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howInkAnnotation="0" codeName="ThisWorkbook" defaultThemeVersion="124226"/>
  <mc:AlternateContent xmlns:mc="http://schemas.openxmlformats.org/markup-compatibility/2006">
    <mc:Choice Requires="x15">
      <x15ac:absPath xmlns:x15ac="http://schemas.microsoft.com/office/spreadsheetml/2010/11/ac" url="N:\CHEFS PRODUIT\FICHIERS PRIX\Nomenclatures\"/>
    </mc:Choice>
  </mc:AlternateContent>
  <xr:revisionPtr revIDLastSave="0" documentId="13_ncr:1_{0DDB2B19-A23A-4F5B-9131-EB60912234DC}" xr6:coauthVersionLast="47" xr6:coauthVersionMax="47" xr10:uidLastSave="{00000000-0000-0000-0000-000000000000}"/>
  <bookViews>
    <workbookView xWindow="-110" yWindow="-110" windowWidth="19420" windowHeight="10420" tabRatio="516" activeTab="2" xr2:uid="{00000000-000D-0000-FFFF-FFFF00000000}"/>
  </bookViews>
  <sheets>
    <sheet name="Instructions" sheetId="17" r:id="rId1"/>
    <sheet name="Création champs PV" sheetId="15" r:id="rId2"/>
    <sheet name="nomenclature" sheetId="7" r:id="rId3"/>
    <sheet name="traduction" sheetId="16" state="hidden" r:id="rId4"/>
    <sheet name="Liste" sheetId="30" state="hidden" r:id="rId5"/>
    <sheet name="positionnement modules" sheetId="14" state="hidden" r:id="rId6"/>
    <sheet name="Erreur" sheetId="28" state="hidden" r:id="rId7"/>
    <sheet name="Qte module" sheetId="29" state="hidden" r:id="rId8"/>
    <sheet name="structure" sheetId="8" state="hidden" r:id="rId9"/>
    <sheet name="abergements latéraux" sheetId="9" state="hidden" r:id="rId10"/>
    <sheet name="Solin" sheetId="19" state="hidden" r:id="rId11"/>
    <sheet name="brides" sheetId="12" state="hidden" r:id="rId12"/>
    <sheet name="pattes" sheetId="13" state="hidden" r:id="rId13"/>
    <sheet name="Deflecteur" sheetId="24" state="hidden" r:id="rId14"/>
    <sheet name="Obturateur" sheetId="26" state="hidden" r:id="rId15"/>
    <sheet name="Terre FR" sheetId="23" state="hidden" r:id="rId16"/>
    <sheet name=" Terre UE" sheetId="22" state="hidden" r:id="rId17"/>
    <sheet name="collecteur" sheetId="21" state="hidden" r:id="rId18"/>
  </sheets>
  <definedNames>
    <definedName name="_xlnm._FilterDatabase" localSheetId="2" hidden="1">nomenclature!$A$8:$Z$56</definedName>
    <definedName name="configurations" localSheetId="16">#REF!</definedName>
    <definedName name="configurations" localSheetId="17">#REF!</definedName>
    <definedName name="configurations" localSheetId="13">#REF!</definedName>
    <definedName name="configurations" localSheetId="6">#REF!</definedName>
    <definedName name="configurations" localSheetId="14">#REF!</definedName>
    <definedName name="configurations" localSheetId="7">#REF!</definedName>
    <definedName name="configurations" localSheetId="10">#REF!</definedName>
    <definedName name="configurations" localSheetId="15">#REF!</definedName>
    <definedName name="configurations">#REF!</definedName>
    <definedName name="langues">traduction!$E$1:$E$8</definedName>
    <definedName name="onduleurs" localSheetId="16">#REF!</definedName>
    <definedName name="onduleurs" localSheetId="17">#REF!</definedName>
    <definedName name="onduleurs" localSheetId="13">#REF!</definedName>
    <definedName name="onduleurs" localSheetId="6">#REF!</definedName>
    <definedName name="onduleurs" localSheetId="14">#REF!</definedName>
    <definedName name="onduleurs" localSheetId="7">#REF!</definedName>
    <definedName name="onduleurs" localSheetId="10">#REF!</definedName>
    <definedName name="onduleurs" localSheetId="15">#REF!</definedName>
    <definedName name="onduleurs">#REF!</definedName>
    <definedName name="Z_16FE1FF2_BD92_4856_8ACC_875F5889A685_.wvu.Cols" localSheetId="2" hidden="1">nomenclature!$V:$V</definedName>
    <definedName name="Z_16FE1FF2_BD92_4856_8ACC_875F5889A685_.wvu.PrintArea" localSheetId="1" hidden="1">'Création champs PV'!$A$1:$BQ$54</definedName>
    <definedName name="Z_16FE1FF2_BD92_4856_8ACC_875F5889A685_.wvu.PrintArea" localSheetId="0" hidden="1">Instructions!$B$2:$Q$106</definedName>
    <definedName name="Z_16FE1FF2_BD92_4856_8ACC_875F5889A685_.wvu.PrintArea" localSheetId="2" hidden="1">nomenclature!$A$1:$R$64</definedName>
    <definedName name="_xlnm.Print_Area" localSheetId="1">'Création champs PV'!$A$1:$BQ$54</definedName>
    <definedName name="_xlnm.Print_Area" localSheetId="0">Instructions!$B$2:$Q$106</definedName>
    <definedName name="_xlnm.Print_Area" localSheetId="2">nomenclature!$A$1:$R$65</definedName>
  </definedNames>
  <calcPr calcId="191029"/>
  <customWorkbookViews>
    <customWorkbookView name="toshiba - Affichage personnalisé" guid="{16FE1FF2-BD92-4856-8ACC-875F5889A685}" mergeInterval="0" personalView="1" maximized="1" windowWidth="1920" windowHeight="898" tabRatio="937" activeSheetId="1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3" i="7" l="1"/>
  <c r="C2" i="16" l="1"/>
  <c r="A145" i="16" s="1"/>
  <c r="B5" i="7" s="1"/>
  <c r="O32" i="7"/>
  <c r="R32" i="7" s="1"/>
  <c r="C30" i="8"/>
  <c r="C30" i="29" s="1"/>
  <c r="C31" i="14"/>
  <c r="C32" i="14"/>
  <c r="C33" i="14"/>
  <c r="C33" i="8" s="1"/>
  <c r="C33" i="29" s="1"/>
  <c r="C34" i="14"/>
  <c r="C34" i="8" s="1"/>
  <c r="C34" i="29" s="1"/>
  <c r="C35" i="14"/>
  <c r="C36" i="14"/>
  <c r="C37" i="14"/>
  <c r="C37" i="8" s="1"/>
  <c r="C37" i="29" s="1"/>
  <c r="C38" i="14"/>
  <c r="C38" i="8" s="1"/>
  <c r="C38" i="29" s="1"/>
  <c r="C39" i="14"/>
  <c r="C39" i="24" s="1"/>
  <c r="C40" i="14"/>
  <c r="C40" i="8" s="1"/>
  <c r="C40" i="29" s="1"/>
  <c r="C41" i="14"/>
  <c r="C41" i="8" s="1"/>
  <c r="C41" i="29" s="1"/>
  <c r="C42" i="14"/>
  <c r="C42" i="8" s="1"/>
  <c r="C42" i="29" s="1"/>
  <c r="C43" i="14"/>
  <c r="C44" i="14"/>
  <c r="C44" i="8" s="1"/>
  <c r="C44" i="29" s="1"/>
  <c r="C45" i="14"/>
  <c r="C45" i="8" s="1"/>
  <c r="C45" i="29" s="1"/>
  <c r="C46" i="14"/>
  <c r="C46" i="8" s="1"/>
  <c r="C46" i="29" s="1"/>
  <c r="C47" i="14"/>
  <c r="C48" i="14"/>
  <c r="C48" i="8" s="1"/>
  <c r="C48" i="29" s="1"/>
  <c r="C49" i="14"/>
  <c r="C49" i="8" s="1"/>
  <c r="C50" i="14"/>
  <c r="C50" i="8" s="1"/>
  <c r="C51" i="14"/>
  <c r="C50" i="21" s="1"/>
  <c r="C52" i="8"/>
  <c r="C52" i="29" s="1"/>
  <c r="D30" i="8"/>
  <c r="D30" i="29" s="1"/>
  <c r="D31" i="14"/>
  <c r="D31" i="8" s="1"/>
  <c r="D31" i="29" s="1"/>
  <c r="D32" i="14"/>
  <c r="D33" i="14"/>
  <c r="D33" i="8" s="1"/>
  <c r="D33" i="29" s="1"/>
  <c r="D34" i="14"/>
  <c r="D34" i="8" s="1"/>
  <c r="D34" i="29" s="1"/>
  <c r="D35" i="14"/>
  <c r="D35" i="8" s="1"/>
  <c r="D35" i="29" s="1"/>
  <c r="D36" i="14"/>
  <c r="D37" i="14"/>
  <c r="D37" i="8" s="1"/>
  <c r="D37" i="29" s="1"/>
  <c r="D38" i="14"/>
  <c r="D39" i="14"/>
  <c r="D39" i="8" s="1"/>
  <c r="D40" i="14"/>
  <c r="D41" i="14"/>
  <c r="D41" i="24" s="1"/>
  <c r="D42" i="14"/>
  <c r="D42" i="8" s="1"/>
  <c r="D42" i="29" s="1"/>
  <c r="D43" i="14"/>
  <c r="D44" i="14"/>
  <c r="D45" i="14"/>
  <c r="D45" i="8" s="1"/>
  <c r="D45" i="29" s="1"/>
  <c r="D46" i="14"/>
  <c r="D46" i="8" s="1"/>
  <c r="D46" i="29" s="1"/>
  <c r="D47" i="14"/>
  <c r="D48" i="14"/>
  <c r="D48" i="8" s="1"/>
  <c r="D48" i="29" s="1"/>
  <c r="D49" i="14"/>
  <c r="D49" i="8" s="1"/>
  <c r="D50" i="14"/>
  <c r="D50" i="8" s="1"/>
  <c r="D51" i="14"/>
  <c r="D52" i="8"/>
  <c r="E30" i="8"/>
  <c r="E30" i="29" s="1"/>
  <c r="E31" i="14"/>
  <c r="E31" i="8" s="1"/>
  <c r="E31" i="29" s="1"/>
  <c r="E32" i="14"/>
  <c r="E33" i="14"/>
  <c r="E34" i="14"/>
  <c r="E34" i="8" s="1"/>
  <c r="E34" i="29" s="1"/>
  <c r="E35" i="14"/>
  <c r="E35" i="8" s="1"/>
  <c r="E35" i="29" s="1"/>
  <c r="E36" i="14"/>
  <c r="E36" i="8" s="1"/>
  <c r="E36" i="29" s="1"/>
  <c r="E37" i="14"/>
  <c r="E38" i="14"/>
  <c r="E38" i="8" s="1"/>
  <c r="E38" i="29" s="1"/>
  <c r="E39" i="14"/>
  <c r="E39" i="8" s="1"/>
  <c r="E39" i="29" s="1"/>
  <c r="E40" i="14"/>
  <c r="E41" i="14"/>
  <c r="E42" i="14"/>
  <c r="E43" i="14"/>
  <c r="E43" i="8" s="1"/>
  <c r="E43" i="29" s="1"/>
  <c r="E44" i="14"/>
  <c r="E45" i="14"/>
  <c r="E45" i="8" s="1"/>
  <c r="E45" i="29" s="1"/>
  <c r="E46" i="14"/>
  <c r="E46" i="8" s="1"/>
  <c r="E46" i="29" s="1"/>
  <c r="E47" i="14"/>
  <c r="E47" i="8" s="1"/>
  <c r="E47" i="29" s="1"/>
  <c r="E48" i="14"/>
  <c r="E49" i="14"/>
  <c r="E49" i="8" s="1"/>
  <c r="E50" i="14"/>
  <c r="E50" i="8" s="1"/>
  <c r="D50" i="13" s="1"/>
  <c r="D50" i="12" s="1"/>
  <c r="E51" i="14"/>
  <c r="E51" i="8" s="1"/>
  <c r="E52" i="8"/>
  <c r="F30" i="8"/>
  <c r="F31" i="14"/>
  <c r="F32" i="14"/>
  <c r="F32" i="8" s="1"/>
  <c r="F32" i="29" s="1"/>
  <c r="F33" i="14"/>
  <c r="F34" i="14"/>
  <c r="F34" i="8" s="1"/>
  <c r="F34" i="29" s="1"/>
  <c r="F35" i="14"/>
  <c r="F36" i="14"/>
  <c r="F36" i="8" s="1"/>
  <c r="F36" i="29" s="1"/>
  <c r="F37" i="14"/>
  <c r="F38" i="14"/>
  <c r="F38" i="8" s="1"/>
  <c r="F38" i="29" s="1"/>
  <c r="F39" i="14"/>
  <c r="F39" i="8" s="1"/>
  <c r="F39" i="29" s="1"/>
  <c r="F40" i="14"/>
  <c r="F40" i="8" s="1"/>
  <c r="F40" i="29" s="1"/>
  <c r="F41" i="14"/>
  <c r="F42" i="14"/>
  <c r="F43" i="14"/>
  <c r="F43" i="8" s="1"/>
  <c r="F43" i="29" s="1"/>
  <c r="F44" i="14"/>
  <c r="F44" i="8" s="1"/>
  <c r="F44" i="29" s="1"/>
  <c r="F45" i="14"/>
  <c r="F46" i="14"/>
  <c r="F46" i="8" s="1"/>
  <c r="F46" i="29" s="1"/>
  <c r="F47" i="14"/>
  <c r="F47" i="8" s="1"/>
  <c r="F47" i="29" s="1"/>
  <c r="F48" i="14"/>
  <c r="F48" i="8" s="1"/>
  <c r="F48" i="29" s="1"/>
  <c r="F49" i="14"/>
  <c r="F50" i="14"/>
  <c r="F50" i="8" s="1"/>
  <c r="F51" i="14"/>
  <c r="F51" i="8" s="1"/>
  <c r="F52" i="8"/>
  <c r="F52" i="29" s="1"/>
  <c r="G30" i="8"/>
  <c r="G31" i="14"/>
  <c r="G32" i="14"/>
  <c r="G32" i="8" s="1"/>
  <c r="G32" i="29" s="1"/>
  <c r="G33" i="14"/>
  <c r="G34" i="14"/>
  <c r="G35" i="14"/>
  <c r="G36" i="14"/>
  <c r="G36" i="8" s="1"/>
  <c r="G36" i="29" s="1"/>
  <c r="G37" i="14"/>
  <c r="G37" i="8" s="1"/>
  <c r="G37" i="29" s="1"/>
  <c r="G38" i="14"/>
  <c r="G39" i="14"/>
  <c r="G39" i="8" s="1"/>
  <c r="G39" i="29" s="1"/>
  <c r="G40" i="14"/>
  <c r="G41" i="14"/>
  <c r="G41" i="8" s="1"/>
  <c r="G41" i="29" s="1"/>
  <c r="G42" i="14"/>
  <c r="G43" i="14"/>
  <c r="G44" i="14"/>
  <c r="G44" i="8" s="1"/>
  <c r="G44" i="29" s="1"/>
  <c r="G45" i="14"/>
  <c r="G45" i="8" s="1"/>
  <c r="G45" i="29" s="1"/>
  <c r="G46" i="14"/>
  <c r="G47" i="14"/>
  <c r="G47" i="8" s="1"/>
  <c r="G47" i="29" s="1"/>
  <c r="G48" i="14"/>
  <c r="G48" i="8" s="1"/>
  <c r="G48" i="29" s="1"/>
  <c r="G49" i="14"/>
  <c r="G49" i="8" s="1"/>
  <c r="G50" i="14"/>
  <c r="G51" i="14"/>
  <c r="G52" i="8"/>
  <c r="G52" i="29" s="1"/>
  <c r="H30" i="8"/>
  <c r="H30" i="29" s="1"/>
  <c r="H31" i="14"/>
  <c r="H32" i="14"/>
  <c r="H33" i="14"/>
  <c r="H33" i="8" s="1"/>
  <c r="H33" i="29" s="1"/>
  <c r="H34" i="14"/>
  <c r="H34" i="8" s="1"/>
  <c r="H34" i="29" s="1"/>
  <c r="H35" i="14"/>
  <c r="H36" i="14"/>
  <c r="H37" i="14"/>
  <c r="H37" i="8" s="1"/>
  <c r="H37" i="29" s="1"/>
  <c r="H38" i="14"/>
  <c r="H38" i="8" s="1"/>
  <c r="H38" i="29" s="1"/>
  <c r="H39" i="14"/>
  <c r="H40" i="14"/>
  <c r="H40" i="8" s="1"/>
  <c r="H40" i="29" s="1"/>
  <c r="H41" i="14"/>
  <c r="H42" i="14"/>
  <c r="H42" i="8" s="1"/>
  <c r="H42" i="29" s="1"/>
  <c r="H43" i="14"/>
  <c r="H44" i="14"/>
  <c r="H45" i="14"/>
  <c r="H45" i="8" s="1"/>
  <c r="H45" i="29" s="1"/>
  <c r="H46" i="14"/>
  <c r="H46" i="8" s="1"/>
  <c r="H46" i="29" s="1"/>
  <c r="H47" i="14"/>
  <c r="H48" i="14"/>
  <c r="H48" i="8" s="1"/>
  <c r="H48" i="29" s="1"/>
  <c r="H49" i="14"/>
  <c r="H49" i="8" s="1"/>
  <c r="G49" i="13" s="1"/>
  <c r="G49" i="12" s="1"/>
  <c r="H50" i="14"/>
  <c r="H50" i="8" s="1"/>
  <c r="H51" i="14"/>
  <c r="H52" i="8"/>
  <c r="H52" i="29" s="1"/>
  <c r="I30" i="8"/>
  <c r="I30" i="29" s="1"/>
  <c r="I31" i="14"/>
  <c r="I31" i="8" s="1"/>
  <c r="I31" i="29" s="1"/>
  <c r="I32" i="14"/>
  <c r="I33" i="14"/>
  <c r="I34" i="14"/>
  <c r="I34" i="8" s="1"/>
  <c r="I34" i="29" s="1"/>
  <c r="I35" i="14"/>
  <c r="I35" i="8" s="1"/>
  <c r="I35" i="29" s="1"/>
  <c r="I36" i="14"/>
  <c r="I36" i="8" s="1"/>
  <c r="I36" i="29" s="1"/>
  <c r="I37" i="14"/>
  <c r="I38" i="14"/>
  <c r="I38" i="8" s="1"/>
  <c r="I38" i="29" s="1"/>
  <c r="I39" i="14"/>
  <c r="I39" i="8" s="1"/>
  <c r="I39" i="29" s="1"/>
  <c r="I40" i="14"/>
  <c r="I41" i="14"/>
  <c r="I41" i="8" s="1"/>
  <c r="I41" i="29" s="1"/>
  <c r="I42" i="14"/>
  <c r="I43" i="14"/>
  <c r="I43" i="8" s="1"/>
  <c r="I43" i="29" s="1"/>
  <c r="I44" i="14"/>
  <c r="I45" i="14"/>
  <c r="I46" i="14"/>
  <c r="I46" i="8" s="1"/>
  <c r="I46" i="29" s="1"/>
  <c r="I47" i="14"/>
  <c r="I47" i="8" s="1"/>
  <c r="I47" i="29" s="1"/>
  <c r="I48" i="14"/>
  <c r="I48" i="8" s="1"/>
  <c r="I48" i="29" s="1"/>
  <c r="I49" i="14"/>
  <c r="I49" i="8" s="1"/>
  <c r="I50" i="14"/>
  <c r="I50" i="8" s="1"/>
  <c r="I51" i="14"/>
  <c r="I51" i="8" s="1"/>
  <c r="I52" i="8"/>
  <c r="I52" i="29" s="1"/>
  <c r="J30" i="8"/>
  <c r="J30" i="29" s="1"/>
  <c r="J31" i="14"/>
  <c r="J32" i="14"/>
  <c r="J32" i="8" s="1"/>
  <c r="J32" i="29" s="1"/>
  <c r="J33" i="14"/>
  <c r="J33" i="8" s="1"/>
  <c r="J33" i="29" s="1"/>
  <c r="J34" i="14"/>
  <c r="J35" i="14"/>
  <c r="J35" i="8" s="1"/>
  <c r="J36" i="14"/>
  <c r="J37" i="14"/>
  <c r="J37" i="8" s="1"/>
  <c r="J38" i="14"/>
  <c r="J39" i="14"/>
  <c r="J39" i="8" s="1"/>
  <c r="J40" i="14"/>
  <c r="J40" i="8" s="1"/>
  <c r="J41" i="14"/>
  <c r="J41" i="8" s="1"/>
  <c r="J42" i="14"/>
  <c r="J43" i="14"/>
  <c r="J43" i="8" s="1"/>
  <c r="J44" i="14"/>
  <c r="J44" i="8" s="1"/>
  <c r="J45" i="14"/>
  <c r="J45" i="8" s="1"/>
  <c r="J46" i="14"/>
  <c r="J47" i="14"/>
  <c r="J47" i="8" s="1"/>
  <c r="J48" i="14"/>
  <c r="J48" i="8" s="1"/>
  <c r="J48" i="29" s="1"/>
  <c r="J49" i="14"/>
  <c r="J49" i="8" s="1"/>
  <c r="J50" i="14"/>
  <c r="J51" i="14"/>
  <c r="J51" i="8" s="1"/>
  <c r="I51" i="13" s="1"/>
  <c r="J52" i="8"/>
  <c r="J52" i="29" s="1"/>
  <c r="K30" i="8"/>
  <c r="K30" i="29" s="1"/>
  <c r="K31" i="14"/>
  <c r="K32" i="14"/>
  <c r="K33" i="14"/>
  <c r="K33" i="8" s="1"/>
  <c r="K33" i="29" s="1"/>
  <c r="K34" i="14"/>
  <c r="K34" i="8" s="1"/>
  <c r="K35" i="14"/>
  <c r="K36" i="14"/>
  <c r="K37" i="14"/>
  <c r="K37" i="8" s="1"/>
  <c r="K38" i="14"/>
  <c r="K38" i="8" s="1"/>
  <c r="K39" i="14"/>
  <c r="K38" i="24" s="1"/>
  <c r="K40" i="14"/>
  <c r="K40" i="8" s="1"/>
  <c r="K41" i="14"/>
  <c r="K41" i="8" s="1"/>
  <c r="K42" i="14"/>
  <c r="K43" i="14"/>
  <c r="K44" i="14"/>
  <c r="K44" i="8" s="1"/>
  <c r="K45" i="14"/>
  <c r="K45" i="8" s="1"/>
  <c r="K46" i="14"/>
  <c r="K47" i="14"/>
  <c r="K48" i="14"/>
  <c r="K48" i="8" s="1"/>
  <c r="K48" i="29" s="1"/>
  <c r="K49" i="14"/>
  <c r="K49" i="8" s="1"/>
  <c r="K50" i="14"/>
  <c r="K50" i="8" s="1"/>
  <c r="K51" i="14"/>
  <c r="K52" i="8"/>
  <c r="K52" i="29" s="1"/>
  <c r="L30" i="8"/>
  <c r="L31" i="14"/>
  <c r="L32" i="14"/>
  <c r="L33" i="14"/>
  <c r="L33" i="8" s="1"/>
  <c r="L33" i="29" s="1"/>
  <c r="L34" i="14"/>
  <c r="L35" i="14"/>
  <c r="L35" i="8" s="1"/>
  <c r="L36" i="14"/>
  <c r="L36" i="21" s="1"/>
  <c r="L37" i="14"/>
  <c r="L37" i="8" s="1"/>
  <c r="L38" i="14"/>
  <c r="L39" i="14"/>
  <c r="L40" i="14"/>
  <c r="L41" i="14"/>
  <c r="L41" i="8" s="1"/>
  <c r="L42" i="14"/>
  <c r="L43" i="14"/>
  <c r="L43" i="8" s="1"/>
  <c r="L44" i="14"/>
  <c r="L45" i="14"/>
  <c r="L45" i="8" s="1"/>
  <c r="K45" i="13" s="1"/>
  <c r="L46" i="14"/>
  <c r="L46" i="8" s="1"/>
  <c r="L47" i="14"/>
  <c r="L47" i="8" s="1"/>
  <c r="L48" i="14"/>
  <c r="L49" i="14"/>
  <c r="L49" i="8" s="1"/>
  <c r="L50" i="14"/>
  <c r="L51" i="14"/>
  <c r="L51" i="8" s="1"/>
  <c r="L52" i="8"/>
  <c r="L52" i="29" s="1"/>
  <c r="M30" i="8"/>
  <c r="M30" i="29" s="1"/>
  <c r="M31" i="14"/>
  <c r="M32" i="14"/>
  <c r="M33" i="14"/>
  <c r="M34" i="14"/>
  <c r="M34" i="8" s="1"/>
  <c r="M35" i="14"/>
  <c r="M36" i="14"/>
  <c r="M36" i="8" s="1"/>
  <c r="M37" i="14"/>
  <c r="M38" i="14"/>
  <c r="M38" i="8" s="1"/>
  <c r="M38" i="23" s="1"/>
  <c r="M39" i="14"/>
  <c r="M40" i="14"/>
  <c r="M41" i="14"/>
  <c r="M42" i="14"/>
  <c r="M42" i="8" s="1"/>
  <c r="M43" i="14"/>
  <c r="M44" i="14"/>
  <c r="M44" i="8" s="1"/>
  <c r="M45" i="14"/>
  <c r="M46" i="14"/>
  <c r="M46" i="8" s="1"/>
  <c r="M47" i="14"/>
  <c r="M48" i="14"/>
  <c r="M48" i="8" s="1"/>
  <c r="M48" i="29" s="1"/>
  <c r="M49" i="14"/>
  <c r="M50" i="14"/>
  <c r="M50" i="8" s="1"/>
  <c r="M51" i="14"/>
  <c r="M51" i="8" s="1"/>
  <c r="M52" i="8"/>
  <c r="M52" i="29" s="1"/>
  <c r="N30" i="8"/>
  <c r="N30" i="29" s="1"/>
  <c r="N31" i="14"/>
  <c r="N32" i="14"/>
  <c r="N32" i="8" s="1"/>
  <c r="N32" i="29" s="1"/>
  <c r="N33" i="14"/>
  <c r="N33" i="8" s="1"/>
  <c r="N33" i="29" s="1"/>
  <c r="N34" i="14"/>
  <c r="N34" i="8" s="1"/>
  <c r="N35" i="14"/>
  <c r="N36" i="14"/>
  <c r="N37" i="14"/>
  <c r="N37" i="8" s="1"/>
  <c r="N38" i="14"/>
  <c r="N40" i="28" s="1"/>
  <c r="N39" i="14"/>
  <c r="N40" i="14"/>
  <c r="N40" i="8" s="1"/>
  <c r="N41" i="14"/>
  <c r="N41" i="8" s="1"/>
  <c r="N42" i="14"/>
  <c r="N42" i="28" s="1"/>
  <c r="N43" i="14"/>
  <c r="N44" i="14"/>
  <c r="N44" i="8" s="1"/>
  <c r="N45" i="14"/>
  <c r="N45" i="8" s="1"/>
  <c r="N46" i="14"/>
  <c r="N46" i="8" s="1"/>
  <c r="N47" i="14"/>
  <c r="N48" i="14"/>
  <c r="N48" i="8" s="1"/>
  <c r="N48" i="29" s="1"/>
  <c r="N49" i="14"/>
  <c r="N49" i="8" s="1"/>
  <c r="N50" i="14"/>
  <c r="N51" i="14"/>
  <c r="N52" i="8"/>
  <c r="N52" i="29" s="1"/>
  <c r="O30" i="8"/>
  <c r="O30" i="29" s="1"/>
  <c r="O31" i="14"/>
  <c r="O31" i="8" s="1"/>
  <c r="O31" i="29" s="1"/>
  <c r="O32" i="14"/>
  <c r="O33" i="14"/>
  <c r="O33" i="8" s="1"/>
  <c r="O33" i="29" s="1"/>
  <c r="O34" i="14"/>
  <c r="O34" i="8" s="1"/>
  <c r="O34" i="29" s="1"/>
  <c r="O35" i="14"/>
  <c r="O36" i="14"/>
  <c r="O37" i="14"/>
  <c r="O37" i="8" s="1"/>
  <c r="O38" i="14"/>
  <c r="O39" i="14"/>
  <c r="O40" i="28" s="1"/>
  <c r="O40" i="14"/>
  <c r="O41" i="14"/>
  <c r="O41" i="8" s="1"/>
  <c r="O42" i="14"/>
  <c r="O43" i="14"/>
  <c r="O43" i="8" s="1"/>
  <c r="O43" i="13" s="1"/>
  <c r="O44" i="14"/>
  <c r="O44" i="8" s="1"/>
  <c r="O45" i="14"/>
  <c r="O45" i="8" s="1"/>
  <c r="O46" i="14"/>
  <c r="O46" i="8" s="1"/>
  <c r="O47" i="14"/>
  <c r="O47" i="8" s="1"/>
  <c r="O48" i="14"/>
  <c r="O49" i="14"/>
  <c r="O49" i="8" s="1"/>
  <c r="O50" i="14"/>
  <c r="O50" i="8" s="1"/>
  <c r="O51" i="14"/>
  <c r="O52" i="8"/>
  <c r="P30" i="8"/>
  <c r="P30" i="29" s="1"/>
  <c r="P31" i="14"/>
  <c r="P32" i="14"/>
  <c r="P32" i="8" s="1"/>
  <c r="P32" i="29" s="1"/>
  <c r="P33" i="14"/>
  <c r="P34" i="14"/>
  <c r="P34" i="8" s="1"/>
  <c r="P34" i="22" s="1"/>
  <c r="P35" i="14"/>
  <c r="P35" i="8" s="1"/>
  <c r="P36" i="14"/>
  <c r="P37" i="14"/>
  <c r="P38" i="14"/>
  <c r="P38" i="8" s="1"/>
  <c r="P39" i="14"/>
  <c r="P40" i="14"/>
  <c r="P41" i="14"/>
  <c r="P42" i="14"/>
  <c r="P42" i="8" s="1"/>
  <c r="P43" i="14"/>
  <c r="P43" i="8" s="1"/>
  <c r="P44" i="14"/>
  <c r="P44" i="8" s="1"/>
  <c r="P44" i="13" s="1"/>
  <c r="P44" i="12" s="1"/>
  <c r="P45" i="14"/>
  <c r="P46" i="14"/>
  <c r="P46" i="8" s="1"/>
  <c r="P47" i="14"/>
  <c r="P47" i="8" s="1"/>
  <c r="P48" i="14"/>
  <c r="P49" i="14"/>
  <c r="P50" i="14"/>
  <c r="P50" i="8" s="1"/>
  <c r="P51" i="14"/>
  <c r="P51" i="8" s="1"/>
  <c r="P52" i="8"/>
  <c r="Q30" i="8"/>
  <c r="Q31" i="14"/>
  <c r="Q31" i="8" s="1"/>
  <c r="Q31" i="29" s="1"/>
  <c r="Q32" i="14"/>
  <c r="Q33" i="14"/>
  <c r="Q33" i="8" s="1"/>
  <c r="Q34" i="14"/>
  <c r="Q35" i="14"/>
  <c r="Q35" i="8" s="1"/>
  <c r="Q36" i="14"/>
  <c r="Q37" i="14"/>
  <c r="Q38" i="14"/>
  <c r="Q39" i="14"/>
  <c r="Q39" i="8" s="1"/>
  <c r="Q40" i="14"/>
  <c r="Q40" i="8" s="1"/>
  <c r="Q40" i="13" s="1"/>
  <c r="Q40" i="12" s="1"/>
  <c r="Q41" i="14"/>
  <c r="Q42" i="14"/>
  <c r="Q43" i="14"/>
  <c r="Q43" i="8" s="1"/>
  <c r="Q43" i="23" s="1"/>
  <c r="Q44" i="14"/>
  <c r="Q44" i="8" s="1"/>
  <c r="Q45" i="14"/>
  <c r="Q45" i="8" s="1"/>
  <c r="Q45" i="13" s="1"/>
  <c r="Q46" i="14"/>
  <c r="Q47" i="14"/>
  <c r="Q47" i="8" s="1"/>
  <c r="Q48" i="14"/>
  <c r="Q48" i="8" s="1"/>
  <c r="Q48" i="29" s="1"/>
  <c r="Q49" i="14"/>
  <c r="Q49" i="8" s="1"/>
  <c r="Q50" i="14"/>
  <c r="Q51" i="14"/>
  <c r="Q51" i="8" s="1"/>
  <c r="Q52" i="8"/>
  <c r="Q52" i="29" s="1"/>
  <c r="R30" i="8"/>
  <c r="R31" i="14"/>
  <c r="R32" i="14"/>
  <c r="R33" i="14"/>
  <c r="R33" i="8" s="1"/>
  <c r="R34" i="14"/>
  <c r="R35" i="14"/>
  <c r="R36" i="14"/>
  <c r="R37" i="14"/>
  <c r="R37" i="8" s="1"/>
  <c r="R38" i="14"/>
  <c r="R38" i="8" s="1"/>
  <c r="R38" i="23" s="1"/>
  <c r="R39" i="14"/>
  <c r="R40" i="14"/>
  <c r="R40" i="8" s="1"/>
  <c r="R41" i="14"/>
  <c r="R41" i="8" s="1"/>
  <c r="R41" i="13" s="1"/>
  <c r="R41" i="12" s="1"/>
  <c r="R42" i="14"/>
  <c r="R43" i="14"/>
  <c r="R44" i="14"/>
  <c r="R44" i="8" s="1"/>
  <c r="R45" i="14"/>
  <c r="R45" i="8" s="1"/>
  <c r="R46" i="14"/>
  <c r="R47" i="14"/>
  <c r="R48" i="14"/>
  <c r="R48" i="8" s="1"/>
  <c r="R48" i="29" s="1"/>
  <c r="R49" i="14"/>
  <c r="R49" i="8" s="1"/>
  <c r="R50" i="14"/>
  <c r="R51" i="14"/>
  <c r="R52" i="8"/>
  <c r="R52" i="29" s="1"/>
  <c r="S30" i="8"/>
  <c r="S30" i="29" s="1"/>
  <c r="S31" i="14"/>
  <c r="S32" i="14"/>
  <c r="S33" i="14"/>
  <c r="S33" i="8" s="1"/>
  <c r="S33" i="29" s="1"/>
  <c r="S34" i="14"/>
  <c r="S34" i="8" s="1"/>
  <c r="S35" i="14"/>
  <c r="S35" i="8" s="1"/>
  <c r="S36" i="14"/>
  <c r="S37" i="14"/>
  <c r="S38" i="14"/>
  <c r="S38" i="8" s="1"/>
  <c r="S38" i="23" s="1"/>
  <c r="S39" i="14"/>
  <c r="S39" i="8" s="1"/>
  <c r="S40" i="14"/>
  <c r="S41" i="14"/>
  <c r="S41" i="8" s="1"/>
  <c r="S42" i="14"/>
  <c r="S42" i="8" s="1"/>
  <c r="S42" i="13" s="1"/>
  <c r="S42" i="12" s="1"/>
  <c r="S43" i="14"/>
  <c r="S44" i="14"/>
  <c r="S45" i="14"/>
  <c r="S45" i="8" s="1"/>
  <c r="S46" i="14"/>
  <c r="S46" i="8" s="1"/>
  <c r="S47" i="14"/>
  <c r="S48" i="14"/>
  <c r="S49" i="14"/>
  <c r="S49" i="8" s="1"/>
  <c r="S50" i="14"/>
  <c r="S50" i="8" s="1"/>
  <c r="S51" i="14"/>
  <c r="S52" i="8"/>
  <c r="T30" i="8"/>
  <c r="T30" i="29" s="1"/>
  <c r="T31" i="14"/>
  <c r="T32" i="14"/>
  <c r="T33" i="14"/>
  <c r="T34" i="14"/>
  <c r="T35" i="14"/>
  <c r="T36" i="14"/>
  <c r="T36" i="8" s="1"/>
  <c r="T36" i="13" s="1"/>
  <c r="T37" i="14"/>
  <c r="T38" i="14"/>
  <c r="T39" i="14"/>
  <c r="T39" i="8" s="1"/>
  <c r="T40" i="14"/>
  <c r="T41" i="14"/>
  <c r="T42" i="14"/>
  <c r="T42" i="8" s="1"/>
  <c r="T43" i="14"/>
  <c r="T43" i="8" s="1"/>
  <c r="T43" i="23" s="1"/>
  <c r="T44" i="14"/>
  <c r="T45" i="14"/>
  <c r="T46" i="14"/>
  <c r="T46" i="8" s="1"/>
  <c r="T47" i="14"/>
  <c r="T47" i="8" s="1"/>
  <c r="T48" i="14"/>
  <c r="T48" i="8" s="1"/>
  <c r="T48" i="29" s="1"/>
  <c r="T49" i="14"/>
  <c r="T50" i="14"/>
  <c r="T50" i="8" s="1"/>
  <c r="T51" i="14"/>
  <c r="T51" i="8" s="1"/>
  <c r="T52" i="8"/>
  <c r="T52" i="29" s="1"/>
  <c r="U30" i="8"/>
  <c r="U31" i="14"/>
  <c r="U32" i="14"/>
  <c r="U32" i="8" s="1"/>
  <c r="U32" i="29" s="1"/>
  <c r="U33" i="14"/>
  <c r="U34" i="14"/>
  <c r="U35" i="14"/>
  <c r="U36" i="14"/>
  <c r="U36" i="8" s="1"/>
  <c r="U37" i="14"/>
  <c r="U37" i="8" s="1"/>
  <c r="U37" i="23" s="1"/>
  <c r="U38" i="14"/>
  <c r="U39" i="14"/>
  <c r="U39" i="8" s="1"/>
  <c r="U40" i="14"/>
  <c r="U40" i="8" s="1"/>
  <c r="U40" i="19" s="1"/>
  <c r="U41" i="14"/>
  <c r="U41" i="8" s="1"/>
  <c r="U42" i="14"/>
  <c r="U43" i="14"/>
  <c r="U43" i="8" s="1"/>
  <c r="U44" i="14"/>
  <c r="U44" i="8" s="1"/>
  <c r="U44" i="23" s="1"/>
  <c r="U45" i="14"/>
  <c r="U46" i="14"/>
  <c r="U47" i="14"/>
  <c r="U47" i="8" s="1"/>
  <c r="U48" i="14"/>
  <c r="U48" i="8" s="1"/>
  <c r="U48" i="29" s="1"/>
  <c r="U49" i="14"/>
  <c r="U49" i="8" s="1"/>
  <c r="U49" i="13" s="1"/>
  <c r="U50" i="14"/>
  <c r="U51" i="14"/>
  <c r="U51" i="8" s="1"/>
  <c r="U52" i="8"/>
  <c r="U52" i="29" s="1"/>
  <c r="V30" i="8"/>
  <c r="V30" i="29" s="1"/>
  <c r="V31" i="14"/>
  <c r="V32" i="14"/>
  <c r="V33" i="14"/>
  <c r="V33" i="8" s="1"/>
  <c r="V33" i="29" s="1"/>
  <c r="V34" i="14"/>
  <c r="V35" i="14"/>
  <c r="V36" i="14"/>
  <c r="V37" i="14"/>
  <c r="V37" i="8" s="1"/>
  <c r="V38" i="14"/>
  <c r="V38" i="8" s="1"/>
  <c r="V38" i="13" s="1"/>
  <c r="V38" i="12" s="1"/>
  <c r="V39" i="14"/>
  <c r="V40" i="14"/>
  <c r="V40" i="8" s="1"/>
  <c r="V41" i="14"/>
  <c r="V41" i="8" s="1"/>
  <c r="V42" i="14"/>
  <c r="V43" i="14"/>
  <c r="V44" i="14"/>
  <c r="V44" i="8" s="1"/>
  <c r="V45" i="14"/>
  <c r="V45" i="8" s="1"/>
  <c r="V46" i="14"/>
  <c r="V47" i="14"/>
  <c r="V48" i="14"/>
  <c r="V48" i="8" s="1"/>
  <c r="V48" i="29" s="1"/>
  <c r="V49" i="14"/>
  <c r="V49" i="8" s="1"/>
  <c r="V50" i="14"/>
  <c r="V51" i="14"/>
  <c r="V52" i="8"/>
  <c r="V52" i="29" s="1"/>
  <c r="W30" i="8"/>
  <c r="W30" i="29" s="1"/>
  <c r="W31" i="14"/>
  <c r="W31" i="8" s="1"/>
  <c r="W31" i="29" s="1"/>
  <c r="W32" i="14"/>
  <c r="W33" i="14"/>
  <c r="W34" i="14"/>
  <c r="W34" i="8" s="1"/>
  <c r="W35" i="14"/>
  <c r="W36" i="14"/>
  <c r="W37" i="14"/>
  <c r="W38" i="14"/>
  <c r="W38" i="8" s="1"/>
  <c r="W39" i="14"/>
  <c r="W39" i="8" s="1"/>
  <c r="W39" i="13" s="1"/>
  <c r="W40" i="14"/>
  <c r="W40" i="8" s="1"/>
  <c r="W41" i="14"/>
  <c r="W41" i="8" s="1"/>
  <c r="W42" i="14"/>
  <c r="W42" i="8" s="1"/>
  <c r="W43" i="14"/>
  <c r="W43" i="8" s="1"/>
  <c r="W44" i="14"/>
  <c r="W45" i="14"/>
  <c r="W45" i="8" s="1"/>
  <c r="W46" i="14"/>
  <c r="W46" i="8" s="1"/>
  <c r="W47" i="14"/>
  <c r="W48" i="14"/>
  <c r="W49" i="14"/>
  <c r="W49" i="8" s="1"/>
  <c r="W50" i="14"/>
  <c r="W50" i="8" s="1"/>
  <c r="W51" i="14"/>
  <c r="W52" i="8"/>
  <c r="X30" i="8"/>
  <c r="X30" i="29" s="1"/>
  <c r="X31" i="14"/>
  <c r="X31" i="8" s="1"/>
  <c r="X31" i="29" s="1"/>
  <c r="X32" i="14"/>
  <c r="X33" i="14"/>
  <c r="X34" i="14"/>
  <c r="X35" i="14"/>
  <c r="X35" i="8" s="1"/>
  <c r="X36" i="14"/>
  <c r="X37" i="14"/>
  <c r="X38" i="14"/>
  <c r="X39" i="14"/>
  <c r="X39" i="8" s="1"/>
  <c r="X39" i="13" s="1"/>
  <c r="X39" i="12" s="1"/>
  <c r="X40" i="14"/>
  <c r="X40" i="8" s="1"/>
  <c r="X40" i="13" s="1"/>
  <c r="X40" i="12" s="1"/>
  <c r="X41" i="14"/>
  <c r="X42" i="14"/>
  <c r="X42" i="8" s="1"/>
  <c r="X43" i="14"/>
  <c r="X43" i="8" s="1"/>
  <c r="X44" i="14"/>
  <c r="X45" i="14"/>
  <c r="X46" i="14"/>
  <c r="X46" i="8" s="1"/>
  <c r="X47" i="14"/>
  <c r="X47" i="8" s="1"/>
  <c r="X48" i="14"/>
  <c r="X49" i="14"/>
  <c r="X50" i="14"/>
  <c r="X50" i="8" s="1"/>
  <c r="X51" i="14"/>
  <c r="X51" i="8" s="1"/>
  <c r="X52" i="8"/>
  <c r="X52" i="29" s="1"/>
  <c r="Y30" i="8"/>
  <c r="Y31" i="14"/>
  <c r="Y32" i="14"/>
  <c r="Y32" i="8" s="1"/>
  <c r="Y32" i="29" s="1"/>
  <c r="Y33" i="14"/>
  <c r="Y33" i="8" s="1"/>
  <c r="Y33" i="29" s="1"/>
  <c r="Y34" i="14"/>
  <c r="Y35" i="14"/>
  <c r="Y36" i="14"/>
  <c r="Y36" i="8" s="1"/>
  <c r="Y37" i="14"/>
  <c r="Y38" i="14"/>
  <c r="Y39" i="14"/>
  <c r="Y39" i="8" s="1"/>
  <c r="Y40" i="14"/>
  <c r="Y40" i="8" s="1"/>
  <c r="Y41" i="14"/>
  <c r="Y40" i="21" s="1"/>
  <c r="Y42" i="14"/>
  <c r="Y43" i="14"/>
  <c r="Y43" i="8" s="1"/>
  <c r="Y44" i="14"/>
  <c r="Y44" i="8" s="1"/>
  <c r="Y45" i="14"/>
  <c r="Y46" i="14"/>
  <c r="Y47" i="14"/>
  <c r="Y48" i="14"/>
  <c r="Y48" i="8" s="1"/>
  <c r="Y48" i="29" s="1"/>
  <c r="Y49" i="14"/>
  <c r="Y50" i="14"/>
  <c r="Y51" i="14"/>
  <c r="Y51" i="8" s="1"/>
  <c r="Y52" i="8"/>
  <c r="Y52" i="29" s="1"/>
  <c r="Z30" i="8"/>
  <c r="Z30" i="29" s="1"/>
  <c r="Z31" i="14"/>
  <c r="Z32" i="14"/>
  <c r="Z33" i="14"/>
  <c r="Z33" i="8" s="1"/>
  <c r="Z33" i="29" s="1"/>
  <c r="Z34" i="14"/>
  <c r="Z35" i="14"/>
  <c r="Z36" i="14"/>
  <c r="Z37" i="14"/>
  <c r="Z37" i="8" s="1"/>
  <c r="Z38" i="14"/>
  <c r="Z39" i="14"/>
  <c r="Z39" i="8" s="1"/>
  <c r="Z40" i="14"/>
  <c r="Z41" i="14"/>
  <c r="Z41" i="8" s="1"/>
  <c r="Z42" i="14"/>
  <c r="Z43" i="14"/>
  <c r="Z44" i="14"/>
  <c r="Z44" i="8" s="1"/>
  <c r="Z45" i="14"/>
  <c r="Z45" i="8" s="1"/>
  <c r="Z46" i="14"/>
  <c r="Z47" i="14"/>
  <c r="Z48" i="14"/>
  <c r="Z48" i="8" s="1"/>
  <c r="Z48" i="29" s="1"/>
  <c r="Z49" i="14"/>
  <c r="Z49" i="8" s="1"/>
  <c r="Z50" i="14"/>
  <c r="Z51" i="14"/>
  <c r="Z52" i="8"/>
  <c r="Z52" i="29" s="1"/>
  <c r="AA30" i="8"/>
  <c r="AA30" i="29" s="1"/>
  <c r="AA31" i="14"/>
  <c r="AA32" i="14"/>
  <c r="AA32" i="8" s="1"/>
  <c r="AA32" i="29" s="1"/>
  <c r="AA33" i="14"/>
  <c r="AA34" i="14"/>
  <c r="AA34" i="8" s="1"/>
  <c r="AA35" i="14"/>
  <c r="AA36" i="14"/>
  <c r="AA36" i="8" s="1"/>
  <c r="AA37" i="14"/>
  <c r="AA38" i="14"/>
  <c r="AA38" i="8" s="1"/>
  <c r="AA39" i="14"/>
  <c r="AA40" i="14"/>
  <c r="AA40" i="8" s="1"/>
  <c r="AA41" i="14"/>
  <c r="AA41" i="8" s="1"/>
  <c r="AA42" i="14"/>
  <c r="AA43" i="14"/>
  <c r="AA44" i="14"/>
  <c r="AA45" i="14"/>
  <c r="AA45" i="8" s="1"/>
  <c r="AA46" i="14"/>
  <c r="AA46" i="8" s="1"/>
  <c r="AA47" i="14"/>
  <c r="AA48" i="14"/>
  <c r="AA49" i="14"/>
  <c r="AA49" i="8" s="1"/>
  <c r="AA50" i="14"/>
  <c r="AA50" i="8" s="1"/>
  <c r="AA51" i="14"/>
  <c r="AA52" i="8"/>
  <c r="AB30" i="8"/>
  <c r="AB30" i="29" s="1"/>
  <c r="AB31" i="14"/>
  <c r="AB32" i="14"/>
  <c r="AB33" i="14"/>
  <c r="AB33" i="8" s="1"/>
  <c r="AB33" i="29" s="1"/>
  <c r="AB34" i="14"/>
  <c r="AB35" i="14"/>
  <c r="AB35" i="8" s="1"/>
  <c r="AB35" i="29" s="1"/>
  <c r="AB36" i="14"/>
  <c r="AB37" i="14"/>
  <c r="AB38" i="14"/>
  <c r="AB38" i="8" s="1"/>
  <c r="AB38" i="29" s="1"/>
  <c r="AB39" i="14"/>
  <c r="AB39" i="8" s="1"/>
  <c r="AB39" i="29" s="1"/>
  <c r="AB40" i="14"/>
  <c r="AB41" i="14"/>
  <c r="AB42" i="14"/>
  <c r="AB42" i="8" s="1"/>
  <c r="AB42" i="29" s="1"/>
  <c r="AB43" i="14"/>
  <c r="AB43" i="8" s="1"/>
  <c r="AB43" i="29" s="1"/>
  <c r="AB44" i="14"/>
  <c r="AB43" i="24" s="1"/>
  <c r="AB45" i="14"/>
  <c r="AB46" i="14"/>
  <c r="AB46" i="8" s="1"/>
  <c r="AB46" i="29" s="1"/>
  <c r="AB47" i="14"/>
  <c r="AB47" i="8" s="1"/>
  <c r="AB47" i="29" s="1"/>
  <c r="AB48" i="14"/>
  <c r="AB48" i="8" s="1"/>
  <c r="AB48" i="29" s="1"/>
  <c r="AB49" i="14"/>
  <c r="AB50" i="14"/>
  <c r="AB51" i="14"/>
  <c r="AB51" i="8" s="1"/>
  <c r="AB52" i="8"/>
  <c r="AC30" i="8"/>
  <c r="AC31" i="14"/>
  <c r="AC32" i="14"/>
  <c r="AC32" i="8" s="1"/>
  <c r="AC32" i="29" s="1"/>
  <c r="AC33" i="14"/>
  <c r="AC34" i="14"/>
  <c r="AC35" i="14"/>
  <c r="AC35" i="8" s="1"/>
  <c r="AC35" i="29" s="1"/>
  <c r="AC36" i="14"/>
  <c r="AC36" i="8" s="1"/>
  <c r="AC36" i="29" s="1"/>
  <c r="AC37" i="14"/>
  <c r="AC38" i="14"/>
  <c r="AC39" i="14"/>
  <c r="AC39" i="8" s="1"/>
  <c r="AC39" i="29" s="1"/>
  <c r="AC40" i="14"/>
  <c r="AC41" i="14"/>
  <c r="AC42" i="14"/>
  <c r="AC43" i="14"/>
  <c r="AC43" i="8" s="1"/>
  <c r="AC43" i="29" s="1"/>
  <c r="AC44" i="14"/>
  <c r="AC44" i="8" s="1"/>
  <c r="AC44" i="29" s="1"/>
  <c r="AC45" i="14"/>
  <c r="AC46" i="14"/>
  <c r="AC46" i="8" s="1"/>
  <c r="AC46" i="29" s="1"/>
  <c r="AC47" i="14"/>
  <c r="AC48" i="14"/>
  <c r="AC48" i="8" s="1"/>
  <c r="AC48" i="29" s="1"/>
  <c r="AC49" i="14"/>
  <c r="AC49" i="8" s="1"/>
  <c r="AC50" i="14"/>
  <c r="AC51" i="14"/>
  <c r="AC51" i="8" s="1"/>
  <c r="AC52" i="8"/>
  <c r="AC52" i="29" s="1"/>
  <c r="AD30" i="8"/>
  <c r="AD31" i="14"/>
  <c r="AD32" i="14"/>
  <c r="AD33" i="14"/>
  <c r="AD33" i="8" s="1"/>
  <c r="AD33" i="29" s="1"/>
  <c r="AD34" i="14"/>
  <c r="AD35" i="14"/>
  <c r="AD36" i="14"/>
  <c r="AD36" i="8" s="1"/>
  <c r="AD36" i="29" s="1"/>
  <c r="AD37" i="14"/>
  <c r="AD37" i="8" s="1"/>
  <c r="AD37" i="29" s="1"/>
  <c r="AD38" i="14"/>
  <c r="AD39" i="14"/>
  <c r="AD40" i="14"/>
  <c r="AD41" i="14"/>
  <c r="AD41" i="8" s="1"/>
  <c r="AD41" i="29" s="1"/>
  <c r="AD42" i="14"/>
  <c r="AD43" i="14"/>
  <c r="AD43" i="8" s="1"/>
  <c r="AD44" i="14"/>
  <c r="AD44" i="8" s="1"/>
  <c r="AD44" i="29" s="1"/>
  <c r="AD45" i="14"/>
  <c r="AD46" i="14"/>
  <c r="AD46" i="8" s="1"/>
  <c r="AD46" i="29" s="1"/>
  <c r="AD47" i="14"/>
  <c r="AD47" i="8" s="1"/>
  <c r="AD47" i="29" s="1"/>
  <c r="AD48" i="14"/>
  <c r="AD49" i="14"/>
  <c r="AD49" i="8" s="1"/>
  <c r="AD50" i="14"/>
  <c r="AD50" i="8" s="1"/>
  <c r="AD51" i="14"/>
  <c r="AD52" i="8"/>
  <c r="AD52" i="29" s="1"/>
  <c r="AE30" i="8"/>
  <c r="AE31" i="14"/>
  <c r="AE32" i="14"/>
  <c r="AE33" i="14"/>
  <c r="AE33" i="8" s="1"/>
  <c r="AE33" i="29" s="1"/>
  <c r="AE34" i="14"/>
  <c r="AE35" i="14"/>
  <c r="AE36" i="14"/>
  <c r="AE37" i="14"/>
  <c r="AE38" i="14"/>
  <c r="AE38" i="8" s="1"/>
  <c r="AE38" i="29" s="1"/>
  <c r="AE39" i="14"/>
  <c r="AE40" i="14"/>
  <c r="AE41" i="14"/>
  <c r="AE42" i="14"/>
  <c r="AE42" i="8" s="1"/>
  <c r="AE42" i="29" s="1"/>
  <c r="AE43" i="14"/>
  <c r="AE44" i="14"/>
  <c r="AE45" i="14"/>
  <c r="AE45" i="8" s="1"/>
  <c r="AE45" i="29" s="1"/>
  <c r="AE46" i="14"/>
  <c r="AE46" i="8" s="1"/>
  <c r="AE46" i="29" s="1"/>
  <c r="AE47" i="14"/>
  <c r="AE48" i="14"/>
  <c r="AE49" i="14"/>
  <c r="AE49" i="8" s="1"/>
  <c r="AE50" i="14"/>
  <c r="AE50" i="8" s="1"/>
  <c r="AE51" i="14"/>
  <c r="AE51" i="8" s="1"/>
  <c r="AE52" i="8"/>
  <c r="AF30" i="8"/>
  <c r="AF30" i="29" s="1"/>
  <c r="AF31" i="14"/>
  <c r="AF31" i="8" s="1"/>
  <c r="AF31" i="29" s="1"/>
  <c r="AF32" i="14"/>
  <c r="AF33" i="14"/>
  <c r="AF34" i="14"/>
  <c r="AF35" i="14"/>
  <c r="AF35" i="8" s="1"/>
  <c r="AF35" i="29" s="1"/>
  <c r="AF36" i="14"/>
  <c r="AF37" i="14"/>
  <c r="AF37" i="8" s="1"/>
  <c r="AF37" i="29" s="1"/>
  <c r="AF38" i="14"/>
  <c r="AF39" i="14"/>
  <c r="AF39" i="8" s="1"/>
  <c r="AF39" i="29" s="1"/>
  <c r="AF40" i="14"/>
  <c r="AF41" i="14"/>
  <c r="AF41" i="8" s="1"/>
  <c r="AF41" i="29" s="1"/>
  <c r="AF42" i="14"/>
  <c r="AF43" i="14"/>
  <c r="AF43" i="8" s="1"/>
  <c r="AF43" i="29" s="1"/>
  <c r="AF44" i="14"/>
  <c r="AF45" i="14"/>
  <c r="AF45" i="8" s="1"/>
  <c r="AF46" i="14"/>
  <c r="AF47" i="14"/>
  <c r="AF47" i="8" s="1"/>
  <c r="AF47" i="29" s="1"/>
  <c r="AF48" i="14"/>
  <c r="AF49" i="14"/>
  <c r="AF50" i="14"/>
  <c r="AF51" i="14"/>
  <c r="AF51" i="8" s="1"/>
  <c r="AF52" i="8"/>
  <c r="AF52" i="29" s="1"/>
  <c r="AG30" i="8"/>
  <c r="AG31" i="14"/>
  <c r="AG31" i="8" s="1"/>
  <c r="AG32" i="14"/>
  <c r="AG32" i="8" s="1"/>
  <c r="AG32" i="29" s="1"/>
  <c r="AG33" i="14"/>
  <c r="AG34" i="14"/>
  <c r="AG34" i="8" s="1"/>
  <c r="AG34" i="29" s="1"/>
  <c r="AG35" i="14"/>
  <c r="AG36" i="14"/>
  <c r="AG36" i="8" s="1"/>
  <c r="AG36" i="29" s="1"/>
  <c r="AG37" i="14"/>
  <c r="AG38" i="14"/>
  <c r="AG39" i="14"/>
  <c r="AG40" i="14"/>
  <c r="AG40" i="8" s="1"/>
  <c r="AG40" i="29" s="1"/>
  <c r="AG41" i="14"/>
  <c r="AG41" i="8" s="1"/>
  <c r="AG42" i="14"/>
  <c r="AG43" i="14"/>
  <c r="AG43" i="8" s="1"/>
  <c r="AG43" i="29" s="1"/>
  <c r="AG44" i="14"/>
  <c r="AG44" i="8" s="1"/>
  <c r="AG44" i="29" s="1"/>
  <c r="AG45" i="14"/>
  <c r="AG46" i="14"/>
  <c r="AG47" i="14"/>
  <c r="AG47" i="8" s="1"/>
  <c r="AG47" i="29" s="1"/>
  <c r="AG48" i="14"/>
  <c r="AG48" i="8" s="1"/>
  <c r="AG48" i="29" s="1"/>
  <c r="AG49" i="14"/>
  <c r="AG49" i="8" s="1"/>
  <c r="AG50" i="14"/>
  <c r="AG51" i="14"/>
  <c r="AG51" i="8" s="1"/>
  <c r="AG52" i="8"/>
  <c r="AG52" i="29" s="1"/>
  <c r="AH30" i="8"/>
  <c r="AH30" i="29" s="1"/>
  <c r="AH31" i="14"/>
  <c r="AH32" i="14"/>
  <c r="AH33" i="14"/>
  <c r="AH33" i="8" s="1"/>
  <c r="AH33" i="29" s="1"/>
  <c r="AH34" i="14"/>
  <c r="AH35" i="14"/>
  <c r="AH35" i="8" s="1"/>
  <c r="AH35" i="29" s="1"/>
  <c r="AH36" i="14"/>
  <c r="AH37" i="14"/>
  <c r="AH37" i="8" s="1"/>
  <c r="AH37" i="29" s="1"/>
  <c r="AH38" i="14"/>
  <c r="AH39" i="14"/>
  <c r="AH39" i="8" s="1"/>
  <c r="AH39" i="29" s="1"/>
  <c r="AH40" i="14"/>
  <c r="AH41" i="14"/>
  <c r="AH41" i="8" s="1"/>
  <c r="AH41" i="29" s="1"/>
  <c r="AH42" i="14"/>
  <c r="AH43" i="14"/>
  <c r="AH43" i="8" s="1"/>
  <c r="AH43" i="29" s="1"/>
  <c r="AH44" i="14"/>
  <c r="AH45" i="14"/>
  <c r="AH45" i="8" s="1"/>
  <c r="AH45" i="29" s="1"/>
  <c r="AH46" i="14"/>
  <c r="AH46" i="21" s="1"/>
  <c r="AH47" i="14"/>
  <c r="AH48" i="14"/>
  <c r="AH49" i="14"/>
  <c r="AH49" i="8" s="1"/>
  <c r="AH50" i="14"/>
  <c r="AH50" i="8" s="1"/>
  <c r="AH51" i="14"/>
  <c r="AH52" i="8"/>
  <c r="AH52" i="29" s="1"/>
  <c r="AI30" i="8"/>
  <c r="AI30" i="29" s="1"/>
  <c r="AI31" i="14"/>
  <c r="AI32" i="14"/>
  <c r="AI32" i="8" s="1"/>
  <c r="AI33" i="14"/>
  <c r="AI34" i="14"/>
  <c r="AI34" i="8" s="1"/>
  <c r="AI34" i="29" s="1"/>
  <c r="AI35" i="14"/>
  <c r="AI36" i="14"/>
  <c r="AI36" i="8" s="1"/>
  <c r="AI36" i="29" s="1"/>
  <c r="AI37" i="14"/>
  <c r="AI38" i="14"/>
  <c r="AI38" i="8" s="1"/>
  <c r="AI39" i="14"/>
  <c r="AI40" i="14"/>
  <c r="AI41" i="14"/>
  <c r="AI42" i="14"/>
  <c r="AI42" i="8" s="1"/>
  <c r="AI42" i="29" s="1"/>
  <c r="AI43" i="14"/>
  <c r="AI44" i="14"/>
  <c r="AI45" i="14"/>
  <c r="AI45" i="8" s="1"/>
  <c r="AI45" i="29" s="1"/>
  <c r="AI46" i="14"/>
  <c r="AI47" i="14"/>
  <c r="AI48" i="14"/>
  <c r="AI48" i="8" s="1"/>
  <c r="AI48" i="29" s="1"/>
  <c r="AI49" i="14"/>
  <c r="AI49" i="8" s="1"/>
  <c r="AI50" i="14"/>
  <c r="AI50" i="8" s="1"/>
  <c r="AI51" i="14"/>
  <c r="AI51" i="8" s="1"/>
  <c r="AI52" i="8"/>
  <c r="AI52" i="29" s="1"/>
  <c r="AJ30" i="8"/>
  <c r="AJ30" i="29" s="1"/>
  <c r="AJ31" i="14"/>
  <c r="AJ32" i="14"/>
  <c r="AJ32" i="8" s="1"/>
  <c r="AJ32" i="29" s="1"/>
  <c r="AJ33" i="14"/>
  <c r="AJ34" i="14"/>
  <c r="AJ34" i="8" s="1"/>
  <c r="AJ35" i="14"/>
  <c r="AJ36" i="14"/>
  <c r="AJ37" i="14"/>
  <c r="AJ38" i="14"/>
  <c r="AJ38" i="8" s="1"/>
  <c r="AJ39" i="14"/>
  <c r="AJ40" i="14"/>
  <c r="AJ40" i="8" s="1"/>
  <c r="AJ40" i="29" s="1"/>
  <c r="AJ41" i="14"/>
  <c r="AJ41" i="8" s="1"/>
  <c r="AJ41" i="29" s="1"/>
  <c r="AJ42" i="14"/>
  <c r="AJ42" i="8" s="1"/>
  <c r="AJ42" i="29" s="1"/>
  <c r="AJ43" i="14"/>
  <c r="AJ44" i="14"/>
  <c r="AJ45" i="14"/>
  <c r="AJ45" i="8" s="1"/>
  <c r="AJ45" i="29" s="1"/>
  <c r="AJ46" i="14"/>
  <c r="AJ46" i="8" s="1"/>
  <c r="AJ46" i="29" s="1"/>
  <c r="AJ47" i="14"/>
  <c r="AJ48" i="14"/>
  <c r="AJ49" i="14"/>
  <c r="AJ49" i="8" s="1"/>
  <c r="AJ50" i="14"/>
  <c r="AJ50" i="8" s="1"/>
  <c r="AJ51" i="14"/>
  <c r="AJ51" i="8" s="1"/>
  <c r="AJ52" i="8"/>
  <c r="AJ52" i="29" s="1"/>
  <c r="AK30" i="8"/>
  <c r="AK30" i="29" s="1"/>
  <c r="AK31" i="14"/>
  <c r="AK31" i="8" s="1"/>
  <c r="AK31" i="29" s="1"/>
  <c r="AK32" i="14"/>
  <c r="AK33" i="14"/>
  <c r="AK33" i="8" s="1"/>
  <c r="AK33" i="29" s="1"/>
  <c r="AK34" i="14"/>
  <c r="AK34" i="8" s="1"/>
  <c r="AK34" i="29" s="1"/>
  <c r="AK35" i="14"/>
  <c r="AK35" i="8" s="1"/>
  <c r="AK35" i="29" s="1"/>
  <c r="AK36" i="14"/>
  <c r="AK37" i="14"/>
  <c r="AK38" i="14"/>
  <c r="AK39" i="14"/>
  <c r="AK39" i="8" s="1"/>
  <c r="AK39" i="29" s="1"/>
  <c r="AK40" i="14"/>
  <c r="AK40" i="8" s="1"/>
  <c r="AK40" i="29" s="1"/>
  <c r="AK41" i="14"/>
  <c r="AK42" i="14"/>
  <c r="AK42" i="8" s="1"/>
  <c r="AK42" i="29" s="1"/>
  <c r="AK43" i="14"/>
  <c r="AK43" i="8" s="1"/>
  <c r="AK43" i="29" s="1"/>
  <c r="AK44" i="14"/>
  <c r="AK45" i="14"/>
  <c r="AK46" i="14"/>
  <c r="AK46" i="8" s="1"/>
  <c r="AK46" i="29" s="1"/>
  <c r="AK47" i="14"/>
  <c r="AK47" i="8" s="1"/>
  <c r="AK47" i="29" s="1"/>
  <c r="AK48" i="14"/>
  <c r="AK49" i="14"/>
  <c r="AK50" i="14"/>
  <c r="AK50" i="8" s="1"/>
  <c r="AK51" i="14"/>
  <c r="AK51" i="8" s="1"/>
  <c r="AK52" i="8"/>
  <c r="AK52" i="29" s="1"/>
  <c r="AL30" i="8"/>
  <c r="AL30" i="29" s="1"/>
  <c r="AL31" i="14"/>
  <c r="AL32" i="14"/>
  <c r="AL32" i="8" s="1"/>
  <c r="AL32" i="29" s="1"/>
  <c r="AL33" i="14"/>
  <c r="AL34" i="14"/>
  <c r="AL34" i="8" s="1"/>
  <c r="AL35" i="14"/>
  <c r="AL35" i="8" s="1"/>
  <c r="AL35" i="29" s="1"/>
  <c r="AL36" i="14"/>
  <c r="AL36" i="8" s="1"/>
  <c r="AL36" i="29" s="1"/>
  <c r="AL37" i="14"/>
  <c r="AL38" i="14"/>
  <c r="AL39" i="14"/>
  <c r="AL40" i="14"/>
  <c r="AL40" i="8" s="1"/>
  <c r="AL40" i="29" s="1"/>
  <c r="AL41" i="14"/>
  <c r="AL41" i="8" s="1"/>
  <c r="AL41" i="29" s="1"/>
  <c r="AL42" i="14"/>
  <c r="AL42" i="24" s="1"/>
  <c r="AL43" i="14"/>
  <c r="AL43" i="8" s="1"/>
  <c r="AL43" i="29" s="1"/>
  <c r="AL44" i="14"/>
  <c r="AL45" i="14"/>
  <c r="AL45" i="8" s="1"/>
  <c r="AL45" i="29" s="1"/>
  <c r="AL46" i="14"/>
  <c r="AL47" i="14"/>
  <c r="AL47" i="8" s="1"/>
  <c r="AL47" i="29" s="1"/>
  <c r="AL48" i="14"/>
  <c r="AL48" i="8" s="1"/>
  <c r="AL48" i="29" s="1"/>
  <c r="AL49" i="14"/>
  <c r="AL50" i="14"/>
  <c r="AL50" i="28" s="1"/>
  <c r="AL51" i="14"/>
  <c r="AL51" i="8" s="1"/>
  <c r="AL52" i="8"/>
  <c r="AL52" i="29" s="1"/>
  <c r="AM30" i="8"/>
  <c r="AM30" i="29" s="1"/>
  <c r="AM31" i="14"/>
  <c r="AM32" i="14"/>
  <c r="AM32" i="8" s="1"/>
  <c r="AM32" i="29" s="1"/>
  <c r="AM33" i="14"/>
  <c r="AM34" i="14"/>
  <c r="AM34" i="8" s="1"/>
  <c r="AM34" i="29" s="1"/>
  <c r="AM35" i="14"/>
  <c r="AM36" i="14"/>
  <c r="AM36" i="8" s="1"/>
  <c r="AM36" i="29" s="1"/>
  <c r="AM37" i="14"/>
  <c r="AM37" i="8" s="1"/>
  <c r="AM37" i="29" s="1"/>
  <c r="AM38" i="14"/>
  <c r="AM38" i="8" s="1"/>
  <c r="AM38" i="29" s="1"/>
  <c r="AM39" i="14"/>
  <c r="AM40" i="14"/>
  <c r="AM40" i="8" s="1"/>
  <c r="AM40" i="29" s="1"/>
  <c r="AM41" i="14"/>
  <c r="AM41" i="8" s="1"/>
  <c r="AM41" i="29" s="1"/>
  <c r="AM42" i="14"/>
  <c r="AM42" i="8" s="1"/>
  <c r="AM42" i="29" s="1"/>
  <c r="AM43" i="14"/>
  <c r="AM44" i="14"/>
  <c r="AM44" i="8" s="1"/>
  <c r="AM44" i="29" s="1"/>
  <c r="AM45" i="14"/>
  <c r="AM46" i="14"/>
  <c r="AM46" i="8" s="1"/>
  <c r="AM46" i="29" s="1"/>
  <c r="AM47" i="14"/>
  <c r="AM48" i="14"/>
  <c r="AM48" i="8" s="1"/>
  <c r="AM48" i="29" s="1"/>
  <c r="AM49" i="14"/>
  <c r="AM50" i="14"/>
  <c r="AM50" i="8" s="1"/>
  <c r="AM51" i="14"/>
  <c r="AM51" i="21" s="1"/>
  <c r="AM52" i="8"/>
  <c r="AM52" i="29" s="1"/>
  <c r="AN30" i="8"/>
  <c r="AN30" i="29" s="1"/>
  <c r="AN31" i="14"/>
  <c r="AN31" i="8" s="1"/>
  <c r="AN31" i="29" s="1"/>
  <c r="AN32" i="14"/>
  <c r="AN33" i="14"/>
  <c r="AN33" i="8" s="1"/>
  <c r="AN33" i="29" s="1"/>
  <c r="AN34" i="14"/>
  <c r="AN35" i="14"/>
  <c r="AN35" i="8" s="1"/>
  <c r="AN35" i="29" s="1"/>
  <c r="AN36" i="14"/>
  <c r="AN37" i="14"/>
  <c r="AN38" i="14"/>
  <c r="AN38" i="8" s="1"/>
  <c r="AN38" i="29" s="1"/>
  <c r="AN39" i="14"/>
  <c r="AN39" i="8" s="1"/>
  <c r="AN39" i="29" s="1"/>
  <c r="AN40" i="14"/>
  <c r="AN41" i="14"/>
  <c r="AN41" i="8" s="1"/>
  <c r="AN41" i="29" s="1"/>
  <c r="AN42" i="14"/>
  <c r="AN43" i="14"/>
  <c r="AN43" i="8" s="1"/>
  <c r="AN43" i="29" s="1"/>
  <c r="AN44" i="14"/>
  <c r="AN45" i="14"/>
  <c r="AN45" i="8" s="1"/>
  <c r="AN45" i="29" s="1"/>
  <c r="AN46" i="14"/>
  <c r="AN47" i="14"/>
  <c r="AN47" i="8" s="1"/>
  <c r="AN47" i="29" s="1"/>
  <c r="AN48" i="14"/>
  <c r="AN49" i="14"/>
  <c r="AN49" i="8" s="1"/>
  <c r="AN50" i="14"/>
  <c r="AN50" i="8" s="1"/>
  <c r="AN51" i="14"/>
  <c r="AN51" i="8" s="1"/>
  <c r="AN52" i="8"/>
  <c r="AO30" i="8"/>
  <c r="AO30" i="29" s="1"/>
  <c r="AO31" i="14"/>
  <c r="AO32" i="14"/>
  <c r="AO32" i="8" s="1"/>
  <c r="AO32" i="29" s="1"/>
  <c r="AO33" i="14"/>
  <c r="AO34" i="14"/>
  <c r="AO34" i="8" s="1"/>
  <c r="AO34" i="29" s="1"/>
  <c r="AO35" i="14"/>
  <c r="AO36" i="14"/>
  <c r="AO36" i="8" s="1"/>
  <c r="AO36" i="29" s="1"/>
  <c r="AO37" i="14"/>
  <c r="AO37" i="8" s="1"/>
  <c r="AO38" i="14"/>
  <c r="AO38" i="8" s="1"/>
  <c r="AO38" i="29" s="1"/>
  <c r="AO39" i="14"/>
  <c r="AO40" i="14"/>
  <c r="AO40" i="8" s="1"/>
  <c r="AO40" i="29" s="1"/>
  <c r="AO41" i="14"/>
  <c r="AO42" i="14"/>
  <c r="AO42" i="8" s="1"/>
  <c r="AO42" i="29" s="1"/>
  <c r="AO43" i="14"/>
  <c r="AO43" i="8" s="1"/>
  <c r="AO43" i="29" s="1"/>
  <c r="AO44" i="14"/>
  <c r="AO44" i="8" s="1"/>
  <c r="AO44" i="29" s="1"/>
  <c r="AO45" i="14"/>
  <c r="AO46" i="14"/>
  <c r="AO46" i="8" s="1"/>
  <c r="AO46" i="29" s="1"/>
  <c r="AO47" i="14"/>
  <c r="AO47" i="8" s="1"/>
  <c r="AO47" i="29" s="1"/>
  <c r="AO48" i="14"/>
  <c r="AO48" i="8" s="1"/>
  <c r="AO48" i="29" s="1"/>
  <c r="AO49" i="14"/>
  <c r="AO50" i="14"/>
  <c r="AO50" i="8" s="1"/>
  <c r="AO51" i="14"/>
  <c r="AO51" i="8" s="1"/>
  <c r="AO52" i="8"/>
  <c r="AO52" i="29" s="1"/>
  <c r="AP30" i="8"/>
  <c r="AP31" i="14"/>
  <c r="AP31" i="8" s="1"/>
  <c r="AP31" i="29" s="1"/>
  <c r="AP32" i="14"/>
  <c r="AP33" i="14"/>
  <c r="AP33" i="8" s="1"/>
  <c r="AP33" i="29" s="1"/>
  <c r="AP34" i="14"/>
  <c r="AP35" i="14"/>
  <c r="AP35" i="8" s="1"/>
  <c r="AP35" i="29" s="1"/>
  <c r="AP36" i="14"/>
  <c r="AP37" i="14"/>
  <c r="AP37" i="8" s="1"/>
  <c r="AP37" i="29" s="1"/>
  <c r="AP38" i="14"/>
  <c r="AP39" i="14"/>
  <c r="AP39" i="8" s="1"/>
  <c r="AP39" i="29" s="1"/>
  <c r="AP40" i="14"/>
  <c r="AP41" i="14"/>
  <c r="AP41" i="8" s="1"/>
  <c r="AP41" i="29" s="1"/>
  <c r="AP42" i="14"/>
  <c r="AP43" i="14"/>
  <c r="AP43" i="8" s="1"/>
  <c r="AP43" i="29" s="1"/>
  <c r="AP44" i="14"/>
  <c r="AP45" i="14"/>
  <c r="AP45" i="8" s="1"/>
  <c r="AP45" i="29" s="1"/>
  <c r="AP46" i="14"/>
  <c r="AP47" i="14"/>
  <c r="AP47" i="8" s="1"/>
  <c r="AP47" i="29" s="1"/>
  <c r="AP48" i="14"/>
  <c r="AP49" i="14"/>
  <c r="AP49" i="8" s="1"/>
  <c r="AP50" i="14"/>
  <c r="AP51" i="14"/>
  <c r="AP51" i="8" s="1"/>
  <c r="AP52" i="8"/>
  <c r="AP52" i="29" s="1"/>
  <c r="AQ30" i="8"/>
  <c r="AQ30" i="29" s="1"/>
  <c r="AQ31" i="14"/>
  <c r="AQ32" i="14"/>
  <c r="AQ32" i="8" s="1"/>
  <c r="AQ32" i="29" s="1"/>
  <c r="AQ33" i="14"/>
  <c r="AQ34" i="14"/>
  <c r="AQ34" i="8" s="1"/>
  <c r="AQ34" i="29" s="1"/>
  <c r="AQ35" i="14"/>
  <c r="AQ36" i="14"/>
  <c r="AQ36" i="8" s="1"/>
  <c r="AQ36" i="29" s="1"/>
  <c r="AQ37" i="14"/>
  <c r="AQ38" i="14"/>
  <c r="AQ38" i="8" s="1"/>
  <c r="AQ38" i="29" s="1"/>
  <c r="AQ39" i="14"/>
  <c r="AQ40" i="14"/>
  <c r="AQ40" i="8" s="1"/>
  <c r="AQ40" i="29" s="1"/>
  <c r="AQ41" i="14"/>
  <c r="AQ42" i="14"/>
  <c r="AQ42" i="8" s="1"/>
  <c r="AQ42" i="29" s="1"/>
  <c r="AQ43" i="14"/>
  <c r="AQ44" i="14"/>
  <c r="AQ44" i="8" s="1"/>
  <c r="AQ44" i="29" s="1"/>
  <c r="AQ45" i="14"/>
  <c r="AQ45" i="8" s="1"/>
  <c r="AQ45" i="29" s="1"/>
  <c r="AQ46" i="14"/>
  <c r="AQ46" i="8" s="1"/>
  <c r="AQ46" i="29" s="1"/>
  <c r="AQ47" i="14"/>
  <c r="AQ48" i="14"/>
  <c r="AQ48" i="8" s="1"/>
  <c r="AQ49" i="14"/>
  <c r="AQ49" i="8" s="1"/>
  <c r="AQ50" i="14"/>
  <c r="AQ50" i="8" s="1"/>
  <c r="AQ51" i="14"/>
  <c r="AQ52" i="8"/>
  <c r="AQ52" i="29" s="1"/>
  <c r="AR30" i="8"/>
  <c r="AR30" i="29" s="1"/>
  <c r="AR31" i="14"/>
  <c r="AR32" i="14"/>
  <c r="AR33" i="14"/>
  <c r="AR33" i="8" s="1"/>
  <c r="AR33" i="29" s="1"/>
  <c r="AR34" i="14"/>
  <c r="AR34" i="8" s="1"/>
  <c r="AR34" i="29" s="1"/>
  <c r="AR35" i="14"/>
  <c r="AR36" i="14"/>
  <c r="AR37" i="14"/>
  <c r="AR37" i="8" s="1"/>
  <c r="AR37" i="29" s="1"/>
  <c r="AR38" i="14"/>
  <c r="AR38" i="8" s="1"/>
  <c r="AR38" i="29" s="1"/>
  <c r="AR39" i="14"/>
  <c r="AR39" i="8" s="1"/>
  <c r="AR40" i="14"/>
  <c r="AR41" i="14"/>
  <c r="AR41" i="8" s="1"/>
  <c r="AR41" i="29" s="1"/>
  <c r="AR42" i="14"/>
  <c r="AR42" i="8" s="1"/>
  <c r="AR42" i="29" s="1"/>
  <c r="AR43" i="14"/>
  <c r="AR44" i="14"/>
  <c r="AR45" i="14"/>
  <c r="AR45" i="8" s="1"/>
  <c r="AR45" i="29" s="1"/>
  <c r="AR46" i="14"/>
  <c r="AR46" i="8" s="1"/>
  <c r="AR46" i="29" s="1"/>
  <c r="AR47" i="14"/>
  <c r="AR48" i="14"/>
  <c r="AR48" i="8" s="1"/>
  <c r="AR48" i="29" s="1"/>
  <c r="AR49" i="14"/>
  <c r="AR49" i="8" s="1"/>
  <c r="AR50" i="14"/>
  <c r="AR50" i="8" s="1"/>
  <c r="AR51" i="14"/>
  <c r="AR52" i="8"/>
  <c r="AR52" i="29" s="1"/>
  <c r="AS30" i="8"/>
  <c r="AS30" i="29" s="1"/>
  <c r="AS31" i="14"/>
  <c r="AS31" i="8" s="1"/>
  <c r="AS31" i="29" s="1"/>
  <c r="AS32" i="14"/>
  <c r="AS33" i="14"/>
  <c r="AS34" i="14"/>
  <c r="AS34" i="8" s="1"/>
  <c r="AS34" i="29" s="1"/>
  <c r="AS35" i="14"/>
  <c r="AS35" i="8" s="1"/>
  <c r="AS35" i="29" s="1"/>
  <c r="AS36" i="14"/>
  <c r="AS36" i="8" s="1"/>
  <c r="AS36" i="29" s="1"/>
  <c r="AS37" i="14"/>
  <c r="AS38" i="14"/>
  <c r="AS38" i="8" s="1"/>
  <c r="AS38" i="29" s="1"/>
  <c r="AS39" i="14"/>
  <c r="AS39" i="8" s="1"/>
  <c r="AS40" i="14"/>
  <c r="AS40" i="8" s="1"/>
  <c r="AS40" i="29" s="1"/>
  <c r="AS41" i="14"/>
  <c r="AS42" i="14"/>
  <c r="AS42" i="8" s="1"/>
  <c r="AS42" i="29" s="1"/>
  <c r="AS43" i="14"/>
  <c r="AS43" i="8" s="1"/>
  <c r="AS43" i="29" s="1"/>
  <c r="AS44" i="14"/>
  <c r="AS44" i="8" s="1"/>
  <c r="AS44" i="29" s="1"/>
  <c r="AS45" i="14"/>
  <c r="AS46" i="14"/>
  <c r="AS46" i="8" s="1"/>
  <c r="AS46" i="29" s="1"/>
  <c r="AS47" i="14"/>
  <c r="AS48" i="14"/>
  <c r="AS48" i="8" s="1"/>
  <c r="AS48" i="29" s="1"/>
  <c r="AS49" i="14"/>
  <c r="AS50" i="14"/>
  <c r="AS50" i="8" s="1"/>
  <c r="AS50" i="29" s="1"/>
  <c r="AS51" i="14"/>
  <c r="AS52" i="8"/>
  <c r="AS52" i="29" s="1"/>
  <c r="AT30" i="8"/>
  <c r="AT30" i="29" s="1"/>
  <c r="AT31" i="14"/>
  <c r="AT31" i="8" s="1"/>
  <c r="AT31" i="29" s="1"/>
  <c r="AT32" i="14"/>
  <c r="AT33" i="14"/>
  <c r="AT33" i="8" s="1"/>
  <c r="AT33" i="29" s="1"/>
  <c r="AT34" i="14"/>
  <c r="AT33" i="21" s="1"/>
  <c r="AT35" i="14"/>
  <c r="AT35" i="8" s="1"/>
  <c r="AT35" i="29" s="1"/>
  <c r="AT36" i="14"/>
  <c r="AT37" i="14"/>
  <c r="AT37" i="8" s="1"/>
  <c r="AT38" i="14"/>
  <c r="AT39" i="14"/>
  <c r="AT39" i="8" s="1"/>
  <c r="AT39" i="29" s="1"/>
  <c r="AT40" i="14"/>
  <c r="AT41" i="14"/>
  <c r="AT41" i="8" s="1"/>
  <c r="AT41" i="29" s="1"/>
  <c r="AT42" i="14"/>
  <c r="AT43" i="14"/>
  <c r="AT43" i="8" s="1"/>
  <c r="AT43" i="29" s="1"/>
  <c r="AT44" i="14"/>
  <c r="AT45" i="14"/>
  <c r="AT45" i="8" s="1"/>
  <c r="AT45" i="29" s="1"/>
  <c r="AT46" i="14"/>
  <c r="AT47" i="14"/>
  <c r="AT47" i="8" s="1"/>
  <c r="AT47" i="29" s="1"/>
  <c r="AT48" i="14"/>
  <c r="AT49" i="14"/>
  <c r="AT49" i="8" s="1"/>
  <c r="AT49" i="29" s="1"/>
  <c r="AT50" i="14"/>
  <c r="AT51" i="14"/>
  <c r="AT51" i="8" s="1"/>
  <c r="AT51" i="29" s="1"/>
  <c r="AT52" i="8"/>
  <c r="AU30" i="8"/>
  <c r="AU30" i="29" s="1"/>
  <c r="AU31" i="14"/>
  <c r="AU32" i="14"/>
  <c r="AU32" i="8" s="1"/>
  <c r="AU32" i="29" s="1"/>
  <c r="AU33" i="14"/>
  <c r="AU34" i="14"/>
  <c r="AU34" i="8" s="1"/>
  <c r="AU34" i="29" s="1"/>
  <c r="AU35" i="14"/>
  <c r="AU36" i="14"/>
  <c r="AU37" i="14"/>
  <c r="AU37" i="8" s="1"/>
  <c r="AU38" i="14"/>
  <c r="AU38" i="8" s="1"/>
  <c r="AU39" i="14"/>
  <c r="AU40" i="14"/>
  <c r="AU40" i="8" s="1"/>
  <c r="AU40" i="29" s="1"/>
  <c r="AU41" i="14"/>
  <c r="AU42" i="14"/>
  <c r="AU42" i="8" s="1"/>
  <c r="AU42" i="29" s="1"/>
  <c r="AU43" i="14"/>
  <c r="AU44" i="14"/>
  <c r="AU44" i="8" s="1"/>
  <c r="AU44" i="29" s="1"/>
  <c r="AU45" i="14"/>
  <c r="AU46" i="14"/>
  <c r="AU46" i="8" s="1"/>
  <c r="AU46" i="29" s="1"/>
  <c r="AU47" i="14"/>
  <c r="AU48" i="14"/>
  <c r="AU48" i="8" s="1"/>
  <c r="AU48" i="29" s="1"/>
  <c r="AU49" i="14"/>
  <c r="AU50" i="14"/>
  <c r="AU50" i="8" s="1"/>
  <c r="AU50" i="29" s="1"/>
  <c r="AU51" i="14"/>
  <c r="AU52" i="8"/>
  <c r="AU52" i="29" s="1"/>
  <c r="AV30" i="8"/>
  <c r="AV31" i="14"/>
  <c r="AV31" i="8" s="1"/>
  <c r="AV31" i="29" s="1"/>
  <c r="AV32" i="14"/>
  <c r="AV33" i="14"/>
  <c r="AV34" i="14"/>
  <c r="AV35" i="14"/>
  <c r="AV35" i="8" s="1"/>
  <c r="AV35" i="29" s="1"/>
  <c r="AV36" i="14"/>
  <c r="AV36" i="21" s="1"/>
  <c r="AV37" i="14"/>
  <c r="AV37" i="8" s="1"/>
  <c r="AV38" i="14"/>
  <c r="AV39" i="14"/>
  <c r="AV39" i="8" s="1"/>
  <c r="AV39" i="29" s="1"/>
  <c r="AV40" i="14"/>
  <c r="AV41" i="14"/>
  <c r="AV41" i="8" s="1"/>
  <c r="AV41" i="29" s="1"/>
  <c r="AV42" i="14"/>
  <c r="AV43" i="14"/>
  <c r="AV43" i="8" s="1"/>
  <c r="AV43" i="29" s="1"/>
  <c r="AV44" i="14"/>
  <c r="AV45" i="14"/>
  <c r="AV45" i="8" s="1"/>
  <c r="AV45" i="29" s="1"/>
  <c r="AV46" i="14"/>
  <c r="AV47" i="14"/>
  <c r="AV47" i="8" s="1"/>
  <c r="AV47" i="29" s="1"/>
  <c r="AV48" i="14"/>
  <c r="AV49" i="14"/>
  <c r="AV49" i="8" s="1"/>
  <c r="AV49" i="29" s="1"/>
  <c r="AV50" i="14"/>
  <c r="AV51" i="14"/>
  <c r="AV51" i="8" s="1"/>
  <c r="AV51" i="29" s="1"/>
  <c r="AV52" i="8"/>
  <c r="AV52" i="29" s="1"/>
  <c r="AW30" i="8"/>
  <c r="AW30" i="29" s="1"/>
  <c r="AW31" i="14"/>
  <c r="AW32" i="14"/>
  <c r="AW32" i="8" s="1"/>
  <c r="AW32" i="29" s="1"/>
  <c r="AW33" i="14"/>
  <c r="AW34" i="14"/>
  <c r="AW34" i="8" s="1"/>
  <c r="AW34" i="29" s="1"/>
  <c r="AW35" i="14"/>
  <c r="AW36" i="14"/>
  <c r="AW36" i="8" s="1"/>
  <c r="AW36" i="29" s="1"/>
  <c r="AW37" i="14"/>
  <c r="AW38" i="14"/>
  <c r="AW38" i="8" s="1"/>
  <c r="AW38" i="29" s="1"/>
  <c r="AW39" i="14"/>
  <c r="AW40" i="14"/>
  <c r="AW40" i="8" s="1"/>
  <c r="AW40" i="29" s="1"/>
  <c r="AW41" i="14"/>
  <c r="AW42" i="14"/>
  <c r="AW42" i="8" s="1"/>
  <c r="AW42" i="29" s="1"/>
  <c r="AW43" i="14"/>
  <c r="AW43" i="8" s="1"/>
  <c r="AW44" i="14"/>
  <c r="AW44" i="8" s="1"/>
  <c r="AW44" i="29" s="1"/>
  <c r="AW45" i="14"/>
  <c r="AW46" i="14"/>
  <c r="AW46" i="8" s="1"/>
  <c r="AW46" i="29" s="1"/>
  <c r="AW47" i="14"/>
  <c r="AW48" i="14"/>
  <c r="AW48" i="8" s="1"/>
  <c r="AW48" i="29" s="1"/>
  <c r="AW49" i="14"/>
  <c r="AW50" i="14"/>
  <c r="AW50" i="8" s="1"/>
  <c r="AW50" i="29" s="1"/>
  <c r="AW51" i="14"/>
  <c r="AW52" i="8"/>
  <c r="AW52" i="29" s="1"/>
  <c r="AX30" i="8"/>
  <c r="AX30" i="29" s="1"/>
  <c r="AX31" i="14"/>
  <c r="AX31" i="8" s="1"/>
  <c r="AX31" i="29" s="1"/>
  <c r="AX32" i="14"/>
  <c r="AX33" i="14"/>
  <c r="AX33" i="8" s="1"/>
  <c r="AX33" i="29" s="1"/>
  <c r="AX34" i="14"/>
  <c r="AX35" i="14"/>
  <c r="AX35" i="8" s="1"/>
  <c r="AX35" i="29" s="1"/>
  <c r="AX36" i="14"/>
  <c r="AX37" i="14"/>
  <c r="AX37" i="8" s="1"/>
  <c r="AX37" i="29" s="1"/>
  <c r="AX38" i="14"/>
  <c r="AX39" i="14"/>
  <c r="AX39" i="8" s="1"/>
  <c r="AX39" i="29" s="1"/>
  <c r="AX40" i="14"/>
  <c r="AX41" i="14"/>
  <c r="AX41" i="8" s="1"/>
  <c r="AX41" i="29" s="1"/>
  <c r="AX42" i="14"/>
  <c r="AX43" i="14"/>
  <c r="AX43" i="8" s="1"/>
  <c r="AX43" i="29" s="1"/>
  <c r="AX44" i="14"/>
  <c r="AX45" i="14"/>
  <c r="AX45" i="8" s="1"/>
  <c r="AX45" i="29" s="1"/>
  <c r="AX46" i="14"/>
  <c r="AX47" i="14"/>
  <c r="AX47" i="8" s="1"/>
  <c r="AX47" i="29" s="1"/>
  <c r="AX48" i="14"/>
  <c r="AX49" i="14"/>
  <c r="AX49" i="8" s="1"/>
  <c r="AX49" i="29" s="1"/>
  <c r="AX50" i="14"/>
  <c r="AX51" i="14"/>
  <c r="AX51" i="8" s="1"/>
  <c r="AX51" i="29" s="1"/>
  <c r="AX52" i="8"/>
  <c r="AY30" i="8"/>
  <c r="AY30" i="29" s="1"/>
  <c r="AY31" i="14"/>
  <c r="AY32" i="14"/>
  <c r="AY32" i="8" s="1"/>
  <c r="AY33" i="14"/>
  <c r="AY34" i="14"/>
  <c r="AY34" i="8" s="1"/>
  <c r="AY34" i="29" s="1"/>
  <c r="AY35" i="14"/>
  <c r="AY36" i="14"/>
  <c r="AY36" i="8" s="1"/>
  <c r="AY36" i="29" s="1"/>
  <c r="AY37" i="14"/>
  <c r="AY38" i="14"/>
  <c r="AY38" i="8" s="1"/>
  <c r="AY38" i="29" s="1"/>
  <c r="AY39" i="14"/>
  <c r="AY40" i="14"/>
  <c r="AY40" i="8" s="1"/>
  <c r="AY40" i="29" s="1"/>
  <c r="AY41" i="14"/>
  <c r="AY41" i="8" s="1"/>
  <c r="AY41" i="29" s="1"/>
  <c r="AY42" i="14"/>
  <c r="AY42" i="8" s="1"/>
  <c r="AY42" i="29" s="1"/>
  <c r="AY43" i="14"/>
  <c r="AY44" i="14"/>
  <c r="AY44" i="8" s="1"/>
  <c r="AY44" i="29" s="1"/>
  <c r="AY45" i="14"/>
  <c r="AY45" i="8" s="1"/>
  <c r="AY46" i="14"/>
  <c r="AY46" i="8" s="1"/>
  <c r="AY46" i="29" s="1"/>
  <c r="AY47" i="14"/>
  <c r="AY48" i="14"/>
  <c r="AY48" i="8" s="1"/>
  <c r="AY48" i="29" s="1"/>
  <c r="AY49" i="14"/>
  <c r="AY50" i="14"/>
  <c r="AY50" i="8" s="1"/>
  <c r="AY50" i="29" s="1"/>
  <c r="AY51" i="14"/>
  <c r="AY52" i="8"/>
  <c r="AY52" i="29" s="1"/>
  <c r="AZ30" i="8"/>
  <c r="AZ31" i="14"/>
  <c r="AZ31" i="8" s="1"/>
  <c r="AZ31" i="29" s="1"/>
  <c r="AZ32" i="14"/>
  <c r="AZ33" i="14"/>
  <c r="AZ33" i="8" s="1"/>
  <c r="AZ33" i="29" s="1"/>
  <c r="AZ34" i="14"/>
  <c r="AZ35" i="14"/>
  <c r="AZ35" i="8" s="1"/>
  <c r="AZ35" i="29" s="1"/>
  <c r="AZ36" i="14"/>
  <c r="AZ37" i="14"/>
  <c r="AZ37" i="8" s="1"/>
  <c r="AZ37" i="29" s="1"/>
  <c r="AZ38" i="14"/>
  <c r="AZ39" i="14"/>
  <c r="AZ39" i="8" s="1"/>
  <c r="AZ39" i="29" s="1"/>
  <c r="AZ40" i="14"/>
  <c r="AZ41" i="14"/>
  <c r="AZ41" i="8" s="1"/>
  <c r="AZ41" i="29" s="1"/>
  <c r="AZ42" i="14"/>
  <c r="AZ43" i="14"/>
  <c r="AZ43" i="8" s="1"/>
  <c r="AZ43" i="29" s="1"/>
  <c r="AZ44" i="14"/>
  <c r="AZ45" i="14"/>
  <c r="AZ45" i="8" s="1"/>
  <c r="AZ45" i="29" s="1"/>
  <c r="AZ46" i="14"/>
  <c r="AZ46" i="8" s="1"/>
  <c r="AZ47" i="14"/>
  <c r="AZ47" i="8" s="1"/>
  <c r="AZ47" i="29" s="1"/>
  <c r="AZ48" i="14"/>
  <c r="AZ49" i="14"/>
  <c r="AZ49" i="8" s="1"/>
  <c r="AZ49" i="29" s="1"/>
  <c r="AZ50" i="14"/>
  <c r="AZ51" i="14"/>
  <c r="AZ51" i="8" s="1"/>
  <c r="AZ51" i="29" s="1"/>
  <c r="AZ52" i="8"/>
  <c r="BA30" i="8"/>
  <c r="BA30" i="29" s="1"/>
  <c r="BA31" i="14"/>
  <c r="BA32" i="14"/>
  <c r="BA32" i="8" s="1"/>
  <c r="BA32" i="29" s="1"/>
  <c r="BA33" i="14"/>
  <c r="BA33" i="8" s="1"/>
  <c r="BA34" i="14"/>
  <c r="BA34" i="8" s="1"/>
  <c r="BA34" i="29" s="1"/>
  <c r="BA35" i="14"/>
  <c r="BA35" i="8" s="1"/>
  <c r="BA36" i="14"/>
  <c r="BA36" i="8" s="1"/>
  <c r="BA36" i="29" s="1"/>
  <c r="BA37" i="14"/>
  <c r="BA38" i="14"/>
  <c r="BA38" i="8" s="1"/>
  <c r="BA38" i="29" s="1"/>
  <c r="BA39" i="14"/>
  <c r="BA40" i="14"/>
  <c r="BA40" i="8" s="1"/>
  <c r="BA40" i="29" s="1"/>
  <c r="BA41" i="14"/>
  <c r="BA42" i="14"/>
  <c r="BA42" i="8" s="1"/>
  <c r="BA42" i="29" s="1"/>
  <c r="BA43" i="14"/>
  <c r="BA43" i="8" s="1"/>
  <c r="BA44" i="14"/>
  <c r="BA44" i="8" s="1"/>
  <c r="BA44" i="29" s="1"/>
  <c r="BA45" i="14"/>
  <c r="BA46" i="14"/>
  <c r="BA46" i="8" s="1"/>
  <c r="BA46" i="29" s="1"/>
  <c r="BA47" i="14"/>
  <c r="BA47" i="8" s="1"/>
  <c r="BA48" i="14"/>
  <c r="BA48" i="8" s="1"/>
  <c r="BA48" i="29" s="1"/>
  <c r="BA49" i="14"/>
  <c r="BA50" i="14"/>
  <c r="BA50" i="8" s="1"/>
  <c r="BA50" i="29" s="1"/>
  <c r="BA51" i="14"/>
  <c r="BA52" i="8"/>
  <c r="BA52" i="29" s="1"/>
  <c r="BB30" i="8"/>
  <c r="BB31" i="14"/>
  <c r="BB31" i="8" s="1"/>
  <c r="BB31" i="29" s="1"/>
  <c r="BB32" i="14"/>
  <c r="BB33" i="14"/>
  <c r="BB33" i="8" s="1"/>
  <c r="BB33" i="29" s="1"/>
  <c r="BB34" i="14"/>
  <c r="BB35" i="14"/>
  <c r="BB35" i="8" s="1"/>
  <c r="BB35" i="29" s="1"/>
  <c r="BB36" i="14"/>
  <c r="BB37" i="14"/>
  <c r="BB37" i="8" s="1"/>
  <c r="BB37" i="29" s="1"/>
  <c r="BB38" i="14"/>
  <c r="BB39" i="14"/>
  <c r="BB39" i="8" s="1"/>
  <c r="BB39" i="29" s="1"/>
  <c r="BB40" i="14"/>
  <c r="BB41" i="14"/>
  <c r="BB41" i="8" s="1"/>
  <c r="BB41" i="29" s="1"/>
  <c r="BB42" i="14"/>
  <c r="BB41" i="21" s="1"/>
  <c r="BB43" i="14"/>
  <c r="BB43" i="8" s="1"/>
  <c r="BB43" i="29" s="1"/>
  <c r="BB44" i="14"/>
  <c r="BB45" i="14"/>
  <c r="BB46" i="14"/>
  <c r="BB47" i="14"/>
  <c r="BB47" i="8" s="1"/>
  <c r="BB47" i="29" s="1"/>
  <c r="BB48" i="14"/>
  <c r="BB49" i="14"/>
  <c r="BB49" i="8" s="1"/>
  <c r="BB49" i="29" s="1"/>
  <c r="BB50" i="14"/>
  <c r="BB51" i="14"/>
  <c r="BB52" i="8"/>
  <c r="BC30" i="8"/>
  <c r="BC30" i="29" s="1"/>
  <c r="BC31" i="14"/>
  <c r="BC30" i="21" s="1"/>
  <c r="BC32" i="14"/>
  <c r="BC33" i="14"/>
  <c r="BC33" i="8" s="1"/>
  <c r="BC34" i="14"/>
  <c r="BC35" i="14"/>
  <c r="BC36" i="14"/>
  <c r="BC36" i="8" s="1"/>
  <c r="BC36" i="29" s="1"/>
  <c r="BC37" i="14"/>
  <c r="BC37" i="8" s="1"/>
  <c r="BC38" i="14"/>
  <c r="BC38" i="8" s="1"/>
  <c r="BC38" i="29" s="1"/>
  <c r="BC39" i="14"/>
  <c r="BC40" i="14"/>
  <c r="BC40" i="8" s="1"/>
  <c r="BC40" i="29" s="1"/>
  <c r="BC41" i="14"/>
  <c r="BC41" i="8" s="1"/>
  <c r="BC41" i="29" s="1"/>
  <c r="BC42" i="14"/>
  <c r="BC43" i="14"/>
  <c r="BC42" i="21" s="1"/>
  <c r="BC44" i="14"/>
  <c r="BC44" i="8" s="1"/>
  <c r="BC44" i="29" s="1"/>
  <c r="BC45" i="14"/>
  <c r="BC45" i="8" s="1"/>
  <c r="BC45" i="29" s="1"/>
  <c r="BC46" i="14"/>
  <c r="BC47" i="14"/>
  <c r="BC48" i="14"/>
  <c r="BC48" i="8" s="1"/>
  <c r="BC48" i="29" s="1"/>
  <c r="BC49" i="14"/>
  <c r="BC50" i="14"/>
  <c r="BC50" i="8" s="1"/>
  <c r="BC50" i="29" s="1"/>
  <c r="BC51" i="14"/>
  <c r="BC52" i="8"/>
  <c r="BC52" i="29" s="1"/>
  <c r="BD30" i="8"/>
  <c r="BD31" i="14"/>
  <c r="BD31" i="8" s="1"/>
  <c r="BD31" i="29" s="1"/>
  <c r="BD32" i="14"/>
  <c r="BD32" i="21" s="1"/>
  <c r="BD33" i="14"/>
  <c r="BD33" i="8" s="1"/>
  <c r="BD33" i="29" s="1"/>
  <c r="BD34" i="14"/>
  <c r="BD35" i="14"/>
  <c r="BD36" i="14"/>
  <c r="BD37" i="14"/>
  <c r="BD37" i="8" s="1"/>
  <c r="BD37" i="29" s="1"/>
  <c r="BD38" i="14"/>
  <c r="BD38" i="8" s="1"/>
  <c r="BD39" i="14"/>
  <c r="BD40" i="14"/>
  <c r="BD41" i="14"/>
  <c r="BD41" i="8" s="1"/>
  <c r="BD41" i="29" s="1"/>
  <c r="BD42" i="14"/>
  <c r="BD42" i="8" s="1"/>
  <c r="BD43" i="14"/>
  <c r="BD43" i="8" s="1"/>
  <c r="BD43" i="29" s="1"/>
  <c r="BD44" i="14"/>
  <c r="BD45" i="14"/>
  <c r="BD45" i="8" s="1"/>
  <c r="BD45" i="29" s="1"/>
  <c r="BD46" i="14"/>
  <c r="BD46" i="8" s="1"/>
  <c r="BD46" i="29" s="1"/>
  <c r="BD47" i="14"/>
  <c r="BD48" i="14"/>
  <c r="BD49" i="14"/>
  <c r="BD49" i="8" s="1"/>
  <c r="BD49" i="29" s="1"/>
  <c r="BD50" i="14"/>
  <c r="BD50" i="8" s="1"/>
  <c r="BD51" i="14"/>
  <c r="BD51" i="8" s="1"/>
  <c r="BD51" i="29" s="1"/>
  <c r="BD52" i="8"/>
  <c r="BD52" i="29" s="1"/>
  <c r="BE30" i="8"/>
  <c r="BE30" i="29" s="1"/>
  <c r="BE31" i="14"/>
  <c r="BE32" i="14"/>
  <c r="BE33" i="14"/>
  <c r="BE34" i="14"/>
  <c r="BE34" i="8" s="1"/>
  <c r="BE34" i="29" s="1"/>
  <c r="BE35" i="14"/>
  <c r="BE36" i="14"/>
  <c r="BE36" i="8" s="1"/>
  <c r="BE36" i="29" s="1"/>
  <c r="BE37" i="14"/>
  <c r="BE38" i="14"/>
  <c r="BE38" i="8" s="1"/>
  <c r="BE38" i="29" s="1"/>
  <c r="BE39" i="14"/>
  <c r="BE40" i="14"/>
  <c r="BE41" i="14"/>
  <c r="BE42" i="14"/>
  <c r="BE42" i="8" s="1"/>
  <c r="BE42" i="29" s="1"/>
  <c r="BE43" i="14"/>
  <c r="BE44" i="14"/>
  <c r="BE44" i="8" s="1"/>
  <c r="BE44" i="29" s="1"/>
  <c r="BE45" i="14"/>
  <c r="BE46" i="14"/>
  <c r="BE46" i="8" s="1"/>
  <c r="BE46" i="29" s="1"/>
  <c r="BE47" i="14"/>
  <c r="BE48" i="14"/>
  <c r="BE48" i="8" s="1"/>
  <c r="BE48" i="29" s="1"/>
  <c r="BE49" i="14"/>
  <c r="BE50" i="14"/>
  <c r="BE50" i="8" s="1"/>
  <c r="BE50" i="29" s="1"/>
  <c r="BE51" i="14"/>
  <c r="BE51" i="24" s="1"/>
  <c r="BE52" i="8"/>
  <c r="BE52" i="29" s="1"/>
  <c r="BF30" i="8"/>
  <c r="BF30" i="29" s="1"/>
  <c r="BF31" i="14"/>
  <c r="BF31" i="8" s="1"/>
  <c r="BF31" i="29" s="1"/>
  <c r="BF32" i="14"/>
  <c r="BF33" i="14"/>
  <c r="BF33" i="8" s="1"/>
  <c r="BF33" i="29" s="1"/>
  <c r="BF34" i="14"/>
  <c r="BF35" i="14"/>
  <c r="BF36" i="14"/>
  <c r="BF37" i="14"/>
  <c r="BF37" i="8" s="1"/>
  <c r="BF37" i="29" s="1"/>
  <c r="BF38" i="14"/>
  <c r="BF39" i="14"/>
  <c r="BF40" i="14"/>
  <c r="BF41" i="14"/>
  <c r="BF41" i="8" s="1"/>
  <c r="BF41" i="29" s="1"/>
  <c r="BF42" i="14"/>
  <c r="BF43" i="14"/>
  <c r="BF44" i="14"/>
  <c r="BF45" i="14"/>
  <c r="BF45" i="8" s="1"/>
  <c r="BF45" i="29" s="1"/>
  <c r="BF46" i="14"/>
  <c r="BF47" i="14"/>
  <c r="BF47" i="8" s="1"/>
  <c r="BF47" i="29" s="1"/>
  <c r="BF48" i="14"/>
  <c r="BF49" i="14"/>
  <c r="BF49" i="8" s="1"/>
  <c r="BF49" i="29" s="1"/>
  <c r="BF50" i="14"/>
  <c r="BF51" i="14"/>
  <c r="BF52" i="8"/>
  <c r="BF52" i="29" s="1"/>
  <c r="BG30" i="8"/>
  <c r="BG30" i="29" s="1"/>
  <c r="BG31" i="14"/>
  <c r="BG31" i="8" s="1"/>
  <c r="BG32" i="14"/>
  <c r="BG33" i="14"/>
  <c r="BG34" i="14"/>
  <c r="BG34" i="8" s="1"/>
  <c r="BG34" i="29" s="1"/>
  <c r="BG35" i="14"/>
  <c r="BG36" i="14"/>
  <c r="BG36" i="8" s="1"/>
  <c r="BG37" i="14"/>
  <c r="BG38" i="14"/>
  <c r="BG38" i="8" s="1"/>
  <c r="BG38" i="29" s="1"/>
  <c r="BG39" i="14"/>
  <c r="BG40" i="14"/>
  <c r="BG41" i="14"/>
  <c r="BG41" i="8" s="1"/>
  <c r="BG41" i="29" s="1"/>
  <c r="BG42" i="14"/>
  <c r="BG42" i="8" s="1"/>
  <c r="BG42" i="29" s="1"/>
  <c r="BG43" i="14"/>
  <c r="BG44" i="14"/>
  <c r="BG44" i="8" s="1"/>
  <c r="BG44" i="29" s="1"/>
  <c r="BG45" i="14"/>
  <c r="BG46" i="14"/>
  <c r="BG46" i="8" s="1"/>
  <c r="BG46" i="29" s="1"/>
  <c r="BG47" i="14"/>
  <c r="BG46" i="21" s="1"/>
  <c r="BG48" i="14"/>
  <c r="BG49" i="14"/>
  <c r="BG49" i="8" s="1"/>
  <c r="BG49" i="29" s="1"/>
  <c r="BG50" i="14"/>
  <c r="BG51" i="14"/>
  <c r="BG52" i="8"/>
  <c r="BH30" i="8"/>
  <c r="BH30" i="29" s="1"/>
  <c r="BH31" i="14"/>
  <c r="BH31" i="8" s="1"/>
  <c r="BH32" i="14"/>
  <c r="BH33" i="14"/>
  <c r="BH33" i="8" s="1"/>
  <c r="BH33" i="29" s="1"/>
  <c r="BH34" i="14"/>
  <c r="BH35" i="14"/>
  <c r="BH35" i="8" s="1"/>
  <c r="BH35" i="29" s="1"/>
  <c r="BH36" i="14"/>
  <c r="BH37" i="14"/>
  <c r="BH38" i="14"/>
  <c r="BH39" i="14"/>
  <c r="BH39" i="8" s="1"/>
  <c r="BH39" i="29" s="1"/>
  <c r="BH40" i="14"/>
  <c r="BH41" i="14"/>
  <c r="BH42" i="14"/>
  <c r="BH43" i="14"/>
  <c r="BH43" i="8" s="1"/>
  <c r="BH43" i="29" s="1"/>
  <c r="BH44" i="14"/>
  <c r="BH45" i="14"/>
  <c r="BH45" i="8" s="1"/>
  <c r="BH45" i="29" s="1"/>
  <c r="BH46" i="14"/>
  <c r="BH46" i="8" s="1"/>
  <c r="BH46" i="29" s="1"/>
  <c r="BH47" i="14"/>
  <c r="BH48" i="14"/>
  <c r="BH49" i="14"/>
  <c r="BH49" i="8" s="1"/>
  <c r="BH50" i="14"/>
  <c r="BH50" i="8" s="1"/>
  <c r="BH50" i="29" s="1"/>
  <c r="BH51" i="14"/>
  <c r="BH52" i="8"/>
  <c r="BH52" i="29" s="1"/>
  <c r="BI30" i="8"/>
  <c r="BI31" i="14"/>
  <c r="BI31" i="8" s="1"/>
  <c r="BI31" i="29" s="1"/>
  <c r="BI32" i="14"/>
  <c r="BI32" i="8" s="1"/>
  <c r="BI32" i="29" s="1"/>
  <c r="BI33" i="14"/>
  <c r="BI34" i="14"/>
  <c r="BI35" i="14"/>
  <c r="BI35" i="8" s="1"/>
  <c r="BI35" i="29" s="1"/>
  <c r="BI36" i="14"/>
  <c r="BI36" i="8" s="1"/>
  <c r="BI36" i="29" s="1"/>
  <c r="BI37" i="14"/>
  <c r="BI38" i="14"/>
  <c r="BI38" i="8" s="1"/>
  <c r="BI39" i="14"/>
  <c r="BI40" i="14"/>
  <c r="BI40" i="8" s="1"/>
  <c r="BI41" i="14"/>
  <c r="BI42" i="14"/>
  <c r="BI42" i="8" s="1"/>
  <c r="BI42" i="29" s="1"/>
  <c r="BI43" i="14"/>
  <c r="BI44" i="14"/>
  <c r="BI44" i="8" s="1"/>
  <c r="BI45" i="14"/>
  <c r="BI46" i="14"/>
  <c r="BI46" i="8" s="1"/>
  <c r="BI47" i="14"/>
  <c r="BI47" i="8" s="1"/>
  <c r="BI47" i="29" s="1"/>
  <c r="BI48" i="14"/>
  <c r="BI48" i="8" s="1"/>
  <c r="BI48" i="29" s="1"/>
  <c r="BI49" i="14"/>
  <c r="BI50" i="14"/>
  <c r="BI50" i="8" s="1"/>
  <c r="BI50" i="29" s="1"/>
  <c r="BI51" i="14"/>
  <c r="BI51" i="8" s="1"/>
  <c r="BI51" i="29" s="1"/>
  <c r="BI52" i="8"/>
  <c r="BJ30" i="8"/>
  <c r="BJ30" i="29" s="1"/>
  <c r="BJ31" i="14"/>
  <c r="BJ32" i="14"/>
  <c r="BJ33" i="14"/>
  <c r="BJ33" i="8" s="1"/>
  <c r="BJ33" i="29" s="1"/>
  <c r="BJ34" i="14"/>
  <c r="BJ35" i="14"/>
  <c r="BJ36" i="14"/>
  <c r="BJ36" i="8" s="1"/>
  <c r="BJ36" i="29" s="1"/>
  <c r="BJ37" i="14"/>
  <c r="BJ38" i="14"/>
  <c r="BJ39" i="14"/>
  <c r="BJ40" i="14"/>
  <c r="BJ40" i="8" s="1"/>
  <c r="BJ40" i="29" s="1"/>
  <c r="BJ41" i="14"/>
  <c r="BJ42" i="14"/>
  <c r="BJ43" i="14"/>
  <c r="BJ44" i="14"/>
  <c r="BJ44" i="8" s="1"/>
  <c r="BJ44" i="29" s="1"/>
  <c r="BJ45" i="14"/>
  <c r="BJ46" i="14"/>
  <c r="BJ47" i="14"/>
  <c r="BJ48" i="14"/>
  <c r="BJ48" i="8" s="1"/>
  <c r="BJ48" i="29" s="1"/>
  <c r="BJ49" i="14"/>
  <c r="BJ50" i="14"/>
  <c r="BJ51" i="14"/>
  <c r="BJ51" i="8" s="1"/>
  <c r="BJ51" i="29" s="1"/>
  <c r="BJ52" i="8"/>
  <c r="BJ52" i="29" s="1"/>
  <c r="BK30" i="8"/>
  <c r="BK31" i="14"/>
  <c r="BK31" i="8" s="1"/>
  <c r="BK32" i="14"/>
  <c r="BK33" i="14"/>
  <c r="BK33" i="8" s="1"/>
  <c r="BK34" i="14"/>
  <c r="BK35" i="14"/>
  <c r="BK36" i="14"/>
  <c r="BK37" i="14"/>
  <c r="BK37" i="8" s="1"/>
  <c r="BK37" i="29" s="1"/>
  <c r="BK38" i="14"/>
  <c r="BK39" i="14"/>
  <c r="BK40" i="14"/>
  <c r="BK40" i="8" s="1"/>
  <c r="BK40" i="29" s="1"/>
  <c r="BK41" i="14"/>
  <c r="BK41" i="8" s="1"/>
  <c r="BK41" i="29" s="1"/>
  <c r="BK42" i="14"/>
  <c r="BK42" i="8" s="1"/>
  <c r="BK43" i="14"/>
  <c r="BK44" i="14"/>
  <c r="BK45" i="14"/>
  <c r="BK45" i="8" s="1"/>
  <c r="BK45" i="29" s="1"/>
  <c r="BK46" i="14"/>
  <c r="BK47" i="14"/>
  <c r="BK48" i="14"/>
  <c r="BK48" i="8" s="1"/>
  <c r="BK48" i="29" s="1"/>
  <c r="BK49" i="14"/>
  <c r="BK49" i="8" s="1"/>
  <c r="BK49" i="29" s="1"/>
  <c r="BK50" i="14"/>
  <c r="BK51" i="14"/>
  <c r="BK52" i="8"/>
  <c r="BL30" i="8"/>
  <c r="BL30" i="29" s="1"/>
  <c r="BL31" i="14"/>
  <c r="BL32" i="14"/>
  <c r="BL33" i="14"/>
  <c r="BL34" i="14"/>
  <c r="BL34" i="8" s="1"/>
  <c r="BL34" i="29" s="1"/>
  <c r="BL35" i="14"/>
  <c r="BL36" i="14"/>
  <c r="BL37" i="14"/>
  <c r="BL37" i="8" s="1"/>
  <c r="BL38" i="14"/>
  <c r="BL39" i="14"/>
  <c r="BL39" i="8" s="1"/>
  <c r="BL39" i="29" s="1"/>
  <c r="BL40" i="14"/>
  <c r="BL40" i="21" s="1"/>
  <c r="BL41" i="14"/>
  <c r="BL42" i="14"/>
  <c r="BL42" i="8" s="1"/>
  <c r="BL42" i="29" s="1"/>
  <c r="BL43" i="14"/>
  <c r="BL43" i="8" s="1"/>
  <c r="BL43" i="29" s="1"/>
  <c r="BL44" i="14"/>
  <c r="BL45" i="14"/>
  <c r="BL46" i="14"/>
  <c r="BL46" i="8" s="1"/>
  <c r="BL46" i="29" s="1"/>
  <c r="BL47" i="14"/>
  <c r="BL48" i="14"/>
  <c r="BL49" i="14"/>
  <c r="BL49" i="8" s="1"/>
  <c r="BL50" i="14"/>
  <c r="BL50" i="8" s="1"/>
  <c r="BL50" i="29" s="1"/>
  <c r="BL51" i="14"/>
  <c r="BL51" i="24" s="1"/>
  <c r="BL52" i="8"/>
  <c r="BM30" i="8"/>
  <c r="BM31" i="14"/>
  <c r="BM31" i="8" s="1"/>
  <c r="BM31" i="29" s="1"/>
  <c r="BM32" i="14"/>
  <c r="BM33" i="14"/>
  <c r="BM34" i="14"/>
  <c r="BM35" i="14"/>
  <c r="BM35" i="8" s="1"/>
  <c r="BM35" i="29" s="1"/>
  <c r="BM36" i="14"/>
  <c r="BM36" i="8" s="1"/>
  <c r="BM37" i="14"/>
  <c r="BM37" i="8" s="1"/>
  <c r="BM38" i="14"/>
  <c r="BM39" i="14"/>
  <c r="BM39" i="8" s="1"/>
  <c r="BM40" i="14"/>
  <c r="BM41" i="14"/>
  <c r="BM42" i="14"/>
  <c r="BM43" i="14"/>
  <c r="BM43" i="8" s="1"/>
  <c r="BM43" i="29" s="1"/>
  <c r="BM44" i="14"/>
  <c r="BM45" i="14"/>
  <c r="BM46" i="14"/>
  <c r="BM47" i="14"/>
  <c r="BM47" i="8" s="1"/>
  <c r="BM47" i="29" s="1"/>
  <c r="BM48" i="14"/>
  <c r="BM48" i="8" s="1"/>
  <c r="BM49" i="14"/>
  <c r="BM49" i="8" s="1"/>
  <c r="BM50" i="14"/>
  <c r="BM51" i="14"/>
  <c r="BM51" i="8" s="1"/>
  <c r="BM51" i="29" s="1"/>
  <c r="BM52" i="8"/>
  <c r="BM52" i="13" s="1"/>
  <c r="BM52" i="12" s="1"/>
  <c r="BN30" i="8"/>
  <c r="BN31" i="14"/>
  <c r="BN32" i="14"/>
  <c r="BN33" i="14"/>
  <c r="BN33" i="8" s="1"/>
  <c r="BN33" i="29" s="1"/>
  <c r="BN34" i="14"/>
  <c r="BN35" i="14"/>
  <c r="BN36" i="14"/>
  <c r="BN37" i="14"/>
  <c r="BN37" i="8" s="1"/>
  <c r="BN38" i="14"/>
  <c r="BN39" i="14"/>
  <c r="BN39" i="8" s="1"/>
  <c r="BN40" i="14"/>
  <c r="BN41" i="14"/>
  <c r="BN42" i="14"/>
  <c r="BN43" i="14"/>
  <c r="BN43" i="8" s="1"/>
  <c r="BN44" i="14"/>
  <c r="BN45" i="14"/>
  <c r="BN45" i="8" s="1"/>
  <c r="BN46" i="14"/>
  <c r="BN47" i="14"/>
  <c r="BN47" i="8" s="1"/>
  <c r="BN48" i="14"/>
  <c r="BN48" i="8" s="1"/>
  <c r="BN48" i="29" s="1"/>
  <c r="BN49" i="14"/>
  <c r="BN49" i="8" s="1"/>
  <c r="BN50" i="14"/>
  <c r="BN51" i="14"/>
  <c r="BN52" i="8"/>
  <c r="BN52" i="29" s="1"/>
  <c r="BO30" i="8"/>
  <c r="BO30" i="29" s="1"/>
  <c r="BO31" i="14"/>
  <c r="BO31" i="21" s="1"/>
  <c r="BO32" i="14"/>
  <c r="BO32" i="8" s="1"/>
  <c r="BO32" i="29" s="1"/>
  <c r="BO33" i="14"/>
  <c r="BO34" i="14"/>
  <c r="BO35" i="14"/>
  <c r="BO35" i="8" s="1"/>
  <c r="BO35" i="29" s="1"/>
  <c r="BO36" i="14"/>
  <c r="BO37" i="14"/>
  <c r="BO37" i="8" s="1"/>
  <c r="BO37" i="29" s="1"/>
  <c r="BO38" i="14"/>
  <c r="BO39" i="14"/>
  <c r="BO39" i="8" s="1"/>
  <c r="BO40" i="14"/>
  <c r="BO40" i="8" s="1"/>
  <c r="BO40" i="29" s="1"/>
  <c r="BO41" i="14"/>
  <c r="BO41" i="8" s="1"/>
  <c r="BO41" i="29" s="1"/>
  <c r="BO42" i="14"/>
  <c r="BO42" i="8" s="1"/>
  <c r="BO43" i="14"/>
  <c r="BO44" i="14"/>
  <c r="BO44" i="8" s="1"/>
  <c r="BO44" i="29" s="1"/>
  <c r="BO45" i="14"/>
  <c r="BO45" i="8" s="1"/>
  <c r="BO46" i="14"/>
  <c r="BO47" i="14"/>
  <c r="BO47" i="8" s="1"/>
  <c r="BO47" i="29" s="1"/>
  <c r="BO48" i="14"/>
  <c r="BO48" i="8" s="1"/>
  <c r="BO48" i="29" s="1"/>
  <c r="BO49" i="14"/>
  <c r="BO50" i="14"/>
  <c r="BO50" i="8" s="1"/>
  <c r="BO51" i="14"/>
  <c r="BO51" i="8" s="1"/>
  <c r="BO51" i="29" s="1"/>
  <c r="BO52" i="8"/>
  <c r="BO52" i="29" s="1"/>
  <c r="BP30" i="8"/>
  <c r="BP31" i="14"/>
  <c r="BP32" i="14"/>
  <c r="BP33" i="14"/>
  <c r="BP33" i="8" s="1"/>
  <c r="BP34" i="14"/>
  <c r="BP35" i="14"/>
  <c r="BP36" i="14"/>
  <c r="BP36" i="8" s="1"/>
  <c r="BP37" i="14"/>
  <c r="BP38" i="14"/>
  <c r="BP39" i="14"/>
  <c r="BP39" i="8" s="1"/>
  <c r="BP40" i="14"/>
  <c r="BP41" i="14"/>
  <c r="BP42" i="14"/>
  <c r="BP42" i="8" s="1"/>
  <c r="BP42" i="29" s="1"/>
  <c r="BP43" i="14"/>
  <c r="BP44" i="14"/>
  <c r="BP45" i="14"/>
  <c r="BP45" i="8" s="1"/>
  <c r="BP45" i="29" s="1"/>
  <c r="BP46" i="14"/>
  <c r="BP47" i="14"/>
  <c r="BP48" i="14"/>
  <c r="BP49" i="14"/>
  <c r="BP49" i="8" s="1"/>
  <c r="BP49" i="29" s="1"/>
  <c r="BP50" i="14"/>
  <c r="BP51" i="14"/>
  <c r="BP52" i="8"/>
  <c r="BP52" i="29" s="1"/>
  <c r="BQ30" i="8"/>
  <c r="BQ30" i="29" s="1"/>
  <c r="BQ31" i="14"/>
  <c r="BQ31" i="8" s="1"/>
  <c r="BQ31" i="29" s="1"/>
  <c r="BQ32" i="14"/>
  <c r="BQ33" i="14"/>
  <c r="BQ34" i="14"/>
  <c r="BQ34" i="8" s="1"/>
  <c r="BQ34" i="29" s="1"/>
  <c r="BQ35" i="14"/>
  <c r="BQ36" i="14"/>
  <c r="BQ37" i="14"/>
  <c r="BQ38" i="14"/>
  <c r="BQ38" i="8" s="1"/>
  <c r="BQ38" i="29" s="1"/>
  <c r="BQ39" i="14"/>
  <c r="BQ39" i="8" s="1"/>
  <c r="BQ39" i="29" s="1"/>
  <c r="BQ40" i="14"/>
  <c r="BQ41" i="14"/>
  <c r="BQ42" i="14"/>
  <c r="BQ42" i="8" s="1"/>
  <c r="BQ42" i="29" s="1"/>
  <c r="BQ43" i="14"/>
  <c r="BQ44" i="14"/>
  <c r="BQ45" i="14"/>
  <c r="BQ46" i="14"/>
  <c r="BQ47" i="14"/>
  <c r="BQ47" i="8" s="1"/>
  <c r="BQ48" i="14"/>
  <c r="BQ48" i="8" s="1"/>
  <c r="BQ48" i="29" s="1"/>
  <c r="BQ49" i="14"/>
  <c r="BQ49" i="8" s="1"/>
  <c r="BQ50" i="14"/>
  <c r="BQ50" i="8" s="1"/>
  <c r="BQ50" i="29" s="1"/>
  <c r="BQ51" i="14"/>
  <c r="BQ52" i="8"/>
  <c r="BQ52" i="29" s="1"/>
  <c r="BR30" i="8"/>
  <c r="BR31" i="14"/>
  <c r="BR31" i="8" s="1"/>
  <c r="BR31" i="29" s="1"/>
  <c r="BR32" i="14"/>
  <c r="BR33" i="14"/>
  <c r="BR34" i="14"/>
  <c r="BR35" i="14"/>
  <c r="BR35" i="8" s="1"/>
  <c r="BR35" i="29" s="1"/>
  <c r="BR36" i="14"/>
  <c r="BR37" i="14"/>
  <c r="BR38" i="14"/>
  <c r="BR39" i="14"/>
  <c r="BR39" i="8" s="1"/>
  <c r="BR39" i="29" s="1"/>
  <c r="BR40" i="14"/>
  <c r="BR40" i="8" s="1"/>
  <c r="BR40" i="29" s="1"/>
  <c r="BR41" i="14"/>
  <c r="BR42" i="14"/>
  <c r="BR42" i="8" s="1"/>
  <c r="BR43" i="14"/>
  <c r="BR43" i="8" s="1"/>
  <c r="BR43" i="29" s="1"/>
  <c r="BR44" i="14"/>
  <c r="BR44" i="8" s="1"/>
  <c r="BR45" i="14"/>
  <c r="BR46" i="14"/>
  <c r="BR47" i="14"/>
  <c r="BR47" i="8" s="1"/>
  <c r="BR47" i="29" s="1"/>
  <c r="BR48" i="14"/>
  <c r="BR49" i="14"/>
  <c r="BR50" i="14"/>
  <c r="BR51" i="14"/>
  <c r="BR52" i="8"/>
  <c r="BS30" i="8"/>
  <c r="BS30" i="29" s="1"/>
  <c r="BS31" i="14"/>
  <c r="BS32" i="14"/>
  <c r="BS32" i="8" s="1"/>
  <c r="BS32" i="29" s="1"/>
  <c r="BS33" i="14"/>
  <c r="BS34" i="14"/>
  <c r="BS35" i="14"/>
  <c r="BS36" i="14"/>
  <c r="BS36" i="8" s="1"/>
  <c r="BS36" i="29" s="1"/>
  <c r="BS37" i="14"/>
  <c r="BS38" i="14"/>
  <c r="BS39" i="14"/>
  <c r="BS40" i="14"/>
  <c r="BS40" i="8" s="1"/>
  <c r="BS40" i="29" s="1"/>
  <c r="BS41" i="14"/>
  <c r="BS41" i="8" s="1"/>
  <c r="BS41" i="29" s="1"/>
  <c r="BS42" i="14"/>
  <c r="BS42" i="8" s="1"/>
  <c r="BS43" i="14"/>
  <c r="BS44" i="14"/>
  <c r="BS44" i="8" s="1"/>
  <c r="BS44" i="29" s="1"/>
  <c r="BS45" i="14"/>
  <c r="BS45" i="8" s="1"/>
  <c r="BS45" i="29" s="1"/>
  <c r="BS46" i="14"/>
  <c r="BS46" i="8" s="1"/>
  <c r="BS47" i="14"/>
  <c r="BS48" i="14"/>
  <c r="BS48" i="8" s="1"/>
  <c r="BS48" i="29" s="1"/>
  <c r="BS49" i="14"/>
  <c r="BS50" i="14"/>
  <c r="BS50" i="8" s="1"/>
  <c r="BS50" i="29" s="1"/>
  <c r="BS51" i="14"/>
  <c r="BS52" i="8"/>
  <c r="BS52" i="29" s="1"/>
  <c r="BT30" i="8"/>
  <c r="BT31" i="14"/>
  <c r="BT31" i="8" s="1"/>
  <c r="BT32" i="14"/>
  <c r="BT32" i="8" s="1"/>
  <c r="BT33" i="14"/>
  <c r="BT33" i="8" s="1"/>
  <c r="BT34" i="14"/>
  <c r="BT34" i="8" s="1"/>
  <c r="BT34" i="29" s="1"/>
  <c r="BT35" i="14"/>
  <c r="BT36" i="14"/>
  <c r="BT37" i="14"/>
  <c r="BT37" i="8" s="1"/>
  <c r="BT37" i="29" s="1"/>
  <c r="BT38" i="14"/>
  <c r="BT39" i="14"/>
  <c r="BT39" i="8" s="1"/>
  <c r="BT40" i="14"/>
  <c r="BT41" i="14"/>
  <c r="BT41" i="8" s="1"/>
  <c r="BT41" i="29" s="1"/>
  <c r="BT42" i="14"/>
  <c r="BT43" i="14"/>
  <c r="BT44" i="14"/>
  <c r="BT44" i="8" s="1"/>
  <c r="BT45" i="14"/>
  <c r="BT45" i="8" s="1"/>
  <c r="BT45" i="29" s="1"/>
  <c r="BT46" i="14"/>
  <c r="BT47" i="14"/>
  <c r="BT48" i="14"/>
  <c r="BT49" i="14"/>
  <c r="BT49" i="8" s="1"/>
  <c r="BT49" i="29" s="1"/>
  <c r="BT50" i="14"/>
  <c r="BT50" i="8" s="1"/>
  <c r="BT50" i="29" s="1"/>
  <c r="BT51" i="14"/>
  <c r="BT52" i="8"/>
  <c r="BT52" i="29" s="1"/>
  <c r="BU30" i="8"/>
  <c r="BU30" i="29" s="1"/>
  <c r="BU31" i="14"/>
  <c r="BU31" i="8" s="1"/>
  <c r="BU31" i="29" s="1"/>
  <c r="BU32" i="14"/>
  <c r="BU33" i="14"/>
  <c r="BU33" i="8" s="1"/>
  <c r="BU34" i="14"/>
  <c r="BU35" i="14"/>
  <c r="BU35" i="8" s="1"/>
  <c r="BU35" i="29" s="1"/>
  <c r="BU36" i="14"/>
  <c r="BU37" i="14"/>
  <c r="BU38" i="14"/>
  <c r="BU38" i="8" s="1"/>
  <c r="BU39" i="14"/>
  <c r="BU40" i="14"/>
  <c r="BU41" i="14"/>
  <c r="BU41" i="8" s="1"/>
  <c r="BU42" i="14"/>
  <c r="BU43" i="14"/>
  <c r="BU43" i="8" s="1"/>
  <c r="BU43" i="29" s="1"/>
  <c r="BU44" i="14"/>
  <c r="BU45" i="14"/>
  <c r="BU45" i="8" s="1"/>
  <c r="BU46" i="14"/>
  <c r="BU46" i="8" s="1"/>
  <c r="BU46" i="29" s="1"/>
  <c r="BU47" i="14"/>
  <c r="BU47" i="8" s="1"/>
  <c r="BU47" i="29" s="1"/>
  <c r="BU48" i="14"/>
  <c r="BU49" i="14"/>
  <c r="BU50" i="14"/>
  <c r="BU50" i="8" s="1"/>
  <c r="BU50" i="29" s="1"/>
  <c r="BU51" i="14"/>
  <c r="BU52" i="8"/>
  <c r="BU52" i="29" s="1"/>
  <c r="BV30" i="8"/>
  <c r="BV31" i="14"/>
  <c r="BV32" i="14"/>
  <c r="BV32" i="8" s="1"/>
  <c r="BV32" i="29" s="1"/>
  <c r="BV33" i="14"/>
  <c r="BV33" i="8" s="1"/>
  <c r="BV33" i="29" s="1"/>
  <c r="BV34" i="14"/>
  <c r="BV35" i="14"/>
  <c r="BV36" i="14"/>
  <c r="BV36" i="8" s="1"/>
  <c r="BV36" i="23" s="1"/>
  <c r="BV37" i="14"/>
  <c r="BV38" i="14"/>
  <c r="BV39" i="14"/>
  <c r="BV40" i="14"/>
  <c r="BV40" i="8" s="1"/>
  <c r="BV40" i="23" s="1"/>
  <c r="BV41" i="14"/>
  <c r="BV42" i="14"/>
  <c r="BV42" i="8" s="1"/>
  <c r="BV43" i="14"/>
  <c r="BV44" i="14"/>
  <c r="BV44" i="8" s="1"/>
  <c r="BV44" i="29" s="1"/>
  <c r="BV45" i="14"/>
  <c r="BV45" i="8" s="1"/>
  <c r="BV46" i="14"/>
  <c r="BV47" i="14"/>
  <c r="BV48" i="14"/>
  <c r="BV48" i="8" s="1"/>
  <c r="BV48" i="29" s="1"/>
  <c r="BV49" i="14"/>
  <c r="BV50" i="14"/>
  <c r="BV51" i="14"/>
  <c r="BV51" i="8" s="1"/>
  <c r="BV51" i="29" s="1"/>
  <c r="BV52" i="8"/>
  <c r="BW30" i="8"/>
  <c r="BW31" i="14"/>
  <c r="BW32" i="14"/>
  <c r="BW33" i="14"/>
  <c r="BW33" i="8" s="1"/>
  <c r="BW33" i="29" s="1"/>
  <c r="BW34" i="14"/>
  <c r="BW35" i="14"/>
  <c r="BW35" i="8" s="1"/>
  <c r="BW35" i="29" s="1"/>
  <c r="BW36" i="14"/>
  <c r="BW37" i="14"/>
  <c r="BW37" i="8" s="1"/>
  <c r="BW38" i="14"/>
  <c r="BW39" i="14"/>
  <c r="BW40" i="14"/>
  <c r="BW41" i="14"/>
  <c r="BW41" i="8" s="1"/>
  <c r="BW41" i="23" s="1"/>
  <c r="BW42" i="14"/>
  <c r="BW42" i="8" s="1"/>
  <c r="BW42" i="29" s="1"/>
  <c r="BW43" i="14"/>
  <c r="BW43" i="8" s="1"/>
  <c r="BW44" i="14"/>
  <c r="BW44" i="8" s="1"/>
  <c r="BW44" i="29" s="1"/>
  <c r="BW45" i="14"/>
  <c r="BW46" i="14"/>
  <c r="BW47" i="14"/>
  <c r="BW47" i="8" s="1"/>
  <c r="BW48" i="14"/>
  <c r="BW48" i="8" s="1"/>
  <c r="BW48" i="29" s="1"/>
  <c r="BW49" i="14"/>
  <c r="BW50" i="14"/>
  <c r="BW50" i="8" s="1"/>
  <c r="BW50" i="29" s="1"/>
  <c r="BW51" i="14"/>
  <c r="BW52" i="8"/>
  <c r="BW52" i="29" s="1"/>
  <c r="BX30" i="8"/>
  <c r="BX31" i="14"/>
  <c r="BX32" i="14"/>
  <c r="BX32" i="8" s="1"/>
  <c r="BX33" i="14"/>
  <c r="BX33" i="8" s="1"/>
  <c r="BX34" i="14"/>
  <c r="BX35" i="14"/>
  <c r="BX36" i="14"/>
  <c r="BX37" i="14"/>
  <c r="BX37" i="8" s="1"/>
  <c r="BX37" i="29" s="1"/>
  <c r="BX38" i="14"/>
  <c r="BX39" i="14"/>
  <c r="BX39" i="8" s="1"/>
  <c r="BX39" i="29" s="1"/>
  <c r="BX40" i="14"/>
  <c r="BX41" i="14"/>
  <c r="BX42" i="14"/>
  <c r="BX43" i="14"/>
  <c r="BX45" i="28" s="1"/>
  <c r="BX44" i="14"/>
  <c r="BX44" i="8" s="1"/>
  <c r="BX45" i="14"/>
  <c r="BX45" i="8" s="1"/>
  <c r="BX45" i="29" s="1"/>
  <c r="BX46" i="14"/>
  <c r="BX47" i="14"/>
  <c r="BX47" i="8" s="1"/>
  <c r="BX48" i="14"/>
  <c r="BX48" i="8" s="1"/>
  <c r="BX49" i="14"/>
  <c r="BX49" i="8" s="1"/>
  <c r="BX49" i="29" s="1"/>
  <c r="BX50" i="14"/>
  <c r="BX51" i="14"/>
  <c r="BX52" i="8"/>
  <c r="BY30" i="8"/>
  <c r="BY30" i="29" s="1"/>
  <c r="BY31" i="14"/>
  <c r="BY32" i="14"/>
  <c r="BY33" i="14"/>
  <c r="BY33" i="8" s="1"/>
  <c r="BY34" i="14"/>
  <c r="BY34" i="8" s="1"/>
  <c r="BY34" i="29" s="1"/>
  <c r="BY35" i="14"/>
  <c r="BY36" i="14"/>
  <c r="BY37" i="14"/>
  <c r="BY37" i="8" s="1"/>
  <c r="BY38" i="14"/>
  <c r="BY39" i="14"/>
  <c r="BY39" i="8" s="1"/>
  <c r="BY40" i="14"/>
  <c r="BY40" i="8" s="1"/>
  <c r="BY41" i="14"/>
  <c r="BY42" i="14"/>
  <c r="BY42" i="8" s="1"/>
  <c r="BY42" i="29" s="1"/>
  <c r="BY43" i="14"/>
  <c r="BY44" i="14"/>
  <c r="BY45" i="14"/>
  <c r="BY45" i="8" s="1"/>
  <c r="BY45" i="29" s="1"/>
  <c r="BY46" i="14"/>
  <c r="BY46" i="8" s="1"/>
  <c r="BY46" i="29" s="1"/>
  <c r="BY47" i="14"/>
  <c r="BY47" i="8" s="1"/>
  <c r="BY47" i="29" s="1"/>
  <c r="BY48" i="14"/>
  <c r="BY49" i="14"/>
  <c r="BY49" i="8" s="1"/>
  <c r="BY50" i="14"/>
  <c r="BY50" i="8" s="1"/>
  <c r="BY50" i="29" s="1"/>
  <c r="BY51" i="14"/>
  <c r="BY52" i="8"/>
  <c r="BY52" i="29" s="1"/>
  <c r="BZ30" i="8"/>
  <c r="BZ31" i="14"/>
  <c r="BZ31" i="8" s="1"/>
  <c r="BZ31" i="29" s="1"/>
  <c r="BZ32" i="14"/>
  <c r="BZ32" i="8" s="1"/>
  <c r="BZ32" i="29" s="1"/>
  <c r="BZ33" i="14"/>
  <c r="BZ34" i="14"/>
  <c r="BZ35" i="14"/>
  <c r="BZ35" i="8" s="1"/>
  <c r="BZ35" i="29" s="1"/>
  <c r="BZ36" i="14"/>
  <c r="BZ37" i="14"/>
  <c r="BZ38" i="14"/>
  <c r="BZ39" i="14"/>
  <c r="BZ39" i="8" s="1"/>
  <c r="BZ40" i="14"/>
  <c r="BZ40" i="8" s="1"/>
  <c r="BZ40" i="29" s="1"/>
  <c r="BZ41" i="14"/>
  <c r="BZ42" i="14"/>
  <c r="BZ43" i="14"/>
  <c r="BZ44" i="14"/>
  <c r="BZ44" i="8" s="1"/>
  <c r="BZ44" i="29" s="1"/>
  <c r="BZ45" i="14"/>
  <c r="BZ46" i="14"/>
  <c r="BZ46" i="8" s="1"/>
  <c r="BZ47" i="14"/>
  <c r="BZ47" i="8" s="1"/>
  <c r="BZ47" i="29" s="1"/>
  <c r="BZ48" i="14"/>
  <c r="BZ49" i="14"/>
  <c r="BZ50" i="14"/>
  <c r="BZ50" i="8" s="1"/>
  <c r="BZ50" i="29" s="1"/>
  <c r="BZ51" i="14"/>
  <c r="BZ51" i="8" s="1"/>
  <c r="BZ51" i="29" s="1"/>
  <c r="BZ52" i="8"/>
  <c r="CA30" i="8"/>
  <c r="CA30" i="29" s="1"/>
  <c r="CA31" i="14"/>
  <c r="CA32" i="14"/>
  <c r="CA32" i="8" s="1"/>
  <c r="CA32" i="29" s="1"/>
  <c r="CA33" i="14"/>
  <c r="CA34" i="14"/>
  <c r="CA35" i="14"/>
  <c r="CA35" i="8" s="1"/>
  <c r="CA35" i="29" s="1"/>
  <c r="CA36" i="14"/>
  <c r="CA37" i="14"/>
  <c r="CA37" i="8" s="1"/>
  <c r="CA38" i="14"/>
  <c r="CA39" i="14"/>
  <c r="CA39" i="8" s="1"/>
  <c r="CA39" i="29" s="1"/>
  <c r="CA40" i="14"/>
  <c r="CA41" i="14"/>
  <c r="CA41" i="8" s="1"/>
  <c r="CA42" i="14"/>
  <c r="CA42" i="8" s="1"/>
  <c r="CA43" i="14"/>
  <c r="CA44" i="14"/>
  <c r="CA44" i="8" s="1"/>
  <c r="CA45" i="14"/>
  <c r="CA45" i="8" s="1"/>
  <c r="CA46" i="14"/>
  <c r="CA47" i="14"/>
  <c r="CA47" i="8" s="1"/>
  <c r="CA47" i="29" s="1"/>
  <c r="CA48" i="14"/>
  <c r="CA48" i="8" s="1"/>
  <c r="CA48" i="29" s="1"/>
  <c r="CA49" i="14"/>
  <c r="CA49" i="8" s="1"/>
  <c r="CA49" i="29" s="1"/>
  <c r="CA50" i="14"/>
  <c r="CA51" i="14"/>
  <c r="CA52" i="8"/>
  <c r="CA52" i="29" s="1"/>
  <c r="CB30" i="8"/>
  <c r="CB30" i="29" s="1"/>
  <c r="CB31" i="14"/>
  <c r="CB32" i="14"/>
  <c r="CB33" i="14"/>
  <c r="CB33" i="8" s="1"/>
  <c r="CB34" i="14"/>
  <c r="CB34" i="8" s="1"/>
  <c r="CB34" i="29" s="1"/>
  <c r="CB35" i="14"/>
  <c r="CB36" i="14"/>
  <c r="CB37" i="14"/>
  <c r="CB37" i="8" s="1"/>
  <c r="CB37" i="29" s="1"/>
  <c r="CB38" i="14"/>
  <c r="CB38" i="8" s="1"/>
  <c r="CB38" i="29" s="1"/>
  <c r="CB39" i="14"/>
  <c r="CB40" i="14"/>
  <c r="CB40" i="8" s="1"/>
  <c r="CB40" i="29" s="1"/>
  <c r="CB41" i="14"/>
  <c r="CB41" i="8" s="1"/>
  <c r="CB41" i="29" s="1"/>
  <c r="CB42" i="14"/>
  <c r="CB43" i="14"/>
  <c r="CB44" i="14"/>
  <c r="CB45" i="14"/>
  <c r="CB45" i="8" s="1"/>
  <c r="CB45" i="29" s="1"/>
  <c r="CB46" i="14"/>
  <c r="CB46" i="8" s="1"/>
  <c r="CB46" i="29" s="1"/>
  <c r="CB47" i="14"/>
  <c r="CB48" i="14"/>
  <c r="CB48" i="8" s="1"/>
  <c r="CB48" i="29" s="1"/>
  <c r="CB49" i="14"/>
  <c r="CB49" i="8" s="1"/>
  <c r="CB49" i="29" s="1"/>
  <c r="CB50" i="14"/>
  <c r="CB50" i="8" s="1"/>
  <c r="CB51" i="14"/>
  <c r="CB52" i="8"/>
  <c r="CB52" i="29" s="1"/>
  <c r="CC30" i="8"/>
  <c r="CC30" i="29" s="1"/>
  <c r="CC31" i="14"/>
  <c r="CC32" i="14"/>
  <c r="CC33" i="14"/>
  <c r="CC34" i="14"/>
  <c r="CC34" i="8" s="1"/>
  <c r="CC34" i="29" s="1"/>
  <c r="CC35" i="14"/>
  <c r="CC36" i="14"/>
  <c r="CC37" i="14"/>
  <c r="CC37" i="8" s="1"/>
  <c r="CC38" i="14"/>
  <c r="CC38" i="8" s="1"/>
  <c r="CC38" i="29" s="1"/>
  <c r="CC39" i="14"/>
  <c r="CC40" i="14"/>
  <c r="CC41" i="14"/>
  <c r="CC41" i="8" s="1"/>
  <c r="CC41" i="29" s="1"/>
  <c r="CC42" i="14"/>
  <c r="CC42" i="8" s="1"/>
  <c r="CC43" i="14"/>
  <c r="CC44" i="14"/>
  <c r="CC45" i="14"/>
  <c r="CC46" i="14"/>
  <c r="CC46" i="8" s="1"/>
  <c r="CC47" i="14"/>
  <c r="CC48" i="14"/>
  <c r="CC49" i="14"/>
  <c r="CC49" i="8" s="1"/>
  <c r="CC50" i="14"/>
  <c r="CC50" i="8" s="1"/>
  <c r="CC50" i="29" s="1"/>
  <c r="CC51" i="14"/>
  <c r="CC51" i="8" s="1"/>
  <c r="CC51" i="29" s="1"/>
  <c r="CC52" i="8"/>
  <c r="CC52" i="29" s="1"/>
  <c r="CD30" i="8"/>
  <c r="CD30" i="29" s="1"/>
  <c r="CD31" i="14"/>
  <c r="CD32" i="14"/>
  <c r="CD32" i="8" s="1"/>
  <c r="CD32" i="29" s="1"/>
  <c r="CD33" i="14"/>
  <c r="CD34" i="14"/>
  <c r="CD35" i="14"/>
  <c r="CD36" i="14"/>
  <c r="CD37" i="14"/>
  <c r="CD38" i="14"/>
  <c r="CD38" i="8" s="1"/>
  <c r="CD38" i="29" s="1"/>
  <c r="CD39" i="14"/>
  <c r="CD40" i="14"/>
  <c r="CD40" i="8" s="1"/>
  <c r="CD41" i="14"/>
  <c r="CD41" i="8" s="1"/>
  <c r="CD42" i="14"/>
  <c r="CD42" i="8" s="1"/>
  <c r="CD43" i="14"/>
  <c r="CD43" i="8" s="1"/>
  <c r="CD43" i="29" s="1"/>
  <c r="CD44" i="14"/>
  <c r="CD45" i="14"/>
  <c r="CD46" i="14"/>
  <c r="CD47" i="14"/>
  <c r="CD47" i="8" s="1"/>
  <c r="CD47" i="29" s="1"/>
  <c r="CD48" i="14"/>
  <c r="CD49" i="14"/>
  <c r="CD50" i="14"/>
  <c r="CD50" i="8" s="1"/>
  <c r="CD50" i="29" s="1"/>
  <c r="CD51" i="14"/>
  <c r="CD51" i="8" s="1"/>
  <c r="CD51" i="29" s="1"/>
  <c r="CD52" i="8"/>
  <c r="CE30" i="8"/>
  <c r="CE30" i="29" s="1"/>
  <c r="CE31" i="14"/>
  <c r="CE31" i="8" s="1"/>
  <c r="CE31" i="29" s="1"/>
  <c r="CE32" i="14"/>
  <c r="CE33" i="14"/>
  <c r="CE33" i="8" s="1"/>
  <c r="CE34" i="14"/>
  <c r="CE35" i="14"/>
  <c r="CE36" i="14"/>
  <c r="CE37" i="14"/>
  <c r="CE38" i="14"/>
  <c r="CE39" i="14"/>
  <c r="CE39" i="8" s="1"/>
  <c r="CE39" i="29" s="1"/>
  <c r="CE40" i="14"/>
  <c r="CE40" i="8" s="1"/>
  <c r="CE40" i="29" s="1"/>
  <c r="CE41" i="14"/>
  <c r="CE41" i="8" s="1"/>
  <c r="CE42" i="14"/>
  <c r="CE43" i="14"/>
  <c r="CE43" i="8" s="1"/>
  <c r="CE43" i="29" s="1"/>
  <c r="CE44" i="14"/>
  <c r="CE44" i="8" s="1"/>
  <c r="CE44" i="29" s="1"/>
  <c r="CE45" i="14"/>
  <c r="CE46" i="14"/>
  <c r="CE47" i="14"/>
  <c r="CE48" i="14"/>
  <c r="CE48" i="8" s="1"/>
  <c r="CE48" i="29" s="1"/>
  <c r="CE49" i="14"/>
  <c r="CE50" i="14"/>
  <c r="CE51" i="14"/>
  <c r="CE51" i="8" s="1"/>
  <c r="CE51" i="29" s="1"/>
  <c r="CE52" i="8"/>
  <c r="CE52" i="29" s="1"/>
  <c r="CF30" i="8"/>
  <c r="CF30" i="29" s="1"/>
  <c r="CF31" i="14"/>
  <c r="CF32" i="14"/>
  <c r="CF32" i="8" s="1"/>
  <c r="CF32" i="29" s="1"/>
  <c r="CF33" i="14"/>
  <c r="CF33" i="8" s="1"/>
  <c r="CF33" i="29" s="1"/>
  <c r="CF34" i="14"/>
  <c r="CF34" i="8" s="1"/>
  <c r="CF35" i="14"/>
  <c r="CF36" i="14"/>
  <c r="CF37" i="14"/>
  <c r="CF37" i="8" s="1"/>
  <c r="CF38" i="14"/>
  <c r="CF39" i="14"/>
  <c r="CF40" i="14"/>
  <c r="CF40" i="8" s="1"/>
  <c r="CF40" i="29" s="1"/>
  <c r="CF41" i="14"/>
  <c r="CF42" i="14"/>
  <c r="CF42" i="8" s="1"/>
  <c r="CF43" i="14"/>
  <c r="CF44" i="14"/>
  <c r="CF44" i="8" s="1"/>
  <c r="CF44" i="29" s="1"/>
  <c r="CF45" i="14"/>
  <c r="CF45" i="8" s="1"/>
  <c r="CF45" i="29" s="1"/>
  <c r="CF46" i="14"/>
  <c r="CF47" i="14"/>
  <c r="CF48" i="14"/>
  <c r="CF49" i="14"/>
  <c r="CF49" i="8" s="1"/>
  <c r="CF49" i="29" s="1"/>
  <c r="CF50" i="14"/>
  <c r="CF50" i="8" s="1"/>
  <c r="CF51" i="14"/>
  <c r="CF52" i="8"/>
  <c r="CF52" i="29" s="1"/>
  <c r="CG30" i="8"/>
  <c r="CG30" i="29" s="1"/>
  <c r="CG31" i="14"/>
  <c r="CG32" i="14"/>
  <c r="CG33" i="14"/>
  <c r="CG33" i="8" s="1"/>
  <c r="CG34" i="14"/>
  <c r="CG34" i="8" s="1"/>
  <c r="CG34" i="29" s="1"/>
  <c r="CG35" i="14"/>
  <c r="CG36" i="14"/>
  <c r="CG37" i="14"/>
  <c r="CG38" i="14"/>
  <c r="CG39" i="14"/>
  <c r="CG39" i="8" s="1"/>
  <c r="CG40" i="14"/>
  <c r="CG41" i="14"/>
  <c r="CG41" i="8" s="1"/>
  <c r="CG42" i="14"/>
  <c r="CG43" i="14"/>
  <c r="CG44" i="14"/>
  <c r="CG45" i="14"/>
  <c r="CG45" i="8" s="1"/>
  <c r="CG45" i="29" s="1"/>
  <c r="CG46" i="14"/>
  <c r="CG46" i="8" s="1"/>
  <c r="CG46" i="29" s="1"/>
  <c r="CG47" i="14"/>
  <c r="CG48" i="14"/>
  <c r="CG49" i="14"/>
  <c r="CG50" i="14"/>
  <c r="CG50" i="8" s="1"/>
  <c r="CG50" i="29" s="1"/>
  <c r="CG51" i="14"/>
  <c r="CG51" i="8" s="1"/>
  <c r="CG51" i="29" s="1"/>
  <c r="CG52" i="8"/>
  <c r="CG52" i="29" s="1"/>
  <c r="CH30" i="8"/>
  <c r="CH30" i="29" s="1"/>
  <c r="CH31" i="14"/>
  <c r="CH32" i="14"/>
  <c r="CH32" i="8" s="1"/>
  <c r="CH32" i="29" s="1"/>
  <c r="CH33" i="14"/>
  <c r="CH34" i="14"/>
  <c r="CH34" i="8" s="1"/>
  <c r="CH34" i="29" s="1"/>
  <c r="CH35" i="14"/>
  <c r="CH36" i="14"/>
  <c r="CH36" i="8" s="1"/>
  <c r="CH37" i="14"/>
  <c r="CH38" i="14"/>
  <c r="CH39" i="14"/>
  <c r="CH39" i="8" s="1"/>
  <c r="CH39" i="29" s="1"/>
  <c r="CH40" i="14"/>
  <c r="CH41" i="14"/>
  <c r="CH42" i="14"/>
  <c r="CH42" i="8" s="1"/>
  <c r="CH42" i="29" s="1"/>
  <c r="CH43" i="14"/>
  <c r="CH43" i="8" s="1"/>
  <c r="CH43" i="29" s="1"/>
  <c r="CH44" i="14"/>
  <c r="CH44" i="8" s="1"/>
  <c r="CH45" i="14"/>
  <c r="CH46" i="14"/>
  <c r="CH46" i="8" s="1"/>
  <c r="CH46" i="29" s="1"/>
  <c r="CH47" i="14"/>
  <c r="CH48" i="14"/>
  <c r="CH49" i="14"/>
  <c r="CH50" i="14"/>
  <c r="CH50" i="8" s="1"/>
  <c r="CH50" i="29" s="1"/>
  <c r="CH51" i="14"/>
  <c r="CH51" i="8" s="1"/>
  <c r="CH51" i="29" s="1"/>
  <c r="CH52" i="8"/>
  <c r="CI30" i="8"/>
  <c r="CI30" i="29" s="1"/>
  <c r="CI31" i="14"/>
  <c r="CI32" i="14"/>
  <c r="CI32" i="8" s="1"/>
  <c r="CI32" i="29" s="1"/>
  <c r="CI33" i="14"/>
  <c r="CI33" i="8" s="1"/>
  <c r="CI34" i="14"/>
  <c r="CI35" i="14"/>
  <c r="CI36" i="14"/>
  <c r="CI36" i="8" s="1"/>
  <c r="CI36" i="29" s="1"/>
  <c r="CI37" i="14"/>
  <c r="CI37" i="8" s="1"/>
  <c r="CI38" i="14"/>
  <c r="CI39" i="14"/>
  <c r="CI40" i="14"/>
  <c r="CI40" i="8" s="1"/>
  <c r="CI40" i="29" s="1"/>
  <c r="CI41" i="14"/>
  <c r="CI41" i="8" s="1"/>
  <c r="CI42" i="14"/>
  <c r="CI42" i="8" s="1"/>
  <c r="CI43" i="14"/>
  <c r="CI43" i="8" s="1"/>
  <c r="CI43" i="29" s="1"/>
  <c r="CI44" i="14"/>
  <c r="CI44" i="8" s="1"/>
  <c r="CI44" i="29" s="1"/>
  <c r="CI45" i="14"/>
  <c r="CI45" i="8" s="1"/>
  <c r="CI45" i="29" s="1"/>
  <c r="CI46" i="14"/>
  <c r="CI47" i="14"/>
  <c r="CI47" i="8" s="1"/>
  <c r="CI47" i="29" s="1"/>
  <c r="CI48" i="14"/>
  <c r="CI48" i="8" s="1"/>
  <c r="CI48" i="29" s="1"/>
  <c r="CI49" i="14"/>
  <c r="CI49" i="8" s="1"/>
  <c r="CI49" i="29" s="1"/>
  <c r="CI50" i="14"/>
  <c r="CI51" i="14"/>
  <c r="CI52" i="8"/>
  <c r="CI52" i="29" s="1"/>
  <c r="CJ30" i="8"/>
  <c r="CJ31" i="14"/>
  <c r="CJ32" i="14"/>
  <c r="CJ33" i="14"/>
  <c r="CJ34" i="14"/>
  <c r="CJ34" i="8" s="1"/>
  <c r="CJ34" i="29" s="1"/>
  <c r="CJ35" i="14"/>
  <c r="CJ36" i="14"/>
  <c r="CJ36" i="8" s="1"/>
  <c r="CJ36" i="29" s="1"/>
  <c r="CJ37" i="14"/>
  <c r="CJ37" i="8" s="1"/>
  <c r="CJ37" i="29" s="1"/>
  <c r="CJ38" i="14"/>
  <c r="CJ39" i="14"/>
  <c r="CJ40" i="14"/>
  <c r="CJ41" i="14"/>
  <c r="CJ41" i="8" s="1"/>
  <c r="CJ42" i="14"/>
  <c r="CJ42" i="8" s="1"/>
  <c r="CJ43" i="14"/>
  <c r="CJ44" i="14"/>
  <c r="CJ44" i="8" s="1"/>
  <c r="CJ44" i="29" s="1"/>
  <c r="CJ45" i="14"/>
  <c r="CJ46" i="14"/>
  <c r="CJ47" i="14"/>
  <c r="CJ48" i="14"/>
  <c r="CJ48" i="8" s="1"/>
  <c r="CJ48" i="29" s="1"/>
  <c r="CJ49" i="14"/>
  <c r="CJ50" i="14"/>
  <c r="CJ50" i="8" s="1"/>
  <c r="CJ50" i="29" s="1"/>
  <c r="CJ51" i="14"/>
  <c r="CJ52" i="8"/>
  <c r="CK30" i="8"/>
  <c r="CK30" i="29" s="1"/>
  <c r="CK31" i="14"/>
  <c r="CK31" i="8" s="1"/>
  <c r="CK31" i="29" s="1"/>
  <c r="CK32" i="14"/>
  <c r="CK33" i="14"/>
  <c r="CK33" i="8" s="1"/>
  <c r="CK34" i="14"/>
  <c r="CK35" i="14"/>
  <c r="CK35" i="8" s="1"/>
  <c r="CK36" i="14"/>
  <c r="CK37" i="14"/>
  <c r="CK37" i="8" s="1"/>
  <c r="CK38" i="14"/>
  <c r="CK38" i="8" s="1"/>
  <c r="CK38" i="29" s="1"/>
  <c r="CK39" i="14"/>
  <c r="CK39" i="8" s="1"/>
  <c r="CK39" i="29" s="1"/>
  <c r="CK40" i="14"/>
  <c r="CK41" i="14"/>
  <c r="CK42" i="14"/>
  <c r="CK42" i="8" s="1"/>
  <c r="CK42" i="29" s="1"/>
  <c r="CK43" i="14"/>
  <c r="CK43" i="8" s="1"/>
  <c r="CK44" i="14"/>
  <c r="CK45" i="14"/>
  <c r="CK45" i="8" s="1"/>
  <c r="CK46" i="14"/>
  <c r="CK46" i="8" s="1"/>
  <c r="CK46" i="29" s="1"/>
  <c r="CK47" i="14"/>
  <c r="CK47" i="8" s="1"/>
  <c r="CK48" i="14"/>
  <c r="CK49" i="14"/>
  <c r="CK49" i="8" s="1"/>
  <c r="CK50" i="14"/>
  <c r="CK50" i="8" s="1"/>
  <c r="CK50" i="29" s="1"/>
  <c r="CK51" i="14"/>
  <c r="CK52" i="8"/>
  <c r="CK52" i="29" s="1"/>
  <c r="CL30" i="8"/>
  <c r="CL31" i="14"/>
  <c r="CL32" i="14"/>
  <c r="CL33" i="14"/>
  <c r="CL34" i="14"/>
  <c r="CL34" i="8" s="1"/>
  <c r="CL35" i="14"/>
  <c r="CL35" i="8" s="1"/>
  <c r="CL35" i="29" s="1"/>
  <c r="CL36" i="14"/>
  <c r="CL36" i="8" s="1"/>
  <c r="CL37" i="14"/>
  <c r="CL38" i="14"/>
  <c r="CL39" i="14"/>
  <c r="CL39" i="8" s="1"/>
  <c r="CL39" i="29" s="1"/>
  <c r="CL40" i="14"/>
  <c r="CL40" i="8" s="1"/>
  <c r="CL40" i="29" s="1"/>
  <c r="CL41" i="14"/>
  <c r="CL42" i="14"/>
  <c r="CL42" i="8" s="1"/>
  <c r="CL42" i="29" s="1"/>
  <c r="CL43" i="14"/>
  <c r="CL44" i="14"/>
  <c r="CL44" i="8" s="1"/>
  <c r="CL44" i="29" s="1"/>
  <c r="CL45" i="14"/>
  <c r="CL46" i="14"/>
  <c r="CL46" i="8" s="1"/>
  <c r="CL46" i="29" s="1"/>
  <c r="CL47" i="14"/>
  <c r="CL47" i="8" s="1"/>
  <c r="CL47" i="29" s="1"/>
  <c r="CL48" i="14"/>
  <c r="CL48" i="8" s="1"/>
  <c r="CL49" i="14"/>
  <c r="CL50" i="14"/>
  <c r="CL50" i="8" s="1"/>
  <c r="CL51" i="14"/>
  <c r="CL51" i="8" s="1"/>
  <c r="CL51" i="29" s="1"/>
  <c r="CL52" i="8"/>
  <c r="CM30" i="8"/>
  <c r="CM31" i="14"/>
  <c r="CM32" i="14"/>
  <c r="CM32" i="8" s="1"/>
  <c r="CM32" i="29" s="1"/>
  <c r="CM33" i="14"/>
  <c r="CM33" i="8" s="1"/>
  <c r="CM34" i="14"/>
  <c r="CM34" i="21" s="1"/>
  <c r="CM35" i="14"/>
  <c r="CM35" i="8" s="1"/>
  <c r="CM35" i="29" s="1"/>
  <c r="CM36" i="14"/>
  <c r="CM36" i="8" s="1"/>
  <c r="CM36" i="29" s="1"/>
  <c r="CM37" i="14"/>
  <c r="CM37" i="8" s="1"/>
  <c r="CM38" i="14"/>
  <c r="CM39" i="14"/>
  <c r="CM39" i="8" s="1"/>
  <c r="CM39" i="29" s="1"/>
  <c r="CM40" i="14"/>
  <c r="CM40" i="8" s="1"/>
  <c r="CM41" i="14"/>
  <c r="CM41" i="8" s="1"/>
  <c r="CM41" i="29" s="1"/>
  <c r="CM42" i="14"/>
  <c r="CM42" i="8" s="1"/>
  <c r="CM43" i="14"/>
  <c r="CM44" i="14"/>
  <c r="CM44" i="8" s="1"/>
  <c r="CM45" i="14"/>
  <c r="CM45" i="8" s="1"/>
  <c r="CM45" i="29" s="1"/>
  <c r="CM46" i="14"/>
  <c r="CM47" i="14"/>
  <c r="CM47" i="8" s="1"/>
  <c r="CM47" i="29" s="1"/>
  <c r="CM48" i="14"/>
  <c r="CM48" i="8" s="1"/>
  <c r="CM48" i="29" s="1"/>
  <c r="CM49" i="14"/>
  <c r="CM49" i="8" s="1"/>
  <c r="CM49" i="29" s="1"/>
  <c r="CM50" i="14"/>
  <c r="CM51" i="14"/>
  <c r="CM52" i="8"/>
  <c r="CM52" i="29" s="1"/>
  <c r="CN30" i="8"/>
  <c r="CN30" i="29" s="1"/>
  <c r="CN31" i="14"/>
  <c r="CN32" i="14"/>
  <c r="CN32" i="21" s="1"/>
  <c r="CN33" i="14"/>
  <c r="CN34" i="14"/>
  <c r="CN34" i="8" s="1"/>
  <c r="CN34" i="29" s="1"/>
  <c r="CN35" i="14"/>
  <c r="CN36" i="14"/>
  <c r="CN37" i="14"/>
  <c r="CN37" i="8" s="1"/>
  <c r="CN37" i="29" s="1"/>
  <c r="CN38" i="14"/>
  <c r="CN39" i="14"/>
  <c r="CN40" i="14"/>
  <c r="CN40" i="8" s="1"/>
  <c r="CN41" i="14"/>
  <c r="CN41" i="8" s="1"/>
  <c r="CN41" i="29" s="1"/>
  <c r="CN42" i="14"/>
  <c r="CN42" i="8" s="1"/>
  <c r="CN42" i="29" s="1"/>
  <c r="CN43" i="14"/>
  <c r="CN44" i="14"/>
  <c r="CN45" i="14"/>
  <c r="CN46" i="14"/>
  <c r="CN46" i="8" s="1"/>
  <c r="CN46" i="29" s="1"/>
  <c r="CN47" i="14"/>
  <c r="CN48" i="14"/>
  <c r="CN48" i="8" s="1"/>
  <c r="CN49" i="14"/>
  <c r="CN49" i="8" s="1"/>
  <c r="CN49" i="29" s="1"/>
  <c r="CN50" i="14"/>
  <c r="CN50" i="8" s="1"/>
  <c r="CN50" i="29" s="1"/>
  <c r="CN51" i="14"/>
  <c r="CN52" i="8"/>
  <c r="CN52" i="29" s="1"/>
  <c r="CO30" i="8"/>
  <c r="CO31" i="14"/>
  <c r="CO31" i="8" s="1"/>
  <c r="CO32" i="14"/>
  <c r="CO33" i="14"/>
  <c r="CO34" i="14"/>
  <c r="CO35" i="14"/>
  <c r="CO35" i="8" s="1"/>
  <c r="CO35" i="29" s="1"/>
  <c r="CO36" i="14"/>
  <c r="CO37" i="14"/>
  <c r="CO37" i="8" s="1"/>
  <c r="CO38" i="14"/>
  <c r="CO38" i="8" s="1"/>
  <c r="CO38" i="29" s="1"/>
  <c r="CO39" i="14"/>
  <c r="CO40" i="14"/>
  <c r="CO41" i="14"/>
  <c r="CO41" i="8" s="1"/>
  <c r="CO42" i="14"/>
  <c r="CO43" i="14"/>
  <c r="CO43" i="8" s="1"/>
  <c r="CO44" i="14"/>
  <c r="CO45" i="14"/>
  <c r="CO46" i="14"/>
  <c r="CO46" i="8" s="1"/>
  <c r="CO46" i="29" s="1"/>
  <c r="CO47" i="14"/>
  <c r="CO48" i="14"/>
  <c r="CO49" i="14"/>
  <c r="CO49" i="8" s="1"/>
  <c r="CO50" i="14"/>
  <c r="CO50" i="8" s="1"/>
  <c r="CO50" i="29" s="1"/>
  <c r="CO51" i="14"/>
  <c r="CO52" i="8"/>
  <c r="CO52" i="29" s="1"/>
  <c r="CP30" i="8"/>
  <c r="CP30" i="29" s="1"/>
  <c r="CP31" i="14"/>
  <c r="CP32" i="14"/>
  <c r="CP33" i="14"/>
  <c r="CP34" i="14"/>
  <c r="CP36" i="28" s="1"/>
  <c r="CP35" i="14"/>
  <c r="CP36" i="14"/>
  <c r="CP37" i="14"/>
  <c r="CP38" i="14"/>
  <c r="CP39" i="14"/>
  <c r="CP40" i="14"/>
  <c r="CP40" i="8" s="1"/>
  <c r="CP41" i="14"/>
  <c r="CP41" i="21" s="1"/>
  <c r="CP42" i="14"/>
  <c r="CP43" i="14"/>
  <c r="CP43" i="8" s="1"/>
  <c r="CP43" i="29" s="1"/>
  <c r="CP44" i="14"/>
  <c r="CP44" i="8" s="1"/>
  <c r="CP44" i="29" s="1"/>
  <c r="CP45" i="14"/>
  <c r="CP46" i="14"/>
  <c r="CP47" i="14"/>
  <c r="CP48" i="14"/>
  <c r="CP49" i="14"/>
  <c r="CP50" i="14"/>
  <c r="CP51" i="14"/>
  <c r="CP51" i="8" s="1"/>
  <c r="CP51" i="29" s="1"/>
  <c r="CP52" i="8"/>
  <c r="CQ30" i="8"/>
  <c r="CQ30" i="29" s="1"/>
  <c r="CQ31" i="14"/>
  <c r="CQ32" i="14"/>
  <c r="CQ32" i="8" s="1"/>
  <c r="CQ33" i="14"/>
  <c r="CQ33" i="8" s="1"/>
  <c r="CQ34" i="14"/>
  <c r="CQ35" i="14"/>
  <c r="CQ36" i="14"/>
  <c r="CQ36" i="8" s="1"/>
  <c r="CQ36" i="29" s="1"/>
  <c r="CQ37" i="14"/>
  <c r="CQ37" i="8" s="1"/>
  <c r="CQ38" i="14"/>
  <c r="CQ39" i="14"/>
  <c r="CQ39" i="8" s="1"/>
  <c r="CQ39" i="29" s="1"/>
  <c r="CQ40" i="14"/>
  <c r="CQ40" i="8" s="1"/>
  <c r="CQ41" i="14"/>
  <c r="CQ41" i="8" s="1"/>
  <c r="CQ42" i="14"/>
  <c r="CQ42" i="8" s="1"/>
  <c r="CQ43" i="14"/>
  <c r="CQ43" i="8" s="1"/>
  <c r="CQ44" i="14"/>
  <c r="CQ45" i="14"/>
  <c r="CQ45" i="8" s="1"/>
  <c r="CQ46" i="14"/>
  <c r="CQ47" i="14"/>
  <c r="CQ48" i="14"/>
  <c r="CQ48" i="8" s="1"/>
  <c r="CQ48" i="29" s="1"/>
  <c r="CQ49" i="14"/>
  <c r="CQ49" i="8" s="1"/>
  <c r="CQ49" i="29" s="1"/>
  <c r="CQ50" i="14"/>
  <c r="CQ50" i="21" s="1"/>
  <c r="CQ51" i="14"/>
  <c r="CQ51" i="8" s="1"/>
  <c r="CQ51" i="29" s="1"/>
  <c r="CQ52" i="8"/>
  <c r="CR30" i="8"/>
  <c r="CR30" i="19" s="1"/>
  <c r="CR31" i="14"/>
  <c r="CR32" i="14"/>
  <c r="CR32" i="8" s="1"/>
  <c r="CR33" i="14"/>
  <c r="CR34" i="14"/>
  <c r="CR34" i="8" s="1"/>
  <c r="CR34" i="29" s="1"/>
  <c r="CR35" i="14"/>
  <c r="CR36" i="14"/>
  <c r="CR37" i="14"/>
  <c r="CR38" i="14"/>
  <c r="CR39" i="14"/>
  <c r="CR39" i="21" s="1"/>
  <c r="CR40" i="14"/>
  <c r="CR41" i="14"/>
  <c r="CR41" i="8" s="1"/>
  <c r="CR41" i="29" s="1"/>
  <c r="CR42" i="14"/>
  <c r="CR42" i="8" s="1"/>
  <c r="CR43" i="14"/>
  <c r="CR44" i="14"/>
  <c r="CR44" i="8" s="1"/>
  <c r="CR45" i="14"/>
  <c r="CR45" i="8" s="1"/>
  <c r="CR45" i="29" s="1"/>
  <c r="CR46" i="14"/>
  <c r="CR47" i="14"/>
  <c r="CR48" i="14"/>
  <c r="CR49" i="14"/>
  <c r="CR50" i="14"/>
  <c r="CR51" i="14"/>
  <c r="CR52" i="8"/>
  <c r="CR52" i="29" s="1"/>
  <c r="CS30" i="8"/>
  <c r="CS30" i="29" s="1"/>
  <c r="CS31" i="14"/>
  <c r="CS32" i="14"/>
  <c r="CS33" i="14"/>
  <c r="CS33" i="8" s="1"/>
  <c r="CS34" i="14"/>
  <c r="CS35" i="14"/>
  <c r="CS35" i="8" s="1"/>
  <c r="CS36" i="14"/>
  <c r="CS37" i="14"/>
  <c r="CS38" i="14"/>
  <c r="CS38" i="8" s="1"/>
  <c r="CS38" i="29" s="1"/>
  <c r="CS39" i="14"/>
  <c r="CS39" i="8" s="1"/>
  <c r="CS39" i="29" s="1"/>
  <c r="CS40" i="14"/>
  <c r="CS41" i="14"/>
  <c r="CS41" i="8" s="1"/>
  <c r="CS42" i="14"/>
  <c r="CS42" i="8" s="1"/>
  <c r="CS42" i="29" s="1"/>
  <c r="CS43" i="14"/>
  <c r="CS43" i="8" s="1"/>
  <c r="CS44" i="14"/>
  <c r="CS45" i="14"/>
  <c r="CS45" i="8" s="1"/>
  <c r="CS46" i="14"/>
  <c r="CS46" i="8" s="1"/>
  <c r="CS46" i="29" s="1"/>
  <c r="CS47" i="14"/>
  <c r="CS47" i="8" s="1"/>
  <c r="CS48" i="14"/>
  <c r="CS49" i="14"/>
  <c r="CS50" i="14"/>
  <c r="CS50" i="8" s="1"/>
  <c r="CS50" i="29" s="1"/>
  <c r="CS51" i="14"/>
  <c r="CS51" i="8" s="1"/>
  <c r="CS52" i="8"/>
  <c r="CS52" i="29" s="1"/>
  <c r="CT30" i="8"/>
  <c r="CT30" i="29" s="1"/>
  <c r="CT31" i="14"/>
  <c r="CT32" i="14"/>
  <c r="CT32" i="8" s="1"/>
  <c r="CT33" i="14"/>
  <c r="CT33" i="8" s="1"/>
  <c r="CT34" i="14"/>
  <c r="CT34" i="8" s="1"/>
  <c r="CT34" i="29" s="1"/>
  <c r="CT35" i="14"/>
  <c r="CT36" i="14"/>
  <c r="CT36" i="8" s="1"/>
  <c r="CT37" i="14"/>
  <c r="CT38" i="14"/>
  <c r="CT39" i="14"/>
  <c r="CT40" i="14"/>
  <c r="CT40" i="8" s="1"/>
  <c r="CT41" i="14"/>
  <c r="CT42" i="14"/>
  <c r="CT43" i="14"/>
  <c r="CT43" i="8" s="1"/>
  <c r="CT44" i="14"/>
  <c r="CT44" i="8" s="1"/>
  <c r="CT45" i="14"/>
  <c r="CT45" i="8" s="1"/>
  <c r="CT45" i="29" s="1"/>
  <c r="CT46" i="14"/>
  <c r="CT47" i="14"/>
  <c r="CT47" i="8" s="1"/>
  <c r="CT48" i="14"/>
  <c r="CT48" i="8" s="1"/>
  <c r="CT49" i="14"/>
  <c r="CT50" i="14"/>
  <c r="CT51" i="14"/>
  <c r="CT51" i="8" s="1"/>
  <c r="CT52" i="8"/>
  <c r="CU30" i="8"/>
  <c r="CU31" i="14"/>
  <c r="CU31" i="8" s="1"/>
  <c r="CU31" i="29" s="1"/>
  <c r="CU32" i="14"/>
  <c r="CU32" i="8" s="1"/>
  <c r="CU32" i="29" s="1"/>
  <c r="CU33" i="14"/>
  <c r="CU33" i="8" s="1"/>
  <c r="CU34" i="14"/>
  <c r="CU35" i="14"/>
  <c r="CU35" i="8" s="1"/>
  <c r="CU35" i="29" s="1"/>
  <c r="CU36" i="14"/>
  <c r="CU36" i="8" s="1"/>
  <c r="CU37" i="14"/>
  <c r="CU37" i="8" s="1"/>
  <c r="CU38" i="14"/>
  <c r="CU39" i="14"/>
  <c r="CU40" i="14"/>
  <c r="CU40" i="8" s="1"/>
  <c r="CU40" i="29" s="1"/>
  <c r="CU41" i="14"/>
  <c r="CU41" i="8" s="1"/>
  <c r="CU41" i="29" s="1"/>
  <c r="CU42" i="14"/>
  <c r="CU42" i="8" s="1"/>
  <c r="CU43" i="14"/>
  <c r="CU43" i="8" s="1"/>
  <c r="CU44" i="14"/>
  <c r="CU44" i="8" s="1"/>
  <c r="CU44" i="29" s="1"/>
  <c r="CU45" i="14"/>
  <c r="CU45" i="8" s="1"/>
  <c r="CU45" i="29" s="1"/>
  <c r="CU46" i="14"/>
  <c r="CU47" i="14"/>
  <c r="CU47" i="8" s="1"/>
  <c r="CU47" i="29" s="1"/>
  <c r="CU48" i="14"/>
  <c r="CU48" i="8" s="1"/>
  <c r="CU48" i="29" s="1"/>
  <c r="CU49" i="14"/>
  <c r="CU49" i="8" s="1"/>
  <c r="CU49" i="29" s="1"/>
  <c r="CU50" i="14"/>
  <c r="CU51" i="14"/>
  <c r="CU52" i="8"/>
  <c r="CU52" i="29" s="1"/>
  <c r="CV30" i="8"/>
  <c r="CV30" i="29" s="1"/>
  <c r="CV31" i="14"/>
  <c r="CV32" i="14"/>
  <c r="CV32" i="8" s="1"/>
  <c r="CV32" i="29" s="1"/>
  <c r="CV33" i="14"/>
  <c r="CV34" i="14"/>
  <c r="CV35" i="14"/>
  <c r="CV36" i="14"/>
  <c r="CV37" i="14"/>
  <c r="CV38" i="14"/>
  <c r="CV39" i="14"/>
  <c r="CV40" i="14"/>
  <c r="CV41" i="14"/>
  <c r="CV42" i="14"/>
  <c r="CV42" i="8" s="1"/>
  <c r="CV42" i="29" s="1"/>
  <c r="CV43" i="14"/>
  <c r="CV44" i="14"/>
  <c r="CV44" i="8" s="1"/>
  <c r="CV44" i="29" s="1"/>
  <c r="CV45" i="14"/>
  <c r="CV46" i="14"/>
  <c r="CV47" i="14"/>
  <c r="CV47" i="21" s="1"/>
  <c r="CV48" i="14"/>
  <c r="CV49" i="14"/>
  <c r="CV49" i="8" s="1"/>
  <c r="CV49" i="29" s="1"/>
  <c r="CV50" i="14"/>
  <c r="CV51" i="14"/>
  <c r="CV52" i="8"/>
  <c r="CW30" i="8"/>
  <c r="CW30" i="29" s="1"/>
  <c r="CW31" i="14"/>
  <c r="CW32" i="14"/>
  <c r="CW33" i="14"/>
  <c r="CW33" i="8" s="1"/>
  <c r="CW34" i="14"/>
  <c r="CW34" i="8" s="1"/>
  <c r="CW35" i="14"/>
  <c r="CW35" i="8" s="1"/>
  <c r="CW36" i="14"/>
  <c r="CW36" i="21" s="1"/>
  <c r="CW37" i="14"/>
  <c r="CW37" i="8" s="1"/>
  <c r="CW38" i="14"/>
  <c r="CW38" i="8" s="1"/>
  <c r="CW38" i="29" s="1"/>
  <c r="CW39" i="14"/>
  <c r="CW39" i="8" s="1"/>
  <c r="CW40" i="14"/>
  <c r="CW41" i="14"/>
  <c r="CW42" i="14"/>
  <c r="CW42" i="8" s="1"/>
  <c r="CW43" i="14"/>
  <c r="CW44" i="14"/>
  <c r="CW45" i="14"/>
  <c r="CW45" i="8" s="1"/>
  <c r="CW46" i="14"/>
  <c r="CW46" i="8" s="1"/>
  <c r="CW46" i="29" s="1"/>
  <c r="CW47" i="14"/>
  <c r="CW47" i="8" s="1"/>
  <c r="CW47" i="29" s="1"/>
  <c r="CW48" i="14"/>
  <c r="CW49" i="14"/>
  <c r="CW49" i="8" s="1"/>
  <c r="CW50" i="14"/>
  <c r="CW50" i="8" s="1"/>
  <c r="CW50" i="29" s="1"/>
  <c r="CW51" i="14"/>
  <c r="CW52" i="8"/>
  <c r="CW52" i="29" s="1"/>
  <c r="CX30" i="8"/>
  <c r="CX31" i="14"/>
  <c r="CX31" i="8" s="1"/>
  <c r="CX32" i="14"/>
  <c r="CX32" i="8" s="1"/>
  <c r="CX33" i="14"/>
  <c r="CX34" i="14"/>
  <c r="CX34" i="8" s="1"/>
  <c r="CX34" i="29" s="1"/>
  <c r="CX35" i="14"/>
  <c r="CX35" i="8" s="1"/>
  <c r="CX36" i="14"/>
  <c r="CX36" i="8" s="1"/>
  <c r="CX37" i="14"/>
  <c r="CX38" i="14"/>
  <c r="CX38" i="8" s="1"/>
  <c r="CX38" i="29" s="1"/>
  <c r="CX39" i="14"/>
  <c r="CX40" i="14"/>
  <c r="CX40" i="8" s="1"/>
  <c r="CX41" i="14"/>
  <c r="CX42" i="14"/>
  <c r="CX43" i="14"/>
  <c r="CX43" i="8" s="1"/>
  <c r="CX44" i="14"/>
  <c r="CX45" i="14"/>
  <c r="CX46" i="14"/>
  <c r="CX46" i="8" s="1"/>
  <c r="CX46" i="29" s="1"/>
  <c r="CX47" i="14"/>
  <c r="CX47" i="8" s="1"/>
  <c r="CX48" i="14"/>
  <c r="CX49" i="14"/>
  <c r="CX50" i="14"/>
  <c r="CX50" i="8" s="1"/>
  <c r="CX50" i="29" s="1"/>
  <c r="CX51" i="14"/>
  <c r="CX52" i="8"/>
  <c r="CY30" i="8"/>
  <c r="CY30" i="29" s="1"/>
  <c r="CY31" i="14"/>
  <c r="CY32" i="14"/>
  <c r="CY32" i="8" s="1"/>
  <c r="CY32" i="29" s="1"/>
  <c r="CY33" i="14"/>
  <c r="CY34" i="14"/>
  <c r="CY35" i="14"/>
  <c r="CY35" i="8" s="1"/>
  <c r="CY35" i="29" s="1"/>
  <c r="CY36" i="14"/>
  <c r="CY37" i="14"/>
  <c r="CY37" i="8" s="1"/>
  <c r="CY38" i="14"/>
  <c r="CY39" i="14"/>
  <c r="CY39" i="8" s="1"/>
  <c r="CY39" i="29" s="1"/>
  <c r="CY40" i="14"/>
  <c r="CY40" i="8" s="1"/>
  <c r="CY40" i="29" s="1"/>
  <c r="CY41" i="14"/>
  <c r="CY41" i="8" s="1"/>
  <c r="CY42" i="14"/>
  <c r="CY42" i="8" s="1"/>
  <c r="CY43" i="14"/>
  <c r="CY44" i="14"/>
  <c r="CY44" i="8" s="1"/>
  <c r="CY44" i="29" s="1"/>
  <c r="CY45" i="14"/>
  <c r="CY45" i="8" s="1"/>
  <c r="CY45" i="29" s="1"/>
  <c r="CY46" i="14"/>
  <c r="CY47" i="14"/>
  <c r="CY47" i="8" s="1"/>
  <c r="CY48" i="14"/>
  <c r="CY48" i="8" s="1"/>
  <c r="CY48" i="29" s="1"/>
  <c r="CY49" i="14"/>
  <c r="CY49" i="8" s="1"/>
  <c r="CY50" i="14"/>
  <c r="CY51" i="14"/>
  <c r="CY51" i="8" s="1"/>
  <c r="CY51" i="29" s="1"/>
  <c r="CY52" i="8"/>
  <c r="CY52" i="29" s="1"/>
  <c r="CZ30" i="8"/>
  <c r="CZ30" i="29" s="1"/>
  <c r="CZ31" i="14"/>
  <c r="CZ32" i="14"/>
  <c r="CZ32" i="21" s="1"/>
  <c r="CZ33" i="14"/>
  <c r="CZ33" i="8" s="1"/>
  <c r="CZ33" i="29" s="1"/>
  <c r="CZ34" i="14"/>
  <c r="CZ34" i="8" s="1"/>
  <c r="CZ34" i="29" s="1"/>
  <c r="CZ35" i="14"/>
  <c r="CZ36" i="14"/>
  <c r="CZ37" i="14"/>
  <c r="CZ37" i="8" s="1"/>
  <c r="CZ38" i="14"/>
  <c r="CZ38" i="8" s="1"/>
  <c r="CZ39" i="14"/>
  <c r="CZ40" i="14"/>
  <c r="CZ40" i="8" s="1"/>
  <c r="CZ41" i="14"/>
  <c r="CZ41" i="8" s="1"/>
  <c r="CZ42" i="14"/>
  <c r="CZ42" i="8" s="1"/>
  <c r="CZ42" i="29" s="1"/>
  <c r="CZ43" i="14"/>
  <c r="CZ44" i="14"/>
  <c r="CZ45" i="14"/>
  <c r="CZ45" i="8" s="1"/>
  <c r="CZ46" i="14"/>
  <c r="CZ46" i="8" s="1"/>
  <c r="CZ46" i="29" s="1"/>
  <c r="CZ47" i="14"/>
  <c r="CZ48" i="14"/>
  <c r="CZ48" i="8" s="1"/>
  <c r="CZ49" i="14"/>
  <c r="CZ49" i="8" s="1"/>
  <c r="CZ49" i="29" s="1"/>
  <c r="CZ50" i="14"/>
  <c r="CZ51" i="14"/>
  <c r="CZ51" i="21" s="1"/>
  <c r="CZ52" i="8"/>
  <c r="CZ52" i="29" s="1"/>
  <c r="DA30" i="8"/>
  <c r="DA30" i="29" s="1"/>
  <c r="DA31" i="14"/>
  <c r="DA31" i="28" s="1"/>
  <c r="DA32" i="14"/>
  <c r="DA33" i="14"/>
  <c r="DA34" i="14"/>
  <c r="DA34" i="8" s="1"/>
  <c r="DA35" i="14"/>
  <c r="DA36" i="14"/>
  <c r="DA37" i="14"/>
  <c r="DA37" i="8" s="1"/>
  <c r="DA38" i="14"/>
  <c r="DA38" i="8" s="1"/>
  <c r="DA38" i="29" s="1"/>
  <c r="DA39" i="14"/>
  <c r="DA40" i="14"/>
  <c r="DA41" i="14"/>
  <c r="DA41" i="8" s="1"/>
  <c r="DA42" i="14"/>
  <c r="DA42" i="8" s="1"/>
  <c r="DA42" i="29" s="1"/>
  <c r="DA43" i="14"/>
  <c r="DA43" i="8" s="1"/>
  <c r="DA44" i="14"/>
  <c r="DA45" i="14"/>
  <c r="DA46" i="14"/>
  <c r="DA46" i="8" s="1"/>
  <c r="DA47" i="14"/>
  <c r="DA47" i="8" s="1"/>
  <c r="DA48" i="14"/>
  <c r="DA49" i="14"/>
  <c r="DA49" i="8" s="1"/>
  <c r="DA50" i="14"/>
  <c r="DA50" i="8" s="1"/>
  <c r="DA50" i="29" s="1"/>
  <c r="DA51" i="14"/>
  <c r="DA52" i="8"/>
  <c r="DA52" i="29" s="1"/>
  <c r="DB30" i="8"/>
  <c r="DB31" i="14"/>
  <c r="DB31" i="8" s="1"/>
  <c r="DB31" i="29" s="1"/>
  <c r="DB32" i="14"/>
  <c r="DB33" i="14"/>
  <c r="DB34" i="14"/>
  <c r="DB35" i="14"/>
  <c r="DB35" i="8" s="1"/>
  <c r="DB36" i="14"/>
  <c r="DB37" i="14"/>
  <c r="DB38" i="14"/>
  <c r="DB38" i="8" s="1"/>
  <c r="DB39" i="14"/>
  <c r="DB39" i="8" s="1"/>
  <c r="DB39" i="29" s="1"/>
  <c r="DB40" i="14"/>
  <c r="DB40" i="8" s="1"/>
  <c r="DB41" i="14"/>
  <c r="DB42" i="14"/>
  <c r="DB43" i="14"/>
  <c r="DB43" i="8" s="1"/>
  <c r="DB43" i="29" s="1"/>
  <c r="DB44" i="14"/>
  <c r="DB45" i="14"/>
  <c r="DB46" i="14"/>
  <c r="DB47" i="14"/>
  <c r="DB48" i="14"/>
  <c r="DB48" i="8" s="1"/>
  <c r="DB49" i="14"/>
  <c r="DB49" i="21" s="1"/>
  <c r="DB50" i="14"/>
  <c r="DB50" i="8" s="1"/>
  <c r="DB51" i="14"/>
  <c r="DB52" i="8"/>
  <c r="DC30" i="8"/>
  <c r="DC30" i="29" s="1"/>
  <c r="DC31" i="14"/>
  <c r="DC31" i="8" s="1"/>
  <c r="DC32" i="14"/>
  <c r="DC32" i="8" s="1"/>
  <c r="DC32" i="29" s="1"/>
  <c r="DC33" i="14"/>
  <c r="DC34" i="14"/>
  <c r="DC35" i="14"/>
  <c r="DC36" i="14"/>
  <c r="DC36" i="8" s="1"/>
  <c r="DC37" i="14"/>
  <c r="DC37" i="8" s="1"/>
  <c r="DC37" i="29" s="1"/>
  <c r="DC38" i="14"/>
  <c r="DC39" i="14"/>
  <c r="DC39" i="8" s="1"/>
  <c r="DC40" i="14"/>
  <c r="DC40" i="8" s="1"/>
  <c r="DC40" i="29" s="1"/>
  <c r="DC41" i="14"/>
  <c r="DC41" i="8" s="1"/>
  <c r="DC42" i="14"/>
  <c r="DC42" i="8" s="1"/>
  <c r="DC43" i="14"/>
  <c r="DC44" i="14"/>
  <c r="DC44" i="8" s="1"/>
  <c r="DC45" i="14"/>
  <c r="DC45" i="8" s="1"/>
  <c r="DC45" i="29" s="1"/>
  <c r="DC46" i="14"/>
  <c r="DC47" i="14"/>
  <c r="DC48" i="14"/>
  <c r="DC48" i="8" s="1"/>
  <c r="DC48" i="29" s="1"/>
  <c r="DC49" i="14"/>
  <c r="DC49" i="8" s="1"/>
  <c r="DC50" i="14"/>
  <c r="DC51" i="14"/>
  <c r="DC51" i="8" s="1"/>
  <c r="DC51" i="29" s="1"/>
  <c r="DC52" i="8"/>
  <c r="DC52" i="29" s="1"/>
  <c r="DD30" i="8"/>
  <c r="DD30" i="29" s="1"/>
  <c r="DD31" i="14"/>
  <c r="DD32" i="14"/>
  <c r="DD32" i="8" s="1"/>
  <c r="DD33" i="14"/>
  <c r="DD34" i="14"/>
  <c r="DD34" i="8" s="1"/>
  <c r="DD34" i="29" s="1"/>
  <c r="DD35" i="14"/>
  <c r="DD36" i="14"/>
  <c r="DD37" i="14"/>
  <c r="DD37" i="8" s="1"/>
  <c r="DD38" i="14"/>
  <c r="DD38" i="8" s="1"/>
  <c r="DD38" i="29" s="1"/>
  <c r="DD39" i="14"/>
  <c r="DD40" i="14"/>
  <c r="DD41" i="14"/>
  <c r="DD41" i="8" s="1"/>
  <c r="DD42" i="14"/>
  <c r="DD42" i="8" s="1"/>
  <c r="DD43" i="14"/>
  <c r="DD44" i="14"/>
  <c r="DD44" i="8" s="1"/>
  <c r="DD45" i="14"/>
  <c r="DD46" i="14"/>
  <c r="DD46" i="8" s="1"/>
  <c r="DD47" i="14"/>
  <c r="DD48" i="14"/>
  <c r="DD49" i="14"/>
  <c r="DD49" i="8" s="1"/>
  <c r="DD49" i="29" s="1"/>
  <c r="DD50" i="14"/>
  <c r="DD51" i="14"/>
  <c r="DD52" i="8"/>
  <c r="DE30" i="8"/>
  <c r="DE30" i="29" s="1"/>
  <c r="DE31" i="8"/>
  <c r="DE31" i="29" s="1"/>
  <c r="DE32" i="8"/>
  <c r="DE32" i="29" s="1"/>
  <c r="DE33" i="8"/>
  <c r="DE33" i="29" s="1"/>
  <c r="DE34" i="8"/>
  <c r="DE35" i="8"/>
  <c r="DE35" i="29" s="1"/>
  <c r="DE36" i="8"/>
  <c r="DE36" i="29" s="1"/>
  <c r="DE37" i="8"/>
  <c r="DE38" i="8"/>
  <c r="DE39" i="8"/>
  <c r="DE39" i="29" s="1"/>
  <c r="DE40" i="8"/>
  <c r="DE40" i="29" s="1"/>
  <c r="DE41" i="8"/>
  <c r="DE41" i="29" s="1"/>
  <c r="DE42" i="8"/>
  <c r="DE42" i="29" s="1"/>
  <c r="DE43" i="8"/>
  <c r="DE43" i="29" s="1"/>
  <c r="DE44" i="8"/>
  <c r="DE44" i="29" s="1"/>
  <c r="DE45" i="8"/>
  <c r="DE45" i="29" s="1"/>
  <c r="DE46" i="8"/>
  <c r="DE46" i="29" s="1"/>
  <c r="DE47" i="8"/>
  <c r="DE47" i="29" s="1"/>
  <c r="DE48" i="8"/>
  <c r="DE48" i="29" s="1"/>
  <c r="DE49" i="8"/>
  <c r="DE49" i="29" s="1"/>
  <c r="DE50" i="8"/>
  <c r="DE50" i="29" s="1"/>
  <c r="DE51" i="8"/>
  <c r="DE51" i="29" s="1"/>
  <c r="DE52" i="8"/>
  <c r="DE52" i="29" s="1"/>
  <c r="B30" i="24"/>
  <c r="D30" i="24"/>
  <c r="I30" i="24"/>
  <c r="M30" i="24"/>
  <c r="X30" i="24"/>
  <c r="AC30" i="24"/>
  <c r="AF30" i="24"/>
  <c r="AK30" i="24"/>
  <c r="AN30" i="24"/>
  <c r="AS30" i="24"/>
  <c r="AT30" i="24"/>
  <c r="AV30" i="24"/>
  <c r="BB30" i="24"/>
  <c r="BD30" i="24"/>
  <c r="BM30" i="24"/>
  <c r="BR30" i="24"/>
  <c r="CE30" i="24"/>
  <c r="DE30" i="24"/>
  <c r="B31" i="24"/>
  <c r="J31" i="24"/>
  <c r="Y31" i="24"/>
  <c r="DE31" i="24"/>
  <c r="B32" i="24"/>
  <c r="Z32" i="24"/>
  <c r="DE32" i="24"/>
  <c r="B33" i="24"/>
  <c r="H33" i="24"/>
  <c r="K33" i="24"/>
  <c r="S33" i="24"/>
  <c r="AI33" i="24"/>
  <c r="DE33" i="24"/>
  <c r="B34" i="24"/>
  <c r="D34" i="24"/>
  <c r="P34" i="24"/>
  <c r="T34" i="24"/>
  <c r="AB34" i="24"/>
  <c r="AJ34" i="24"/>
  <c r="AS34" i="24"/>
  <c r="DE34" i="24"/>
  <c r="B35" i="24"/>
  <c r="AC35" i="24"/>
  <c r="DE35" i="24"/>
  <c r="B36" i="24"/>
  <c r="N36" i="24"/>
  <c r="AD36" i="24"/>
  <c r="DE36" i="24"/>
  <c r="B37" i="24"/>
  <c r="H37" i="24"/>
  <c r="K37" i="24"/>
  <c r="AN37" i="24"/>
  <c r="AR37" i="24"/>
  <c r="CC37" i="24"/>
  <c r="DE37" i="24"/>
  <c r="B38" i="24"/>
  <c r="I38" i="24"/>
  <c r="AN38" i="24"/>
  <c r="BQ38" i="24"/>
  <c r="DE38" i="24"/>
  <c r="B39" i="24"/>
  <c r="Q39" i="24"/>
  <c r="AL39" i="24"/>
  <c r="AS39" i="24"/>
  <c r="DE39" i="24"/>
  <c r="B40" i="24"/>
  <c r="G40" i="24"/>
  <c r="K40" i="24"/>
  <c r="R40" i="24"/>
  <c r="AH40" i="24"/>
  <c r="AL40" i="24"/>
  <c r="AL40" i="26" s="1"/>
  <c r="AM40" i="24"/>
  <c r="DE40" i="24"/>
  <c r="B41" i="24"/>
  <c r="AJ41" i="24"/>
  <c r="AM41" i="24"/>
  <c r="CC41" i="24"/>
  <c r="DE41" i="24"/>
  <c r="B42" i="24"/>
  <c r="T42" i="24"/>
  <c r="W42" i="24"/>
  <c r="AB42" i="24"/>
  <c r="AF42" i="24"/>
  <c r="AK42" i="24"/>
  <c r="BL42" i="24"/>
  <c r="DE42" i="24"/>
  <c r="B43" i="24"/>
  <c r="E43" i="24"/>
  <c r="U43" i="24"/>
  <c r="AC43" i="24"/>
  <c r="AG43" i="24"/>
  <c r="BR43" i="24"/>
  <c r="DE43" i="24"/>
  <c r="B44" i="24"/>
  <c r="J44" i="24"/>
  <c r="N44" i="24"/>
  <c r="V44" i="24"/>
  <c r="DE44" i="24"/>
  <c r="B45" i="24"/>
  <c r="N45" i="24"/>
  <c r="O45" i="24"/>
  <c r="AE45" i="24"/>
  <c r="AJ45" i="24"/>
  <c r="AR45" i="24"/>
  <c r="DE45" i="24"/>
  <c r="B46" i="24"/>
  <c r="P46" i="24"/>
  <c r="X46" i="24"/>
  <c r="CL46" i="24"/>
  <c r="DE46" i="24"/>
  <c r="B47" i="24"/>
  <c r="Q47" i="24"/>
  <c r="AG47" i="24"/>
  <c r="DE47" i="24"/>
  <c r="B48" i="24"/>
  <c r="J48" i="24"/>
  <c r="K48" i="24"/>
  <c r="R48" i="24"/>
  <c r="V48" i="24"/>
  <c r="Z48" i="24"/>
  <c r="AD48" i="24"/>
  <c r="AL48" i="24"/>
  <c r="AP48" i="24"/>
  <c r="CA48" i="24"/>
  <c r="DE48" i="24"/>
  <c r="B49" i="24"/>
  <c r="C49" i="24"/>
  <c r="K49" i="24"/>
  <c r="O49" i="24"/>
  <c r="S49" i="24"/>
  <c r="W49" i="24"/>
  <c r="AA49" i="24"/>
  <c r="AE49" i="24"/>
  <c r="AM49" i="24"/>
  <c r="AY49" i="24"/>
  <c r="CB49" i="24"/>
  <c r="DE49" i="24"/>
  <c r="B50" i="24"/>
  <c r="E50" i="24"/>
  <c r="I50" i="24"/>
  <c r="P50" i="24"/>
  <c r="T50" i="24"/>
  <c r="W50" i="24"/>
  <c r="X50" i="24"/>
  <c r="AF50" i="24"/>
  <c r="AJ50" i="24"/>
  <c r="AK50" i="24"/>
  <c r="AN50" i="24"/>
  <c r="CD50" i="24"/>
  <c r="DE50" i="24"/>
  <c r="B51" i="24"/>
  <c r="E51" i="24"/>
  <c r="I51" i="24"/>
  <c r="J51" i="24"/>
  <c r="L51" i="24"/>
  <c r="M51" i="24"/>
  <c r="P51" i="24"/>
  <c r="Q51" i="24"/>
  <c r="T51" i="24"/>
  <c r="U51" i="24"/>
  <c r="X51" i="24"/>
  <c r="Y51" i="24"/>
  <c r="AB51" i="24"/>
  <c r="AC51" i="24"/>
  <c r="AF51" i="24"/>
  <c r="AG51" i="24"/>
  <c r="AK51" i="24"/>
  <c r="AN51" i="24"/>
  <c r="AP51" i="24"/>
  <c r="AX51" i="24"/>
  <c r="AZ51" i="24"/>
  <c r="BM51" i="24"/>
  <c r="BQ51" i="24"/>
  <c r="BV51" i="24"/>
  <c r="BZ51" i="24"/>
  <c r="CE51" i="24"/>
  <c r="CQ51" i="24"/>
  <c r="DE51" i="24"/>
  <c r="B52" i="24"/>
  <c r="DE52" i="24"/>
  <c r="B30" i="8"/>
  <c r="B30" i="13" s="1"/>
  <c r="C30" i="13"/>
  <c r="C30" i="12" s="1"/>
  <c r="D30" i="13"/>
  <c r="D30" i="12" s="1"/>
  <c r="G30" i="13"/>
  <c r="H30" i="13"/>
  <c r="H30" i="12" s="1"/>
  <c r="I30" i="13"/>
  <c r="J30" i="13"/>
  <c r="K30" i="13"/>
  <c r="M30" i="13"/>
  <c r="N30" i="13"/>
  <c r="O30" i="13"/>
  <c r="O30" i="12" s="1"/>
  <c r="S30" i="13"/>
  <c r="V30" i="13"/>
  <c r="W30" i="13"/>
  <c r="Z30" i="13"/>
  <c r="AA30" i="13"/>
  <c r="AH30" i="13"/>
  <c r="AI30" i="13"/>
  <c r="AJ30" i="13"/>
  <c r="AJ30" i="12" s="1"/>
  <c r="AM30" i="13"/>
  <c r="AM30" i="12" s="1"/>
  <c r="AN30" i="13"/>
  <c r="AN30" i="12" s="1"/>
  <c r="AR30" i="13"/>
  <c r="AS30" i="13"/>
  <c r="AT30" i="13"/>
  <c r="AW30" i="13"/>
  <c r="AX30" i="13"/>
  <c r="BE30" i="13"/>
  <c r="BL30" i="13"/>
  <c r="BL30" i="12" s="1"/>
  <c r="BQ30" i="13"/>
  <c r="CC30" i="13"/>
  <c r="CD30" i="13"/>
  <c r="CH30" i="13"/>
  <c r="CP30" i="13"/>
  <c r="B31" i="8"/>
  <c r="D31" i="13"/>
  <c r="AF31" i="13"/>
  <c r="AS31" i="13"/>
  <c r="BQ31" i="13"/>
  <c r="B32" i="8"/>
  <c r="B33" i="8"/>
  <c r="B33" i="13" s="1"/>
  <c r="C33" i="13"/>
  <c r="C33" i="12" s="1"/>
  <c r="J33" i="13"/>
  <c r="AD33" i="13"/>
  <c r="B34" i="8"/>
  <c r="B34" i="13" s="1"/>
  <c r="C34" i="13"/>
  <c r="E34" i="13"/>
  <c r="E34" i="12" s="1"/>
  <c r="H34" i="13"/>
  <c r="AR34" i="13"/>
  <c r="AR34" i="12" s="1"/>
  <c r="B35" i="8"/>
  <c r="B35" i="29" s="1"/>
  <c r="D35" i="13"/>
  <c r="D35" i="12" s="1"/>
  <c r="AB35" i="13"/>
  <c r="AS35" i="13"/>
  <c r="B36" i="8"/>
  <c r="F36" i="13"/>
  <c r="F36" i="12" s="1"/>
  <c r="AC36" i="13"/>
  <c r="AC36" i="12" s="1"/>
  <c r="B37" i="8"/>
  <c r="B37" i="13" s="1"/>
  <c r="J37" i="13"/>
  <c r="J37" i="12" s="1"/>
  <c r="K37" i="13"/>
  <c r="K37" i="12" s="1"/>
  <c r="N37" i="13"/>
  <c r="N37" i="12" s="1"/>
  <c r="B38" i="8"/>
  <c r="B38" i="13" s="1"/>
  <c r="H38" i="13"/>
  <c r="AM38" i="13"/>
  <c r="AR38" i="13"/>
  <c r="B39" i="8"/>
  <c r="E39" i="13"/>
  <c r="B40" i="8"/>
  <c r="B40" i="13" s="1"/>
  <c r="B40" i="12" s="1"/>
  <c r="J40" i="13"/>
  <c r="J40" i="12" s="1"/>
  <c r="AK40" i="13"/>
  <c r="B41" i="8"/>
  <c r="B41" i="13" s="1"/>
  <c r="B41" i="12" s="1"/>
  <c r="J41" i="13"/>
  <c r="K41" i="13"/>
  <c r="Z41" i="13"/>
  <c r="Z41" i="12" s="1"/>
  <c r="AL41" i="13"/>
  <c r="AX41" i="13"/>
  <c r="BT41" i="13"/>
  <c r="BT41" i="12" s="1"/>
  <c r="CB41" i="13"/>
  <c r="B42" i="8"/>
  <c r="B42" i="13" s="1"/>
  <c r="B42" i="12" s="1"/>
  <c r="C42" i="13"/>
  <c r="AI42" i="13"/>
  <c r="AI42" i="12" s="1"/>
  <c r="AQ42" i="13"/>
  <c r="AR42" i="13"/>
  <c r="BP42" i="13"/>
  <c r="B43" i="8"/>
  <c r="E43" i="13"/>
  <c r="I43" i="13"/>
  <c r="I43" i="12" s="1"/>
  <c r="P43" i="13"/>
  <c r="AB43" i="13"/>
  <c r="AF43" i="13"/>
  <c r="AG43" i="13"/>
  <c r="AN43" i="13"/>
  <c r="AN43" i="12" s="1"/>
  <c r="AO43" i="13"/>
  <c r="AS43" i="13"/>
  <c r="BM43" i="13"/>
  <c r="CH43" i="13"/>
  <c r="CH43" i="12" s="1"/>
  <c r="B44" i="8"/>
  <c r="J44" i="13"/>
  <c r="M44" i="13"/>
  <c r="M44" i="12" s="1"/>
  <c r="AC44" i="13"/>
  <c r="CE44" i="13"/>
  <c r="CU44" i="13"/>
  <c r="B45" i="8"/>
  <c r="B45" i="13" s="1"/>
  <c r="D45" i="13"/>
  <c r="D45" i="12" s="1"/>
  <c r="G45" i="13"/>
  <c r="J45" i="13"/>
  <c r="N45" i="13"/>
  <c r="V45" i="13"/>
  <c r="AH45" i="13"/>
  <c r="AP45" i="13"/>
  <c r="AQ45" i="13"/>
  <c r="BS45" i="13"/>
  <c r="BS45" i="12" s="1"/>
  <c r="BT45" i="13"/>
  <c r="B46" i="8"/>
  <c r="B46" i="13" s="1"/>
  <c r="B46" i="12" s="1"/>
  <c r="C46" i="13"/>
  <c r="C46" i="12" s="1"/>
  <c r="M46" i="13"/>
  <c r="O46" i="13"/>
  <c r="O46" i="12" s="1"/>
  <c r="W46" i="13"/>
  <c r="AQ46" i="13"/>
  <c r="AR46" i="13"/>
  <c r="CG46" i="13"/>
  <c r="CG46" i="12" s="1"/>
  <c r="CK46" i="13"/>
  <c r="CK46" i="12" s="1"/>
  <c r="B47" i="8"/>
  <c r="I47" i="13"/>
  <c r="P47" i="13"/>
  <c r="AF47" i="13"/>
  <c r="AN47" i="13"/>
  <c r="AO47" i="13"/>
  <c r="AO47" i="12" s="1"/>
  <c r="B48" i="8"/>
  <c r="B48" i="22" s="1"/>
  <c r="C48" i="13"/>
  <c r="F48" i="13"/>
  <c r="I48" i="13"/>
  <c r="J48" i="13"/>
  <c r="Q48" i="13"/>
  <c r="Q48" i="12" s="1"/>
  <c r="Y48" i="13"/>
  <c r="AL48" i="13"/>
  <c r="BN48" i="13"/>
  <c r="BW48" i="13"/>
  <c r="B49" i="8"/>
  <c r="B49" i="13" s="1"/>
  <c r="C49" i="13"/>
  <c r="N49" i="13"/>
  <c r="R49" i="13"/>
  <c r="V49" i="13"/>
  <c r="Z49" i="13"/>
  <c r="AC49" i="13"/>
  <c r="AD49" i="13"/>
  <c r="AH49" i="13"/>
  <c r="CB49" i="13"/>
  <c r="B50" i="8"/>
  <c r="C50" i="13"/>
  <c r="E50" i="13"/>
  <c r="O50" i="13"/>
  <c r="S50" i="13"/>
  <c r="W50" i="13"/>
  <c r="AI50" i="13"/>
  <c r="AI50" i="12" s="1"/>
  <c r="AM50" i="13"/>
  <c r="AN50" i="13"/>
  <c r="AR50" i="13"/>
  <c r="BH50" i="13"/>
  <c r="CC50" i="13"/>
  <c r="B51" i="8"/>
  <c r="E51" i="13"/>
  <c r="L51" i="13"/>
  <c r="P51" i="13"/>
  <c r="T51" i="13"/>
  <c r="X51" i="13"/>
  <c r="AB51" i="13"/>
  <c r="AF51" i="13"/>
  <c r="AI51" i="13"/>
  <c r="AI51" i="12" s="1"/>
  <c r="AJ51" i="13"/>
  <c r="AN51" i="13"/>
  <c r="AO51" i="13"/>
  <c r="CD51" i="13"/>
  <c r="CD51" i="12" s="1"/>
  <c r="B52" i="8"/>
  <c r="B52" i="13" s="1"/>
  <c r="F52" i="13"/>
  <c r="G52" i="13"/>
  <c r="H52" i="13"/>
  <c r="I52" i="13"/>
  <c r="J52" i="13"/>
  <c r="K52" i="13"/>
  <c r="L52" i="13"/>
  <c r="M52" i="13"/>
  <c r="M52" i="12" s="1"/>
  <c r="Q52" i="13"/>
  <c r="Q52" i="12" s="1"/>
  <c r="S52" i="13"/>
  <c r="T52" i="13"/>
  <c r="T52" i="12" s="1"/>
  <c r="U52" i="13"/>
  <c r="X52" i="13"/>
  <c r="Y52" i="13"/>
  <c r="Y52" i="12" s="1"/>
  <c r="AC52" i="13"/>
  <c r="AC52" i="12" s="1"/>
  <c r="AE52" i="13"/>
  <c r="AF52" i="13"/>
  <c r="AF52" i="12" s="1"/>
  <c r="AG52" i="13"/>
  <c r="AG52" i="12" s="1"/>
  <c r="AH52" i="13"/>
  <c r="AI52" i="13"/>
  <c r="AJ52" i="13"/>
  <c r="AK52" i="13"/>
  <c r="AL52" i="13"/>
  <c r="AO52" i="13"/>
  <c r="AP52" i="13"/>
  <c r="AQ52" i="13"/>
  <c r="AR52" i="13"/>
  <c r="AU52" i="13"/>
  <c r="AZ52" i="13"/>
  <c r="AZ52" i="12" s="1"/>
  <c r="BC52" i="13"/>
  <c r="BH52" i="13"/>
  <c r="BH52" i="12" s="1"/>
  <c r="BN52" i="13"/>
  <c r="BO52" i="13"/>
  <c r="BR52" i="13"/>
  <c r="BS52" i="13"/>
  <c r="CA52" i="13"/>
  <c r="CB52" i="13"/>
  <c r="CB52" i="12" s="1"/>
  <c r="CE52" i="13"/>
  <c r="CM52" i="13"/>
  <c r="CQ52" i="13"/>
  <c r="CR52" i="13"/>
  <c r="CR52" i="12" s="1"/>
  <c r="DA52" i="13"/>
  <c r="DA52" i="12" s="1"/>
  <c r="M12" i="7"/>
  <c r="Q29" i="15"/>
  <c r="Q16" i="15"/>
  <c r="AH16" i="15"/>
  <c r="AY16" i="15"/>
  <c r="BP16" i="15"/>
  <c r="BP3" i="15"/>
  <c r="AY3" i="15"/>
  <c r="AH3" i="15"/>
  <c r="Q3" i="15"/>
  <c r="A157" i="16"/>
  <c r="C67" i="17" s="1"/>
  <c r="A154" i="16"/>
  <c r="B70" i="17" s="1"/>
  <c r="A152" i="16"/>
  <c r="A77" i="16"/>
  <c r="B80" i="17" s="1"/>
  <c r="A101" i="16"/>
  <c r="A103" i="16"/>
  <c r="K37" i="9"/>
  <c r="AS44" i="23"/>
  <c r="BC44" i="23"/>
  <c r="CY44" i="23"/>
  <c r="AK46" i="23"/>
  <c r="BH46" i="23"/>
  <c r="I49" i="9"/>
  <c r="N49" i="23"/>
  <c r="AJ50" i="9"/>
  <c r="AO51" i="9"/>
  <c r="BA17" i="8"/>
  <c r="AJ17" i="8"/>
  <c r="AJ17" i="23" s="1"/>
  <c r="AK17" i="8"/>
  <c r="AL17" i="8"/>
  <c r="AM17" i="8"/>
  <c r="AN17" i="8"/>
  <c r="AO17" i="8"/>
  <c r="AO17" i="22" s="1"/>
  <c r="AP17" i="8"/>
  <c r="AQ17" i="8"/>
  <c r="AR17" i="8"/>
  <c r="AS17" i="8"/>
  <c r="AT17" i="8"/>
  <c r="AU17" i="8"/>
  <c r="AU17" i="19" s="1"/>
  <c r="AV17" i="8"/>
  <c r="AV17" i="23" s="1"/>
  <c r="AW17" i="8"/>
  <c r="AX17" i="8"/>
  <c r="AY17" i="8"/>
  <c r="BB17" i="8"/>
  <c r="BC17" i="8"/>
  <c r="BC17" i="22" s="1"/>
  <c r="BD17" i="8"/>
  <c r="BE17" i="8"/>
  <c r="BF17" i="8"/>
  <c r="BF17" i="23" s="1"/>
  <c r="BG17" i="8"/>
  <c r="BG17" i="23" s="1"/>
  <c r="BH17" i="8"/>
  <c r="BI17" i="8"/>
  <c r="BJ17" i="8"/>
  <c r="BK17" i="8"/>
  <c r="BK17" i="23" s="1"/>
  <c r="BL17" i="8"/>
  <c r="BM17" i="8"/>
  <c r="BN17" i="8"/>
  <c r="BO17" i="8"/>
  <c r="BP17" i="8"/>
  <c r="BA18" i="8"/>
  <c r="AJ18" i="8"/>
  <c r="AJ18" i="23" s="1"/>
  <c r="AK18" i="14"/>
  <c r="AK18" i="8" s="1"/>
  <c r="AL18" i="14"/>
  <c r="AL18" i="8" s="1"/>
  <c r="AM18" i="14"/>
  <c r="AN18" i="14"/>
  <c r="AN18" i="8" s="1"/>
  <c r="AO18" i="14"/>
  <c r="AO18" i="8" s="1"/>
  <c r="AP18" i="14"/>
  <c r="AP18" i="8" s="1"/>
  <c r="AQ18" i="14"/>
  <c r="AQ18" i="8" s="1"/>
  <c r="AR18" i="14"/>
  <c r="AR18" i="8" s="1"/>
  <c r="AS18" i="14"/>
  <c r="AT18" i="14"/>
  <c r="AT18" i="8" s="1"/>
  <c r="AU18" i="14"/>
  <c r="AV18" i="14"/>
  <c r="AV18" i="8" s="1"/>
  <c r="AW18" i="14"/>
  <c r="AW18" i="8" s="1"/>
  <c r="AX18" i="14"/>
  <c r="AX18" i="8" s="1"/>
  <c r="AY18" i="8"/>
  <c r="AY18" i="22" s="1"/>
  <c r="BB18" i="14"/>
  <c r="BB18" i="8" s="1"/>
  <c r="BC18" i="14"/>
  <c r="BC18" i="8" s="1"/>
  <c r="BC18" i="23" s="1"/>
  <c r="BD18" i="14"/>
  <c r="BD18" i="8" s="1"/>
  <c r="BE18" i="14"/>
  <c r="BF18" i="14"/>
  <c r="BF18" i="8" s="1"/>
  <c r="BG18" i="14"/>
  <c r="BH18" i="14"/>
  <c r="BH18" i="8" s="1"/>
  <c r="BI18" i="14"/>
  <c r="BJ18" i="14"/>
  <c r="BJ18" i="8" s="1"/>
  <c r="BK18" i="14"/>
  <c r="BK18" i="8" s="1"/>
  <c r="BL18" i="14"/>
  <c r="BL18" i="8" s="1"/>
  <c r="BM18" i="14"/>
  <c r="BN18" i="14"/>
  <c r="BO18" i="14"/>
  <c r="BO18" i="8" s="1"/>
  <c r="BP18" i="8"/>
  <c r="BP18" i="22" s="1"/>
  <c r="BA19" i="8"/>
  <c r="AJ19" i="8"/>
  <c r="AJ19" i="22" s="1"/>
  <c r="AK19" i="14"/>
  <c r="AK19" i="8" s="1"/>
  <c r="AL19" i="14"/>
  <c r="AL19" i="8" s="1"/>
  <c r="AM19" i="14"/>
  <c r="AM19" i="8" s="1"/>
  <c r="AN19" i="14"/>
  <c r="AN19" i="8" s="1"/>
  <c r="AO19" i="14"/>
  <c r="AO19" i="8" s="1"/>
  <c r="AP19" i="14"/>
  <c r="AP19" i="8" s="1"/>
  <c r="AP19" i="22" s="1"/>
  <c r="AQ19" i="14"/>
  <c r="AQ19" i="8" s="1"/>
  <c r="AQ19" i="22" s="1"/>
  <c r="AR19" i="14"/>
  <c r="AR19" i="8" s="1"/>
  <c r="AS19" i="14"/>
  <c r="AS19" i="8" s="1"/>
  <c r="AS19" i="23" s="1"/>
  <c r="AT19" i="14"/>
  <c r="AT19" i="8" s="1"/>
  <c r="AU19" i="14"/>
  <c r="AV19" i="14"/>
  <c r="AV19" i="8" s="1"/>
  <c r="AW19" i="14"/>
  <c r="AW19" i="8" s="1"/>
  <c r="AX19" i="14"/>
  <c r="AX19" i="8" s="1"/>
  <c r="AY19" i="8"/>
  <c r="BB19" i="14"/>
  <c r="BC19" i="14"/>
  <c r="BC19" i="8" s="1"/>
  <c r="BC19" i="23" s="1"/>
  <c r="BD19" i="14"/>
  <c r="BD19" i="8" s="1"/>
  <c r="BE19" i="14"/>
  <c r="BE19" i="8" s="1"/>
  <c r="BF19" i="14"/>
  <c r="BF19" i="8" s="1"/>
  <c r="BG19" i="14"/>
  <c r="BG19" i="8" s="1"/>
  <c r="BH19" i="14"/>
  <c r="BH19" i="8" s="1"/>
  <c r="BI19" i="14"/>
  <c r="BJ19" i="14"/>
  <c r="BJ19" i="8" s="1"/>
  <c r="BK19" i="14"/>
  <c r="BK19" i="8" s="1"/>
  <c r="BL19" i="14"/>
  <c r="BL19" i="8" s="1"/>
  <c r="BM19" i="14"/>
  <c r="BM19" i="8" s="1"/>
  <c r="BM19" i="22" s="1"/>
  <c r="BN19" i="14"/>
  <c r="BN19" i="8" s="1"/>
  <c r="BN19" i="23" s="1"/>
  <c r="BO19" i="14"/>
  <c r="BO19" i="8" s="1"/>
  <c r="BO19" i="22" s="1"/>
  <c r="BP19" i="8"/>
  <c r="BA20" i="8"/>
  <c r="AJ20" i="8"/>
  <c r="AK20" i="14"/>
  <c r="AK20" i="8" s="1"/>
  <c r="AL20" i="14"/>
  <c r="AL20" i="8" s="1"/>
  <c r="AM20" i="14"/>
  <c r="AM20" i="8" s="1"/>
  <c r="AN20" i="14"/>
  <c r="AO20" i="14"/>
  <c r="AO20" i="8" s="1"/>
  <c r="AP20" i="14"/>
  <c r="AP20" i="8" s="1"/>
  <c r="AQ20" i="14"/>
  <c r="AQ20" i="8" s="1"/>
  <c r="AQ20" i="19" s="1"/>
  <c r="AR20" i="14"/>
  <c r="AR20" i="8" s="1"/>
  <c r="AS20" i="14"/>
  <c r="AS20" i="8" s="1"/>
  <c r="AT20" i="14"/>
  <c r="AT20" i="8" s="1"/>
  <c r="AU20" i="14"/>
  <c r="AU20" i="8" s="1"/>
  <c r="AV20" i="14"/>
  <c r="AV20" i="8" s="1"/>
  <c r="AW20" i="14"/>
  <c r="AW20" i="8" s="1"/>
  <c r="AW20" i="23" s="1"/>
  <c r="AX20" i="14"/>
  <c r="AX20" i="8" s="1"/>
  <c r="AY20" i="8"/>
  <c r="BB20" i="14"/>
  <c r="BB20" i="8" s="1"/>
  <c r="BC20" i="14"/>
  <c r="BC20" i="8" s="1"/>
  <c r="BC20" i="23" s="1"/>
  <c r="BD20" i="14"/>
  <c r="BD20" i="8" s="1"/>
  <c r="BE20" i="14"/>
  <c r="BE20" i="8" s="1"/>
  <c r="BE20" i="19" s="1"/>
  <c r="BF20" i="14"/>
  <c r="BF20" i="8" s="1"/>
  <c r="BG20" i="14"/>
  <c r="BG20" i="8" s="1"/>
  <c r="BG20" i="19" s="1"/>
  <c r="BH20" i="14"/>
  <c r="BH20" i="8" s="1"/>
  <c r="BI20" i="14"/>
  <c r="BJ20" i="14"/>
  <c r="BJ20" i="8" s="1"/>
  <c r="BK20" i="14"/>
  <c r="BK20" i="8" s="1"/>
  <c r="BL20" i="14"/>
  <c r="BL20" i="8" s="1"/>
  <c r="BM20" i="14"/>
  <c r="BM20" i="8" s="1"/>
  <c r="BN20" i="14"/>
  <c r="BN20" i="8" s="1"/>
  <c r="BO20" i="14"/>
  <c r="BP20" i="8"/>
  <c r="BA21" i="8"/>
  <c r="AJ21" i="8"/>
  <c r="AJ21" i="22" s="1"/>
  <c r="AK21" i="14"/>
  <c r="AK21" i="8" s="1"/>
  <c r="AL21" i="14"/>
  <c r="AL21" i="8" s="1"/>
  <c r="AM21" i="14"/>
  <c r="AM21" i="8" s="1"/>
  <c r="AM21" i="22" s="1"/>
  <c r="AN21" i="14"/>
  <c r="AN21" i="8" s="1"/>
  <c r="AO21" i="14"/>
  <c r="AO21" i="8" s="1"/>
  <c r="AO21" i="19" s="1"/>
  <c r="AP21" i="14"/>
  <c r="AP21" i="8" s="1"/>
  <c r="AQ21" i="14"/>
  <c r="AQ21" i="8" s="1"/>
  <c r="AR21" i="14"/>
  <c r="AS21" i="14"/>
  <c r="AS21" i="8" s="1"/>
  <c r="AT21" i="14"/>
  <c r="AT21" i="8" s="1"/>
  <c r="AT21" i="23" s="1"/>
  <c r="AU21" i="14"/>
  <c r="AU21" i="8" s="1"/>
  <c r="AU22" i="19" s="1"/>
  <c r="AV21" i="14"/>
  <c r="AV21" i="8" s="1"/>
  <c r="AW21" i="14"/>
  <c r="AW21" i="8" s="1"/>
  <c r="AW21" i="23" s="1"/>
  <c r="AX21" i="14"/>
  <c r="AX21" i="8" s="1"/>
  <c r="AY21" i="8"/>
  <c r="BB21" i="14"/>
  <c r="BB21" i="8" s="1"/>
  <c r="BC21" i="14"/>
  <c r="BD21" i="14"/>
  <c r="BD21" i="8" s="1"/>
  <c r="BE21" i="14"/>
  <c r="BF21" i="14"/>
  <c r="BF21" i="8" s="1"/>
  <c r="BG21" i="14"/>
  <c r="BG21" i="8" s="1"/>
  <c r="BH21" i="14"/>
  <c r="BH21" i="8" s="1"/>
  <c r="BI21" i="14"/>
  <c r="BJ21" i="14"/>
  <c r="BJ21" i="8" s="1"/>
  <c r="BK21" i="14"/>
  <c r="BK21" i="8" s="1"/>
  <c r="BL21" i="14"/>
  <c r="BL21" i="8" s="1"/>
  <c r="BM21" i="14"/>
  <c r="BM21" i="8" s="1"/>
  <c r="BM21" i="22" s="1"/>
  <c r="BN21" i="14"/>
  <c r="BN21" i="8" s="1"/>
  <c r="BO21" i="14"/>
  <c r="BO21" i="8" s="1"/>
  <c r="BO21" i="23" s="1"/>
  <c r="BP21" i="8"/>
  <c r="BA22" i="8"/>
  <c r="AJ22" i="8"/>
  <c r="AK22" i="14"/>
  <c r="AK22" i="8" s="1"/>
  <c r="AK22" i="23" s="1"/>
  <c r="AL22" i="14"/>
  <c r="AM22" i="14"/>
  <c r="AN22" i="14"/>
  <c r="AN22" i="8" s="1"/>
  <c r="AN22" i="23" s="1"/>
  <c r="AO22" i="14"/>
  <c r="AO22" i="8" s="1"/>
  <c r="AO22" i="19" s="1"/>
  <c r="AP22" i="14"/>
  <c r="AQ22" i="14"/>
  <c r="AQ22" i="8" s="1"/>
  <c r="AQ22" i="23" s="1"/>
  <c r="AR22" i="14"/>
  <c r="AR22" i="8" s="1"/>
  <c r="AR22" i="23" s="1"/>
  <c r="AS22" i="14"/>
  <c r="AS22" i="8" s="1"/>
  <c r="AS22" i="23" s="1"/>
  <c r="AT22" i="14"/>
  <c r="AU22" i="14"/>
  <c r="AU22" i="8" s="1"/>
  <c r="AV22" i="14"/>
  <c r="AW22" i="14"/>
  <c r="AW22" i="8" s="1"/>
  <c r="AW22" i="22" s="1"/>
  <c r="AX22" i="14"/>
  <c r="AX22" i="8" s="1"/>
  <c r="AY22" i="8"/>
  <c r="BB22" i="14"/>
  <c r="BB22" i="8" s="1"/>
  <c r="BC22" i="14"/>
  <c r="BC22" i="8" s="1"/>
  <c r="BC22" i="22" s="1"/>
  <c r="BD22" i="14"/>
  <c r="BE22" i="14"/>
  <c r="BE22" i="8" s="1"/>
  <c r="BF22" i="14"/>
  <c r="BF22" i="8" s="1"/>
  <c r="BG22" i="14"/>
  <c r="BH22" i="14"/>
  <c r="BH22" i="8" s="1"/>
  <c r="BI22" i="14"/>
  <c r="BI22" i="8" s="1"/>
  <c r="BJ22" i="14"/>
  <c r="BJ22" i="8" s="1"/>
  <c r="BK22" i="14"/>
  <c r="BL22" i="14"/>
  <c r="BL22" i="8" s="1"/>
  <c r="BM22" i="14"/>
  <c r="BN22" i="14"/>
  <c r="BN22" i="8" s="1"/>
  <c r="BO22" i="14"/>
  <c r="BP22" i="8"/>
  <c r="BP22" i="23" s="1"/>
  <c r="BA23" i="8"/>
  <c r="AJ23" i="8"/>
  <c r="AK23" i="14"/>
  <c r="AL23" i="14"/>
  <c r="AL23" i="8" s="1"/>
  <c r="AM23" i="14"/>
  <c r="AM23" i="8" s="1"/>
  <c r="AN23" i="14"/>
  <c r="AN23" i="8" s="1"/>
  <c r="AO23" i="14"/>
  <c r="AP23" i="14"/>
  <c r="AP23" i="8" s="1"/>
  <c r="AQ23" i="14"/>
  <c r="AR23" i="14"/>
  <c r="AR23" i="8" s="1"/>
  <c r="AS23" i="14"/>
  <c r="AT23" i="14"/>
  <c r="AT23" i="8" s="1"/>
  <c r="AU23" i="14"/>
  <c r="AU23" i="8" s="1"/>
  <c r="AV23" i="14"/>
  <c r="AV23" i="8" s="1"/>
  <c r="AW23" i="14"/>
  <c r="AW23" i="8" s="1"/>
  <c r="AX23" i="14"/>
  <c r="AX23" i="8" s="1"/>
  <c r="AY23" i="8"/>
  <c r="BB23" i="14"/>
  <c r="BB23" i="8" s="1"/>
  <c r="BC23" i="14"/>
  <c r="BD23" i="14"/>
  <c r="BD23" i="8" s="1"/>
  <c r="BE23" i="14"/>
  <c r="BF23" i="14"/>
  <c r="BF23" i="8" s="1"/>
  <c r="BG23" i="14"/>
  <c r="BH23" i="14"/>
  <c r="BH23" i="8" s="1"/>
  <c r="BI23" i="14"/>
  <c r="BI23" i="8" s="1"/>
  <c r="BJ23" i="14"/>
  <c r="BK23" i="14"/>
  <c r="BL23" i="14"/>
  <c r="BL23" i="8" s="1"/>
  <c r="BM23" i="14"/>
  <c r="BM23" i="8" s="1"/>
  <c r="BN23" i="14"/>
  <c r="BN23" i="8" s="1"/>
  <c r="BO23" i="14"/>
  <c r="BO23" i="8" s="1"/>
  <c r="BP23" i="8"/>
  <c r="BP23" i="23" s="1"/>
  <c r="BA24" i="8"/>
  <c r="AJ24" i="8"/>
  <c r="AK24" i="8"/>
  <c r="AL24" i="8"/>
  <c r="AL24" i="23" s="1"/>
  <c r="AM24" i="8"/>
  <c r="AN24" i="8"/>
  <c r="AO24" i="8"/>
  <c r="AP24" i="8"/>
  <c r="AP24" i="23" s="1"/>
  <c r="AQ24" i="8"/>
  <c r="AQ24" i="22" s="1"/>
  <c r="AR24" i="8"/>
  <c r="AS24" i="8"/>
  <c r="AT24" i="8"/>
  <c r="AU24" i="8"/>
  <c r="AV24" i="8"/>
  <c r="AW24" i="8"/>
  <c r="AX24" i="8"/>
  <c r="AX24" i="22" s="1"/>
  <c r="AY24" i="8"/>
  <c r="BB24" i="8"/>
  <c r="BC24" i="8"/>
  <c r="BD24" i="8"/>
  <c r="BD24" i="22" s="1"/>
  <c r="BE24" i="8"/>
  <c r="BE24" i="22" s="1"/>
  <c r="BF24" i="8"/>
  <c r="BG24" i="8"/>
  <c r="BH24" i="8"/>
  <c r="BH24" i="22" s="1"/>
  <c r="BI24" i="8"/>
  <c r="BJ24" i="8"/>
  <c r="BK24" i="8"/>
  <c r="BL24" i="8"/>
  <c r="BL24" i="23" s="1"/>
  <c r="BM24" i="8"/>
  <c r="BN24" i="8"/>
  <c r="BO24" i="8"/>
  <c r="BP24" i="8"/>
  <c r="S17" i="8"/>
  <c r="T17" i="8"/>
  <c r="U17" i="8"/>
  <c r="V17" i="8"/>
  <c r="W17" i="8"/>
  <c r="X17" i="8"/>
  <c r="Y17" i="8"/>
  <c r="Z17" i="8"/>
  <c r="AA17" i="8"/>
  <c r="AB17" i="8"/>
  <c r="AC17" i="8"/>
  <c r="AD17" i="8"/>
  <c r="AE17" i="8"/>
  <c r="AF17" i="8"/>
  <c r="AG17" i="8"/>
  <c r="AG17" i="23" s="1"/>
  <c r="AH17" i="8"/>
  <c r="AH17" i="23" s="1"/>
  <c r="S18" i="8"/>
  <c r="T18" i="14"/>
  <c r="T18" i="8" s="1"/>
  <c r="U18" i="14"/>
  <c r="V18" i="14"/>
  <c r="V18" i="8" s="1"/>
  <c r="W18" i="14"/>
  <c r="W18" i="8" s="1"/>
  <c r="W18" i="22" s="1"/>
  <c r="X18" i="14"/>
  <c r="X18" i="8" s="1"/>
  <c r="Y18" i="14"/>
  <c r="Z18" i="14"/>
  <c r="Z18" i="8" s="1"/>
  <c r="AA18" i="14"/>
  <c r="AA18" i="8" s="1"/>
  <c r="AB18" i="14"/>
  <c r="AC18" i="14"/>
  <c r="AD18" i="14"/>
  <c r="AD18" i="8" s="1"/>
  <c r="AE18" i="14"/>
  <c r="AF18" i="14"/>
  <c r="AF18" i="8"/>
  <c r="AG18" i="14"/>
  <c r="AH18" i="8"/>
  <c r="S19" i="8"/>
  <c r="T19" i="14"/>
  <c r="T19" i="8" s="1"/>
  <c r="U19" i="14"/>
  <c r="U19" i="8" s="1"/>
  <c r="V19" i="14"/>
  <c r="V19" i="8" s="1"/>
  <c r="W19" i="14"/>
  <c r="W19" i="8" s="1"/>
  <c r="X19" i="14"/>
  <c r="Y19" i="14"/>
  <c r="Y19" i="8" s="1"/>
  <c r="Z19" i="14"/>
  <c r="Z19" i="8" s="1"/>
  <c r="AA19" i="14"/>
  <c r="AA19" i="8" s="1"/>
  <c r="AB19" i="14"/>
  <c r="AC19" i="14"/>
  <c r="AC19" i="8" s="1"/>
  <c r="AD19" i="14"/>
  <c r="AD19" i="8" s="1"/>
  <c r="AD19" i="23" s="1"/>
  <c r="AE19" i="14"/>
  <c r="AE19" i="8" s="1"/>
  <c r="AF19" i="14"/>
  <c r="AF18" i="21" s="1"/>
  <c r="AG19" i="14"/>
  <c r="AG19" i="8" s="1"/>
  <c r="AG19" i="22" s="1"/>
  <c r="AH19" i="8"/>
  <c r="S20" i="8"/>
  <c r="T20" i="14"/>
  <c r="U20" i="14"/>
  <c r="U20" i="8" s="1"/>
  <c r="V20" i="14"/>
  <c r="V20" i="8" s="1"/>
  <c r="W20" i="14"/>
  <c r="W20" i="8" s="1"/>
  <c r="X20" i="14"/>
  <c r="X20" i="8" s="1"/>
  <c r="Y20" i="14"/>
  <c r="Y20" i="8" s="1"/>
  <c r="Y20" i="23" s="1"/>
  <c r="Z20" i="14"/>
  <c r="Z20" i="8" s="1"/>
  <c r="AA20" i="14"/>
  <c r="AA20" i="8" s="1"/>
  <c r="AB20" i="14"/>
  <c r="AB20" i="8" s="1"/>
  <c r="AC20" i="14"/>
  <c r="AC20" i="8" s="1"/>
  <c r="AC20" i="22" s="1"/>
  <c r="AD20" i="14"/>
  <c r="AD20" i="8" s="1"/>
  <c r="AE20" i="14"/>
  <c r="AE20" i="8" s="1"/>
  <c r="AF20" i="14"/>
  <c r="AG20" i="14"/>
  <c r="AG20" i="8" s="1"/>
  <c r="AG20" i="23" s="1"/>
  <c r="AH20" i="8"/>
  <c r="AH20" i="23" s="1"/>
  <c r="S21" i="8"/>
  <c r="S21" i="22" s="1"/>
  <c r="T21" i="14"/>
  <c r="U21" i="14"/>
  <c r="U21" i="8" s="1"/>
  <c r="V21" i="14"/>
  <c r="V21" i="8" s="1"/>
  <c r="W21" i="14"/>
  <c r="W21" i="8" s="1"/>
  <c r="X21" i="14"/>
  <c r="Y21" i="14"/>
  <c r="Y21" i="8" s="1"/>
  <c r="Z21" i="14"/>
  <c r="Z21" i="8" s="1"/>
  <c r="AA21" i="14"/>
  <c r="AA21" i="8" s="1"/>
  <c r="AB21" i="14"/>
  <c r="AB21" i="8" s="1"/>
  <c r="AB21" i="22" s="1"/>
  <c r="AC21" i="14"/>
  <c r="AC21" i="8" s="1"/>
  <c r="AC21" i="23" s="1"/>
  <c r="AD21" i="14"/>
  <c r="AE21" i="14"/>
  <c r="AE21" i="8" s="1"/>
  <c r="AF21" i="14"/>
  <c r="AG21" i="14"/>
  <c r="AG21" i="8" s="1"/>
  <c r="AG21" i="23" s="1"/>
  <c r="AH21" i="8"/>
  <c r="S22" i="8"/>
  <c r="S22" i="22" s="1"/>
  <c r="T22" i="14"/>
  <c r="T22" i="8" s="1"/>
  <c r="U22" i="14"/>
  <c r="U22" i="8" s="1"/>
  <c r="U22" i="22" s="1"/>
  <c r="V22" i="14"/>
  <c r="V22" i="8" s="1"/>
  <c r="W22" i="14"/>
  <c r="W22" i="8" s="1"/>
  <c r="X22" i="14"/>
  <c r="X22" i="8" s="1"/>
  <c r="Y22" i="14"/>
  <c r="Y22" i="8" s="1"/>
  <c r="Y22" i="22" s="1"/>
  <c r="Z22" i="14"/>
  <c r="AA22" i="14"/>
  <c r="AA22" i="8" s="1"/>
  <c r="AB22" i="14"/>
  <c r="AC22" i="14"/>
  <c r="AC22" i="8" s="1"/>
  <c r="AD22" i="14"/>
  <c r="AD22" i="8" s="1"/>
  <c r="AD22" i="22" s="1"/>
  <c r="AE22" i="14"/>
  <c r="AE22" i="8" s="1"/>
  <c r="AE22" i="22" s="1"/>
  <c r="AF22" i="14"/>
  <c r="AG22" i="14"/>
  <c r="AG22" i="8" s="1"/>
  <c r="AH22" i="8"/>
  <c r="S23" i="8"/>
  <c r="T23" i="14"/>
  <c r="U23" i="14"/>
  <c r="U23" i="8" s="1"/>
  <c r="V23" i="14"/>
  <c r="V23" i="8" s="1"/>
  <c r="V23" i="22" s="1"/>
  <c r="W23" i="14"/>
  <c r="W23" i="8" s="1"/>
  <c r="X23" i="14"/>
  <c r="X23" i="8" s="1"/>
  <c r="X23" i="22" s="1"/>
  <c r="Y23" i="14"/>
  <c r="Y23" i="8" s="1"/>
  <c r="Z23" i="14"/>
  <c r="Z23" i="8" s="1"/>
  <c r="AA23" i="14"/>
  <c r="AA23" i="8" s="1"/>
  <c r="AB23" i="14"/>
  <c r="AC23" i="14"/>
  <c r="AC23" i="8" s="1"/>
  <c r="AD23" i="14"/>
  <c r="AD23" i="8" s="1"/>
  <c r="AE23" i="14"/>
  <c r="AE23" i="8" s="1"/>
  <c r="AF23" i="14"/>
  <c r="AF23" i="8" s="1"/>
  <c r="AG23" i="14"/>
  <c r="AG23" i="8" s="1"/>
  <c r="AH23" i="8"/>
  <c r="S24" i="8"/>
  <c r="S24" i="22" s="1"/>
  <c r="T24" i="8"/>
  <c r="U24" i="8"/>
  <c r="U24" i="22" s="1"/>
  <c r="V24" i="8"/>
  <c r="V24" i="22" s="1"/>
  <c r="W24" i="8"/>
  <c r="W24" i="23" s="1"/>
  <c r="X24" i="8"/>
  <c r="Y24" i="8"/>
  <c r="Y24" i="23" s="1"/>
  <c r="Z24" i="8"/>
  <c r="AA24" i="8"/>
  <c r="AB24" i="8"/>
  <c r="AC24" i="8"/>
  <c r="AD24" i="8"/>
  <c r="AD24" i="23" s="1"/>
  <c r="AE24" i="8"/>
  <c r="AF24" i="8"/>
  <c r="AG24" i="8"/>
  <c r="AG24" i="22" s="1"/>
  <c r="AH24" i="8"/>
  <c r="BA4" i="8"/>
  <c r="AJ4" i="8"/>
  <c r="AK4" i="8"/>
  <c r="AK4" i="22" s="1"/>
  <c r="AL4" i="8"/>
  <c r="AL4" i="22" s="1"/>
  <c r="AM4" i="8"/>
  <c r="AM4" i="22" s="1"/>
  <c r="AN4" i="8"/>
  <c r="AN4" i="23" s="1"/>
  <c r="AO4" i="8"/>
  <c r="AP4" i="8"/>
  <c r="AQ4" i="8"/>
  <c r="AQ4" i="23" s="1"/>
  <c r="AR4" i="8"/>
  <c r="AR4" i="19" s="1"/>
  <c r="AS4" i="8"/>
  <c r="AT4" i="8"/>
  <c r="AU4" i="8"/>
  <c r="AV4" i="8"/>
  <c r="AW4" i="8"/>
  <c r="AX4" i="8"/>
  <c r="AY4" i="8"/>
  <c r="BB4" i="8"/>
  <c r="BB4" i="22" s="1"/>
  <c r="BC4" i="8"/>
  <c r="BC4" i="23" s="1"/>
  <c r="BD4" i="8"/>
  <c r="BE4" i="8"/>
  <c r="BF4" i="8"/>
  <c r="BG4" i="8"/>
  <c r="BH4" i="8"/>
  <c r="BI4" i="8"/>
  <c r="BJ4" i="8"/>
  <c r="BK4" i="8"/>
  <c r="BK4" i="19" s="1"/>
  <c r="BL4" i="8"/>
  <c r="BM4" i="8"/>
  <c r="BM4" i="23" s="1"/>
  <c r="BN4" i="8"/>
  <c r="BO4" i="8"/>
  <c r="BO4" i="23" s="1"/>
  <c r="BP4" i="8"/>
  <c r="BP4" i="19" s="1"/>
  <c r="BA5" i="8"/>
  <c r="AJ5" i="8"/>
  <c r="AJ5" i="23" s="1"/>
  <c r="AK5" i="14"/>
  <c r="AK5" i="8" s="1"/>
  <c r="AL5" i="14"/>
  <c r="AL5" i="8" s="1"/>
  <c r="AM5" i="14"/>
  <c r="AM5" i="8" s="1"/>
  <c r="AN5" i="14"/>
  <c r="AO5" i="14"/>
  <c r="AO5" i="8" s="1"/>
  <c r="AP5" i="14"/>
  <c r="AP5" i="8" s="1"/>
  <c r="AQ5" i="14"/>
  <c r="AQ5" i="8" s="1"/>
  <c r="AR5" i="14"/>
  <c r="AS5" i="14"/>
  <c r="AS5" i="8" s="1"/>
  <c r="AT5" i="14"/>
  <c r="AU5" i="14"/>
  <c r="AU5" i="8" s="1"/>
  <c r="AV5" i="14"/>
  <c r="AW5" i="14"/>
  <c r="AW5" i="8" s="1"/>
  <c r="AX5" i="14"/>
  <c r="AX5" i="8" s="1"/>
  <c r="AY5" i="8"/>
  <c r="BB5" i="14"/>
  <c r="BC5" i="14"/>
  <c r="BC5" i="8" s="1"/>
  <c r="BD5" i="14"/>
  <c r="BD5" i="8" s="1"/>
  <c r="BE5" i="14"/>
  <c r="BE5" i="8" s="1"/>
  <c r="BF5" i="14"/>
  <c r="BG5" i="14"/>
  <c r="BG5" i="8" s="1"/>
  <c r="BH5" i="14"/>
  <c r="BI5" i="14"/>
  <c r="BI5" i="8" s="1"/>
  <c r="BJ5" i="14"/>
  <c r="BJ4" i="21" s="1"/>
  <c r="BK5" i="14"/>
  <c r="BK5" i="8" s="1"/>
  <c r="BK5" i="22" s="1"/>
  <c r="BL5" i="14"/>
  <c r="BM5" i="14"/>
  <c r="BM5" i="8" s="1"/>
  <c r="BN5" i="14"/>
  <c r="BO5" i="14"/>
  <c r="BO5" i="8" s="1"/>
  <c r="BP5" i="8"/>
  <c r="BA6" i="8"/>
  <c r="AJ6" i="8"/>
  <c r="AK6" i="14"/>
  <c r="AK6" i="8" s="1"/>
  <c r="AK6" i="22" s="1"/>
  <c r="AL6" i="14"/>
  <c r="AL6" i="8" s="1"/>
  <c r="AM6" i="14"/>
  <c r="AM6" i="8" s="1"/>
  <c r="AM6" i="23" s="1"/>
  <c r="AN6" i="14"/>
  <c r="AN6" i="8" s="1"/>
  <c r="AN6" i="23" s="1"/>
  <c r="AO6" i="14"/>
  <c r="AO6" i="8" s="1"/>
  <c r="AO6" i="22" s="1"/>
  <c r="AP6" i="14"/>
  <c r="AP6" i="8" s="1"/>
  <c r="AQ6" i="14"/>
  <c r="AQ6" i="8" s="1"/>
  <c r="AR6" i="14"/>
  <c r="AR6" i="8" s="1"/>
  <c r="AR6" i="22" s="1"/>
  <c r="AS6" i="14"/>
  <c r="AS6" i="8" s="1"/>
  <c r="AT6" i="14"/>
  <c r="AT6" i="8" s="1"/>
  <c r="AU6" i="14"/>
  <c r="AU6" i="8" s="1"/>
  <c r="AV6" i="14"/>
  <c r="AV6" i="8" s="1"/>
  <c r="AV6" i="22" s="1"/>
  <c r="AW6" i="14"/>
  <c r="AW6" i="8" s="1"/>
  <c r="AX6" i="14"/>
  <c r="AY6" i="8"/>
  <c r="BB6" i="14"/>
  <c r="BC6" i="14"/>
  <c r="BC6" i="8" s="1"/>
  <c r="BC6" i="19" s="1"/>
  <c r="BD6" i="14"/>
  <c r="BD6" i="8" s="1"/>
  <c r="BE6" i="14"/>
  <c r="BE6" i="8" s="1"/>
  <c r="BF6" i="14"/>
  <c r="BF6" i="8" s="1"/>
  <c r="BF6" i="23" s="1"/>
  <c r="BG6" i="14"/>
  <c r="BG6" i="8" s="1"/>
  <c r="BH6" i="14"/>
  <c r="BH6" i="8" s="1"/>
  <c r="BH6" i="22" s="1"/>
  <c r="BI6" i="14"/>
  <c r="BI6" i="8" s="1"/>
  <c r="BJ6" i="14"/>
  <c r="BJ6" i="8" s="1"/>
  <c r="BK6" i="14"/>
  <c r="BK6" i="8" s="1"/>
  <c r="BL6" i="14"/>
  <c r="BM6" i="14"/>
  <c r="BM6" i="8" s="1"/>
  <c r="BN6" i="14"/>
  <c r="BN6" i="8" s="1"/>
  <c r="BN6" i="22" s="1"/>
  <c r="BO6" i="14"/>
  <c r="BO6" i="8" s="1"/>
  <c r="BP6" i="8"/>
  <c r="BA7" i="8"/>
  <c r="AJ7" i="8"/>
  <c r="AK7" i="14"/>
  <c r="AK7" i="8" s="1"/>
  <c r="AL7" i="14"/>
  <c r="AL7" i="8" s="1"/>
  <c r="AM7" i="14"/>
  <c r="AM7" i="8" s="1"/>
  <c r="AN7" i="14"/>
  <c r="AN7" i="8" s="1"/>
  <c r="AN7" i="22" s="1"/>
  <c r="AO7" i="14"/>
  <c r="AO7" i="8" s="1"/>
  <c r="AP7" i="14"/>
  <c r="AQ7" i="14"/>
  <c r="AQ7" i="8" s="1"/>
  <c r="AR7" i="14"/>
  <c r="AS7" i="14"/>
  <c r="AS7" i="8" s="1"/>
  <c r="AT7" i="14"/>
  <c r="AT7" i="8" s="1"/>
  <c r="AU7" i="14"/>
  <c r="AU7" i="8" s="1"/>
  <c r="AV7" i="14"/>
  <c r="AW7" i="14"/>
  <c r="AW7" i="8" s="1"/>
  <c r="AX7" i="14"/>
  <c r="AX7" i="8" s="1"/>
  <c r="AX7" i="22" s="1"/>
  <c r="AY7" i="8"/>
  <c r="BB7" i="14"/>
  <c r="BC7" i="14"/>
  <c r="BC7" i="8" s="1"/>
  <c r="BD7" i="14"/>
  <c r="BE7" i="14"/>
  <c r="BE7" i="8" s="1"/>
  <c r="BF7" i="14"/>
  <c r="BF7" i="8" s="1"/>
  <c r="BF7" i="23" s="1"/>
  <c r="BG7" i="14"/>
  <c r="BG7" i="8" s="1"/>
  <c r="BH7" i="14"/>
  <c r="BH7" i="8" s="1"/>
  <c r="BI7" i="14"/>
  <c r="BI7" i="8" s="1"/>
  <c r="BJ7" i="14"/>
  <c r="BJ7" i="8" s="1"/>
  <c r="BK7" i="14"/>
  <c r="BK7" i="8" s="1"/>
  <c r="BK7" i="23" s="1"/>
  <c r="BL7" i="14"/>
  <c r="BL7" i="8" s="1"/>
  <c r="BL7" i="22" s="1"/>
  <c r="BM7" i="14"/>
  <c r="BM7" i="8" s="1"/>
  <c r="BN7" i="14"/>
  <c r="BN7" i="8" s="1"/>
  <c r="BO7" i="14"/>
  <c r="BO7" i="8" s="1"/>
  <c r="BP7" i="8"/>
  <c r="BA8" i="8"/>
  <c r="AJ8" i="8"/>
  <c r="AK8" i="14"/>
  <c r="AK8" i="8" s="1"/>
  <c r="AK8" i="22" s="1"/>
  <c r="AL8" i="14"/>
  <c r="AL8" i="8" s="1"/>
  <c r="AM8" i="14"/>
  <c r="AM8" i="8" s="1"/>
  <c r="AN8" i="14"/>
  <c r="AN8" i="8" s="1"/>
  <c r="AN8" i="19" s="1"/>
  <c r="AO8" i="14"/>
  <c r="AO8" i="8" s="1"/>
  <c r="AP8" i="14"/>
  <c r="AP8" i="8" s="1"/>
  <c r="AQ8" i="14"/>
  <c r="AQ8" i="8" s="1"/>
  <c r="AR8" i="14"/>
  <c r="AR8" i="8" s="1"/>
  <c r="AR8" i="22" s="1"/>
  <c r="AS8" i="14"/>
  <c r="AS8" i="8" s="1"/>
  <c r="AT8" i="14"/>
  <c r="AU8" i="14"/>
  <c r="AU8" i="8" s="1"/>
  <c r="AV8" i="14"/>
  <c r="AV8" i="8" s="1"/>
  <c r="AV8" i="23" s="1"/>
  <c r="AW8" i="14"/>
  <c r="AW8" i="8" s="1"/>
  <c r="AX8" i="14"/>
  <c r="AX8" i="8" s="1"/>
  <c r="AY8" i="8"/>
  <c r="AY8" i="22" s="1"/>
  <c r="BB8" i="14"/>
  <c r="BB8" i="8" s="1"/>
  <c r="BC8" i="14"/>
  <c r="BC8" i="8" s="1"/>
  <c r="BD8" i="14"/>
  <c r="BD8" i="8" s="1"/>
  <c r="BD8" i="23" s="1"/>
  <c r="BE8" i="14"/>
  <c r="BE8" i="8" s="1"/>
  <c r="BF8" i="14"/>
  <c r="BF8" i="8" s="1"/>
  <c r="BG8" i="14"/>
  <c r="BG8" i="8" s="1"/>
  <c r="BH8" i="14"/>
  <c r="BH8" i="8" s="1"/>
  <c r="BI8" i="14"/>
  <c r="BI8" i="8" s="1"/>
  <c r="BJ8" i="14"/>
  <c r="BJ8" i="8" s="1"/>
  <c r="BK8" i="14"/>
  <c r="BK8" i="8" s="1"/>
  <c r="BL8" i="14"/>
  <c r="BL8" i="8" s="1"/>
  <c r="BM8" i="14"/>
  <c r="BM8" i="8" s="1"/>
  <c r="BM8" i="23" s="1"/>
  <c r="BN8" i="14"/>
  <c r="BN8" i="8" s="1"/>
  <c r="BO8" i="14"/>
  <c r="BO8" i="8" s="1"/>
  <c r="BP8" i="8"/>
  <c r="BA9" i="8"/>
  <c r="AJ9" i="8"/>
  <c r="AK9" i="14"/>
  <c r="AK9" i="8" s="1"/>
  <c r="AK9" i="23" s="1"/>
  <c r="AL9" i="14"/>
  <c r="AM9" i="14"/>
  <c r="AM9" i="8" s="1"/>
  <c r="AN9" i="14"/>
  <c r="AN9" i="8" s="1"/>
  <c r="AN9" i="22" s="1"/>
  <c r="AO9" i="14"/>
  <c r="AO9" i="8" s="1"/>
  <c r="AP9" i="14"/>
  <c r="AP9" i="8" s="1"/>
  <c r="AP9" i="22" s="1"/>
  <c r="AQ9" i="14"/>
  <c r="AQ9" i="8" s="1"/>
  <c r="AQ9" i="23" s="1"/>
  <c r="AR9" i="14"/>
  <c r="AR9" i="8" s="1"/>
  <c r="AS9" i="14"/>
  <c r="AS9" i="8" s="1"/>
  <c r="AT9" i="14"/>
  <c r="AT9" i="8" s="1"/>
  <c r="AU9" i="14"/>
  <c r="AU9" i="8" s="1"/>
  <c r="AV9" i="14"/>
  <c r="AV9" i="8" s="1"/>
  <c r="AV9" i="23" s="1"/>
  <c r="AW9" i="14"/>
  <c r="AW9" i="8" s="1"/>
  <c r="AX9" i="14"/>
  <c r="AY9" i="8"/>
  <c r="AY9" i="22" s="1"/>
  <c r="BB9" i="14"/>
  <c r="BB9" i="8" s="1"/>
  <c r="BC9" i="14"/>
  <c r="BC9" i="8" s="1"/>
  <c r="BD9" i="14"/>
  <c r="BD9" i="8" s="1"/>
  <c r="BE9" i="14"/>
  <c r="BE9" i="8" s="1"/>
  <c r="BF9" i="14"/>
  <c r="BG9" i="14"/>
  <c r="BG9" i="8" s="1"/>
  <c r="BH9" i="14"/>
  <c r="BH9" i="8" s="1"/>
  <c r="BI9" i="14"/>
  <c r="BI9" i="8" s="1"/>
  <c r="BJ9" i="14"/>
  <c r="BJ9" i="8" s="1"/>
  <c r="BK9" i="14"/>
  <c r="BK9" i="8" s="1"/>
  <c r="BL9" i="14"/>
  <c r="BL9" i="8" s="1"/>
  <c r="BM9" i="14"/>
  <c r="BM9" i="8" s="1"/>
  <c r="BN9" i="14"/>
  <c r="BN9" i="8" s="1"/>
  <c r="BN9" i="23" s="1"/>
  <c r="BO9" i="14"/>
  <c r="BO9" i="8" s="1"/>
  <c r="BP9" i="8"/>
  <c r="BA10" i="8"/>
  <c r="BA10" i="22" s="1"/>
  <c r="AJ10" i="8"/>
  <c r="AJ10" i="22" s="1"/>
  <c r="AK10" i="14"/>
  <c r="AK10" i="8" s="1"/>
  <c r="AL10" i="14"/>
  <c r="AL10" i="8" s="1"/>
  <c r="AM10" i="14"/>
  <c r="AM10" i="8" s="1"/>
  <c r="AN10" i="14"/>
  <c r="AN10" i="8" s="1"/>
  <c r="AO10" i="14"/>
  <c r="AO10" i="8" s="1"/>
  <c r="AO10" i="23" s="1"/>
  <c r="AP10" i="14"/>
  <c r="AQ10" i="14"/>
  <c r="AQ10" i="8" s="1"/>
  <c r="AR10" i="14"/>
  <c r="AR10" i="8" s="1"/>
  <c r="AR10" i="22" s="1"/>
  <c r="AS10" i="14"/>
  <c r="AS10" i="8" s="1"/>
  <c r="AT10" i="14"/>
  <c r="AT10" i="8" s="1"/>
  <c r="AU10" i="14"/>
  <c r="AU10" i="8" s="1"/>
  <c r="AU10" i="22" s="1"/>
  <c r="AV10" i="14"/>
  <c r="AV10" i="8" s="1"/>
  <c r="AW10" i="14"/>
  <c r="AW10" i="8" s="1"/>
  <c r="AX10" i="14"/>
  <c r="AX10" i="8" s="1"/>
  <c r="AY10" i="8"/>
  <c r="AY10" i="22" s="1"/>
  <c r="BB10" i="14"/>
  <c r="BB10" i="8" s="1"/>
  <c r="BC10" i="14"/>
  <c r="BC10" i="8" s="1"/>
  <c r="BD10" i="14"/>
  <c r="BE10" i="14"/>
  <c r="BE10" i="8" s="1"/>
  <c r="BF10" i="14"/>
  <c r="BF10" i="8" s="1"/>
  <c r="BG10" i="14"/>
  <c r="BG10" i="8" s="1"/>
  <c r="BH10" i="14"/>
  <c r="BH10" i="8" s="1"/>
  <c r="BH10" i="22" s="1"/>
  <c r="BI10" i="14"/>
  <c r="BI10" i="8" s="1"/>
  <c r="BI10" i="22" s="1"/>
  <c r="BJ10" i="14"/>
  <c r="BJ10" i="8" s="1"/>
  <c r="BK10" i="14"/>
  <c r="BK10" i="8" s="1"/>
  <c r="BK10" i="22" s="1"/>
  <c r="BL10" i="14"/>
  <c r="BL10" i="8" s="1"/>
  <c r="BM10" i="14"/>
  <c r="BM10" i="8" s="1"/>
  <c r="BN10" i="14"/>
  <c r="BN10" i="8" s="1"/>
  <c r="BO10" i="14"/>
  <c r="BO10" i="8" s="1"/>
  <c r="BP10" i="8"/>
  <c r="BP10" i="23" s="1"/>
  <c r="BA11" i="8"/>
  <c r="BA11" i="22" s="1"/>
  <c r="BB11" i="8"/>
  <c r="AJ11" i="8"/>
  <c r="AK11" i="8"/>
  <c r="AL11" i="8"/>
  <c r="AL11" i="22" s="1"/>
  <c r="AM11" i="8"/>
  <c r="AM11" i="23" s="1"/>
  <c r="AN11" i="8"/>
  <c r="AN11" i="22" s="1"/>
  <c r="AO11" i="8"/>
  <c r="AP11" i="8"/>
  <c r="AP11" i="22" s="1"/>
  <c r="AQ11" i="8"/>
  <c r="AQ11" i="22" s="1"/>
  <c r="AR11" i="8"/>
  <c r="AS11" i="8"/>
  <c r="AT11" i="8"/>
  <c r="AT11" i="23" s="1"/>
  <c r="AU11" i="8"/>
  <c r="AV11" i="8"/>
  <c r="AV11" i="22" s="1"/>
  <c r="AW11" i="8"/>
  <c r="AX11" i="8"/>
  <c r="AY11" i="8"/>
  <c r="AY11" i="22" s="1"/>
  <c r="BC11" i="8"/>
  <c r="BD11" i="8"/>
  <c r="BE11" i="8"/>
  <c r="BF11" i="8"/>
  <c r="BG11" i="8"/>
  <c r="BH11" i="8"/>
  <c r="BI11" i="8"/>
  <c r="BJ11" i="8"/>
  <c r="BJ11" i="22" s="1"/>
  <c r="BK11" i="8"/>
  <c r="BK11" i="22" s="1"/>
  <c r="BL11" i="8"/>
  <c r="BM11" i="8"/>
  <c r="BN11" i="8"/>
  <c r="BO11" i="8"/>
  <c r="BP11" i="8"/>
  <c r="S4" i="8"/>
  <c r="T4" i="8"/>
  <c r="U4" i="8"/>
  <c r="U4" i="23" s="1"/>
  <c r="V4" i="8"/>
  <c r="W4" i="8"/>
  <c r="X4" i="8"/>
  <c r="X4" i="23" s="1"/>
  <c r="Y4" i="8"/>
  <c r="Z4" i="8"/>
  <c r="AA4" i="8"/>
  <c r="AB4" i="8"/>
  <c r="AC4" i="8"/>
  <c r="AD4" i="8"/>
  <c r="AE4" i="8"/>
  <c r="AE4" i="22" s="1"/>
  <c r="AF4" i="8"/>
  <c r="AG4" i="8"/>
  <c r="AH4" i="8"/>
  <c r="S5" i="8"/>
  <c r="T5" i="14"/>
  <c r="T5" i="8" s="1"/>
  <c r="U5" i="14"/>
  <c r="U5" i="8" s="1"/>
  <c r="V5" i="14"/>
  <c r="V5" i="8" s="1"/>
  <c r="W5" i="14"/>
  <c r="W5" i="8" s="1"/>
  <c r="X5" i="14"/>
  <c r="X5" i="8" s="1"/>
  <c r="X5" i="23" s="1"/>
  <c r="Y5" i="14"/>
  <c r="Y5" i="8" s="1"/>
  <c r="Z5" i="14"/>
  <c r="Z5" i="8" s="1"/>
  <c r="AA5" i="14"/>
  <c r="AA5" i="8" s="1"/>
  <c r="AA5" i="19" s="1"/>
  <c r="AB5" i="14"/>
  <c r="AB5" i="8" s="1"/>
  <c r="AB5" i="23" s="1"/>
  <c r="AC5" i="14"/>
  <c r="AC5" i="8" s="1"/>
  <c r="AD5" i="14"/>
  <c r="AD5" i="8" s="1"/>
  <c r="AD5" i="22" s="1"/>
  <c r="AE5" i="14"/>
  <c r="AE5" i="8" s="1"/>
  <c r="AF5" i="14"/>
  <c r="AF5" i="8" s="1"/>
  <c r="AF5" i="22" s="1"/>
  <c r="AG5" i="14"/>
  <c r="AG5" i="8" s="1"/>
  <c r="AH5" i="8"/>
  <c r="S6" i="8"/>
  <c r="T6" i="14"/>
  <c r="T6" i="8" s="1"/>
  <c r="U6" i="14"/>
  <c r="U6" i="8" s="1"/>
  <c r="U6" i="23" s="1"/>
  <c r="V6" i="14"/>
  <c r="V6" i="8" s="1"/>
  <c r="W6" i="14"/>
  <c r="W6" i="8" s="1"/>
  <c r="W6" i="23" s="1"/>
  <c r="X6" i="14"/>
  <c r="X6" i="8" s="1"/>
  <c r="Y6" i="14"/>
  <c r="Y6" i="8" s="1"/>
  <c r="Y6" i="23" s="1"/>
  <c r="Z6" i="14"/>
  <c r="AA6" i="14"/>
  <c r="AA6" i="8" s="1"/>
  <c r="AB6" i="14"/>
  <c r="AB6" i="8" s="1"/>
  <c r="AB6" i="19" s="1"/>
  <c r="AC6" i="14"/>
  <c r="AC6" i="8" s="1"/>
  <c r="AD6" i="14"/>
  <c r="AD6" i="8" s="1"/>
  <c r="AE6" i="14"/>
  <c r="AE6" i="8" s="1"/>
  <c r="AE6" i="23" s="1"/>
  <c r="AF6" i="14"/>
  <c r="AF6" i="8" s="1"/>
  <c r="AG6" i="14"/>
  <c r="AG6" i="8" s="1"/>
  <c r="AH6" i="8"/>
  <c r="S7" i="8"/>
  <c r="S7" i="22" s="1"/>
  <c r="T7" i="14"/>
  <c r="T7" i="8" s="1"/>
  <c r="T7" i="23" s="1"/>
  <c r="U7" i="14"/>
  <c r="U7" i="8" s="1"/>
  <c r="V7" i="14"/>
  <c r="V7" i="8" s="1"/>
  <c r="W7" i="14"/>
  <c r="W7" i="8" s="1"/>
  <c r="W7" i="23" s="1"/>
  <c r="X7" i="14"/>
  <c r="X7" i="8" s="1"/>
  <c r="X7" i="22" s="1"/>
  <c r="Y7" i="14"/>
  <c r="Y7" i="8" s="1"/>
  <c r="Z7" i="14"/>
  <c r="Z7" i="8" s="1"/>
  <c r="AA7" i="14"/>
  <c r="AA7" i="8" s="1"/>
  <c r="AA7" i="23" s="1"/>
  <c r="AB7" i="14"/>
  <c r="AB7" i="8" s="1"/>
  <c r="AB7" i="23" s="1"/>
  <c r="AC7" i="14"/>
  <c r="AC7" i="8" s="1"/>
  <c r="AC7" i="23" s="1"/>
  <c r="AD7" i="14"/>
  <c r="AD7" i="8" s="1"/>
  <c r="AD7" i="23" s="1"/>
  <c r="AE7" i="14"/>
  <c r="AE7" i="8" s="1"/>
  <c r="AE7" i="19" s="1"/>
  <c r="AF7" i="14"/>
  <c r="AF7" i="8" s="1"/>
  <c r="AF7" i="23" s="1"/>
  <c r="AG7" i="14"/>
  <c r="AG7" i="8" s="1"/>
  <c r="AG7" i="22" s="1"/>
  <c r="AH7" i="8"/>
  <c r="S8" i="8"/>
  <c r="T8" i="14"/>
  <c r="T8" i="8" s="1"/>
  <c r="U8" i="14"/>
  <c r="U8" i="8" s="1"/>
  <c r="U8" i="22" s="1"/>
  <c r="V8" i="14"/>
  <c r="V8" i="8" s="1"/>
  <c r="W8" i="14"/>
  <c r="W8" i="8" s="1"/>
  <c r="W8" i="22" s="1"/>
  <c r="X8" i="14"/>
  <c r="X8" i="8" s="1"/>
  <c r="Y8" i="14"/>
  <c r="Y8" i="8" s="1"/>
  <c r="Z8" i="14"/>
  <c r="Z8" i="8" s="1"/>
  <c r="AA8" i="14"/>
  <c r="AA8" i="8" s="1"/>
  <c r="AB8" i="14"/>
  <c r="AB8" i="8" s="1"/>
  <c r="AC8" i="14"/>
  <c r="AC8" i="8" s="1"/>
  <c r="AD8" i="14"/>
  <c r="AD8" i="8" s="1"/>
  <c r="AE8" i="14"/>
  <c r="AE8" i="8" s="1"/>
  <c r="AF8" i="14"/>
  <c r="AF8" i="8" s="1"/>
  <c r="AG8" i="14"/>
  <c r="AG8" i="8" s="1"/>
  <c r="AH8" i="8"/>
  <c r="S9" i="8"/>
  <c r="S9" i="22" s="1"/>
  <c r="T9" i="14"/>
  <c r="T9" i="8" s="1"/>
  <c r="T9" i="23" s="1"/>
  <c r="U9" i="14"/>
  <c r="U9" i="8" s="1"/>
  <c r="V9" i="14"/>
  <c r="V9" i="8" s="1"/>
  <c r="V9" i="19" s="1"/>
  <c r="W9" i="14"/>
  <c r="W9" i="8" s="1"/>
  <c r="X9" i="14"/>
  <c r="X9" i="8" s="1"/>
  <c r="Y9" i="14"/>
  <c r="Y9" i="8" s="1"/>
  <c r="Z9" i="14"/>
  <c r="Z9" i="8" s="1"/>
  <c r="AA9" i="14"/>
  <c r="AA9" i="8" s="1"/>
  <c r="AB9" i="14"/>
  <c r="AB9" i="8" s="1"/>
  <c r="AC9" i="14"/>
  <c r="AC9" i="8" s="1"/>
  <c r="AD9" i="14"/>
  <c r="AD9" i="8" s="1"/>
  <c r="AE9" i="14"/>
  <c r="AE9" i="8" s="1"/>
  <c r="AF9" i="14"/>
  <c r="AF9" i="8" s="1"/>
  <c r="AG9" i="14"/>
  <c r="AG9" i="8" s="1"/>
  <c r="AH9" i="8"/>
  <c r="S10" i="8"/>
  <c r="S10" i="23" s="1"/>
  <c r="T10" i="14"/>
  <c r="T10" i="8" s="1"/>
  <c r="U10" i="14"/>
  <c r="V10" i="14"/>
  <c r="W10" i="14"/>
  <c r="W10" i="8" s="1"/>
  <c r="X10" i="14"/>
  <c r="X10" i="8" s="1"/>
  <c r="Y10" i="14"/>
  <c r="Y10" i="8" s="1"/>
  <c r="Z10" i="14"/>
  <c r="Z10" i="8" s="1"/>
  <c r="AA10" i="14"/>
  <c r="AA10" i="8" s="1"/>
  <c r="AB10" i="14"/>
  <c r="AC10" i="14"/>
  <c r="AC10" i="8" s="1"/>
  <c r="AD10" i="14"/>
  <c r="AD10" i="8" s="1"/>
  <c r="AE10" i="14"/>
  <c r="AE10" i="8" s="1"/>
  <c r="AF10" i="14"/>
  <c r="AF10" i="8" s="1"/>
  <c r="AG10" i="14"/>
  <c r="AG10" i="8" s="1"/>
  <c r="AH10" i="8"/>
  <c r="S11" i="8"/>
  <c r="T11" i="8"/>
  <c r="U11" i="8"/>
  <c r="U11" i="23" s="1"/>
  <c r="V11" i="8"/>
  <c r="V11" i="22" s="1"/>
  <c r="W11" i="8"/>
  <c r="X11" i="8"/>
  <c r="X11" i="22" s="1"/>
  <c r="Y11" i="8"/>
  <c r="Z11" i="8"/>
  <c r="AA11" i="8"/>
  <c r="AA11" i="22" s="1"/>
  <c r="AB11" i="8"/>
  <c r="AC11" i="8"/>
  <c r="AD11" i="8"/>
  <c r="AD11" i="22" s="1"/>
  <c r="AE11" i="8"/>
  <c r="AF11" i="8"/>
  <c r="AG11" i="8"/>
  <c r="AG11" i="23" s="1"/>
  <c r="AH11" i="8"/>
  <c r="AH11" i="22" s="1"/>
  <c r="B4" i="8"/>
  <c r="B4" i="19" s="1"/>
  <c r="C4" i="8"/>
  <c r="C4" i="19" s="1"/>
  <c r="D4" i="8"/>
  <c r="D4" i="19" s="1"/>
  <c r="E4" i="8"/>
  <c r="E4" i="19" s="1"/>
  <c r="F4" i="8"/>
  <c r="F4" i="19" s="1"/>
  <c r="G4" i="8"/>
  <c r="G4" i="19" s="1"/>
  <c r="H4" i="8"/>
  <c r="H4" i="19" s="1"/>
  <c r="I4" i="8"/>
  <c r="J4" i="8"/>
  <c r="K4" i="8"/>
  <c r="K4" i="19" s="1"/>
  <c r="L4" i="8"/>
  <c r="L4" i="19" s="1"/>
  <c r="M4" i="8"/>
  <c r="M4" i="19" s="1"/>
  <c r="N4" i="8"/>
  <c r="N4" i="19" s="1"/>
  <c r="O4" i="8"/>
  <c r="O4" i="19" s="1"/>
  <c r="P4" i="8"/>
  <c r="P4" i="19" s="1"/>
  <c r="Q4" i="8"/>
  <c r="Q4" i="19" s="1"/>
  <c r="B5" i="8"/>
  <c r="B5" i="23" s="1"/>
  <c r="C5" i="14"/>
  <c r="C5" i="8" s="1"/>
  <c r="D5" i="14"/>
  <c r="D5" i="8" s="1"/>
  <c r="E5" i="14"/>
  <c r="F5" i="14"/>
  <c r="F4" i="21" s="1"/>
  <c r="G5" i="14"/>
  <c r="G5" i="8" s="1"/>
  <c r="H5" i="14"/>
  <c r="H5" i="8" s="1"/>
  <c r="I5" i="14"/>
  <c r="I5" i="8" s="1"/>
  <c r="J5" i="14"/>
  <c r="J5" i="8" s="1"/>
  <c r="K5" i="14"/>
  <c r="K5" i="8" s="1"/>
  <c r="K5" i="23" s="1"/>
  <c r="L5" i="14"/>
  <c r="L5" i="8" s="1"/>
  <c r="M5" i="14"/>
  <c r="M5" i="8" s="1"/>
  <c r="N5" i="14"/>
  <c r="N5" i="8" s="1"/>
  <c r="O5" i="14"/>
  <c r="O5" i="8" s="1"/>
  <c r="P5" i="14"/>
  <c r="P5" i="8" s="1"/>
  <c r="Q5" i="8"/>
  <c r="B6" i="8"/>
  <c r="C6" i="14"/>
  <c r="D6" i="14"/>
  <c r="D6" i="8" s="1"/>
  <c r="E6" i="14"/>
  <c r="E6" i="8" s="1"/>
  <c r="E6" i="23" s="1"/>
  <c r="F6" i="14"/>
  <c r="F6" i="8" s="1"/>
  <c r="G6" i="14"/>
  <c r="G6" i="8" s="1"/>
  <c r="H6" i="14"/>
  <c r="H6" i="8" s="1"/>
  <c r="I6" i="14"/>
  <c r="I6" i="8" s="1"/>
  <c r="J6" i="14"/>
  <c r="J6" i="8" s="1"/>
  <c r="J6" i="22" s="1"/>
  <c r="K6" i="14"/>
  <c r="K6" i="8" s="1"/>
  <c r="L6" i="14"/>
  <c r="L6" i="8" s="1"/>
  <c r="L6" i="22" s="1"/>
  <c r="M6" i="14"/>
  <c r="N6" i="14"/>
  <c r="N6" i="8" s="1"/>
  <c r="O6" i="14"/>
  <c r="O6" i="8" s="1"/>
  <c r="O6" i="22" s="1"/>
  <c r="P6" i="14"/>
  <c r="P6" i="8" s="1"/>
  <c r="Q6" i="8"/>
  <c r="Q6" i="22" s="1"/>
  <c r="B7" i="8"/>
  <c r="C7" i="14"/>
  <c r="C7" i="8" s="1"/>
  <c r="D7" i="14"/>
  <c r="D7" i="8" s="1"/>
  <c r="E7" i="14"/>
  <c r="E7" i="8" s="1"/>
  <c r="E7" i="23" s="1"/>
  <c r="F7" i="14"/>
  <c r="F7" i="8" s="1"/>
  <c r="G7" i="14"/>
  <c r="G7" i="8" s="1"/>
  <c r="G7" i="23" s="1"/>
  <c r="H7" i="14"/>
  <c r="H7" i="8" s="1"/>
  <c r="I7" i="14"/>
  <c r="J7" i="14"/>
  <c r="J7" i="8" s="1"/>
  <c r="K7" i="14"/>
  <c r="K7" i="8" s="1"/>
  <c r="L7" i="14"/>
  <c r="L7" i="8" s="1"/>
  <c r="M7" i="14"/>
  <c r="M7" i="8" s="1"/>
  <c r="N7" i="14"/>
  <c r="N7" i="8" s="1"/>
  <c r="O7" i="14"/>
  <c r="O7" i="8" s="1"/>
  <c r="P7" i="14"/>
  <c r="P7" i="8" s="1"/>
  <c r="Q7" i="8"/>
  <c r="B8" i="8"/>
  <c r="C8" i="14"/>
  <c r="C8" i="8" s="1"/>
  <c r="C8" i="23" s="1"/>
  <c r="D8" i="14"/>
  <c r="D8" i="8" s="1"/>
  <c r="E8" i="14"/>
  <c r="E8" i="8" s="1"/>
  <c r="F8" i="14"/>
  <c r="F8" i="8" s="1"/>
  <c r="G8" i="14"/>
  <c r="H8" i="14"/>
  <c r="H8" i="8" s="1"/>
  <c r="I8" i="14"/>
  <c r="I8" i="8" s="1"/>
  <c r="J8" i="14"/>
  <c r="J8" i="8" s="1"/>
  <c r="J8" i="23" s="1"/>
  <c r="J9" i="14"/>
  <c r="J9" i="8" s="1"/>
  <c r="K8" i="14"/>
  <c r="K8" i="8" s="1"/>
  <c r="L8" i="14"/>
  <c r="L8" i="8" s="1"/>
  <c r="M8" i="14"/>
  <c r="M8" i="8" s="1"/>
  <c r="N8" i="14"/>
  <c r="N8" i="8" s="1"/>
  <c r="O8" i="14"/>
  <c r="O8" i="8" s="1"/>
  <c r="P8" i="14"/>
  <c r="Q8" i="8"/>
  <c r="B9" i="8"/>
  <c r="B9" i="22" s="1"/>
  <c r="C9" i="14"/>
  <c r="C9" i="8" s="1"/>
  <c r="D9" i="14"/>
  <c r="D9" i="8" s="1"/>
  <c r="E9" i="14"/>
  <c r="E9" i="8" s="1"/>
  <c r="F9" i="14"/>
  <c r="F9" i="8" s="1"/>
  <c r="G9" i="14"/>
  <c r="G9" i="8" s="1"/>
  <c r="H9" i="14"/>
  <c r="H9" i="8" s="1"/>
  <c r="H9" i="22" s="1"/>
  <c r="I9" i="14"/>
  <c r="I9" i="8" s="1"/>
  <c r="K9" i="14"/>
  <c r="K9" i="8" s="1"/>
  <c r="L9" i="14"/>
  <c r="L9" i="8" s="1"/>
  <c r="M9" i="14"/>
  <c r="N9" i="14"/>
  <c r="N9" i="8" s="1"/>
  <c r="O9" i="14"/>
  <c r="O9" i="8" s="1"/>
  <c r="P9" i="14"/>
  <c r="P9" i="8" s="1"/>
  <c r="Q9" i="8"/>
  <c r="Q9" i="23" s="1"/>
  <c r="B10" i="8"/>
  <c r="C10" i="14"/>
  <c r="C10" i="8" s="1"/>
  <c r="D10" i="14"/>
  <c r="D10" i="8" s="1"/>
  <c r="E10" i="14"/>
  <c r="E10" i="8" s="1"/>
  <c r="F10" i="14"/>
  <c r="F10" i="8" s="1"/>
  <c r="G10" i="14"/>
  <c r="G10" i="8" s="1"/>
  <c r="H10" i="14"/>
  <c r="H10" i="8" s="1"/>
  <c r="I10" i="14"/>
  <c r="I10" i="8" s="1"/>
  <c r="J10" i="14"/>
  <c r="J10" i="8" s="1"/>
  <c r="K10" i="14"/>
  <c r="K10" i="8" s="1"/>
  <c r="L10" i="14"/>
  <c r="L10" i="8" s="1"/>
  <c r="M10" i="14"/>
  <c r="M10" i="8" s="1"/>
  <c r="N10" i="14"/>
  <c r="N10" i="8" s="1"/>
  <c r="O10" i="14"/>
  <c r="O10" i="8" s="1"/>
  <c r="P10" i="14"/>
  <c r="P10" i="8" s="1"/>
  <c r="Q10" i="8"/>
  <c r="B11" i="8"/>
  <c r="B11" i="19" s="1"/>
  <c r="C11" i="8"/>
  <c r="D11" i="8"/>
  <c r="E11" i="8"/>
  <c r="F11" i="8"/>
  <c r="F11" i="22" s="1"/>
  <c r="G11" i="8"/>
  <c r="H11" i="8"/>
  <c r="I11" i="8"/>
  <c r="J11" i="8"/>
  <c r="K11" i="8"/>
  <c r="L11" i="8"/>
  <c r="L11" i="23" s="1"/>
  <c r="M11" i="8"/>
  <c r="N11" i="8"/>
  <c r="O11" i="8"/>
  <c r="P11" i="8"/>
  <c r="Q11" i="8"/>
  <c r="A132" i="16"/>
  <c r="Z54" i="15" s="1"/>
  <c r="R31" i="7"/>
  <c r="A147" i="16"/>
  <c r="D31" i="7" s="1"/>
  <c r="A45" i="16"/>
  <c r="D18" i="7" s="1"/>
  <c r="G24" i="7"/>
  <c r="H24" i="7"/>
  <c r="I24" i="7"/>
  <c r="J24" i="7"/>
  <c r="K24" i="7"/>
  <c r="L24" i="7"/>
  <c r="M24" i="7"/>
  <c r="N24" i="7"/>
  <c r="O19" i="7"/>
  <c r="O20" i="7"/>
  <c r="N20" i="7"/>
  <c r="N19" i="7"/>
  <c r="M20" i="7"/>
  <c r="M19" i="7"/>
  <c r="L20" i="7"/>
  <c r="L19" i="7"/>
  <c r="K20" i="7"/>
  <c r="G20" i="7"/>
  <c r="H20" i="7"/>
  <c r="I20" i="7"/>
  <c r="J20" i="7"/>
  <c r="K19" i="7"/>
  <c r="G19" i="7"/>
  <c r="H19" i="7"/>
  <c r="I19" i="7"/>
  <c r="J19" i="7"/>
  <c r="W30" i="12"/>
  <c r="B34" i="12"/>
  <c r="AB35" i="12"/>
  <c r="B37" i="12"/>
  <c r="B38" i="12"/>
  <c r="O43" i="12"/>
  <c r="AC44" i="12"/>
  <c r="AF47" i="12"/>
  <c r="Y48" i="12"/>
  <c r="H52" i="12"/>
  <c r="I52" i="12"/>
  <c r="AK52" i="12"/>
  <c r="AO52" i="12"/>
  <c r="G30" i="12"/>
  <c r="K30" i="12"/>
  <c r="S30" i="12"/>
  <c r="AA30" i="12"/>
  <c r="AI30" i="12"/>
  <c r="AR30" i="12"/>
  <c r="BE30" i="12"/>
  <c r="L52" i="12"/>
  <c r="U52" i="12"/>
  <c r="X52" i="12"/>
  <c r="AJ52" i="12"/>
  <c r="AR52" i="12"/>
  <c r="J52" i="15"/>
  <c r="BO23" i="29"/>
  <c r="BN23" i="29"/>
  <c r="BM23" i="29"/>
  <c r="BL23" i="29"/>
  <c r="BK23" i="29"/>
  <c r="BJ23" i="29"/>
  <c r="BI23" i="29"/>
  <c r="BH23" i="29"/>
  <c r="BG23" i="29"/>
  <c r="BF23" i="29"/>
  <c r="BE23" i="29"/>
  <c r="BD23" i="29"/>
  <c r="BC23" i="29"/>
  <c r="BB23" i="29"/>
  <c r="AX23" i="29"/>
  <c r="AW23" i="29"/>
  <c r="AV23" i="29"/>
  <c r="AU23" i="29"/>
  <c r="AT23" i="29"/>
  <c r="AS23" i="29"/>
  <c r="AR23" i="29"/>
  <c r="AQ23" i="29"/>
  <c r="AP23" i="29"/>
  <c r="AO23" i="29"/>
  <c r="AN23" i="29"/>
  <c r="AM23" i="29"/>
  <c r="AL23" i="29"/>
  <c r="AK23" i="29"/>
  <c r="AG23" i="29"/>
  <c r="AF23" i="29"/>
  <c r="AE23" i="29"/>
  <c r="AD23" i="29"/>
  <c r="AC23" i="29"/>
  <c r="AB23" i="29"/>
  <c r="AA23" i="29"/>
  <c r="Z23" i="29"/>
  <c r="Y23" i="29"/>
  <c r="X23" i="29"/>
  <c r="W23" i="29"/>
  <c r="V23" i="29"/>
  <c r="U23" i="29"/>
  <c r="T23" i="29"/>
  <c r="P23" i="29"/>
  <c r="O23" i="29"/>
  <c r="N23" i="29"/>
  <c r="M23" i="29"/>
  <c r="L23" i="29"/>
  <c r="K23" i="29"/>
  <c r="J23" i="29"/>
  <c r="I23" i="29"/>
  <c r="H23" i="29"/>
  <c r="G23" i="29"/>
  <c r="F23" i="29"/>
  <c r="E23" i="29"/>
  <c r="D23" i="29"/>
  <c r="C23" i="29"/>
  <c r="BO22" i="29"/>
  <c r="BN22" i="29"/>
  <c r="BM22" i="29"/>
  <c r="BL22" i="29"/>
  <c r="BK22" i="29"/>
  <c r="BJ22" i="29"/>
  <c r="BI22" i="29"/>
  <c r="BH22" i="29"/>
  <c r="BG22" i="29"/>
  <c r="BF22" i="29"/>
  <c r="BE22" i="29"/>
  <c r="BD22" i="29"/>
  <c r="BC22" i="29"/>
  <c r="BB22" i="29"/>
  <c r="AX22" i="29"/>
  <c r="AW22" i="29"/>
  <c r="AV22" i="29"/>
  <c r="AU22" i="29"/>
  <c r="AT22" i="29"/>
  <c r="AS22" i="29"/>
  <c r="AR22" i="29"/>
  <c r="AQ22" i="29"/>
  <c r="AP22" i="29"/>
  <c r="AO22" i="29"/>
  <c r="AN22" i="29"/>
  <c r="AM22" i="29"/>
  <c r="AL22" i="29"/>
  <c r="AK22" i="29"/>
  <c r="AG22" i="29"/>
  <c r="AF22" i="29"/>
  <c r="AE22" i="29"/>
  <c r="AD22" i="29"/>
  <c r="AC22" i="29"/>
  <c r="AB22" i="29"/>
  <c r="AA22" i="29"/>
  <c r="Z22" i="29"/>
  <c r="Y22" i="29"/>
  <c r="X22" i="29"/>
  <c r="W22" i="29"/>
  <c r="V22" i="29"/>
  <c r="U22" i="29"/>
  <c r="T22" i="29"/>
  <c r="P22" i="29"/>
  <c r="O22" i="29"/>
  <c r="N22" i="29"/>
  <c r="M22" i="29"/>
  <c r="L22" i="29"/>
  <c r="K22" i="29"/>
  <c r="J22" i="29"/>
  <c r="I22" i="29"/>
  <c r="H22" i="29"/>
  <c r="G22" i="29"/>
  <c r="F22" i="29"/>
  <c r="E22" i="29"/>
  <c r="D22" i="29"/>
  <c r="C22" i="29"/>
  <c r="BO21" i="29"/>
  <c r="BN21" i="29"/>
  <c r="BM21" i="29"/>
  <c r="BL21" i="29"/>
  <c r="BK21" i="29"/>
  <c r="BJ21" i="29"/>
  <c r="BI21" i="29"/>
  <c r="BH21" i="29"/>
  <c r="BG21" i="29"/>
  <c r="BF21" i="29"/>
  <c r="BE21" i="29"/>
  <c r="BD21" i="29"/>
  <c r="BC21" i="29"/>
  <c r="BB21" i="29"/>
  <c r="AX21" i="29"/>
  <c r="AW21" i="29"/>
  <c r="AV21" i="29"/>
  <c r="AU21" i="29"/>
  <c r="AT21" i="29"/>
  <c r="AS21" i="29"/>
  <c r="AR21" i="29"/>
  <c r="AQ21" i="29"/>
  <c r="AP21" i="29"/>
  <c r="AO21" i="29"/>
  <c r="AN21" i="29"/>
  <c r="AM21" i="29"/>
  <c r="AL21" i="29"/>
  <c r="AK21" i="29"/>
  <c r="AG21" i="29"/>
  <c r="AF21" i="29"/>
  <c r="AE21" i="29"/>
  <c r="AD21" i="29"/>
  <c r="AC21" i="29"/>
  <c r="AB21" i="29"/>
  <c r="AA21" i="29"/>
  <c r="Z21" i="29"/>
  <c r="Y21" i="29"/>
  <c r="X21" i="29"/>
  <c r="W21" i="29"/>
  <c r="V21" i="29"/>
  <c r="U21" i="29"/>
  <c r="T21" i="29"/>
  <c r="P21" i="29"/>
  <c r="O21" i="29"/>
  <c r="N21" i="29"/>
  <c r="M21" i="29"/>
  <c r="L21" i="29"/>
  <c r="K21" i="29"/>
  <c r="J21" i="29"/>
  <c r="I21" i="29"/>
  <c r="H21" i="29"/>
  <c r="G21" i="29"/>
  <c r="F21" i="29"/>
  <c r="E21" i="29"/>
  <c r="D21" i="29"/>
  <c r="C21" i="29"/>
  <c r="BO20" i="29"/>
  <c r="BN20" i="29"/>
  <c r="BM20" i="29"/>
  <c r="BL20" i="29"/>
  <c r="BK20" i="29"/>
  <c r="BJ20" i="29"/>
  <c r="BI20" i="29"/>
  <c r="BH20" i="29"/>
  <c r="BG20" i="29"/>
  <c r="BF20" i="29"/>
  <c r="BE20" i="29"/>
  <c r="BD20" i="29"/>
  <c r="BC20" i="29"/>
  <c r="BB20" i="29"/>
  <c r="AX20" i="29"/>
  <c r="AW20" i="29"/>
  <c r="AV20" i="29"/>
  <c r="AU20" i="29"/>
  <c r="AT20" i="29"/>
  <c r="AS20" i="29"/>
  <c r="AR20" i="29"/>
  <c r="AQ20" i="29"/>
  <c r="AP20" i="29"/>
  <c r="AO20" i="29"/>
  <c r="AN20" i="29"/>
  <c r="AM20" i="29"/>
  <c r="AL20" i="29"/>
  <c r="AK20" i="29"/>
  <c r="AG20" i="29"/>
  <c r="AF20" i="29"/>
  <c r="AE20" i="29"/>
  <c r="AD20" i="29"/>
  <c r="AC20" i="29"/>
  <c r="AB20" i="29"/>
  <c r="AA20" i="29"/>
  <c r="Z20" i="29"/>
  <c r="Y20" i="29"/>
  <c r="X20" i="29"/>
  <c r="W20" i="29"/>
  <c r="V20" i="29"/>
  <c r="U20" i="29"/>
  <c r="T20" i="29"/>
  <c r="P20" i="29"/>
  <c r="O20" i="29"/>
  <c r="N20" i="29"/>
  <c r="M20" i="29"/>
  <c r="L20" i="29"/>
  <c r="K20" i="29"/>
  <c r="J20" i="29"/>
  <c r="I20" i="29"/>
  <c r="H20" i="29"/>
  <c r="G20" i="29"/>
  <c r="F20" i="29"/>
  <c r="E20" i="29"/>
  <c r="D20" i="29"/>
  <c r="C20" i="29"/>
  <c r="BO19" i="29"/>
  <c r="BN19" i="29"/>
  <c r="BM19" i="29"/>
  <c r="BL19" i="29"/>
  <c r="BK19" i="29"/>
  <c r="BJ19" i="29"/>
  <c r="BI19" i="29"/>
  <c r="BH19" i="29"/>
  <c r="BG19" i="29"/>
  <c r="BF19" i="29"/>
  <c r="BE19" i="29"/>
  <c r="BD19" i="29"/>
  <c r="BC19" i="29"/>
  <c r="BB19" i="29"/>
  <c r="AX19" i="29"/>
  <c r="AW19" i="29"/>
  <c r="AV19" i="29"/>
  <c r="AU19" i="29"/>
  <c r="AT19" i="29"/>
  <c r="AS19" i="29"/>
  <c r="AR19" i="29"/>
  <c r="AQ19" i="29"/>
  <c r="AP19" i="29"/>
  <c r="AO19" i="29"/>
  <c r="AN19" i="29"/>
  <c r="AM19" i="29"/>
  <c r="AL19" i="29"/>
  <c r="AK19" i="29"/>
  <c r="AG19" i="29"/>
  <c r="AF19" i="29"/>
  <c r="AE19" i="29"/>
  <c r="AD19" i="29"/>
  <c r="AC19" i="29"/>
  <c r="AB19" i="29"/>
  <c r="AA19" i="29"/>
  <c r="Z19" i="29"/>
  <c r="Y19" i="29"/>
  <c r="X19" i="29"/>
  <c r="W19" i="29"/>
  <c r="V19" i="29"/>
  <c r="U19" i="29"/>
  <c r="T19" i="29"/>
  <c r="P19" i="29"/>
  <c r="O19" i="29"/>
  <c r="N19" i="29"/>
  <c r="M19" i="29"/>
  <c r="L19" i="29"/>
  <c r="K19" i="29"/>
  <c r="J19" i="29"/>
  <c r="I19" i="29"/>
  <c r="H19" i="29"/>
  <c r="G19" i="29"/>
  <c r="F19" i="29"/>
  <c r="E19" i="29"/>
  <c r="D19" i="29"/>
  <c r="C19" i="29"/>
  <c r="BO18" i="29"/>
  <c r="BN18" i="29"/>
  <c r="BM18" i="29"/>
  <c r="BL18" i="29"/>
  <c r="BK18" i="29"/>
  <c r="BJ18" i="29"/>
  <c r="BI18" i="29"/>
  <c r="BH18" i="29"/>
  <c r="BG18" i="29"/>
  <c r="BF18" i="29"/>
  <c r="BE18" i="29"/>
  <c r="BD18" i="29"/>
  <c r="BC18" i="29"/>
  <c r="BB18" i="29"/>
  <c r="AX18" i="29"/>
  <c r="AW18" i="29"/>
  <c r="AV18" i="29"/>
  <c r="AU18" i="29"/>
  <c r="AT18" i="29"/>
  <c r="AS18" i="29"/>
  <c r="AR18" i="29"/>
  <c r="AQ18" i="29"/>
  <c r="AP18" i="29"/>
  <c r="AO18" i="29"/>
  <c r="AN18" i="29"/>
  <c r="AM18" i="29"/>
  <c r="AL18" i="29"/>
  <c r="AK18" i="29"/>
  <c r="AG18" i="29"/>
  <c r="AF18" i="29"/>
  <c r="AE18" i="29"/>
  <c r="AD18" i="29"/>
  <c r="AC18" i="29"/>
  <c r="AB18" i="29"/>
  <c r="AA18" i="29"/>
  <c r="Z18" i="29"/>
  <c r="Y18" i="29"/>
  <c r="X18" i="29"/>
  <c r="W18" i="29"/>
  <c r="V18" i="29"/>
  <c r="U18" i="29"/>
  <c r="T18" i="29"/>
  <c r="P18" i="29"/>
  <c r="O18" i="29"/>
  <c r="N18" i="29"/>
  <c r="M18" i="29"/>
  <c r="L18" i="29"/>
  <c r="K18" i="29"/>
  <c r="J18" i="29"/>
  <c r="I18" i="29"/>
  <c r="H18" i="29"/>
  <c r="G18" i="29"/>
  <c r="F18" i="29"/>
  <c r="E18" i="29"/>
  <c r="D18" i="29"/>
  <c r="C18" i="29"/>
  <c r="BO10" i="29"/>
  <c r="BN10" i="29"/>
  <c r="BM10" i="29"/>
  <c r="BL10" i="29"/>
  <c r="BK10" i="29"/>
  <c r="BJ10" i="29"/>
  <c r="BI10" i="29"/>
  <c r="BH10" i="29"/>
  <c r="BG10" i="29"/>
  <c r="BF10" i="29"/>
  <c r="BE10" i="29"/>
  <c r="BD10" i="29"/>
  <c r="BC10" i="29"/>
  <c r="BB10" i="29"/>
  <c r="AX10" i="29"/>
  <c r="AW10" i="29"/>
  <c r="AV10" i="29"/>
  <c r="AU10" i="29"/>
  <c r="AT10" i="29"/>
  <c r="AS10" i="29"/>
  <c r="AR10" i="29"/>
  <c r="AQ10" i="29"/>
  <c r="AP10" i="29"/>
  <c r="AO10" i="29"/>
  <c r="AN10" i="29"/>
  <c r="AM10" i="29"/>
  <c r="AL10" i="29"/>
  <c r="AK10" i="29"/>
  <c r="AG10" i="29"/>
  <c r="AF10" i="29"/>
  <c r="AE10" i="29"/>
  <c r="AD10" i="29"/>
  <c r="AC10" i="29"/>
  <c r="AB10" i="29"/>
  <c r="AA10" i="29"/>
  <c r="Z10" i="29"/>
  <c r="Y10" i="29"/>
  <c r="X10" i="29"/>
  <c r="W10" i="29"/>
  <c r="V10" i="29"/>
  <c r="U10" i="29"/>
  <c r="T10" i="29"/>
  <c r="P10" i="29"/>
  <c r="O10" i="29"/>
  <c r="N10" i="29"/>
  <c r="M10" i="29"/>
  <c r="L10" i="29"/>
  <c r="K10" i="29"/>
  <c r="J10" i="29"/>
  <c r="I10" i="29"/>
  <c r="H10" i="29"/>
  <c r="G10" i="29"/>
  <c r="F10" i="29"/>
  <c r="E10" i="29"/>
  <c r="D10" i="29"/>
  <c r="C10" i="29"/>
  <c r="BO9" i="29"/>
  <c r="BN9" i="29"/>
  <c r="BM9" i="29"/>
  <c r="BL9" i="29"/>
  <c r="BK9" i="29"/>
  <c r="BJ9" i="29"/>
  <c r="BI9" i="29"/>
  <c r="BH9" i="29"/>
  <c r="BG9" i="29"/>
  <c r="BF9" i="29"/>
  <c r="BE9" i="29"/>
  <c r="BD9" i="29"/>
  <c r="BC9" i="29"/>
  <c r="BB9" i="29"/>
  <c r="AX9" i="29"/>
  <c r="AW9" i="29"/>
  <c r="AV9" i="29"/>
  <c r="AU9" i="29"/>
  <c r="AT9" i="29"/>
  <c r="AS9" i="29"/>
  <c r="AR9" i="29"/>
  <c r="AQ9" i="29"/>
  <c r="AP9" i="29"/>
  <c r="AO9" i="29"/>
  <c r="AN9" i="29"/>
  <c r="AM9" i="29"/>
  <c r="AL9" i="29"/>
  <c r="AK9" i="29"/>
  <c r="AG9" i="29"/>
  <c r="AF9" i="29"/>
  <c r="AE9" i="29"/>
  <c r="AD9" i="29"/>
  <c r="AC9" i="29"/>
  <c r="AB9" i="29"/>
  <c r="AA9" i="29"/>
  <c r="Z9" i="29"/>
  <c r="Y9" i="29"/>
  <c r="X9" i="29"/>
  <c r="W9" i="29"/>
  <c r="V9" i="29"/>
  <c r="U9" i="29"/>
  <c r="T9" i="29"/>
  <c r="P9" i="29"/>
  <c r="O9" i="29"/>
  <c r="N9" i="29"/>
  <c r="M9" i="29"/>
  <c r="L9" i="29"/>
  <c r="K9" i="29"/>
  <c r="J9" i="29"/>
  <c r="I9" i="29"/>
  <c r="H9" i="29"/>
  <c r="G9" i="29"/>
  <c r="F9" i="29"/>
  <c r="E9" i="29"/>
  <c r="D9" i="29"/>
  <c r="C9" i="29"/>
  <c r="BO8" i="29"/>
  <c r="BN8" i="29"/>
  <c r="BM8" i="29"/>
  <c r="BL8" i="29"/>
  <c r="BK8" i="29"/>
  <c r="BJ8" i="29"/>
  <c r="BI8" i="29"/>
  <c r="BH8" i="29"/>
  <c r="BG8" i="29"/>
  <c r="BF8" i="29"/>
  <c r="BE8" i="29"/>
  <c r="BD8" i="29"/>
  <c r="BC8" i="29"/>
  <c r="BB8" i="29"/>
  <c r="AX8" i="29"/>
  <c r="AW8" i="29"/>
  <c r="AV8" i="29"/>
  <c r="AU8" i="29"/>
  <c r="AT8" i="29"/>
  <c r="AS8" i="29"/>
  <c r="AR8" i="29"/>
  <c r="AQ8" i="29"/>
  <c r="AP8" i="29"/>
  <c r="AO8" i="29"/>
  <c r="AN8" i="29"/>
  <c r="AM8" i="29"/>
  <c r="AL8" i="29"/>
  <c r="AK8" i="29"/>
  <c r="AG8" i="29"/>
  <c r="AF8" i="29"/>
  <c r="AE8" i="29"/>
  <c r="AD8" i="29"/>
  <c r="AC8" i="29"/>
  <c r="AB8" i="29"/>
  <c r="AA8" i="29"/>
  <c r="Z8" i="29"/>
  <c r="Y8" i="29"/>
  <c r="X8" i="29"/>
  <c r="W8" i="29"/>
  <c r="V8" i="29"/>
  <c r="U8" i="29"/>
  <c r="T8" i="29"/>
  <c r="P8" i="29"/>
  <c r="O8" i="29"/>
  <c r="N8" i="29"/>
  <c r="M8" i="29"/>
  <c r="L8" i="29"/>
  <c r="K8" i="29"/>
  <c r="J8" i="29"/>
  <c r="I8" i="29"/>
  <c r="H8" i="29"/>
  <c r="G8" i="29"/>
  <c r="F8" i="29"/>
  <c r="E8" i="29"/>
  <c r="D8" i="29"/>
  <c r="C8" i="29"/>
  <c r="BO7" i="29"/>
  <c r="BN7" i="29"/>
  <c r="BM7" i="29"/>
  <c r="BL7" i="29"/>
  <c r="BK7" i="29"/>
  <c r="BJ7" i="29"/>
  <c r="BI7" i="29"/>
  <c r="BH7" i="29"/>
  <c r="BG7" i="29"/>
  <c r="BF7" i="29"/>
  <c r="BE7" i="29"/>
  <c r="BD7" i="29"/>
  <c r="BC7" i="29"/>
  <c r="BB7" i="29"/>
  <c r="AX7" i="29"/>
  <c r="AW7" i="29"/>
  <c r="AV7" i="29"/>
  <c r="AU7" i="29"/>
  <c r="AT7" i="29"/>
  <c r="AS7" i="29"/>
  <c r="AR7" i="29"/>
  <c r="AQ7" i="29"/>
  <c r="AP7" i="29"/>
  <c r="AO7" i="29"/>
  <c r="AN7" i="29"/>
  <c r="AM7" i="29"/>
  <c r="AL7" i="29"/>
  <c r="AK7" i="29"/>
  <c r="AG7" i="29"/>
  <c r="AF7" i="29"/>
  <c r="AE7" i="29"/>
  <c r="AD7" i="29"/>
  <c r="AC7" i="29"/>
  <c r="AB7" i="29"/>
  <c r="AA7" i="29"/>
  <c r="Z7" i="29"/>
  <c r="Y7" i="29"/>
  <c r="X7" i="29"/>
  <c r="W7" i="29"/>
  <c r="V7" i="29"/>
  <c r="U7" i="29"/>
  <c r="T7" i="29"/>
  <c r="P7" i="29"/>
  <c r="O7" i="29"/>
  <c r="N7" i="29"/>
  <c r="M7" i="29"/>
  <c r="L7" i="29"/>
  <c r="K7" i="29"/>
  <c r="J7" i="29"/>
  <c r="I7" i="29"/>
  <c r="H7" i="29"/>
  <c r="G7" i="29"/>
  <c r="F7" i="29"/>
  <c r="E7" i="29"/>
  <c r="D7" i="29"/>
  <c r="C7" i="29"/>
  <c r="BO6" i="29"/>
  <c r="BN6" i="29"/>
  <c r="BM6" i="29"/>
  <c r="BL6" i="29"/>
  <c r="BK6" i="29"/>
  <c r="BJ6" i="29"/>
  <c r="BI6" i="29"/>
  <c r="BH6" i="29"/>
  <c r="BG6" i="29"/>
  <c r="BF6" i="29"/>
  <c r="BE6" i="29"/>
  <c r="BD6" i="29"/>
  <c r="BC6" i="29"/>
  <c r="BB6" i="29"/>
  <c r="AX6" i="29"/>
  <c r="AW6" i="29"/>
  <c r="AV6" i="29"/>
  <c r="AU6" i="29"/>
  <c r="AT6" i="29"/>
  <c r="AS6" i="29"/>
  <c r="AR6" i="29"/>
  <c r="AQ6" i="29"/>
  <c r="AP6" i="29"/>
  <c r="AO6" i="29"/>
  <c r="AN6" i="29"/>
  <c r="AM6" i="29"/>
  <c r="AL6" i="29"/>
  <c r="AK6" i="29"/>
  <c r="AG6" i="29"/>
  <c r="AF6" i="29"/>
  <c r="AE6" i="29"/>
  <c r="AD6" i="29"/>
  <c r="AC6" i="29"/>
  <c r="AB6" i="29"/>
  <c r="AA6" i="29"/>
  <c r="Z6" i="29"/>
  <c r="Y6" i="29"/>
  <c r="X6" i="29"/>
  <c r="W6" i="29"/>
  <c r="V6" i="29"/>
  <c r="U6" i="29"/>
  <c r="T6" i="29"/>
  <c r="P6" i="29"/>
  <c r="O6" i="29"/>
  <c r="N6" i="29"/>
  <c r="M6" i="29"/>
  <c r="L6" i="29"/>
  <c r="K6" i="29"/>
  <c r="J6" i="29"/>
  <c r="I6" i="29"/>
  <c r="H6" i="29"/>
  <c r="G6" i="29"/>
  <c r="F6" i="29"/>
  <c r="E6" i="29"/>
  <c r="D6" i="29"/>
  <c r="C6" i="29"/>
  <c r="BO5" i="29"/>
  <c r="BN5" i="29"/>
  <c r="BM5" i="29"/>
  <c r="BL5" i="29"/>
  <c r="BK5" i="29"/>
  <c r="BJ5" i="29"/>
  <c r="BI5" i="29"/>
  <c r="BH5" i="29"/>
  <c r="BG5" i="29"/>
  <c r="BF5" i="29"/>
  <c r="BE5" i="29"/>
  <c r="BD5" i="29"/>
  <c r="BC5" i="29"/>
  <c r="BB5" i="29"/>
  <c r="AX5" i="29"/>
  <c r="AW5" i="29"/>
  <c r="AV5" i="29"/>
  <c r="AU5" i="29"/>
  <c r="AT5" i="29"/>
  <c r="AS5" i="29"/>
  <c r="AR5" i="29"/>
  <c r="AQ5" i="29"/>
  <c r="AP5" i="29"/>
  <c r="AO5" i="29"/>
  <c r="AN5" i="29"/>
  <c r="AM5" i="29"/>
  <c r="AL5" i="29"/>
  <c r="AK5" i="29"/>
  <c r="AG5" i="29"/>
  <c r="AF5" i="29"/>
  <c r="AE5" i="29"/>
  <c r="AD5" i="29"/>
  <c r="AC5" i="29"/>
  <c r="AB5" i="29"/>
  <c r="AA5" i="29"/>
  <c r="Z5" i="29"/>
  <c r="Y5" i="29"/>
  <c r="X5" i="29"/>
  <c r="W5" i="29"/>
  <c r="V5" i="29"/>
  <c r="U5" i="29"/>
  <c r="T5" i="29"/>
  <c r="P5" i="29"/>
  <c r="O5" i="29"/>
  <c r="N5" i="29"/>
  <c r="M5" i="29"/>
  <c r="L5" i="29"/>
  <c r="K5" i="29"/>
  <c r="J5" i="29"/>
  <c r="I5" i="29"/>
  <c r="H5" i="29"/>
  <c r="G5" i="29"/>
  <c r="F5" i="29"/>
  <c r="E5" i="29"/>
  <c r="D5" i="29"/>
  <c r="C5" i="29"/>
  <c r="BO23" i="28"/>
  <c r="BN23" i="28"/>
  <c r="BM23" i="28"/>
  <c r="BL23" i="28"/>
  <c r="BK23" i="28"/>
  <c r="BJ23" i="28"/>
  <c r="BI23" i="28"/>
  <c r="BH23" i="28"/>
  <c r="BG23" i="28"/>
  <c r="BF23" i="28"/>
  <c r="BE23" i="28"/>
  <c r="BD23" i="28"/>
  <c r="BC23" i="28"/>
  <c r="BB23" i="28"/>
  <c r="AX23" i="28"/>
  <c r="AW23" i="28"/>
  <c r="AV23" i="28"/>
  <c r="AU23" i="28"/>
  <c r="AT23" i="28"/>
  <c r="AS23" i="28"/>
  <c r="AR23" i="28"/>
  <c r="AQ23" i="28"/>
  <c r="AP23" i="28"/>
  <c r="AO23" i="28"/>
  <c r="AN23" i="28"/>
  <c r="AM23" i="28"/>
  <c r="AL23" i="28"/>
  <c r="AK23" i="28"/>
  <c r="AG23" i="28"/>
  <c r="AF23" i="28"/>
  <c r="AE23" i="28"/>
  <c r="AD23" i="28"/>
  <c r="AC23" i="28"/>
  <c r="AB23" i="28"/>
  <c r="AA23" i="28"/>
  <c r="Z23" i="28"/>
  <c r="Y23" i="28"/>
  <c r="X23" i="28"/>
  <c r="W23" i="28"/>
  <c r="V23" i="28"/>
  <c r="U23" i="28"/>
  <c r="T23" i="28"/>
  <c r="P23" i="28"/>
  <c r="O23" i="28"/>
  <c r="N23" i="28"/>
  <c r="M23" i="28"/>
  <c r="L23" i="28"/>
  <c r="K23" i="28"/>
  <c r="J23" i="28"/>
  <c r="I23" i="28"/>
  <c r="H23" i="28"/>
  <c r="G23" i="28"/>
  <c r="F23" i="28"/>
  <c r="E23" i="28"/>
  <c r="D23" i="28"/>
  <c r="C23" i="28"/>
  <c r="BO22" i="28"/>
  <c r="BN22" i="28"/>
  <c r="BM22" i="28"/>
  <c r="BL22" i="28"/>
  <c r="BK22" i="28"/>
  <c r="BJ22" i="28"/>
  <c r="BI22" i="28"/>
  <c r="BH22" i="28"/>
  <c r="BG22" i="28"/>
  <c r="BF22" i="28"/>
  <c r="BE22" i="28"/>
  <c r="BD22" i="28"/>
  <c r="BC22" i="28"/>
  <c r="BB22" i="28"/>
  <c r="AX22" i="28"/>
  <c r="AW22" i="28"/>
  <c r="AV22" i="28"/>
  <c r="AU22" i="28"/>
  <c r="AT22" i="28"/>
  <c r="AS22" i="28"/>
  <c r="AR22" i="28"/>
  <c r="AQ22" i="28"/>
  <c r="AP22" i="28"/>
  <c r="AO22" i="28"/>
  <c r="AN22" i="28"/>
  <c r="AM22" i="28"/>
  <c r="AL22" i="28"/>
  <c r="AK22" i="28"/>
  <c r="AG22" i="28"/>
  <c r="AF22" i="28"/>
  <c r="AE22" i="28"/>
  <c r="AD22" i="28"/>
  <c r="AC22" i="28"/>
  <c r="AB22" i="28"/>
  <c r="AA22" i="28"/>
  <c r="Z22" i="28"/>
  <c r="Y22" i="28"/>
  <c r="X22" i="28"/>
  <c r="W22" i="28"/>
  <c r="V22" i="28"/>
  <c r="U22" i="28"/>
  <c r="T22" i="28"/>
  <c r="P22" i="28"/>
  <c r="O22" i="28"/>
  <c r="N22" i="28"/>
  <c r="M22" i="28"/>
  <c r="L22" i="28"/>
  <c r="K22" i="28"/>
  <c r="J22" i="28"/>
  <c r="I22" i="28"/>
  <c r="H22" i="28"/>
  <c r="G22" i="28"/>
  <c r="F22" i="28"/>
  <c r="E22" i="28"/>
  <c r="D22" i="28"/>
  <c r="C22" i="28"/>
  <c r="BO21" i="28"/>
  <c r="BN21" i="28"/>
  <c r="BM21" i="28"/>
  <c r="BL21" i="28"/>
  <c r="BK21" i="28"/>
  <c r="BJ21" i="28"/>
  <c r="BI21" i="28"/>
  <c r="BH21" i="28"/>
  <c r="BG21" i="28"/>
  <c r="BF21" i="28"/>
  <c r="BE21" i="28"/>
  <c r="BD21" i="28"/>
  <c r="BC21" i="28"/>
  <c r="BB21" i="28"/>
  <c r="AX21" i="28"/>
  <c r="AW21" i="28"/>
  <c r="AV21" i="28"/>
  <c r="AU21" i="28"/>
  <c r="AT21" i="28"/>
  <c r="AS21" i="28"/>
  <c r="AR21" i="28"/>
  <c r="AQ21" i="28"/>
  <c r="AP21" i="28"/>
  <c r="AO21" i="28"/>
  <c r="AN21" i="28"/>
  <c r="AM21" i="28"/>
  <c r="AL21" i="28"/>
  <c r="AK21" i="28"/>
  <c r="AG21" i="28"/>
  <c r="AF21" i="28"/>
  <c r="AE21" i="28"/>
  <c r="AD21" i="28"/>
  <c r="AC21" i="28"/>
  <c r="AB21" i="28"/>
  <c r="AA21" i="28"/>
  <c r="Z21" i="28"/>
  <c r="Y21" i="28"/>
  <c r="X21" i="28"/>
  <c r="W21" i="28"/>
  <c r="V21" i="28"/>
  <c r="U21" i="28"/>
  <c r="T21" i="28"/>
  <c r="P21" i="28"/>
  <c r="O21" i="28"/>
  <c r="N21" i="28"/>
  <c r="M21" i="28"/>
  <c r="L21" i="28"/>
  <c r="K21" i="28"/>
  <c r="J21" i="28"/>
  <c r="I21" i="28"/>
  <c r="H21" i="28"/>
  <c r="G21" i="28"/>
  <c r="F21" i="28"/>
  <c r="E21" i="28"/>
  <c r="D21" i="28"/>
  <c r="C21" i="28"/>
  <c r="BO20" i="28"/>
  <c r="BN20" i="28"/>
  <c r="BM20" i="28"/>
  <c r="BL20" i="28"/>
  <c r="BK20" i="28"/>
  <c r="BJ20" i="28"/>
  <c r="BI20" i="28"/>
  <c r="BH20" i="28"/>
  <c r="BG20" i="28"/>
  <c r="BF20" i="28"/>
  <c r="BE20" i="28"/>
  <c r="BD20" i="28"/>
  <c r="BC20" i="28"/>
  <c r="BB20" i="28"/>
  <c r="AX20" i="28"/>
  <c r="AW20" i="28"/>
  <c r="AV20" i="28"/>
  <c r="AU20" i="28"/>
  <c r="AT20" i="28"/>
  <c r="AS20" i="28"/>
  <c r="AR20" i="28"/>
  <c r="AQ20" i="28"/>
  <c r="AP20" i="28"/>
  <c r="AO20" i="28"/>
  <c r="AN20" i="28"/>
  <c r="AM20" i="28"/>
  <c r="AL20" i="28"/>
  <c r="AK20" i="28"/>
  <c r="AG20" i="28"/>
  <c r="AF20" i="28"/>
  <c r="AE20" i="28"/>
  <c r="AD20" i="28"/>
  <c r="AC20" i="28"/>
  <c r="AB20" i="28"/>
  <c r="AA20" i="28"/>
  <c r="Z20" i="28"/>
  <c r="Y20" i="28"/>
  <c r="X20" i="28"/>
  <c r="W20" i="28"/>
  <c r="V20" i="28"/>
  <c r="U20" i="28"/>
  <c r="T20" i="28"/>
  <c r="P20" i="28"/>
  <c r="O20" i="28"/>
  <c r="N20" i="28"/>
  <c r="M20" i="28"/>
  <c r="L20" i="28"/>
  <c r="K20" i="28"/>
  <c r="J20" i="28"/>
  <c r="I20" i="28"/>
  <c r="H20" i="28"/>
  <c r="G20" i="28"/>
  <c r="F20" i="28"/>
  <c r="E20" i="28"/>
  <c r="D20" i="28"/>
  <c r="C20" i="28"/>
  <c r="BO19" i="28"/>
  <c r="BN19" i="28"/>
  <c r="BM19" i="28"/>
  <c r="BL19" i="28"/>
  <c r="BK19" i="28"/>
  <c r="BJ19" i="28"/>
  <c r="BI19" i="28"/>
  <c r="BH19" i="28"/>
  <c r="BG19" i="28"/>
  <c r="BF19" i="28"/>
  <c r="BE19" i="28"/>
  <c r="BD19" i="28"/>
  <c r="BC19" i="28"/>
  <c r="BB19" i="28"/>
  <c r="AX19" i="28"/>
  <c r="AW19" i="28"/>
  <c r="AV19" i="28"/>
  <c r="AU19" i="28"/>
  <c r="AT19" i="28"/>
  <c r="AS19" i="28"/>
  <c r="AR19" i="28"/>
  <c r="AQ19" i="28"/>
  <c r="AP19" i="28"/>
  <c r="AO19" i="28"/>
  <c r="AN19" i="28"/>
  <c r="AM19" i="28"/>
  <c r="AL19" i="28"/>
  <c r="AK19" i="28"/>
  <c r="AG19" i="28"/>
  <c r="AF19" i="28"/>
  <c r="AE19" i="28"/>
  <c r="AD19" i="28"/>
  <c r="AC19" i="28"/>
  <c r="AB19" i="28"/>
  <c r="AA19" i="28"/>
  <c r="Z19" i="28"/>
  <c r="Y19" i="28"/>
  <c r="X19" i="28"/>
  <c r="W19" i="28"/>
  <c r="V19" i="28"/>
  <c r="U19" i="28"/>
  <c r="T19" i="28"/>
  <c r="P19" i="28"/>
  <c r="O19" i="28"/>
  <c r="N19" i="28"/>
  <c r="M19" i="28"/>
  <c r="L19" i="28"/>
  <c r="K19" i="28"/>
  <c r="J19" i="28"/>
  <c r="I19" i="28"/>
  <c r="H19" i="28"/>
  <c r="G19" i="28"/>
  <c r="F19" i="28"/>
  <c r="E19" i="28"/>
  <c r="D19" i="28"/>
  <c r="C19" i="28"/>
  <c r="BO18" i="28"/>
  <c r="BN18" i="28"/>
  <c r="BM18" i="28"/>
  <c r="BL18" i="28"/>
  <c r="BK18" i="28"/>
  <c r="BJ18" i="28"/>
  <c r="BI18" i="28"/>
  <c r="BH18" i="28"/>
  <c r="BG18" i="28"/>
  <c r="BF18" i="28"/>
  <c r="BE18" i="28"/>
  <c r="BD18" i="28"/>
  <c r="BC18" i="28"/>
  <c r="BB18" i="28"/>
  <c r="AX18" i="28"/>
  <c r="AW18" i="28"/>
  <c r="AV18" i="28"/>
  <c r="AU18" i="28"/>
  <c r="AT18" i="28"/>
  <c r="AS18" i="28"/>
  <c r="AR18" i="28"/>
  <c r="AQ18" i="28"/>
  <c r="AP18" i="28"/>
  <c r="AO18" i="28"/>
  <c r="AN18" i="28"/>
  <c r="AM18" i="28"/>
  <c r="AL18" i="28"/>
  <c r="AK18" i="28"/>
  <c r="AG18" i="28"/>
  <c r="AF18" i="28"/>
  <c r="AE18" i="28"/>
  <c r="AD18" i="28"/>
  <c r="AC18" i="28"/>
  <c r="AB18" i="28"/>
  <c r="AA18" i="28"/>
  <c r="Z18" i="28"/>
  <c r="Y18" i="28"/>
  <c r="X18" i="28"/>
  <c r="W18" i="28"/>
  <c r="V18" i="28"/>
  <c r="U18" i="28"/>
  <c r="T18" i="28"/>
  <c r="P18" i="28"/>
  <c r="O18" i="28"/>
  <c r="N18" i="28"/>
  <c r="M18" i="28"/>
  <c r="L18" i="28"/>
  <c r="K18" i="28"/>
  <c r="J18" i="28"/>
  <c r="I18" i="28"/>
  <c r="H18" i="28"/>
  <c r="G18" i="28"/>
  <c r="F18" i="28"/>
  <c r="E18" i="28"/>
  <c r="D18" i="28"/>
  <c r="C18" i="28"/>
  <c r="BO10" i="28"/>
  <c r="BN10" i="28"/>
  <c r="BM10" i="28"/>
  <c r="BL10" i="28"/>
  <c r="BK10" i="28"/>
  <c r="BJ10" i="28"/>
  <c r="BI10" i="28"/>
  <c r="BH10" i="28"/>
  <c r="BG10" i="28"/>
  <c r="BF10" i="28"/>
  <c r="BE10" i="28"/>
  <c r="BD10" i="28"/>
  <c r="BC10" i="28"/>
  <c r="BB10" i="28"/>
  <c r="AX10" i="28"/>
  <c r="AW10" i="28"/>
  <c r="AV10" i="28"/>
  <c r="AU10" i="28"/>
  <c r="AT10" i="28"/>
  <c r="AS10" i="28"/>
  <c r="AR10" i="28"/>
  <c r="AQ10" i="28"/>
  <c r="AP10" i="28"/>
  <c r="AO10" i="28"/>
  <c r="AN10" i="28"/>
  <c r="AM10" i="28"/>
  <c r="AL10" i="28"/>
  <c r="AK10" i="28"/>
  <c r="AG10" i="28"/>
  <c r="AF10" i="28"/>
  <c r="AE10" i="28"/>
  <c r="AD10" i="28"/>
  <c r="AC10" i="28"/>
  <c r="AB10" i="28"/>
  <c r="AA10" i="28"/>
  <c r="Z10" i="28"/>
  <c r="Y10" i="28"/>
  <c r="X10" i="28"/>
  <c r="W10" i="28"/>
  <c r="V10" i="28"/>
  <c r="U10" i="28"/>
  <c r="T10" i="28"/>
  <c r="P10" i="28"/>
  <c r="O10" i="28"/>
  <c r="N10" i="28"/>
  <c r="M10" i="28"/>
  <c r="L10" i="28"/>
  <c r="K10" i="28"/>
  <c r="J10" i="28"/>
  <c r="I10" i="28"/>
  <c r="H10" i="28"/>
  <c r="G10" i="28"/>
  <c r="F10" i="28"/>
  <c r="E10" i="28"/>
  <c r="D10" i="28"/>
  <c r="C10" i="28"/>
  <c r="BO9" i="28"/>
  <c r="BN9" i="28"/>
  <c r="BM9" i="28"/>
  <c r="BL9" i="28"/>
  <c r="BK9" i="28"/>
  <c r="BJ9" i="28"/>
  <c r="BI9" i="28"/>
  <c r="BH9" i="28"/>
  <c r="BG9" i="28"/>
  <c r="BF9" i="28"/>
  <c r="BE9" i="28"/>
  <c r="BD9" i="28"/>
  <c r="BC9" i="28"/>
  <c r="BB9" i="28"/>
  <c r="AX9" i="28"/>
  <c r="AW9" i="28"/>
  <c r="AV9" i="28"/>
  <c r="AU9" i="28"/>
  <c r="AT9" i="28"/>
  <c r="AS9" i="28"/>
  <c r="AR9" i="28"/>
  <c r="AQ9" i="28"/>
  <c r="AP9" i="28"/>
  <c r="AO9" i="28"/>
  <c r="AN9" i="28"/>
  <c r="AM9" i="28"/>
  <c r="AL9" i="28"/>
  <c r="AK9" i="28"/>
  <c r="AG9" i="28"/>
  <c r="AF9" i="28"/>
  <c r="AE9" i="28"/>
  <c r="AD9" i="28"/>
  <c r="AC9" i="28"/>
  <c r="AB9" i="28"/>
  <c r="AA9" i="28"/>
  <c r="Z9" i="28"/>
  <c r="Y9" i="28"/>
  <c r="X9" i="28"/>
  <c r="W9" i="28"/>
  <c r="V9" i="28"/>
  <c r="U9" i="28"/>
  <c r="T9" i="28"/>
  <c r="P9" i="28"/>
  <c r="O9" i="28"/>
  <c r="N9" i="28"/>
  <c r="M9" i="28"/>
  <c r="L9" i="28"/>
  <c r="K9" i="28"/>
  <c r="J9" i="28"/>
  <c r="I9" i="28"/>
  <c r="H9" i="28"/>
  <c r="G9" i="28"/>
  <c r="F9" i="28"/>
  <c r="E9" i="28"/>
  <c r="D9" i="28"/>
  <c r="C9" i="28"/>
  <c r="BO8" i="28"/>
  <c r="BN8" i="28"/>
  <c r="BM8" i="28"/>
  <c r="BL8" i="28"/>
  <c r="BK8" i="28"/>
  <c r="BJ8" i="28"/>
  <c r="BI8" i="28"/>
  <c r="BH8" i="28"/>
  <c r="BG8" i="28"/>
  <c r="BF8" i="28"/>
  <c r="BE8" i="28"/>
  <c r="BD8" i="28"/>
  <c r="BC8" i="28"/>
  <c r="BB8" i="28"/>
  <c r="AX8" i="28"/>
  <c r="AW8" i="28"/>
  <c r="AV8" i="28"/>
  <c r="AU8" i="28"/>
  <c r="AT8" i="28"/>
  <c r="AS8" i="28"/>
  <c r="AR8" i="28"/>
  <c r="AQ8" i="28"/>
  <c r="AP8" i="28"/>
  <c r="AO8" i="28"/>
  <c r="AN8" i="28"/>
  <c r="AM8" i="28"/>
  <c r="AL8" i="28"/>
  <c r="AK8" i="28"/>
  <c r="AG8" i="28"/>
  <c r="AF8" i="28"/>
  <c r="AE8" i="28"/>
  <c r="AD8" i="28"/>
  <c r="AC8" i="28"/>
  <c r="AB8" i="28"/>
  <c r="AA8" i="28"/>
  <c r="Z8" i="28"/>
  <c r="Y8" i="28"/>
  <c r="X8" i="28"/>
  <c r="W8" i="28"/>
  <c r="V8" i="28"/>
  <c r="U8" i="28"/>
  <c r="T8" i="28"/>
  <c r="P8" i="28"/>
  <c r="O8" i="28"/>
  <c r="N8" i="28"/>
  <c r="M8" i="28"/>
  <c r="L8" i="28"/>
  <c r="K8" i="28"/>
  <c r="J8" i="28"/>
  <c r="I8" i="28"/>
  <c r="H8" i="28"/>
  <c r="G8" i="28"/>
  <c r="F8" i="28"/>
  <c r="E8" i="28"/>
  <c r="D8" i="28"/>
  <c r="C8" i="28"/>
  <c r="BO7" i="28"/>
  <c r="BN7" i="28"/>
  <c r="BM7" i="28"/>
  <c r="BL7" i="28"/>
  <c r="BK7" i="28"/>
  <c r="BJ7" i="28"/>
  <c r="BI7" i="28"/>
  <c r="BH7" i="28"/>
  <c r="BG7" i="28"/>
  <c r="BF7" i="28"/>
  <c r="BE7" i="28"/>
  <c r="BD7" i="28"/>
  <c r="BC7" i="28"/>
  <c r="BB7" i="28"/>
  <c r="AX7" i="28"/>
  <c r="AW7" i="28"/>
  <c r="AV7" i="28"/>
  <c r="AU7" i="28"/>
  <c r="AT7" i="28"/>
  <c r="AS7" i="28"/>
  <c r="AR7" i="28"/>
  <c r="AQ7" i="28"/>
  <c r="AP7" i="28"/>
  <c r="AO7" i="28"/>
  <c r="AN7" i="28"/>
  <c r="AM7" i="28"/>
  <c r="AL7" i="28"/>
  <c r="AK7" i="28"/>
  <c r="AG7" i="28"/>
  <c r="AF7" i="28"/>
  <c r="AE7" i="28"/>
  <c r="AD7" i="28"/>
  <c r="AC7" i="28"/>
  <c r="AB7" i="28"/>
  <c r="AA7" i="28"/>
  <c r="Z7" i="28"/>
  <c r="Y7" i="28"/>
  <c r="X7" i="28"/>
  <c r="W7" i="28"/>
  <c r="V7" i="28"/>
  <c r="U7" i="28"/>
  <c r="T7" i="28"/>
  <c r="P7" i="28"/>
  <c r="O7" i="28"/>
  <c r="N7" i="28"/>
  <c r="M7" i="28"/>
  <c r="L7" i="28"/>
  <c r="K7" i="28"/>
  <c r="J7" i="28"/>
  <c r="I7" i="28"/>
  <c r="H7" i="28"/>
  <c r="G7" i="28"/>
  <c r="F7" i="28"/>
  <c r="E7" i="28"/>
  <c r="D7" i="28"/>
  <c r="C7" i="28"/>
  <c r="BO6" i="28"/>
  <c r="BN6" i="28"/>
  <c r="BM6" i="28"/>
  <c r="BL6" i="28"/>
  <c r="BK6" i="28"/>
  <c r="BJ6" i="28"/>
  <c r="BI6" i="28"/>
  <c r="BH6" i="28"/>
  <c r="BG6" i="28"/>
  <c r="BF6" i="28"/>
  <c r="BE6" i="28"/>
  <c r="BD6" i="28"/>
  <c r="BC6" i="28"/>
  <c r="BB6" i="28"/>
  <c r="AX6" i="28"/>
  <c r="AW6" i="28"/>
  <c r="AV6" i="28"/>
  <c r="AU6" i="28"/>
  <c r="AT6" i="28"/>
  <c r="AS6" i="28"/>
  <c r="AR6" i="28"/>
  <c r="AQ6" i="28"/>
  <c r="AP6" i="28"/>
  <c r="AO6" i="28"/>
  <c r="AN6" i="28"/>
  <c r="AM6" i="28"/>
  <c r="AL6" i="28"/>
  <c r="AK6" i="28"/>
  <c r="AG6" i="28"/>
  <c r="AF6" i="28"/>
  <c r="AE6" i="28"/>
  <c r="AD6" i="28"/>
  <c r="AC6" i="28"/>
  <c r="AB6" i="28"/>
  <c r="AA6" i="28"/>
  <c r="Z6" i="28"/>
  <c r="Y6" i="28"/>
  <c r="X6" i="28"/>
  <c r="W6" i="28"/>
  <c r="V6" i="28"/>
  <c r="U6" i="28"/>
  <c r="T6" i="28"/>
  <c r="P6" i="28"/>
  <c r="O6" i="28"/>
  <c r="N6" i="28"/>
  <c r="M6" i="28"/>
  <c r="L6" i="28"/>
  <c r="K6" i="28"/>
  <c r="J6" i="28"/>
  <c r="I6" i="28"/>
  <c r="H6" i="28"/>
  <c r="G6" i="28"/>
  <c r="F6" i="28"/>
  <c r="E6" i="28"/>
  <c r="D6" i="28"/>
  <c r="C6" i="28"/>
  <c r="BO5" i="28"/>
  <c r="BN5" i="28"/>
  <c r="BM5" i="28"/>
  <c r="BL5" i="28"/>
  <c r="BK5" i="28"/>
  <c r="BJ5" i="28"/>
  <c r="BI5" i="28"/>
  <c r="BH5" i="28"/>
  <c r="BG5" i="28"/>
  <c r="BF5" i="28"/>
  <c r="BE5" i="28"/>
  <c r="BD5" i="28"/>
  <c r="BC5" i="28"/>
  <c r="BB5" i="28"/>
  <c r="AX5" i="28"/>
  <c r="AW5" i="28"/>
  <c r="AV5" i="28"/>
  <c r="AU5" i="28"/>
  <c r="AT5" i="28"/>
  <c r="AS5" i="28"/>
  <c r="AR5" i="28"/>
  <c r="AQ5" i="28"/>
  <c r="AP5" i="28"/>
  <c r="AO5" i="28"/>
  <c r="AN5" i="28"/>
  <c r="AM5" i="28"/>
  <c r="AL5" i="28"/>
  <c r="AK5" i="28"/>
  <c r="AG5" i="28"/>
  <c r="AF5" i="28"/>
  <c r="AE5" i="28"/>
  <c r="AD5" i="28"/>
  <c r="AC5" i="28"/>
  <c r="AB5" i="28"/>
  <c r="AA5" i="28"/>
  <c r="Z5" i="28"/>
  <c r="Y5" i="28"/>
  <c r="X5" i="28"/>
  <c r="W5" i="28"/>
  <c r="V5" i="28"/>
  <c r="U5" i="28"/>
  <c r="T5" i="28"/>
  <c r="P5" i="28"/>
  <c r="O5" i="28"/>
  <c r="N5" i="28"/>
  <c r="M5" i="28"/>
  <c r="L5" i="28"/>
  <c r="K5" i="28"/>
  <c r="J5" i="28"/>
  <c r="I5" i="28"/>
  <c r="H5" i="28"/>
  <c r="G5" i="28"/>
  <c r="F5" i="28"/>
  <c r="E5" i="28"/>
  <c r="D5" i="28"/>
  <c r="C5" i="28"/>
  <c r="DE42" i="22"/>
  <c r="CZ52" i="23"/>
  <c r="CR52" i="23"/>
  <c r="CN52" i="23"/>
  <c r="CD52" i="23"/>
  <c r="CB52" i="23"/>
  <c r="BP52" i="23"/>
  <c r="BD52" i="23"/>
  <c r="J52" i="23"/>
  <c r="H52" i="23"/>
  <c r="B50" i="29"/>
  <c r="B47" i="29"/>
  <c r="B45" i="29"/>
  <c r="B43" i="29"/>
  <c r="B40" i="29"/>
  <c r="B39" i="29"/>
  <c r="B37" i="29"/>
  <c r="B33" i="29"/>
  <c r="DE30" i="19"/>
  <c r="DA30" i="19"/>
  <c r="CM30" i="23"/>
  <c r="BM30" i="22"/>
  <c r="BF30" i="23"/>
  <c r="BD30" i="23"/>
  <c r="BA30" i="22"/>
  <c r="AG30" i="23"/>
  <c r="AG30" i="22"/>
  <c r="AC30" i="19"/>
  <c r="W30" i="23"/>
  <c r="U30" i="22"/>
  <c r="P30" i="22"/>
  <c r="O30" i="23"/>
  <c r="M30" i="19"/>
  <c r="K30" i="19"/>
  <c r="E30" i="22"/>
  <c r="CO30" i="23"/>
  <c r="CK30" i="23"/>
  <c r="BM30" i="23"/>
  <c r="AH30" i="23"/>
  <c r="Q30" i="23"/>
  <c r="DE52" i="21"/>
  <c r="B52" i="21"/>
  <c r="DE51" i="21"/>
  <c r="B51" i="21"/>
  <c r="DE50" i="21"/>
  <c r="B50" i="21"/>
  <c r="DE49" i="21"/>
  <c r="B49" i="21"/>
  <c r="DE48" i="21"/>
  <c r="B48" i="21"/>
  <c r="DE47" i="21"/>
  <c r="B47" i="21"/>
  <c r="DE46" i="21"/>
  <c r="B46" i="21"/>
  <c r="DE45" i="21"/>
  <c r="B45" i="21"/>
  <c r="DE44" i="21"/>
  <c r="B44" i="21"/>
  <c r="DE43" i="21"/>
  <c r="B43" i="21"/>
  <c r="DE42" i="21"/>
  <c r="B42" i="21"/>
  <c r="DE41" i="21"/>
  <c r="B41" i="21"/>
  <c r="DE40" i="21"/>
  <c r="B40" i="21"/>
  <c r="DE39" i="21"/>
  <c r="B39" i="21"/>
  <c r="DE38" i="21"/>
  <c r="B38" i="21"/>
  <c r="DE37" i="21"/>
  <c r="B37" i="21"/>
  <c r="DE36" i="21"/>
  <c r="B36" i="21"/>
  <c r="DE35" i="21"/>
  <c r="B35" i="21"/>
  <c r="DE34" i="21"/>
  <c r="B34" i="21"/>
  <c r="DE33" i="21"/>
  <c r="B33" i="21"/>
  <c r="DE32" i="21"/>
  <c r="B32" i="21"/>
  <c r="DE31" i="21"/>
  <c r="B31" i="21"/>
  <c r="DE30" i="21"/>
  <c r="Z52" i="23"/>
  <c r="X52" i="23"/>
  <c r="CZ30" i="19"/>
  <c r="CK30" i="19"/>
  <c r="CG30" i="19"/>
  <c r="AE30" i="19"/>
  <c r="Q30" i="19"/>
  <c r="AK40" i="28"/>
  <c r="AP39" i="28"/>
  <c r="AD39" i="28"/>
  <c r="CA38" i="28"/>
  <c r="AU38" i="28"/>
  <c r="AM38" i="28"/>
  <c r="AE38" i="28"/>
  <c r="AN37" i="28"/>
  <c r="AF37" i="28"/>
  <c r="BM36" i="28"/>
  <c r="AW36" i="28"/>
  <c r="AO36" i="28"/>
  <c r="AG36" i="28"/>
  <c r="BG34" i="28"/>
  <c r="BF32" i="28"/>
  <c r="AY34" i="28"/>
  <c r="AQ34" i="28"/>
  <c r="AM34" i="28"/>
  <c r="AI34" i="28"/>
  <c r="AA34" i="28"/>
  <c r="DB31" i="28"/>
  <c r="CW31" i="28"/>
  <c r="CU31" i="28"/>
  <c r="CP31" i="28"/>
  <c r="CO31" i="28"/>
  <c r="CJ31" i="28"/>
  <c r="CI31" i="28"/>
  <c r="CE31" i="28"/>
  <c r="CD31" i="28"/>
  <c r="BZ31" i="28"/>
  <c r="BV31" i="28"/>
  <c r="BR31" i="28"/>
  <c r="BQ31" i="28"/>
  <c r="BJ31" i="28"/>
  <c r="BI31" i="28"/>
  <c r="BF31" i="28"/>
  <c r="BD31" i="28"/>
  <c r="BB31" i="28"/>
  <c r="AZ31" i="28"/>
  <c r="AX31" i="28"/>
  <c r="AT31" i="28"/>
  <c r="AS31" i="28"/>
  <c r="AP31" i="28"/>
  <c r="AM31" i="28"/>
  <c r="AL31" i="28"/>
  <c r="AK31" i="28"/>
  <c r="AI31" i="28"/>
  <c r="AC31" i="28"/>
  <c r="AA31" i="28"/>
  <c r="Z31" i="28"/>
  <c r="T31" i="28"/>
  <c r="P31" i="28"/>
  <c r="O31" i="28"/>
  <c r="N31" i="28"/>
  <c r="L31" i="28"/>
  <c r="K31" i="28"/>
  <c r="J31" i="28"/>
  <c r="D31" i="28"/>
  <c r="C31" i="28"/>
  <c r="BO24" i="15"/>
  <c r="AX24" i="15"/>
  <c r="AG24" i="15"/>
  <c r="BO11" i="15"/>
  <c r="AX11" i="15"/>
  <c r="AG11" i="15"/>
  <c r="P11" i="15"/>
  <c r="O29" i="7"/>
  <c r="N29" i="7"/>
  <c r="M29" i="7"/>
  <c r="L29" i="7"/>
  <c r="K29" i="7"/>
  <c r="G29" i="7"/>
  <c r="H29" i="7"/>
  <c r="I29" i="7"/>
  <c r="J29" i="7"/>
  <c r="B30" i="21"/>
  <c r="BP24" i="21"/>
  <c r="BO24" i="21"/>
  <c r="BN24" i="21"/>
  <c r="BM24" i="21"/>
  <c r="BL24" i="21"/>
  <c r="BK24" i="21"/>
  <c r="BJ24" i="21"/>
  <c r="BI24" i="21"/>
  <c r="BH24" i="21"/>
  <c r="BG24" i="21"/>
  <c r="BF24" i="21"/>
  <c r="BE24" i="21"/>
  <c r="BD24" i="21"/>
  <c r="BC24" i="21"/>
  <c r="BB24" i="21"/>
  <c r="BA24" i="21"/>
  <c r="BP23" i="21"/>
  <c r="BA23" i="21"/>
  <c r="BP22" i="21"/>
  <c r="BA22" i="21"/>
  <c r="BP21" i="21"/>
  <c r="BA21" i="21"/>
  <c r="BP20" i="21"/>
  <c r="BA20" i="21"/>
  <c r="BP19" i="21"/>
  <c r="BA19" i="21"/>
  <c r="BP18" i="21"/>
  <c r="BA18" i="21"/>
  <c r="BP17" i="21"/>
  <c r="BA17" i="21"/>
  <c r="AY24" i="21"/>
  <c r="AX24" i="21"/>
  <c r="AW24" i="21"/>
  <c r="AV24" i="21"/>
  <c r="AU24" i="21"/>
  <c r="AT24" i="21"/>
  <c r="AS24" i="21"/>
  <c r="AR24" i="21"/>
  <c r="AQ24" i="21"/>
  <c r="AP24" i="21"/>
  <c r="AO24" i="21"/>
  <c r="AN24" i="21"/>
  <c r="AM24" i="21"/>
  <c r="AL24" i="21"/>
  <c r="AK24" i="21"/>
  <c r="AJ24" i="21"/>
  <c r="AY23" i="21"/>
  <c r="AJ23" i="21"/>
  <c r="AY22" i="21"/>
  <c r="AJ22" i="21"/>
  <c r="AY21" i="21"/>
  <c r="AJ21" i="21"/>
  <c r="AY20" i="21"/>
  <c r="AJ20" i="21"/>
  <c r="AY19" i="21"/>
  <c r="AJ19" i="21"/>
  <c r="AY18" i="21"/>
  <c r="AJ18" i="21"/>
  <c r="AY17" i="21"/>
  <c r="AJ17" i="21"/>
  <c r="AH24" i="21"/>
  <c r="AG24" i="21"/>
  <c r="AF24" i="21"/>
  <c r="AE24" i="21"/>
  <c r="AD24" i="21"/>
  <c r="AC24" i="21"/>
  <c r="AB24" i="21"/>
  <c r="AA24" i="21"/>
  <c r="Z24" i="21"/>
  <c r="Y24" i="21"/>
  <c r="X24" i="21"/>
  <c r="W24" i="21"/>
  <c r="V24" i="21"/>
  <c r="U24" i="21"/>
  <c r="T24" i="21"/>
  <c r="S24" i="21"/>
  <c r="AH23" i="21"/>
  <c r="S23" i="21"/>
  <c r="AH22" i="21"/>
  <c r="S22" i="21"/>
  <c r="AH21" i="21"/>
  <c r="S21" i="21"/>
  <c r="AH20" i="21"/>
  <c r="S20" i="21"/>
  <c r="AH19" i="21"/>
  <c r="S19" i="21"/>
  <c r="AH18" i="21"/>
  <c r="S18" i="21"/>
  <c r="AH17" i="21"/>
  <c r="S17" i="21"/>
  <c r="Q24" i="21"/>
  <c r="P24" i="21"/>
  <c r="O24" i="21"/>
  <c r="N24" i="21"/>
  <c r="M24" i="21"/>
  <c r="L24" i="21"/>
  <c r="K24" i="21"/>
  <c r="J24" i="21"/>
  <c r="I24" i="21"/>
  <c r="H24" i="21"/>
  <c r="G24" i="21"/>
  <c r="F24" i="21"/>
  <c r="E24" i="21"/>
  <c r="D24" i="21"/>
  <c r="C24" i="21"/>
  <c r="B24" i="21"/>
  <c r="Q23" i="21"/>
  <c r="B23" i="21"/>
  <c r="Q22" i="21"/>
  <c r="B22" i="21"/>
  <c r="Q21" i="21"/>
  <c r="B21" i="21"/>
  <c r="Q20" i="21"/>
  <c r="B20" i="21"/>
  <c r="Q19" i="21"/>
  <c r="B19" i="21"/>
  <c r="Q18" i="21"/>
  <c r="B18" i="21"/>
  <c r="Q17" i="21"/>
  <c r="B17" i="21"/>
  <c r="BP11" i="21"/>
  <c r="BO11" i="21"/>
  <c r="BN11" i="21"/>
  <c r="BM11" i="21"/>
  <c r="BL11" i="21"/>
  <c r="BK11" i="21"/>
  <c r="BJ11" i="21"/>
  <c r="BI11" i="21"/>
  <c r="BH11" i="21"/>
  <c r="BG11" i="21"/>
  <c r="BF11" i="21"/>
  <c r="BE11" i="21"/>
  <c r="BD11" i="21"/>
  <c r="BC11" i="21"/>
  <c r="BB11" i="21"/>
  <c r="BA11" i="21"/>
  <c r="BP10" i="21"/>
  <c r="BA10" i="21"/>
  <c r="BP9" i="21"/>
  <c r="BA9" i="21"/>
  <c r="BP8" i="21"/>
  <c r="BA8" i="21"/>
  <c r="BP7" i="21"/>
  <c r="BA7" i="21"/>
  <c r="BP6" i="21"/>
  <c r="BA6" i="21"/>
  <c r="BP5" i="21"/>
  <c r="BA5" i="21"/>
  <c r="BP4" i="21"/>
  <c r="BA4" i="21"/>
  <c r="AY11" i="21"/>
  <c r="AX11" i="21"/>
  <c r="AW11" i="21"/>
  <c r="AV11" i="21"/>
  <c r="AU11" i="21"/>
  <c r="AT11" i="21"/>
  <c r="AS11" i="21"/>
  <c r="AR11" i="21"/>
  <c r="AQ11" i="21"/>
  <c r="AP11" i="21"/>
  <c r="AO11" i="21"/>
  <c r="AN11" i="21"/>
  <c r="AM11" i="21"/>
  <c r="AL11" i="21"/>
  <c r="AK11" i="21"/>
  <c r="AJ11" i="21"/>
  <c r="AY10" i="21"/>
  <c r="AJ10" i="21"/>
  <c r="AY9" i="21"/>
  <c r="AJ9" i="21"/>
  <c r="AY8" i="21"/>
  <c r="AJ8" i="21"/>
  <c r="AY7" i="21"/>
  <c r="AJ7" i="21"/>
  <c r="AY6" i="21"/>
  <c r="AJ6" i="21"/>
  <c r="AY5" i="21"/>
  <c r="AJ5" i="21"/>
  <c r="AY4" i="21"/>
  <c r="AJ4" i="21"/>
  <c r="AH11" i="21"/>
  <c r="AG11" i="21"/>
  <c r="AF11" i="21"/>
  <c r="AE11" i="21"/>
  <c r="AD11" i="21"/>
  <c r="AC11" i="21"/>
  <c r="AB11" i="21"/>
  <c r="AA11" i="21"/>
  <c r="Z11" i="21"/>
  <c r="Y11" i="21"/>
  <c r="X11" i="21"/>
  <c r="W11" i="21"/>
  <c r="V11" i="21"/>
  <c r="U11" i="21"/>
  <c r="T11" i="21"/>
  <c r="S11" i="21"/>
  <c r="AH10" i="21"/>
  <c r="S10" i="21"/>
  <c r="AH9" i="21"/>
  <c r="S9" i="21"/>
  <c r="AH8" i="21"/>
  <c r="S8" i="21"/>
  <c r="AH7" i="21"/>
  <c r="S7" i="21"/>
  <c r="AH6" i="21"/>
  <c r="S6" i="21"/>
  <c r="AH5" i="21"/>
  <c r="S5" i="21"/>
  <c r="AH4" i="21"/>
  <c r="S4" i="21"/>
  <c r="Q11" i="21"/>
  <c r="P11" i="21"/>
  <c r="O11" i="21"/>
  <c r="N11" i="21"/>
  <c r="M11" i="21"/>
  <c r="L11" i="21"/>
  <c r="K11" i="21"/>
  <c r="J11" i="21"/>
  <c r="I11" i="21"/>
  <c r="H11" i="21"/>
  <c r="G11" i="21"/>
  <c r="F11" i="21"/>
  <c r="E11" i="21"/>
  <c r="D11" i="21"/>
  <c r="C11" i="21"/>
  <c r="B11" i="21"/>
  <c r="Q10" i="21"/>
  <c r="B10" i="21"/>
  <c r="Q9" i="21"/>
  <c r="B9" i="21"/>
  <c r="Q8" i="21"/>
  <c r="B8" i="21"/>
  <c r="Q7" i="21"/>
  <c r="B7" i="21"/>
  <c r="Q6" i="21"/>
  <c r="B6" i="21"/>
  <c r="Q5" i="21"/>
  <c r="B5" i="21"/>
  <c r="Q4" i="21"/>
  <c r="B4" i="21"/>
  <c r="BN23" i="21"/>
  <c r="BI23" i="21"/>
  <c r="AR22" i="22"/>
  <c r="AE23" i="21"/>
  <c r="W23" i="21"/>
  <c r="U21" i="23"/>
  <c r="AA18" i="22"/>
  <c r="X18" i="23"/>
  <c r="P23" i="14"/>
  <c r="P23" i="21" s="1"/>
  <c r="O23" i="14"/>
  <c r="N23" i="14"/>
  <c r="M23" i="14"/>
  <c r="M23" i="21" s="1"/>
  <c r="L23" i="14"/>
  <c r="K23" i="14"/>
  <c r="K23" i="21" s="1"/>
  <c r="J23" i="14"/>
  <c r="I23" i="14"/>
  <c r="I23" i="21" s="1"/>
  <c r="H23" i="14"/>
  <c r="G23" i="14"/>
  <c r="G23" i="8" s="1"/>
  <c r="F23" i="14"/>
  <c r="F23" i="8" s="1"/>
  <c r="E23" i="13" s="1"/>
  <c r="E23" i="12" s="1"/>
  <c r="E23" i="14"/>
  <c r="E23" i="8" s="1"/>
  <c r="E23" i="22" s="1"/>
  <c r="D23" i="14"/>
  <c r="D23" i="8" s="1"/>
  <c r="D23" i="23" s="1"/>
  <c r="C23" i="14"/>
  <c r="C23" i="8" s="1"/>
  <c r="P22" i="14"/>
  <c r="O22" i="14"/>
  <c r="N22" i="14"/>
  <c r="M22" i="14"/>
  <c r="L22" i="14"/>
  <c r="L22" i="8" s="1"/>
  <c r="K22" i="14"/>
  <c r="J22" i="14"/>
  <c r="J22" i="8" s="1"/>
  <c r="I22" i="14"/>
  <c r="H22" i="14"/>
  <c r="H21" i="21" s="1"/>
  <c r="G22" i="14"/>
  <c r="F22" i="14"/>
  <c r="F22" i="8" s="1"/>
  <c r="F22" i="22" s="1"/>
  <c r="E22" i="14"/>
  <c r="E22" i="8" s="1"/>
  <c r="E22" i="23" s="1"/>
  <c r="D22" i="14"/>
  <c r="D22" i="8" s="1"/>
  <c r="C22" i="14"/>
  <c r="C22" i="8" s="1"/>
  <c r="C22" i="23" s="1"/>
  <c r="P21" i="14"/>
  <c r="P21" i="8" s="1"/>
  <c r="O21" i="14"/>
  <c r="O21" i="8" s="1"/>
  <c r="O21" i="22" s="1"/>
  <c r="N21" i="14"/>
  <c r="N20" i="14"/>
  <c r="M21" i="14"/>
  <c r="M21" i="8" s="1"/>
  <c r="M20" i="14"/>
  <c r="L21" i="14"/>
  <c r="L21" i="8" s="1"/>
  <c r="K21" i="14"/>
  <c r="K21" i="8" s="1"/>
  <c r="J21" i="14"/>
  <c r="J21" i="8" s="1"/>
  <c r="I21" i="14"/>
  <c r="I21" i="8" s="1"/>
  <c r="H21" i="14"/>
  <c r="H21" i="8" s="1"/>
  <c r="G21" i="14"/>
  <c r="G21" i="8" s="1"/>
  <c r="F21" i="14"/>
  <c r="F21" i="8" s="1"/>
  <c r="E21" i="14"/>
  <c r="D21" i="14"/>
  <c r="D21" i="8" s="1"/>
  <c r="D21" i="22" s="1"/>
  <c r="C21" i="14"/>
  <c r="C21" i="8" s="1"/>
  <c r="C21" i="22" s="1"/>
  <c r="P20" i="14"/>
  <c r="O20" i="14"/>
  <c r="L20" i="14"/>
  <c r="L20" i="8" s="1"/>
  <c r="K20" i="14"/>
  <c r="K20" i="8" s="1"/>
  <c r="J20" i="14"/>
  <c r="J20" i="8" s="1"/>
  <c r="J20" i="22" s="1"/>
  <c r="I20" i="14"/>
  <c r="I20" i="8" s="1"/>
  <c r="H20" i="14"/>
  <c r="G20" i="14"/>
  <c r="G20" i="8" s="1"/>
  <c r="F20" i="14"/>
  <c r="F20" i="8" s="1"/>
  <c r="E20" i="14"/>
  <c r="D20" i="14"/>
  <c r="C20" i="14"/>
  <c r="P19" i="14"/>
  <c r="P19" i="8" s="1"/>
  <c r="O19" i="14"/>
  <c r="O19" i="8" s="1"/>
  <c r="N19" i="14"/>
  <c r="N19" i="8" s="1"/>
  <c r="N19" i="19" s="1"/>
  <c r="M19" i="14"/>
  <c r="M19" i="8" s="1"/>
  <c r="L19" i="14"/>
  <c r="L19" i="8" s="1"/>
  <c r="L19" i="22" s="1"/>
  <c r="K19" i="14"/>
  <c r="J19" i="14"/>
  <c r="I19" i="14"/>
  <c r="I19" i="8" s="1"/>
  <c r="H19" i="14"/>
  <c r="G19" i="14"/>
  <c r="F19" i="14"/>
  <c r="F19" i="8" s="1"/>
  <c r="E19" i="14"/>
  <c r="E19" i="8" s="1"/>
  <c r="E19" i="23" s="1"/>
  <c r="D19" i="14"/>
  <c r="D19" i="8" s="1"/>
  <c r="C19" i="14"/>
  <c r="P18" i="14"/>
  <c r="P18" i="8" s="1"/>
  <c r="O18" i="14"/>
  <c r="O18" i="8" s="1"/>
  <c r="N18" i="14"/>
  <c r="N18" i="8" s="1"/>
  <c r="M18" i="14"/>
  <c r="L18" i="14"/>
  <c r="K18" i="14"/>
  <c r="K17" i="21" s="1"/>
  <c r="J18" i="14"/>
  <c r="J17" i="21" s="1"/>
  <c r="I18" i="14"/>
  <c r="I18" i="8" s="1"/>
  <c r="I18" i="22" s="1"/>
  <c r="H18" i="14"/>
  <c r="H18" i="8" s="1"/>
  <c r="G18" i="14"/>
  <c r="G18" i="8" s="1"/>
  <c r="F18" i="14"/>
  <c r="F17" i="21" s="1"/>
  <c r="E18" i="14"/>
  <c r="D18" i="14"/>
  <c r="C18" i="14"/>
  <c r="BI6" i="23"/>
  <c r="BE6" i="22"/>
  <c r="BI4" i="21"/>
  <c r="BD4" i="21"/>
  <c r="AX10" i="22"/>
  <c r="AX7" i="23"/>
  <c r="W10" i="21"/>
  <c r="V4" i="21"/>
  <c r="P10" i="21"/>
  <c r="F10" i="21"/>
  <c r="N4" i="21"/>
  <c r="BM24" i="22"/>
  <c r="BB24" i="23"/>
  <c r="BF17" i="22"/>
  <c r="AM24" i="22"/>
  <c r="AY23" i="23"/>
  <c r="AY18" i="23"/>
  <c r="AW17" i="19"/>
  <c r="AE24" i="22"/>
  <c r="AC24" i="22"/>
  <c r="S24" i="23"/>
  <c r="AH23" i="22"/>
  <c r="AH21" i="22"/>
  <c r="S20" i="22"/>
  <c r="S19" i="23"/>
  <c r="AH18" i="22"/>
  <c r="AF17" i="22"/>
  <c r="Q24" i="8"/>
  <c r="P24" i="8"/>
  <c r="O24" i="8"/>
  <c r="N24" i="8"/>
  <c r="M24" i="8"/>
  <c r="L24" i="8"/>
  <c r="K24" i="8"/>
  <c r="K24" i="23" s="1"/>
  <c r="J24" i="8"/>
  <c r="I24" i="8"/>
  <c r="H24" i="8"/>
  <c r="G24" i="8"/>
  <c r="F24" i="8"/>
  <c r="E24" i="8"/>
  <c r="D24" i="8"/>
  <c r="C24" i="8"/>
  <c r="B24" i="8"/>
  <c r="Q23" i="8"/>
  <c r="Q23" i="23" s="1"/>
  <c r="B23" i="8"/>
  <c r="B23" i="23" s="1"/>
  <c r="Q22" i="8"/>
  <c r="B22" i="8"/>
  <c r="B22" i="23" s="1"/>
  <c r="Q21" i="8"/>
  <c r="B21" i="8"/>
  <c r="Q20" i="8"/>
  <c r="Q20" i="23" s="1"/>
  <c r="B20" i="8"/>
  <c r="Q19" i="8"/>
  <c r="B19" i="8"/>
  <c r="Q18" i="8"/>
  <c r="Q18" i="23" s="1"/>
  <c r="B18" i="8"/>
  <c r="Q17" i="8"/>
  <c r="P17" i="8"/>
  <c r="P17" i="19" s="1"/>
  <c r="O17" i="8"/>
  <c r="N17" i="8"/>
  <c r="M17" i="8"/>
  <c r="L17" i="8"/>
  <c r="K17" i="8"/>
  <c r="K17" i="22" s="1"/>
  <c r="J17" i="8"/>
  <c r="J17" i="19" s="1"/>
  <c r="I17" i="8"/>
  <c r="H17" i="8"/>
  <c r="H17" i="19" s="1"/>
  <c r="G17" i="8"/>
  <c r="G17" i="22" s="1"/>
  <c r="F17" i="8"/>
  <c r="E17" i="8"/>
  <c r="D17" i="8"/>
  <c r="D17" i="22" s="1"/>
  <c r="C17" i="8"/>
  <c r="B17" i="8"/>
  <c r="BA5" i="23"/>
  <c r="AR11" i="22"/>
  <c r="AY6" i="22"/>
  <c r="AY4" i="23"/>
  <c r="AU4" i="19"/>
  <c r="AE11" i="22"/>
  <c r="AD4" i="22"/>
  <c r="Z4" i="22"/>
  <c r="P11" i="23"/>
  <c r="L11" i="22"/>
  <c r="B11" i="23"/>
  <c r="Q8" i="23"/>
  <c r="Q7" i="22"/>
  <c r="B6" i="23"/>
  <c r="B4" i="22"/>
  <c r="A6" i="16"/>
  <c r="B2" i="7" s="1"/>
  <c r="A10" i="16"/>
  <c r="C88" i="17" s="1"/>
  <c r="A14" i="16"/>
  <c r="H7" i="7" s="1"/>
  <c r="A18" i="16"/>
  <c r="L7" i="7" s="1"/>
  <c r="A22" i="16"/>
  <c r="A26" i="16"/>
  <c r="A30" i="16"/>
  <c r="A34" i="16"/>
  <c r="A38" i="16"/>
  <c r="D14" i="7" s="1"/>
  <c r="A42" i="16"/>
  <c r="D16" i="7" s="1"/>
  <c r="A49" i="16"/>
  <c r="D23" i="7" s="1"/>
  <c r="A53" i="16"/>
  <c r="D26" i="7" s="1"/>
  <c r="A57" i="16"/>
  <c r="A61" i="16"/>
  <c r="F51" i="7" s="1"/>
  <c r="A65" i="16"/>
  <c r="A69" i="16"/>
  <c r="B10" i="17" s="1"/>
  <c r="A74" i="16"/>
  <c r="B37" i="17" s="1"/>
  <c r="A79" i="16"/>
  <c r="B82" i="17" s="1"/>
  <c r="A85" i="16"/>
  <c r="B94" i="17" s="1"/>
  <c r="A94" i="16"/>
  <c r="A98" i="16"/>
  <c r="D27" i="7" s="1"/>
  <c r="A105" i="16"/>
  <c r="A109" i="16"/>
  <c r="A113" i="16"/>
  <c r="A117" i="16"/>
  <c r="A122" i="16"/>
  <c r="D33" i="7" s="1"/>
  <c r="A126" i="16"/>
  <c r="D38" i="7" s="1"/>
  <c r="A130" i="16"/>
  <c r="D42" i="7" s="1"/>
  <c r="A136" i="16"/>
  <c r="A140" i="16"/>
  <c r="A33" i="7" s="1"/>
  <c r="A144" i="16"/>
  <c r="B4" i="7" s="1"/>
  <c r="A160" i="16"/>
  <c r="B16" i="17" s="1"/>
  <c r="A164" i="16"/>
  <c r="B14" i="17" s="1"/>
  <c r="A168" i="16"/>
  <c r="A172" i="16"/>
  <c r="A176" i="16"/>
  <c r="C7" i="7" s="1"/>
  <c r="A180" i="16"/>
  <c r="A184" i="16"/>
  <c r="A188" i="16"/>
  <c r="A192" i="16"/>
  <c r="A196" i="16"/>
  <c r="A200" i="16"/>
  <c r="A5" i="16"/>
  <c r="D1" i="7" s="1"/>
  <c r="O28" i="7"/>
  <c r="N28" i="7"/>
  <c r="M28" i="7"/>
  <c r="L28" i="7"/>
  <c r="K28" i="7"/>
  <c r="G28" i="7"/>
  <c r="H28" i="7"/>
  <c r="I28" i="7"/>
  <c r="J28" i="7"/>
  <c r="BP19" i="22"/>
  <c r="F4" i="23"/>
  <c r="BH24" i="23"/>
  <c r="AF17" i="23"/>
  <c r="Y11" i="22"/>
  <c r="B6" i="22"/>
  <c r="AQ4" i="22"/>
  <c r="BJ17" i="23"/>
  <c r="BA7" i="22"/>
  <c r="Q8" i="22"/>
  <c r="BD11" i="22"/>
  <c r="BL11" i="23"/>
  <c r="D11" i="22"/>
  <c r="P11" i="22"/>
  <c r="AK4" i="23"/>
  <c r="BP5" i="22"/>
  <c r="AA17" i="23"/>
  <c r="AH18" i="23"/>
  <c r="AJ21" i="23"/>
  <c r="AQ24" i="23"/>
  <c r="BN17" i="22"/>
  <c r="AN24" i="22"/>
  <c r="AY21" i="23"/>
  <c r="BF23" i="22"/>
  <c r="F11" i="23"/>
  <c r="BP6" i="22"/>
  <c r="C30" i="22"/>
  <c r="C30" i="19"/>
  <c r="G30" i="22"/>
  <c r="G30" i="19"/>
  <c r="K30" i="22"/>
  <c r="S30" i="22"/>
  <c r="W30" i="22"/>
  <c r="W30" i="19"/>
  <c r="AA30" i="22"/>
  <c r="AE30" i="22"/>
  <c r="AM30" i="22"/>
  <c r="AM30" i="19"/>
  <c r="AQ30" i="22"/>
  <c r="AU30" i="22"/>
  <c r="AY30" i="22"/>
  <c r="AY30" i="19"/>
  <c r="V52" i="22"/>
  <c r="Z52" i="22"/>
  <c r="DE32" i="22"/>
  <c r="DE32" i="23"/>
  <c r="DE36" i="22"/>
  <c r="DE36" i="23"/>
  <c r="DE40" i="22"/>
  <c r="DE40" i="23"/>
  <c r="DE44" i="22"/>
  <c r="DE44" i="23"/>
  <c r="DE44" i="19"/>
  <c r="AA30" i="19"/>
  <c r="B40" i="23"/>
  <c r="N52" i="23"/>
  <c r="B36" i="23"/>
  <c r="AG11" i="22"/>
  <c r="AH17" i="22"/>
  <c r="AL4" i="23"/>
  <c r="BO17" i="19"/>
  <c r="AY4" i="22"/>
  <c r="BF17" i="13"/>
  <c r="BF17" i="12" s="1"/>
  <c r="X17" i="21"/>
  <c r="S7" i="23"/>
  <c r="BD24" i="13"/>
  <c r="BD24" i="12" s="1"/>
  <c r="BP20" i="22"/>
  <c r="BP20" i="19"/>
  <c r="AL24" i="22"/>
  <c r="BM24" i="23"/>
  <c r="BB24" i="22"/>
  <c r="AH21" i="23"/>
  <c r="X17" i="23"/>
  <c r="BP20" i="23"/>
  <c r="J4" i="23"/>
  <c r="T4" i="19"/>
  <c r="J30" i="22"/>
  <c r="J30" i="19"/>
  <c r="N30" i="19"/>
  <c r="N30" i="22"/>
  <c r="AH30" i="22"/>
  <c r="AH30" i="19"/>
  <c r="AL30" i="22"/>
  <c r="AL30" i="19"/>
  <c r="AX30" i="22"/>
  <c r="AX30" i="19"/>
  <c r="BF30" i="22"/>
  <c r="BF30" i="19"/>
  <c r="BJ30" i="19"/>
  <c r="BJ30" i="22"/>
  <c r="BR30" i="22"/>
  <c r="BR30" i="19"/>
  <c r="BV30" i="22"/>
  <c r="BV30" i="19"/>
  <c r="CD30" i="22"/>
  <c r="CD30" i="19"/>
  <c r="CH30" i="22"/>
  <c r="CH30" i="19"/>
  <c r="CT30" i="22"/>
  <c r="CT30" i="19"/>
  <c r="DB30" i="22"/>
  <c r="DB30" i="19"/>
  <c r="B32" i="19"/>
  <c r="B35" i="22"/>
  <c r="B35" i="23"/>
  <c r="B36" i="19"/>
  <c r="B39" i="23"/>
  <c r="B39" i="22"/>
  <c r="B40" i="19"/>
  <c r="B43" i="22"/>
  <c r="B43" i="23"/>
  <c r="B44" i="19"/>
  <c r="B47" i="22"/>
  <c r="B51" i="23"/>
  <c r="E52" i="22"/>
  <c r="E52" i="23"/>
  <c r="M52" i="23"/>
  <c r="M52" i="22"/>
  <c r="Q52" i="22"/>
  <c r="Q52" i="23"/>
  <c r="U52" i="22"/>
  <c r="U52" i="23"/>
  <c r="AC52" i="23"/>
  <c r="AO52" i="22"/>
  <c r="AO52" i="23"/>
  <c r="AS52" i="23"/>
  <c r="AW52" i="23"/>
  <c r="AW52" i="22"/>
  <c r="BI52" i="22"/>
  <c r="BI52" i="23"/>
  <c r="BM52" i="23"/>
  <c r="BM52" i="22"/>
  <c r="BU52" i="22"/>
  <c r="BU52" i="23"/>
  <c r="BY52" i="22"/>
  <c r="BY52" i="23"/>
  <c r="CC52" i="23"/>
  <c r="CC52" i="22"/>
  <c r="CG52" i="22"/>
  <c r="CG52" i="23"/>
  <c r="CS52" i="23"/>
  <c r="CS52" i="22"/>
  <c r="CW52" i="22"/>
  <c r="CW52" i="23"/>
  <c r="DA52" i="22"/>
  <c r="DA52" i="23"/>
  <c r="DE31" i="23"/>
  <c r="DE32" i="19"/>
  <c r="DE31" i="22"/>
  <c r="DE35" i="23"/>
  <c r="DE35" i="22"/>
  <c r="DE35" i="19"/>
  <c r="DE36" i="19"/>
  <c r="DE39" i="22"/>
  <c r="DE39" i="19"/>
  <c r="DE40" i="19"/>
  <c r="DE39" i="23"/>
  <c r="DE43" i="22"/>
  <c r="DE43" i="23"/>
  <c r="DE47" i="23"/>
  <c r="DE47" i="19"/>
  <c r="DE47" i="22"/>
  <c r="DE48" i="19"/>
  <c r="DE51" i="22"/>
  <c r="DE51" i="23"/>
  <c r="BP11" i="19"/>
  <c r="AJ23" i="23"/>
  <c r="AD52" i="23"/>
  <c r="AD52" i="22"/>
  <c r="AH52" i="23"/>
  <c r="AH52" i="22"/>
  <c r="AL52" i="23"/>
  <c r="AL52" i="22"/>
  <c r="AP52" i="23"/>
  <c r="AP52" i="22"/>
  <c r="AT52" i="23"/>
  <c r="AT52" i="22"/>
  <c r="AX52" i="23"/>
  <c r="AX52" i="22"/>
  <c r="BB52" i="23"/>
  <c r="BB52" i="22"/>
  <c r="BF52" i="23"/>
  <c r="BF52" i="22"/>
  <c r="BJ52" i="23"/>
  <c r="BJ52" i="22"/>
  <c r="BN52" i="23"/>
  <c r="BN52" i="22"/>
  <c r="BR52" i="23"/>
  <c r="BR52" i="22"/>
  <c r="BV52" i="23"/>
  <c r="BV52" i="22"/>
  <c r="BZ52" i="23"/>
  <c r="BZ52" i="22"/>
  <c r="CL52" i="23"/>
  <c r="CL52" i="22"/>
  <c r="CP52" i="23"/>
  <c r="CP52" i="22"/>
  <c r="CT52" i="23"/>
  <c r="CT52" i="22"/>
  <c r="CX52" i="23"/>
  <c r="CX52" i="22"/>
  <c r="DB52" i="23"/>
  <c r="DB52" i="22"/>
  <c r="B37" i="19"/>
  <c r="B45" i="19"/>
  <c r="B33" i="22"/>
  <c r="B37" i="22"/>
  <c r="B45" i="22"/>
  <c r="BL19" i="19"/>
  <c r="J10" i="21"/>
  <c r="BF22" i="21"/>
  <c r="AA17" i="21"/>
  <c r="BE17" i="21"/>
  <c r="T17" i="21"/>
  <c r="E32" i="28"/>
  <c r="AC32" i="28"/>
  <c r="AG32" i="28"/>
  <c r="AK32" i="28"/>
  <c r="AO32" i="28"/>
  <c r="AS32" i="28"/>
  <c r="AW32" i="28"/>
  <c r="BI32" i="28"/>
  <c r="BM32" i="28"/>
  <c r="AE34" i="28"/>
  <c r="AU34" i="28"/>
  <c r="BK34" i="28"/>
  <c r="AK36" i="28"/>
  <c r="BA36" i="28"/>
  <c r="AB37" i="28"/>
  <c r="AR37" i="28"/>
  <c r="BG38" i="28"/>
  <c r="DC38" i="28"/>
  <c r="AG40" i="28"/>
  <c r="BI40" i="28"/>
  <c r="BT41" i="28"/>
  <c r="AT32" i="28"/>
  <c r="BB32" i="28"/>
  <c r="BJ32" i="28"/>
  <c r="DB32" i="28"/>
  <c r="AE46" i="28"/>
  <c r="L44" i="28"/>
  <c r="AB44" i="28"/>
  <c r="AJ44" i="28"/>
  <c r="AN44" i="28"/>
  <c r="CF44" i="28"/>
  <c r="CU45" i="28"/>
  <c r="I31" i="28"/>
  <c r="Q31" i="28"/>
  <c r="AG31" i="28"/>
  <c r="AO31" i="28"/>
  <c r="AW31" i="28"/>
  <c r="BM31" i="28"/>
  <c r="BU31" i="28"/>
  <c r="CC31" i="28"/>
  <c r="CK31" i="28"/>
  <c r="CK31" i="22"/>
  <c r="CS31" i="28"/>
  <c r="CE32" i="28"/>
  <c r="CI32" i="28"/>
  <c r="CQ32" i="28"/>
  <c r="CU32" i="28"/>
  <c r="DC32" i="28"/>
  <c r="AD33" i="28"/>
  <c r="AL33" i="28"/>
  <c r="AT33" i="28"/>
  <c r="BJ33" i="28"/>
  <c r="Y34" i="28"/>
  <c r="AO34" i="28"/>
  <c r="AW34" i="28"/>
  <c r="AB35" i="28"/>
  <c r="AJ35" i="28"/>
  <c r="AR35" i="28"/>
  <c r="BH35" i="28"/>
  <c r="BP35" i="28"/>
  <c r="AE36" i="28"/>
  <c r="AM36" i="28"/>
  <c r="N37" i="28"/>
  <c r="AD37" i="28"/>
  <c r="AH37" i="28"/>
  <c r="AL37" i="28"/>
  <c r="AP37" i="28"/>
  <c r="BJ37" i="28"/>
  <c r="BN37" i="28"/>
  <c r="DB37" i="28"/>
  <c r="U38" i="28"/>
  <c r="AC38" i="28"/>
  <c r="AG38" i="28"/>
  <c r="AF39" i="28"/>
  <c r="AJ39" i="28"/>
  <c r="AN39" i="28"/>
  <c r="AR39" i="28"/>
  <c r="AZ39" i="28"/>
  <c r="BH39" i="28"/>
  <c r="BL39" i="28"/>
  <c r="BP39" i="28"/>
  <c r="S40" i="28"/>
  <c r="AE40" i="28"/>
  <c r="AI40" i="28"/>
  <c r="AQ40" i="28"/>
  <c r="AU40" i="28"/>
  <c r="AD41" i="28"/>
  <c r="AH41" i="28"/>
  <c r="AL41" i="28"/>
  <c r="AP41" i="28"/>
  <c r="AX41" i="28"/>
  <c r="BB41" i="28"/>
  <c r="BF41" i="28"/>
  <c r="BJ41" i="28"/>
  <c r="BN41" i="28"/>
  <c r="D42" i="23"/>
  <c r="AN43" i="28"/>
  <c r="K33" i="28"/>
  <c r="AA33" i="28"/>
  <c r="AI33" i="28"/>
  <c r="AM33" i="28"/>
  <c r="CE33" i="28"/>
  <c r="CI33" i="28"/>
  <c r="CQ33" i="28"/>
  <c r="CU33" i="28"/>
  <c r="DC33" i="28"/>
  <c r="BN34" i="28"/>
  <c r="AO35" i="28"/>
  <c r="BU35" i="28"/>
  <c r="CK35" i="28"/>
  <c r="CS35" i="28"/>
  <c r="AB36" i="28"/>
  <c r="AR36" i="28"/>
  <c r="BO37" i="28"/>
  <c r="BW37" i="28"/>
  <c r="CI37" i="28"/>
  <c r="CM37" i="28"/>
  <c r="CU37" i="28"/>
  <c r="CY37" i="28"/>
  <c r="AD38" i="28"/>
  <c r="AH38" i="28"/>
  <c r="AP38" i="28"/>
  <c r="BN38" i="28"/>
  <c r="AG39" i="28"/>
  <c r="AO39" i="28"/>
  <c r="AS39" i="28"/>
  <c r="BM39" i="28"/>
  <c r="BY39" i="28"/>
  <c r="CC39" i="28"/>
  <c r="CK39" i="28"/>
  <c r="CO39" i="28"/>
  <c r="DA39" i="28"/>
  <c r="L46" i="28"/>
  <c r="AJ46" i="28"/>
  <c r="AC33" i="28"/>
  <c r="AK33" i="28"/>
  <c r="AO33" i="28"/>
  <c r="AW33" i="28"/>
  <c r="BU33" i="28"/>
  <c r="C34" i="28"/>
  <c r="AJ34" i="28"/>
  <c r="BX34" i="28"/>
  <c r="CF34" i="28"/>
  <c r="CV34" i="28"/>
  <c r="DD34" i="28"/>
  <c r="AA35" i="28"/>
  <c r="AE35" i="28"/>
  <c r="AM35" i="28"/>
  <c r="BK35" i="28"/>
  <c r="E36" i="28"/>
  <c r="N36" i="28"/>
  <c r="AD36" i="28"/>
  <c r="AL36" i="28"/>
  <c r="AP36" i="28"/>
  <c r="BV36" i="28"/>
  <c r="BZ36" i="28"/>
  <c r="CH36" i="28"/>
  <c r="CL36" i="28"/>
  <c r="CX36" i="28"/>
  <c r="AC37" i="28"/>
  <c r="AG37" i="28"/>
  <c r="AO37" i="28"/>
  <c r="AS37" i="28"/>
  <c r="BM37" i="28"/>
  <c r="CC37" i="28"/>
  <c r="C38" i="28"/>
  <c r="AF38" i="28"/>
  <c r="AN38" i="28"/>
  <c r="AR38" i="28"/>
  <c r="BX38" i="28"/>
  <c r="CB38" i="28"/>
  <c r="CJ38" i="28"/>
  <c r="CN38" i="28"/>
  <c r="CV38" i="28"/>
  <c r="CZ38" i="28"/>
  <c r="AE39" i="28"/>
  <c r="AI39" i="28"/>
  <c r="AU39" i="28"/>
  <c r="BO39" i="28"/>
  <c r="BS39" i="28"/>
  <c r="AD40" i="28"/>
  <c r="AH40" i="28"/>
  <c r="AP40" i="28"/>
  <c r="BB40" i="28"/>
  <c r="BN40" i="28"/>
  <c r="BR40" i="28"/>
  <c r="BZ40" i="28"/>
  <c r="CD40" i="28"/>
  <c r="CL40" i="28"/>
  <c r="CP40" i="28"/>
  <c r="CX40" i="28"/>
  <c r="DB40" i="28"/>
  <c r="AG41" i="28"/>
  <c r="AK41" i="28"/>
  <c r="AS41" i="28"/>
  <c r="BE41" i="28"/>
  <c r="BI41" i="28"/>
  <c r="C42" i="28"/>
  <c r="AR42" i="28"/>
  <c r="BP42" i="28"/>
  <c r="CF42" i="28"/>
  <c r="CN42" i="28"/>
  <c r="CZ42" i="28"/>
  <c r="AG42" i="28"/>
  <c r="AK42" i="28"/>
  <c r="AW42" i="28"/>
  <c r="BI42" i="28"/>
  <c r="C43" i="28"/>
  <c r="T43" i="28"/>
  <c r="AB43" i="28"/>
  <c r="BD43" i="28"/>
  <c r="BH43" i="28"/>
  <c r="BL43" i="28"/>
  <c r="BT43" i="28"/>
  <c r="L45" i="28"/>
  <c r="AB45" i="28"/>
  <c r="AJ45" i="28"/>
  <c r="AN45" i="28"/>
  <c r="BH45" i="28"/>
  <c r="N46" i="28"/>
  <c r="AL46" i="28"/>
  <c r="AP46" i="28"/>
  <c r="BZ46" i="28"/>
  <c r="D47" i="28"/>
  <c r="H47" i="28"/>
  <c r="L47" i="28"/>
  <c r="P47" i="28"/>
  <c r="X47" i="28"/>
  <c r="AF47" i="28"/>
  <c r="AJ47" i="28"/>
  <c r="AN47" i="28"/>
  <c r="AR47" i="28"/>
  <c r="AV47" i="28"/>
  <c r="AZ47" i="28"/>
  <c r="BZ48" i="28"/>
  <c r="H49" i="28"/>
  <c r="AF40" i="28"/>
  <c r="AJ40" i="28"/>
  <c r="AR40" i="28"/>
  <c r="AV40" i="28"/>
  <c r="AE41" i="28"/>
  <c r="AI41" i="28"/>
  <c r="AU41" i="28"/>
  <c r="BO41" i="28"/>
  <c r="BS41" i="28"/>
  <c r="CA41" i="28"/>
  <c r="CM41" i="28"/>
  <c r="CQ41" i="28"/>
  <c r="CY41" i="28"/>
  <c r="DC41" i="28"/>
  <c r="AH42" i="28"/>
  <c r="AL42" i="28"/>
  <c r="AT42" i="28"/>
  <c r="AX42" i="28"/>
  <c r="BR42" i="28"/>
  <c r="D43" i="28"/>
  <c r="AG43" i="28"/>
  <c r="AK43" i="28"/>
  <c r="AS43" i="28"/>
  <c r="BI43" i="28"/>
  <c r="BQ43" i="28"/>
  <c r="BU43" i="28"/>
  <c r="CC43" i="28"/>
  <c r="CG43" i="28"/>
  <c r="CS43" i="28"/>
  <c r="C44" i="28"/>
  <c r="K44" i="28"/>
  <c r="AC45" i="28"/>
  <c r="AK45" i="28"/>
  <c r="AO45" i="28"/>
  <c r="BI45" i="28"/>
  <c r="BU45" i="28"/>
  <c r="G46" i="28"/>
  <c r="O46" i="28"/>
  <c r="W46" i="28"/>
  <c r="AI46" i="28"/>
  <c r="AM46" i="28"/>
  <c r="AQ46" i="28"/>
  <c r="AY46" i="28"/>
  <c r="BC46" i="28"/>
  <c r="BG46" i="28"/>
  <c r="BK46" i="28"/>
  <c r="BW46" i="28"/>
  <c r="E47" i="28"/>
  <c r="M47" i="28"/>
  <c r="Y47" i="28"/>
  <c r="AK47" i="28"/>
  <c r="AO47" i="28"/>
  <c r="BA47" i="28"/>
  <c r="BU47" i="28"/>
  <c r="BY47" i="28"/>
  <c r="CG47" i="28"/>
  <c r="CK47" i="28"/>
  <c r="CS47" i="28"/>
  <c r="CW47" i="28"/>
  <c r="C48" i="28"/>
  <c r="G48" i="28"/>
  <c r="O48" i="28"/>
  <c r="AM48" i="28"/>
  <c r="AQ48" i="28"/>
  <c r="AY48" i="28"/>
  <c r="BO48" i="28"/>
  <c r="BW48" i="28"/>
  <c r="AG49" i="28"/>
  <c r="AS49" i="28"/>
  <c r="AN46" i="28"/>
  <c r="AZ46" i="28"/>
  <c r="BT46" i="28"/>
  <c r="BX46" i="28"/>
  <c r="CF46" i="28"/>
  <c r="CJ46" i="28"/>
  <c r="CR46" i="28"/>
  <c r="CV46" i="28"/>
  <c r="DD46" i="28"/>
  <c r="F47" i="28"/>
  <c r="N47" i="28"/>
  <c r="R47" i="28"/>
  <c r="Z47" i="28"/>
  <c r="AD47" i="28"/>
  <c r="AL47" i="28"/>
  <c r="AP47" i="28"/>
  <c r="BJ47" i="28"/>
  <c r="H48" i="28"/>
  <c r="P48" i="28"/>
  <c r="AR48" i="28"/>
  <c r="BL48" i="28"/>
  <c r="BX48" i="28"/>
  <c r="R49" i="28"/>
  <c r="AD49" i="28"/>
  <c r="AL49" i="28"/>
  <c r="AT49" i="28"/>
  <c r="AX49" i="28"/>
  <c r="BB49" i="28"/>
  <c r="BJ49" i="28"/>
  <c r="BN49" i="28"/>
  <c r="H50" i="28"/>
  <c r="AN31" i="28"/>
  <c r="AN32" i="28"/>
  <c r="AN33" i="28"/>
  <c r="AN34" i="28"/>
  <c r="AN35" i="28"/>
  <c r="AN36" i="28"/>
  <c r="AN51" i="28"/>
  <c r="AR50" i="28"/>
  <c r="BL50" i="28"/>
  <c r="BP50" i="28"/>
  <c r="BX50" i="28"/>
  <c r="CB50" i="28"/>
  <c r="CJ50" i="28"/>
  <c r="CN50" i="28"/>
  <c r="CV50" i="28"/>
  <c r="CZ50" i="28"/>
  <c r="F51" i="28"/>
  <c r="AP51" i="28"/>
  <c r="BB51" i="28"/>
  <c r="BZ51" i="28"/>
  <c r="AC44" i="28"/>
  <c r="AG44" i="28"/>
  <c r="AK44" i="28"/>
  <c r="AO44" i="28"/>
  <c r="AS44" i="28"/>
  <c r="BE44" i="28"/>
  <c r="BI44" i="28"/>
  <c r="BM44" i="28"/>
  <c r="BQ44" i="28"/>
  <c r="CC44" i="28"/>
  <c r="K45" i="28"/>
  <c r="O45" i="28"/>
  <c r="AI45" i="28"/>
  <c r="AM45" i="28"/>
  <c r="AY45" i="28"/>
  <c r="BG45" i="28"/>
  <c r="BS45" i="28"/>
  <c r="BW45" i="28"/>
  <c r="CE45" i="28"/>
  <c r="CI45" i="28"/>
  <c r="CQ45" i="28"/>
  <c r="DC45" i="28"/>
  <c r="E46" i="28"/>
  <c r="AC46" i="28"/>
  <c r="AK46" i="28"/>
  <c r="AO46" i="28"/>
  <c r="BI46" i="28"/>
  <c r="G47" i="28"/>
  <c r="O47" i="28"/>
  <c r="AE47" i="28"/>
  <c r="AM47" i="28"/>
  <c r="AY47" i="28"/>
  <c r="BK47" i="28"/>
  <c r="BO47" i="28"/>
  <c r="CA47" i="28"/>
  <c r="M48" i="28"/>
  <c r="Y48" i="28"/>
  <c r="AG48" i="28"/>
  <c r="AO48" i="28"/>
  <c r="AS48" i="28"/>
  <c r="AW48" i="28"/>
  <c r="BE48" i="28"/>
  <c r="BI48" i="28"/>
  <c r="BM48" i="28"/>
  <c r="BQ48" i="28"/>
  <c r="BU48" i="28"/>
  <c r="C49" i="28"/>
  <c r="G49" i="28"/>
  <c r="S49" i="28"/>
  <c r="AM49" i="28"/>
  <c r="AY49" i="28"/>
  <c r="BK49" i="28"/>
  <c r="BO49" i="28"/>
  <c r="BW49" i="28"/>
  <c r="CA49" i="28"/>
  <c r="CE49" i="28"/>
  <c r="CI49" i="28"/>
  <c r="CM49" i="28"/>
  <c r="CU49" i="28"/>
  <c r="CY49" i="28"/>
  <c r="AC50" i="28"/>
  <c r="AS50" i="28"/>
  <c r="BM50" i="28"/>
  <c r="BQ50" i="28"/>
  <c r="K51" i="28"/>
  <c r="S51" i="28"/>
  <c r="S34" i="28"/>
  <c r="S35" i="28"/>
  <c r="S36" i="28"/>
  <c r="S42" i="28"/>
  <c r="AE51" i="28"/>
  <c r="AQ51" i="28"/>
  <c r="BC51" i="28"/>
  <c r="BO51" i="28"/>
  <c r="BS51" i="28"/>
  <c r="CM51" i="28"/>
  <c r="BH47" i="28"/>
  <c r="BL47" i="28"/>
  <c r="BT47" i="28"/>
  <c r="BX47" i="28"/>
  <c r="CJ47" i="28"/>
  <c r="R48" i="28"/>
  <c r="AD48" i="28"/>
  <c r="AL48" i="28"/>
  <c r="AP48" i="28"/>
  <c r="BB48" i="28"/>
  <c r="CH48" i="28"/>
  <c r="CL48" i="28"/>
  <c r="CX48" i="28"/>
  <c r="D49" i="28"/>
  <c r="BL49" i="28"/>
  <c r="BP49" i="28"/>
  <c r="BX49" i="28"/>
  <c r="R50" i="28"/>
  <c r="AD50" i="28"/>
  <c r="AH50" i="28"/>
  <c r="AT50" i="28"/>
  <c r="BB50" i="28"/>
  <c r="BN50" i="28"/>
  <c r="BR50" i="28"/>
  <c r="L51" i="22"/>
  <c r="P32" i="28"/>
  <c r="P33" i="28"/>
  <c r="P37" i="28"/>
  <c r="P38" i="28"/>
  <c r="P39" i="28"/>
  <c r="P45" i="28"/>
  <c r="T51" i="23"/>
  <c r="X51" i="23"/>
  <c r="X31" i="28"/>
  <c r="X32" i="28"/>
  <c r="X33" i="28"/>
  <c r="X39" i="28"/>
  <c r="X40" i="28"/>
  <c r="X46" i="28"/>
  <c r="AJ51" i="28"/>
  <c r="AZ51" i="28"/>
  <c r="BH51" i="28"/>
  <c r="BL51" i="28"/>
  <c r="BP51" i="28"/>
  <c r="BT51" i="28"/>
  <c r="CB51" i="28"/>
  <c r="CJ51" i="28"/>
  <c r="BQ49" i="28"/>
  <c r="CC49" i="28"/>
  <c r="DA49" i="28"/>
  <c r="C50" i="28"/>
  <c r="K50" i="28"/>
  <c r="AI50" i="28"/>
  <c r="AM50" i="28"/>
  <c r="AU50" i="28"/>
  <c r="AY50" i="28"/>
  <c r="BG50" i="28"/>
  <c r="BK50" i="28"/>
  <c r="BS50" i="28"/>
  <c r="BW50" i="28"/>
  <c r="CI50" i="28"/>
  <c r="DC50" i="28"/>
  <c r="E51" i="28"/>
  <c r="AG51" i="28"/>
  <c r="BE51" i="28"/>
  <c r="BQ51" i="28"/>
  <c r="BY51" i="28"/>
  <c r="CC51" i="28"/>
  <c r="CK51" i="28"/>
  <c r="CO51" i="28"/>
  <c r="CW51" i="28"/>
  <c r="DA51" i="28"/>
  <c r="AV51" i="28"/>
  <c r="F38" i="28"/>
  <c r="V5" i="21"/>
  <c r="BI10" i="21"/>
  <c r="BB20" i="21"/>
  <c r="C31" i="21"/>
  <c r="C30" i="21"/>
  <c r="AM32" i="23"/>
  <c r="DB38" i="23"/>
  <c r="AL21" i="22"/>
  <c r="AE22" i="21"/>
  <c r="BJ18" i="21"/>
  <c r="BJ17" i="21"/>
  <c r="Q48" i="23"/>
  <c r="AL8" i="23"/>
  <c r="BE5" i="21"/>
  <c r="BE4" i="21"/>
  <c r="BM5" i="21"/>
  <c r="BM4" i="21"/>
  <c r="BC7" i="21"/>
  <c r="BD17" i="21"/>
  <c r="BN19" i="21"/>
  <c r="D30" i="21"/>
  <c r="H30" i="21"/>
  <c r="L31" i="21"/>
  <c r="L30" i="21"/>
  <c r="P30" i="21"/>
  <c r="T30" i="21"/>
  <c r="AZ31" i="21"/>
  <c r="AZ30" i="21"/>
  <c r="BD30" i="21"/>
  <c r="BP30" i="21"/>
  <c r="BT30" i="21"/>
  <c r="BX31" i="21"/>
  <c r="CB30" i="21"/>
  <c r="CF31" i="21"/>
  <c r="CR31" i="21"/>
  <c r="CZ30" i="21"/>
  <c r="CT32" i="21"/>
  <c r="D33" i="21"/>
  <c r="CK33" i="21"/>
  <c r="CS33" i="21"/>
  <c r="CW33" i="21"/>
  <c r="C34" i="21"/>
  <c r="CV34" i="21"/>
  <c r="CI35" i="21"/>
  <c r="CM35" i="21"/>
  <c r="CU35" i="21"/>
  <c r="CY35" i="21"/>
  <c r="DC35" i="21"/>
  <c r="DB36" i="21"/>
  <c r="CJ37" i="21"/>
  <c r="CN37" i="21"/>
  <c r="CR37" i="21"/>
  <c r="CV37" i="21"/>
  <c r="CZ37" i="21"/>
  <c r="DD37" i="21"/>
  <c r="F38" i="23"/>
  <c r="CL38" i="21"/>
  <c r="CP38" i="21"/>
  <c r="CX38" i="21"/>
  <c r="DB38" i="21"/>
  <c r="DA39" i="21"/>
  <c r="C40" i="21"/>
  <c r="CN40" i="21"/>
  <c r="CR40" i="21"/>
  <c r="CZ40" i="21"/>
  <c r="DD40" i="21"/>
  <c r="CJ43" i="21"/>
  <c r="J44" i="23"/>
  <c r="R44" i="23"/>
  <c r="CT44" i="21"/>
  <c r="D45" i="21"/>
  <c r="L45" i="21"/>
  <c r="P45" i="21"/>
  <c r="X45" i="21"/>
  <c r="AF45" i="21"/>
  <c r="AJ45" i="21"/>
  <c r="AN45" i="21"/>
  <c r="AR45" i="21"/>
  <c r="AZ45" i="21"/>
  <c r="BD45" i="21"/>
  <c r="BH45" i="21"/>
  <c r="BL45" i="21"/>
  <c r="BP45" i="21"/>
  <c r="BT45" i="21"/>
  <c r="BX45" i="21"/>
  <c r="CB45" i="21"/>
  <c r="CF45" i="21"/>
  <c r="CJ45" i="21"/>
  <c r="CN45" i="21"/>
  <c r="CR45" i="21"/>
  <c r="CV45" i="21"/>
  <c r="CZ45" i="21"/>
  <c r="DD45" i="21"/>
  <c r="N46" i="21"/>
  <c r="R46" i="21"/>
  <c r="Z46" i="21"/>
  <c r="AL46" i="21"/>
  <c r="AP46" i="21"/>
  <c r="BB46" i="21"/>
  <c r="BJ46" i="21"/>
  <c r="BN46" i="21"/>
  <c r="BZ46" i="21"/>
  <c r="CH46" i="21"/>
  <c r="CL46" i="21"/>
  <c r="CT46" i="21"/>
  <c r="CX46" i="21"/>
  <c r="D47" i="21"/>
  <c r="H47" i="21"/>
  <c r="AB47" i="21"/>
  <c r="AR47" i="21"/>
  <c r="BL47" i="21"/>
  <c r="BP47" i="21"/>
  <c r="CB47" i="21"/>
  <c r="J48" i="21"/>
  <c r="N48" i="21"/>
  <c r="R48" i="21"/>
  <c r="Z48" i="21"/>
  <c r="AD48" i="21"/>
  <c r="AL48" i="21"/>
  <c r="AT48" i="21"/>
  <c r="BB48" i="21"/>
  <c r="BJ48" i="21"/>
  <c r="BN48" i="21"/>
  <c r="BR48" i="21"/>
  <c r="BZ48" i="21"/>
  <c r="CD48" i="21"/>
  <c r="CH48" i="21"/>
  <c r="CP48" i="21"/>
  <c r="T49" i="21"/>
  <c r="AJ49" i="21"/>
  <c r="AN49" i="21"/>
  <c r="AZ49" i="21"/>
  <c r="BD49" i="21"/>
  <c r="BH49" i="21"/>
  <c r="BL49" i="21"/>
  <c r="BP49" i="21"/>
  <c r="BT49" i="21"/>
  <c r="BX49" i="21"/>
  <c r="CB49" i="21"/>
  <c r="CJ49" i="21"/>
  <c r="CN49" i="21"/>
  <c r="CR49" i="21"/>
  <c r="CV49" i="21"/>
  <c r="CZ49" i="21"/>
  <c r="DD49" i="21"/>
  <c r="F50" i="21"/>
  <c r="AT50" i="21"/>
  <c r="BB50" i="21"/>
  <c r="BF50" i="21"/>
  <c r="BN50" i="21"/>
  <c r="BR50" i="21"/>
  <c r="BZ50" i="21"/>
  <c r="CD50" i="21"/>
  <c r="CL50" i="23"/>
  <c r="BM31" i="23"/>
  <c r="BI48" i="23"/>
  <c r="AG19" i="23"/>
  <c r="U21" i="22"/>
  <c r="P5" i="21"/>
  <c r="Y4" i="21"/>
  <c r="BH10" i="23"/>
  <c r="BL10" i="21"/>
  <c r="O22" i="8"/>
  <c r="AA19" i="19"/>
  <c r="AM23" i="21"/>
  <c r="BH19" i="21"/>
  <c r="I31" i="22"/>
  <c r="AE51" i="23"/>
  <c r="E30" i="21"/>
  <c r="I30" i="21"/>
  <c r="M30" i="21"/>
  <c r="Q30" i="21"/>
  <c r="U31" i="21"/>
  <c r="U30" i="21"/>
  <c r="Y30" i="21"/>
  <c r="AC31" i="21"/>
  <c r="AC30" i="21"/>
  <c r="AG31" i="21"/>
  <c r="AG30" i="21"/>
  <c r="AK31" i="21"/>
  <c r="AK30" i="21"/>
  <c r="AO31" i="21"/>
  <c r="AO30" i="21"/>
  <c r="AS31" i="21"/>
  <c r="AS30" i="21"/>
  <c r="AW31" i="21"/>
  <c r="AW30" i="21"/>
  <c r="BI31" i="21"/>
  <c r="BI30" i="21"/>
  <c r="BM31" i="21"/>
  <c r="BM30" i="21"/>
  <c r="BQ30" i="21"/>
  <c r="BU31" i="21"/>
  <c r="BU30" i="21"/>
  <c r="BY31" i="21"/>
  <c r="BY30" i="21"/>
  <c r="CC31" i="21"/>
  <c r="CC30" i="21"/>
  <c r="CG31" i="21"/>
  <c r="CG30" i="21"/>
  <c r="CK31" i="21"/>
  <c r="CK30" i="21"/>
  <c r="CO30" i="21"/>
  <c r="CS31" i="21"/>
  <c r="CS30" i="21"/>
  <c r="CW30" i="21"/>
  <c r="DA30" i="21"/>
  <c r="C32" i="21"/>
  <c r="CI32" i="21"/>
  <c r="CM32" i="21"/>
  <c r="CQ32" i="21"/>
  <c r="CU32" i="21"/>
  <c r="CY32" i="21"/>
  <c r="DC32" i="21"/>
  <c r="N33" i="23"/>
  <c r="AX32" i="21"/>
  <c r="BF33" i="23"/>
  <c r="CL33" i="21"/>
  <c r="CO34" i="21"/>
  <c r="CS34" i="21"/>
  <c r="CW34" i="21"/>
  <c r="DA34" i="21"/>
  <c r="C35" i="21"/>
  <c r="CI36" i="21"/>
  <c r="CM36" i="21"/>
  <c r="CQ36" i="21"/>
  <c r="CU36" i="21"/>
  <c r="CY36" i="21"/>
  <c r="DC36" i="21"/>
  <c r="CK37" i="21"/>
  <c r="CO37" i="21"/>
  <c r="DA37" i="21"/>
  <c r="CQ38" i="21"/>
  <c r="BN39" i="23"/>
  <c r="CL39" i="21"/>
  <c r="CP39" i="21"/>
  <c r="CT39" i="21"/>
  <c r="CX39" i="21"/>
  <c r="DB39" i="21"/>
  <c r="CO40" i="21"/>
  <c r="C41" i="21"/>
  <c r="CJ41" i="21"/>
  <c r="CN41" i="21"/>
  <c r="CR41" i="21"/>
  <c r="CV41" i="21"/>
  <c r="CZ41" i="21"/>
  <c r="DA43" i="21"/>
  <c r="G44" i="21"/>
  <c r="K44" i="21"/>
  <c r="O44" i="21"/>
  <c r="CI44" i="21"/>
  <c r="CM44" i="21"/>
  <c r="CQ44" i="21"/>
  <c r="CU44" i="21"/>
  <c r="CY44" i="21"/>
  <c r="DC44" i="21"/>
  <c r="E45" i="21"/>
  <c r="M45" i="21"/>
  <c r="Y45" i="21"/>
  <c r="AC45" i="21"/>
  <c r="AK45" i="21"/>
  <c r="AO45" i="21"/>
  <c r="AW45" i="21"/>
  <c r="BA45" i="21"/>
  <c r="BI45" i="21"/>
  <c r="BM45" i="21"/>
  <c r="BU45" i="21"/>
  <c r="BY45" i="21"/>
  <c r="CG45" i="21"/>
  <c r="CK45" i="21"/>
  <c r="CS45" i="21"/>
  <c r="CW45" i="21"/>
  <c r="C46" i="21"/>
  <c r="G46" i="21"/>
  <c r="O46" i="21"/>
  <c r="S46" i="21"/>
  <c r="AA46" i="21"/>
  <c r="AE46" i="21"/>
  <c r="AM46" i="21"/>
  <c r="AQ46" i="21"/>
  <c r="AY46" i="21"/>
  <c r="BC46" i="21"/>
  <c r="BK46" i="21"/>
  <c r="BW46" i="21"/>
  <c r="CA46" i="21"/>
  <c r="CM46" i="21"/>
  <c r="U47" i="21"/>
  <c r="Y47" i="21"/>
  <c r="AG47" i="21"/>
  <c r="AW47" i="21"/>
  <c r="BE47" i="21"/>
  <c r="BI47" i="21"/>
  <c r="BM47" i="21"/>
  <c r="BQ47" i="21"/>
  <c r="BU47" i="21"/>
  <c r="BY47" i="21"/>
  <c r="CK47" i="21"/>
  <c r="C48" i="21"/>
  <c r="G48" i="21"/>
  <c r="K48" i="21"/>
  <c r="S48" i="21"/>
  <c r="AI48" i="21"/>
  <c r="AM48" i="21"/>
  <c r="AY48" i="21"/>
  <c r="BG48" i="21"/>
  <c r="BK48" i="21"/>
  <c r="BO48" i="21"/>
  <c r="BS48" i="21"/>
  <c r="BW48" i="21"/>
  <c r="CA48" i="21"/>
  <c r="CE48" i="21"/>
  <c r="CI48" i="21"/>
  <c r="CM48" i="21"/>
  <c r="CQ48" i="21"/>
  <c r="CU48" i="21"/>
  <c r="CY48" i="21"/>
  <c r="DC48" i="21"/>
  <c r="E49" i="21"/>
  <c r="I49" i="21"/>
  <c r="AG49" i="21"/>
  <c r="BA49" i="21"/>
  <c r="BE49" i="21"/>
  <c r="BM49" i="21"/>
  <c r="BQ49" i="21"/>
  <c r="BY49" i="21"/>
  <c r="CC49" i="21"/>
  <c r="CK49" i="21"/>
  <c r="CO49" i="21"/>
  <c r="CW49" i="21"/>
  <c r="DA49" i="21"/>
  <c r="K50" i="21"/>
  <c r="S50" i="21"/>
  <c r="W50" i="21"/>
  <c r="AE50" i="21"/>
  <c r="AQ50" i="21"/>
  <c r="AU50" i="21"/>
  <c r="BC50" i="21"/>
  <c r="BG50" i="21"/>
  <c r="BO50" i="21"/>
  <c r="BS50" i="21"/>
  <c r="CA50" i="21"/>
  <c r="CE50" i="21"/>
  <c r="E51" i="21"/>
  <c r="I51" i="21"/>
  <c r="M51" i="21"/>
  <c r="Q51" i="21"/>
  <c r="U51" i="21"/>
  <c r="Y51" i="21"/>
  <c r="AC51" i="21"/>
  <c r="AG51" i="21"/>
  <c r="AK51" i="21"/>
  <c r="AO51" i="21"/>
  <c r="AW51" i="21"/>
  <c r="BA51" i="21"/>
  <c r="BE51" i="21"/>
  <c r="BI51" i="21"/>
  <c r="BM51" i="21"/>
  <c r="BQ51" i="21"/>
  <c r="BU51" i="21"/>
  <c r="BY51" i="21"/>
  <c r="CC51" i="21"/>
  <c r="CG51" i="21"/>
  <c r="CK51" i="21"/>
  <c r="CO51" i="21"/>
  <c r="CS51" i="21"/>
  <c r="CW51" i="21"/>
  <c r="DA51" i="21"/>
  <c r="BF18" i="22"/>
  <c r="F30" i="21"/>
  <c r="J30" i="21"/>
  <c r="N30" i="21"/>
  <c r="R30" i="21"/>
  <c r="Z31" i="21"/>
  <c r="Z30" i="21"/>
  <c r="AH31" i="21"/>
  <c r="AH30" i="21"/>
  <c r="AL31" i="21"/>
  <c r="AL30" i="21"/>
  <c r="AP31" i="21"/>
  <c r="AP30" i="21"/>
  <c r="AT31" i="21"/>
  <c r="AT30" i="21"/>
  <c r="AX31" i="21"/>
  <c r="AX30" i="21"/>
  <c r="BB31" i="21"/>
  <c r="BB30" i="21"/>
  <c r="BF31" i="21"/>
  <c r="BF30" i="21"/>
  <c r="BJ31" i="21"/>
  <c r="BJ30" i="21"/>
  <c r="BN31" i="21"/>
  <c r="BN30" i="21"/>
  <c r="BR31" i="21"/>
  <c r="BR30" i="21"/>
  <c r="BV31" i="21"/>
  <c r="BV30" i="21"/>
  <c r="BZ31" i="21"/>
  <c r="BZ30" i="21"/>
  <c r="CD30" i="21"/>
  <c r="CH31" i="21"/>
  <c r="CH30" i="21"/>
  <c r="CL31" i="21"/>
  <c r="CL30" i="21"/>
  <c r="CP31" i="21"/>
  <c r="CP30" i="21"/>
  <c r="CT31" i="21"/>
  <c r="CT30" i="21"/>
  <c r="CX31" i="21"/>
  <c r="CX30" i="21"/>
  <c r="DB31" i="21"/>
  <c r="DB30" i="21"/>
  <c r="D32" i="21"/>
  <c r="CJ32" i="21"/>
  <c r="CR32" i="21"/>
  <c r="CV32" i="21"/>
  <c r="DD32" i="21"/>
  <c r="CQ33" i="21"/>
  <c r="E34" i="21"/>
  <c r="CL34" i="21"/>
  <c r="CX34" i="21"/>
  <c r="CS35" i="21"/>
  <c r="C36" i="21"/>
  <c r="CJ36" i="21"/>
  <c r="CN36" i="21"/>
  <c r="CV36" i="21"/>
  <c r="CZ36" i="21"/>
  <c r="CP37" i="21"/>
  <c r="P38" i="23"/>
  <c r="CR38" i="21"/>
  <c r="CM39" i="21"/>
  <c r="CQ39" i="21"/>
  <c r="CY39" i="21"/>
  <c r="DC39" i="21"/>
  <c r="DB40" i="21"/>
  <c r="D41" i="21"/>
  <c r="AS41" i="21"/>
  <c r="CO41" i="21"/>
  <c r="CS41" i="21"/>
  <c r="C42" i="21"/>
  <c r="AN42" i="21"/>
  <c r="CR42" i="21"/>
  <c r="CJ44" i="21"/>
  <c r="CR44" i="21"/>
  <c r="CV44" i="21"/>
  <c r="DD44" i="21"/>
  <c r="F45" i="21"/>
  <c r="N45" i="21"/>
  <c r="N45" i="19"/>
  <c r="R45" i="21"/>
  <c r="Z45" i="21"/>
  <c r="AL45" i="21"/>
  <c r="AP45" i="21"/>
  <c r="AX45" i="21"/>
  <c r="BJ45" i="21"/>
  <c r="BN45" i="21"/>
  <c r="BV45" i="21"/>
  <c r="BZ45" i="21"/>
  <c r="D46" i="21"/>
  <c r="H46" i="21"/>
  <c r="P46" i="21"/>
  <c r="X46" i="21"/>
  <c r="AF46" i="21"/>
  <c r="AJ46" i="21"/>
  <c r="AN46" i="21"/>
  <c r="AR46" i="21"/>
  <c r="AZ46" i="21"/>
  <c r="BD46" i="21"/>
  <c r="BH46" i="21"/>
  <c r="BL46" i="21"/>
  <c r="BP46" i="21"/>
  <c r="BT46" i="21"/>
  <c r="CB46" i="21"/>
  <c r="CF46" i="21"/>
  <c r="CV46" i="21"/>
  <c r="F47" i="21"/>
  <c r="R47" i="21"/>
  <c r="Z47" i="21"/>
  <c r="AD47" i="21"/>
  <c r="AL47" i="21"/>
  <c r="AT47" i="21"/>
  <c r="BB47" i="21"/>
  <c r="BJ47" i="21"/>
  <c r="BN47" i="21"/>
  <c r="BR47" i="21"/>
  <c r="BV47" i="21"/>
  <c r="BZ47" i="21"/>
  <c r="CD47" i="21"/>
  <c r="CH47" i="21"/>
  <c r="CL47" i="21"/>
  <c r="CP47" i="21"/>
  <c r="CT47" i="21"/>
  <c r="CX47" i="21"/>
  <c r="DB47" i="21"/>
  <c r="D48" i="21"/>
  <c r="H48" i="21"/>
  <c r="AZ48" i="21"/>
  <c r="BL48" i="21"/>
  <c r="BP48" i="21"/>
  <c r="BX48" i="21"/>
  <c r="CB48" i="21"/>
  <c r="CJ48" i="21"/>
  <c r="CN48" i="21"/>
  <c r="CV48" i="21"/>
  <c r="CZ48" i="21"/>
  <c r="R49" i="21"/>
  <c r="V49" i="21"/>
  <c r="AD49" i="21"/>
  <c r="AH49" i="21"/>
  <c r="AP49" i="21"/>
  <c r="AT49" i="21"/>
  <c r="BB49" i="21"/>
  <c r="BN49" i="21"/>
  <c r="BR49" i="21"/>
  <c r="CD49" i="21"/>
  <c r="CX49" i="21"/>
  <c r="L50" i="21"/>
  <c r="P50" i="21"/>
  <c r="T50" i="21"/>
  <c r="X50" i="21"/>
  <c r="AB50" i="21"/>
  <c r="AF50" i="21"/>
  <c r="AJ50" i="21"/>
  <c r="AN50" i="21"/>
  <c r="AR50" i="21"/>
  <c r="AV50" i="21"/>
  <c r="AZ50" i="21"/>
  <c r="BD50" i="21"/>
  <c r="BH50" i="21"/>
  <c r="BL50" i="21"/>
  <c r="BP50" i="21"/>
  <c r="BT50" i="21"/>
  <c r="BX50" i="21"/>
  <c r="CR50" i="21"/>
  <c r="F51" i="21"/>
  <c r="J51" i="21"/>
  <c r="V51" i="21"/>
  <c r="AL51" i="21"/>
  <c r="AP51" i="21"/>
  <c r="AT51" i="21"/>
  <c r="AX51" i="21"/>
  <c r="BB51" i="21"/>
  <c r="BF51" i="21"/>
  <c r="BJ51" i="21"/>
  <c r="BN51" i="21"/>
  <c r="BR51" i="21"/>
  <c r="BV51" i="21"/>
  <c r="BZ51" i="21"/>
  <c r="CD51" i="21"/>
  <c r="CH51" i="21"/>
  <c r="CL51" i="21"/>
  <c r="CP51" i="21"/>
  <c r="CT51" i="21"/>
  <c r="CX51" i="21"/>
  <c r="DB51" i="21"/>
  <c r="AQ32" i="23"/>
  <c r="K30" i="21"/>
  <c r="O30" i="21"/>
  <c r="W30" i="21"/>
  <c r="AA31" i="21"/>
  <c r="AA30" i="21"/>
  <c r="AI31" i="21"/>
  <c r="AI30" i="21"/>
  <c r="AM31" i="21"/>
  <c r="AM30" i="21"/>
  <c r="AU31" i="21"/>
  <c r="AU30" i="21"/>
  <c r="CE31" i="21"/>
  <c r="CE30" i="21"/>
  <c r="CI31" i="21"/>
  <c r="CI30" i="21"/>
  <c r="CQ31" i="21"/>
  <c r="CQ30" i="21"/>
  <c r="CU31" i="21"/>
  <c r="CU30" i="21"/>
  <c r="DC31" i="21"/>
  <c r="DC30" i="21"/>
  <c r="CK32" i="21"/>
  <c r="CS32" i="21"/>
  <c r="C33" i="21"/>
  <c r="CF33" i="22"/>
  <c r="CJ33" i="21"/>
  <c r="CN33" i="21"/>
  <c r="CR33" i="21"/>
  <c r="CV33" i="21"/>
  <c r="CZ33" i="21"/>
  <c r="DD33" i="21"/>
  <c r="E35" i="21"/>
  <c r="CL35" i="21"/>
  <c r="CP35" i="21"/>
  <c r="CT35" i="21"/>
  <c r="CX35" i="21"/>
  <c r="DB35" i="21"/>
  <c r="C37" i="21"/>
  <c r="CY37" i="21"/>
  <c r="CK38" i="21"/>
  <c r="CO38" i="21"/>
  <c r="CS38" i="21"/>
  <c r="DA38" i="21"/>
  <c r="CI40" i="21"/>
  <c r="CM40" i="21"/>
  <c r="CQ40" i="21"/>
  <c r="CU40" i="21"/>
  <c r="CY40" i="21"/>
  <c r="DC40" i="21"/>
  <c r="D42" i="21"/>
  <c r="CK42" i="21"/>
  <c r="CO42" i="21"/>
  <c r="CS42" i="21"/>
  <c r="DA42" i="21"/>
  <c r="C43" i="21"/>
  <c r="CI43" i="21"/>
  <c r="CQ43" i="21"/>
  <c r="CU43" i="21"/>
  <c r="DC43" i="21"/>
  <c r="E44" i="21"/>
  <c r="CK44" i="21"/>
  <c r="C45" i="21"/>
  <c r="G45" i="21"/>
  <c r="K45" i="21"/>
  <c r="O45" i="21"/>
  <c r="W45" i="21"/>
  <c r="AE45" i="21"/>
  <c r="AI45" i="21"/>
  <c r="AM45" i="21"/>
  <c r="AU45" i="21"/>
  <c r="AY45" i="21"/>
  <c r="BC45" i="21"/>
  <c r="BG45" i="21"/>
  <c r="BK45" i="21"/>
  <c r="BO45" i="21"/>
  <c r="BW45" i="21"/>
  <c r="CA45" i="21"/>
  <c r="CE45" i="21"/>
  <c r="CU45" i="21"/>
  <c r="E46" i="21"/>
  <c r="M46" i="21"/>
  <c r="Y46" i="21"/>
  <c r="AG46" i="21"/>
  <c r="AK46" i="21"/>
  <c r="AO46" i="21"/>
  <c r="AS46" i="21"/>
  <c r="AW46" i="21"/>
  <c r="BA46" i="21"/>
  <c r="BE46" i="21"/>
  <c r="BI46" i="21"/>
  <c r="BM46" i="21"/>
  <c r="BQ46" i="21"/>
  <c r="BU46" i="21"/>
  <c r="BY46" i="21"/>
  <c r="CC46" i="21"/>
  <c r="CG46" i="21"/>
  <c r="CK46" i="21"/>
  <c r="CO46" i="21"/>
  <c r="CS46" i="21"/>
  <c r="CW46" i="21"/>
  <c r="DA46" i="21"/>
  <c r="C47" i="21"/>
  <c r="G47" i="21"/>
  <c r="O47" i="21"/>
  <c r="AE47" i="21"/>
  <c r="AM47" i="21"/>
  <c r="AQ47" i="21"/>
  <c r="AY47" i="21"/>
  <c r="BC47" i="21"/>
  <c r="BK47" i="21"/>
  <c r="BO47" i="21"/>
  <c r="BW47" i="21"/>
  <c r="CA47" i="21"/>
  <c r="CI47" i="21"/>
  <c r="CM47" i="21"/>
  <c r="CU47" i="21"/>
  <c r="CY47" i="21"/>
  <c r="U48" i="21"/>
  <c r="AG48" i="21"/>
  <c r="BE48" i="21"/>
  <c r="BM48" i="21"/>
  <c r="BQ48" i="21"/>
  <c r="CC48" i="21"/>
  <c r="DA48" i="21"/>
  <c r="C49" i="21"/>
  <c r="K49" i="21"/>
  <c r="O49" i="21"/>
  <c r="S49" i="21"/>
  <c r="AA49" i="21"/>
  <c r="AE49" i="21"/>
  <c r="AI49" i="21"/>
  <c r="AM49" i="21"/>
  <c r="AY49" i="21"/>
  <c r="BG49" i="21"/>
  <c r="BK49" i="21"/>
  <c r="BO49" i="21"/>
  <c r="BS49" i="21"/>
  <c r="BW49" i="21"/>
  <c r="CA49" i="21"/>
  <c r="CE49" i="21"/>
  <c r="DC49" i="21"/>
  <c r="E50" i="21"/>
  <c r="I50" i="21"/>
  <c r="M50" i="21"/>
  <c r="U50" i="21"/>
  <c r="AK50" i="21"/>
  <c r="AO50" i="21"/>
  <c r="AW50" i="21"/>
  <c r="BA50" i="21"/>
  <c r="BE50" i="21"/>
  <c r="BM50" i="21"/>
  <c r="BQ50" i="21"/>
  <c r="BU50" i="21"/>
  <c r="BY50" i="21"/>
  <c r="CC50" i="21"/>
  <c r="CG50" i="21"/>
  <c r="CK50" i="21"/>
  <c r="CO50" i="21"/>
  <c r="CS50" i="21"/>
  <c r="CW50" i="21"/>
  <c r="DA50" i="21"/>
  <c r="G51" i="21"/>
  <c r="K51" i="21"/>
  <c r="S51" i="21"/>
  <c r="W51" i="21"/>
  <c r="AE51" i="21"/>
  <c r="AQ51" i="21"/>
  <c r="AU51" i="21"/>
  <c r="BC51" i="21"/>
  <c r="BG51" i="21"/>
  <c r="BO51" i="21"/>
  <c r="BS51" i="21"/>
  <c r="CA51" i="21"/>
  <c r="CE51" i="21"/>
  <c r="CM51" i="21"/>
  <c r="CQ51" i="21"/>
  <c r="CY51" i="21"/>
  <c r="DC51" i="21"/>
  <c r="CL50" i="21"/>
  <c r="CP50" i="21"/>
  <c r="CX50" i="21"/>
  <c r="DB50" i="21"/>
  <c r="H51" i="21"/>
  <c r="L51" i="21"/>
  <c r="P51" i="21"/>
  <c r="T51" i="21"/>
  <c r="X51" i="21"/>
  <c r="AB51" i="21"/>
  <c r="AF51" i="21"/>
  <c r="AJ51" i="21"/>
  <c r="AN51" i="21"/>
  <c r="AV51" i="21"/>
  <c r="AZ51" i="21"/>
  <c r="BD51" i="21"/>
  <c r="BH51" i="21"/>
  <c r="BL51" i="21"/>
  <c r="BP51" i="21"/>
  <c r="BT51" i="21"/>
  <c r="BX51" i="21"/>
  <c r="CB51" i="21"/>
  <c r="CJ51" i="21"/>
  <c r="B33" i="23"/>
  <c r="B49" i="23"/>
  <c r="B37" i="23"/>
  <c r="B45" i="23"/>
  <c r="B34" i="19"/>
  <c r="B35" i="19"/>
  <c r="B39" i="19"/>
  <c r="B43" i="19"/>
  <c r="B46" i="23"/>
  <c r="B50" i="23"/>
  <c r="B38" i="19"/>
  <c r="B46" i="19"/>
  <c r="B47" i="19"/>
  <c r="B50" i="19"/>
  <c r="B34" i="23"/>
  <c r="N33" i="21"/>
  <c r="N34" i="21"/>
  <c r="F44" i="21"/>
  <c r="N44" i="21"/>
  <c r="AC33" i="21"/>
  <c r="AC32" i="21"/>
  <c r="W44" i="21"/>
  <c r="AE44" i="21"/>
  <c r="AI44" i="21"/>
  <c r="AQ44" i="21"/>
  <c r="AU44" i="21"/>
  <c r="AY44" i="21"/>
  <c r="BC44" i="21"/>
  <c r="BG44" i="21"/>
  <c r="BK44" i="21"/>
  <c r="BO44" i="21"/>
  <c r="BS44" i="21"/>
  <c r="BW44" i="21"/>
  <c r="CA44" i="21"/>
  <c r="CE44" i="21"/>
  <c r="V44" i="23"/>
  <c r="AD44" i="23"/>
  <c r="AB34" i="21"/>
  <c r="AN34" i="21"/>
  <c r="AB44" i="21"/>
  <c r="AJ44" i="21"/>
  <c r="AN44" i="21"/>
  <c r="AZ44" i="21"/>
  <c r="BH44" i="21"/>
  <c r="BL44" i="21"/>
  <c r="BT44" i="21"/>
  <c r="BX44" i="21"/>
  <c r="CF44" i="21"/>
  <c r="AI33" i="21"/>
  <c r="U34" i="21"/>
  <c r="Y33" i="21"/>
  <c r="AC36" i="21"/>
  <c r="AS36" i="21"/>
  <c r="Y44" i="21"/>
  <c r="AC44" i="21"/>
  <c r="AK44" i="21"/>
  <c r="AO44" i="21"/>
  <c r="BA44" i="21"/>
  <c r="BI44" i="21"/>
  <c r="BM44" i="21"/>
  <c r="BU44" i="21"/>
  <c r="BY44" i="21"/>
  <c r="CG44" i="21"/>
  <c r="AM44" i="21"/>
  <c r="P33" i="21"/>
  <c r="P32" i="21"/>
  <c r="AR33" i="21"/>
  <c r="V44" i="21"/>
  <c r="AD44" i="21"/>
  <c r="AH44" i="21"/>
  <c r="AL44" i="21"/>
  <c r="AP44" i="21"/>
  <c r="BB44" i="21"/>
  <c r="BF44" i="21"/>
  <c r="BJ44" i="21"/>
  <c r="BN44" i="21"/>
  <c r="BR44" i="21"/>
  <c r="BV44" i="21"/>
  <c r="BZ44" i="21"/>
  <c r="CD44" i="21"/>
  <c r="BT45" i="19"/>
  <c r="CB36" i="21"/>
  <c r="BV33" i="19"/>
  <c r="AY33" i="21"/>
  <c r="AY32" i="21"/>
  <c r="BC33" i="21"/>
  <c r="BC32" i="21"/>
  <c r="BG33" i="21"/>
  <c r="BG32" i="21"/>
  <c r="BK33" i="21"/>
  <c r="BK32" i="21"/>
  <c r="BO33" i="21"/>
  <c r="BO32" i="21"/>
  <c r="BS33" i="21"/>
  <c r="BS32" i="21"/>
  <c r="BW33" i="21"/>
  <c r="BW32" i="21"/>
  <c r="BW33" i="23"/>
  <c r="CA33" i="21"/>
  <c r="CA32" i="21"/>
  <c r="CE33" i="21"/>
  <c r="CE32" i="21"/>
  <c r="BI34" i="21"/>
  <c r="BM34" i="21"/>
  <c r="BQ34" i="21"/>
  <c r="BU34" i="21"/>
  <c r="BY34" i="21"/>
  <c r="CC34" i="21"/>
  <c r="CG34" i="21"/>
  <c r="AY35" i="21"/>
  <c r="BC35" i="21"/>
  <c r="BK35" i="21"/>
  <c r="BO35" i="21"/>
  <c r="BW35" i="21"/>
  <c r="CA35" i="21"/>
  <c r="BA36" i="21"/>
  <c r="BE36" i="21"/>
  <c r="BM36" i="21"/>
  <c r="BQ36" i="21"/>
  <c r="BY36" i="21"/>
  <c r="CC36" i="21"/>
  <c r="BC37" i="21"/>
  <c r="BG37" i="21"/>
  <c r="BK37" i="21"/>
  <c r="BO37" i="21"/>
  <c r="BS37" i="21"/>
  <c r="CA37" i="21"/>
  <c r="CE37" i="21"/>
  <c r="BE38" i="21"/>
  <c r="BI38" i="21"/>
  <c r="BM38" i="21"/>
  <c r="BM37" i="21"/>
  <c r="BU38" i="21"/>
  <c r="BY38" i="21"/>
  <c r="CC38" i="21"/>
  <c r="BC39" i="21"/>
  <c r="BG39" i="21"/>
  <c r="BO39" i="21"/>
  <c r="BS39" i="21"/>
  <c r="CA39" i="21"/>
  <c r="CE39" i="21"/>
  <c r="BE40" i="21"/>
  <c r="BI40" i="21"/>
  <c r="BQ40" i="21"/>
  <c r="CC40" i="21"/>
  <c r="CG40" i="21"/>
  <c r="BE42" i="21"/>
  <c r="BI42" i="21"/>
  <c r="BM42" i="21"/>
  <c r="BQ42" i="21"/>
  <c r="BU42" i="21"/>
  <c r="BY42" i="21"/>
  <c r="CC42" i="21"/>
  <c r="CG42" i="21"/>
  <c r="AY43" i="21"/>
  <c r="BG43" i="21"/>
  <c r="BK43" i="21"/>
  <c r="BS43" i="21"/>
  <c r="BW43" i="21"/>
  <c r="CE43" i="21"/>
  <c r="BJ36" i="23"/>
  <c r="BL43" i="23"/>
  <c r="CD41" i="23"/>
  <c r="AZ33" i="21"/>
  <c r="AZ32" i="21"/>
  <c r="BD33" i="21"/>
  <c r="BH33" i="21"/>
  <c r="BH32" i="21"/>
  <c r="BL33" i="21"/>
  <c r="BL32" i="21"/>
  <c r="BP33" i="21"/>
  <c r="BT33" i="21"/>
  <c r="BT32" i="21"/>
  <c r="BX33" i="21"/>
  <c r="BX32" i="21"/>
  <c r="CB33" i="21"/>
  <c r="CF33" i="21"/>
  <c r="CF32" i="21"/>
  <c r="BB34" i="21"/>
  <c r="BJ34" i="21"/>
  <c r="BV34" i="21"/>
  <c r="BZ34" i="21"/>
  <c r="CH34" i="21"/>
  <c r="AZ35" i="21"/>
  <c r="BD35" i="21"/>
  <c r="BL35" i="21"/>
  <c r="BP35" i="21"/>
  <c r="CB35" i="21"/>
  <c r="BF36" i="21"/>
  <c r="BJ36" i="21"/>
  <c r="BN36" i="21"/>
  <c r="BR36" i="21"/>
  <c r="BZ36" i="21"/>
  <c r="CD36" i="21"/>
  <c r="CH36" i="21"/>
  <c r="AZ37" i="21"/>
  <c r="BH37" i="21"/>
  <c r="BL37" i="21"/>
  <c r="BP37" i="21"/>
  <c r="BX37" i="21"/>
  <c r="CB37" i="21"/>
  <c r="CF37" i="21"/>
  <c r="BB38" i="21"/>
  <c r="BF38" i="21"/>
  <c r="BN38" i="21"/>
  <c r="BR38" i="21"/>
  <c r="BZ38" i="21"/>
  <c r="CD38" i="21"/>
  <c r="BD39" i="21"/>
  <c r="BH39" i="21"/>
  <c r="BP39" i="21"/>
  <c r="BT39" i="21"/>
  <c r="CB39" i="21"/>
  <c r="CF39" i="21"/>
  <c r="BB40" i="21"/>
  <c r="BF40" i="21"/>
  <c r="BJ40" i="21"/>
  <c r="BN40" i="21"/>
  <c r="BR40" i="21"/>
  <c r="BZ40" i="21"/>
  <c r="CD40" i="21"/>
  <c r="AZ41" i="21"/>
  <c r="BD41" i="21"/>
  <c r="BH41" i="21"/>
  <c r="BL41" i="21"/>
  <c r="BP41" i="21"/>
  <c r="BT41" i="21"/>
  <c r="BX41" i="21"/>
  <c r="CB41" i="21"/>
  <c r="CF41" i="21"/>
  <c r="AZ43" i="21"/>
  <c r="BH43" i="21"/>
  <c r="BL43" i="21"/>
  <c r="BT43" i="21"/>
  <c r="BX43" i="21"/>
  <c r="CF43" i="21"/>
  <c r="BA33" i="23"/>
  <c r="BY33" i="23"/>
  <c r="CG33" i="23"/>
  <c r="CF34" i="23"/>
  <c r="AY36" i="23"/>
  <c r="BG36" i="23"/>
  <c r="CF40" i="23"/>
  <c r="BD42" i="23"/>
  <c r="BN34" i="21"/>
  <c r="BA32" i="21"/>
  <c r="BA33" i="21"/>
  <c r="BI32" i="21"/>
  <c r="BI33" i="21"/>
  <c r="BM32" i="21"/>
  <c r="BM33" i="21"/>
  <c r="BU32" i="21"/>
  <c r="BU33" i="21"/>
  <c r="BY32" i="21"/>
  <c r="BY33" i="21"/>
  <c r="CG32" i="21"/>
  <c r="CG33" i="21"/>
  <c r="AY34" i="21"/>
  <c r="BC34" i="21"/>
  <c r="BK34" i="21"/>
  <c r="BO34" i="21"/>
  <c r="BW34" i="21"/>
  <c r="CA34" i="21"/>
  <c r="BA35" i="21"/>
  <c r="BI35" i="21"/>
  <c r="BM35" i="21"/>
  <c r="BQ35" i="21"/>
  <c r="BY35" i="21"/>
  <c r="CC35" i="21"/>
  <c r="CG35" i="21"/>
  <c r="AY36" i="21"/>
  <c r="BC36" i="21"/>
  <c r="BG36" i="21"/>
  <c r="BK36" i="21"/>
  <c r="BO36" i="21"/>
  <c r="BS36" i="21"/>
  <c r="CA36" i="21"/>
  <c r="CE36" i="21"/>
  <c r="BA37" i="21"/>
  <c r="BE37" i="21"/>
  <c r="BY37" i="21"/>
  <c r="CC37" i="21"/>
  <c r="BC38" i="21"/>
  <c r="BG38" i="21"/>
  <c r="BO38" i="21"/>
  <c r="BS38" i="21"/>
  <c r="CA38" i="21"/>
  <c r="CE38" i="21"/>
  <c r="BA39" i="21"/>
  <c r="BE39" i="21"/>
  <c r="BI39" i="21"/>
  <c r="BM39" i="21"/>
  <c r="BQ39" i="21"/>
  <c r="BY39" i="21"/>
  <c r="CC39" i="21"/>
  <c r="AY40" i="21"/>
  <c r="BC40" i="21"/>
  <c r="BG40" i="21"/>
  <c r="BK40" i="21"/>
  <c r="BO40" i="21"/>
  <c r="BS40" i="21"/>
  <c r="BW40" i="21"/>
  <c r="CA40" i="21"/>
  <c r="CE40" i="21"/>
  <c r="BE41" i="21"/>
  <c r="BI41" i="21"/>
  <c r="BQ41" i="21"/>
  <c r="BU41" i="21"/>
  <c r="CC41" i="21"/>
  <c r="CG41" i="21"/>
  <c r="BE43" i="21"/>
  <c r="BI43" i="21"/>
  <c r="BM43" i="21"/>
  <c r="BQ43" i="21"/>
  <c r="BU43" i="21"/>
  <c r="BY43" i="21"/>
  <c r="CC43" i="21"/>
  <c r="CG43" i="21"/>
  <c r="BB33" i="21"/>
  <c r="BB32" i="21"/>
  <c r="BF32" i="21"/>
  <c r="BJ33" i="21"/>
  <c r="BJ32" i="21"/>
  <c r="BN33" i="21"/>
  <c r="BN32" i="21"/>
  <c r="BR32" i="21"/>
  <c r="BV33" i="21"/>
  <c r="BV32" i="21"/>
  <c r="BZ33" i="21"/>
  <c r="BZ32" i="21"/>
  <c r="CD32" i="21"/>
  <c r="BD34" i="21"/>
  <c r="BH34" i="21"/>
  <c r="BL34" i="21"/>
  <c r="BP34" i="21"/>
  <c r="BT34" i="21"/>
  <c r="CB34" i="21"/>
  <c r="CF34" i="21"/>
  <c r="BB35" i="21"/>
  <c r="BF35" i="21"/>
  <c r="BJ35" i="21"/>
  <c r="BN35" i="21"/>
  <c r="BR35" i="21"/>
  <c r="BZ35" i="21"/>
  <c r="CD35" i="21"/>
  <c r="CH35" i="21"/>
  <c r="AZ36" i="21"/>
  <c r="BD36" i="21"/>
  <c r="BL36" i="21"/>
  <c r="BP36" i="21"/>
  <c r="BX36" i="21"/>
  <c r="BF37" i="21"/>
  <c r="BN37" i="21"/>
  <c r="BR37" i="21"/>
  <c r="BZ37" i="21"/>
  <c r="CD37" i="21"/>
  <c r="AZ38" i="21"/>
  <c r="BH38" i="21"/>
  <c r="BL38" i="21"/>
  <c r="BP38" i="21"/>
  <c r="BX38" i="21"/>
  <c r="CB38" i="21"/>
  <c r="CF38" i="21"/>
  <c r="BB39" i="21"/>
  <c r="BF39" i="21"/>
  <c r="BJ39" i="21"/>
  <c r="BN39" i="21"/>
  <c r="BR39" i="21"/>
  <c r="BZ39" i="21"/>
  <c r="CD39" i="21"/>
  <c r="CH39" i="21"/>
  <c r="BD40" i="21"/>
  <c r="BH40" i="21"/>
  <c r="BP40" i="21"/>
  <c r="BT40" i="21"/>
  <c r="CB40" i="21"/>
  <c r="CF40" i="21"/>
  <c r="BF41" i="21"/>
  <c r="BJ41" i="21"/>
  <c r="BR41" i="21"/>
  <c r="CD41" i="21"/>
  <c r="AZ42" i="21"/>
  <c r="BD42" i="21"/>
  <c r="BH42" i="21"/>
  <c r="BL42" i="21"/>
  <c r="BP42" i="21"/>
  <c r="BT42" i="21"/>
  <c r="BX42" i="21"/>
  <c r="CB42" i="21"/>
  <c r="CF42" i="21"/>
  <c r="L42" i="21"/>
  <c r="AJ42" i="21"/>
  <c r="AF42" i="21"/>
  <c r="AR42" i="21"/>
  <c r="M42" i="21"/>
  <c r="U42" i="21"/>
  <c r="AC42" i="21"/>
  <c r="AG42" i="21"/>
  <c r="AK42" i="21"/>
  <c r="AO42" i="21"/>
  <c r="AS42" i="21"/>
  <c r="AW42" i="21"/>
  <c r="K43" i="21"/>
  <c r="W43" i="21"/>
  <c r="AA43" i="21"/>
  <c r="AI43" i="21"/>
  <c r="AM43" i="21"/>
  <c r="AB42" i="21"/>
  <c r="P43" i="23"/>
  <c r="AB43" i="23"/>
  <c r="AB43" i="21"/>
  <c r="AJ43" i="21"/>
  <c r="AN43" i="21"/>
  <c r="K42" i="21"/>
  <c r="Y43" i="21"/>
  <c r="AC43" i="21"/>
  <c r="AG43" i="21"/>
  <c r="AK43" i="21"/>
  <c r="AO43" i="21"/>
  <c r="AS43" i="21"/>
  <c r="AF40" i="21"/>
  <c r="AR40" i="21"/>
  <c r="AV40" i="21"/>
  <c r="Z41" i="21"/>
  <c r="AH41" i="21"/>
  <c r="AL41" i="21"/>
  <c r="AT41" i="21"/>
  <c r="AX41" i="21"/>
  <c r="AG40" i="21"/>
  <c r="AK40" i="21"/>
  <c r="AS40" i="21"/>
  <c r="AW40" i="21"/>
  <c r="S41" i="23"/>
  <c r="O40" i="21"/>
  <c r="AA40" i="21"/>
  <c r="AE40" i="21"/>
  <c r="AI40" i="21"/>
  <c r="AM40" i="21"/>
  <c r="AQ40" i="21"/>
  <c r="AU40" i="21"/>
  <c r="Y41" i="21"/>
  <c r="AG41" i="21"/>
  <c r="AK41" i="21"/>
  <c r="AW41" i="21"/>
  <c r="N40" i="21"/>
  <c r="AD40" i="21"/>
  <c r="AH40" i="21"/>
  <c r="AL40" i="21"/>
  <c r="AP40" i="21"/>
  <c r="AT40" i="21"/>
  <c r="AX40" i="21"/>
  <c r="L41" i="21"/>
  <c r="T41" i="21"/>
  <c r="AB41" i="21"/>
  <c r="AF41" i="21"/>
  <c r="AN41" i="21"/>
  <c r="AR41" i="21"/>
  <c r="AV41" i="21"/>
  <c r="AE38" i="21"/>
  <c r="AO39" i="21"/>
  <c r="AJ38" i="23"/>
  <c r="AU38" i="21"/>
  <c r="AG39" i="21"/>
  <c r="AK39" i="21"/>
  <c r="AQ38" i="21"/>
  <c r="H38" i="21"/>
  <c r="AF38" i="21"/>
  <c r="AJ38" i="21"/>
  <c r="AN38" i="21"/>
  <c r="AR38" i="21"/>
  <c r="AV38" i="21"/>
  <c r="N39" i="21"/>
  <c r="AD39" i="21"/>
  <c r="AH39" i="21"/>
  <c r="AL39" i="21"/>
  <c r="AP39" i="21"/>
  <c r="AT39" i="21"/>
  <c r="AX39" i="21"/>
  <c r="AI38" i="21"/>
  <c r="AW39" i="21"/>
  <c r="AG38" i="21"/>
  <c r="AK38" i="21"/>
  <c r="AO38" i="21"/>
  <c r="AS38" i="21"/>
  <c r="AW38" i="21"/>
  <c r="AE39" i="21"/>
  <c r="AI39" i="21"/>
  <c r="AQ39" i="21"/>
  <c r="AU39" i="21"/>
  <c r="K38" i="21"/>
  <c r="AS39" i="21"/>
  <c r="AD38" i="21"/>
  <c r="AH38" i="21"/>
  <c r="AP38" i="21"/>
  <c r="AF39" i="21"/>
  <c r="AJ39" i="21"/>
  <c r="AR39" i="21"/>
  <c r="AV39" i="21"/>
  <c r="H35" i="21"/>
  <c r="AR36" i="21"/>
  <c r="AP37" i="21"/>
  <c r="AF37" i="23"/>
  <c r="AB36" i="21"/>
  <c r="AN36" i="21"/>
  <c r="AH37" i="21"/>
  <c r="I36" i="21"/>
  <c r="U36" i="21"/>
  <c r="U35" i="21"/>
  <c r="AG36" i="21"/>
  <c r="AO36" i="21"/>
  <c r="K37" i="21"/>
  <c r="O37" i="21"/>
  <c r="AE37" i="21"/>
  <c r="AI37" i="21"/>
  <c r="AM37" i="21"/>
  <c r="AU37" i="21"/>
  <c r="M35" i="21"/>
  <c r="T36" i="21"/>
  <c r="AF36" i="21"/>
  <c r="AD37" i="21"/>
  <c r="AI36" i="23"/>
  <c r="J35" i="21"/>
  <c r="N36" i="21"/>
  <c r="N35" i="21"/>
  <c r="AD36" i="21"/>
  <c r="AH36" i="21"/>
  <c r="AH35" i="21"/>
  <c r="AL36" i="21"/>
  <c r="AP36" i="21"/>
  <c r="AT36" i="21"/>
  <c r="AX36" i="21"/>
  <c r="AF37" i="21"/>
  <c r="AJ37" i="21"/>
  <c r="AN37" i="21"/>
  <c r="AR37" i="21"/>
  <c r="AV37" i="21"/>
  <c r="F37" i="21"/>
  <c r="O35" i="21"/>
  <c r="AA36" i="21"/>
  <c r="AE36" i="21"/>
  <c r="AI36" i="21"/>
  <c r="AM36" i="21"/>
  <c r="AQ36" i="21"/>
  <c r="AU36" i="21"/>
  <c r="AC37" i="21"/>
  <c r="AG37" i="21"/>
  <c r="AO37" i="21"/>
  <c r="AS37" i="21"/>
  <c r="AW35" i="21"/>
  <c r="AP33" i="21"/>
  <c r="AX33" i="21"/>
  <c r="AR34" i="21"/>
  <c r="AP35" i="21"/>
  <c r="AX35" i="21"/>
  <c r="AP34" i="21"/>
  <c r="AR35" i="21"/>
  <c r="AQ33" i="21"/>
  <c r="AQ32" i="21"/>
  <c r="AU33" i="21"/>
  <c r="AU32" i="21"/>
  <c r="AS34" i="21"/>
  <c r="AW34" i="21"/>
  <c r="AP32" i="21"/>
  <c r="AW32" i="21"/>
  <c r="AW33" i="21"/>
  <c r="AS35" i="21"/>
  <c r="AV32" i="21"/>
  <c r="AT32" i="21"/>
  <c r="AV33" i="21"/>
  <c r="AN35" i="23"/>
  <c r="AO32" i="21"/>
  <c r="AO33" i="21"/>
  <c r="AO35" i="21"/>
  <c r="AL33" i="21"/>
  <c r="AH32" i="21"/>
  <c r="AJ34" i="21"/>
  <c r="AL35" i="21"/>
  <c r="AK32" i="21"/>
  <c r="AK33" i="21"/>
  <c r="AG35" i="21"/>
  <c r="AI32" i="21"/>
  <c r="AM32" i="21"/>
  <c r="AG34" i="21"/>
  <c r="AK34" i="21"/>
  <c r="AO34" i="21"/>
  <c r="AM35" i="21"/>
  <c r="AL32" i="21"/>
  <c r="AM33" i="21"/>
  <c r="AM34" i="21"/>
  <c r="AK35" i="21"/>
  <c r="AJ32" i="21"/>
  <c r="AJ33" i="21"/>
  <c r="AN32" i="21"/>
  <c r="AN33" i="21"/>
  <c r="AL34" i="21"/>
  <c r="AN35" i="21"/>
  <c r="AA33" i="21"/>
  <c r="AA32" i="21"/>
  <c r="AC34" i="21"/>
  <c r="AA35" i="21"/>
  <c r="AB33" i="21"/>
  <c r="AB32" i="21"/>
  <c r="AF33" i="21"/>
  <c r="AB35" i="21"/>
  <c r="AF35" i="21"/>
  <c r="AD34" i="21"/>
  <c r="AE35" i="21"/>
  <c r="AA34" i="21"/>
  <c r="AE34" i="21"/>
  <c r="AC35" i="21"/>
  <c r="AE33" i="21"/>
  <c r="AE32" i="21"/>
  <c r="AD33" i="21"/>
  <c r="AD32" i="21"/>
  <c r="AF34" i="21"/>
  <c r="AD35" i="21"/>
  <c r="Y32" i="21"/>
  <c r="S33" i="21"/>
  <c r="S34" i="21"/>
  <c r="T34" i="21"/>
  <c r="G33" i="21"/>
  <c r="F32" i="21"/>
  <c r="V22" i="23"/>
  <c r="U22" i="13"/>
  <c r="U22" i="12" s="1"/>
  <c r="BE6" i="23"/>
  <c r="BF18" i="23"/>
  <c r="V22" i="22"/>
  <c r="BO51" i="22"/>
  <c r="BO51" i="23"/>
  <c r="AL21" i="23"/>
  <c r="BY33" i="22"/>
  <c r="BH6" i="23"/>
  <c r="BM31" i="22"/>
  <c r="BE6" i="19"/>
  <c r="X18" i="22"/>
  <c r="Q31" i="19"/>
  <c r="AA5" i="23"/>
  <c r="X18" i="19"/>
  <c r="CF34" i="19"/>
  <c r="U21" i="19"/>
  <c r="BI6" i="22"/>
  <c r="BD8" i="22"/>
  <c r="CB33" i="23"/>
  <c r="BW35" i="22"/>
  <c r="BW35" i="23"/>
  <c r="T51" i="19"/>
  <c r="CU37" i="19"/>
  <c r="C46" i="23"/>
  <c r="C34" i="23"/>
  <c r="C34" i="22"/>
  <c r="BI6" i="19"/>
  <c r="U9" i="23"/>
  <c r="CH32" i="22"/>
  <c r="U9" i="22"/>
  <c r="U9" i="19"/>
  <c r="AN22" i="22"/>
  <c r="BE9" i="22"/>
  <c r="BE9" i="23"/>
  <c r="AA22" i="23"/>
  <c r="AA22" i="22"/>
  <c r="BJ20" i="22"/>
  <c r="BJ20" i="19"/>
  <c r="BJ20" i="23"/>
  <c r="BF22" i="22"/>
  <c r="BF22" i="23"/>
  <c r="BF23" i="19"/>
  <c r="AZ33" i="23"/>
  <c r="BK9" i="22"/>
  <c r="BK9" i="23"/>
  <c r="BN21" i="22"/>
  <c r="BK5" i="23"/>
  <c r="BD19" i="19"/>
  <c r="BD19" i="22"/>
  <c r="BI5" i="19"/>
  <c r="BI5" i="22"/>
  <c r="BI5" i="23"/>
  <c r="AT11" i="19"/>
  <c r="AT10" i="23"/>
  <c r="AT10" i="22"/>
  <c r="T18" i="19"/>
  <c r="T18" i="22"/>
  <c r="T18" i="23"/>
  <c r="AC22" i="22"/>
  <c r="AC22" i="23"/>
  <c r="AC22" i="13"/>
  <c r="AC22" i="12" s="1"/>
  <c r="E6" i="22"/>
  <c r="BH7" i="23"/>
  <c r="X51" i="19"/>
  <c r="AK35" i="23"/>
  <c r="BX33" i="22"/>
  <c r="BH33" i="23"/>
  <c r="CT40" i="23"/>
  <c r="CQ36" i="23"/>
  <c r="CQ36" i="22"/>
  <c r="DC41" i="23"/>
  <c r="CM41" i="23"/>
  <c r="CS33" i="23"/>
  <c r="CS33" i="22"/>
  <c r="V6" i="23"/>
  <c r="V6" i="22"/>
  <c r="V6" i="19"/>
  <c r="O46" i="23"/>
  <c r="DA38" i="23"/>
  <c r="CO38" i="23"/>
  <c r="CO38" i="19"/>
  <c r="CK38" i="23"/>
  <c r="AW32" i="23"/>
  <c r="AG32" i="23"/>
  <c r="AG32" i="19"/>
  <c r="W31" i="23"/>
  <c r="W31" i="19"/>
  <c r="E34" i="22"/>
  <c r="CU33" i="23"/>
  <c r="CU33" i="19"/>
  <c r="CU33" i="22"/>
  <c r="CQ33" i="23"/>
  <c r="CQ33" i="19"/>
  <c r="CQ33" i="22"/>
  <c r="CM33" i="23"/>
  <c r="CI33" i="22"/>
  <c r="BX32" i="23"/>
  <c r="BX32" i="22"/>
  <c r="CZ41" i="23"/>
  <c r="CZ41" i="19"/>
  <c r="CR41" i="23"/>
  <c r="CJ41" i="23"/>
  <c r="DA34" i="23"/>
  <c r="DA34" i="22"/>
  <c r="CW34" i="23"/>
  <c r="BZ50" i="23"/>
  <c r="AH50" i="23"/>
  <c r="AH50" i="19"/>
  <c r="AD50" i="23"/>
  <c r="F50" i="23"/>
  <c r="DD49" i="23"/>
  <c r="CN49" i="23"/>
  <c r="CN49" i="19"/>
  <c r="CB49" i="23"/>
  <c r="CB49" i="19"/>
  <c r="BX49" i="23"/>
  <c r="BX49" i="19"/>
  <c r="BP49" i="23"/>
  <c r="BL49" i="23"/>
  <c r="BH49" i="23"/>
  <c r="AZ49" i="23"/>
  <c r="AJ49" i="23"/>
  <c r="L49" i="23"/>
  <c r="H49" i="23"/>
  <c r="H49" i="19"/>
  <c r="D49" i="23"/>
  <c r="D49" i="19"/>
  <c r="DB48" i="23"/>
  <c r="CT48" i="23"/>
  <c r="CT48" i="19"/>
  <c r="CL48" i="23"/>
  <c r="CL48" i="19"/>
  <c r="BV48" i="23"/>
  <c r="BN48" i="23"/>
  <c r="Z48" i="23"/>
  <c r="V48" i="23"/>
  <c r="R48" i="23"/>
  <c r="N48" i="23"/>
  <c r="J48" i="23"/>
  <c r="F48" i="23"/>
  <c r="F48" i="19"/>
  <c r="AZ47" i="23"/>
  <c r="CU35" i="23"/>
  <c r="CU35" i="22"/>
  <c r="CM35" i="23"/>
  <c r="CM35" i="22"/>
  <c r="AL32" i="23"/>
  <c r="F32" i="22"/>
  <c r="BN19" i="22"/>
  <c r="BM6" i="19"/>
  <c r="BM5" i="22"/>
  <c r="BM5" i="23"/>
  <c r="BM5" i="19"/>
  <c r="CM37" i="19"/>
  <c r="BJ18" i="23"/>
  <c r="BJ18" i="19"/>
  <c r="BJ18" i="22"/>
  <c r="BO6" i="23"/>
  <c r="BO6" i="22"/>
  <c r="AC32" i="23"/>
  <c r="CU31" i="23"/>
  <c r="CU31" i="22"/>
  <c r="AY32" i="23"/>
  <c r="C42" i="23"/>
  <c r="C42" i="19"/>
  <c r="CS41" i="23"/>
  <c r="CL40" i="23"/>
  <c r="CL40" i="19"/>
  <c r="CY39" i="23"/>
  <c r="CM39" i="23"/>
  <c r="DD38" i="19"/>
  <c r="DB31" i="23"/>
  <c r="DB31" i="19"/>
  <c r="DB31" i="22"/>
  <c r="AP31" i="23"/>
  <c r="W46" i="23"/>
  <c r="W46" i="19"/>
  <c r="DC36" i="23"/>
  <c r="DC36" i="22"/>
  <c r="CU36" i="23"/>
  <c r="CU36" i="19"/>
  <c r="CU36" i="22"/>
  <c r="CI36" i="23"/>
  <c r="CI36" i="22"/>
  <c r="W19" i="22"/>
  <c r="CX32" i="22"/>
  <c r="AB47" i="23"/>
  <c r="CU41" i="23"/>
  <c r="CI41" i="23"/>
  <c r="CI41" i="19"/>
  <c r="CW33" i="23"/>
  <c r="CW33" i="22"/>
  <c r="BC7" i="22"/>
  <c r="BE5" i="23"/>
  <c r="BE5" i="19"/>
  <c r="BE5" i="22"/>
  <c r="W23" i="22"/>
  <c r="W23" i="23"/>
  <c r="W24" i="19"/>
  <c r="AW5" i="23"/>
  <c r="AW6" i="19"/>
  <c r="AW5" i="22"/>
  <c r="T7" i="22"/>
  <c r="BB20" i="22"/>
  <c r="BB20" i="23"/>
  <c r="CE40" i="19"/>
  <c r="Y48" i="23"/>
  <c r="CJ36" i="23"/>
  <c r="CJ36" i="22"/>
  <c r="C33" i="23"/>
  <c r="C33" i="22"/>
  <c r="BA32" i="23"/>
  <c r="U32" i="23"/>
  <c r="DC31" i="23"/>
  <c r="DC31" i="22"/>
  <c r="BG46" i="23"/>
  <c r="CS43" i="23"/>
  <c r="BO32" i="23"/>
  <c r="BO32" i="22"/>
  <c r="AI32" i="23"/>
  <c r="AS31" i="23"/>
  <c r="AS31" i="19"/>
  <c r="CZ42" i="23"/>
  <c r="CV42" i="23"/>
  <c r="CR42" i="23"/>
  <c r="CR42" i="19"/>
  <c r="CN42" i="23"/>
  <c r="P32" i="22"/>
  <c r="AX31" i="23"/>
  <c r="AX31" i="19"/>
  <c r="C41" i="23"/>
  <c r="C41" i="19"/>
  <c r="DB39" i="23"/>
  <c r="DB39" i="19"/>
  <c r="CL39" i="23"/>
  <c r="E39" i="23"/>
  <c r="C38" i="23"/>
  <c r="C38" i="19"/>
  <c r="DA37" i="23"/>
  <c r="CW37" i="23"/>
  <c r="CO37" i="23"/>
  <c r="CK37" i="23"/>
  <c r="CA32" i="23"/>
  <c r="CA32" i="22"/>
  <c r="CZ40" i="23"/>
  <c r="BO7" i="19"/>
  <c r="BO7" i="22"/>
  <c r="BO7" i="23"/>
  <c r="AU10" i="23"/>
  <c r="AN47" i="23"/>
  <c r="CX46" i="23"/>
  <c r="CL46" i="23"/>
  <c r="CH46" i="23"/>
  <c r="BZ46" i="23"/>
  <c r="N46" i="23"/>
  <c r="N46" i="19"/>
  <c r="F46" i="23"/>
  <c r="CZ45" i="23"/>
  <c r="CR45" i="23"/>
  <c r="CF45" i="23"/>
  <c r="CB45" i="23"/>
  <c r="BX45" i="23"/>
  <c r="BT45" i="23"/>
  <c r="BP45" i="23"/>
  <c r="BH45" i="23"/>
  <c r="AN45" i="23"/>
  <c r="AJ45" i="23"/>
  <c r="AF45" i="23"/>
  <c r="L45" i="23"/>
  <c r="H45" i="23"/>
  <c r="CK39" i="23"/>
  <c r="CK39" i="19"/>
  <c r="CX38" i="23"/>
  <c r="DD37" i="23"/>
  <c r="CZ37" i="23"/>
  <c r="CN37" i="23"/>
  <c r="CJ37" i="23"/>
  <c r="CJ37" i="19"/>
  <c r="CX36" i="23"/>
  <c r="CX36" i="19"/>
  <c r="CX36" i="22"/>
  <c r="CT36" i="23"/>
  <c r="CT36" i="22"/>
  <c r="CL36" i="23"/>
  <c r="CL36" i="19"/>
  <c r="CL36" i="22"/>
  <c r="E36" i="23"/>
  <c r="E36" i="19"/>
  <c r="E36" i="22"/>
  <c r="CT32" i="23"/>
  <c r="CT32" i="22"/>
  <c r="BV32" i="23"/>
  <c r="BV32" i="22"/>
  <c r="AZ31" i="23"/>
  <c r="D31" i="23"/>
  <c r="D31" i="19"/>
  <c r="D31" i="22"/>
  <c r="AG20" i="22"/>
  <c r="AG20" i="19"/>
  <c r="AK7" i="23"/>
  <c r="AK7" i="19"/>
  <c r="AK8" i="19"/>
  <c r="AK7" i="22"/>
  <c r="AE6" i="22"/>
  <c r="DC37" i="19"/>
  <c r="AT7" i="23"/>
  <c r="AS5" i="23"/>
  <c r="AA23" i="19"/>
  <c r="BE48" i="23"/>
  <c r="BI32" i="23"/>
  <c r="BI32" i="19"/>
  <c r="CE31" i="23"/>
  <c r="CE31" i="22"/>
  <c r="E45" i="23"/>
  <c r="BI31" i="23"/>
  <c r="Z49" i="23"/>
  <c r="Z49" i="19"/>
  <c r="CO41" i="23"/>
  <c r="DB40" i="23"/>
  <c r="DB40" i="19"/>
  <c r="CP40" i="23"/>
  <c r="CL34" i="23"/>
  <c r="CL34" i="22"/>
  <c r="BF31" i="23"/>
  <c r="BF31" i="19"/>
  <c r="CM36" i="23"/>
  <c r="CM36" i="19"/>
  <c r="CM36" i="22"/>
  <c r="AF47" i="23"/>
  <c r="CY41" i="23"/>
  <c r="CY41" i="19"/>
  <c r="CQ41" i="23"/>
  <c r="CQ41" i="19"/>
  <c r="AK10" i="22"/>
  <c r="AK10" i="19"/>
  <c r="AK10" i="23"/>
  <c r="CB34" i="19"/>
  <c r="BU33" i="23"/>
  <c r="BO47" i="23"/>
  <c r="O47" i="23"/>
  <c r="O47" i="19"/>
  <c r="CW46" i="23"/>
  <c r="CS46" i="23"/>
  <c r="CG46" i="23"/>
  <c r="BU46" i="23"/>
  <c r="DC45" i="23"/>
  <c r="CU45" i="23"/>
  <c r="CQ45" i="23"/>
  <c r="CM45" i="23"/>
  <c r="CA45" i="23"/>
  <c r="BO45" i="23"/>
  <c r="BK45" i="23"/>
  <c r="AI45" i="23"/>
  <c r="AE45" i="23"/>
  <c r="O45" i="23"/>
  <c r="CS42" i="19"/>
  <c r="DC40" i="23"/>
  <c r="CY40" i="23"/>
  <c r="CY40" i="19"/>
  <c r="CU40" i="23"/>
  <c r="CQ40" i="23"/>
  <c r="CQ40" i="19"/>
  <c r="CM40" i="23"/>
  <c r="CM40" i="19"/>
  <c r="CI40" i="23"/>
  <c r="C37" i="23"/>
  <c r="CX35" i="23"/>
  <c r="CX35" i="19"/>
  <c r="CX35" i="22"/>
  <c r="CL35" i="23"/>
  <c r="CL35" i="19"/>
  <c r="CL35" i="22"/>
  <c r="CZ33" i="23"/>
  <c r="CZ33" i="22"/>
  <c r="AO32" i="23"/>
  <c r="Y32" i="23"/>
  <c r="O31" i="23"/>
  <c r="O31" i="22"/>
  <c r="AK31" i="23"/>
  <c r="AK31" i="19"/>
  <c r="CT51" i="23"/>
  <c r="CT52" i="19"/>
  <c r="CT51" i="22"/>
  <c r="CP51" i="23"/>
  <c r="CL51" i="23"/>
  <c r="CL52" i="19"/>
  <c r="CL51" i="19"/>
  <c r="CL51" i="22"/>
  <c r="CH51" i="23"/>
  <c r="CH51" i="22"/>
  <c r="CD51" i="23"/>
  <c r="CD51" i="19"/>
  <c r="CD51" i="22"/>
  <c r="BZ51" i="23"/>
  <c r="BV51" i="23"/>
  <c r="BV52" i="19"/>
  <c r="BV51" i="22"/>
  <c r="BJ51" i="23"/>
  <c r="AX51" i="23"/>
  <c r="AX52" i="19"/>
  <c r="AT51" i="23"/>
  <c r="AP51" i="23"/>
  <c r="AP52" i="19"/>
  <c r="AL51" i="23"/>
  <c r="AL52" i="19"/>
  <c r="J51" i="23"/>
  <c r="J52" i="19"/>
  <c r="J51" i="22"/>
  <c r="F51" i="23"/>
  <c r="F51" i="19"/>
  <c r="F51" i="22"/>
  <c r="CN50" i="23"/>
  <c r="CN50" i="19"/>
  <c r="CJ50" i="23"/>
  <c r="CB50" i="23"/>
  <c r="BT50" i="23"/>
  <c r="BL50" i="23"/>
  <c r="BH50" i="23"/>
  <c r="BH50" i="19"/>
  <c r="BD50" i="23"/>
  <c r="AR50" i="23"/>
  <c r="AR50" i="19"/>
  <c r="AN50" i="23"/>
  <c r="AN50" i="19"/>
  <c r="AJ50" i="23"/>
  <c r="AJ50" i="19"/>
  <c r="X50" i="23"/>
  <c r="T50" i="23"/>
  <c r="H50" i="23"/>
  <c r="H50" i="19"/>
  <c r="D50" i="23"/>
  <c r="D50" i="19"/>
  <c r="BN49" i="23"/>
  <c r="R49" i="23"/>
  <c r="J49" i="19"/>
  <c r="CZ48" i="23"/>
  <c r="CN48" i="23"/>
  <c r="CJ48" i="23"/>
  <c r="CB48" i="23"/>
  <c r="BX48" i="23"/>
  <c r="BX48" i="19"/>
  <c r="H48" i="23"/>
  <c r="CX47" i="23"/>
  <c r="CX47" i="19"/>
  <c r="CT47" i="23"/>
  <c r="CL47" i="23"/>
  <c r="CL47" i="19"/>
  <c r="CD47" i="23"/>
  <c r="BR47" i="23"/>
  <c r="BN47" i="23"/>
  <c r="AP47" i="23"/>
  <c r="AL47" i="23"/>
  <c r="AD47" i="23"/>
  <c r="AJ46" i="23"/>
  <c r="AJ46" i="19"/>
  <c r="X46" i="23"/>
  <c r="P46" i="23"/>
  <c r="L46" i="23"/>
  <c r="L46" i="19"/>
  <c r="H46" i="23"/>
  <c r="H46" i="19"/>
  <c r="D46" i="23"/>
  <c r="D46" i="19"/>
  <c r="CT45" i="23"/>
  <c r="CT45" i="19"/>
  <c r="BV45" i="23"/>
  <c r="AH45" i="23"/>
  <c r="V45" i="23"/>
  <c r="R45" i="23"/>
  <c r="N45" i="23"/>
  <c r="DD44" i="23"/>
  <c r="CV44" i="23"/>
  <c r="CR44" i="23"/>
  <c r="CJ44" i="23"/>
  <c r="CW35" i="23"/>
  <c r="CW35" i="19"/>
  <c r="CW35" i="22"/>
  <c r="CS35" i="22"/>
  <c r="CO35" i="23"/>
  <c r="CO35" i="22"/>
  <c r="DD32" i="23"/>
  <c r="DD32" i="22"/>
  <c r="CV32" i="23"/>
  <c r="CV32" i="22"/>
  <c r="CR32" i="23"/>
  <c r="CR32" i="22"/>
  <c r="CF32" i="23"/>
  <c r="CF32" i="22"/>
  <c r="AJ32" i="23"/>
  <c r="CX31" i="23"/>
  <c r="CX31" i="22"/>
  <c r="BR31" i="23"/>
  <c r="BR31" i="19"/>
  <c r="BR31" i="22"/>
  <c r="BB31" i="23"/>
  <c r="AM46" i="23"/>
  <c r="CO43" i="23"/>
  <c r="CS51" i="23"/>
  <c r="CS52" i="19"/>
  <c r="CS51" i="22"/>
  <c r="CG51" i="23"/>
  <c r="CG52" i="19"/>
  <c r="CG51" i="22"/>
  <c r="CC51" i="23"/>
  <c r="CC52" i="19"/>
  <c r="CC51" i="22"/>
  <c r="BM51" i="23"/>
  <c r="BM52" i="19"/>
  <c r="BM51" i="22"/>
  <c r="BI51" i="23"/>
  <c r="BI52" i="19"/>
  <c r="AO51" i="23"/>
  <c r="AO52" i="19"/>
  <c r="AO51" i="19"/>
  <c r="AK51" i="23"/>
  <c r="AK52" i="19"/>
  <c r="AG51" i="23"/>
  <c r="AG52" i="19"/>
  <c r="M52" i="19"/>
  <c r="BW50" i="23"/>
  <c r="BS50" i="23"/>
  <c r="BO50" i="23"/>
  <c r="BC50" i="23"/>
  <c r="AY50" i="23"/>
  <c r="AU50" i="23"/>
  <c r="AQ50" i="19"/>
  <c r="AM50" i="23"/>
  <c r="AI50" i="23"/>
  <c r="AI50" i="19"/>
  <c r="AE50" i="23"/>
  <c r="AA50" i="23"/>
  <c r="AA50" i="19"/>
  <c r="W50" i="23"/>
  <c r="W50" i="19"/>
  <c r="S50" i="23"/>
  <c r="S50" i="19"/>
  <c r="O50" i="23"/>
  <c r="O50" i="19"/>
  <c r="K50" i="23"/>
  <c r="C50" i="23"/>
  <c r="C50" i="19"/>
  <c r="DA49" i="23"/>
  <c r="BQ49" i="19"/>
  <c r="I49" i="23"/>
  <c r="E49" i="23"/>
  <c r="CY48" i="23"/>
  <c r="BO48" i="19"/>
  <c r="DA47" i="23"/>
  <c r="CW47" i="23"/>
  <c r="CW47" i="19"/>
  <c r="CS47" i="23"/>
  <c r="CS47" i="19"/>
  <c r="CK47" i="23"/>
  <c r="BY47" i="23"/>
  <c r="BY47" i="19"/>
  <c r="BU47" i="23"/>
  <c r="BU47" i="19"/>
  <c r="BQ47" i="23"/>
  <c r="BI47" i="23"/>
  <c r="BI47" i="19"/>
  <c r="AO47" i="23"/>
  <c r="AK47" i="23"/>
  <c r="AK47" i="19"/>
  <c r="AG47" i="23"/>
  <c r="I47" i="23"/>
  <c r="E47" i="23"/>
  <c r="CT33" i="23"/>
  <c r="DC32" i="23"/>
  <c r="DC32" i="19"/>
  <c r="DC32" i="22"/>
  <c r="CY32" i="23"/>
  <c r="CY32" i="22"/>
  <c r="CU32" i="23"/>
  <c r="CU32" i="19"/>
  <c r="CU32" i="22"/>
  <c r="CQ32" i="23"/>
  <c r="CQ32" i="22"/>
  <c r="CM32" i="23"/>
  <c r="CM32" i="22"/>
  <c r="CI32" i="23"/>
  <c r="CI32" i="22"/>
  <c r="BL10" i="23"/>
  <c r="P51" i="19"/>
  <c r="BX47" i="23"/>
  <c r="T47" i="23"/>
  <c r="D45" i="23"/>
  <c r="CT44" i="23"/>
  <c r="CP44" i="23"/>
  <c r="CL44" i="23"/>
  <c r="CN40" i="23"/>
  <c r="C40" i="23"/>
  <c r="CW39" i="23"/>
  <c r="DD34" i="23"/>
  <c r="DD34" i="22"/>
  <c r="CZ34" i="23"/>
  <c r="CZ34" i="19"/>
  <c r="CZ34" i="22"/>
  <c r="CR34" i="23"/>
  <c r="CR34" i="22"/>
  <c r="CN34" i="23"/>
  <c r="CN34" i="22"/>
  <c r="CJ34" i="23"/>
  <c r="CJ34" i="22"/>
  <c r="CK33" i="23"/>
  <c r="CK33" i="22"/>
  <c r="D33" i="23"/>
  <c r="D33" i="22"/>
  <c r="BZ32" i="23"/>
  <c r="BZ32" i="19"/>
  <c r="BZ32" i="22"/>
  <c r="BT31" i="23"/>
  <c r="BT31" i="19"/>
  <c r="BT31" i="22"/>
  <c r="BD31" i="23"/>
  <c r="AR22" i="13"/>
  <c r="AR22" i="12" s="1"/>
  <c r="BQ48" i="19"/>
  <c r="BL7" i="23"/>
  <c r="AV9" i="22"/>
  <c r="AS9" i="22"/>
  <c r="AS9" i="23"/>
  <c r="V5" i="22"/>
  <c r="V5" i="23"/>
  <c r="L33" i="23"/>
  <c r="K33" i="22"/>
  <c r="O34" i="19"/>
  <c r="J35" i="22"/>
  <c r="J35" i="23"/>
  <c r="K34" i="23"/>
  <c r="N34" i="23"/>
  <c r="N34" i="19"/>
  <c r="N34" i="22"/>
  <c r="AB43" i="19"/>
  <c r="BZ44" i="23"/>
  <c r="BV45" i="19"/>
  <c r="BR44" i="23"/>
  <c r="BJ44" i="23"/>
  <c r="BI44" i="23"/>
  <c r="BA44" i="23"/>
  <c r="BO40" i="19"/>
  <c r="CF44" i="23"/>
  <c r="CF45" i="19"/>
  <c r="P34" i="23"/>
  <c r="AC44" i="23"/>
  <c r="BW44" i="23"/>
  <c r="AM44" i="23"/>
  <c r="CH44" i="23"/>
  <c r="AO44" i="23"/>
  <c r="BB35" i="23"/>
  <c r="BS36" i="23"/>
  <c r="BS36" i="22"/>
  <c r="CD38" i="23"/>
  <c r="BH35" i="23"/>
  <c r="BY42" i="23"/>
  <c r="BO41" i="19"/>
  <c r="BG41" i="23"/>
  <c r="BM36" i="23"/>
  <c r="BM36" i="22"/>
  <c r="CC41" i="23"/>
  <c r="CD40" i="23"/>
  <c r="BT37" i="23"/>
  <c r="BD37" i="23"/>
  <c r="CH34" i="23"/>
  <c r="CH34" i="22"/>
  <c r="CB41" i="23"/>
  <c r="CB41" i="19"/>
  <c r="BU35" i="23"/>
  <c r="BU35" i="22"/>
  <c r="BG34" i="23"/>
  <c r="CH36" i="23"/>
  <c r="CH36" i="22"/>
  <c r="CC38" i="23"/>
  <c r="CC38" i="19"/>
  <c r="BO35" i="23"/>
  <c r="BO35" i="22"/>
  <c r="CE41" i="23"/>
  <c r="CA37" i="23"/>
  <c r="BW37" i="23"/>
  <c r="BO37" i="23"/>
  <c r="BK37" i="23"/>
  <c r="BC37" i="23"/>
  <c r="CG34" i="23"/>
  <c r="CG34" i="19"/>
  <c r="CG34" i="22"/>
  <c r="CE33" i="23"/>
  <c r="CE33" i="22"/>
  <c r="BR40" i="23"/>
  <c r="BX37" i="23"/>
  <c r="BR35" i="23"/>
  <c r="BR35" i="22"/>
  <c r="BI38" i="23"/>
  <c r="BZ40" i="23"/>
  <c r="BZ40" i="19"/>
  <c r="BJ40" i="23"/>
  <c r="CB38" i="23"/>
  <c r="CB38" i="19"/>
  <c r="CF37" i="23"/>
  <c r="BZ35" i="23"/>
  <c r="BZ35" i="22"/>
  <c r="AZ41" i="23"/>
  <c r="BG38" i="23"/>
  <c r="CH42" i="23"/>
  <c r="CA35" i="23"/>
  <c r="CA35" i="22"/>
  <c r="CE43" i="23"/>
  <c r="BW43" i="23"/>
  <c r="BY40" i="23"/>
  <c r="BY40" i="19"/>
  <c r="BI40" i="23"/>
  <c r="CA39" i="23"/>
  <c r="CC34" i="23"/>
  <c r="CC34" i="22"/>
  <c r="BY34" i="23"/>
  <c r="BY34" i="19"/>
  <c r="BY34" i="22"/>
  <c r="BK33" i="23"/>
  <c r="BK33" i="22"/>
  <c r="BC33" i="23"/>
  <c r="CG41" i="23"/>
  <c r="BI35" i="23"/>
  <c r="CB37" i="23"/>
  <c r="BL37" i="23"/>
  <c r="BP36" i="23"/>
  <c r="BP36" i="22"/>
  <c r="BR39" i="23"/>
  <c r="AY34" i="23"/>
  <c r="BI42" i="23"/>
  <c r="CA41" i="23"/>
  <c r="BS41" i="23"/>
  <c r="BS41" i="19"/>
  <c r="BK41" i="23"/>
  <c r="BK41" i="19"/>
  <c r="BC41" i="23"/>
  <c r="BC41" i="19"/>
  <c r="CE39" i="23"/>
  <c r="BO39" i="23"/>
  <c r="BI36" i="23"/>
  <c r="BI36" i="19"/>
  <c r="BA36" i="23"/>
  <c r="BQ34" i="23"/>
  <c r="BQ34" i="22"/>
  <c r="BV42" i="23"/>
  <c r="BR42" i="23"/>
  <c r="BE34" i="23"/>
  <c r="BQ42" i="23"/>
  <c r="M42" i="23"/>
  <c r="P42" i="23"/>
  <c r="AO42" i="23"/>
  <c r="AF43" i="23"/>
  <c r="AB42" i="23"/>
  <c r="F43" i="23"/>
  <c r="AK42" i="23"/>
  <c r="AS44" i="19"/>
  <c r="AO43" i="23"/>
  <c r="AO44" i="19"/>
  <c r="AO43" i="19"/>
  <c r="AK43" i="23"/>
  <c r="AK43" i="19"/>
  <c r="AG43" i="23"/>
  <c r="AC43" i="23"/>
  <c r="AC44" i="19"/>
  <c r="Y43" i="23"/>
  <c r="X43" i="23"/>
  <c r="W43" i="23"/>
  <c r="T43" i="19"/>
  <c r="AJ42" i="23"/>
  <c r="T42" i="23"/>
  <c r="AR41" i="23"/>
  <c r="L41" i="23"/>
  <c r="AW40" i="23"/>
  <c r="AG40" i="23"/>
  <c r="AD41" i="23"/>
  <c r="N41" i="23"/>
  <c r="AN41" i="23"/>
  <c r="AL40" i="23"/>
  <c r="AG41" i="23"/>
  <c r="AG41" i="19"/>
  <c r="AA40" i="23"/>
  <c r="AP41" i="23"/>
  <c r="R40" i="23"/>
  <c r="AM40" i="23"/>
  <c r="W40" i="23"/>
  <c r="AA41" i="23"/>
  <c r="AA41" i="19"/>
  <c r="AO40" i="23"/>
  <c r="Y40" i="23"/>
  <c r="AL41" i="23"/>
  <c r="AL41" i="19"/>
  <c r="AJ40" i="23"/>
  <c r="AF41" i="23"/>
  <c r="AM41" i="23"/>
  <c r="AM41" i="19"/>
  <c r="AK40" i="23"/>
  <c r="U40" i="23"/>
  <c r="AX41" i="23"/>
  <c r="AH41" i="23"/>
  <c r="T39" i="23"/>
  <c r="AU38" i="23"/>
  <c r="AE38" i="23"/>
  <c r="AF39" i="23"/>
  <c r="AA38" i="23"/>
  <c r="AH39" i="23"/>
  <c r="AB39" i="23"/>
  <c r="AB39" i="19"/>
  <c r="AM38" i="23"/>
  <c r="W38" i="23"/>
  <c r="AT39" i="23"/>
  <c r="AN39" i="23"/>
  <c r="AN39" i="19"/>
  <c r="AI38" i="23"/>
  <c r="AP39" i="23"/>
  <c r="Z39" i="23"/>
  <c r="K37" i="23"/>
  <c r="AP37" i="23"/>
  <c r="V37" i="23"/>
  <c r="AM37" i="23"/>
  <c r="AM38" i="19"/>
  <c r="AM37" i="19"/>
  <c r="AL36" i="23"/>
  <c r="AW36" i="23"/>
  <c r="AG36" i="23"/>
  <c r="AH37" i="23"/>
  <c r="AC36" i="23"/>
  <c r="M36" i="23"/>
  <c r="M36" i="22"/>
  <c r="AU38" i="19"/>
  <c r="O37" i="23"/>
  <c r="AD36" i="23"/>
  <c r="AD37" i="23"/>
  <c r="AD37" i="19"/>
  <c r="AO36" i="23"/>
  <c r="I36" i="23"/>
  <c r="I36" i="22"/>
  <c r="AP33" i="23"/>
  <c r="AW34" i="23"/>
  <c r="AS34" i="23"/>
  <c r="AR33" i="23"/>
  <c r="AX33" i="23"/>
  <c r="AU34" i="23"/>
  <c r="AT33" i="23"/>
  <c r="AQ34" i="23"/>
  <c r="AS35" i="19"/>
  <c r="AS35" i="23"/>
  <c r="AR34" i="19"/>
  <c r="AR34" i="23"/>
  <c r="AH35" i="23"/>
  <c r="AI34" i="23"/>
  <c r="AL34" i="23"/>
  <c r="AO34" i="23"/>
  <c r="AH33" i="23"/>
  <c r="AK33" i="23"/>
  <c r="AL35" i="23"/>
  <c r="AL36" i="19"/>
  <c r="AL35" i="19"/>
  <c r="AK34" i="23"/>
  <c r="AK34" i="19"/>
  <c r="AA34" i="23"/>
  <c r="AD33" i="23"/>
  <c r="Y33" i="19"/>
  <c r="Y33" i="23"/>
  <c r="AE33" i="23"/>
  <c r="AB33" i="23"/>
  <c r="AB35" i="23"/>
  <c r="AF35" i="23"/>
  <c r="AC35" i="23"/>
  <c r="AC36" i="19"/>
  <c r="X35" i="23"/>
  <c r="V33" i="23"/>
  <c r="S33" i="22"/>
  <c r="BJ19" i="23"/>
  <c r="R34" i="21"/>
  <c r="R38" i="21"/>
  <c r="R39" i="21"/>
  <c r="R41" i="28"/>
  <c r="Q33" i="21"/>
  <c r="R32" i="21"/>
  <c r="Q40" i="28"/>
  <c r="Q39" i="28"/>
  <c r="Q42" i="21"/>
  <c r="Q38" i="28"/>
  <c r="R40" i="21"/>
  <c r="Q38" i="21"/>
  <c r="Q33" i="28"/>
  <c r="Q32" i="21"/>
  <c r="H38" i="23"/>
  <c r="E35" i="28"/>
  <c r="E33" i="21"/>
  <c r="E33" i="28"/>
  <c r="E32" i="21"/>
  <c r="J33" i="28"/>
  <c r="I34" i="21"/>
  <c r="G34" i="21"/>
  <c r="G36" i="28"/>
  <c r="G35" i="21"/>
  <c r="F36" i="21"/>
  <c r="F37" i="28"/>
  <c r="F35" i="21"/>
  <c r="K38" i="28"/>
  <c r="E37" i="28"/>
  <c r="E38" i="28"/>
  <c r="E36" i="21"/>
  <c r="J39" i="28"/>
  <c r="J37" i="28"/>
  <c r="J38" i="28"/>
  <c r="J37" i="21"/>
  <c r="J36" i="21"/>
  <c r="I39" i="28"/>
  <c r="I37" i="21"/>
  <c r="G38" i="21"/>
  <c r="G39" i="21"/>
  <c r="G40" i="28"/>
  <c r="G39" i="23"/>
  <c r="K42" i="28"/>
  <c r="K39" i="21"/>
  <c r="K40" i="28"/>
  <c r="J40" i="21"/>
  <c r="J41" i="21"/>
  <c r="I42" i="28"/>
  <c r="I43" i="28"/>
  <c r="I41" i="21"/>
  <c r="I42" i="21"/>
  <c r="F46" i="28"/>
  <c r="F45" i="28"/>
  <c r="F43" i="21"/>
  <c r="J44" i="21"/>
  <c r="H45" i="21"/>
  <c r="H42" i="21"/>
  <c r="H34" i="21"/>
  <c r="BK8" i="21"/>
  <c r="BK8" i="19"/>
  <c r="BK8" i="23"/>
  <c r="BK8" i="22"/>
  <c r="BK9" i="19"/>
  <c r="BK7" i="21"/>
  <c r="BH7" i="22"/>
  <c r="BG7" i="21"/>
  <c r="BE7" i="22"/>
  <c r="BG7" i="19"/>
  <c r="BE7" i="23"/>
  <c r="AL8" i="19"/>
  <c r="AL7" i="23"/>
  <c r="AL7" i="22"/>
  <c r="AP6" i="22"/>
  <c r="AP6" i="23"/>
  <c r="AO6" i="21"/>
  <c r="AU8" i="22"/>
  <c r="AT7" i="22"/>
  <c r="AS8" i="21"/>
  <c r="AS7" i="21"/>
  <c r="AO7" i="23"/>
  <c r="AV20" i="22"/>
  <c r="AR18" i="21"/>
  <c r="AR19" i="21"/>
  <c r="AL19" i="21"/>
  <c r="AV18" i="21"/>
  <c r="AP19" i="23"/>
  <c r="AV19" i="23"/>
  <c r="AT19" i="21"/>
  <c r="AP19" i="21"/>
  <c r="AP21" i="22"/>
  <c r="AP21" i="19"/>
  <c r="AP20" i="23"/>
  <c r="AP20" i="19"/>
  <c r="AP20" i="22"/>
  <c r="AP20" i="21"/>
  <c r="AE19" i="21"/>
  <c r="AD20" i="19"/>
  <c r="AD18" i="23"/>
  <c r="Z20" i="9"/>
  <c r="Z20" i="22"/>
  <c r="Z20" i="23"/>
  <c r="AA19" i="21"/>
  <c r="AA21" i="19"/>
  <c r="AA20" i="23"/>
  <c r="D8" i="23"/>
  <c r="L8" i="21"/>
  <c r="L7" i="21"/>
  <c r="J7" i="21"/>
  <c r="J6" i="21"/>
  <c r="AS9" i="19"/>
  <c r="AS8" i="22"/>
  <c r="AS8" i="23"/>
  <c r="Y8" i="23"/>
  <c r="Y8" i="22"/>
  <c r="F40" i="21"/>
  <c r="F41" i="28"/>
  <c r="F40" i="28"/>
  <c r="F39" i="28"/>
  <c r="F38" i="21"/>
  <c r="F39" i="23"/>
  <c r="F39" i="21"/>
  <c r="CF50" i="21"/>
  <c r="CF49" i="21"/>
  <c r="CJ35" i="28"/>
  <c r="V38" i="23"/>
  <c r="BU38" i="23"/>
  <c r="AN43" i="23"/>
  <c r="L43" i="23"/>
  <c r="L51" i="23"/>
  <c r="AK21" i="21"/>
  <c r="J4" i="21"/>
  <c r="M4" i="21"/>
  <c r="F8" i="22"/>
  <c r="F7" i="21"/>
  <c r="AK4" i="21"/>
  <c r="AK6" i="19"/>
  <c r="AK7" i="21"/>
  <c r="BC4" i="21"/>
  <c r="BG4" i="21"/>
  <c r="BK4" i="21"/>
  <c r="BK5" i="21"/>
  <c r="BO4" i="21"/>
  <c r="AF17" i="21"/>
  <c r="BB21" i="21"/>
  <c r="BF21" i="21"/>
  <c r="BJ21" i="21"/>
  <c r="BH22" i="21"/>
  <c r="BX44" i="23"/>
  <c r="BM37" i="23"/>
  <c r="CI49" i="23"/>
  <c r="CM37" i="23"/>
  <c r="AU8" i="21"/>
  <c r="AU10" i="19"/>
  <c r="BH17" i="21"/>
  <c r="BL18" i="22"/>
  <c r="BL18" i="23"/>
  <c r="BE22" i="23"/>
  <c r="D10" i="21"/>
  <c r="L10" i="21"/>
  <c r="AO8" i="21"/>
  <c r="L23" i="8"/>
  <c r="L23" i="22" s="1"/>
  <c r="V22" i="9"/>
  <c r="U22" i="21"/>
  <c r="Y23" i="21"/>
  <c r="Y22" i="21"/>
  <c r="AC23" i="21"/>
  <c r="AC24" i="19"/>
  <c r="AG23" i="21"/>
  <c r="AV18" i="23"/>
  <c r="AV17" i="21"/>
  <c r="AL23" i="21"/>
  <c r="BB22" i="21"/>
  <c r="BD23" i="21"/>
  <c r="BL23" i="21"/>
  <c r="BL22" i="21"/>
  <c r="BL24" i="19"/>
  <c r="AA21" i="21"/>
  <c r="BH21" i="21"/>
  <c r="Q47" i="21"/>
  <c r="CF51" i="28"/>
  <c r="AA6" i="19"/>
  <c r="I48" i="28"/>
  <c r="I41" i="28"/>
  <c r="I48" i="21"/>
  <c r="I46" i="21"/>
  <c r="I47" i="19"/>
  <c r="I47" i="21"/>
  <c r="I50" i="28"/>
  <c r="I49" i="28"/>
  <c r="I40" i="21"/>
  <c r="I38" i="28"/>
  <c r="J40" i="28"/>
  <c r="J39" i="21"/>
  <c r="J38" i="21"/>
  <c r="Q46" i="28"/>
  <c r="Q43" i="21"/>
  <c r="Q51" i="28"/>
  <c r="Q48" i="28"/>
  <c r="Q44" i="21"/>
  <c r="Q50" i="28"/>
  <c r="Q48" i="21"/>
  <c r="Q49" i="28"/>
  <c r="Q32" i="28"/>
  <c r="Q34" i="28"/>
  <c r="Q47" i="28"/>
  <c r="Q46" i="21"/>
  <c r="Q45" i="21"/>
  <c r="AK40" i="19"/>
  <c r="BO40" i="23"/>
  <c r="P43" i="19"/>
  <c r="V45" i="19"/>
  <c r="BF37" i="23"/>
  <c r="BI48" i="19"/>
  <c r="BB39" i="23"/>
  <c r="BM37" i="19"/>
  <c r="CE40" i="23"/>
  <c r="BS40" i="23"/>
  <c r="BT41" i="23"/>
  <c r="CH39" i="23"/>
  <c r="BX33" i="23"/>
  <c r="BK40" i="23"/>
  <c r="CS39" i="19"/>
  <c r="BO51" i="19"/>
  <c r="CG39" i="23"/>
  <c r="AK39" i="23"/>
  <c r="BG49" i="23"/>
  <c r="CX50" i="23"/>
  <c r="CS39" i="23"/>
  <c r="DC37" i="23"/>
  <c r="CU37" i="23"/>
  <c r="CI37" i="23"/>
  <c r="BU31" i="22"/>
  <c r="AG31" i="23"/>
  <c r="AT23" i="21"/>
  <c r="BB23" i="22"/>
  <c r="BE7" i="19"/>
  <c r="P51" i="22"/>
  <c r="BY50" i="23"/>
  <c r="CM49" i="23"/>
  <c r="BM48" i="23"/>
  <c r="CH32" i="23"/>
  <c r="AB8" i="21"/>
  <c r="V8" i="21"/>
  <c r="BD8" i="21"/>
  <c r="AE20" i="21"/>
  <c r="U21" i="21"/>
  <c r="AD22" i="13"/>
  <c r="AD22" i="12" s="1"/>
  <c r="AL18" i="21"/>
  <c r="BH18" i="21"/>
  <c r="U6" i="21"/>
  <c r="Y21" i="21"/>
  <c r="AD35" i="28"/>
  <c r="AL35" i="28"/>
  <c r="BB35" i="28"/>
  <c r="BJ35" i="28"/>
  <c r="BZ35" i="28"/>
  <c r="CX35" i="28"/>
  <c r="Q39" i="21"/>
  <c r="AM42" i="28"/>
  <c r="AA6" i="21"/>
  <c r="CD41" i="19"/>
  <c r="X47" i="19"/>
  <c r="BY37" i="23"/>
  <c r="BT34" i="22"/>
  <c r="BU33" i="22"/>
  <c r="BP39" i="23"/>
  <c r="CB33" i="22"/>
  <c r="BT33" i="22"/>
  <c r="BD33" i="23"/>
  <c r="BT39" i="23"/>
  <c r="BH39" i="23"/>
  <c r="AM34" i="23"/>
  <c r="CF33" i="23"/>
  <c r="AN33" i="23"/>
  <c r="BN37" i="23"/>
  <c r="U48" i="19"/>
  <c r="U43" i="23"/>
  <c r="CI37" i="19"/>
  <c r="N33" i="22"/>
  <c r="AX10" i="23"/>
  <c r="AX11" i="19"/>
  <c r="AC4" i="21"/>
  <c r="AM9" i="21"/>
  <c r="AO10" i="21"/>
  <c r="AS10" i="21"/>
  <c r="AW9" i="21"/>
  <c r="AW10" i="21"/>
  <c r="BH8" i="19"/>
  <c r="BO8" i="21"/>
  <c r="BE10" i="21"/>
  <c r="BE10" i="22"/>
  <c r="E23" i="21"/>
  <c r="Z24" i="19"/>
  <c r="Z23" i="21"/>
  <c r="AX21" i="23"/>
  <c r="AX21" i="22"/>
  <c r="BB17" i="21"/>
  <c r="BF17" i="21"/>
  <c r="BF18" i="21"/>
  <c r="BN17" i="21"/>
  <c r="BL20" i="22"/>
  <c r="U31" i="28"/>
  <c r="AH31" i="28"/>
  <c r="AH32" i="28"/>
  <c r="BT33" i="28"/>
  <c r="BT31" i="28"/>
  <c r="CG32" i="28"/>
  <c r="CG31" i="28"/>
  <c r="CX31" i="28"/>
  <c r="CX32" i="28"/>
  <c r="BB33" i="23"/>
  <c r="CB34" i="22"/>
  <c r="BL34" i="22"/>
  <c r="T52" i="19"/>
  <c r="CY49" i="23"/>
  <c r="BQ48" i="23"/>
  <c r="U48" i="23"/>
  <c r="S46" i="23"/>
  <c r="DA43" i="23"/>
  <c r="X47" i="23"/>
  <c r="CY37" i="23"/>
  <c r="BS32" i="22"/>
  <c r="BM31" i="19"/>
  <c r="BH7" i="19"/>
  <c r="AL7" i="21"/>
  <c r="AU22" i="23"/>
  <c r="W4" i="21"/>
  <c r="AW6" i="21"/>
  <c r="AL10" i="21"/>
  <c r="BO8" i="23"/>
  <c r="BO8" i="22"/>
  <c r="E21" i="21"/>
  <c r="AG21" i="22"/>
  <c r="AG21" i="13"/>
  <c r="AG21" i="12" s="1"/>
  <c r="AV23" i="22"/>
  <c r="AV23" i="21"/>
  <c r="M7" i="23"/>
  <c r="AL8" i="22"/>
  <c r="AK9" i="22"/>
  <c r="AT9" i="21"/>
  <c r="BG9" i="21"/>
  <c r="BG10" i="21"/>
  <c r="Z20" i="21"/>
  <c r="AG22" i="22"/>
  <c r="AG22" i="21"/>
  <c r="AG21" i="21"/>
  <c r="AT18" i="21"/>
  <c r="BN20" i="21"/>
  <c r="BD21" i="21"/>
  <c r="BA32" i="28"/>
  <c r="BN31" i="28"/>
  <c r="BN32" i="28"/>
  <c r="CZ31" i="28"/>
  <c r="C32" i="28"/>
  <c r="C33" i="28"/>
  <c r="BC5" i="23"/>
  <c r="AW6" i="22"/>
  <c r="AW6" i="23"/>
  <c r="N9" i="21"/>
  <c r="N10" i="21"/>
  <c r="AD6" i="21"/>
  <c r="AQ4" i="21"/>
  <c r="AT8" i="21"/>
  <c r="BG8" i="21"/>
  <c r="BI9" i="22"/>
  <c r="BI9" i="23"/>
  <c r="BB24" i="19"/>
  <c r="BF23" i="23"/>
  <c r="BB23" i="23"/>
  <c r="U5" i="21"/>
  <c r="BC5" i="19"/>
  <c r="Y24" i="19"/>
  <c r="I49" i="19"/>
  <c r="J48" i="19"/>
  <c r="J44" i="19"/>
  <c r="Q48" i="19"/>
  <c r="L14" i="7"/>
  <c r="K14" i="7"/>
  <c r="M14" i="7"/>
  <c r="G14" i="7"/>
  <c r="M34" i="21"/>
  <c r="D40" i="28"/>
  <c r="D38" i="21"/>
  <c r="D38" i="28"/>
  <c r="M35" i="28"/>
  <c r="Z33" i="21"/>
  <c r="Z34" i="21"/>
  <c r="Z34" i="28"/>
  <c r="W34" i="23"/>
  <c r="T36" i="28"/>
  <c r="S34" i="22"/>
  <c r="S34" i="23"/>
  <c r="S34" i="19"/>
  <c r="R35" i="28"/>
  <c r="O34" i="22"/>
  <c r="O33" i="21"/>
  <c r="O34" i="23"/>
  <c r="O34" i="21"/>
  <c r="O35" i="28"/>
  <c r="M36" i="28"/>
  <c r="M33" i="21"/>
  <c r="L34" i="21"/>
  <c r="K34" i="22"/>
  <c r="K34" i="28"/>
  <c r="K34" i="19"/>
  <c r="F33" i="21"/>
  <c r="F34" i="28"/>
  <c r="E35" i="19"/>
  <c r="E34" i="23"/>
  <c r="D36" i="28"/>
  <c r="D34" i="21"/>
  <c r="D35" i="28"/>
  <c r="E34" i="28"/>
  <c r="G35" i="28"/>
  <c r="G32" i="21"/>
  <c r="K33" i="23"/>
  <c r="L33" i="22"/>
  <c r="L33" i="21"/>
  <c r="L33" i="28"/>
  <c r="N34" i="28"/>
  <c r="O33" i="23"/>
  <c r="O33" i="22"/>
  <c r="R33" i="22"/>
  <c r="R33" i="23"/>
  <c r="S33" i="23"/>
  <c r="T33" i="21"/>
  <c r="T35" i="28"/>
  <c r="X32" i="21"/>
  <c r="Z33" i="28"/>
  <c r="Z32" i="21"/>
  <c r="U32" i="28"/>
  <c r="U32" i="22"/>
  <c r="S32" i="21"/>
  <c r="R31" i="21"/>
  <c r="R32" i="28"/>
  <c r="R33" i="28"/>
  <c r="R34" i="28"/>
  <c r="P32" i="23"/>
  <c r="P31" i="21"/>
  <c r="N32" i="28"/>
  <c r="N32" i="21"/>
  <c r="L32" i="21"/>
  <c r="L34" i="28"/>
  <c r="L32" i="28"/>
  <c r="J32" i="21"/>
  <c r="J31" i="21"/>
  <c r="J32" i="23"/>
  <c r="G32" i="22"/>
  <c r="G32" i="23"/>
  <c r="F31" i="21"/>
  <c r="F33" i="28"/>
  <c r="D31" i="21"/>
  <c r="D33" i="28"/>
  <c r="R37" i="23"/>
  <c r="W23" i="19"/>
  <c r="BL43" i="19"/>
  <c r="AK35" i="19"/>
  <c r="BN33" i="23"/>
  <c r="DB50" i="23"/>
  <c r="Q31" i="23"/>
  <c r="BS32" i="23"/>
  <c r="BJ22" i="23"/>
  <c r="W20" i="19"/>
  <c r="AH5" i="19"/>
  <c r="BA5" i="22"/>
  <c r="BK9" i="21"/>
  <c r="AH19" i="22"/>
  <c r="W31" i="28"/>
  <c r="L35" i="28"/>
  <c r="Z35" i="28"/>
  <c r="K33" i="21"/>
  <c r="AQ30" i="23"/>
  <c r="AQ30" i="19"/>
  <c r="AZ30" i="22"/>
  <c r="AZ30" i="19"/>
  <c r="AZ30" i="23"/>
  <c r="BS30" i="23"/>
  <c r="CB30" i="22"/>
  <c r="CB30" i="23"/>
  <c r="CB30" i="19"/>
  <c r="DC30" i="22"/>
  <c r="DC30" i="19"/>
  <c r="DC30" i="23"/>
  <c r="B41" i="29"/>
  <c r="B41" i="23"/>
  <c r="J52" i="22"/>
  <c r="D37" i="21"/>
  <c r="D37" i="28"/>
  <c r="D39" i="28"/>
  <c r="D30" i="22"/>
  <c r="D30" i="23"/>
  <c r="D30" i="19"/>
  <c r="M30" i="22"/>
  <c r="M30" i="23"/>
  <c r="BG30" i="23"/>
  <c r="CT30" i="23"/>
  <c r="T52" i="22"/>
  <c r="T52" i="23"/>
  <c r="AA30" i="23"/>
  <c r="AJ30" i="22"/>
  <c r="AJ30" i="23"/>
  <c r="AS30" i="22"/>
  <c r="AS30" i="23"/>
  <c r="AS30" i="19"/>
  <c r="BU30" i="22"/>
  <c r="BU30" i="23"/>
  <c r="BU30" i="19"/>
  <c r="CY30" i="23"/>
  <c r="DE30" i="22"/>
  <c r="DE30" i="23"/>
  <c r="DE31" i="19"/>
  <c r="B46" i="29"/>
  <c r="B46" i="22"/>
  <c r="L52" i="23"/>
  <c r="K30" i="23"/>
  <c r="T30" i="22"/>
  <c r="T30" i="23"/>
  <c r="AC30" i="22"/>
  <c r="AC30" i="23"/>
  <c r="CR30" i="22"/>
  <c r="CR30" i="23"/>
  <c r="DA30" i="22"/>
  <c r="DA30" i="23"/>
  <c r="B36" i="29"/>
  <c r="B36" i="22"/>
  <c r="H52" i="22"/>
  <c r="AJ52" i="22"/>
  <c r="AJ52" i="23"/>
  <c r="CR52" i="22"/>
  <c r="CZ52" i="22"/>
  <c r="H30" i="23"/>
  <c r="P30" i="23"/>
  <c r="AF30" i="23"/>
  <c r="AV30" i="23"/>
  <c r="H30" i="22"/>
  <c r="X30" i="22"/>
  <c r="AN30" i="22"/>
  <c r="BD30" i="22"/>
  <c r="BP30" i="22"/>
  <c r="BY30" i="22"/>
  <c r="CF30" i="22"/>
  <c r="CK30" i="22"/>
  <c r="CO30" i="22"/>
  <c r="CV30" i="22"/>
  <c r="B38" i="22"/>
  <c r="B50" i="22"/>
  <c r="X52" i="22"/>
  <c r="AS52" i="22"/>
  <c r="AV52" i="22"/>
  <c r="BP52" i="22"/>
  <c r="BT52" i="22"/>
  <c r="CN52" i="22"/>
  <c r="Z40" i="21"/>
  <c r="Z42" i="28"/>
  <c r="Z41" i="23"/>
  <c r="W41" i="23"/>
  <c r="V40" i="21"/>
  <c r="V42" i="28"/>
  <c r="P41" i="21"/>
  <c r="K41" i="28"/>
  <c r="J41" i="23"/>
  <c r="J41" i="28"/>
  <c r="J42" i="28"/>
  <c r="I41" i="23"/>
  <c r="H43" i="28"/>
  <c r="G42" i="28"/>
  <c r="G41" i="28"/>
  <c r="G40" i="21"/>
  <c r="AO38" i="23"/>
  <c r="AO38" i="28"/>
  <c r="E38" i="23"/>
  <c r="N41" i="19"/>
  <c r="H40" i="21"/>
  <c r="H40" i="23"/>
  <c r="H42" i="28"/>
  <c r="H40" i="28"/>
  <c r="N40" i="23"/>
  <c r="L38" i="21"/>
  <c r="P38" i="21"/>
  <c r="S39" i="21"/>
  <c r="W40" i="19"/>
  <c r="E40" i="28"/>
  <c r="T42" i="28"/>
  <c r="X40" i="21"/>
  <c r="W38" i="21"/>
  <c r="E38" i="21"/>
  <c r="V40" i="28"/>
  <c r="V38" i="21"/>
  <c r="Z41" i="28"/>
  <c r="Z39" i="21"/>
  <c r="L41" i="28"/>
  <c r="L40" i="28"/>
  <c r="L39" i="21"/>
  <c r="L40" i="21"/>
  <c r="S40" i="21"/>
  <c r="W40" i="28"/>
  <c r="W41" i="28"/>
  <c r="R37" i="28"/>
  <c r="R35" i="21"/>
  <c r="R36" i="21"/>
  <c r="R36" i="28"/>
  <c r="Y36" i="28"/>
  <c r="G37" i="21"/>
  <c r="G37" i="19"/>
  <c r="G39" i="28"/>
  <c r="G37" i="28"/>
  <c r="G38" i="28"/>
  <c r="G36" i="21"/>
  <c r="L37" i="23"/>
  <c r="L37" i="21"/>
  <c r="L39" i="28"/>
  <c r="P37" i="21"/>
  <c r="S36" i="21"/>
  <c r="W38" i="28"/>
  <c r="W39" i="28"/>
  <c r="W37" i="21"/>
  <c r="W36" i="21"/>
  <c r="Q35" i="23"/>
  <c r="Q35" i="22"/>
  <c r="D35" i="23"/>
  <c r="D35" i="22"/>
  <c r="U36" i="22"/>
  <c r="G36" i="23"/>
  <c r="G36" i="22"/>
  <c r="U36" i="23"/>
  <c r="E35" i="22"/>
  <c r="E35" i="23"/>
  <c r="D37" i="23"/>
  <c r="F34" i="21"/>
  <c r="F35" i="28"/>
  <c r="K36" i="21"/>
  <c r="O36" i="28"/>
  <c r="O36" i="21"/>
  <c r="V36" i="21"/>
  <c r="V37" i="28"/>
  <c r="V38" i="28"/>
  <c r="I37" i="28"/>
  <c r="X37" i="21"/>
  <c r="P35" i="21"/>
  <c r="P34" i="21"/>
  <c r="S35" i="21"/>
  <c r="S35" i="22"/>
  <c r="D36" i="21"/>
  <c r="P36" i="21"/>
  <c r="AP21" i="23"/>
  <c r="AN22" i="19"/>
  <c r="AN21" i="22"/>
  <c r="AN21" i="23"/>
  <c r="Z21" i="9"/>
  <c r="W21" i="23"/>
  <c r="W21" i="22"/>
  <c r="V21" i="13"/>
  <c r="V21" i="12" s="1"/>
  <c r="W21" i="19"/>
  <c r="V21" i="9"/>
  <c r="W21" i="21"/>
  <c r="AM36" i="23"/>
  <c r="AQ4" i="19"/>
  <c r="AJ10" i="23"/>
  <c r="AJ11" i="19"/>
  <c r="AV11" i="23"/>
  <c r="BA4" i="19"/>
  <c r="V17" i="13"/>
  <c r="V17" i="12" s="1"/>
  <c r="AP24" i="13"/>
  <c r="AP24" i="12" s="1"/>
  <c r="AQ24" i="13"/>
  <c r="AQ24" i="12" s="1"/>
  <c r="H36" i="28"/>
  <c r="U8" i="23"/>
  <c r="F4" i="22"/>
  <c r="E4" i="13"/>
  <c r="E4" i="12" s="1"/>
  <c r="BI4" i="19"/>
  <c r="BP10" i="22"/>
  <c r="S18" i="19"/>
  <c r="S17" i="13"/>
  <c r="S17" i="12" s="1"/>
  <c r="BN17" i="19"/>
  <c r="BN17" i="23"/>
  <c r="AC8" i="21"/>
  <c r="M4" i="13"/>
  <c r="M4" i="12" s="1"/>
  <c r="U11" i="22"/>
  <c r="AK4" i="19"/>
  <c r="AJ19" i="23"/>
  <c r="AJ20" i="19"/>
  <c r="AE4" i="23"/>
  <c r="AE4" i="19"/>
  <c r="AC17" i="13"/>
  <c r="AC17" i="12" s="1"/>
  <c r="AF17" i="19"/>
  <c r="Z24" i="9"/>
  <c r="Z24" i="13"/>
  <c r="Z24" i="12" s="1"/>
  <c r="AO17" i="23"/>
  <c r="AO17" i="19"/>
  <c r="AX24" i="23"/>
  <c r="AX24" i="13"/>
  <c r="AX24" i="12" s="1"/>
  <c r="BJ24" i="23"/>
  <c r="L4" i="21"/>
  <c r="AE4" i="21"/>
  <c r="AE6" i="19"/>
  <c r="DD30" i="22"/>
  <c r="DD30" i="23"/>
  <c r="DD30" i="19"/>
  <c r="BE6" i="21"/>
  <c r="B30" i="19"/>
  <c r="AO30" i="22"/>
  <c r="AO30" i="19"/>
  <c r="AO30" i="23"/>
  <c r="AX30" i="23"/>
  <c r="BP30" i="23"/>
  <c r="BP30" i="19"/>
  <c r="CW30" i="23"/>
  <c r="CW30" i="22"/>
  <c r="CW30" i="19"/>
  <c r="I40" i="28"/>
  <c r="Z30" i="23"/>
  <c r="AM30" i="23"/>
  <c r="BH30" i="22"/>
  <c r="BH30" i="23"/>
  <c r="BH30" i="19"/>
  <c r="BV30" i="23"/>
  <c r="CN30" i="22"/>
  <c r="CN30" i="23"/>
  <c r="CN30" i="19"/>
  <c r="F36" i="28"/>
  <c r="CJ37" i="28"/>
  <c r="Q30" i="22"/>
  <c r="AU30" i="23"/>
  <c r="AU30" i="19"/>
  <c r="BD30" i="19"/>
  <c r="CG30" i="22"/>
  <c r="CG30" i="23"/>
  <c r="B44" i="29"/>
  <c r="B44" i="22"/>
  <c r="B44" i="23"/>
  <c r="J32" i="28"/>
  <c r="G34" i="28"/>
  <c r="X30" i="19"/>
  <c r="DD52" i="23"/>
  <c r="AK30" i="22"/>
  <c r="BQ30" i="22"/>
  <c r="CQ30" i="23"/>
  <c r="AR52" i="22"/>
  <c r="CB52" i="22"/>
  <c r="H39" i="21"/>
  <c r="CI30" i="23"/>
  <c r="CS30" i="22"/>
  <c r="BH52" i="22"/>
  <c r="C44" i="21"/>
  <c r="C47" i="28"/>
  <c r="C46" i="28"/>
  <c r="I32" i="28"/>
  <c r="M31" i="21"/>
  <c r="Q31" i="21"/>
  <c r="J37" i="23"/>
  <c r="V37" i="21"/>
  <c r="V39" i="28"/>
  <c r="Z37" i="28"/>
  <c r="M38" i="21"/>
  <c r="U39" i="21"/>
  <c r="Y40" i="28"/>
  <c r="Y39" i="21"/>
  <c r="Y38" i="21"/>
  <c r="H37" i="28"/>
  <c r="V35" i="21"/>
  <c r="L36" i="28"/>
  <c r="E39" i="28"/>
  <c r="E39" i="21"/>
  <c r="X39" i="21"/>
  <c r="X38" i="21"/>
  <c r="N41" i="28"/>
  <c r="Y41" i="28"/>
  <c r="F32" i="23"/>
  <c r="M33" i="28"/>
  <c r="M34" i="28"/>
  <c r="R33" i="21"/>
  <c r="I35" i="22"/>
  <c r="I35" i="21"/>
  <c r="U37" i="21"/>
  <c r="G41" i="21"/>
  <c r="Y43" i="28"/>
  <c r="Y42" i="28"/>
  <c r="I43" i="23"/>
  <c r="N44" i="23"/>
  <c r="T51" i="22"/>
  <c r="D45" i="28"/>
  <c r="W45" i="28"/>
  <c r="T47" i="28"/>
  <c r="T47" i="21"/>
  <c r="D48" i="28"/>
  <c r="W51" i="28"/>
  <c r="D49" i="21"/>
  <c r="K43" i="28"/>
  <c r="F48" i="28"/>
  <c r="I51" i="28"/>
  <c r="E45" i="28"/>
  <c r="Z49" i="28"/>
  <c r="Z48" i="28"/>
  <c r="J49" i="28"/>
  <c r="J51" i="28"/>
  <c r="J50" i="28"/>
  <c r="C46" i="19"/>
  <c r="BF21" i="19"/>
  <c r="BG7" i="22"/>
  <c r="S20" i="19"/>
  <c r="C30" i="23"/>
  <c r="G30" i="23"/>
  <c r="L4" i="13"/>
  <c r="L4" i="12" s="1"/>
  <c r="H4" i="13"/>
  <c r="H4" i="12" s="1"/>
  <c r="J14" i="7"/>
  <c r="I14" i="7"/>
  <c r="H14" i="7"/>
  <c r="H42" i="23"/>
  <c r="AD5" i="19"/>
  <c r="BG5" i="23"/>
  <c r="O46" i="19"/>
  <c r="CQ37" i="19"/>
  <c r="BT34" i="19"/>
  <c r="BT34" i="23"/>
  <c r="CM41" i="19"/>
  <c r="AN38" i="23"/>
  <c r="AA36" i="23"/>
  <c r="AP35" i="23"/>
  <c r="BU41" i="23"/>
  <c r="BI23" i="22"/>
  <c r="BI23" i="23"/>
  <c r="AW7" i="23"/>
  <c r="AW7" i="22"/>
  <c r="CQ51" i="23"/>
  <c r="CQ51" i="22"/>
  <c r="AT4" i="19"/>
  <c r="AT4" i="22"/>
  <c r="AT4" i="23"/>
  <c r="AY5" i="22"/>
  <c r="AY6" i="19"/>
  <c r="AY5" i="23"/>
  <c r="AY5" i="19"/>
  <c r="B22" i="22"/>
  <c r="K24" i="22"/>
  <c r="K24" i="13"/>
  <c r="K24" i="12" s="1"/>
  <c r="O24" i="22"/>
  <c r="O24" i="23"/>
  <c r="N24" i="13"/>
  <c r="N24" i="12" s="1"/>
  <c r="S17" i="19"/>
  <c r="S17" i="22"/>
  <c r="S17" i="23"/>
  <c r="V17" i="23"/>
  <c r="V17" i="22"/>
  <c r="V17" i="19"/>
  <c r="AB17" i="22"/>
  <c r="AA17" i="13"/>
  <c r="AA17" i="12" s="1"/>
  <c r="AA17" i="9"/>
  <c r="AB17" i="23"/>
  <c r="AB17" i="19"/>
  <c r="AE17" i="19"/>
  <c r="AE17" i="9"/>
  <c r="AE17" i="23"/>
  <c r="AD17" i="13"/>
  <c r="AD17" i="12" s="1"/>
  <c r="AE17" i="22"/>
  <c r="AE17" i="13"/>
  <c r="AE17" i="12" s="1"/>
  <c r="AH20" i="22"/>
  <c r="AH21" i="19"/>
  <c r="AH20" i="19"/>
  <c r="AT6" i="21"/>
  <c r="AQ7" i="21"/>
  <c r="AV6" i="21"/>
  <c r="AK8" i="23"/>
  <c r="V21" i="23"/>
  <c r="U21" i="13"/>
  <c r="U21" i="12" s="1"/>
  <c r="V21" i="22"/>
  <c r="V23" i="21"/>
  <c r="V22" i="21"/>
  <c r="AN18" i="22"/>
  <c r="AN18" i="21"/>
  <c r="AN17" i="21"/>
  <c r="AK19" i="21"/>
  <c r="AK18" i="21"/>
  <c r="BW32" i="28"/>
  <c r="BX33" i="19"/>
  <c r="AA46" i="23"/>
  <c r="BJ22" i="22"/>
  <c r="CF34" i="22"/>
  <c r="BG9" i="22"/>
  <c r="BG9" i="23"/>
  <c r="S22" i="23"/>
  <c r="S23" i="19"/>
  <c r="AY18" i="19"/>
  <c r="BA19" i="22"/>
  <c r="BI24" i="23"/>
  <c r="D4" i="23"/>
  <c r="T4" i="22"/>
  <c r="BA6" i="19"/>
  <c r="BA6" i="23"/>
  <c r="G24" i="22"/>
  <c r="AO4" i="21"/>
  <c r="AO5" i="19"/>
  <c r="W4" i="23"/>
  <c r="W4" i="19"/>
  <c r="AH5" i="22"/>
  <c r="AH5" i="23"/>
  <c r="Z11" i="22"/>
  <c r="V24" i="9"/>
  <c r="Z4" i="23"/>
  <c r="AN24" i="23"/>
  <c r="AU24" i="22"/>
  <c r="W24" i="22"/>
  <c r="P4" i="23"/>
  <c r="AC24" i="23"/>
  <c r="S20" i="23"/>
  <c r="BB11" i="23"/>
  <c r="G24" i="23"/>
  <c r="BI4" i="23"/>
  <c r="BE4" i="23"/>
  <c r="AD4" i="19"/>
  <c r="AD4" i="23"/>
  <c r="BD4" i="22"/>
  <c r="BA9" i="23"/>
  <c r="BA9" i="22"/>
  <c r="S24" i="19"/>
  <c r="BD19" i="21"/>
  <c r="C45" i="28"/>
  <c r="AH6" i="19"/>
  <c r="AU4" i="22"/>
  <c r="AG24" i="23"/>
  <c r="AG19" i="13"/>
  <c r="AG19" i="12" s="1"/>
  <c r="AL17" i="21"/>
  <c r="L30" i="22"/>
  <c r="L30" i="23"/>
  <c r="L30" i="19"/>
  <c r="AV52" i="23"/>
  <c r="Q4" i="23"/>
  <c r="B11" i="22"/>
  <c r="Y11" i="23"/>
  <c r="BL11" i="22"/>
  <c r="BF20" i="21"/>
  <c r="BF20" i="22"/>
  <c r="D34" i="28"/>
  <c r="K39" i="28"/>
  <c r="S8" i="19"/>
  <c r="BI17" i="19"/>
  <c r="D32" i="28"/>
  <c r="J30" i="23"/>
  <c r="AF30" i="19"/>
  <c r="BX30" i="22"/>
  <c r="BX30" i="23"/>
  <c r="BX30" i="19"/>
  <c r="CV30" i="23"/>
  <c r="CV30" i="19"/>
  <c r="DD52" i="22"/>
  <c r="AO40" i="28"/>
  <c r="L43" i="28"/>
  <c r="E30" i="23"/>
  <c r="E30" i="19"/>
  <c r="CF52" i="23"/>
  <c r="CF52" i="22"/>
  <c r="AN30" i="19"/>
  <c r="BD52" i="22"/>
  <c r="DE33" i="23"/>
  <c r="H49" i="21"/>
  <c r="N30" i="23"/>
  <c r="BK30" i="23"/>
  <c r="BQ30" i="23"/>
  <c r="BQ30" i="19"/>
  <c r="CJ30" i="22"/>
  <c r="CJ30" i="23"/>
  <c r="CJ30" i="19"/>
  <c r="CS30" i="23"/>
  <c r="CS30" i="19"/>
  <c r="AB30" i="23"/>
  <c r="CA30" i="19"/>
  <c r="AF52" i="23"/>
  <c r="AF52" i="22"/>
  <c r="DE46" i="22"/>
  <c r="DE46" i="23"/>
  <c r="Y30" i="22"/>
  <c r="P4" i="13"/>
  <c r="P4" i="12" s="1"/>
  <c r="BH8" i="21"/>
  <c r="M40" i="28"/>
  <c r="T30" i="19"/>
  <c r="AR30" i="19"/>
  <c r="BT30" i="19"/>
  <c r="CF30" i="19"/>
  <c r="DE34" i="23"/>
  <c r="S30" i="23"/>
  <c r="AR30" i="23"/>
  <c r="BA30" i="23"/>
  <c r="BR30" i="23"/>
  <c r="AE20" i="22"/>
  <c r="BG7" i="23"/>
  <c r="AB51" i="23"/>
  <c r="CU49" i="23"/>
  <c r="S4" i="19"/>
  <c r="V30" i="23"/>
  <c r="AJ30" i="19"/>
  <c r="F32" i="28"/>
  <c r="F31" i="28"/>
  <c r="I30" i="22"/>
  <c r="I30" i="19"/>
  <c r="I30" i="23"/>
  <c r="CZ30" i="22"/>
  <c r="CZ30" i="23"/>
  <c r="CE30" i="23"/>
  <c r="H31" i="28"/>
  <c r="AY30" i="23"/>
  <c r="AR30" i="22"/>
  <c r="B49" i="22"/>
  <c r="P30" i="19"/>
  <c r="DB30" i="23"/>
  <c r="U30" i="19"/>
  <c r="BA30" i="19"/>
  <c r="BJ30" i="23"/>
  <c r="AG30" i="19"/>
  <c r="DE38" i="23"/>
  <c r="AS7" i="22"/>
  <c r="AS8" i="19"/>
  <c r="AS7" i="23"/>
  <c r="AM8" i="22"/>
  <c r="AM8" i="23"/>
  <c r="AU7" i="23"/>
  <c r="AU8" i="23"/>
  <c r="AW9" i="19"/>
  <c r="AW8" i="21"/>
  <c r="AM7" i="21"/>
  <c r="AQ5" i="23"/>
  <c r="BC5" i="22"/>
  <c r="I34" i="22"/>
  <c r="AV18" i="19"/>
  <c r="AU32" i="23"/>
  <c r="O6" i="21"/>
  <c r="D11" i="13"/>
  <c r="D11" i="12" s="1"/>
  <c r="BA9" i="19"/>
  <c r="BA6" i="22"/>
  <c r="AU11" i="22"/>
  <c r="AP24" i="22"/>
  <c r="AM24" i="23"/>
  <c r="AE24" i="23"/>
  <c r="D11" i="23"/>
  <c r="BI4" i="22"/>
  <c r="Z17" i="23"/>
  <c r="T17" i="19"/>
  <c r="I4" i="21"/>
  <c r="AU11" i="23"/>
  <c r="S11" i="19"/>
  <c r="Z17" i="19"/>
  <c r="AY23" i="22"/>
  <c r="Q9" i="22"/>
  <c r="Z17" i="22"/>
  <c r="S10" i="22"/>
  <c r="T17" i="23"/>
  <c r="AR17" i="19"/>
  <c r="S19" i="22"/>
  <c r="AC24" i="13"/>
  <c r="AC24" i="12" s="1"/>
  <c r="AY24" i="19"/>
  <c r="AL24" i="13"/>
  <c r="AL24" i="12" s="1"/>
  <c r="AR11" i="23"/>
  <c r="S10" i="19"/>
  <c r="AY4" i="19"/>
  <c r="Z4" i="19"/>
  <c r="H11" i="22"/>
  <c r="Q7" i="23"/>
  <c r="AD17" i="22"/>
  <c r="AP4" i="22"/>
  <c r="T17" i="22"/>
  <c r="X30" i="23"/>
  <c r="AK30" i="23"/>
  <c r="AK30" i="19"/>
  <c r="B34" i="22"/>
  <c r="B34" i="29"/>
  <c r="DE34" i="22"/>
  <c r="DE38" i="22"/>
  <c r="BE30" i="22"/>
  <c r="BE30" i="19"/>
  <c r="BE30" i="23"/>
  <c r="B38" i="29"/>
  <c r="B38" i="23"/>
  <c r="U30" i="23"/>
  <c r="Y30" i="19"/>
  <c r="AE30" i="23"/>
  <c r="X30" i="21"/>
  <c r="AB30" i="21"/>
  <c r="AF30" i="21"/>
  <c r="AJ30" i="21"/>
  <c r="AN30" i="21"/>
  <c r="AR30" i="21"/>
  <c r="AV30" i="21"/>
  <c r="AY30" i="21"/>
  <c r="BA30" i="21"/>
  <c r="BE30" i="21"/>
  <c r="BG30" i="21"/>
  <c r="BH30" i="21"/>
  <c r="BK30" i="21"/>
  <c r="BL30" i="21"/>
  <c r="BS30" i="21"/>
  <c r="BW30" i="21"/>
  <c r="X31" i="21"/>
  <c r="AB31" i="21"/>
  <c r="AJ31" i="21"/>
  <c r="AN31" i="21"/>
  <c r="AV31" i="21"/>
  <c r="AY31" i="21"/>
  <c r="BA31" i="21"/>
  <c r="BE31" i="21"/>
  <c r="BG31" i="21"/>
  <c r="BH31" i="21"/>
  <c r="BK31" i="21"/>
  <c r="BL31" i="21"/>
  <c r="BS31" i="21"/>
  <c r="BW31" i="21"/>
  <c r="H33" i="21"/>
  <c r="D35" i="21"/>
  <c r="H36" i="21"/>
  <c r="E37" i="21"/>
  <c r="H37" i="21"/>
  <c r="Q37" i="21"/>
  <c r="H41" i="21"/>
  <c r="O41" i="21"/>
  <c r="V41" i="21"/>
  <c r="W41" i="21"/>
  <c r="AA41" i="21"/>
  <c r="AE41" i="21"/>
  <c r="AI41" i="21"/>
  <c r="AM41" i="21"/>
  <c r="AQ41" i="21"/>
  <c r="AU41" i="21"/>
  <c r="AY41" i="21"/>
  <c r="BC41" i="21"/>
  <c r="BG41" i="21"/>
  <c r="BK41" i="21"/>
  <c r="BO41" i="21"/>
  <c r="BS41" i="21"/>
  <c r="BW41" i="21"/>
  <c r="CA41" i="21"/>
  <c r="CE41" i="21"/>
  <c r="CI41" i="21"/>
  <c r="CM41" i="21"/>
  <c r="CU41" i="21"/>
  <c r="CY41" i="21"/>
  <c r="DC41" i="21"/>
  <c r="E42" i="21"/>
  <c r="J42" i="21"/>
  <c r="N42" i="21"/>
  <c r="V42" i="21"/>
  <c r="W42" i="21"/>
  <c r="Z42" i="21"/>
  <c r="AA42" i="21"/>
  <c r="AI42" i="21"/>
  <c r="AL42" i="21"/>
  <c r="AM42" i="21"/>
  <c r="AU42" i="21"/>
  <c r="BF42" i="21"/>
  <c r="BG42" i="21"/>
  <c r="BJ42" i="21"/>
  <c r="BK42" i="21"/>
  <c r="BR42" i="21"/>
  <c r="BS42" i="21"/>
  <c r="BV42" i="21"/>
  <c r="BW42" i="21"/>
  <c r="CD42" i="21"/>
  <c r="CE42" i="21"/>
  <c r="CH42" i="21"/>
  <c r="CI42" i="21"/>
  <c r="CP42" i="21"/>
  <c r="CQ42" i="21"/>
  <c r="CT42" i="21"/>
  <c r="CU42" i="21"/>
  <c r="DB42" i="21"/>
  <c r="DC42" i="21"/>
  <c r="D43" i="21"/>
  <c r="E43" i="21"/>
  <c r="I43" i="21"/>
  <c r="J43" i="21"/>
  <c r="M43" i="21"/>
  <c r="N43" i="21"/>
  <c r="R43" i="21"/>
  <c r="V43" i="21"/>
  <c r="X43" i="21"/>
  <c r="Z43" i="21"/>
  <c r="AD43" i="21"/>
  <c r="AH43" i="21"/>
  <c r="AL43" i="21"/>
  <c r="AP43" i="21"/>
  <c r="AX43" i="21"/>
  <c r="BB43" i="21"/>
  <c r="BJ43" i="21"/>
  <c r="BN43" i="21"/>
  <c r="BR43" i="21"/>
  <c r="BV43" i="21"/>
  <c r="BZ43" i="21"/>
  <c r="CD43" i="21"/>
  <c r="CH43" i="21"/>
  <c r="CL43" i="21"/>
  <c r="CP43" i="21"/>
  <c r="CT43" i="21"/>
  <c r="CX43" i="21"/>
  <c r="DB43" i="21"/>
  <c r="D44" i="21"/>
  <c r="M44" i="21"/>
  <c r="P44" i="21"/>
  <c r="X44" i="21"/>
  <c r="F46" i="21"/>
  <c r="P47" i="21"/>
  <c r="AJ17" i="13"/>
  <c r="AJ17" i="12" s="1"/>
  <c r="AN17" i="13"/>
  <c r="AN17" i="12" s="1"/>
  <c r="AR17" i="13"/>
  <c r="AR17" i="12" s="1"/>
  <c r="AV17" i="13"/>
  <c r="AV17" i="12" s="1"/>
  <c r="AV18" i="13"/>
  <c r="AV18" i="12" s="1"/>
  <c r="AK21" i="13"/>
  <c r="AK21" i="12" s="1"/>
  <c r="AJ22" i="13"/>
  <c r="AJ22" i="12" s="1"/>
  <c r="AM23" i="13"/>
  <c r="AM23" i="12" s="1"/>
  <c r="AT23" i="13"/>
  <c r="AT23" i="12" s="1"/>
  <c r="AU23" i="13"/>
  <c r="AU23" i="12" s="1"/>
  <c r="AX23" i="13"/>
  <c r="AX23" i="12" s="1"/>
  <c r="AU24" i="13"/>
  <c r="AO17" i="21"/>
  <c r="AP17" i="21"/>
  <c r="AR17" i="21"/>
  <c r="AX17" i="21"/>
  <c r="AP18" i="21"/>
  <c r="AX18" i="21"/>
  <c r="AV19" i="21"/>
  <c r="AX19" i="21"/>
  <c r="AK20" i="21"/>
  <c r="AL20" i="21"/>
  <c r="AT20" i="21"/>
  <c r="AV20" i="21"/>
  <c r="AX20" i="21"/>
  <c r="AX21" i="21"/>
  <c r="AN22" i="21"/>
  <c r="AR22" i="21"/>
  <c r="AS22" i="21"/>
  <c r="AV22" i="21"/>
  <c r="AX22" i="21"/>
  <c r="AN23" i="21"/>
  <c r="AR23" i="21"/>
  <c r="AU23" i="21"/>
  <c r="AW23" i="21"/>
  <c r="BC5" i="21"/>
  <c r="BD5" i="21"/>
  <c r="BG5" i="21"/>
  <c r="BI5" i="21"/>
  <c r="BO5" i="21"/>
  <c r="BG6" i="21"/>
  <c r="BH6" i="21"/>
  <c r="BI6" i="21"/>
  <c r="BL6" i="21"/>
  <c r="BM6" i="21"/>
  <c r="BO6" i="21"/>
  <c r="BH7" i="21"/>
  <c r="BO7" i="21"/>
  <c r="BB8" i="21"/>
  <c r="BC8" i="21"/>
  <c r="BE8" i="21"/>
  <c r="BF8" i="21"/>
  <c r="BJ8" i="21"/>
  <c r="BN8" i="21"/>
  <c r="BB9" i="21"/>
  <c r="BE9" i="21"/>
  <c r="BI9" i="21"/>
  <c r="BJ9" i="21"/>
  <c r="BL9" i="21"/>
  <c r="BM9" i="21"/>
  <c r="BO9" i="21"/>
  <c r="BB10" i="21"/>
  <c r="BC10" i="21"/>
  <c r="BF10" i="21"/>
  <c r="BH10" i="21"/>
  <c r="BJ10" i="21"/>
  <c r="BM10" i="21"/>
  <c r="BO10" i="21"/>
  <c r="AM4" i="21"/>
  <c r="AP4" i="21"/>
  <c r="AT4" i="21"/>
  <c r="AU4" i="21"/>
  <c r="AX4" i="21"/>
  <c r="AK5" i="21"/>
  <c r="AM5" i="21"/>
  <c r="AP5" i="21"/>
  <c r="AQ5" i="21"/>
  <c r="AS5" i="21"/>
  <c r="AU5" i="21"/>
  <c r="AW5" i="21"/>
  <c r="AK6" i="21"/>
  <c r="AM6" i="21"/>
  <c r="AS6" i="21"/>
  <c r="AU6" i="21"/>
  <c r="AW7" i="21"/>
  <c r="AX7" i="21"/>
  <c r="AK8" i="21"/>
  <c r="AP8" i="21"/>
  <c r="AV8" i="21"/>
  <c r="AX8" i="21"/>
  <c r="AK9" i="21"/>
  <c r="AL9" i="21"/>
  <c r="AO9" i="21"/>
  <c r="AP9" i="21"/>
  <c r="AS9" i="21"/>
  <c r="AU9" i="21"/>
  <c r="AK10" i="21"/>
  <c r="AM10" i="21"/>
  <c r="AN10" i="21"/>
  <c r="AQ10" i="21"/>
  <c r="AV10" i="21"/>
  <c r="T4" i="21"/>
  <c r="U4" i="21"/>
  <c r="Z4" i="21"/>
  <c r="AA4" i="21"/>
  <c r="AD4" i="21"/>
  <c r="AG4" i="21"/>
  <c r="T5" i="21"/>
  <c r="W5" i="21"/>
  <c r="AC5" i="21"/>
  <c r="AD5" i="21"/>
  <c r="AG5" i="21"/>
  <c r="T6" i="21"/>
  <c r="V6" i="21"/>
  <c r="AC6" i="21"/>
  <c r="AF6" i="21"/>
  <c r="AG6" i="21"/>
  <c r="U7" i="21"/>
  <c r="V7" i="21"/>
  <c r="W7" i="21"/>
  <c r="AC7" i="21"/>
  <c r="AE7" i="21"/>
  <c r="AG7" i="21"/>
  <c r="U8" i="21"/>
  <c r="Y8" i="21"/>
  <c r="AD8" i="21"/>
  <c r="AE8" i="21"/>
  <c r="AG8" i="21"/>
  <c r="U9" i="21"/>
  <c r="Z9" i="21"/>
  <c r="AC9" i="21"/>
  <c r="AD9" i="21"/>
  <c r="AE9" i="21"/>
  <c r="AG9" i="21"/>
  <c r="V10" i="21"/>
  <c r="Z10" i="21"/>
  <c r="AA10" i="21"/>
  <c r="AC10" i="21"/>
  <c r="AE10" i="21"/>
  <c r="D4" i="13"/>
  <c r="D4" i="12" s="1"/>
  <c r="G4" i="13"/>
  <c r="G4" i="12" s="1"/>
  <c r="M5" i="13"/>
  <c r="M5" i="12" s="1"/>
  <c r="D6" i="13"/>
  <c r="D6" i="12" s="1"/>
  <c r="E6" i="13"/>
  <c r="E6" i="12" s="1"/>
  <c r="H11" i="13"/>
  <c r="H11" i="12" s="1"/>
  <c r="I11" i="13"/>
  <c r="I11" i="12" s="1"/>
  <c r="M11" i="13"/>
  <c r="M11" i="12" s="1"/>
  <c r="D4" i="21"/>
  <c r="D5" i="21"/>
  <c r="F5" i="21"/>
  <c r="N5" i="21"/>
  <c r="D6" i="21"/>
  <c r="F6" i="21"/>
  <c r="N6" i="21"/>
  <c r="P6" i="21"/>
  <c r="D7" i="21"/>
  <c r="I7" i="21"/>
  <c r="M7" i="21"/>
  <c r="E8" i="21"/>
  <c r="P8" i="21"/>
  <c r="D9" i="21"/>
  <c r="E9" i="21"/>
  <c r="L9" i="21"/>
  <c r="M9" i="21"/>
  <c r="P9" i="21"/>
  <c r="M10" i="21"/>
  <c r="W7" i="22"/>
  <c r="J33" i="23"/>
  <c r="AU6" i="23"/>
  <c r="AD18" i="22"/>
  <c r="Z23" i="13"/>
  <c r="Z23" i="12" s="1"/>
  <c r="N33" i="19"/>
  <c r="N32" i="22"/>
  <c r="BG8" i="19"/>
  <c r="AW7" i="19"/>
  <c r="BX45" i="19"/>
  <c r="AF5" i="23"/>
  <c r="N32" i="23"/>
  <c r="AG22" i="13"/>
  <c r="AG22" i="12" s="1"/>
  <c r="BO6" i="19"/>
  <c r="AQ5" i="22"/>
  <c r="F34" i="22"/>
  <c r="AU6" i="22"/>
  <c r="AC23" i="22"/>
  <c r="AV18" i="22"/>
  <c r="BT50" i="19"/>
  <c r="CX32" i="19"/>
  <c r="BJ48" i="23"/>
  <c r="AN49" i="23"/>
  <c r="BZ39" i="23"/>
  <c r="BF21" i="23"/>
  <c r="AK22" i="22"/>
  <c r="BN20" i="19"/>
  <c r="BT49" i="23"/>
  <c r="CF49" i="23"/>
  <c r="CV49" i="23"/>
  <c r="BV33" i="22"/>
  <c r="BV33" i="23"/>
  <c r="BN33" i="22"/>
  <c r="AQ5" i="19"/>
  <c r="F8" i="23"/>
  <c r="AT23" i="23"/>
  <c r="Z21" i="19"/>
  <c r="CX32" i="23"/>
  <c r="CS38" i="23"/>
  <c r="AA5" i="22"/>
  <c r="CE41" i="19"/>
  <c r="W18" i="21"/>
  <c r="AA18" i="21"/>
  <c r="AG20" i="21"/>
  <c r="T19" i="21"/>
  <c r="BP42" i="23"/>
  <c r="I38" i="23"/>
  <c r="BG8" i="23"/>
  <c r="AO22" i="22"/>
  <c r="Q45" i="19"/>
  <c r="AV19" i="22"/>
  <c r="AI51" i="23"/>
  <c r="BE10" i="23"/>
  <c r="AO5" i="22"/>
  <c r="K40" i="23"/>
  <c r="AX24" i="19"/>
  <c r="AX23" i="22"/>
  <c r="BK17" i="21"/>
  <c r="AX23" i="23"/>
  <c r="AG31" i="19"/>
  <c r="AG18" i="21"/>
  <c r="U20" i="23"/>
  <c r="U20" i="22"/>
  <c r="AE21" i="21"/>
  <c r="U22" i="19"/>
  <c r="U22" i="23"/>
  <c r="AA23" i="21"/>
  <c r="AA22" i="21"/>
  <c r="BM23" i="21"/>
  <c r="BN8" i="23"/>
  <c r="BN8" i="22"/>
  <c r="P5" i="23"/>
  <c r="G37" i="23"/>
  <c r="J32" i="22"/>
  <c r="W22" i="19"/>
  <c r="AG23" i="19"/>
  <c r="BD21" i="23"/>
  <c r="BF22" i="19"/>
  <c r="BG8" i="22"/>
  <c r="R38" i="19"/>
  <c r="DA38" i="19"/>
  <c r="BD20" i="21"/>
  <c r="B8" i="23"/>
  <c r="B10" i="22"/>
  <c r="I24" i="9"/>
  <c r="AN30" i="23"/>
  <c r="BG30" i="19"/>
  <c r="BG30" i="22"/>
  <c r="BK30" i="19"/>
  <c r="BK30" i="22"/>
  <c r="BS30" i="22"/>
  <c r="BS30" i="19"/>
  <c r="CA30" i="23"/>
  <c r="CA30" i="22"/>
  <c r="CQ30" i="19"/>
  <c r="CQ30" i="22"/>
  <c r="CU30" i="23"/>
  <c r="CU30" i="22"/>
  <c r="CU30" i="19"/>
  <c r="CU31" i="19"/>
  <c r="CY30" i="19"/>
  <c r="CY30" i="22"/>
  <c r="AM8" i="19"/>
  <c r="R41" i="19"/>
  <c r="R41" i="23"/>
  <c r="BO5" i="19"/>
  <c r="BB22" i="22"/>
  <c r="AV19" i="19"/>
  <c r="AZ31" i="19"/>
  <c r="DC31" i="19"/>
  <c r="Q33" i="23"/>
  <c r="BD21" i="19"/>
  <c r="BB22" i="23"/>
  <c r="F34" i="23"/>
  <c r="F39" i="19"/>
  <c r="AK5" i="23"/>
  <c r="BO41" i="23"/>
  <c r="BD31" i="19"/>
  <c r="CQ39" i="23"/>
  <c r="BI10" i="23"/>
  <c r="BW33" i="22"/>
  <c r="CQ43" i="23"/>
  <c r="DC41" i="19"/>
  <c r="CO31" i="23"/>
  <c r="CO31" i="19"/>
  <c r="CO31" i="22"/>
  <c r="AD50" i="19"/>
  <c r="CZ49" i="19"/>
  <c r="BN48" i="19"/>
  <c r="DD38" i="23"/>
  <c r="Z37" i="23"/>
  <c r="CM33" i="19"/>
  <c r="CM33" i="22"/>
  <c r="CF33" i="19"/>
  <c r="BY50" i="19"/>
  <c r="DD41" i="23"/>
  <c r="CN41" i="19"/>
  <c r="CN41" i="23"/>
  <c r="CK38" i="19"/>
  <c r="CW34" i="19"/>
  <c r="CW34" i="22"/>
  <c r="BJ33" i="23"/>
  <c r="D4" i="22"/>
  <c r="BB11" i="22"/>
  <c r="BF11" i="23"/>
  <c r="BF11" i="22"/>
  <c r="BJ11" i="23"/>
  <c r="C17" i="19"/>
  <c r="C17" i="23"/>
  <c r="BF19" i="22"/>
  <c r="BF19" i="23"/>
  <c r="S30" i="19"/>
  <c r="N52" i="22"/>
  <c r="R52" i="22"/>
  <c r="R52" i="23"/>
  <c r="V52" i="23"/>
  <c r="AC52" i="22"/>
  <c r="AG52" i="22"/>
  <c r="AG52" i="23"/>
  <c r="AK52" i="22"/>
  <c r="AK52" i="23"/>
  <c r="AR52" i="23"/>
  <c r="BH52" i="23"/>
  <c r="AJ11" i="23"/>
  <c r="AJ11" i="22"/>
  <c r="AY11" i="23"/>
  <c r="BH4" i="19"/>
  <c r="BL4" i="23"/>
  <c r="BL4" i="19"/>
  <c r="BL4" i="22"/>
  <c r="BP4" i="23"/>
  <c r="BP4" i="22"/>
  <c r="BA23" i="19"/>
  <c r="BA23" i="23"/>
  <c r="BA23" i="22"/>
  <c r="T9" i="22"/>
  <c r="BB9" i="23"/>
  <c r="BB9" i="22"/>
  <c r="BJ9" i="23"/>
  <c r="BJ9" i="22"/>
  <c r="Q31" i="22"/>
  <c r="S4" i="23"/>
  <c r="S5" i="19"/>
  <c r="W4" i="22"/>
  <c r="AH22" i="23"/>
  <c r="AH22" i="22"/>
  <c r="AS17" i="22"/>
  <c r="AJ18" i="22"/>
  <c r="AJ18" i="19"/>
  <c r="AJ20" i="23"/>
  <c r="AJ20" i="22"/>
  <c r="AJ21" i="19"/>
  <c r="AJ22" i="19"/>
  <c r="AJ23" i="19"/>
  <c r="AJ24" i="19"/>
  <c r="AJ24" i="23"/>
  <c r="AJ24" i="22"/>
  <c r="AR24" i="23"/>
  <c r="AR24" i="22"/>
  <c r="AV24" i="23"/>
  <c r="AV24" i="22"/>
  <c r="BI17" i="23"/>
  <c r="BP21" i="22"/>
  <c r="B31" i="29"/>
  <c r="B31" i="22"/>
  <c r="B31" i="23"/>
  <c r="AJ19" i="19"/>
  <c r="AY19" i="19"/>
  <c r="BG31" i="19"/>
  <c r="CY35" i="23"/>
  <c r="CY35" i="22"/>
  <c r="BN24" i="19"/>
  <c r="BN23" i="22"/>
  <c r="BM23" i="13"/>
  <c r="BM23" i="12" s="1"/>
  <c r="AM23" i="22"/>
  <c r="AM23" i="23"/>
  <c r="AM24" i="19"/>
  <c r="AY31" i="28"/>
  <c r="AY33" i="28"/>
  <c r="AY32" i="28"/>
  <c r="BG31" i="28"/>
  <c r="BG33" i="28"/>
  <c r="BK31" i="28"/>
  <c r="BK32" i="28"/>
  <c r="H30" i="19"/>
  <c r="Z30" i="19"/>
  <c r="Z30" i="22"/>
  <c r="CE30" i="19"/>
  <c r="CE30" i="22"/>
  <c r="CI30" i="19"/>
  <c r="CI30" i="22"/>
  <c r="B42" i="19"/>
  <c r="B41" i="19"/>
  <c r="B48" i="29"/>
  <c r="B48" i="23"/>
  <c r="B48" i="19"/>
  <c r="B52" i="29"/>
  <c r="B52" i="19"/>
  <c r="B52" i="22"/>
  <c r="B52" i="23"/>
  <c r="BT52" i="23"/>
  <c r="CD52" i="22"/>
  <c r="CH52" i="23"/>
  <c r="CH52" i="22"/>
  <c r="CH52" i="19"/>
  <c r="CK52" i="22"/>
  <c r="CK52" i="23"/>
  <c r="DE33" i="22"/>
  <c r="DE34" i="19"/>
  <c r="DE33" i="19"/>
  <c r="DE41" i="19"/>
  <c r="DE41" i="22"/>
  <c r="I35" i="19"/>
  <c r="H34" i="22"/>
  <c r="Z23" i="9"/>
  <c r="BB18" i="13"/>
  <c r="BB18" i="12" s="1"/>
  <c r="BN20" i="22"/>
  <c r="BN22" i="23"/>
  <c r="V22" i="13"/>
  <c r="V22" i="12" s="1"/>
  <c r="F44" i="23"/>
  <c r="BL10" i="22"/>
  <c r="BG31" i="23"/>
  <c r="BN23" i="23"/>
  <c r="AA32" i="23"/>
  <c r="BQ31" i="19"/>
  <c r="BQ31" i="22"/>
  <c r="BQ31" i="23"/>
  <c r="CP51" i="22"/>
  <c r="CP52" i="19"/>
  <c r="BZ51" i="22"/>
  <c r="BZ52" i="19"/>
  <c r="BZ51" i="19"/>
  <c r="BJ52" i="19"/>
  <c r="AT52" i="19"/>
  <c r="CB50" i="19"/>
  <c r="BL50" i="19"/>
  <c r="P50" i="23"/>
  <c r="AP49" i="23"/>
  <c r="T48" i="19"/>
  <c r="T48" i="23"/>
  <c r="D48" i="23"/>
  <c r="BZ47" i="23"/>
  <c r="BZ47" i="19"/>
  <c r="F47" i="23"/>
  <c r="F47" i="19"/>
  <c r="Z45" i="23"/>
  <c r="Z45" i="19"/>
  <c r="CR45" i="19"/>
  <c r="CZ42" i="19"/>
  <c r="CJ42" i="23"/>
  <c r="CJ42" i="19"/>
  <c r="DA41" i="23"/>
  <c r="CX40" i="23"/>
  <c r="DC39" i="23"/>
  <c r="DC40" i="19"/>
  <c r="CZ38" i="23"/>
  <c r="CZ38" i="19"/>
  <c r="CS35" i="23"/>
  <c r="CX34" i="23"/>
  <c r="CX34" i="22"/>
  <c r="CI33" i="23"/>
  <c r="CI33" i="19"/>
  <c r="BZ31" i="23"/>
  <c r="BZ31" i="22"/>
  <c r="AT31" i="23"/>
  <c r="P35" i="22"/>
  <c r="BO9" i="22"/>
  <c r="AU9" i="23"/>
  <c r="H34" i="23"/>
  <c r="AA21" i="22"/>
  <c r="J45" i="19"/>
  <c r="AA19" i="23"/>
  <c r="BL11" i="19"/>
  <c r="DE41" i="23"/>
  <c r="BA50" i="23"/>
  <c r="CQ49" i="23"/>
  <c r="AS5" i="22"/>
  <c r="BK33" i="28"/>
  <c r="Q40" i="23"/>
  <c r="AW8" i="19"/>
  <c r="P35" i="23"/>
  <c r="BN11" i="19"/>
  <c r="AF7" i="22"/>
  <c r="Z21" i="22"/>
  <c r="BE10" i="19"/>
  <c r="Q47" i="23"/>
  <c r="AK5" i="19"/>
  <c r="BN23" i="19"/>
  <c r="AC23" i="19"/>
  <c r="AA19" i="22"/>
  <c r="CD52" i="19"/>
  <c r="CE31" i="19"/>
  <c r="CE51" i="23"/>
  <c r="CB40" i="23"/>
  <c r="BY39" i="23"/>
  <c r="BQ39" i="23"/>
  <c r="BL34" i="23"/>
  <c r="CC37" i="23"/>
  <c r="AO37" i="23"/>
  <c r="CK31" i="23"/>
  <c r="CK31" i="19"/>
  <c r="BU31" i="23"/>
  <c r="BU31" i="19"/>
  <c r="S4" i="22"/>
  <c r="BO4" i="22"/>
  <c r="BO4" i="19"/>
  <c r="BP5" i="23"/>
  <c r="BP5" i="19"/>
  <c r="B21" i="23"/>
  <c r="B21" i="22"/>
  <c r="Z24" i="23"/>
  <c r="Y24" i="13"/>
  <c r="Y24" i="12" s="1"/>
  <c r="AD24" i="13"/>
  <c r="AD24" i="12" s="1"/>
  <c r="AD24" i="22"/>
  <c r="AT24" i="23"/>
  <c r="AT24" i="22"/>
  <c r="BC17" i="23"/>
  <c r="BC17" i="19"/>
  <c r="BG17" i="19"/>
  <c r="BP24" i="23"/>
  <c r="BP24" i="22"/>
  <c r="L4" i="22"/>
  <c r="B10" i="23"/>
  <c r="S6" i="23"/>
  <c r="S6" i="19"/>
  <c r="AS4" i="19"/>
  <c r="AS4" i="23"/>
  <c r="BN11" i="22"/>
  <c r="BN11" i="23"/>
  <c r="F17" i="23"/>
  <c r="AU24" i="23"/>
  <c r="BP17" i="19"/>
  <c r="BN24" i="22"/>
  <c r="BN24" i="23"/>
  <c r="AV17" i="22"/>
  <c r="BA11" i="23"/>
  <c r="L4" i="23"/>
  <c r="Z24" i="22"/>
  <c r="S6" i="22"/>
  <c r="AN11" i="23"/>
  <c r="Q5" i="23"/>
  <c r="H11" i="23"/>
  <c r="T4" i="23"/>
  <c r="AM4" i="23"/>
  <c r="AM4" i="19"/>
  <c r="BM4" i="19"/>
  <c r="BM4" i="22"/>
  <c r="B24" i="23"/>
  <c r="B24" i="22"/>
  <c r="B24" i="9"/>
  <c r="AS17" i="19"/>
  <c r="AS17" i="23"/>
  <c r="AJ22" i="23"/>
  <c r="AJ22" i="22"/>
  <c r="BE17" i="19"/>
  <c r="BP19" i="19"/>
  <c r="BP19" i="23"/>
  <c r="AD34" i="28"/>
  <c r="AH33" i="28"/>
  <c r="AL34" i="28"/>
  <c r="AT34" i="28"/>
  <c r="BB34" i="28"/>
  <c r="BJ34" i="28"/>
  <c r="BN33" i="28"/>
  <c r="BZ34" i="28"/>
  <c r="CH34" i="28"/>
  <c r="CX34" i="28"/>
  <c r="AF30" i="22"/>
  <c r="AH22" i="19"/>
  <c r="O18" i="21"/>
  <c r="BB18" i="21"/>
  <c r="CX33" i="28"/>
  <c r="BX32" i="28"/>
  <c r="BM30" i="19"/>
  <c r="CD30" i="23"/>
  <c r="B40" i="22"/>
  <c r="AA20" i="21"/>
  <c r="AD22" i="21"/>
  <c r="Q33" i="22"/>
  <c r="J40" i="19"/>
  <c r="AT23" i="22"/>
  <c r="V41" i="19"/>
  <c r="V41" i="23"/>
  <c r="M34" i="23"/>
  <c r="M34" i="22"/>
  <c r="U39" i="23"/>
  <c r="V23" i="19"/>
  <c r="J40" i="23"/>
  <c r="D35" i="19"/>
  <c r="AT24" i="19"/>
  <c r="J41" i="19"/>
  <c r="O41" i="23"/>
  <c r="P5" i="22"/>
  <c r="BG9" i="19"/>
  <c r="W5" i="22"/>
  <c r="W5" i="19"/>
  <c r="W5" i="23"/>
  <c r="BN22" i="22"/>
  <c r="BN22" i="19"/>
  <c r="AC20" i="23"/>
  <c r="Y21" i="19"/>
  <c r="AE20" i="23"/>
  <c r="I34" i="23"/>
  <c r="BH21" i="19"/>
  <c r="BH21" i="23"/>
  <c r="CY47" i="23"/>
  <c r="CC46" i="23"/>
  <c r="AW46" i="23"/>
  <c r="CS43" i="19"/>
  <c r="CS42" i="23"/>
  <c r="W22" i="23"/>
  <c r="AC23" i="23"/>
  <c r="BK49" i="23"/>
  <c r="AE46" i="19"/>
  <c r="W22" i="22"/>
  <c r="BL42" i="23"/>
  <c r="W20" i="22"/>
  <c r="BG32" i="28"/>
  <c r="AM32" i="28"/>
  <c r="AA32" i="28"/>
  <c r="O32" i="28"/>
  <c r="BZ32" i="28"/>
  <c r="CO32" i="28"/>
  <c r="BL17" i="21"/>
  <c r="U19" i="21"/>
  <c r="BL21" i="21"/>
  <c r="BW33" i="28"/>
  <c r="AB34" i="28"/>
  <c r="AV34" i="28"/>
  <c r="BH34" i="28"/>
  <c r="BL34" i="28"/>
  <c r="BT34" i="28"/>
  <c r="CJ36" i="28"/>
  <c r="O37" i="28"/>
  <c r="AA36" i="28"/>
  <c r="BW36" i="28"/>
  <c r="CM36" i="28"/>
  <c r="AW40" i="28"/>
  <c r="BE40" i="28"/>
  <c r="BM40" i="28"/>
  <c r="CC40" i="28"/>
  <c r="CK40" i="28"/>
  <c r="CS40" i="28"/>
  <c r="DA40" i="28"/>
  <c r="T41" i="28"/>
  <c r="AU32" i="28"/>
  <c r="AI32" i="28"/>
  <c r="K32" i="28"/>
  <c r="BV32" i="28"/>
  <c r="BJ19" i="21"/>
  <c r="BB23" i="21"/>
  <c r="W22" i="21"/>
  <c r="BR32" i="28"/>
  <c r="AX32" i="28"/>
  <c r="CW32" i="28"/>
  <c r="BF19" i="21"/>
  <c r="AR41" i="28"/>
  <c r="AV42" i="28"/>
  <c r="BD42" i="28"/>
  <c r="BH41" i="28"/>
  <c r="BP41" i="28"/>
  <c r="BT42" i="28"/>
  <c r="BX41" i="28"/>
  <c r="CB42" i="28"/>
  <c r="CF41" i="28"/>
  <c r="CV43" i="28"/>
  <c r="CZ41" i="28"/>
  <c r="DD42" i="28"/>
  <c r="J44" i="28"/>
  <c r="V43" i="28"/>
  <c r="Y44" i="23"/>
  <c r="Y44" i="19"/>
  <c r="CA49" i="23"/>
  <c r="CI45" i="23"/>
  <c r="CI45" i="19"/>
  <c r="BC45" i="23"/>
  <c r="BC45" i="19"/>
  <c r="CK43" i="19"/>
  <c r="CK42" i="23"/>
  <c r="BH24" i="19"/>
  <c r="BH23" i="13"/>
  <c r="BH23" i="12" s="1"/>
  <c r="BH23" i="23"/>
  <c r="BH23" i="22"/>
  <c r="J11" i="22"/>
  <c r="J11" i="23"/>
  <c r="AU11" i="19"/>
  <c r="BE11" i="22"/>
  <c r="BE11" i="23"/>
  <c r="BM11" i="22"/>
  <c r="BB17" i="19"/>
  <c r="DE52" i="22"/>
  <c r="DE52" i="19"/>
  <c r="DE52" i="23"/>
  <c r="BJ24" i="22"/>
  <c r="AR17" i="22"/>
  <c r="AN17" i="23"/>
  <c r="AN17" i="19"/>
  <c r="V24" i="19"/>
  <c r="AN18" i="19"/>
  <c r="BM11" i="23"/>
  <c r="S22" i="19"/>
  <c r="D34" i="23"/>
  <c r="T36" i="22"/>
  <c r="B17" i="19"/>
  <c r="D34" i="19"/>
  <c r="D34" i="22"/>
  <c r="AG34" i="23"/>
  <c r="Q44" i="23"/>
  <c r="AK51" i="19"/>
  <c r="CK45" i="23"/>
  <c r="CQ37" i="23"/>
  <c r="CO46" i="23"/>
  <c r="BY46" i="23"/>
  <c r="BS45" i="23"/>
  <c r="N11" i="22"/>
  <c r="N11" i="23"/>
  <c r="AJ9" i="22"/>
  <c r="AJ9" i="23"/>
  <c r="AJ10" i="19"/>
  <c r="BI11" i="23"/>
  <c r="BI11" i="22"/>
  <c r="BI11" i="19"/>
  <c r="Q22" i="22"/>
  <c r="Q22" i="23"/>
  <c r="AI30" i="19"/>
  <c r="AI30" i="22"/>
  <c r="BI31" i="19"/>
  <c r="F52" i="22"/>
  <c r="F52" i="23"/>
  <c r="F52" i="19"/>
  <c r="CY52" i="19"/>
  <c r="AR17" i="23"/>
  <c r="BI24" i="13"/>
  <c r="BI24" i="12" s="1"/>
  <c r="BD20" i="19"/>
  <c r="V23" i="13"/>
  <c r="V23" i="12" s="1"/>
  <c r="V23" i="23"/>
  <c r="BL30" i="22"/>
  <c r="Z23" i="22"/>
  <c r="Z23" i="23"/>
  <c r="J45" i="23"/>
  <c r="AK5" i="22"/>
  <c r="CF50" i="23"/>
  <c r="BB18" i="23"/>
  <c r="BB18" i="19"/>
  <c r="AW10" i="23"/>
  <c r="AJ34" i="23"/>
  <c r="BM35" i="23"/>
  <c r="BM35" i="22"/>
  <c r="AE50" i="19"/>
  <c r="AU46" i="23"/>
  <c r="G47" i="23"/>
  <c r="BI46" i="23"/>
  <c r="CY45" i="23"/>
  <c r="W11" i="22"/>
  <c r="W11" i="23"/>
  <c r="AE11" i="23"/>
  <c r="S23" i="22"/>
  <c r="AN17" i="22"/>
  <c r="BE24" i="13"/>
  <c r="BE24" i="12" s="1"/>
  <c r="BF24" i="23"/>
  <c r="BF24" i="22"/>
  <c r="AT30" i="23"/>
  <c r="AT30" i="19"/>
  <c r="AT30" i="22"/>
  <c r="AT31" i="19"/>
  <c r="CM30" i="19"/>
  <c r="CM30" i="22"/>
  <c r="BA52" i="23"/>
  <c r="BA52" i="22"/>
  <c r="CO52" i="23"/>
  <c r="CO52" i="22"/>
  <c r="BF24" i="19"/>
  <c r="BB18" i="22"/>
  <c r="AI30" i="23"/>
  <c r="S23" i="23"/>
  <c r="AA11" i="23"/>
  <c r="BB17" i="13"/>
  <c r="BB17" i="12" s="1"/>
  <c r="BB17" i="23"/>
  <c r="BB17" i="22"/>
  <c r="CI43" i="23"/>
  <c r="AO38" i="19"/>
  <c r="Q44" i="19"/>
  <c r="BE11" i="19"/>
  <c r="AK21" i="19"/>
  <c r="BD21" i="22"/>
  <c r="BD9" i="22"/>
  <c r="AA22" i="19"/>
  <c r="AA21" i="23"/>
  <c r="Z21" i="13"/>
  <c r="Z21" i="12" s="1"/>
  <c r="AG44" i="19"/>
  <c r="AG44" i="23"/>
  <c r="F44" i="19"/>
  <c r="AO37" i="19"/>
  <c r="BX39" i="23"/>
  <c r="BP33" i="22"/>
  <c r="BP33" i="23"/>
  <c r="BH19" i="23"/>
  <c r="BH19" i="22"/>
  <c r="W19" i="19"/>
  <c r="W19" i="23"/>
  <c r="F6" i="22"/>
  <c r="F6" i="23"/>
  <c r="E10" i="22"/>
  <c r="E10" i="23"/>
  <c r="CU41" i="19"/>
  <c r="I31" i="23"/>
  <c r="I31" i="19"/>
  <c r="AA18" i="19"/>
  <c r="AA18" i="23"/>
  <c r="N5" i="23"/>
  <c r="N5" i="22"/>
  <c r="C34" i="19"/>
  <c r="AY8" i="19"/>
  <c r="AY7" i="23"/>
  <c r="AY7" i="22"/>
  <c r="BH4" i="23"/>
  <c r="BH4" i="22"/>
  <c r="Q17" i="22"/>
  <c r="Q17" i="23"/>
  <c r="AA17" i="19"/>
  <c r="AA17" i="22"/>
  <c r="Z17" i="13"/>
  <c r="Z17" i="12" s="1"/>
  <c r="AH19" i="23"/>
  <c r="AH19" i="19"/>
  <c r="AK17" i="19"/>
  <c r="AK17" i="22"/>
  <c r="AK17" i="23"/>
  <c r="CF30" i="23"/>
  <c r="B42" i="29"/>
  <c r="B42" i="22"/>
  <c r="B49" i="29"/>
  <c r="B49" i="19"/>
  <c r="Q11" i="22"/>
  <c r="AL11" i="23"/>
  <c r="BE4" i="19"/>
  <c r="BE4" i="22"/>
  <c r="BA8" i="23"/>
  <c r="BA8" i="22"/>
  <c r="N17" i="19"/>
  <c r="N17" i="23"/>
  <c r="N17" i="22"/>
  <c r="X17" i="22"/>
  <c r="X17" i="19"/>
  <c r="BP24" i="19"/>
  <c r="BP23" i="22"/>
  <c r="AV30" i="19"/>
  <c r="AV30" i="22"/>
  <c r="AX11" i="22"/>
  <c r="AX11" i="23"/>
  <c r="H17" i="23"/>
  <c r="K17" i="19"/>
  <c r="K17" i="23"/>
  <c r="AU17" i="23"/>
  <c r="AU17" i="22"/>
  <c r="AL30" i="23"/>
  <c r="V4" i="19"/>
  <c r="X4" i="22"/>
  <c r="AP11" i="23"/>
  <c r="V22" i="19"/>
  <c r="BJ21" i="22"/>
  <c r="BJ22" i="19"/>
  <c r="AK22" i="19"/>
  <c r="F40" i="23"/>
  <c r="AD20" i="13"/>
  <c r="AD20" i="12" s="1"/>
  <c r="AE20" i="19"/>
  <c r="AD20" i="9"/>
  <c r="AM7" i="22"/>
  <c r="AM7" i="23"/>
  <c r="BL20" i="23"/>
  <c r="BL20" i="19"/>
  <c r="BB23" i="19"/>
  <c r="AG23" i="13"/>
  <c r="AG23" i="12" s="1"/>
  <c r="AG23" i="23"/>
  <c r="Y23" i="19"/>
  <c r="Y23" i="23"/>
  <c r="Y23" i="22"/>
  <c r="Y23" i="13"/>
  <c r="Y23" i="12" s="1"/>
  <c r="AD18" i="19"/>
  <c r="T36" i="23"/>
  <c r="X40" i="23"/>
  <c r="J39" i="23"/>
  <c r="I48" i="19"/>
  <c r="I48" i="23"/>
  <c r="CF50" i="19"/>
  <c r="AA20" i="22"/>
  <c r="AA20" i="19"/>
  <c r="Z20" i="13"/>
  <c r="Z20" i="12" s="1"/>
  <c r="J33" i="22"/>
  <c r="BH21" i="22"/>
  <c r="M7" i="22"/>
  <c r="AT19" i="19"/>
  <c r="J33" i="19"/>
  <c r="BD52" i="19"/>
  <c r="CB34" i="23"/>
  <c r="CF42" i="23"/>
  <c r="AK6" i="23"/>
  <c r="BM9" i="22"/>
  <c r="BM9" i="23"/>
  <c r="AD23" i="21"/>
  <c r="AF41" i="28"/>
  <c r="AF42" i="28"/>
  <c r="CR41" i="28"/>
  <c r="CR42" i="28"/>
  <c r="BK7" i="19"/>
  <c r="CP32" i="28"/>
  <c r="AQ9" i="22"/>
  <c r="Z19" i="21"/>
  <c r="BO22" i="21"/>
  <c r="BO23" i="21"/>
  <c r="CH31" i="28"/>
  <c r="CH32" i="28"/>
  <c r="CL31" i="28"/>
  <c r="CL32" i="28"/>
  <c r="CT31" i="28"/>
  <c r="CT32" i="28"/>
  <c r="AZ33" i="28"/>
  <c r="AZ32" i="28"/>
  <c r="BD33" i="28"/>
  <c r="BP43" i="28"/>
  <c r="CF32" i="28"/>
  <c r="CF33" i="28"/>
  <c r="CJ33" i="28"/>
  <c r="CJ34" i="28"/>
  <c r="CR33" i="28"/>
  <c r="CR34" i="28"/>
  <c r="CV33" i="28"/>
  <c r="CV32" i="28"/>
  <c r="DD33" i="28"/>
  <c r="DD32" i="28"/>
  <c r="N33" i="28"/>
  <c r="N35" i="28"/>
  <c r="AP35" i="28"/>
  <c r="AP33" i="28"/>
  <c r="AX33" i="28"/>
  <c r="BF33" i="28"/>
  <c r="BV35" i="28"/>
  <c r="BV33" i="28"/>
  <c r="CD33" i="28"/>
  <c r="CL35" i="28"/>
  <c r="CL33" i="28"/>
  <c r="CT33" i="28"/>
  <c r="DB33" i="28"/>
  <c r="U36" i="28"/>
  <c r="AC36" i="28"/>
  <c r="AC35" i="28"/>
  <c r="AC34" i="28"/>
  <c r="AK34" i="28"/>
  <c r="AK35" i="28"/>
  <c r="AS36" i="28"/>
  <c r="BA34" i="28"/>
  <c r="BA35" i="28"/>
  <c r="BI36" i="28"/>
  <c r="BI35" i="28"/>
  <c r="BI34" i="28"/>
  <c r="BQ34" i="28"/>
  <c r="BY35" i="28"/>
  <c r="BY36" i="28"/>
  <c r="BY34" i="28"/>
  <c r="CG34" i="28"/>
  <c r="CG35" i="28"/>
  <c r="CO36" i="28"/>
  <c r="CW34" i="28"/>
  <c r="CW35" i="28"/>
  <c r="C36" i="28"/>
  <c r="C37" i="28"/>
  <c r="C35" i="28"/>
  <c r="CF43" i="28"/>
  <c r="AZ43" i="28"/>
  <c r="AF43" i="28"/>
  <c r="BH42" i="28"/>
  <c r="BV34" i="28"/>
  <c r="AP34" i="28"/>
  <c r="CH33" i="28"/>
  <c r="BB33" i="28"/>
  <c r="CB41" i="28"/>
  <c r="AV41" i="28"/>
  <c r="CT35" i="28"/>
  <c r="BM22" i="21"/>
  <c r="BX33" i="28"/>
  <c r="BC37" i="28"/>
  <c r="AM37" i="28"/>
  <c r="CV36" i="28"/>
  <c r="CB36" i="28"/>
  <c r="BL36" i="28"/>
  <c r="AF36" i="28"/>
  <c r="CU36" i="28"/>
  <c r="BO36" i="28"/>
  <c r="AY36" i="28"/>
  <c r="DD35" i="28"/>
  <c r="CN35" i="28"/>
  <c r="BT35" i="28"/>
  <c r="BD35" i="28"/>
  <c r="AW5" i="19"/>
  <c r="CA37" i="28"/>
  <c r="BK37" i="28"/>
  <c r="AE37" i="28"/>
  <c r="BD36" i="28"/>
  <c r="CV35" i="28"/>
  <c r="CB35" i="28"/>
  <c r="BL35" i="28"/>
  <c r="AV35" i="28"/>
  <c r="AF35" i="28"/>
  <c r="K46" i="28"/>
  <c r="Y46" i="28"/>
  <c r="H41" i="28"/>
  <c r="U20" i="21"/>
  <c r="BF20" i="23"/>
  <c r="U24" i="19"/>
  <c r="U23" i="23"/>
  <c r="U23" i="22"/>
  <c r="AC11" i="23"/>
  <c r="AC11" i="22"/>
  <c r="AH24" i="23"/>
  <c r="AH24" i="22"/>
  <c r="AH24" i="19"/>
  <c r="AM17" i="22"/>
  <c r="AM17" i="23"/>
  <c r="AM17" i="19"/>
  <c r="AP17" i="22"/>
  <c r="D6" i="23"/>
  <c r="P7" i="23"/>
  <c r="H20" i="8"/>
  <c r="H20" i="23" s="1"/>
  <c r="E21" i="8"/>
  <c r="C23" i="21"/>
  <c r="K23" i="8"/>
  <c r="Z17" i="21"/>
  <c r="X22" i="21"/>
  <c r="AB31" i="28"/>
  <c r="AB33" i="28"/>
  <c r="AB32" i="28"/>
  <c r="BE32" i="28"/>
  <c r="BE31" i="28"/>
  <c r="BL31" i="28"/>
  <c r="BL32" i="28"/>
  <c r="CA33" i="28"/>
  <c r="AE42" i="28"/>
  <c r="AQ42" i="28"/>
  <c r="BG42" i="28"/>
  <c r="BG43" i="28"/>
  <c r="BG44" i="28"/>
  <c r="BS42" i="28"/>
  <c r="BS44" i="28"/>
  <c r="BS43" i="28"/>
  <c r="CA42" i="28"/>
  <c r="CM42" i="28"/>
  <c r="DC42" i="28"/>
  <c r="DC44" i="28"/>
  <c r="DC43" i="28"/>
  <c r="N44" i="28"/>
  <c r="N45" i="28"/>
  <c r="AH43" i="28"/>
  <c r="AH44" i="28"/>
  <c r="AH45" i="28"/>
  <c r="AT44" i="28"/>
  <c r="BF45" i="28"/>
  <c r="BN45" i="28"/>
  <c r="BZ45" i="28"/>
  <c r="CL45" i="28"/>
  <c r="CL43" i="28"/>
  <c r="CX45" i="28"/>
  <c r="I44" i="28"/>
  <c r="BC30" i="19"/>
  <c r="BC30" i="22"/>
  <c r="BW30" i="22"/>
  <c r="BW30" i="19"/>
  <c r="L52" i="19"/>
  <c r="L52" i="22"/>
  <c r="BE52" i="22"/>
  <c r="BE52" i="23"/>
  <c r="H38" i="28"/>
  <c r="H39" i="28"/>
  <c r="D17" i="23"/>
  <c r="AT20" i="19"/>
  <c r="BC30" i="23"/>
  <c r="DE42" i="23"/>
  <c r="G17" i="23"/>
  <c r="AW4" i="23"/>
  <c r="AW4" i="19"/>
  <c r="D6" i="22"/>
  <c r="W44" i="28"/>
  <c r="BL30" i="19"/>
  <c r="F17" i="13"/>
  <c r="F17" i="12" s="1"/>
  <c r="U23" i="19"/>
  <c r="AV23" i="23"/>
  <c r="J47" i="23"/>
  <c r="M5" i="22"/>
  <c r="M5" i="23"/>
  <c r="F40" i="19"/>
  <c r="CW42" i="23"/>
  <c r="BD24" i="19"/>
  <c r="BD23" i="23"/>
  <c r="BD23" i="22"/>
  <c r="AL23" i="23"/>
  <c r="M17" i="19"/>
  <c r="M17" i="23"/>
  <c r="M17" i="22"/>
  <c r="P17" i="23"/>
  <c r="O23" i="8"/>
  <c r="O23" i="21"/>
  <c r="W43" i="28"/>
  <c r="W42" i="28"/>
  <c r="AI43" i="28"/>
  <c r="AI42" i="28"/>
  <c r="AI44" i="28"/>
  <c r="AU43" i="28"/>
  <c r="AU42" i="28"/>
  <c r="BO42" i="28"/>
  <c r="CE42" i="28"/>
  <c r="CE44" i="28"/>
  <c r="CE43" i="28"/>
  <c r="CQ44" i="28"/>
  <c r="CQ43" i="28"/>
  <c r="CQ42" i="28"/>
  <c r="CY42" i="28"/>
  <c r="J45" i="28"/>
  <c r="AD45" i="28"/>
  <c r="AP45" i="28"/>
  <c r="BR43" i="28"/>
  <c r="BR44" i="28"/>
  <c r="BR45" i="28"/>
  <c r="CD44" i="28"/>
  <c r="CD43" i="28"/>
  <c r="CD45" i="28"/>
  <c r="CP45" i="28"/>
  <c r="CP43" i="28"/>
  <c r="CP44" i="28"/>
  <c r="DB45" i="28"/>
  <c r="DB43" i="28"/>
  <c r="DB44" i="28"/>
  <c r="M44" i="28"/>
  <c r="M45" i="28"/>
  <c r="M46" i="28"/>
  <c r="O30" i="19"/>
  <c r="O30" i="22"/>
  <c r="O31" i="19"/>
  <c r="CP30" i="23"/>
  <c r="CP30" i="22"/>
  <c r="CP30" i="19"/>
  <c r="Y52" i="23"/>
  <c r="Y52" i="22"/>
  <c r="H34" i="19"/>
  <c r="H35" i="28"/>
  <c r="C17" i="9"/>
  <c r="I35" i="23"/>
  <c r="BO30" i="23"/>
  <c r="U23" i="13"/>
  <c r="U23" i="12" s="1"/>
  <c r="AB30" i="22"/>
  <c r="BW31" i="28"/>
  <c r="G17" i="19"/>
  <c r="AD6" i="19"/>
  <c r="W39" i="19"/>
  <c r="AD5" i="23"/>
  <c r="I36" i="19"/>
  <c r="AT19" i="22"/>
  <c r="Y36" i="23"/>
  <c r="O42" i="28"/>
  <c r="AG22" i="19"/>
  <c r="AG22" i="23"/>
  <c r="BO9" i="23"/>
  <c r="BO9" i="19"/>
  <c r="AO10" i="22"/>
  <c r="BJ21" i="19"/>
  <c r="BJ21" i="23"/>
  <c r="BO5" i="23"/>
  <c r="BO5" i="22"/>
  <c r="BG5" i="19"/>
  <c r="BG5" i="22"/>
  <c r="F36" i="22"/>
  <c r="F36" i="23"/>
  <c r="BL23" i="23"/>
  <c r="BL23" i="13"/>
  <c r="BL23" i="12" s="1"/>
  <c r="BL23" i="22"/>
  <c r="I10" i="22"/>
  <c r="P19" i="21"/>
  <c r="I22" i="8"/>
  <c r="I22" i="23" s="1"/>
  <c r="G23" i="21"/>
  <c r="V17" i="21"/>
  <c r="V18" i="21"/>
  <c r="BO18" i="21"/>
  <c r="AF31" i="28"/>
  <c r="AF32" i="28"/>
  <c r="AJ31" i="28"/>
  <c r="AJ33" i="28"/>
  <c r="AJ32" i="28"/>
  <c r="AR31" i="28"/>
  <c r="AV31" i="28"/>
  <c r="AV33" i="28"/>
  <c r="AV32" i="28"/>
  <c r="BA33" i="28"/>
  <c r="BA31" i="28"/>
  <c r="BH31" i="28"/>
  <c r="BH32" i="28"/>
  <c r="BH33" i="28"/>
  <c r="BS31" i="28"/>
  <c r="BS32" i="28"/>
  <c r="BS33" i="28"/>
  <c r="AA42" i="28"/>
  <c r="AA43" i="28"/>
  <c r="AA44" i="28"/>
  <c r="AM43" i="28"/>
  <c r="AM44" i="28"/>
  <c r="AY42" i="28"/>
  <c r="BK44" i="28"/>
  <c r="BK43" i="28"/>
  <c r="BK42" i="28"/>
  <c r="BW43" i="28"/>
  <c r="BW44" i="28"/>
  <c r="CI42" i="28"/>
  <c r="CI44" i="28"/>
  <c r="CI43" i="28"/>
  <c r="CU42" i="28"/>
  <c r="CU44" i="28"/>
  <c r="CU43" i="28"/>
  <c r="E43" i="28"/>
  <c r="R45" i="28"/>
  <c r="V44" i="28"/>
  <c r="Z45" i="28"/>
  <c r="AL43" i="28"/>
  <c r="AL44" i="28"/>
  <c r="AL45" i="28"/>
  <c r="AX44" i="28"/>
  <c r="AX45" i="28"/>
  <c r="AX43" i="28"/>
  <c r="BJ43" i="28"/>
  <c r="BJ45" i="28"/>
  <c r="BJ44" i="28"/>
  <c r="BV45" i="28"/>
  <c r="BV44" i="28"/>
  <c r="CH43" i="28"/>
  <c r="CH44" i="28"/>
  <c r="CH45" i="28"/>
  <c r="CH44" i="19"/>
  <c r="CT43" i="28"/>
  <c r="CT44" i="28"/>
  <c r="CT45" i="28"/>
  <c r="D46" i="28"/>
  <c r="D44" i="28"/>
  <c r="B30" i="29"/>
  <c r="B31" i="19"/>
  <c r="B30" i="23"/>
  <c r="B30" i="22"/>
  <c r="V30" i="19"/>
  <c r="V30" i="22"/>
  <c r="BI30" i="23"/>
  <c r="BI30" i="19"/>
  <c r="BO30" i="19"/>
  <c r="BO30" i="22"/>
  <c r="I52" i="22"/>
  <c r="I52" i="23"/>
  <c r="BQ52" i="22"/>
  <c r="BQ52" i="23"/>
  <c r="DE43" i="19"/>
  <c r="DE42" i="19"/>
  <c r="AE5" i="23"/>
  <c r="AB30" i="19"/>
  <c r="BW30" i="23"/>
  <c r="Z44" i="28"/>
  <c r="V45" i="28"/>
  <c r="V23" i="9"/>
  <c r="AG24" i="13"/>
  <c r="AG24" i="12" s="1"/>
  <c r="H17" i="9"/>
  <c r="AW4" i="22"/>
  <c r="Z33" i="23"/>
  <c r="G41" i="23"/>
  <c r="AT19" i="23"/>
  <c r="Y39" i="23"/>
  <c r="E44" i="28"/>
  <c r="BL30" i="23"/>
  <c r="W39" i="23"/>
  <c r="J43" i="28"/>
  <c r="BI30" i="22"/>
  <c r="AV24" i="19"/>
  <c r="BG10" i="19"/>
  <c r="BC42" i="28"/>
  <c r="I46" i="28"/>
  <c r="BH43" i="23"/>
  <c r="CD42" i="23"/>
  <c r="CD42" i="19"/>
  <c r="BA34" i="23"/>
  <c r="BA34" i="19"/>
  <c r="BR40" i="19"/>
  <c r="E39" i="19"/>
  <c r="DA46" i="23"/>
  <c r="DA47" i="19"/>
  <c r="CK46" i="23"/>
  <c r="CK47" i="19"/>
  <c r="AO47" i="19"/>
  <c r="BT44" i="23"/>
  <c r="BV44" i="23"/>
  <c r="AE46" i="23"/>
  <c r="AA23" i="22"/>
  <c r="AA24" i="19"/>
  <c r="AA23" i="23"/>
  <c r="Q40" i="19"/>
  <c r="BT33" i="23"/>
  <c r="BN49" i="19"/>
  <c r="AE51" i="19"/>
  <c r="BA33" i="19"/>
  <c r="BL39" i="23"/>
  <c r="P51" i="23"/>
  <c r="DC49" i="23"/>
  <c r="AD7" i="22"/>
  <c r="AB4" i="23"/>
  <c r="AB4" i="19"/>
  <c r="AB4" i="22"/>
  <c r="AF4" i="19"/>
  <c r="AF4" i="23"/>
  <c r="AF4" i="22"/>
  <c r="AH6" i="23"/>
  <c r="AH6" i="22"/>
  <c r="AH7" i="19"/>
  <c r="S8" i="22"/>
  <c r="S8" i="23"/>
  <c r="S9" i="19"/>
  <c r="S11" i="22"/>
  <c r="S11" i="23"/>
  <c r="V11" i="23"/>
  <c r="Z11" i="23"/>
  <c r="W17" i="22"/>
  <c r="W17" i="19"/>
  <c r="W17" i="13"/>
  <c r="W17" i="12" s="1"/>
  <c r="W17" i="23"/>
  <c r="Q10" i="22"/>
  <c r="Q10" i="23"/>
  <c r="BN4" i="22"/>
  <c r="P24" i="23"/>
  <c r="BN17" i="13"/>
  <c r="BN17" i="12" s="1"/>
  <c r="BO17" i="23"/>
  <c r="BO17" i="13"/>
  <c r="BO17" i="12" s="1"/>
  <c r="BO17" i="22"/>
  <c r="BK4" i="23"/>
  <c r="BK4" i="22"/>
  <c r="B18" i="22"/>
  <c r="B18" i="23"/>
  <c r="Q19" i="23"/>
  <c r="Q19" i="22"/>
  <c r="BL17" i="13"/>
  <c r="BL17" i="12" s="1"/>
  <c r="M4" i="23"/>
  <c r="M4" i="22"/>
  <c r="K11" i="22"/>
  <c r="AO4" i="19"/>
  <c r="AO4" i="23"/>
  <c r="AO4" i="22"/>
  <c r="BA4" i="23"/>
  <c r="BA4" i="22"/>
  <c r="BG4" i="22"/>
  <c r="BG4" i="23"/>
  <c r="BG4" i="19"/>
  <c r="BH11" i="22"/>
  <c r="BH11" i="23"/>
  <c r="BP11" i="22"/>
  <c r="BP11" i="23"/>
  <c r="I24" i="13"/>
  <c r="I24" i="12" s="1"/>
  <c r="J24" i="22"/>
  <c r="M24" i="23"/>
  <c r="V24" i="13"/>
  <c r="V24" i="12" s="1"/>
  <c r="V24" i="23"/>
  <c r="AJ17" i="22"/>
  <c r="AJ17" i="19"/>
  <c r="AO24" i="22"/>
  <c r="AY24" i="23"/>
  <c r="AY24" i="22"/>
  <c r="BF17" i="19"/>
  <c r="B4" i="23"/>
  <c r="E4" i="23"/>
  <c r="E4" i="22"/>
  <c r="E11" i="23"/>
  <c r="E11" i="22"/>
  <c r="AU4" i="23"/>
  <c r="AY10" i="23"/>
  <c r="AY11" i="19"/>
  <c r="BA7" i="23"/>
  <c r="BA8" i="19"/>
  <c r="BA11" i="19"/>
  <c r="BA10" i="23"/>
  <c r="B17" i="23"/>
  <c r="B17" i="22"/>
  <c r="H24" i="22"/>
  <c r="AD17" i="19"/>
  <c r="AD17" i="23"/>
  <c r="S21" i="19"/>
  <c r="S21" i="23"/>
  <c r="AA24" i="23"/>
  <c r="AA24" i="22"/>
  <c r="BG17" i="22"/>
  <c r="BJ17" i="13"/>
  <c r="BJ17" i="12" s="1"/>
  <c r="BJ17" i="19"/>
  <c r="BJ17" i="22"/>
  <c r="BA21" i="22"/>
  <c r="BP23" i="19"/>
  <c r="BL24" i="13"/>
  <c r="BL24" i="12" s="1"/>
  <c r="AD11" i="23"/>
  <c r="B8" i="22"/>
  <c r="H4" i="23"/>
  <c r="H4" i="22"/>
  <c r="Y4" i="22"/>
  <c r="AF11" i="22"/>
  <c r="BA7" i="19"/>
  <c r="BA10" i="19"/>
  <c r="I17" i="23"/>
  <c r="AV17" i="19"/>
  <c r="BA24" i="23"/>
  <c r="BA24" i="13"/>
  <c r="BA24" i="12" s="1"/>
  <c r="AW30" i="22"/>
  <c r="AW30" i="23"/>
  <c r="AW30" i="19"/>
  <c r="BT30" i="22"/>
  <c r="BT30" i="23"/>
  <c r="W52" i="23"/>
  <c r="X23" i="21"/>
  <c r="BY30" i="23"/>
  <c r="BY30" i="19"/>
  <c r="CH30" i="23"/>
  <c r="J17" i="22"/>
  <c r="BA23" i="13"/>
  <c r="BA23" i="12" s="1"/>
  <c r="CC30" i="22"/>
  <c r="CC30" i="19"/>
  <c r="CC30" i="23"/>
  <c r="DE48" i="22"/>
  <c r="DE48" i="23"/>
  <c r="AG19" i="21"/>
  <c r="BK20" i="21"/>
  <c r="AU7" i="22"/>
  <c r="BD20" i="22"/>
  <c r="BF20" i="19"/>
  <c r="AU7" i="19"/>
  <c r="BD20" i="23"/>
  <c r="AN18" i="23"/>
  <c r="AO5" i="23"/>
  <c r="AK19" i="22"/>
  <c r="AO6" i="19"/>
  <c r="P35" i="19"/>
  <c r="Q45" i="23"/>
  <c r="Y40" i="19"/>
  <c r="X52" i="19"/>
  <c r="BJ11" i="19"/>
  <c r="BC17" i="21"/>
  <c r="AL32" i="28"/>
  <c r="AD22" i="9"/>
  <c r="AD22" i="23"/>
  <c r="AR24" i="19"/>
  <c r="AQ18" i="19"/>
  <c r="BJ23" i="21"/>
  <c r="V20" i="21"/>
  <c r="AW48" i="23"/>
  <c r="AP32" i="28"/>
  <c r="V21" i="21"/>
  <c r="BL33" i="28"/>
  <c r="AC22" i="21"/>
  <c r="BL19" i="23"/>
  <c r="I36" i="28"/>
  <c r="T48" i="28"/>
  <c r="AW8" i="23"/>
  <c r="AW8" i="22"/>
  <c r="AT6" i="22"/>
  <c r="AT6" i="23"/>
  <c r="L35" i="23"/>
  <c r="L35" i="22"/>
  <c r="S35" i="23"/>
  <c r="S35" i="19"/>
  <c r="AU8" i="19"/>
  <c r="AN19" i="19"/>
  <c r="AE5" i="22"/>
  <c r="AE5" i="19"/>
  <c r="Z21" i="23"/>
  <c r="Q39" i="23"/>
  <c r="AT7" i="19"/>
  <c r="CG33" i="22"/>
  <c r="BM6" i="23"/>
  <c r="BM6" i="22"/>
  <c r="CE51" i="22"/>
  <c r="AE7" i="22"/>
  <c r="AE7" i="23"/>
  <c r="BH20" i="19"/>
  <c r="BO19" i="21"/>
  <c r="BH20" i="22"/>
  <c r="BH20" i="23"/>
  <c r="Z43" i="28"/>
  <c r="BK10" i="19"/>
  <c r="BK11" i="19"/>
  <c r="H8" i="22"/>
  <c r="BM24" i="19"/>
  <c r="BM23" i="23"/>
  <c r="BM23" i="22"/>
  <c r="AT20" i="23"/>
  <c r="AT20" i="22"/>
  <c r="AV10" i="23"/>
  <c r="AV11" i="19"/>
  <c r="AV10" i="19"/>
  <c r="AV10" i="22"/>
  <c r="AE8" i="23"/>
  <c r="AE8" i="22"/>
  <c r="AE8" i="19"/>
  <c r="AV21" i="19"/>
  <c r="AX18" i="19"/>
  <c r="BM9" i="19"/>
  <c r="AV8" i="22"/>
  <c r="AV9" i="19"/>
  <c r="AN24" i="19"/>
  <c r="AN23" i="19"/>
  <c r="AN23" i="22"/>
  <c r="AN23" i="23"/>
  <c r="AX22" i="22"/>
  <c r="AX23" i="19"/>
  <c r="AL20" i="22"/>
  <c r="AL21" i="19"/>
  <c r="AL20" i="23"/>
  <c r="AE21" i="23"/>
  <c r="AE21" i="22"/>
  <c r="AE21" i="19"/>
  <c r="AE22" i="19"/>
  <c r="AN10" i="22"/>
  <c r="AX5" i="19"/>
  <c r="AX5" i="23"/>
  <c r="AX5" i="22"/>
  <c r="AP5" i="23"/>
  <c r="AP5" i="22"/>
  <c r="AP6" i="19"/>
  <c r="AP5" i="19"/>
  <c r="BC9" i="22"/>
  <c r="BC9" i="23"/>
  <c r="BJ10" i="22"/>
  <c r="BK31" i="23"/>
  <c r="BK31" i="19"/>
  <c r="BK31" i="22"/>
  <c r="AU23" i="23"/>
  <c r="AU24" i="19"/>
  <c r="AU23" i="22"/>
  <c r="AE23" i="22"/>
  <c r="AE23" i="19"/>
  <c r="AE23" i="23"/>
  <c r="AE24" i="19"/>
  <c r="N37" i="23"/>
  <c r="Z19" i="23"/>
  <c r="AX19" i="23"/>
  <c r="AX19" i="22"/>
  <c r="AX19" i="19"/>
  <c r="AD23" i="19"/>
  <c r="AD23" i="22"/>
  <c r="AE23" i="9"/>
  <c r="AD23" i="13"/>
  <c r="AD23" i="12" s="1"/>
  <c r="AD23" i="23"/>
  <c r="AD24" i="19"/>
  <c r="AC23" i="13"/>
  <c r="AC23" i="12" s="1"/>
  <c r="AD23" i="9"/>
  <c r="AS6" i="22"/>
  <c r="AS6" i="23"/>
  <c r="AS6" i="19"/>
  <c r="AS7" i="19"/>
  <c r="BI22" i="23"/>
  <c r="BN7" i="19"/>
  <c r="AR18" i="23"/>
  <c r="AR18" i="22"/>
  <c r="AR19" i="19"/>
  <c r="AR18" i="19"/>
  <c r="AQ11" i="19"/>
  <c r="AQ10" i="23"/>
  <c r="AQ10" i="22"/>
  <c r="G10" i="23"/>
  <c r="BB10" i="23"/>
  <c r="BB10" i="19"/>
  <c r="BB11" i="19"/>
  <c r="BB10" i="22"/>
  <c r="AR23" i="23"/>
  <c r="AR23" i="19"/>
  <c r="AR23" i="22"/>
  <c r="BE8" i="22"/>
  <c r="V9" i="23"/>
  <c r="AX8" i="22"/>
  <c r="AX8" i="23"/>
  <c r="AX8" i="19"/>
  <c r="AO9" i="23"/>
  <c r="AO9" i="22"/>
  <c r="AO10" i="19"/>
  <c r="J43" i="23"/>
  <c r="CU42" i="19"/>
  <c r="CU42" i="23"/>
  <c r="AV31" i="19"/>
  <c r="AV31" i="23"/>
  <c r="BO19" i="23"/>
  <c r="BN19" i="13"/>
  <c r="BN19" i="12" s="1"/>
  <c r="BO19" i="13"/>
  <c r="BO19" i="12" s="1"/>
  <c r="U19" i="13"/>
  <c r="U19" i="12" s="1"/>
  <c r="CD43" i="23"/>
  <c r="CD43" i="19"/>
  <c r="W42" i="19"/>
  <c r="W42" i="23"/>
  <c r="AM6" i="22"/>
  <c r="AM7" i="19"/>
  <c r="H37" i="23"/>
  <c r="H38" i="19"/>
  <c r="CM42" i="23"/>
  <c r="CM42" i="19"/>
  <c r="CA42" i="23"/>
  <c r="CA42" i="19"/>
  <c r="X22" i="23"/>
  <c r="W22" i="9"/>
  <c r="C10" i="22"/>
  <c r="E43" i="23"/>
  <c r="AM42" i="19"/>
  <c r="AM42" i="23"/>
  <c r="BH31" i="23"/>
  <c r="BH31" i="19"/>
  <c r="H33" i="23"/>
  <c r="H33" i="22"/>
  <c r="BO42" i="23"/>
  <c r="BO42" i="19"/>
  <c r="AG7" i="19"/>
  <c r="T5" i="22"/>
  <c r="T5" i="19"/>
  <c r="T5" i="23"/>
  <c r="O5" i="23"/>
  <c r="O5" i="22"/>
  <c r="CX43" i="23"/>
  <c r="BN43" i="23"/>
  <c r="AE42" i="23"/>
  <c r="X23" i="19"/>
  <c r="X24" i="19"/>
  <c r="X23" i="13"/>
  <c r="X23" i="12" s="1"/>
  <c r="X23" i="9"/>
  <c r="P44" i="23"/>
  <c r="CT43" i="23"/>
  <c r="CT44" i="19"/>
  <c r="AF31" i="23"/>
  <c r="AF31" i="19"/>
  <c r="X31" i="23"/>
  <c r="X31" i="19"/>
  <c r="E8" i="23"/>
  <c r="M44" i="23"/>
  <c r="BR43" i="23"/>
  <c r="BR44" i="19"/>
  <c r="BR43" i="19"/>
  <c r="BG19" i="13"/>
  <c r="BG19" i="12" s="1"/>
  <c r="T7" i="19"/>
  <c r="BS42" i="23"/>
  <c r="BS42" i="19"/>
  <c r="AN31" i="23"/>
  <c r="AN31" i="19"/>
  <c r="Z18" i="19"/>
  <c r="Z18" i="23"/>
  <c r="Z18" i="13"/>
  <c r="Z18" i="12" s="1"/>
  <c r="Z18" i="22"/>
  <c r="AQ6" i="23"/>
  <c r="AQ6" i="22"/>
  <c r="AQ6" i="19"/>
  <c r="M10" i="22"/>
  <c r="M10" i="23"/>
  <c r="CH43" i="23"/>
  <c r="CH43" i="19"/>
  <c r="AL43" i="23"/>
  <c r="CI42" i="23"/>
  <c r="CI43" i="19"/>
  <c r="CI42" i="19"/>
  <c r="BW42" i="23"/>
  <c r="BW43" i="19"/>
  <c r="BK42" i="23"/>
  <c r="BK42" i="19"/>
  <c r="W18" i="9"/>
  <c r="V18" i="19"/>
  <c r="V18" i="23"/>
  <c r="V18" i="22"/>
  <c r="V18" i="13"/>
  <c r="V18" i="12" s="1"/>
  <c r="BM7" i="19"/>
  <c r="BM7" i="23"/>
  <c r="BM7" i="22"/>
  <c r="D7" i="23"/>
  <c r="D7" i="22"/>
  <c r="DB43" i="23"/>
  <c r="CP43" i="23"/>
  <c r="CP44" i="19"/>
  <c r="AP43" i="23"/>
  <c r="AD43" i="23"/>
  <c r="AD44" i="19"/>
  <c r="CY42" i="19"/>
  <c r="CY42" i="23"/>
  <c r="AI42" i="23"/>
  <c r="AF6" i="22"/>
  <c r="AF6" i="19"/>
  <c r="AF7" i="19"/>
  <c r="AF6" i="23"/>
  <c r="DC42" i="23"/>
  <c r="DC42" i="19"/>
  <c r="BG42" i="19"/>
  <c r="BG42" i="23"/>
  <c r="S42" i="23"/>
  <c r="S42" i="19"/>
  <c r="BD20" i="13"/>
  <c r="BD20" i="12" s="1"/>
  <c r="Z5" i="22"/>
  <c r="Z5" i="23"/>
  <c r="Z5" i="19"/>
  <c r="BI8" i="19"/>
  <c r="BI7" i="22"/>
  <c r="BI7" i="19"/>
  <c r="BI7" i="23"/>
  <c r="AG6" i="19"/>
  <c r="AG5" i="22"/>
  <c r="AP9" i="19"/>
  <c r="AP9" i="23"/>
  <c r="AM5" i="19"/>
  <c r="AM5" i="22"/>
  <c r="AM5" i="23"/>
  <c r="AM6" i="19"/>
  <c r="AU5" i="23"/>
  <c r="AU5" i="22"/>
  <c r="AU5" i="19"/>
  <c r="AU6" i="19"/>
  <c r="AW24" i="19"/>
  <c r="AG8" i="22"/>
  <c r="AG8" i="23"/>
  <c r="AF8" i="22"/>
  <c r="AF8" i="23"/>
  <c r="AF8" i="19"/>
  <c r="BJ10" i="23"/>
  <c r="BJ10" i="19"/>
  <c r="F9" i="23"/>
  <c r="F9" i="22"/>
  <c r="BC11" i="19"/>
  <c r="AM10" i="22"/>
  <c r="AM11" i="19"/>
  <c r="AM10" i="23"/>
  <c r="AW18" i="19"/>
  <c r="AW18" i="22"/>
  <c r="AW18" i="23"/>
  <c r="BF10" i="23"/>
  <c r="BF10" i="22"/>
  <c r="BF11" i="19"/>
  <c r="BD5" i="23"/>
  <c r="BD5" i="22"/>
  <c r="BD5" i="19"/>
  <c r="V20" i="23"/>
  <c r="U20" i="13"/>
  <c r="U20" i="12" s="1"/>
  <c r="V20" i="19"/>
  <c r="V20" i="9"/>
  <c r="V20" i="22"/>
  <c r="V21" i="19"/>
  <c r="C18" i="21"/>
  <c r="H22" i="21"/>
  <c r="K22" i="8"/>
  <c r="K22" i="23" s="1"/>
  <c r="N23" i="8"/>
  <c r="N23" i="23" s="1"/>
  <c r="N23" i="21"/>
  <c r="P22" i="8"/>
  <c r="E17" i="21"/>
  <c r="I18" i="21"/>
  <c r="F21" i="21"/>
  <c r="I21" i="21"/>
  <c r="F20" i="21"/>
  <c r="W48" i="21"/>
  <c r="W49" i="28"/>
  <c r="W49" i="21"/>
  <c r="W50" i="28"/>
  <c r="W49" i="23"/>
  <c r="U48" i="9"/>
  <c r="I48" i="9"/>
  <c r="F47" i="9"/>
  <c r="O46" i="9"/>
  <c r="Q44" i="9"/>
  <c r="AG41" i="9"/>
  <c r="X40" i="9"/>
  <c r="H49" i="9"/>
  <c r="D49" i="9"/>
  <c r="N46" i="9"/>
  <c r="AI45" i="9"/>
  <c r="D45" i="9"/>
  <c r="F36" i="9"/>
  <c r="AL41" i="12"/>
  <c r="G48" i="19"/>
  <c r="AO43" i="9"/>
  <c r="AC43" i="9"/>
  <c r="AL40" i="9"/>
  <c r="W40" i="9"/>
  <c r="T39" i="9"/>
  <c r="AN38" i="9"/>
  <c r="X43" i="9"/>
  <c r="P43" i="9"/>
  <c r="AM41" i="9"/>
  <c r="AK40" i="9"/>
  <c r="AQ35" i="21"/>
  <c r="BM20" i="23"/>
  <c r="BM19" i="21"/>
  <c r="BM19" i="23"/>
  <c r="BL20" i="13"/>
  <c r="BL20" i="12" s="1"/>
  <c r="BM20" i="22"/>
  <c r="BL19" i="13"/>
  <c r="BL19" i="12" s="1"/>
  <c r="BN21" i="21"/>
  <c r="BN21" i="23"/>
  <c r="BM19" i="13"/>
  <c r="BM19" i="12" s="1"/>
  <c r="BM20" i="13"/>
  <c r="BM20" i="12" s="1"/>
  <c r="BM20" i="21"/>
  <c r="BN19" i="9"/>
  <c r="BE20" i="13"/>
  <c r="BE20" i="12" s="1"/>
  <c r="BG21" i="21"/>
  <c r="BE19" i="13"/>
  <c r="BE19" i="12" s="1"/>
  <c r="BG20" i="21"/>
  <c r="BL19" i="21"/>
  <c r="BH20" i="21"/>
  <c r="BE19" i="22"/>
  <c r="BL18" i="21"/>
  <c r="BE20" i="22"/>
  <c r="BD19" i="13"/>
  <c r="BD19" i="12" s="1"/>
  <c r="BL20" i="21"/>
  <c r="BJ20" i="21"/>
  <c r="BK21" i="21"/>
  <c r="BE19" i="23"/>
  <c r="BH19" i="19"/>
  <c r="BE18" i="21"/>
  <c r="AM19" i="23"/>
  <c r="AL21" i="13"/>
  <c r="AL21" i="12" s="1"/>
  <c r="AQ19" i="13"/>
  <c r="AQ19" i="12" s="1"/>
  <c r="AQ20" i="22"/>
  <c r="AQ18" i="21"/>
  <c r="AE19" i="22"/>
  <c r="AE19" i="23"/>
  <c r="U19" i="9"/>
  <c r="Y21" i="13"/>
  <c r="Y21" i="12" s="1"/>
  <c r="AC20" i="13"/>
  <c r="AC20" i="12" s="1"/>
  <c r="AC22" i="19"/>
  <c r="Y21" i="22"/>
  <c r="AD19" i="13"/>
  <c r="AD19" i="12" s="1"/>
  <c r="AD19" i="22"/>
  <c r="AC21" i="22"/>
  <c r="AC19" i="13"/>
  <c r="AC19" i="12" s="1"/>
  <c r="V19" i="9"/>
  <c r="V19" i="23"/>
  <c r="V19" i="22"/>
  <c r="Z19" i="13"/>
  <c r="Z19" i="12" s="1"/>
  <c r="Y21" i="23"/>
  <c r="AC21" i="19"/>
  <c r="AD19" i="19"/>
  <c r="AC20" i="21"/>
  <c r="Y18" i="21"/>
  <c r="Y19" i="21"/>
  <c r="AD18" i="21"/>
  <c r="AC21" i="21"/>
  <c r="V19" i="19"/>
  <c r="Z19" i="19"/>
  <c r="V19" i="21"/>
  <c r="Z18" i="21"/>
  <c r="AD19" i="21"/>
  <c r="AC19" i="21"/>
  <c r="N21" i="8"/>
  <c r="F18" i="21"/>
  <c r="BJ8" i="9"/>
  <c r="BJ8" i="22"/>
  <c r="BJ9" i="19"/>
  <c r="BJ8" i="23"/>
  <c r="BJ8" i="19"/>
  <c r="BK6" i="21"/>
  <c r="BM8" i="19"/>
  <c r="BK7" i="22"/>
  <c r="BN7" i="21"/>
  <c r="BJ7" i="21"/>
  <c r="BI7" i="21"/>
  <c r="BK8" i="9"/>
  <c r="BH8" i="9"/>
  <c r="BM7" i="9"/>
  <c r="BM8" i="22"/>
  <c r="BM8" i="21"/>
  <c r="BM7" i="21"/>
  <c r="BL8" i="21"/>
  <c r="BL7" i="21"/>
  <c r="BL7" i="9"/>
  <c r="BN6" i="23"/>
  <c r="BJ6" i="21"/>
  <c r="BN6" i="21"/>
  <c r="Z8" i="21"/>
  <c r="AB6" i="21"/>
  <c r="BJ19" i="19"/>
  <c r="BJ19" i="22"/>
  <c r="AR20" i="21"/>
  <c r="AR20" i="19"/>
  <c r="AR20" i="22"/>
  <c r="AR20" i="23"/>
  <c r="AN19" i="21"/>
  <c r="Y20" i="13"/>
  <c r="Y20" i="12" s="1"/>
  <c r="Y20" i="21"/>
  <c r="Y20" i="22"/>
  <c r="Y20" i="19"/>
  <c r="W19" i="21"/>
  <c r="W20" i="21"/>
  <c r="V20" i="13"/>
  <c r="V20" i="12" s="1"/>
  <c r="W20" i="23"/>
  <c r="K19" i="21"/>
  <c r="G11" i="13"/>
  <c r="G11" i="12" s="1"/>
  <c r="G11" i="23"/>
  <c r="O10" i="22"/>
  <c r="O10" i="23"/>
  <c r="O9" i="23"/>
  <c r="O9" i="22"/>
  <c r="D9" i="23"/>
  <c r="L8" i="22"/>
  <c r="D8" i="13"/>
  <c r="D8" i="12" s="1"/>
  <c r="N7" i="23"/>
  <c r="N7" i="22"/>
  <c r="M7" i="13"/>
  <c r="M7" i="12" s="1"/>
  <c r="N7" i="13"/>
  <c r="N7" i="12" s="1"/>
  <c r="N5" i="13"/>
  <c r="N5" i="12" s="1"/>
  <c r="O5" i="13"/>
  <c r="O5" i="12" s="1"/>
  <c r="O4" i="23"/>
  <c r="N4" i="13"/>
  <c r="N4" i="12" s="1"/>
  <c r="O4" i="22"/>
  <c r="G4" i="22"/>
  <c r="G4" i="23"/>
  <c r="F4" i="13"/>
  <c r="F4" i="12" s="1"/>
  <c r="AF11" i="23"/>
  <c r="AH9" i="22"/>
  <c r="AH9" i="19"/>
  <c r="AH9" i="23"/>
  <c r="AD8" i="19"/>
  <c r="AD8" i="22"/>
  <c r="U7" i="19"/>
  <c r="U7" i="23"/>
  <c r="U8" i="19"/>
  <c r="U7" i="22"/>
  <c r="AC6" i="22"/>
  <c r="AC6" i="23"/>
  <c r="AC6" i="19"/>
  <c r="Y5" i="22"/>
  <c r="Y5" i="19"/>
  <c r="AG4" i="23"/>
  <c r="AG4" i="19"/>
  <c r="Y4" i="23"/>
  <c r="Y4" i="19"/>
  <c r="BO11" i="23"/>
  <c r="BG11" i="22"/>
  <c r="BG11" i="19"/>
  <c r="BG11" i="23"/>
  <c r="AW11" i="23"/>
  <c r="AW11" i="22"/>
  <c r="AW11" i="19"/>
  <c r="AO11" i="19"/>
  <c r="AO11" i="23"/>
  <c r="BG10" i="22"/>
  <c r="BG10" i="23"/>
  <c r="AW10" i="22"/>
  <c r="BP9" i="19"/>
  <c r="BP10" i="19"/>
  <c r="BP9" i="23"/>
  <c r="BH9" i="19"/>
  <c r="BH9" i="23"/>
  <c r="BH9" i="22"/>
  <c r="BH10" i="19"/>
  <c r="BP8" i="22"/>
  <c r="BP8" i="19"/>
  <c r="BI9" i="19"/>
  <c r="BI8" i="23"/>
  <c r="BB8" i="22"/>
  <c r="BB9" i="19"/>
  <c r="BB8" i="23"/>
  <c r="AJ8" i="22"/>
  <c r="AJ8" i="23"/>
  <c r="AJ8" i="19"/>
  <c r="AJ9" i="19"/>
  <c r="BJ7" i="9"/>
  <c r="BJ7" i="23"/>
  <c r="BJ7" i="22"/>
  <c r="BJ7" i="19"/>
  <c r="AJ6" i="23"/>
  <c r="AJ6" i="22"/>
  <c r="AJ6" i="19"/>
  <c r="AJ5" i="19"/>
  <c r="AJ5" i="22"/>
  <c r="AV4" i="23"/>
  <c r="AV4" i="19"/>
  <c r="AN4" i="19"/>
  <c r="AN4" i="22"/>
  <c r="AA24" i="9"/>
  <c r="AB24" i="9"/>
  <c r="AB24" i="22"/>
  <c r="AB24" i="23"/>
  <c r="AB24" i="13"/>
  <c r="AB24" i="12" s="1"/>
  <c r="AA24" i="13"/>
  <c r="AA24" i="12" s="1"/>
  <c r="T24" i="23"/>
  <c r="T24" i="9"/>
  <c r="T24" i="13"/>
  <c r="T24" i="12" s="1"/>
  <c r="T24" i="22"/>
  <c r="AF23" i="22"/>
  <c r="AF23" i="9"/>
  <c r="AF23" i="23"/>
  <c r="AF23" i="13"/>
  <c r="AF23" i="12" s="1"/>
  <c r="AB20" i="22"/>
  <c r="AC20" i="9"/>
  <c r="Y19" i="23"/>
  <c r="AD17" i="9"/>
  <c r="AB17" i="9"/>
  <c r="AC17" i="22"/>
  <c r="AC17" i="19"/>
  <c r="AC17" i="9"/>
  <c r="AB17" i="13"/>
  <c r="AB17" i="12" s="1"/>
  <c r="AC17" i="23"/>
  <c r="V17" i="9"/>
  <c r="U17" i="9"/>
  <c r="U17" i="22"/>
  <c r="T17" i="13"/>
  <c r="T17" i="12" s="1"/>
  <c r="T17" i="9"/>
  <c r="U17" i="19"/>
  <c r="BK24" i="23"/>
  <c r="BK24" i="13"/>
  <c r="BK24" i="12" s="1"/>
  <c r="BJ24" i="13"/>
  <c r="BJ24" i="12" s="1"/>
  <c r="BB24" i="13"/>
  <c r="BC24" i="13"/>
  <c r="BC24" i="12" s="1"/>
  <c r="BC24" i="22"/>
  <c r="BC24" i="23"/>
  <c r="AV24" i="13"/>
  <c r="AV24" i="12" s="1"/>
  <c r="AW24" i="13"/>
  <c r="AW24" i="12" s="1"/>
  <c r="AW24" i="22"/>
  <c r="AO24" i="13"/>
  <c r="AO24" i="12" s="1"/>
  <c r="AO24" i="23"/>
  <c r="AN24" i="13"/>
  <c r="AN24" i="12" s="1"/>
  <c r="AK24" i="22"/>
  <c r="AJ24" i="13"/>
  <c r="AJ24" i="12" s="1"/>
  <c r="AK24" i="13"/>
  <c r="AK24" i="12" s="1"/>
  <c r="BO23" i="22"/>
  <c r="BN23" i="13"/>
  <c r="BN23" i="12" s="1"/>
  <c r="BO23" i="13"/>
  <c r="BO23" i="12" s="1"/>
  <c r="AP23" i="23"/>
  <c r="AP23" i="22"/>
  <c r="BP22" i="22"/>
  <c r="BP22" i="19"/>
  <c r="BH22" i="23"/>
  <c r="BH22" i="19"/>
  <c r="BH22" i="22"/>
  <c r="AX22" i="13"/>
  <c r="AX22" i="12" s="1"/>
  <c r="BB21" i="22"/>
  <c r="BA21" i="13"/>
  <c r="BA21" i="12" s="1"/>
  <c r="BB21" i="19"/>
  <c r="AS21" i="23"/>
  <c r="AK21" i="22"/>
  <c r="AK21" i="23"/>
  <c r="AJ21" i="13"/>
  <c r="AJ21" i="12" s="1"/>
  <c r="BC20" i="22"/>
  <c r="AK20" i="23"/>
  <c r="AJ20" i="13"/>
  <c r="AJ20" i="12" s="1"/>
  <c r="AK20" i="13"/>
  <c r="AK20" i="12" s="1"/>
  <c r="AK20" i="19"/>
  <c r="AV19" i="13"/>
  <c r="AV19" i="12" s="1"/>
  <c r="AO19" i="19"/>
  <c r="AJ19" i="13"/>
  <c r="AJ19" i="12" s="1"/>
  <c r="AK19" i="13"/>
  <c r="AK19" i="12" s="1"/>
  <c r="AK19" i="23"/>
  <c r="BO18" i="19"/>
  <c r="BO18" i="13"/>
  <c r="BO18" i="12" s="1"/>
  <c r="BO18" i="22"/>
  <c r="BK18" i="23"/>
  <c r="BJ18" i="13"/>
  <c r="BJ18" i="12" s="1"/>
  <c r="BK18" i="19"/>
  <c r="BK18" i="13"/>
  <c r="BK18" i="12" s="1"/>
  <c r="BH18" i="23"/>
  <c r="BH18" i="19"/>
  <c r="BH18" i="22"/>
  <c r="BC18" i="13"/>
  <c r="BC18" i="12" s="1"/>
  <c r="BD18" i="22"/>
  <c r="BD18" i="23"/>
  <c r="AT18" i="22"/>
  <c r="AT18" i="19"/>
  <c r="AT18" i="23"/>
  <c r="AK18" i="13"/>
  <c r="AK18" i="12" s="1"/>
  <c r="AL18" i="19"/>
  <c r="AL18" i="22"/>
  <c r="BL17" i="19"/>
  <c r="BK17" i="13"/>
  <c r="BK17" i="12" s="1"/>
  <c r="BL17" i="23"/>
  <c r="BD17" i="23"/>
  <c r="BC17" i="13"/>
  <c r="BC17" i="12" s="1"/>
  <c r="BD17" i="19"/>
  <c r="BD17" i="22"/>
  <c r="AS17" i="13"/>
  <c r="AS17" i="12" s="1"/>
  <c r="AT17" i="22"/>
  <c r="AT17" i="19"/>
  <c r="AT17" i="23"/>
  <c r="AT17" i="13"/>
  <c r="AT17" i="12" s="1"/>
  <c r="AL17" i="22"/>
  <c r="AK17" i="13"/>
  <c r="AK17" i="12" s="1"/>
  <c r="AL17" i="23"/>
  <c r="AL17" i="13"/>
  <c r="AL17" i="12" s="1"/>
  <c r="DC52" i="19"/>
  <c r="DC52" i="22"/>
  <c r="CU52" i="23"/>
  <c r="CQ52" i="12"/>
  <c r="CQ52" i="19"/>
  <c r="CQ52" i="23"/>
  <c r="CI52" i="22"/>
  <c r="CI52" i="23"/>
  <c r="CA52" i="12"/>
  <c r="CA52" i="23"/>
  <c r="BR52" i="12"/>
  <c r="BS52" i="12"/>
  <c r="BS52" i="23"/>
  <c r="BS52" i="22"/>
  <c r="BK52" i="22"/>
  <c r="BK52" i="23"/>
  <c r="BC52" i="12"/>
  <c r="BC52" i="22"/>
  <c r="AU52" i="12"/>
  <c r="AU52" i="22"/>
  <c r="AU52" i="23"/>
  <c r="AL52" i="12"/>
  <c r="AM52" i="23"/>
  <c r="AM52" i="22"/>
  <c r="AE52" i="12"/>
  <c r="AE52" i="22"/>
  <c r="AE52" i="23"/>
  <c r="AE52" i="19"/>
  <c r="W52" i="22"/>
  <c r="O52" i="22"/>
  <c r="O52" i="23"/>
  <c r="F52" i="12"/>
  <c r="G52" i="12"/>
  <c r="G52" i="23"/>
  <c r="G52" i="22"/>
  <c r="DC51" i="22"/>
  <c r="AV51" i="23"/>
  <c r="AV52" i="19"/>
  <c r="AN51" i="12"/>
  <c r="AN51" i="19"/>
  <c r="AN51" i="23"/>
  <c r="AF51" i="12"/>
  <c r="AF52" i="19"/>
  <c r="AF51" i="23"/>
  <c r="X51" i="12"/>
  <c r="Y52" i="19"/>
  <c r="Y51" i="23"/>
  <c r="P51" i="12"/>
  <c r="Q52" i="19"/>
  <c r="Q51" i="22"/>
  <c r="E51" i="12"/>
  <c r="E51" i="22"/>
  <c r="E51" i="23"/>
  <c r="E52" i="19"/>
  <c r="DA50" i="23"/>
  <c r="DA50" i="19"/>
  <c r="CW50" i="23"/>
  <c r="CW50" i="19"/>
  <c r="CK50" i="19"/>
  <c r="CK50" i="23"/>
  <c r="CC51" i="19"/>
  <c r="CC50" i="19"/>
  <c r="CC50" i="23"/>
  <c r="BU50" i="23"/>
  <c r="BE50" i="23"/>
  <c r="AR50" i="12"/>
  <c r="AS50" i="23"/>
  <c r="AK50" i="23"/>
  <c r="M50" i="23"/>
  <c r="E50" i="9"/>
  <c r="E50" i="12"/>
  <c r="E50" i="23"/>
  <c r="E50" i="19"/>
  <c r="CK49" i="23"/>
  <c r="BM49" i="23"/>
  <c r="BM49" i="19"/>
  <c r="G49" i="23"/>
  <c r="G49" i="19"/>
  <c r="DC48" i="23"/>
  <c r="DC49" i="19"/>
  <c r="CU48" i="23"/>
  <c r="CU49" i="19"/>
  <c r="CU48" i="19"/>
  <c r="CM48" i="23"/>
  <c r="CM49" i="19"/>
  <c r="CM48" i="19"/>
  <c r="BN48" i="12"/>
  <c r="BO48" i="23"/>
  <c r="J48" i="12"/>
  <c r="K48" i="23"/>
  <c r="CU47" i="23"/>
  <c r="CM47" i="23"/>
  <c r="BM47" i="23"/>
  <c r="AT47" i="23"/>
  <c r="P47" i="9"/>
  <c r="P47" i="12"/>
  <c r="P47" i="19"/>
  <c r="CN46" i="23"/>
  <c r="BL46" i="23"/>
  <c r="AO46" i="23"/>
  <c r="AC46" i="23"/>
  <c r="I46" i="23"/>
  <c r="DE45" i="19"/>
  <c r="DE46" i="19"/>
  <c r="DE45" i="22"/>
  <c r="CW46" i="19"/>
  <c r="CW45" i="23"/>
  <c r="BT45" i="12"/>
  <c r="BU45" i="23"/>
  <c r="BU46" i="19"/>
  <c r="BF45" i="23"/>
  <c r="AP45" i="23"/>
  <c r="AH45" i="12"/>
  <c r="V45" i="12"/>
  <c r="W45" i="23"/>
  <c r="N45" i="12"/>
  <c r="O45" i="19"/>
  <c r="G45" i="12"/>
  <c r="G45" i="23"/>
  <c r="G45" i="19"/>
  <c r="DC44" i="23"/>
  <c r="DC45" i="19"/>
  <c r="CU44" i="19"/>
  <c r="CU44" i="23"/>
  <c r="CU45" i="19"/>
  <c r="CM44" i="23"/>
  <c r="CA45" i="19"/>
  <c r="CA44" i="23"/>
  <c r="BW44" i="19"/>
  <c r="CK43" i="23"/>
  <c r="BU43" i="23"/>
  <c r="BM43" i="12"/>
  <c r="BM43" i="23"/>
  <c r="AG5" i="23"/>
  <c r="BK19" i="19"/>
  <c r="W23" i="9"/>
  <c r="X23" i="23"/>
  <c r="AG7" i="23"/>
  <c r="X22" i="13"/>
  <c r="X22" i="12" s="1"/>
  <c r="V9" i="22"/>
  <c r="Y19" i="13"/>
  <c r="Y19" i="12" s="1"/>
  <c r="F7" i="23"/>
  <c r="AX22" i="19"/>
  <c r="AX18" i="22"/>
  <c r="AV4" i="22"/>
  <c r="BP9" i="22"/>
  <c r="BF4" i="23"/>
  <c r="DC51" i="23"/>
  <c r="DC52" i="23"/>
  <c r="AW24" i="23"/>
  <c r="G11" i="22"/>
  <c r="AC24" i="9"/>
  <c r="U17" i="23"/>
  <c r="BK24" i="22"/>
  <c r="AW23" i="13"/>
  <c r="AW23" i="12" s="1"/>
  <c r="BO11" i="22"/>
  <c r="CQ52" i="22"/>
  <c r="P47" i="23"/>
  <c r="BW48" i="23"/>
  <c r="Q51" i="23"/>
  <c r="DD46" i="23"/>
  <c r="BD18" i="19"/>
  <c r="BK18" i="22"/>
  <c r="BD17" i="13"/>
  <c r="BD17" i="12" s="1"/>
  <c r="AL17" i="19"/>
  <c r="O11" i="23"/>
  <c r="O11" i="13"/>
  <c r="O11" i="12" s="1"/>
  <c r="N11" i="13"/>
  <c r="N11" i="12" s="1"/>
  <c r="K11" i="13"/>
  <c r="K11" i="12" s="1"/>
  <c r="K11" i="23"/>
  <c r="B11" i="13"/>
  <c r="B11" i="12" s="1"/>
  <c r="C11" i="23"/>
  <c r="K10" i="23"/>
  <c r="K10" i="22"/>
  <c r="B10" i="13"/>
  <c r="B10" i="12" s="1"/>
  <c r="J7" i="23"/>
  <c r="J7" i="22"/>
  <c r="B7" i="22"/>
  <c r="B7" i="23"/>
  <c r="J6" i="23"/>
  <c r="J4" i="13"/>
  <c r="J4" i="12" s="1"/>
  <c r="K4" i="13"/>
  <c r="K4" i="12" s="1"/>
  <c r="K4" i="23"/>
  <c r="K4" i="22"/>
  <c r="B4" i="13"/>
  <c r="B4" i="12" s="1"/>
  <c r="C4" i="13"/>
  <c r="C4" i="12" s="1"/>
  <c r="C4" i="23"/>
  <c r="AB11" i="22"/>
  <c r="AB11" i="23"/>
  <c r="T11" i="22"/>
  <c r="T11" i="23"/>
  <c r="AH8" i="19"/>
  <c r="AH8" i="23"/>
  <c r="AH8" i="22"/>
  <c r="AG6" i="23"/>
  <c r="AG6" i="22"/>
  <c r="AC5" i="19"/>
  <c r="AC5" i="23"/>
  <c r="AC5" i="22"/>
  <c r="AC4" i="22"/>
  <c r="AC4" i="23"/>
  <c r="AC4" i="19"/>
  <c r="U4" i="22"/>
  <c r="BK11" i="13"/>
  <c r="BK11" i="12" s="1"/>
  <c r="BK11" i="23"/>
  <c r="BC11" i="13"/>
  <c r="BC11" i="12" s="1"/>
  <c r="BC11" i="23"/>
  <c r="BC11" i="22"/>
  <c r="AS11" i="23"/>
  <c r="AS11" i="22"/>
  <c r="AS11" i="19"/>
  <c r="AK11" i="22"/>
  <c r="AK11" i="19"/>
  <c r="AS10" i="22"/>
  <c r="AS10" i="19"/>
  <c r="AS10" i="23"/>
  <c r="AL10" i="22"/>
  <c r="BL9" i="22"/>
  <c r="BL9" i="23"/>
  <c r="BL10" i="19"/>
  <c r="BD9" i="23"/>
  <c r="BD9" i="19"/>
  <c r="AT9" i="23"/>
  <c r="AT10" i="19"/>
  <c r="AT9" i="22"/>
  <c r="BL8" i="22"/>
  <c r="BL8" i="19"/>
  <c r="BL8" i="23"/>
  <c r="BF8" i="22"/>
  <c r="BF8" i="23"/>
  <c r="BN7" i="23"/>
  <c r="BN7" i="22"/>
  <c r="AJ7" i="22"/>
  <c r="AJ7" i="19"/>
  <c r="BJ6" i="22"/>
  <c r="BN4" i="23"/>
  <c r="BN4" i="19"/>
  <c r="BJ4" i="13"/>
  <c r="BJ4" i="12" s="1"/>
  <c r="BJ4" i="22"/>
  <c r="BJ4" i="19"/>
  <c r="BJ4" i="23"/>
  <c r="BB4" i="13"/>
  <c r="BB4" i="12" s="1"/>
  <c r="BB4" i="23"/>
  <c r="BB4" i="19"/>
  <c r="AR4" i="23"/>
  <c r="AR4" i="22"/>
  <c r="AJ4" i="22"/>
  <c r="AJ4" i="19"/>
  <c r="AF24" i="23"/>
  <c r="AF24" i="19"/>
  <c r="AE24" i="9"/>
  <c r="AF24" i="22"/>
  <c r="AF24" i="13"/>
  <c r="AF24" i="12" s="1"/>
  <c r="AE24" i="13"/>
  <c r="AE24" i="12" s="1"/>
  <c r="AG24" i="9"/>
  <c r="X24" i="9"/>
  <c r="X24" i="22"/>
  <c r="Y24" i="9"/>
  <c r="W24" i="13"/>
  <c r="W24" i="12" s="1"/>
  <c r="W24" i="9"/>
  <c r="X24" i="23"/>
  <c r="U22" i="9"/>
  <c r="S22" i="13"/>
  <c r="S22" i="12" s="1"/>
  <c r="T22" i="13"/>
  <c r="T22" i="12" s="1"/>
  <c r="T22" i="23"/>
  <c r="AB21" i="23"/>
  <c r="X20" i="23"/>
  <c r="AC19" i="23"/>
  <c r="AD19" i="9"/>
  <c r="AC19" i="22"/>
  <c r="AC20" i="19"/>
  <c r="U19" i="23"/>
  <c r="U19" i="22"/>
  <c r="U20" i="19"/>
  <c r="AG17" i="13"/>
  <c r="AG17" i="12" s="1"/>
  <c r="AG17" i="9"/>
  <c r="AF17" i="13"/>
  <c r="AF17" i="12" s="1"/>
  <c r="AG17" i="19"/>
  <c r="AF17" i="9"/>
  <c r="AG17" i="22"/>
  <c r="Y17" i="22"/>
  <c r="Y17" i="23"/>
  <c r="Z17" i="9"/>
  <c r="Y17" i="19"/>
  <c r="Y17" i="9"/>
  <c r="X17" i="13"/>
  <c r="X17" i="12" s="1"/>
  <c r="X17" i="9"/>
  <c r="BO24" i="23"/>
  <c r="BO24" i="19"/>
  <c r="BO24" i="22"/>
  <c r="BN24" i="13"/>
  <c r="BN24" i="12" s="1"/>
  <c r="BO24" i="13"/>
  <c r="BO24" i="12" s="1"/>
  <c r="BG24" i="22"/>
  <c r="BG24" i="23"/>
  <c r="AS24" i="13"/>
  <c r="AS24" i="12" s="1"/>
  <c r="AS24" i="22"/>
  <c r="AS24" i="23"/>
  <c r="AR24" i="13"/>
  <c r="AR24" i="12" s="1"/>
  <c r="AL23" i="13"/>
  <c r="AL23" i="12" s="1"/>
  <c r="AL23" i="22"/>
  <c r="AL24" i="19"/>
  <c r="BL22" i="23"/>
  <c r="BL22" i="19"/>
  <c r="BL22" i="22"/>
  <c r="BL23" i="19"/>
  <c r="BA22" i="22"/>
  <c r="BA22" i="19"/>
  <c r="BA22" i="23"/>
  <c r="BA22" i="13"/>
  <c r="BA22" i="12" s="1"/>
  <c r="BM21" i="9"/>
  <c r="BM21" i="13"/>
  <c r="BM21" i="12" s="1"/>
  <c r="BM21" i="19"/>
  <c r="BM21" i="23"/>
  <c r="BL21" i="13"/>
  <c r="BL21" i="12" s="1"/>
  <c r="AV21" i="23"/>
  <c r="AO21" i="23"/>
  <c r="BG20" i="9"/>
  <c r="AW20" i="22"/>
  <c r="AR19" i="13"/>
  <c r="AR19" i="12" s="1"/>
  <c r="AP18" i="22"/>
  <c r="AO18" i="13"/>
  <c r="AO18" i="12" s="1"/>
  <c r="AP18" i="23"/>
  <c r="AP18" i="13"/>
  <c r="AP18" i="12" s="1"/>
  <c r="AP19" i="19"/>
  <c r="AP18" i="19"/>
  <c r="BP18" i="19"/>
  <c r="BP17" i="23"/>
  <c r="BP17" i="22"/>
  <c r="BH17" i="23"/>
  <c r="BH17" i="19"/>
  <c r="BH17" i="22"/>
  <c r="BH17" i="13"/>
  <c r="BH17" i="12" s="1"/>
  <c r="AW17" i="13"/>
  <c r="AW17" i="12" s="1"/>
  <c r="AX17" i="23"/>
  <c r="AX17" i="13"/>
  <c r="AX17" i="12" s="1"/>
  <c r="AX17" i="19"/>
  <c r="AX17" i="22"/>
  <c r="AO17" i="13"/>
  <c r="AO17" i="12" s="1"/>
  <c r="AP17" i="19"/>
  <c r="AP17" i="13"/>
  <c r="AP17" i="12" s="1"/>
  <c r="AP17" i="23"/>
  <c r="CY52" i="23"/>
  <c r="CY52" i="22"/>
  <c r="CM52" i="12"/>
  <c r="CM52" i="23"/>
  <c r="CM52" i="22"/>
  <c r="CE52" i="12"/>
  <c r="CE52" i="19"/>
  <c r="CE52" i="22"/>
  <c r="CE52" i="23"/>
  <c r="BW52" i="22"/>
  <c r="BW52" i="23"/>
  <c r="BN52" i="12"/>
  <c r="BO52" i="12"/>
  <c r="BO52" i="19"/>
  <c r="BO52" i="23"/>
  <c r="BO52" i="22"/>
  <c r="BG52" i="22"/>
  <c r="AY52" i="22"/>
  <c r="AY52" i="23"/>
  <c r="AP52" i="12"/>
  <c r="AQ52" i="12"/>
  <c r="AQ52" i="22"/>
  <c r="AQ52" i="23"/>
  <c r="AH52" i="12"/>
  <c r="AI52" i="12"/>
  <c r="AI52" i="19"/>
  <c r="AI52" i="22"/>
  <c r="AI52" i="23"/>
  <c r="AA52" i="23"/>
  <c r="S52" i="12"/>
  <c r="S52" i="22"/>
  <c r="S52" i="23"/>
  <c r="J52" i="12"/>
  <c r="K52" i="12"/>
  <c r="K52" i="22"/>
  <c r="B52" i="12"/>
  <c r="C52" i="22"/>
  <c r="C52" i="23"/>
  <c r="CY51" i="23"/>
  <c r="CY51" i="22"/>
  <c r="BD51" i="23"/>
  <c r="AZ52" i="19"/>
  <c r="AZ51" i="23"/>
  <c r="AJ51" i="9"/>
  <c r="AJ51" i="12"/>
  <c r="AJ51" i="23"/>
  <c r="AB51" i="12"/>
  <c r="AC51" i="23"/>
  <c r="T51" i="12"/>
  <c r="U52" i="19"/>
  <c r="U51" i="22"/>
  <c r="L51" i="12"/>
  <c r="M51" i="19"/>
  <c r="M51" i="22"/>
  <c r="M51" i="23"/>
  <c r="I51" i="12"/>
  <c r="I51" i="22"/>
  <c r="I52" i="19"/>
  <c r="I51" i="23"/>
  <c r="DE51" i="19"/>
  <c r="DE50" i="22"/>
  <c r="DE50" i="23"/>
  <c r="CS51" i="19"/>
  <c r="CS50" i="23"/>
  <c r="CO50" i="19"/>
  <c r="CG50" i="23"/>
  <c r="CG51" i="19"/>
  <c r="BQ50" i="23"/>
  <c r="BI50" i="23"/>
  <c r="AW50" i="23"/>
  <c r="AN50" i="12"/>
  <c r="AO50" i="23"/>
  <c r="CW49" i="23"/>
  <c r="CO49" i="23"/>
  <c r="CB49" i="12"/>
  <c r="CC49" i="23"/>
  <c r="BY49" i="23"/>
  <c r="BQ49" i="23"/>
  <c r="AI49" i="9"/>
  <c r="AI49" i="19"/>
  <c r="AI49" i="23"/>
  <c r="S49" i="23"/>
  <c r="B49" i="12"/>
  <c r="C49" i="12"/>
  <c r="C49" i="19"/>
  <c r="C49" i="23"/>
  <c r="CY48" i="19"/>
  <c r="CQ49" i="19"/>
  <c r="CQ48" i="23"/>
  <c r="CI49" i="19"/>
  <c r="CI48" i="19"/>
  <c r="CI48" i="23"/>
  <c r="CA49" i="19"/>
  <c r="CA48" i="23"/>
  <c r="CA48" i="19"/>
  <c r="BS48" i="23"/>
  <c r="BK48" i="23"/>
  <c r="BK49" i="19"/>
  <c r="G48" i="9"/>
  <c r="F48" i="12"/>
  <c r="G48" i="23"/>
  <c r="C48" i="23"/>
  <c r="CA47" i="23"/>
  <c r="BW47" i="23"/>
  <c r="AX47" i="23"/>
  <c r="L47" i="23"/>
  <c r="L47" i="19"/>
  <c r="CZ46" i="23"/>
  <c r="CZ46" i="19"/>
  <c r="CB46" i="19"/>
  <c r="CB46" i="23"/>
  <c r="BH46" i="19"/>
  <c r="AZ47" i="19"/>
  <c r="AS46" i="23"/>
  <c r="M46" i="12"/>
  <c r="M46" i="23"/>
  <c r="E46" i="9"/>
  <c r="E46" i="23"/>
  <c r="E46" i="19"/>
  <c r="CS45" i="23"/>
  <c r="CS46" i="19"/>
  <c r="CG45" i="23"/>
  <c r="BY45" i="23"/>
  <c r="BY46" i="19"/>
  <c r="AL45" i="23"/>
  <c r="AA45" i="23"/>
  <c r="S45" i="23"/>
  <c r="K45" i="9"/>
  <c r="K45" i="12"/>
  <c r="J45" i="12"/>
  <c r="K45" i="23"/>
  <c r="K45" i="19"/>
  <c r="B45" i="12"/>
  <c r="C45" i="23"/>
  <c r="CY45" i="19"/>
  <c r="CI44" i="23"/>
  <c r="CI44" i="19"/>
  <c r="CE44" i="23"/>
  <c r="CE44" i="19"/>
  <c r="BS45" i="19"/>
  <c r="BO44" i="23"/>
  <c r="BO45" i="19"/>
  <c r="BG44" i="23"/>
  <c r="AQ44" i="23"/>
  <c r="O44" i="9"/>
  <c r="O44" i="23"/>
  <c r="O44" i="19"/>
  <c r="J44" i="12"/>
  <c r="G44" i="23"/>
  <c r="C44" i="23"/>
  <c r="CU43" i="23"/>
  <c r="BC10" i="22"/>
  <c r="AG8" i="19"/>
  <c r="AW23" i="23"/>
  <c r="AW23" i="22"/>
  <c r="N6" i="22"/>
  <c r="BJ19" i="13"/>
  <c r="BJ19" i="12" s="1"/>
  <c r="Y23" i="9"/>
  <c r="C10" i="23"/>
  <c r="X22" i="9"/>
  <c r="BO19" i="19"/>
  <c r="G10" i="22"/>
  <c r="Z19" i="9"/>
  <c r="AE23" i="13"/>
  <c r="AE23" i="12" s="1"/>
  <c r="F7" i="22"/>
  <c r="AX22" i="23"/>
  <c r="AX18" i="23"/>
  <c r="AV21" i="22"/>
  <c r="BK10" i="23"/>
  <c r="BD51" i="19"/>
  <c r="AA52" i="22"/>
  <c r="AJ4" i="23"/>
  <c r="AO11" i="22"/>
  <c r="AG4" i="22"/>
  <c r="BL17" i="22"/>
  <c r="U4" i="19"/>
  <c r="AH10" i="19"/>
  <c r="AX49" i="23"/>
  <c r="AW19" i="23"/>
  <c r="CK46" i="19"/>
  <c r="BL9" i="19"/>
  <c r="BB22" i="19"/>
  <c r="BB21" i="23"/>
  <c r="BH23" i="19"/>
  <c r="CI47" i="23"/>
  <c r="C45" i="19"/>
  <c r="X11" i="23"/>
  <c r="C4" i="22"/>
  <c r="D9" i="22"/>
  <c r="DE45" i="23"/>
  <c r="X24" i="13"/>
  <c r="X24" i="12" s="1"/>
  <c r="Y5" i="23"/>
  <c r="AJ51" i="19"/>
  <c r="F11" i="13"/>
  <c r="F11" i="12" s="1"/>
  <c r="AX18" i="13"/>
  <c r="AX18" i="12" s="1"/>
  <c r="CU52" i="22"/>
  <c r="S24" i="13"/>
  <c r="O4" i="13"/>
  <c r="O4" i="12" s="1"/>
  <c r="AK24" i="23"/>
  <c r="T22" i="22"/>
  <c r="BG52" i="23"/>
  <c r="AJ7" i="23"/>
  <c r="CA52" i="22"/>
  <c r="U17" i="13"/>
  <c r="U17" i="12" s="1"/>
  <c r="BL18" i="19"/>
  <c r="BO10" i="23"/>
  <c r="BG20" i="13"/>
  <c r="BG20" i="12" s="1"/>
  <c r="BM48" i="19"/>
  <c r="BI8" i="22"/>
  <c r="BS44" i="23"/>
  <c r="K44" i="23"/>
  <c r="CY49" i="19"/>
  <c r="CE48" i="23"/>
  <c r="E51" i="19"/>
  <c r="U51" i="23"/>
  <c r="BN45" i="23"/>
  <c r="BQ50" i="19"/>
  <c r="BO23" i="23"/>
  <c r="AJ52" i="19"/>
  <c r="AV6" i="23"/>
  <c r="AL18" i="23"/>
  <c r="J11" i="13"/>
  <c r="J11" i="12" s="1"/>
  <c r="K52" i="23"/>
  <c r="BC52" i="23"/>
  <c r="O11" i="22"/>
  <c r="T22" i="9"/>
  <c r="C11" i="13"/>
  <c r="C11" i="12" s="1"/>
  <c r="BG24" i="13"/>
  <c r="BG24" i="12" s="1"/>
  <c r="BJ6" i="23"/>
  <c r="AD8" i="23"/>
  <c r="L8" i="23"/>
  <c r="Y19" i="22"/>
  <c r="AO19" i="23"/>
  <c r="AC52" i="19"/>
  <c r="BI51" i="19"/>
  <c r="CM45" i="19"/>
  <c r="AP24" i="19"/>
  <c r="BO18" i="23"/>
  <c r="AK11" i="23"/>
  <c r="BP8" i="23"/>
  <c r="U6" i="22"/>
  <c r="AK20" i="22"/>
  <c r="F24" i="9"/>
  <c r="B23" i="22"/>
  <c r="B22" i="19"/>
  <c r="B24" i="13"/>
  <c r="B24" i="12" s="1"/>
  <c r="T36" i="12"/>
  <c r="H34" i="12"/>
  <c r="C34" i="12"/>
  <c r="AD33" i="12"/>
  <c r="J33" i="12"/>
  <c r="B33" i="12"/>
  <c r="BQ31" i="12"/>
  <c r="AS31" i="12"/>
  <c r="CP30" i="12"/>
  <c r="CH30" i="12"/>
  <c r="CC30" i="12"/>
  <c r="BQ30" i="12"/>
  <c r="AT30" i="12"/>
  <c r="AK40" i="12"/>
  <c r="AM38" i="12"/>
  <c r="P43" i="12"/>
  <c r="E43" i="12"/>
  <c r="H38" i="12"/>
  <c r="CD30" i="12"/>
  <c r="AO43" i="12"/>
  <c r="AB43" i="12"/>
  <c r="C42" i="12"/>
  <c r="AV24" i="9"/>
  <c r="CE52" i="9"/>
  <c r="P24" i="9"/>
  <c r="K24" i="9"/>
  <c r="E17" i="23"/>
  <c r="C24" i="23"/>
  <c r="AX30" i="12"/>
  <c r="AH30" i="12"/>
  <c r="Z30" i="12"/>
  <c r="V30" i="12"/>
  <c r="M30" i="12"/>
  <c r="N30" i="12"/>
  <c r="K30" i="9"/>
  <c r="J30" i="12"/>
  <c r="AM11" i="9"/>
  <c r="AM11" i="13"/>
  <c r="AM11" i="12" s="1"/>
  <c r="AU4" i="9"/>
  <c r="AT4" i="13"/>
  <c r="AT4" i="12" s="1"/>
  <c r="BY30" i="9"/>
  <c r="L17" i="13"/>
  <c r="L17" i="12" s="1"/>
  <c r="E17" i="19"/>
  <c r="I17" i="13"/>
  <c r="I17" i="12" s="1"/>
  <c r="AC11" i="9"/>
  <c r="AD11" i="13"/>
  <c r="AD11" i="12" s="1"/>
  <c r="AW30" i="12"/>
  <c r="P11" i="9"/>
  <c r="H11" i="9"/>
  <c r="AE4" i="9"/>
  <c r="AA4" i="9"/>
  <c r="W4" i="9"/>
  <c r="BM11" i="9"/>
  <c r="BI11" i="9"/>
  <c r="BE11" i="9"/>
  <c r="CN30" i="9"/>
  <c r="Z11" i="13"/>
  <c r="Z11" i="12" s="1"/>
  <c r="V11" i="13"/>
  <c r="V11" i="12" s="1"/>
  <c r="X4" i="13"/>
  <c r="X4" i="12" s="1"/>
  <c r="BM4" i="13"/>
  <c r="BM4" i="12" s="1"/>
  <c r="BE4" i="13"/>
  <c r="BE4" i="12" s="1"/>
  <c r="DC30" i="9"/>
  <c r="BW30" i="9"/>
  <c r="BI30" i="9"/>
  <c r="BG30" i="9"/>
  <c r="D23" i="19"/>
  <c r="AG4" i="9"/>
  <c r="AF4" i="13"/>
  <c r="AF4" i="12" s="1"/>
  <c r="AC4" i="9"/>
  <c r="AC4" i="13"/>
  <c r="AC4" i="12" s="1"/>
  <c r="U4" i="13"/>
  <c r="U4" i="12" s="1"/>
  <c r="U4" i="9"/>
  <c r="AU4" i="13"/>
  <c r="AU4" i="12" s="1"/>
  <c r="AV4" i="13"/>
  <c r="AV4" i="12" s="1"/>
  <c r="AQ4" i="13"/>
  <c r="AQ4" i="12" s="1"/>
  <c r="AQ4" i="9"/>
  <c r="AM4" i="9"/>
  <c r="AM4" i="13"/>
  <c r="AM4" i="12" s="1"/>
  <c r="AS30" i="9"/>
  <c r="Q18" i="22"/>
  <c r="CO30" i="9"/>
  <c r="CM30" i="9"/>
  <c r="M30" i="9"/>
  <c r="BQ24" i="8"/>
  <c r="AB30" i="9"/>
  <c r="AS30" i="12"/>
  <c r="I30" i="12"/>
  <c r="AN4" i="13"/>
  <c r="AN4" i="12" s="1"/>
  <c r="Z4" i="9"/>
  <c r="AQ30" i="9"/>
  <c r="AC30" i="9"/>
  <c r="AA30" i="9"/>
  <c r="X11" i="9"/>
  <c r="BM24" i="9"/>
  <c r="BI24" i="9"/>
  <c r="BE24" i="9"/>
  <c r="AP24" i="9"/>
  <c r="AL24" i="9"/>
  <c r="BQ17" i="8"/>
  <c r="DA30" i="9"/>
  <c r="CE30" i="9"/>
  <c r="CA30" i="9"/>
  <c r="BU30" i="9"/>
  <c r="BQ30" i="9"/>
  <c r="AY30" i="9"/>
  <c r="AU30" i="9"/>
  <c r="AO30" i="9"/>
  <c r="AK30" i="9"/>
  <c r="S30" i="9"/>
  <c r="O30" i="9"/>
  <c r="I30" i="9"/>
  <c r="E30" i="9"/>
  <c r="BI10" i="13"/>
  <c r="BI10" i="12" s="1"/>
  <c r="DD30" i="9"/>
  <c r="BX30" i="9"/>
  <c r="AR30" i="9"/>
  <c r="L30" i="9"/>
  <c r="G4" i="9"/>
  <c r="S52" i="9"/>
  <c r="B33" i="9"/>
  <c r="CU30" i="9"/>
  <c r="CQ30" i="9"/>
  <c r="CK30" i="9"/>
  <c r="CG30" i="9"/>
  <c r="BK30" i="9"/>
  <c r="BE30" i="9"/>
  <c r="BA30" i="9"/>
  <c r="AI30" i="9"/>
  <c r="AE30" i="9"/>
  <c r="Y30" i="9"/>
  <c r="U30" i="9"/>
  <c r="K11" i="9"/>
  <c r="R11" i="8"/>
  <c r="S11" i="9" s="1"/>
  <c r="H20" i="21"/>
  <c r="F11" i="9"/>
  <c r="X4" i="9"/>
  <c r="L4" i="9"/>
  <c r="R4" i="8"/>
  <c r="S4" i="9" s="1"/>
  <c r="BG8" i="13"/>
  <c r="BG8" i="12" s="1"/>
  <c r="BL24" i="9"/>
  <c r="BH24" i="9"/>
  <c r="BD24" i="9"/>
  <c r="AX24" i="9"/>
  <c r="AT24" i="9"/>
  <c r="AZ24" i="8"/>
  <c r="AU23" i="9"/>
  <c r="BM17" i="9"/>
  <c r="BI17" i="9"/>
  <c r="BE17" i="9"/>
  <c r="AU17" i="9"/>
  <c r="AQ17" i="9"/>
  <c r="AM17" i="9"/>
  <c r="CC52" i="9"/>
  <c r="BU52" i="9"/>
  <c r="CT30" i="9"/>
  <c r="CD30" i="9"/>
  <c r="BN30" i="9"/>
  <c r="AX30" i="9"/>
  <c r="AH30" i="9"/>
  <c r="R30" i="9"/>
  <c r="AG11" i="13"/>
  <c r="AG11" i="12" s="1"/>
  <c r="AC11" i="13"/>
  <c r="AC11" i="12" s="1"/>
  <c r="Z11" i="9"/>
  <c r="U11" i="13"/>
  <c r="U11" i="12" s="1"/>
  <c r="AG4" i="13"/>
  <c r="AG4" i="12" s="1"/>
  <c r="AB4" i="13"/>
  <c r="AB4" i="12" s="1"/>
  <c r="Y4" i="9"/>
  <c r="AI4" i="8"/>
  <c r="AH4" i="9" s="1"/>
  <c r="BO11" i="9"/>
  <c r="BK11" i="9"/>
  <c r="BG11" i="9"/>
  <c r="BC11" i="9"/>
  <c r="AP11" i="9"/>
  <c r="BO10" i="13"/>
  <c r="BO10" i="12" s="1"/>
  <c r="AS10" i="13"/>
  <c r="AS10" i="12" s="1"/>
  <c r="AX4" i="9"/>
  <c r="AT4" i="9"/>
  <c r="AP4" i="9"/>
  <c r="AK4" i="9"/>
  <c r="BO24" i="9"/>
  <c r="BK24" i="9"/>
  <c r="BG24" i="9"/>
  <c r="BB24" i="9"/>
  <c r="AI52" i="9"/>
  <c r="Q52" i="9"/>
  <c r="I52" i="9"/>
  <c r="CY30" i="9"/>
  <c r="CS30" i="9"/>
  <c r="CI30" i="9"/>
  <c r="CC30" i="9"/>
  <c r="BS30" i="9"/>
  <c r="BC30" i="9"/>
  <c r="AW30" i="9"/>
  <c r="AM30" i="9"/>
  <c r="AG30" i="9"/>
  <c r="W30" i="9"/>
  <c r="Q30" i="9"/>
  <c r="G30" i="9"/>
  <c r="D30" i="9"/>
  <c r="M4" i="9"/>
  <c r="AU11" i="9"/>
  <c r="BA10" i="13"/>
  <c r="BA10" i="12" s="1"/>
  <c r="BN24" i="9"/>
  <c r="BJ24" i="9"/>
  <c r="BF24" i="9"/>
  <c r="BO52" i="9"/>
  <c r="BG52" i="9"/>
  <c r="BC52" i="9"/>
  <c r="AY52" i="9"/>
  <c r="AQ52" i="9"/>
  <c r="AM52" i="9"/>
  <c r="DB30" i="9"/>
  <c r="CV30" i="9"/>
  <c r="CL30" i="9"/>
  <c r="CF30" i="9"/>
  <c r="BV30" i="9"/>
  <c r="BP30" i="9"/>
  <c r="BF30" i="9"/>
  <c r="AZ30" i="9"/>
  <c r="AP30" i="9"/>
  <c r="AJ30" i="9"/>
  <c r="Z30" i="9"/>
  <c r="T30" i="9"/>
  <c r="J30" i="9"/>
  <c r="N17" i="13"/>
  <c r="N17" i="12" s="1"/>
  <c r="D22" i="22"/>
  <c r="J17" i="13"/>
  <c r="J17" i="12" s="1"/>
  <c r="J17" i="23"/>
  <c r="H17" i="13"/>
  <c r="H17" i="12" s="1"/>
  <c r="G24" i="9"/>
  <c r="B19" i="19"/>
  <c r="O17" i="23"/>
  <c r="C52" i="9"/>
  <c r="BO11" i="13"/>
  <c r="BO11" i="12" s="1"/>
  <c r="T4" i="13"/>
  <c r="T4" i="12" s="1"/>
  <c r="D4" i="9"/>
  <c r="N11" i="9"/>
  <c r="J11" i="9"/>
  <c r="G11" i="9"/>
  <c r="B11" i="9"/>
  <c r="AB4" i="9"/>
  <c r="V4" i="9"/>
  <c r="P4" i="9"/>
  <c r="H4" i="9"/>
  <c r="E4" i="9"/>
  <c r="AF11" i="13"/>
  <c r="AF11" i="12" s="1"/>
  <c r="AB11" i="9"/>
  <c r="Y11" i="9"/>
  <c r="T11" i="9"/>
  <c r="AS4" i="9"/>
  <c r="BO6" i="13"/>
  <c r="BO6" i="12" s="1"/>
  <c r="BN4" i="9"/>
  <c r="BJ4" i="9"/>
  <c r="BF4" i="9"/>
  <c r="BB4" i="9"/>
  <c r="BC24" i="9"/>
  <c r="AG52" i="9"/>
  <c r="Y52" i="9"/>
  <c r="P5" i="9"/>
  <c r="AE6" i="9"/>
  <c r="AW24" i="9"/>
  <c r="AS24" i="9"/>
  <c r="AO24" i="9"/>
  <c r="AK24" i="9"/>
  <c r="BG11" i="13"/>
  <c r="BG11" i="12" s="1"/>
  <c r="Y11" i="13"/>
  <c r="Y11" i="12" s="1"/>
  <c r="AD4" i="13"/>
  <c r="AD4" i="12" s="1"/>
  <c r="Y4" i="13"/>
  <c r="Y4" i="12" s="1"/>
  <c r="V4" i="13"/>
  <c r="V4" i="12" s="1"/>
  <c r="L11" i="9"/>
  <c r="D11" i="9"/>
  <c r="AF4" i="9"/>
  <c r="N4" i="9"/>
  <c r="J4" i="9"/>
  <c r="F4" i="9"/>
  <c r="B4" i="9"/>
  <c r="AD11" i="9"/>
  <c r="V11" i="9"/>
  <c r="AF7" i="13"/>
  <c r="AF7" i="12" s="1"/>
  <c r="AW4" i="9"/>
  <c r="AO4" i="9"/>
  <c r="BL4" i="9"/>
  <c r="BH4" i="9"/>
  <c r="BD4" i="9"/>
  <c r="AN24" i="9"/>
  <c r="AU24" i="9"/>
  <c r="AQ24" i="9"/>
  <c r="AM24" i="9"/>
  <c r="DA52" i="9"/>
  <c r="CS52" i="9"/>
  <c r="DC52" i="9"/>
  <c r="CY52" i="9"/>
  <c r="CU52" i="9"/>
  <c r="CM52" i="9"/>
  <c r="CI52" i="9"/>
  <c r="BE52" i="9"/>
  <c r="W52" i="9"/>
  <c r="CP30" i="9"/>
  <c r="CH30" i="9"/>
  <c r="BR30" i="9"/>
  <c r="BJ30" i="9"/>
  <c r="BB30" i="9"/>
  <c r="AT30" i="9"/>
  <c r="AL30" i="9"/>
  <c r="AD30" i="9"/>
  <c r="V30" i="9"/>
  <c r="N30" i="9"/>
  <c r="F30" i="9"/>
  <c r="BO17" i="9"/>
  <c r="BK17" i="9"/>
  <c r="BG17" i="9"/>
  <c r="BC17" i="9"/>
  <c r="AW17" i="9"/>
  <c r="AS17" i="9"/>
  <c r="AO17" i="9"/>
  <c r="BW52" i="9"/>
  <c r="BS52" i="9"/>
  <c r="AW52" i="9"/>
  <c r="AO52" i="9"/>
  <c r="K52" i="9"/>
  <c r="G52" i="9"/>
  <c r="B46" i="9"/>
  <c r="B38" i="9"/>
  <c r="CZ30" i="9"/>
  <c r="CR30" i="9"/>
  <c r="CJ30" i="9"/>
  <c r="CB30" i="9"/>
  <c r="BT30" i="9"/>
  <c r="BL30" i="9"/>
  <c r="BD30" i="9"/>
  <c r="AV30" i="9"/>
  <c r="AN30" i="9"/>
  <c r="AF30" i="9"/>
  <c r="X30" i="9"/>
  <c r="P30" i="9"/>
  <c r="H30" i="9"/>
  <c r="AU24" i="12"/>
  <c r="F24" i="23"/>
  <c r="O17" i="22"/>
  <c r="AW11" i="9"/>
  <c r="AV11" i="13"/>
  <c r="AV11" i="12" s="1"/>
  <c r="AS11" i="9"/>
  <c r="AR11" i="13"/>
  <c r="AR11" i="12" s="1"/>
  <c r="AO11" i="9"/>
  <c r="AN11" i="13"/>
  <c r="AN11" i="12" s="1"/>
  <c r="AK11" i="9"/>
  <c r="AJ11" i="13"/>
  <c r="AZ11" i="8"/>
  <c r="AY11" i="13" s="1"/>
  <c r="AY11" i="12" s="1"/>
  <c r="CP52" i="9"/>
  <c r="CO52" i="9"/>
  <c r="BZ52" i="9"/>
  <c r="BY52" i="9"/>
  <c r="BJ52" i="9"/>
  <c r="BI52" i="9"/>
  <c r="AT52" i="9"/>
  <c r="AS52" i="9"/>
  <c r="AD52" i="9"/>
  <c r="AC52" i="9"/>
  <c r="N52" i="9"/>
  <c r="M52" i="9"/>
  <c r="B30" i="9"/>
  <c r="C30" i="9"/>
  <c r="AW11" i="13"/>
  <c r="AW11" i="12" s="1"/>
  <c r="AO11" i="13"/>
  <c r="AO11" i="12" s="1"/>
  <c r="AE11" i="13"/>
  <c r="AE11" i="12" s="1"/>
  <c r="AB11" i="13"/>
  <c r="AB11" i="12" s="1"/>
  <c r="W11" i="13"/>
  <c r="W11" i="12" s="1"/>
  <c r="T11" i="13"/>
  <c r="T11" i="12" s="1"/>
  <c r="O11" i="9"/>
  <c r="K4" i="9"/>
  <c r="AG11" i="9"/>
  <c r="M11" i="9"/>
  <c r="I11" i="9"/>
  <c r="E11" i="9"/>
  <c r="AT11" i="9"/>
  <c r="AN11" i="9"/>
  <c r="AI11" i="8"/>
  <c r="AH11" i="13" s="1"/>
  <c r="AE11" i="9"/>
  <c r="AA11" i="9"/>
  <c r="W11" i="9"/>
  <c r="BN11" i="9"/>
  <c r="BJ11" i="9"/>
  <c r="BF11" i="9"/>
  <c r="BB11" i="9"/>
  <c r="BO4" i="9"/>
  <c r="BK4" i="9"/>
  <c r="BG4" i="9"/>
  <c r="BC4" i="9"/>
  <c r="AZ4" i="8"/>
  <c r="BA4" i="9" s="1"/>
  <c r="AL4" i="9"/>
  <c r="AX17" i="9"/>
  <c r="AP17" i="9"/>
  <c r="BL17" i="9"/>
  <c r="BH17" i="9"/>
  <c r="BD17" i="9"/>
  <c r="DD52" i="9"/>
  <c r="CZ52" i="9"/>
  <c r="CV52" i="9"/>
  <c r="CQ52" i="9"/>
  <c r="CL52" i="9"/>
  <c r="CA52" i="9"/>
  <c r="BV52" i="9"/>
  <c r="BK52" i="9"/>
  <c r="BF52" i="9"/>
  <c r="AU52" i="9"/>
  <c r="AP52" i="9"/>
  <c r="AE52" i="9"/>
  <c r="Z52" i="9"/>
  <c r="O52" i="9"/>
  <c r="J52" i="9"/>
  <c r="BN11" i="13"/>
  <c r="BN11" i="12" s="1"/>
  <c r="BJ11" i="13"/>
  <c r="BJ11" i="12" s="1"/>
  <c r="BF11" i="13"/>
  <c r="BF11" i="12" s="1"/>
  <c r="BB11" i="13"/>
  <c r="BB11" i="12" s="1"/>
  <c r="BO4" i="13"/>
  <c r="BO4" i="12" s="1"/>
  <c r="BL4" i="13"/>
  <c r="BL4" i="12" s="1"/>
  <c r="BG4" i="13"/>
  <c r="BG4" i="12" s="1"/>
  <c r="BD4" i="13"/>
  <c r="BD4" i="12" s="1"/>
  <c r="C11" i="9"/>
  <c r="O4" i="9"/>
  <c r="I4" i="9"/>
  <c r="AF11" i="9"/>
  <c r="U11" i="9"/>
  <c r="D8" i="9"/>
  <c r="AX11" i="9"/>
  <c r="AR11" i="9"/>
  <c r="BQ11" i="8"/>
  <c r="BP11" i="13" s="1"/>
  <c r="BP11" i="12" s="1"/>
  <c r="AI24" i="8"/>
  <c r="AJ24" i="9" s="1"/>
  <c r="AV17" i="9"/>
  <c r="AN17" i="9"/>
  <c r="AZ17" i="8"/>
  <c r="AY17" i="13" s="1"/>
  <c r="AK17" i="9"/>
  <c r="CH52" i="9"/>
  <c r="CG52" i="9"/>
  <c r="BR52" i="9"/>
  <c r="BQ52" i="9"/>
  <c r="BB52" i="9"/>
  <c r="BA52" i="9"/>
  <c r="AL52" i="9"/>
  <c r="AK52" i="9"/>
  <c r="AA52" i="9"/>
  <c r="V52" i="9"/>
  <c r="U52" i="9"/>
  <c r="F52" i="9"/>
  <c r="E52" i="9"/>
  <c r="BN4" i="13"/>
  <c r="BN4" i="12" s="1"/>
  <c r="BI4" i="13"/>
  <c r="BI4" i="12" s="1"/>
  <c r="BF4" i="13"/>
  <c r="BF4" i="12" s="1"/>
  <c r="BA4" i="13"/>
  <c r="AS11" i="13"/>
  <c r="AS11" i="12" s="1"/>
  <c r="AK11" i="13"/>
  <c r="AK11" i="12" s="1"/>
  <c r="AW4" i="13"/>
  <c r="AW4" i="12" s="1"/>
  <c r="AR4" i="13"/>
  <c r="AR4" i="12" s="1"/>
  <c r="AO4" i="13"/>
  <c r="AO4" i="12" s="1"/>
  <c r="AJ4" i="13"/>
  <c r="AA11" i="13"/>
  <c r="AA11" i="12" s="1"/>
  <c r="X11" i="13"/>
  <c r="X11" i="12" s="1"/>
  <c r="S11" i="13"/>
  <c r="S11" i="12" s="1"/>
  <c r="AA4" i="13"/>
  <c r="AA4" i="12" s="1"/>
  <c r="S4" i="13"/>
  <c r="C4" i="9"/>
  <c r="AD4" i="9"/>
  <c r="T4" i="9"/>
  <c r="AV11" i="9"/>
  <c r="AQ11" i="9"/>
  <c r="AL11" i="9"/>
  <c r="S8" i="13"/>
  <c r="S8" i="12" s="1"/>
  <c r="BL11" i="9"/>
  <c r="BH11" i="9"/>
  <c r="BD11" i="9"/>
  <c r="BI9" i="13"/>
  <c r="BI9" i="12" s="1"/>
  <c r="BQ4" i="8"/>
  <c r="BP4" i="13" s="1"/>
  <c r="BP4" i="12" s="1"/>
  <c r="BM4" i="9"/>
  <c r="BI4" i="9"/>
  <c r="BE4" i="9"/>
  <c r="AV4" i="9"/>
  <c r="AR4" i="9"/>
  <c r="AN4" i="9"/>
  <c r="AR24" i="9"/>
  <c r="AT17" i="9"/>
  <c r="AL17" i="9"/>
  <c r="AI17" i="8"/>
  <c r="AH17" i="13" s="1"/>
  <c r="BN17" i="9"/>
  <c r="BJ17" i="9"/>
  <c r="BF17" i="9"/>
  <c r="BB17" i="9"/>
  <c r="DB52" i="9"/>
  <c r="CX52" i="9"/>
  <c r="CT52" i="9"/>
  <c r="CD52" i="9"/>
  <c r="BN52" i="9"/>
  <c r="AX52" i="9"/>
  <c r="AH52" i="9"/>
  <c r="R52" i="9"/>
  <c r="T6" i="13"/>
  <c r="T6" i="12" s="1"/>
  <c r="BJ9" i="13"/>
  <c r="BJ9" i="12" s="1"/>
  <c r="BO8" i="13"/>
  <c r="BO8" i="12" s="1"/>
  <c r="BO7" i="13"/>
  <c r="BO7" i="12" s="1"/>
  <c r="BM6" i="13"/>
  <c r="BM6" i="12" s="1"/>
  <c r="AS6" i="13"/>
  <c r="AS6" i="12" s="1"/>
  <c r="AX5" i="13"/>
  <c r="AX5" i="12" s="1"/>
  <c r="AK21" i="9"/>
  <c r="CN52" i="9"/>
  <c r="CF52" i="9"/>
  <c r="BX52" i="9"/>
  <c r="BP52" i="9"/>
  <c r="BH52" i="9"/>
  <c r="AZ52" i="9"/>
  <c r="AR52" i="9"/>
  <c r="AJ52" i="9"/>
  <c r="AB52" i="9"/>
  <c r="T52" i="9"/>
  <c r="L52" i="9"/>
  <c r="D52" i="9"/>
  <c r="AB6" i="13"/>
  <c r="AB6" i="12" s="1"/>
  <c r="BO9" i="13"/>
  <c r="BO9" i="12" s="1"/>
  <c r="AO9" i="13"/>
  <c r="AO9" i="12" s="1"/>
  <c r="AX7" i="13"/>
  <c r="AX7" i="12" s="1"/>
  <c r="CR52" i="9"/>
  <c r="CJ52" i="9"/>
  <c r="CB52" i="9"/>
  <c r="BT52" i="9"/>
  <c r="BL52" i="9"/>
  <c r="BD52" i="9"/>
  <c r="AV52" i="9"/>
  <c r="AN52" i="9"/>
  <c r="AF52" i="9"/>
  <c r="X52" i="9"/>
  <c r="P52" i="9"/>
  <c r="H52" i="9"/>
  <c r="B52" i="9"/>
  <c r="B50" i="9"/>
  <c r="B34" i="9"/>
  <c r="BR42" i="9"/>
  <c r="B37" i="9"/>
  <c r="H18" i="22"/>
  <c r="H18" i="19"/>
  <c r="G21" i="22"/>
  <c r="I19" i="19"/>
  <c r="H21" i="22"/>
  <c r="C21" i="9"/>
  <c r="D21" i="23"/>
  <c r="G21" i="21"/>
  <c r="O20" i="21"/>
  <c r="D21" i="21"/>
  <c r="H48" i="9"/>
  <c r="AN47" i="12"/>
  <c r="BU45" i="9"/>
  <c r="AR50" i="9"/>
  <c r="AN50" i="9"/>
  <c r="AM50" i="12"/>
  <c r="CB41" i="12"/>
  <c r="AW7" i="13"/>
  <c r="AW7" i="12" s="1"/>
  <c r="AT6" i="13"/>
  <c r="AT6" i="12" s="1"/>
  <c r="AU6" i="9"/>
  <c r="AF43" i="12"/>
  <c r="M5" i="9"/>
  <c r="AS7" i="13"/>
  <c r="AS7" i="12" s="1"/>
  <c r="AQ18" i="9"/>
  <c r="BL7" i="13"/>
  <c r="BL7" i="12" s="1"/>
  <c r="AG7" i="9"/>
  <c r="T7" i="13"/>
  <c r="T7" i="12" s="1"/>
  <c r="BC8" i="13"/>
  <c r="BC8" i="12" s="1"/>
  <c r="AU8" i="13"/>
  <c r="AU8" i="12" s="1"/>
  <c r="BY47" i="9"/>
  <c r="AO8" i="13"/>
  <c r="AO8" i="12" s="1"/>
  <c r="B10" i="9"/>
  <c r="T9" i="13"/>
  <c r="T9" i="12" s="1"/>
  <c r="AF5" i="13"/>
  <c r="AF5" i="12" s="1"/>
  <c r="BM43" i="9"/>
  <c r="CN37" i="9"/>
  <c r="T5" i="13"/>
  <c r="T5" i="12" s="1"/>
  <c r="AK7" i="13"/>
  <c r="AK7" i="12" s="1"/>
  <c r="AO18" i="9"/>
  <c r="CS45" i="9"/>
  <c r="CZ37" i="9"/>
  <c r="F22" i="23"/>
  <c r="G23" i="23"/>
  <c r="O18" i="22"/>
  <c r="O18" i="19"/>
  <c r="O18" i="23"/>
  <c r="C23" i="9"/>
  <c r="C23" i="19"/>
  <c r="C23" i="23"/>
  <c r="D22" i="13"/>
  <c r="D22" i="12" s="1"/>
  <c r="G18" i="19"/>
  <c r="P19" i="22"/>
  <c r="L22" i="23"/>
  <c r="D19" i="22"/>
  <c r="B23" i="13"/>
  <c r="B23" i="12" s="1"/>
  <c r="D23" i="9"/>
  <c r="K20" i="22"/>
  <c r="K20" i="23"/>
  <c r="E19" i="13"/>
  <c r="E19" i="12" s="1"/>
  <c r="Z9" i="9"/>
  <c r="X9" i="13"/>
  <c r="X9" i="12" s="1"/>
  <c r="CG50" i="9"/>
  <c r="BH50" i="12"/>
  <c r="D50" i="9"/>
  <c r="C50" i="12"/>
  <c r="CR42" i="9"/>
  <c r="AJ42" i="19"/>
  <c r="J41" i="9"/>
  <c r="X40" i="19"/>
  <c r="F39" i="9"/>
  <c r="E39" i="12"/>
  <c r="BD38" i="9"/>
  <c r="AF31" i="12"/>
  <c r="D24" i="19"/>
  <c r="G17" i="21"/>
  <c r="CD50" i="23"/>
  <c r="BK6" i="22"/>
  <c r="I39" i="21"/>
  <c r="BT38" i="21"/>
  <c r="BD38" i="21"/>
  <c r="CG37" i="21"/>
  <c r="BQ37" i="21"/>
  <c r="BQ32" i="21"/>
  <c r="AQ49" i="21"/>
  <c r="BS45" i="21"/>
  <c r="CW42" i="21"/>
  <c r="D50" i="21"/>
  <c r="DD42" i="21"/>
  <c r="CD31" i="21"/>
  <c r="AQ48" i="21"/>
  <c r="BS46" i="21"/>
  <c r="CW37" i="21"/>
  <c r="Y31" i="21"/>
  <c r="E31" i="21"/>
  <c r="G22" i="8"/>
  <c r="G22" i="22" s="1"/>
  <c r="BF48" i="21"/>
  <c r="AD46" i="21"/>
  <c r="BT31" i="21"/>
  <c r="H31" i="21"/>
  <c r="BI51" i="28"/>
  <c r="CT48" i="28"/>
  <c r="BV47" i="28"/>
  <c r="BS48" i="28"/>
  <c r="DA43" i="28"/>
  <c r="BT40" i="28"/>
  <c r="BD40" i="28"/>
  <c r="CT46" i="28"/>
  <c r="AH46" i="28"/>
  <c r="AJ43" i="28"/>
  <c r="AJ42" i="28"/>
  <c r="CT36" i="28"/>
  <c r="Y33" i="28"/>
  <c r="C40" i="28"/>
  <c r="AW35" i="28"/>
  <c r="CT34" i="28"/>
  <c r="BT32" i="28"/>
  <c r="Y31" i="28"/>
  <c r="CD32" i="28"/>
  <c r="AD32" i="28"/>
  <c r="BQ32" i="28"/>
  <c r="AA10" i="23"/>
  <c r="CK36" i="28"/>
  <c r="N18" i="23"/>
  <c r="N18" i="13"/>
  <c r="N18" i="12" s="1"/>
  <c r="D22" i="21"/>
  <c r="L21" i="21"/>
  <c r="I19" i="23"/>
  <c r="N18" i="19"/>
  <c r="I19" i="22"/>
  <c r="AS5" i="19"/>
  <c r="BF21" i="22"/>
  <c r="D8" i="21"/>
  <c r="AX42" i="21"/>
  <c r="AH42" i="21"/>
  <c r="CQ41" i="21"/>
  <c r="BN20" i="23"/>
  <c r="BA44" i="19"/>
  <c r="T37" i="28"/>
  <c r="K41" i="21"/>
  <c r="BK6" i="23"/>
  <c r="D17" i="21"/>
  <c r="U23" i="21"/>
  <c r="K40" i="21"/>
  <c r="I38" i="21"/>
  <c r="E47" i="19"/>
  <c r="BF49" i="23"/>
  <c r="AG20" i="13"/>
  <c r="AG20" i="12" s="1"/>
  <c r="AG21" i="19"/>
  <c r="CN42" i="19"/>
  <c r="BK5" i="19"/>
  <c r="BK6" i="19"/>
  <c r="N8" i="23"/>
  <c r="AJ40" i="21"/>
  <c r="BT37" i="21"/>
  <c r="BD37" i="21"/>
  <c r="CG38" i="21"/>
  <c r="BQ38" i="21"/>
  <c r="CE35" i="21"/>
  <c r="BI50" i="21"/>
  <c r="CW38" i="21"/>
  <c r="BF49" i="21"/>
  <c r="CT45" i="21"/>
  <c r="AH45" i="21"/>
  <c r="DA41" i="21"/>
  <c r="CT34" i="21"/>
  <c r="AD30" i="21"/>
  <c r="V30" i="21"/>
  <c r="CT33" i="21"/>
  <c r="BV46" i="21"/>
  <c r="M23" i="8"/>
  <c r="O17" i="21"/>
  <c r="BK20" i="19"/>
  <c r="AQ50" i="28"/>
  <c r="CH50" i="28"/>
  <c r="CH51" i="28"/>
  <c r="BV48" i="28"/>
  <c r="AQ49" i="28"/>
  <c r="BF51" i="28"/>
  <c r="CW43" i="28"/>
  <c r="AD46" i="28"/>
  <c r="DA42" i="28"/>
  <c r="AQ39" i="28"/>
  <c r="CK37" i="28"/>
  <c r="CE37" i="28"/>
  <c r="CW38" i="28"/>
  <c r="CG38" i="28"/>
  <c r="BQ38" i="28"/>
  <c r="BA38" i="28"/>
  <c r="V32" i="28"/>
  <c r="AJ41" i="28"/>
  <c r="CG40" i="28"/>
  <c r="BA40" i="28"/>
  <c r="Y32" i="28"/>
  <c r="G5" i="22"/>
  <c r="D23" i="22"/>
  <c r="E23" i="19"/>
  <c r="E24" i="19"/>
  <c r="E23" i="23"/>
  <c r="CZ49" i="23"/>
  <c r="AG10" i="22"/>
  <c r="N8" i="22"/>
  <c r="T35" i="21"/>
  <c r="AQ37" i="21"/>
  <c r="AJ41" i="21"/>
  <c r="CE34" i="21"/>
  <c r="BA38" i="21"/>
  <c r="C39" i="21"/>
  <c r="CH49" i="21"/>
  <c r="AD45" i="21"/>
  <c r="CJ38" i="21"/>
  <c r="CK35" i="21"/>
  <c r="AD31" i="21"/>
  <c r="V31" i="21"/>
  <c r="BI49" i="21"/>
  <c r="DD41" i="21"/>
  <c r="C38" i="21"/>
  <c r="CK34" i="21"/>
  <c r="BQ31" i="21"/>
  <c r="CH50" i="21"/>
  <c r="AL4" i="21"/>
  <c r="CD50" i="28"/>
  <c r="DA44" i="28"/>
  <c r="D50" i="28"/>
  <c r="CT47" i="28"/>
  <c r="AH47" i="28"/>
  <c r="BS46" i="28"/>
  <c r="BV46" i="28"/>
  <c r="CW42" i="28"/>
  <c r="CJ40" i="28"/>
  <c r="CW39" i="28"/>
  <c r="CG39" i="28"/>
  <c r="BQ39" i="28"/>
  <c r="BA39" i="28"/>
  <c r="CD34" i="28"/>
  <c r="DD44" i="28"/>
  <c r="C41" i="28"/>
  <c r="E31" i="28"/>
  <c r="V31" i="28"/>
  <c r="AD31" i="28"/>
  <c r="AK10" i="13"/>
  <c r="AK10" i="12" s="1"/>
  <c r="BB8" i="13"/>
  <c r="BB8" i="12" s="1"/>
  <c r="BB8" i="9"/>
  <c r="BA8" i="13"/>
  <c r="BA8" i="12" s="1"/>
  <c r="AV8" i="9"/>
  <c r="AW8" i="13"/>
  <c r="AW8" i="12" s="1"/>
  <c r="AL8" i="9"/>
  <c r="AK8" i="13"/>
  <c r="AK8" i="12" s="1"/>
  <c r="AG8" i="13"/>
  <c r="AG8" i="12" s="1"/>
  <c r="AF8" i="13"/>
  <c r="AF8" i="12" s="1"/>
  <c r="AG6" i="9"/>
  <c r="AF6" i="13"/>
  <c r="AF6" i="12" s="1"/>
  <c r="AW10" i="9"/>
  <c r="AW10" i="13"/>
  <c r="AW10" i="12" s="1"/>
  <c r="AT10" i="9"/>
  <c r="BL9" i="9"/>
  <c r="BH8" i="13"/>
  <c r="BH8" i="12" s="1"/>
  <c r="BI8" i="13"/>
  <c r="BI8" i="12" s="1"/>
  <c r="BI8" i="9"/>
  <c r="BJ6" i="9"/>
  <c r="BJ6" i="13"/>
  <c r="BJ6" i="12" s="1"/>
  <c r="AJ5" i="13"/>
  <c r="AJ5" i="12" s="1"/>
  <c r="CT47" i="9"/>
  <c r="C7" i="9"/>
  <c r="D7" i="9"/>
  <c r="AE6" i="13"/>
  <c r="AE6" i="12" s="1"/>
  <c r="AF6" i="9"/>
  <c r="Z5" i="9"/>
  <c r="X5" i="13"/>
  <c r="X5" i="12" s="1"/>
  <c r="AL10" i="9"/>
  <c r="BM9" i="9"/>
  <c r="BM9" i="13"/>
  <c r="BM9" i="12" s="1"/>
  <c r="AP6" i="13"/>
  <c r="AP6" i="12" s="1"/>
  <c r="F9" i="9"/>
  <c r="AF5" i="9"/>
  <c r="AP9" i="13"/>
  <c r="AP9" i="12" s="1"/>
  <c r="BK8" i="13"/>
  <c r="BK8" i="12" s="1"/>
  <c r="AV8" i="13"/>
  <c r="AV8" i="12" s="1"/>
  <c r="AT6" i="9"/>
  <c r="BN23" i="9"/>
  <c r="AV23" i="9"/>
  <c r="BO21" i="9"/>
  <c r="BM49" i="9"/>
  <c r="BL49" i="9"/>
  <c r="BN48" i="9"/>
  <c r="AF10" i="9"/>
  <c r="V9" i="9"/>
  <c r="BI9" i="9"/>
  <c r="BD9" i="13"/>
  <c r="BD9" i="12" s="1"/>
  <c r="BJ8" i="13"/>
  <c r="BJ8" i="12" s="1"/>
  <c r="P7" i="9"/>
  <c r="BT50" i="9"/>
  <c r="BD50" i="9"/>
  <c r="CB49" i="9"/>
  <c r="CX47" i="9"/>
  <c r="BK18" i="9"/>
  <c r="CC50" i="9"/>
  <c r="B40" i="9"/>
  <c r="BO19" i="9"/>
  <c r="CT45" i="9"/>
  <c r="B41" i="9"/>
  <c r="CV42" i="9"/>
  <c r="CK42" i="9"/>
  <c r="CJ37" i="9"/>
  <c r="BO45" i="9"/>
  <c r="CD41" i="9"/>
  <c r="BZ47" i="9"/>
  <c r="CR45" i="9"/>
  <c r="BT45" i="9"/>
  <c r="BM39" i="9"/>
  <c r="C37" i="9"/>
  <c r="BZ39" i="9"/>
  <c r="BL37" i="9"/>
  <c r="BP42" i="9"/>
  <c r="CY40" i="9"/>
  <c r="BO39" i="9"/>
  <c r="DA38" i="9"/>
  <c r="AR34" i="9"/>
  <c r="CT33" i="9"/>
  <c r="CJ42" i="9"/>
  <c r="CC41" i="9"/>
  <c r="BH31" i="9"/>
  <c r="AK34" i="9"/>
  <c r="O34" i="9"/>
  <c r="BX33" i="9"/>
  <c r="K21" i="23"/>
  <c r="K21" i="22"/>
  <c r="K21" i="19"/>
  <c r="I21" i="22"/>
  <c r="H21" i="13"/>
  <c r="H21" i="12" s="1"/>
  <c r="N19" i="22"/>
  <c r="N19" i="23"/>
  <c r="AO51" i="12"/>
  <c r="P19" i="13"/>
  <c r="P19" i="12" s="1"/>
  <c r="G20" i="21"/>
  <c r="E19" i="22"/>
  <c r="BH10" i="13"/>
  <c r="BH10" i="12" s="1"/>
  <c r="BI10" i="9"/>
  <c r="BH10" i="9"/>
  <c r="BH11" i="19"/>
  <c r="BJ7" i="13"/>
  <c r="BJ7" i="12" s="1"/>
  <c r="BK7" i="13"/>
  <c r="BK7" i="12" s="1"/>
  <c r="BK7" i="9"/>
  <c r="BL5" i="8"/>
  <c r="BK5" i="13" s="1"/>
  <c r="BK5" i="12" s="1"/>
  <c r="BL4" i="21"/>
  <c r="D22" i="9"/>
  <c r="F21" i="23"/>
  <c r="I20" i="22"/>
  <c r="K20" i="21"/>
  <c r="K21" i="21"/>
  <c r="G19" i="21"/>
  <c r="K8" i="9"/>
  <c r="B8" i="9"/>
  <c r="C8" i="9"/>
  <c r="E22" i="22"/>
  <c r="N19" i="21"/>
  <c r="I20" i="23"/>
  <c r="P19" i="23"/>
  <c r="AE7" i="13"/>
  <c r="AE7" i="12" s="1"/>
  <c r="AF7" i="9"/>
  <c r="S7" i="13"/>
  <c r="S7" i="12" s="1"/>
  <c r="U7" i="9"/>
  <c r="T7" i="9"/>
  <c r="BO10" i="9"/>
  <c r="K10" i="9"/>
  <c r="C10" i="9"/>
  <c r="AT9" i="9"/>
  <c r="AS9" i="13"/>
  <c r="AS9" i="12" s="1"/>
  <c r="BI7" i="9"/>
  <c r="BI7" i="13"/>
  <c r="BI7" i="12" s="1"/>
  <c r="BG6" i="13"/>
  <c r="BG6" i="12" s="1"/>
  <c r="AP5" i="9"/>
  <c r="AO5" i="13"/>
  <c r="AO5" i="12" s="1"/>
  <c r="AK51" i="9"/>
  <c r="N7" i="9"/>
  <c r="O7" i="9"/>
  <c r="P6" i="9"/>
  <c r="O6" i="9"/>
  <c r="K6" i="9"/>
  <c r="AU9" i="9"/>
  <c r="AT9" i="13"/>
  <c r="AT9" i="12" s="1"/>
  <c r="AU9" i="13"/>
  <c r="AU9" i="12" s="1"/>
  <c r="BH6" i="13"/>
  <c r="BH6" i="12" s="1"/>
  <c r="BI6" i="9"/>
  <c r="BI6" i="13"/>
  <c r="BI6" i="12" s="1"/>
  <c r="BC5" i="13"/>
  <c r="BC5" i="12" s="1"/>
  <c r="M10" i="9"/>
  <c r="E10" i="9"/>
  <c r="AD10" i="9"/>
  <c r="AD10" i="13"/>
  <c r="AD10" i="12" s="1"/>
  <c r="AG9" i="13"/>
  <c r="AG9" i="12" s="1"/>
  <c r="Y9" i="13"/>
  <c r="Y9" i="12" s="1"/>
  <c r="Y9" i="9"/>
  <c r="T9" i="9"/>
  <c r="S9" i="13"/>
  <c r="S9" i="12" s="1"/>
  <c r="U9" i="13"/>
  <c r="U9" i="12" s="1"/>
  <c r="Z9" i="13"/>
  <c r="Z9" i="12" s="1"/>
  <c r="AE9" i="13"/>
  <c r="AE9" i="12" s="1"/>
  <c r="AE8" i="9"/>
  <c r="AE8" i="13"/>
  <c r="AE8" i="12" s="1"/>
  <c r="AF8" i="9"/>
  <c r="AD8" i="13"/>
  <c r="AD8" i="12" s="1"/>
  <c r="U8" i="13"/>
  <c r="U8" i="12" s="1"/>
  <c r="T8" i="9"/>
  <c r="AD6" i="9"/>
  <c r="AD6" i="13"/>
  <c r="AD6" i="12" s="1"/>
  <c r="AC5" i="13"/>
  <c r="AC5" i="12" s="1"/>
  <c r="AC5" i="9"/>
  <c r="U5" i="13"/>
  <c r="U5" i="12" s="1"/>
  <c r="U5" i="9"/>
  <c r="BL10" i="9"/>
  <c r="BK10" i="9"/>
  <c r="BK10" i="13"/>
  <c r="BK10" i="12" s="1"/>
  <c r="BG10" i="9"/>
  <c r="AR10" i="9"/>
  <c r="AR10" i="13"/>
  <c r="AR10" i="12" s="1"/>
  <c r="AQ10" i="13"/>
  <c r="AQ10" i="12" s="1"/>
  <c r="AJ9" i="13"/>
  <c r="AJ9" i="12" s="1"/>
  <c r="BM8" i="9"/>
  <c r="BM8" i="13"/>
  <c r="BM8" i="12" s="1"/>
  <c r="AX8" i="9"/>
  <c r="AX8" i="13"/>
  <c r="AX8" i="12" s="1"/>
  <c r="AW8" i="9"/>
  <c r="AJ8" i="13"/>
  <c r="AJ8" i="12" s="1"/>
  <c r="AK8" i="9"/>
  <c r="BN7" i="9"/>
  <c r="BN7" i="13"/>
  <c r="BN7" i="12" s="1"/>
  <c r="BM7" i="13"/>
  <c r="BM7" i="12" s="1"/>
  <c r="BH7" i="13"/>
  <c r="BH7" i="12" s="1"/>
  <c r="BH7" i="9"/>
  <c r="BD6" i="13"/>
  <c r="BD6" i="12" s="1"/>
  <c r="AX5" i="9"/>
  <c r="AW5" i="13"/>
  <c r="AW5" i="12" s="1"/>
  <c r="AX23" i="9"/>
  <c r="AX21" i="9"/>
  <c r="CZ49" i="9"/>
  <c r="BW48" i="9"/>
  <c r="BW48" i="12"/>
  <c r="M46" i="9"/>
  <c r="CU44" i="9"/>
  <c r="CU44" i="12"/>
  <c r="CI44" i="9"/>
  <c r="CE44" i="12"/>
  <c r="BW44" i="9"/>
  <c r="BS44" i="9"/>
  <c r="BG10" i="13"/>
  <c r="BG10" i="12" s="1"/>
  <c r="O5" i="9"/>
  <c r="I8" i="9"/>
  <c r="V5" i="9"/>
  <c r="K5" i="9"/>
  <c r="U6" i="9"/>
  <c r="BF10" i="9"/>
  <c r="BF10" i="13"/>
  <c r="BF10" i="12" s="1"/>
  <c r="BE10" i="13"/>
  <c r="BE10" i="12" s="1"/>
  <c r="BB10" i="9"/>
  <c r="BB10" i="13"/>
  <c r="BL9" i="13"/>
  <c r="BL9" i="12" s="1"/>
  <c r="BK9" i="9"/>
  <c r="BK9" i="13"/>
  <c r="BK9" i="12" s="1"/>
  <c r="AV9" i="9"/>
  <c r="AV9" i="13"/>
  <c r="AV9" i="12" s="1"/>
  <c r="BO5" i="13"/>
  <c r="BO5" i="12" s="1"/>
  <c r="BD5" i="9"/>
  <c r="BD5" i="13"/>
  <c r="BD5" i="12" s="1"/>
  <c r="AP18" i="9"/>
  <c r="AW18" i="9"/>
  <c r="AX18" i="9"/>
  <c r="AF51" i="9"/>
  <c r="BJ48" i="9"/>
  <c r="AO19" i="9"/>
  <c r="AK19" i="9"/>
  <c r="BB18" i="9"/>
  <c r="O50" i="12"/>
  <c r="CN49" i="9"/>
  <c r="BG49" i="9"/>
  <c r="CC50" i="12"/>
  <c r="BG9" i="13"/>
  <c r="BG9" i="12" s="1"/>
  <c r="BG7" i="13"/>
  <c r="BG7" i="12" s="1"/>
  <c r="N10" i="9"/>
  <c r="O10" i="9"/>
  <c r="F10" i="9"/>
  <c r="B9" i="9"/>
  <c r="C9" i="9"/>
  <c r="AG8" i="9"/>
  <c r="M8" i="9"/>
  <c r="N8" i="9"/>
  <c r="E8" i="9"/>
  <c r="AD5" i="9"/>
  <c r="L5" i="9"/>
  <c r="AG7" i="13"/>
  <c r="AG7" i="12" s="1"/>
  <c r="S6" i="13"/>
  <c r="T6" i="9"/>
  <c r="AE5" i="9"/>
  <c r="AD5" i="13"/>
  <c r="AD5" i="12" s="1"/>
  <c r="AA5" i="13"/>
  <c r="AA5" i="12" s="1"/>
  <c r="Z5" i="13"/>
  <c r="Z5" i="12" s="1"/>
  <c r="V5" i="13"/>
  <c r="V5" i="12" s="1"/>
  <c r="AX10" i="13"/>
  <c r="AX10" i="12" s="1"/>
  <c r="AX10" i="9"/>
  <c r="AU10" i="9"/>
  <c r="AU10" i="13"/>
  <c r="AU10" i="12" s="1"/>
  <c r="AM10" i="9"/>
  <c r="AM10" i="13"/>
  <c r="AM10" i="12" s="1"/>
  <c r="BO9" i="9"/>
  <c r="BB9" i="13"/>
  <c r="BB9" i="12" s="1"/>
  <c r="BD9" i="9"/>
  <c r="BC9" i="9"/>
  <c r="BC9" i="13"/>
  <c r="BC9" i="12" s="1"/>
  <c r="BQ8" i="8"/>
  <c r="BP8" i="9" s="1"/>
  <c r="BN8" i="9"/>
  <c r="BN8" i="13"/>
  <c r="BN8" i="12" s="1"/>
  <c r="BF8" i="13"/>
  <c r="BF8" i="12" s="1"/>
  <c r="BG8" i="9"/>
  <c r="BO7" i="9"/>
  <c r="AX7" i="9"/>
  <c r="AT7" i="9"/>
  <c r="AT7" i="13"/>
  <c r="AT7" i="12" s="1"/>
  <c r="AK7" i="9"/>
  <c r="AJ7" i="13"/>
  <c r="AJ7" i="12" s="1"/>
  <c r="BN6" i="13"/>
  <c r="BN6" i="9"/>
  <c r="AV6" i="9"/>
  <c r="AV6" i="13"/>
  <c r="AV6" i="12" s="1"/>
  <c r="AU6" i="13"/>
  <c r="AU6" i="12" s="1"/>
  <c r="AL6" i="13"/>
  <c r="AL6" i="12" s="1"/>
  <c r="AL6" i="9"/>
  <c r="BM23" i="9"/>
  <c r="AM23" i="9"/>
  <c r="AK20" i="9"/>
  <c r="AL20" i="9"/>
  <c r="AK18" i="9"/>
  <c r="CD51" i="9"/>
  <c r="W50" i="12"/>
  <c r="AO47" i="9"/>
  <c r="CM48" i="9"/>
  <c r="E9" i="9"/>
  <c r="B7" i="9"/>
  <c r="AE5" i="13"/>
  <c r="AE5" i="12" s="1"/>
  <c r="BN10" i="9"/>
  <c r="BN10" i="13"/>
  <c r="BN10" i="12" s="1"/>
  <c r="AT10" i="13"/>
  <c r="AT10" i="12" s="1"/>
  <c r="AL10" i="13"/>
  <c r="AL10" i="12" s="1"/>
  <c r="BO8" i="9"/>
  <c r="AL8" i="13"/>
  <c r="AL8" i="12" s="1"/>
  <c r="AK6" i="9"/>
  <c r="AJ6" i="13"/>
  <c r="AJ6" i="12" s="1"/>
  <c r="AW23" i="9"/>
  <c r="AX19" i="9"/>
  <c r="E7" i="9"/>
  <c r="E6" i="9"/>
  <c r="N5" i="9"/>
  <c r="AG10" i="9"/>
  <c r="AE10" i="13"/>
  <c r="AE10" i="12" s="1"/>
  <c r="W10" i="13"/>
  <c r="W10" i="12" s="1"/>
  <c r="AF9" i="9"/>
  <c r="U9" i="9"/>
  <c r="U7" i="13"/>
  <c r="U7" i="12" s="1"/>
  <c r="AG5" i="13"/>
  <c r="AG5" i="12" s="1"/>
  <c r="AG5" i="9"/>
  <c r="Y5" i="13"/>
  <c r="Y5" i="12" s="1"/>
  <c r="Y5" i="9"/>
  <c r="T5" i="9"/>
  <c r="S5" i="13"/>
  <c r="S5" i="12" s="1"/>
  <c r="BL10" i="13"/>
  <c r="BL10" i="12" s="1"/>
  <c r="BM10" i="9"/>
  <c r="BJ10" i="9"/>
  <c r="BJ10" i="13"/>
  <c r="BJ10" i="12" s="1"/>
  <c r="AV10" i="9"/>
  <c r="AV10" i="13"/>
  <c r="AV10" i="12" s="1"/>
  <c r="AS10" i="9"/>
  <c r="AN10" i="9"/>
  <c r="AN10" i="13"/>
  <c r="AN10" i="12" s="1"/>
  <c r="AK10" i="9"/>
  <c r="AJ10" i="13"/>
  <c r="AJ10" i="12" s="1"/>
  <c r="BN9" i="9"/>
  <c r="BN9" i="13"/>
  <c r="BN9" i="12" s="1"/>
  <c r="BH9" i="9"/>
  <c r="BH9" i="13"/>
  <c r="BH9" i="12" s="1"/>
  <c r="AN9" i="13"/>
  <c r="AN9" i="12" s="1"/>
  <c r="BL8" i="9"/>
  <c r="BL8" i="13"/>
  <c r="BL8" i="12" s="1"/>
  <c r="BD8" i="9"/>
  <c r="BF7" i="13"/>
  <c r="BF7" i="12" s="1"/>
  <c r="AL7" i="9"/>
  <c r="AL7" i="13"/>
  <c r="AL7" i="12" s="1"/>
  <c r="BO6" i="9"/>
  <c r="AP5" i="13"/>
  <c r="AP5" i="12" s="1"/>
  <c r="AL19" i="9"/>
  <c r="BC18" i="9"/>
  <c r="DD49" i="9"/>
  <c r="CV49" i="9"/>
  <c r="B49" i="9"/>
  <c r="C49" i="9"/>
  <c r="BX47" i="9"/>
  <c r="BJ9" i="9"/>
  <c r="BB9" i="9"/>
  <c r="C50" i="9"/>
  <c r="B48" i="9"/>
  <c r="C48" i="9"/>
  <c r="B44" i="9"/>
  <c r="CZ42" i="9"/>
  <c r="AG10" i="13"/>
  <c r="AG10" i="12" s="1"/>
  <c r="AC10" i="13"/>
  <c r="AC10" i="12" s="1"/>
  <c r="Y10" i="13"/>
  <c r="Y10" i="12" s="1"/>
  <c r="AG6" i="13"/>
  <c r="AG6" i="12" s="1"/>
  <c r="AC6" i="13"/>
  <c r="AC6" i="12" s="1"/>
  <c r="U6" i="13"/>
  <c r="U6" i="12" s="1"/>
  <c r="BO23" i="9"/>
  <c r="CK50" i="9"/>
  <c r="BH46" i="9"/>
  <c r="CL42" i="9"/>
  <c r="CP43" i="9"/>
  <c r="CE40" i="9"/>
  <c r="CL47" i="9"/>
  <c r="BN47" i="9"/>
  <c r="C46" i="9"/>
  <c r="C45" i="9"/>
  <c r="CM42" i="9"/>
  <c r="C42" i="9"/>
  <c r="B42" i="9"/>
  <c r="CZ41" i="9"/>
  <c r="CR41" i="9"/>
  <c r="CB41" i="9"/>
  <c r="B45" i="9"/>
  <c r="DD44" i="9"/>
  <c r="CT43" i="9"/>
  <c r="CI42" i="9"/>
  <c r="BQ42" i="9"/>
  <c r="DD41" i="9"/>
  <c r="CN41" i="9"/>
  <c r="CM40" i="9"/>
  <c r="BJ40" i="9"/>
  <c r="CC38" i="9"/>
  <c r="BV33" i="9"/>
  <c r="BU33" i="9"/>
  <c r="BT41" i="9"/>
  <c r="CL39" i="9"/>
  <c r="BQ39" i="9"/>
  <c r="BN37" i="9"/>
  <c r="BY39" i="9"/>
  <c r="BP39" i="9"/>
  <c r="BN39" i="9"/>
  <c r="CB37" i="9"/>
  <c r="CG34" i="9"/>
  <c r="R33" i="9"/>
  <c r="BG31" i="9"/>
  <c r="DD37" i="9"/>
  <c r="CI36" i="9"/>
  <c r="CX35" i="9"/>
  <c r="E34" i="9"/>
  <c r="BM37" i="9"/>
  <c r="AJ34" i="9"/>
  <c r="AL34" i="9"/>
  <c r="D34" i="9"/>
  <c r="BB33" i="9"/>
  <c r="BA33" i="9"/>
  <c r="N34" i="9"/>
  <c r="CF33" i="9"/>
  <c r="BW33" i="9"/>
  <c r="K33" i="9"/>
  <c r="CU32" i="9"/>
  <c r="C34" i="9"/>
  <c r="BC33" i="9"/>
  <c r="C33" i="9"/>
  <c r="DD32" i="9"/>
  <c r="AG43" i="9"/>
  <c r="Y39" i="9"/>
  <c r="AD47" i="19"/>
  <c r="BA11" i="9"/>
  <c r="AY11" i="9"/>
  <c r="BA24" i="9"/>
  <c r="Q4" i="9"/>
  <c r="AJ17" i="9"/>
  <c r="S4" i="12"/>
  <c r="AJ4" i="12"/>
  <c r="AH24" i="13"/>
  <c r="AH24" i="12" s="1"/>
  <c r="AJ11" i="9"/>
  <c r="AH11" i="9"/>
  <c r="BA17" i="9"/>
  <c r="AJ11" i="12"/>
  <c r="BA4" i="12"/>
  <c r="BP4" i="9"/>
  <c r="DD42" i="9"/>
  <c r="K41" i="9"/>
  <c r="K41" i="12"/>
  <c r="J41" i="12"/>
  <c r="K41" i="23"/>
  <c r="K41" i="19"/>
  <c r="CQ43" i="19"/>
  <c r="CQ42" i="23"/>
  <c r="CQ42" i="19"/>
  <c r="DA42" i="19"/>
  <c r="DA43" i="19"/>
  <c r="DA42" i="23"/>
  <c r="AG43" i="12"/>
  <c r="AH43" i="23"/>
  <c r="CH50" i="23"/>
  <c r="CH51" i="19"/>
  <c r="CD32" i="23"/>
  <c r="CD32" i="22"/>
  <c r="BD38" i="23"/>
  <c r="I39" i="23"/>
  <c r="I39" i="19"/>
  <c r="D31" i="12"/>
  <c r="E31" i="22"/>
  <c r="E31" i="19"/>
  <c r="E31" i="23"/>
  <c r="CT34" i="23"/>
  <c r="CT34" i="19"/>
  <c r="CT34" i="22"/>
  <c r="CL35" i="9"/>
  <c r="CK35" i="22"/>
  <c r="CK35" i="23"/>
  <c r="BA38" i="23"/>
  <c r="AJ41" i="19"/>
  <c r="AJ41" i="23"/>
  <c r="BS46" i="23"/>
  <c r="BS46" i="19"/>
  <c r="BT32" i="22"/>
  <c r="BT33" i="19"/>
  <c r="BT32" i="19"/>
  <c r="BT32" i="23"/>
  <c r="BQ39" i="19"/>
  <c r="BQ38" i="23"/>
  <c r="CW39" i="19"/>
  <c r="CW38" i="19"/>
  <c r="CW38" i="23"/>
  <c r="X39" i="9"/>
  <c r="W39" i="12"/>
  <c r="X39" i="23"/>
  <c r="DD42" i="23"/>
  <c r="DD42" i="19"/>
  <c r="AD46" i="9"/>
  <c r="AD46" i="23"/>
  <c r="K18" i="7"/>
  <c r="K22" i="7"/>
  <c r="K16" i="7"/>
  <c r="AC46" i="9"/>
  <c r="AJ4" i="9"/>
  <c r="AH4" i="13"/>
  <c r="AH4" i="12" s="1"/>
  <c r="Q11" i="13"/>
  <c r="Q11" i="12" s="1"/>
  <c r="Q11" i="9"/>
  <c r="C22" i="13"/>
  <c r="C22" i="12" s="1"/>
  <c r="C22" i="9"/>
  <c r="S50" i="12"/>
  <c r="J48" i="9"/>
  <c r="I48" i="12"/>
  <c r="BP42" i="12"/>
  <c r="M18" i="21"/>
  <c r="J21" i="19"/>
  <c r="C24" i="22"/>
  <c r="AC7" i="19"/>
  <c r="AE4" i="13"/>
  <c r="AE4" i="12" s="1"/>
  <c r="AT11" i="13"/>
  <c r="AT11" i="12" s="1"/>
  <c r="W46" i="12"/>
  <c r="CU43" i="19"/>
  <c r="Q45" i="12"/>
  <c r="I47" i="12"/>
  <c r="C48" i="12"/>
  <c r="B21" i="9"/>
  <c r="C21" i="23"/>
  <c r="C21" i="13"/>
  <c r="C21" i="12" s="1"/>
  <c r="B21" i="13"/>
  <c r="B21" i="12" s="1"/>
  <c r="G21" i="19"/>
  <c r="P22" i="13"/>
  <c r="P22" i="12" s="1"/>
  <c r="C22" i="19"/>
  <c r="C22" i="22"/>
  <c r="B22" i="13"/>
  <c r="B22" i="12" s="1"/>
  <c r="B22" i="9"/>
  <c r="L21" i="23"/>
  <c r="L22" i="19"/>
  <c r="J17" i="9"/>
  <c r="AL11" i="13"/>
  <c r="AL11" i="12" s="1"/>
  <c r="BN21" i="9"/>
  <c r="BM20" i="9"/>
  <c r="W23" i="13"/>
  <c r="W23" i="12" s="1"/>
  <c r="W4" i="13"/>
  <c r="W4" i="12" s="1"/>
  <c r="Y22" i="19"/>
  <c r="BM19" i="9"/>
  <c r="AW18" i="13"/>
  <c r="AW18" i="12" s="1"/>
  <c r="BC21" i="8"/>
  <c r="BC21" i="22" s="1"/>
  <c r="AB46" i="9"/>
  <c r="CG46" i="19"/>
  <c r="B30" i="12"/>
  <c r="AU49" i="21"/>
  <c r="AU51" i="28"/>
  <c r="AS47" i="21"/>
  <c r="AS48" i="21"/>
  <c r="AV46" i="21"/>
  <c r="AV46" i="28"/>
  <c r="AV45" i="21"/>
  <c r="AV44" i="21"/>
  <c r="AZ44" i="28"/>
  <c r="AZ45" i="28"/>
  <c r="AR43" i="28"/>
  <c r="AQ41" i="28"/>
  <c r="AS40" i="28"/>
  <c r="AS42" i="28"/>
  <c r="AS38" i="28"/>
  <c r="BF37" i="28"/>
  <c r="BF38" i="28"/>
  <c r="BE35" i="28"/>
  <c r="AX43" i="23"/>
  <c r="AQ38" i="23"/>
  <c r="BD38" i="19"/>
  <c r="BD49" i="28"/>
  <c r="BD51" i="28"/>
  <c r="AU48" i="21"/>
  <c r="AU47" i="21"/>
  <c r="AV47" i="21"/>
  <c r="AX46" i="21"/>
  <c r="AX46" i="28"/>
  <c r="AX47" i="28"/>
  <c r="BB45" i="21"/>
  <c r="AX44" i="21"/>
  <c r="AT41" i="28"/>
  <c r="BC50" i="28"/>
  <c r="BC48" i="28"/>
  <c r="AZ49" i="28"/>
  <c r="AZ47" i="21"/>
  <c r="BD47" i="28"/>
  <c r="BA46" i="28"/>
  <c r="BD45" i="28"/>
  <c r="BE46" i="28"/>
  <c r="BE44" i="21"/>
  <c r="BC45" i="28"/>
  <c r="BC43" i="21"/>
  <c r="BD39" i="28"/>
  <c r="BD38" i="28"/>
  <c r="AQ38" i="28"/>
  <c r="AZ38" i="28"/>
  <c r="BA37" i="28"/>
  <c r="BA34" i="21"/>
  <c r="AS49" i="21"/>
  <c r="AS51" i="28"/>
  <c r="AQ47" i="28"/>
  <c r="AT46" i="28"/>
  <c r="AT47" i="28"/>
  <c r="AQ45" i="21"/>
  <c r="AT44" i="21"/>
  <c r="BF42" i="28"/>
  <c r="BA41" i="28"/>
  <c r="AZ40" i="28"/>
  <c r="BC36" i="28"/>
  <c r="BC38" i="28"/>
  <c r="BC35" i="28"/>
  <c r="AV35" i="23"/>
  <c r="AX35" i="23"/>
  <c r="AZ35" i="23"/>
  <c r="AT35" i="23"/>
  <c r="AS35" i="12"/>
  <c r="BA35" i="9"/>
  <c r="AQ36" i="28"/>
  <c r="AX35" i="28"/>
  <c r="AQ34" i="21"/>
  <c r="AT34" i="21"/>
  <c r="AT35" i="21"/>
  <c r="AX36" i="28"/>
  <c r="AX37" i="28"/>
  <c r="AZ35" i="28"/>
  <c r="BE36" i="28"/>
  <c r="AT35" i="28"/>
  <c r="AZ34" i="21"/>
  <c r="BE34" i="21"/>
  <c r="AT36" i="28"/>
  <c r="AZ36" i="28"/>
  <c r="AT37" i="28"/>
  <c r="AQ37" i="28"/>
  <c r="AQ35" i="28"/>
  <c r="AX34" i="21"/>
  <c r="AV34" i="21"/>
  <c r="BE35" i="21"/>
  <c r="BE37" i="28"/>
  <c r="AZ37" i="28"/>
  <c r="BE36" i="23"/>
  <c r="AQ36" i="23"/>
  <c r="AS36" i="23"/>
  <c r="AS36" i="19"/>
  <c r="BC36" i="23"/>
  <c r="AX37" i="23"/>
  <c r="AU37" i="9"/>
  <c r="AU37" i="23"/>
  <c r="AT37" i="23"/>
  <c r="BB37" i="23"/>
  <c r="AV37" i="23"/>
  <c r="BC37" i="9"/>
  <c r="AT37" i="21"/>
  <c r="BB37" i="21"/>
  <c r="BB36" i="21"/>
  <c r="AY37" i="21"/>
  <c r="AY39" i="28"/>
  <c r="BB38" i="28"/>
  <c r="AV39" i="28"/>
  <c r="BB37" i="28"/>
  <c r="AY38" i="28"/>
  <c r="AZ37" i="23"/>
  <c r="AY37" i="28"/>
  <c r="BB39" i="28"/>
  <c r="BE38" i="23"/>
  <c r="AY38" i="23"/>
  <c r="BC38" i="23"/>
  <c r="BC38" i="19"/>
  <c r="AR38" i="23"/>
  <c r="AR38" i="9"/>
  <c r="AR38" i="19"/>
  <c r="AR38" i="12"/>
  <c r="AW38" i="23"/>
  <c r="AV39" i="23"/>
  <c r="AS39" i="9"/>
  <c r="AS39" i="23"/>
  <c r="AS39" i="19"/>
  <c r="AX39" i="23"/>
  <c r="AQ40" i="23"/>
  <c r="BA40" i="23"/>
  <c r="AS40" i="19"/>
  <c r="AS40" i="23"/>
  <c r="BC40" i="23"/>
  <c r="AU40" i="23"/>
  <c r="BB41" i="23"/>
  <c r="BD41" i="23"/>
  <c r="AX41" i="12"/>
  <c r="AY41" i="23"/>
  <c r="AY41" i="19"/>
  <c r="AY41" i="9"/>
  <c r="AV41" i="23"/>
  <c r="BF41" i="23"/>
  <c r="BE42" i="23"/>
  <c r="AW42" i="23"/>
  <c r="AY42" i="23"/>
  <c r="AY42" i="19"/>
  <c r="AS42" i="23"/>
  <c r="AU42" i="23"/>
  <c r="AR42" i="12"/>
  <c r="AR42" i="9"/>
  <c r="AR42" i="23"/>
  <c r="AR42" i="19"/>
  <c r="BA42" i="23"/>
  <c r="AQ42" i="23"/>
  <c r="AQ42" i="12"/>
  <c r="AY42" i="21"/>
  <c r="AV43" i="23"/>
  <c r="AS43" i="19"/>
  <c r="AS43" i="12"/>
  <c r="AS43" i="23"/>
  <c r="BA43" i="23"/>
  <c r="BA43" i="19"/>
  <c r="BA43" i="9"/>
  <c r="AZ43" i="23"/>
  <c r="AT43" i="23"/>
  <c r="BB43" i="23"/>
  <c r="BF43" i="28"/>
  <c r="AT42" i="21"/>
  <c r="AV43" i="28"/>
  <c r="AW43" i="9"/>
  <c r="AY44" i="28"/>
  <c r="AT43" i="28"/>
  <c r="AT43" i="21"/>
  <c r="BB42" i="21"/>
  <c r="AW43" i="19"/>
  <c r="BD43" i="19"/>
  <c r="AV42" i="21"/>
  <c r="BA43" i="21"/>
  <c r="BD43" i="21"/>
  <c r="BA42" i="21"/>
  <c r="BA44" i="28"/>
  <c r="AY43" i="28"/>
  <c r="BF44" i="28"/>
  <c r="AT45" i="28"/>
  <c r="BF43" i="21"/>
  <c r="AW43" i="23"/>
  <c r="BD43" i="23"/>
  <c r="AV43" i="21"/>
  <c r="BA43" i="28"/>
  <c r="AV45" i="28"/>
  <c r="AY44" i="23"/>
  <c r="AW44" i="19"/>
  <c r="AW44" i="23"/>
  <c r="AU44" i="23"/>
  <c r="BB45" i="28"/>
  <c r="AW43" i="21"/>
  <c r="AW46" i="28"/>
  <c r="AW44" i="28"/>
  <c r="AW45" i="28"/>
  <c r="BB44" i="28"/>
  <c r="AU43" i="21"/>
  <c r="AU46" i="28"/>
  <c r="BB46" i="28"/>
  <c r="AU44" i="28"/>
  <c r="AU45" i="28"/>
  <c r="BE44" i="23"/>
  <c r="AW44" i="21"/>
  <c r="AZ45" i="23"/>
  <c r="AR45" i="23"/>
  <c r="AY45" i="23"/>
  <c r="AY45" i="9"/>
  <c r="AY45" i="19"/>
  <c r="AQ45" i="12"/>
  <c r="AQ45" i="23"/>
  <c r="AQ45" i="19"/>
  <c r="AQ45" i="9"/>
  <c r="AX45" i="23"/>
  <c r="BE46" i="23"/>
  <c r="AY46" i="19"/>
  <c r="AY46" i="23"/>
  <c r="BD46" i="23"/>
  <c r="BD46" i="19"/>
  <c r="AR46" i="23"/>
  <c r="AR46" i="9"/>
  <c r="AR46" i="19"/>
  <c r="AR46" i="12"/>
  <c r="BA46" i="23"/>
  <c r="AQ46" i="23"/>
  <c r="AQ46" i="19"/>
  <c r="AQ46" i="12"/>
  <c r="AZ46" i="19"/>
  <c r="AZ46" i="23"/>
  <c r="AZ46" i="9"/>
  <c r="BB47" i="23"/>
  <c r="BA47" i="19"/>
  <c r="BA47" i="9"/>
  <c r="BA47" i="23"/>
  <c r="BF47" i="23"/>
  <c r="AU48" i="23"/>
  <c r="BA48" i="19"/>
  <c r="BA48" i="23"/>
  <c r="AR48" i="9"/>
  <c r="AR48" i="23"/>
  <c r="AQ48" i="23"/>
  <c r="AS48" i="23"/>
  <c r="BF47" i="21"/>
  <c r="BD47" i="21"/>
  <c r="AX48" i="28"/>
  <c r="BD48" i="28"/>
  <c r="BD48" i="21"/>
  <c r="AX48" i="21"/>
  <c r="BA50" i="28"/>
  <c r="BF49" i="28"/>
  <c r="BF50" i="28"/>
  <c r="BA48" i="21"/>
  <c r="AX47" i="21"/>
  <c r="BA47" i="21"/>
  <c r="BF48" i="28"/>
  <c r="BA48" i="28"/>
  <c r="AX50" i="28"/>
  <c r="BB49" i="23"/>
  <c r="AV49" i="23"/>
  <c r="AT49" i="23"/>
  <c r="AV48" i="21"/>
  <c r="BC48" i="21"/>
  <c r="BA51" i="28"/>
  <c r="AV49" i="28"/>
  <c r="BC49" i="28"/>
  <c r="AV50" i="28"/>
  <c r="BD49" i="23"/>
  <c r="BD50" i="19"/>
  <c r="BA49" i="28"/>
  <c r="BC49" i="21"/>
  <c r="AV49" i="21"/>
  <c r="O49" i="23"/>
  <c r="V49" i="23"/>
  <c r="U49" i="12"/>
  <c r="V49" i="19"/>
  <c r="V49" i="12"/>
  <c r="V49" i="9"/>
  <c r="Q49" i="19"/>
  <c r="Q49" i="23"/>
  <c r="K49" i="23"/>
  <c r="K49" i="9"/>
  <c r="K49" i="19"/>
  <c r="R49" i="12"/>
  <c r="Y49" i="28"/>
  <c r="U49" i="19"/>
  <c r="N49" i="19"/>
  <c r="Y51" i="28"/>
  <c r="Y50" i="28"/>
  <c r="J49" i="9"/>
  <c r="N49" i="12"/>
  <c r="J49" i="23"/>
  <c r="T51" i="28"/>
  <c r="T49" i="28"/>
  <c r="R49" i="19"/>
  <c r="Y48" i="21"/>
  <c r="T48" i="21"/>
  <c r="AG48" i="23"/>
  <c r="AG48" i="19"/>
  <c r="AC48" i="21"/>
  <c r="AC48" i="28"/>
  <c r="AP49" i="28"/>
  <c r="AK49" i="28"/>
  <c r="AK47" i="21"/>
  <c r="AP48" i="21"/>
  <c r="AP50" i="28"/>
  <c r="AK50" i="28"/>
  <c r="AK48" i="21"/>
  <c r="AP47" i="21"/>
  <c r="AK48" i="28"/>
  <c r="AC49" i="28"/>
  <c r="AC48" i="23"/>
  <c r="AO48" i="23"/>
  <c r="AO48" i="19"/>
  <c r="AL48" i="19"/>
  <c r="AL48" i="12"/>
  <c r="AL48" i="23"/>
  <c r="AM48" i="23"/>
  <c r="AB48" i="19"/>
  <c r="AO48" i="21"/>
  <c r="AH47" i="21"/>
  <c r="AF47" i="21"/>
  <c r="AI48" i="23"/>
  <c r="AB48" i="23"/>
  <c r="AH48" i="21"/>
  <c r="AF50" i="28"/>
  <c r="AH49" i="28"/>
  <c r="AO49" i="28"/>
  <c r="AO50" i="28"/>
  <c r="AH48" i="28"/>
  <c r="AF48" i="21"/>
  <c r="AO47" i="21"/>
  <c r="AF49" i="28"/>
  <c r="AF48" i="28"/>
  <c r="AG49" i="23"/>
  <c r="AG49" i="19"/>
  <c r="AC49" i="19"/>
  <c r="AC49" i="12"/>
  <c r="AC49" i="23"/>
  <c r="AE49" i="23"/>
  <c r="AA49" i="23"/>
  <c r="AH49" i="23"/>
  <c r="AH49" i="12"/>
  <c r="AH49" i="9"/>
  <c r="AD49" i="12"/>
  <c r="AD49" i="9"/>
  <c r="AD49" i="23"/>
  <c r="AV47" i="23"/>
  <c r="AV45" i="23"/>
  <c r="BA35" i="19"/>
  <c r="BA36" i="19"/>
  <c r="BC37" i="19"/>
  <c r="AR39" i="19"/>
  <c r="BD42" i="19"/>
  <c r="BC41" i="9"/>
  <c r="AT45" i="23"/>
  <c r="AY40" i="23"/>
  <c r="AT41" i="23"/>
  <c r="AS38" i="23"/>
  <c r="BA35" i="23"/>
  <c r="BD45" i="23"/>
  <c r="AZ39" i="23"/>
  <c r="AR39" i="23"/>
  <c r="BC48" i="23"/>
  <c r="AP45" i="12"/>
  <c r="Z49" i="12"/>
  <c r="AQ8" i="23"/>
  <c r="AD8" i="9"/>
  <c r="AC8" i="22"/>
  <c r="AC9" i="19"/>
  <c r="AC8" i="13"/>
  <c r="AC8" i="12" s="1"/>
  <c r="AC8" i="23"/>
  <c r="AC7" i="22"/>
  <c r="AC8" i="19"/>
  <c r="AB8" i="23"/>
  <c r="AB7" i="22"/>
  <c r="AB8" i="19"/>
  <c r="AA8" i="19"/>
  <c r="Z8" i="23"/>
  <c r="Z7" i="23"/>
  <c r="Z7" i="22"/>
  <c r="Y7" i="19"/>
  <c r="J8" i="9"/>
  <c r="J8" i="22"/>
  <c r="G20" i="23"/>
  <c r="F20" i="13"/>
  <c r="F20" i="12" s="1"/>
  <c r="L22" i="22"/>
  <c r="J10" i="13"/>
  <c r="J10" i="12" s="1"/>
  <c r="J11" i="19"/>
  <c r="J10" i="19"/>
  <c r="J10" i="23"/>
  <c r="P9" i="13"/>
  <c r="P9" i="12" s="1"/>
  <c r="O9" i="13"/>
  <c r="O9" i="12" s="1"/>
  <c r="P9" i="22"/>
  <c r="P9" i="23"/>
  <c r="P9" i="9"/>
  <c r="F9" i="13"/>
  <c r="F9" i="12" s="1"/>
  <c r="G9" i="23"/>
  <c r="G9" i="22"/>
  <c r="J8" i="13"/>
  <c r="J8" i="12" s="1"/>
  <c r="I5" i="22"/>
  <c r="I5" i="19"/>
  <c r="I5" i="23"/>
  <c r="AE11" i="19"/>
  <c r="AE10" i="23"/>
  <c r="AE10" i="19"/>
  <c r="AE10" i="22"/>
  <c r="AE10" i="9"/>
  <c r="AA10" i="22"/>
  <c r="AA11" i="19"/>
  <c r="W10" i="22"/>
  <c r="W10" i="23"/>
  <c r="W11" i="19"/>
  <c r="AE9" i="19"/>
  <c r="AE9" i="23"/>
  <c r="AE9" i="22"/>
  <c r="W9" i="9"/>
  <c r="V9" i="13"/>
  <c r="V9" i="12" s="1"/>
  <c r="V8" i="22"/>
  <c r="V8" i="19"/>
  <c r="V8" i="23"/>
  <c r="G18" i="22"/>
  <c r="G18" i="13"/>
  <c r="G18" i="12" s="1"/>
  <c r="G18" i="23"/>
  <c r="L10" i="23"/>
  <c r="L10" i="19"/>
  <c r="L11" i="19"/>
  <c r="L10" i="13"/>
  <c r="L10" i="12" s="1"/>
  <c r="K10" i="13"/>
  <c r="K10" i="12" s="1"/>
  <c r="L10" i="9"/>
  <c r="L10" i="22"/>
  <c r="D10" i="19"/>
  <c r="D11" i="19"/>
  <c r="D10" i="23"/>
  <c r="D10" i="13"/>
  <c r="D10" i="12" s="1"/>
  <c r="D10" i="22"/>
  <c r="D10" i="9"/>
  <c r="C10" i="13"/>
  <c r="C10" i="12" s="1"/>
  <c r="I9" i="23"/>
  <c r="I9" i="22"/>
  <c r="K8" i="23"/>
  <c r="K8" i="13"/>
  <c r="K8" i="12" s="1"/>
  <c r="L8" i="9"/>
  <c r="K8" i="22"/>
  <c r="I8" i="22"/>
  <c r="H8" i="13"/>
  <c r="H8" i="12" s="1"/>
  <c r="I8" i="23"/>
  <c r="H5" i="19"/>
  <c r="H5" i="23"/>
  <c r="H5" i="9"/>
  <c r="H5" i="22"/>
  <c r="D5" i="19"/>
  <c r="D5" i="23"/>
  <c r="D5" i="22"/>
  <c r="AD10" i="22"/>
  <c r="AD11" i="19"/>
  <c r="AD10" i="23"/>
  <c r="Z11" i="19"/>
  <c r="Z10" i="19"/>
  <c r="Z10" i="22"/>
  <c r="Z10" i="13"/>
  <c r="Z10" i="12" s="1"/>
  <c r="Z10" i="23"/>
  <c r="Z9" i="23"/>
  <c r="Z9" i="22"/>
  <c r="V7" i="23"/>
  <c r="V7" i="22"/>
  <c r="V7" i="19"/>
  <c r="H18" i="9"/>
  <c r="H18" i="23"/>
  <c r="H18" i="13"/>
  <c r="H18" i="12" s="1"/>
  <c r="G21" i="13"/>
  <c r="G21" i="12" s="1"/>
  <c r="G21" i="23"/>
  <c r="M10" i="13"/>
  <c r="M10" i="12" s="1"/>
  <c r="N10" i="22"/>
  <c r="N10" i="13"/>
  <c r="N10" i="12" s="1"/>
  <c r="N11" i="19"/>
  <c r="N10" i="23"/>
  <c r="N10" i="19"/>
  <c r="E10" i="13"/>
  <c r="E10" i="12" s="1"/>
  <c r="F10" i="13"/>
  <c r="F10" i="12" s="1"/>
  <c r="F11" i="19"/>
  <c r="F10" i="22"/>
  <c r="F10" i="19"/>
  <c r="F10" i="23"/>
  <c r="L9" i="22"/>
  <c r="L9" i="23"/>
  <c r="L9" i="19"/>
  <c r="B9" i="13"/>
  <c r="B9" i="12" s="1"/>
  <c r="C9" i="23"/>
  <c r="C9" i="22"/>
  <c r="C9" i="13"/>
  <c r="C9" i="12" s="1"/>
  <c r="C9" i="19"/>
  <c r="D9" i="9"/>
  <c r="L8" i="13"/>
  <c r="L8" i="12" s="1"/>
  <c r="M8" i="13"/>
  <c r="M8" i="12" s="1"/>
  <c r="M8" i="23"/>
  <c r="M8" i="19"/>
  <c r="M8" i="22"/>
  <c r="K5" i="22"/>
  <c r="K5" i="19"/>
  <c r="B5" i="13"/>
  <c r="C5" i="22"/>
  <c r="B5" i="9"/>
  <c r="C5" i="19"/>
  <c r="C5" i="23"/>
  <c r="C5" i="13"/>
  <c r="C5" i="9"/>
  <c r="AG10" i="23"/>
  <c r="AG10" i="19"/>
  <c r="AG11" i="19"/>
  <c r="AC10" i="23"/>
  <c r="AC10" i="22"/>
  <c r="AC11" i="19"/>
  <c r="AC10" i="19"/>
  <c r="Y10" i="19"/>
  <c r="AG9" i="22"/>
  <c r="AG9" i="23"/>
  <c r="AG9" i="9"/>
  <c r="AG9" i="19"/>
  <c r="AC9" i="23"/>
  <c r="AC9" i="22"/>
  <c r="Y9" i="22"/>
  <c r="Y9" i="23"/>
  <c r="Y9" i="19"/>
  <c r="I18" i="23"/>
  <c r="I18" i="19"/>
  <c r="F19" i="22"/>
  <c r="F19" i="23"/>
  <c r="P10" i="22"/>
  <c r="P10" i="19"/>
  <c r="P11" i="19"/>
  <c r="P10" i="23"/>
  <c r="P10" i="13"/>
  <c r="P10" i="12" s="1"/>
  <c r="O10" i="13"/>
  <c r="O10" i="12" s="1"/>
  <c r="P10" i="9"/>
  <c r="H10" i="22"/>
  <c r="G10" i="13"/>
  <c r="G10" i="12" s="1"/>
  <c r="N9" i="13"/>
  <c r="N9" i="12" s="1"/>
  <c r="N9" i="19"/>
  <c r="O9" i="9"/>
  <c r="N9" i="22"/>
  <c r="N9" i="23"/>
  <c r="E9" i="19"/>
  <c r="E9" i="23"/>
  <c r="E9" i="13"/>
  <c r="E9" i="12" s="1"/>
  <c r="E9" i="22"/>
  <c r="D9" i="13"/>
  <c r="D9" i="12" s="1"/>
  <c r="O8" i="19"/>
  <c r="O8" i="23"/>
  <c r="O8" i="22"/>
  <c r="N8" i="13"/>
  <c r="N8" i="12" s="1"/>
  <c r="J9" i="23"/>
  <c r="J9" i="22"/>
  <c r="J5" i="19"/>
  <c r="J6" i="19"/>
  <c r="AF10" i="23"/>
  <c r="AF11" i="19"/>
  <c r="AF10" i="19"/>
  <c r="AF10" i="13"/>
  <c r="AF10" i="12" s="1"/>
  <c r="AF10" i="22"/>
  <c r="X10" i="23"/>
  <c r="X10" i="19"/>
  <c r="X11" i="19"/>
  <c r="X10" i="22"/>
  <c r="T10" i="22"/>
  <c r="T10" i="23"/>
  <c r="T10" i="19"/>
  <c r="S10" i="13"/>
  <c r="S10" i="12" s="1"/>
  <c r="AF9" i="23"/>
  <c r="AF9" i="22"/>
  <c r="AF9" i="19"/>
  <c r="AF9" i="13"/>
  <c r="AF9" i="12" s="1"/>
  <c r="X9" i="22"/>
  <c r="X9" i="23"/>
  <c r="T9" i="19"/>
  <c r="T8" i="22"/>
  <c r="U8" i="9"/>
  <c r="T8" i="19"/>
  <c r="T8" i="13"/>
  <c r="T8" i="12" s="1"/>
  <c r="T8" i="23"/>
  <c r="B8" i="19"/>
  <c r="AX4" i="13"/>
  <c r="AX4" i="12" s="1"/>
  <c r="AK4" i="13"/>
  <c r="AK4" i="12" s="1"/>
  <c r="E7" i="19"/>
  <c r="Q5" i="19"/>
  <c r="AX11" i="13"/>
  <c r="AX11" i="12" s="1"/>
  <c r="BA11" i="13"/>
  <c r="BA11" i="12" s="1"/>
  <c r="BH4" i="13"/>
  <c r="DA49" i="29"/>
  <c r="CW49" i="29"/>
  <c r="CW33" i="29"/>
  <c r="CU33" i="29"/>
  <c r="CT33" i="13"/>
  <c r="CT33" i="12" s="1"/>
  <c r="CS33" i="29"/>
  <c r="CS33" i="13"/>
  <c r="CS33" i="12" s="1"/>
  <c r="CQ33" i="29"/>
  <c r="CO49" i="29"/>
  <c r="CM33" i="29"/>
  <c r="CK49" i="29"/>
  <c r="CK33" i="29"/>
  <c r="CI33" i="29"/>
  <c r="CF37" i="29"/>
  <c r="CC37" i="29"/>
  <c r="BU33" i="29"/>
  <c r="BU33" i="13"/>
  <c r="BU33" i="12" s="1"/>
  <c r="BO45" i="29"/>
  <c r="BM49" i="29"/>
  <c r="BM49" i="13"/>
  <c r="BM49" i="12" s="1"/>
  <c r="BM37" i="29"/>
  <c r="BM37" i="13"/>
  <c r="BM37" i="12" s="1"/>
  <c r="CV49" i="13"/>
  <c r="CV49" i="12" s="1"/>
  <c r="CZ46" i="13"/>
  <c r="CZ46" i="12" s="1"/>
  <c r="CB37" i="13"/>
  <c r="CB37" i="12" s="1"/>
  <c r="BL37" i="13"/>
  <c r="BL37" i="12" s="1"/>
  <c r="DC42" i="13"/>
  <c r="DC42" i="12" s="1"/>
  <c r="DC42" i="29"/>
  <c r="CY42" i="13"/>
  <c r="CY42" i="12" s="1"/>
  <c r="CY42" i="29"/>
  <c r="CW45" i="29"/>
  <c r="CU42" i="13"/>
  <c r="CU42" i="12" s="1"/>
  <c r="CU42" i="29"/>
  <c r="CS45" i="29"/>
  <c r="CS45" i="13"/>
  <c r="CS45" i="12" s="1"/>
  <c r="CQ42" i="13"/>
  <c r="CQ42" i="12" s="1"/>
  <c r="CQ42" i="29"/>
  <c r="CM42" i="13"/>
  <c r="CM42" i="12" s="1"/>
  <c r="CM42" i="29"/>
  <c r="CK45" i="29"/>
  <c r="CI42" i="13"/>
  <c r="CI42" i="12" s="1"/>
  <c r="CI42" i="29"/>
  <c r="CC49" i="29"/>
  <c r="CB33" i="29"/>
  <c r="BT33" i="29"/>
  <c r="CZ49" i="13"/>
  <c r="CZ49" i="12" s="1"/>
  <c r="CU49" i="13"/>
  <c r="CU49" i="12" s="1"/>
  <c r="CN46" i="13"/>
  <c r="CN46" i="12" s="1"/>
  <c r="DA41" i="29"/>
  <c r="CS41" i="29"/>
  <c r="CO41" i="29"/>
  <c r="CE33" i="29"/>
  <c r="CE33" i="13"/>
  <c r="CE33" i="12" s="1"/>
  <c r="BY49" i="29"/>
  <c r="BY37" i="29"/>
  <c r="BY33" i="29"/>
  <c r="BQ49" i="29"/>
  <c r="AY32" i="29"/>
  <c r="DD49" i="13"/>
  <c r="DD49" i="12" s="1"/>
  <c r="CY49" i="13"/>
  <c r="CY49" i="12" s="1"/>
  <c r="CN49" i="13"/>
  <c r="CN49" i="12" s="1"/>
  <c r="CW46" i="13"/>
  <c r="CW46" i="12" s="1"/>
  <c r="CF45" i="13"/>
  <c r="CF45" i="12" s="1"/>
  <c r="BO45" i="13"/>
  <c r="BO45" i="12" s="1"/>
  <c r="BT33" i="13"/>
  <c r="BT33" i="12" s="1"/>
  <c r="DA37" i="29"/>
  <c r="CZ34" i="13"/>
  <c r="CZ34" i="12" s="1"/>
  <c r="DA34" i="29"/>
  <c r="CW37" i="29"/>
  <c r="CW34" i="13"/>
  <c r="CW34" i="12" s="1"/>
  <c r="CW34" i="29"/>
  <c r="CO37" i="29"/>
  <c r="CM37" i="29"/>
  <c r="CM37" i="13"/>
  <c r="CM37" i="12" s="1"/>
  <c r="CK37" i="29"/>
  <c r="CI37" i="29"/>
  <c r="CI37" i="13"/>
  <c r="CI37" i="12" s="1"/>
  <c r="CG41" i="29"/>
  <c r="CG33" i="29"/>
  <c r="BX33" i="29"/>
  <c r="BW33" i="13"/>
  <c r="BW33" i="12" s="1"/>
  <c r="BP33" i="29"/>
  <c r="AQ48" i="29"/>
  <c r="AQ48" i="13"/>
  <c r="AQ48" i="12" s="1"/>
  <c r="DF30" i="8"/>
  <c r="DE30" i="13" s="1"/>
  <c r="CH53" i="14"/>
  <c r="CH52" i="24" s="1"/>
  <c r="CF53" i="14"/>
  <c r="CF52" i="21" s="1"/>
  <c r="CD53" i="14"/>
  <c r="CD52" i="24" s="1"/>
  <c r="CB53" i="14"/>
  <c r="CB52" i="24" s="1"/>
  <c r="BZ53" i="14"/>
  <c r="BZ52" i="21" s="1"/>
  <c r="DA49" i="24"/>
  <c r="CW49" i="24"/>
  <c r="CS49" i="24"/>
  <c r="CO49" i="24"/>
  <c r="CK49" i="24"/>
  <c r="CG49" i="24"/>
  <c r="CC49" i="24"/>
  <c r="CB49" i="26" s="1"/>
  <c r="BY49" i="24"/>
  <c r="BU49" i="24"/>
  <c r="BQ49" i="24"/>
  <c r="BM49" i="24"/>
  <c r="DA48" i="24"/>
  <c r="CW48" i="24"/>
  <c r="CS48" i="24"/>
  <c r="CO48" i="24"/>
  <c r="CK48" i="24"/>
  <c r="CG48" i="24"/>
  <c r="CC48" i="24"/>
  <c r="BY48" i="24"/>
  <c r="BU48" i="24"/>
  <c r="BQ48" i="24"/>
  <c r="BM48" i="24"/>
  <c r="AO48" i="24"/>
  <c r="AO47" i="24"/>
  <c r="DA46" i="24"/>
  <c r="CW46" i="24"/>
  <c r="CS46" i="24"/>
  <c r="CO46" i="24"/>
  <c r="CK46" i="24"/>
  <c r="CK46" i="26" s="1"/>
  <c r="DA45" i="24"/>
  <c r="CW45" i="24"/>
  <c r="CS45" i="24"/>
  <c r="CO45" i="24"/>
  <c r="CK45" i="24"/>
  <c r="DA44" i="24"/>
  <c r="CW44" i="24"/>
  <c r="CS44" i="24"/>
  <c r="CO44" i="24"/>
  <c r="CK44" i="24"/>
  <c r="DA43" i="24"/>
  <c r="CW43" i="24"/>
  <c r="CS43" i="24"/>
  <c r="CO43" i="24"/>
  <c r="CK43" i="24"/>
  <c r="AO43" i="24"/>
  <c r="AO42" i="24"/>
  <c r="DA41" i="24"/>
  <c r="CW41" i="24"/>
  <c r="CS41" i="24"/>
  <c r="CO41" i="24"/>
  <c r="CK41" i="24"/>
  <c r="DA40" i="24"/>
  <c r="CW40" i="24"/>
  <c r="CS40" i="24"/>
  <c r="CO40" i="24"/>
  <c r="CK40" i="24"/>
  <c r="AK39" i="24"/>
  <c r="AK39" i="26" s="1"/>
  <c r="DA38" i="24"/>
  <c r="CW38" i="24"/>
  <c r="CS38" i="24"/>
  <c r="CO38" i="24"/>
  <c r="CK38" i="24"/>
  <c r="AK38" i="24"/>
  <c r="DA37" i="24"/>
  <c r="CW37" i="24"/>
  <c r="CS37" i="24"/>
  <c r="CO37" i="24"/>
  <c r="CK37" i="24"/>
  <c r="AO37" i="24"/>
  <c r="AN37" i="26" s="1"/>
  <c r="DA36" i="24"/>
  <c r="CW36" i="24"/>
  <c r="CS36" i="24"/>
  <c r="CO36" i="24"/>
  <c r="CK36" i="24"/>
  <c r="CG36" i="24"/>
  <c r="CC36" i="24"/>
  <c r="BY36" i="24"/>
  <c r="BQ36" i="24"/>
  <c r="BM36" i="24"/>
  <c r="BI36" i="24"/>
  <c r="BE36" i="24"/>
  <c r="BA36" i="24"/>
  <c r="AW36" i="24"/>
  <c r="AS36" i="24"/>
  <c r="AO36" i="24"/>
  <c r="DA35" i="24"/>
  <c r="CW35" i="24"/>
  <c r="CS35" i="24"/>
  <c r="CO35" i="24"/>
  <c r="CK35" i="24"/>
  <c r="CG35" i="24"/>
  <c r="CC35" i="24"/>
  <c r="BY35" i="24"/>
  <c r="BQ35" i="24"/>
  <c r="BM35" i="24"/>
  <c r="BI35" i="24"/>
  <c r="BE35" i="24"/>
  <c r="BA35" i="24"/>
  <c r="AW35" i="24"/>
  <c r="AS35" i="24"/>
  <c r="AK34" i="24"/>
  <c r="AJ34" i="26" s="1"/>
  <c r="DA33" i="24"/>
  <c r="CW33" i="24"/>
  <c r="CS33" i="24"/>
  <c r="CO33" i="24"/>
  <c r="CK33" i="24"/>
  <c r="CG33" i="24"/>
  <c r="CC33" i="24"/>
  <c r="BY33" i="24"/>
  <c r="BU33" i="24"/>
  <c r="BQ33" i="24"/>
  <c r="BM33" i="24"/>
  <c r="AK33" i="24"/>
  <c r="DA32" i="24"/>
  <c r="CW32" i="24"/>
  <c r="CS32" i="24"/>
  <c r="CO32" i="24"/>
  <c r="CK32" i="24"/>
  <c r="CG32" i="24"/>
  <c r="CC32" i="24"/>
  <c r="BY32" i="24"/>
  <c r="BU32" i="24"/>
  <c r="BQ32" i="24"/>
  <c r="BM32" i="24"/>
  <c r="BI31" i="24"/>
  <c r="AG31" i="24"/>
  <c r="BI30" i="24"/>
  <c r="AG30" i="24"/>
  <c r="AF30" i="26" s="1"/>
  <c r="DC33" i="8"/>
  <c r="DC33" i="19" s="1"/>
  <c r="CY33" i="8"/>
  <c r="CY33" i="13" s="1"/>
  <c r="CY33" i="12" s="1"/>
  <c r="DD30" i="13"/>
  <c r="DD30" i="12" s="1"/>
  <c r="CZ30" i="13"/>
  <c r="CZ30" i="12" s="1"/>
  <c r="CV30" i="13"/>
  <c r="CV30" i="12" s="1"/>
  <c r="CF48" i="24"/>
  <c r="CF47" i="24"/>
  <c r="CB47" i="24"/>
  <c r="CF45" i="24"/>
  <c r="CB45" i="24"/>
  <c r="BX45" i="24"/>
  <c r="CF44" i="24"/>
  <c r="CB44" i="24"/>
  <c r="BX44" i="24"/>
  <c r="BT44" i="24"/>
  <c r="D33" i="24"/>
  <c r="CF32" i="24"/>
  <c r="CB32" i="24"/>
  <c r="BX32" i="24"/>
  <c r="BT32" i="24"/>
  <c r="BP32" i="24"/>
  <c r="CF31" i="24"/>
  <c r="CB31" i="24"/>
  <c r="BX31" i="24"/>
  <c r="BT31" i="24"/>
  <c r="BP31" i="24"/>
  <c r="CY48" i="13"/>
  <c r="CY48" i="12" s="1"/>
  <c r="CW47" i="13"/>
  <c r="CW47" i="12" s="1"/>
  <c r="CS47" i="13"/>
  <c r="CS47" i="12" s="1"/>
  <c r="CY40" i="13"/>
  <c r="CY40" i="12" s="1"/>
  <c r="CM40" i="13"/>
  <c r="CM40" i="12" s="1"/>
  <c r="CK39" i="13"/>
  <c r="CK39" i="12" s="1"/>
  <c r="DC32" i="13"/>
  <c r="DC32" i="12" s="1"/>
  <c r="CU32" i="13"/>
  <c r="CU32" i="12" s="1"/>
  <c r="CQ32" i="13"/>
  <c r="CQ32" i="12" s="1"/>
  <c r="BS32" i="13"/>
  <c r="BS32" i="12" s="1"/>
  <c r="DC30" i="13"/>
  <c r="DC30" i="12" s="1"/>
  <c r="CY30" i="13"/>
  <c r="CY30" i="12" s="1"/>
  <c r="CU30" i="13"/>
  <c r="CU30" i="12" s="1"/>
  <c r="CQ30" i="13"/>
  <c r="CQ30" i="12" s="1"/>
  <c r="CM30" i="13"/>
  <c r="CM30" i="12" s="1"/>
  <c r="CI30" i="13"/>
  <c r="CI30" i="12" s="1"/>
  <c r="CE30" i="13"/>
  <c r="CE30" i="12" s="1"/>
  <c r="CA30" i="13"/>
  <c r="CA30" i="12" s="1"/>
  <c r="BW30" i="13"/>
  <c r="BW30" i="12" s="1"/>
  <c r="BS30" i="13"/>
  <c r="BS30" i="12" s="1"/>
  <c r="BO30" i="13"/>
  <c r="BO30" i="12" s="1"/>
  <c r="DC53" i="14"/>
  <c r="DC52" i="21" s="1"/>
  <c r="DA53" i="14"/>
  <c r="DA52" i="24" s="1"/>
  <c r="CY53" i="14"/>
  <c r="CY52" i="21" s="1"/>
  <c r="CW53" i="14"/>
  <c r="CW52" i="21" s="1"/>
  <c r="CU53" i="14"/>
  <c r="CU52" i="24" s="1"/>
  <c r="CS53" i="14"/>
  <c r="CS52" i="24" s="1"/>
  <c r="CQ53" i="14"/>
  <c r="CQ52" i="21" s="1"/>
  <c r="CO53" i="14"/>
  <c r="CM53" i="14"/>
  <c r="CK53" i="14"/>
  <c r="CK52" i="24" s="1"/>
  <c r="CI53" i="14"/>
  <c r="CI52" i="24" s="1"/>
  <c r="CG53" i="14"/>
  <c r="CG52" i="24" s="1"/>
  <c r="CE53" i="14"/>
  <c r="CC53" i="14"/>
  <c r="CA53" i="14"/>
  <c r="CA52" i="24" s="1"/>
  <c r="BY53" i="14"/>
  <c r="BS53" i="14"/>
  <c r="BS52" i="24" s="1"/>
  <c r="BQ53" i="14"/>
  <c r="BQ52" i="24" s="1"/>
  <c r="BO53" i="14"/>
  <c r="BO52" i="24" s="1"/>
  <c r="BM53" i="14"/>
  <c r="BM52" i="21" s="1"/>
  <c r="BK53" i="14"/>
  <c r="BK52" i="24" s="1"/>
  <c r="BI53" i="14"/>
  <c r="BI52" i="24" s="1"/>
  <c r="BG53" i="14"/>
  <c r="BE53" i="14"/>
  <c r="BE52" i="24" s="1"/>
  <c r="BA53" i="14"/>
  <c r="BA52" i="24" s="1"/>
  <c r="AW53" i="14"/>
  <c r="AW52" i="24" s="1"/>
  <c r="AS53" i="14"/>
  <c r="AS52" i="24" s="1"/>
  <c r="AQ53" i="14"/>
  <c r="AQ52" i="24" s="1"/>
  <c r="AO53" i="14"/>
  <c r="AO52" i="24" s="1"/>
  <c r="AK53" i="14"/>
  <c r="AK52" i="24" s="1"/>
  <c r="AI53" i="14"/>
  <c r="AI52" i="24" s="1"/>
  <c r="AG53" i="14"/>
  <c r="AG52" i="24" s="1"/>
  <c r="DC50" i="24"/>
  <c r="CY50" i="24"/>
  <c r="CU50" i="24"/>
  <c r="CQ50" i="24"/>
  <c r="CM50" i="24"/>
  <c r="CI50" i="24"/>
  <c r="DC49" i="24"/>
  <c r="CY49" i="24"/>
  <c r="CU49" i="24"/>
  <c r="CQ49" i="24"/>
  <c r="CM49" i="24"/>
  <c r="CI49" i="24"/>
  <c r="DC48" i="24"/>
  <c r="CY48" i="24"/>
  <c r="CU48" i="24"/>
  <c r="CQ48" i="24"/>
  <c r="CM48" i="24"/>
  <c r="CI48" i="24"/>
  <c r="AQ48" i="24"/>
  <c r="AI48" i="24"/>
  <c r="DC47" i="24"/>
  <c r="CY47" i="24"/>
  <c r="CU47" i="24"/>
  <c r="CQ47" i="24"/>
  <c r="CM47" i="24"/>
  <c r="CI47" i="24"/>
  <c r="BK47" i="24"/>
  <c r="BG47" i="24"/>
  <c r="AQ47" i="24"/>
  <c r="AI47" i="24"/>
  <c r="BK46" i="24"/>
  <c r="BG46" i="24"/>
  <c r="DC45" i="24"/>
  <c r="CY45" i="24"/>
  <c r="CU45" i="24"/>
  <c r="CQ45" i="24"/>
  <c r="CM45" i="24"/>
  <c r="CI45" i="24"/>
  <c r="DC44" i="24"/>
  <c r="CY44" i="24"/>
  <c r="CU44" i="24"/>
  <c r="CQ44" i="24"/>
  <c r="CM44" i="24"/>
  <c r="CI44" i="24"/>
  <c r="CE44" i="24"/>
  <c r="CA44" i="24"/>
  <c r="BW44" i="24"/>
  <c r="BS44" i="24"/>
  <c r="BO44" i="24"/>
  <c r="CE43" i="24"/>
  <c r="CA43" i="24"/>
  <c r="BW43" i="24"/>
  <c r="BS43" i="24"/>
  <c r="BR43" i="26" s="1"/>
  <c r="BO43" i="24"/>
  <c r="DC42" i="24"/>
  <c r="CY42" i="24"/>
  <c r="CU42" i="24"/>
  <c r="CQ42" i="24"/>
  <c r="CM42" i="24"/>
  <c r="CI42" i="24"/>
  <c r="DC41" i="24"/>
  <c r="CY41" i="24"/>
  <c r="CU41" i="24"/>
  <c r="CQ41" i="24"/>
  <c r="CM41" i="24"/>
  <c r="CI41" i="24"/>
  <c r="CE41" i="24"/>
  <c r="CA41" i="24"/>
  <c r="BS41" i="24"/>
  <c r="BO41" i="24"/>
  <c r="BK41" i="24"/>
  <c r="BG41" i="24"/>
  <c r="DC40" i="24"/>
  <c r="CY40" i="24"/>
  <c r="CU40" i="24"/>
  <c r="CQ40" i="24"/>
  <c r="CM40" i="24"/>
  <c r="CI40" i="24"/>
  <c r="CE40" i="24"/>
  <c r="CA40" i="24"/>
  <c r="BS40" i="24"/>
  <c r="BO40" i="24"/>
  <c r="BK40" i="24"/>
  <c r="BG40" i="24"/>
  <c r="DC39" i="24"/>
  <c r="CY39" i="24"/>
  <c r="CU39" i="24"/>
  <c r="CQ39" i="24"/>
  <c r="CM39" i="24"/>
  <c r="CI39" i="24"/>
  <c r="DC37" i="24"/>
  <c r="CY37" i="24"/>
  <c r="CU37" i="24"/>
  <c r="CQ37" i="24"/>
  <c r="CM37" i="24"/>
  <c r="CI37" i="24"/>
  <c r="DC36" i="24"/>
  <c r="CY36" i="24"/>
  <c r="CU36" i="24"/>
  <c r="CQ36" i="24"/>
  <c r="CM36" i="24"/>
  <c r="CI36" i="24"/>
  <c r="DC35" i="24"/>
  <c r="DC34" i="24"/>
  <c r="CY34" i="24"/>
  <c r="CU34" i="24"/>
  <c r="CQ34" i="24"/>
  <c r="CM34" i="24"/>
  <c r="CI34" i="24"/>
  <c r="CU33" i="24"/>
  <c r="CQ33" i="24"/>
  <c r="CM33" i="24"/>
  <c r="CI33" i="24"/>
  <c r="DC32" i="24"/>
  <c r="CY32" i="24"/>
  <c r="CU32" i="24"/>
  <c r="CQ32" i="24"/>
  <c r="CM32" i="24"/>
  <c r="DC31" i="24"/>
  <c r="CY31" i="24"/>
  <c r="CU31" i="24"/>
  <c r="CQ31" i="24"/>
  <c r="CM31" i="24"/>
  <c r="AI49" i="29"/>
  <c r="AI50" i="29" s="1"/>
  <c r="AE49" i="29"/>
  <c r="AE50" i="29" s="1"/>
  <c r="AE51" i="29" s="1"/>
  <c r="V49" i="29"/>
  <c r="AJ49" i="29"/>
  <c r="AJ50" i="29" s="1"/>
  <c r="AJ51" i="29" s="1"/>
  <c r="L49" i="29"/>
  <c r="J49" i="29"/>
  <c r="E7" i="13" l="1"/>
  <c r="E7" i="12" s="1"/>
  <c r="E6" i="21"/>
  <c r="F7" i="9"/>
  <c r="E7" i="22"/>
  <c r="E7" i="21"/>
  <c r="P18" i="19"/>
  <c r="P18" i="23"/>
  <c r="DE37" i="29"/>
  <c r="DE37" i="23"/>
  <c r="DD48" i="8"/>
  <c r="DD50" i="28"/>
  <c r="DD48" i="21"/>
  <c r="DD38" i="28"/>
  <c r="DD36" i="21"/>
  <c r="DC47" i="8"/>
  <c r="DC49" i="28"/>
  <c r="DC35" i="8"/>
  <c r="DC35" i="22" s="1"/>
  <c r="DC37" i="28"/>
  <c r="DB48" i="28"/>
  <c r="DB46" i="21"/>
  <c r="DB34" i="8"/>
  <c r="DB34" i="21"/>
  <c r="DB36" i="28"/>
  <c r="DA45" i="8"/>
  <c r="DA45" i="21"/>
  <c r="DA47" i="28"/>
  <c r="DA44" i="21"/>
  <c r="DA33" i="8"/>
  <c r="CZ33" i="9" s="1"/>
  <c r="DA35" i="28"/>
  <c r="DA33" i="21"/>
  <c r="CZ44" i="8"/>
  <c r="CZ46" i="28"/>
  <c r="CZ44" i="21"/>
  <c r="CY43" i="8"/>
  <c r="CY45" i="28"/>
  <c r="CY42" i="21"/>
  <c r="CY43" i="21"/>
  <c r="CY31" i="8"/>
  <c r="CY31" i="28"/>
  <c r="CY31" i="21"/>
  <c r="CX42" i="8"/>
  <c r="CW42" i="13" s="1"/>
  <c r="CW42" i="12" s="1"/>
  <c r="CX42" i="21"/>
  <c r="CX30" i="29"/>
  <c r="CX31" i="19"/>
  <c r="CX30" i="22"/>
  <c r="CX30" i="19"/>
  <c r="CW41" i="8"/>
  <c r="CW41" i="21"/>
  <c r="CV52" i="29"/>
  <c r="CV52" i="22"/>
  <c r="CU52" i="13"/>
  <c r="CU52" i="12" s="1"/>
  <c r="CV52" i="23"/>
  <c r="CV39" i="21"/>
  <c r="CV40" i="21"/>
  <c r="CU51" i="8"/>
  <c r="CU51" i="21"/>
  <c r="CU50" i="21"/>
  <c r="CU51" i="24"/>
  <c r="CU39" i="8"/>
  <c r="CU41" i="28"/>
  <c r="CU39" i="21"/>
  <c r="CT50" i="8"/>
  <c r="CT50" i="21"/>
  <c r="CT38" i="8"/>
  <c r="CS38" i="13" s="1"/>
  <c r="CS38" i="12" s="1"/>
  <c r="CT40" i="28"/>
  <c r="CT53" i="28" s="1"/>
  <c r="CT38" i="21"/>
  <c r="CS49" i="8"/>
  <c r="CS49" i="21"/>
  <c r="CS51" i="28"/>
  <c r="CS37" i="8"/>
  <c r="CS37" i="21"/>
  <c r="CS39" i="28"/>
  <c r="CR48" i="8"/>
  <c r="CR48" i="23" s="1"/>
  <c r="CR50" i="28"/>
  <c r="CR47" i="21"/>
  <c r="CR48" i="21"/>
  <c r="CR36" i="8"/>
  <c r="CR36" i="21"/>
  <c r="CR38" i="28"/>
  <c r="CQ49" i="28"/>
  <c r="CQ47" i="21"/>
  <c r="CQ35" i="8"/>
  <c r="CQ37" i="28"/>
  <c r="CQ35" i="21"/>
  <c r="CP46" i="21"/>
  <c r="CP45" i="21"/>
  <c r="CP48" i="28"/>
  <c r="CO45" i="8"/>
  <c r="CO47" i="28"/>
  <c r="CO45" i="21"/>
  <c r="CO33" i="8"/>
  <c r="CO33" i="21"/>
  <c r="CN44" i="8"/>
  <c r="CN46" i="28"/>
  <c r="CN44" i="21"/>
  <c r="CM43" i="8"/>
  <c r="CM43" i="21"/>
  <c r="CM45" i="28"/>
  <c r="CM42" i="21"/>
  <c r="CM31" i="8"/>
  <c r="CM32" i="28"/>
  <c r="CM33" i="28"/>
  <c r="CM31" i="21"/>
  <c r="CM30" i="21"/>
  <c r="CM31" i="28"/>
  <c r="CM30" i="24"/>
  <c r="CL30" i="29"/>
  <c r="CL30" i="22"/>
  <c r="CL30" i="19"/>
  <c r="CK30" i="13"/>
  <c r="CK30" i="12" s="1"/>
  <c r="CK41" i="8"/>
  <c r="CK43" i="28"/>
  <c r="CJ52" i="29"/>
  <c r="CJ52" i="13"/>
  <c r="CJ52" i="12" s="1"/>
  <c r="CJ52" i="22"/>
  <c r="CJ52" i="23"/>
  <c r="CJ40" i="21"/>
  <c r="CJ40" i="24"/>
  <c r="CI51" i="8"/>
  <c r="CI51" i="21"/>
  <c r="CI39" i="8"/>
  <c r="CI39" i="21"/>
  <c r="CI41" i="28"/>
  <c r="CH38" i="8"/>
  <c r="CH37" i="21"/>
  <c r="CH40" i="28"/>
  <c r="CH38" i="21"/>
  <c r="CG49" i="8"/>
  <c r="CG49" i="21"/>
  <c r="CG51" i="28"/>
  <c r="CG48" i="21"/>
  <c r="CG37" i="8"/>
  <c r="CG36" i="21"/>
  <c r="CF48" i="8"/>
  <c r="CF47" i="21"/>
  <c r="CF48" i="21"/>
  <c r="CF49" i="28"/>
  <c r="CF50" i="28"/>
  <c r="CF36" i="21"/>
  <c r="CF35" i="21"/>
  <c r="CE47" i="8"/>
  <c r="CE47" i="21"/>
  <c r="CE46" i="21"/>
  <c r="CE35" i="8"/>
  <c r="CE35" i="24"/>
  <c r="CD46" i="21"/>
  <c r="CD48" i="28"/>
  <c r="CD34" i="8"/>
  <c r="CD33" i="21"/>
  <c r="CD36" i="28"/>
  <c r="CC45" i="8"/>
  <c r="CC45" i="24"/>
  <c r="CC44" i="21"/>
  <c r="CC45" i="21"/>
  <c r="CC47" i="28"/>
  <c r="CC33" i="8"/>
  <c r="CC32" i="21"/>
  <c r="CC33" i="21"/>
  <c r="CB44" i="8"/>
  <c r="CB43" i="21"/>
  <c r="CB44" i="21"/>
  <c r="CB32" i="8"/>
  <c r="CB32" i="21"/>
  <c r="CA43" i="8"/>
  <c r="CA42" i="21"/>
  <c r="CA43" i="21"/>
  <c r="CA45" i="28"/>
  <c r="CA31" i="8"/>
  <c r="CA31" i="21"/>
  <c r="BZ42" i="8"/>
  <c r="BZ42" i="21"/>
  <c r="BZ41" i="21"/>
  <c r="BZ30" i="19"/>
  <c r="BZ30" i="22"/>
  <c r="BY41" i="8"/>
  <c r="BY40" i="21"/>
  <c r="BY41" i="21"/>
  <c r="BY42" i="28"/>
  <c r="BY43" i="28"/>
  <c r="BX52" i="29"/>
  <c r="BW52" i="13"/>
  <c r="BW52" i="12" s="1"/>
  <c r="BX40" i="8"/>
  <c r="BX40" i="21"/>
  <c r="BX39" i="21"/>
  <c r="BX40" i="28"/>
  <c r="BW51" i="8"/>
  <c r="BW51" i="28"/>
  <c r="BW51" i="21"/>
  <c r="BW39" i="8"/>
  <c r="BW39" i="21"/>
  <c r="BV49" i="21"/>
  <c r="BV50" i="28"/>
  <c r="BV50" i="21"/>
  <c r="BV38" i="8"/>
  <c r="BV38" i="21"/>
  <c r="BU49" i="8"/>
  <c r="BU49" i="21"/>
  <c r="BU51" i="28"/>
  <c r="BU49" i="28"/>
  <c r="BU48" i="21"/>
  <c r="BU37" i="8"/>
  <c r="BU39" i="28"/>
  <c r="BU37" i="21"/>
  <c r="BT48" i="8"/>
  <c r="BT48" i="21"/>
  <c r="BT47" i="21"/>
  <c r="BT50" i="28"/>
  <c r="BT36" i="8"/>
  <c r="BT36" i="29" s="1"/>
  <c r="BT38" i="28"/>
  <c r="BT53" i="28" s="1"/>
  <c r="BT36" i="21"/>
  <c r="BT35" i="21"/>
  <c r="BS47" i="21"/>
  <c r="BS49" i="28"/>
  <c r="BS35" i="8"/>
  <c r="BS34" i="21"/>
  <c r="BS35" i="21"/>
  <c r="BR45" i="21"/>
  <c r="BR46" i="28"/>
  <c r="BR48" i="28"/>
  <c r="BR34" i="8"/>
  <c r="BR35" i="28"/>
  <c r="BR33" i="21"/>
  <c r="BR36" i="28"/>
  <c r="BR34" i="21"/>
  <c r="BQ44" i="21"/>
  <c r="BQ45" i="21"/>
  <c r="BQ47" i="28"/>
  <c r="BQ46" i="28"/>
  <c r="BQ33" i="8"/>
  <c r="BQ33" i="21"/>
  <c r="BP43" i="21"/>
  <c r="BP44" i="21"/>
  <c r="BP46" i="28"/>
  <c r="BP32" i="8"/>
  <c r="BP34" i="28"/>
  <c r="BP32" i="21"/>
  <c r="BO43" i="21"/>
  <c r="BO45" i="28"/>
  <c r="BO42" i="21"/>
  <c r="BN42" i="8"/>
  <c r="BN41" i="21"/>
  <c r="BN30" i="29"/>
  <c r="BN30" i="22"/>
  <c r="BN30" i="19"/>
  <c r="BN30" i="23"/>
  <c r="BM41" i="21"/>
  <c r="BM43" i="28"/>
  <c r="BM42" i="28"/>
  <c r="BM40" i="21"/>
  <c r="BL52" i="29"/>
  <c r="BK52" i="13"/>
  <c r="BK52" i="12" s="1"/>
  <c r="BL52" i="22"/>
  <c r="BL52" i="23"/>
  <c r="BK51" i="21"/>
  <c r="BK50" i="21"/>
  <c r="BK39" i="21"/>
  <c r="BK38" i="21"/>
  <c r="BK40" i="28"/>
  <c r="BK41" i="28"/>
  <c r="BJ51" i="28"/>
  <c r="BJ49" i="21"/>
  <c r="BJ38" i="21"/>
  <c r="BJ37" i="21"/>
  <c r="BI49" i="28"/>
  <c r="BI48" i="21"/>
  <c r="BI50" i="28"/>
  <c r="BI36" i="21"/>
  <c r="BI37" i="21"/>
  <c r="BI37" i="28"/>
  <c r="BH49" i="28"/>
  <c r="BH48" i="28"/>
  <c r="BH48" i="21"/>
  <c r="BH36" i="21"/>
  <c r="BH35" i="21"/>
  <c r="BG35" i="21"/>
  <c r="BG34" i="21"/>
  <c r="BF46" i="28"/>
  <c r="BF45" i="21"/>
  <c r="BF34" i="8"/>
  <c r="BF34" i="29" s="1"/>
  <c r="BF36" i="28"/>
  <c r="BF53" i="28" s="1"/>
  <c r="BF34" i="21"/>
  <c r="BF33" i="21"/>
  <c r="BE45" i="21"/>
  <c r="BE47" i="28"/>
  <c r="BE45" i="28"/>
  <c r="BE32" i="21"/>
  <c r="BE33" i="21"/>
  <c r="BD46" i="28"/>
  <c r="BD44" i="21"/>
  <c r="BB30" i="29"/>
  <c r="BA30" i="13"/>
  <c r="BA30" i="12" s="1"/>
  <c r="BB30" i="22"/>
  <c r="BB30" i="19"/>
  <c r="BB31" i="19"/>
  <c r="BA41" i="21"/>
  <c r="BA40" i="21"/>
  <c r="AZ52" i="29"/>
  <c r="AZ52" i="23"/>
  <c r="AY52" i="13"/>
  <c r="AY52" i="12" s="1"/>
  <c r="AZ40" i="21"/>
  <c r="AZ42" i="28"/>
  <c r="AZ39" i="21"/>
  <c r="AY51" i="21"/>
  <c r="AY51" i="28"/>
  <c r="AY53" i="28" s="1"/>
  <c r="AY50" i="21"/>
  <c r="AY38" i="21"/>
  <c r="AY40" i="28"/>
  <c r="AY41" i="28"/>
  <c r="AY39" i="21"/>
  <c r="AX50" i="21"/>
  <c r="AX49" i="21"/>
  <c r="AX38" i="21"/>
  <c r="AX37" i="21"/>
  <c r="AX39" i="28"/>
  <c r="AW51" i="28"/>
  <c r="AW48" i="21"/>
  <c r="AW50" i="28"/>
  <c r="AW49" i="21"/>
  <c r="AW37" i="21"/>
  <c r="AW36" i="21"/>
  <c r="AU46" i="21"/>
  <c r="AU49" i="28"/>
  <c r="AU47" i="28"/>
  <c r="AU48" i="28"/>
  <c r="AU35" i="21"/>
  <c r="AU34" i="21"/>
  <c r="AU36" i="28"/>
  <c r="AT48" i="28"/>
  <c r="AT46" i="21"/>
  <c r="AT45" i="21"/>
  <c r="AS47" i="28"/>
  <c r="AS45" i="28"/>
  <c r="AS46" i="28"/>
  <c r="AS44" i="21"/>
  <c r="AS45" i="21"/>
  <c r="AS33" i="24"/>
  <c r="AS32" i="21"/>
  <c r="AS33" i="28"/>
  <c r="AS33" i="21"/>
  <c r="AR44" i="21"/>
  <c r="AR46" i="28"/>
  <c r="AR44" i="28"/>
  <c r="AR45" i="28"/>
  <c r="AR31" i="21"/>
  <c r="AR32" i="21"/>
  <c r="AQ45" i="28"/>
  <c r="AQ43" i="21"/>
  <c r="AQ42" i="21"/>
  <c r="AQ30" i="24"/>
  <c r="AQ31" i="28"/>
  <c r="AQ31" i="21"/>
  <c r="AQ30" i="21"/>
  <c r="AP42" i="24"/>
  <c r="AO42" i="26" s="1"/>
  <c r="AP42" i="28"/>
  <c r="AP41" i="21"/>
  <c r="AP31" i="19"/>
  <c r="AP30" i="22"/>
  <c r="AP30" i="19"/>
  <c r="AO41" i="28"/>
  <c r="AO43" i="28"/>
  <c r="AO41" i="21"/>
  <c r="AO42" i="28"/>
  <c r="AO40" i="21"/>
  <c r="AN52" i="29"/>
  <c r="AM52" i="13"/>
  <c r="AM52" i="12" s="1"/>
  <c r="AN52" i="13"/>
  <c r="AN52" i="12" s="1"/>
  <c r="AN52" i="23"/>
  <c r="AN41" i="28"/>
  <c r="AN42" i="28"/>
  <c r="AN39" i="21"/>
  <c r="AN40" i="28"/>
  <c r="AN40" i="21"/>
  <c r="AM40" i="28"/>
  <c r="AM39" i="21"/>
  <c r="AM41" i="28"/>
  <c r="AM39" i="28"/>
  <c r="AM38" i="21"/>
  <c r="AL38" i="8"/>
  <c r="AL39" i="28"/>
  <c r="AL38" i="28"/>
  <c r="AL37" i="21"/>
  <c r="AL40" i="28"/>
  <c r="AL38" i="21"/>
  <c r="AK37" i="8"/>
  <c r="AK37" i="21"/>
  <c r="AK37" i="28"/>
  <c r="AK36" i="21"/>
  <c r="AK38" i="28"/>
  <c r="AK53" i="28" s="1"/>
  <c r="AK39" i="28"/>
  <c r="AJ36" i="8"/>
  <c r="AJ36" i="23" s="1"/>
  <c r="AJ37" i="28"/>
  <c r="AJ36" i="21"/>
  <c r="AJ38" i="28"/>
  <c r="AJ36" i="28"/>
  <c r="AJ35" i="21"/>
  <c r="AI47" i="8"/>
  <c r="AI49" i="28"/>
  <c r="AI47" i="28"/>
  <c r="AI47" i="21"/>
  <c r="AI48" i="28"/>
  <c r="AI46" i="21"/>
  <c r="AI34" i="21"/>
  <c r="AI35" i="21"/>
  <c r="AI37" i="28"/>
  <c r="AI35" i="28"/>
  <c r="AH36" i="28"/>
  <c r="AH33" i="21"/>
  <c r="AH34" i="21"/>
  <c r="AH34" i="28"/>
  <c r="AG47" i="28"/>
  <c r="AG45" i="28"/>
  <c r="AG46" i="28"/>
  <c r="AG44" i="21"/>
  <c r="AG45" i="21"/>
  <c r="AG33" i="28"/>
  <c r="AG35" i="28"/>
  <c r="AG32" i="21"/>
  <c r="AG33" i="21"/>
  <c r="AF46" i="28"/>
  <c r="AF44" i="28"/>
  <c r="AF45" i="28"/>
  <c r="AF43" i="21"/>
  <c r="AF44" i="21"/>
  <c r="AF31" i="21"/>
  <c r="AF32" i="21"/>
  <c r="AE42" i="24"/>
  <c r="AE45" i="28"/>
  <c r="AE43" i="21"/>
  <c r="AE31" i="21"/>
  <c r="AE30" i="21"/>
  <c r="AE31" i="28"/>
  <c r="AE33" i="28"/>
  <c r="AD42" i="28"/>
  <c r="AD41" i="21"/>
  <c r="AD30" i="29"/>
  <c r="AD30" i="13"/>
  <c r="AD30" i="12" s="1"/>
  <c r="AD30" i="23"/>
  <c r="AC42" i="28"/>
  <c r="AC40" i="21"/>
  <c r="AB52" i="29"/>
  <c r="AB52" i="23"/>
  <c r="AB52" i="19"/>
  <c r="AB52" i="13"/>
  <c r="AB52" i="12" s="1"/>
  <c r="AB39" i="21"/>
  <c r="AB40" i="28"/>
  <c r="AB40" i="21"/>
  <c r="AA51" i="24"/>
  <c r="AA50" i="21"/>
  <c r="AA51" i="21"/>
  <c r="AA51" i="28"/>
  <c r="AA38" i="21"/>
  <c r="AA40" i="28"/>
  <c r="AA39" i="21"/>
  <c r="Z50" i="8"/>
  <c r="Z49" i="21"/>
  <c r="Z50" i="21"/>
  <c r="Z37" i="24"/>
  <c r="Z37" i="21"/>
  <c r="Z38" i="21"/>
  <c r="Z40" i="28"/>
  <c r="Y37" i="21"/>
  <c r="Y38" i="28"/>
  <c r="X48" i="8"/>
  <c r="X47" i="21"/>
  <c r="X48" i="28"/>
  <c r="X48" i="21"/>
  <c r="X38" i="28"/>
  <c r="X35" i="21"/>
  <c r="W47" i="28"/>
  <c r="W46" i="21"/>
  <c r="W37" i="28"/>
  <c r="W35" i="21"/>
  <c r="W35" i="28"/>
  <c r="W36" i="28"/>
  <c r="V46" i="8"/>
  <c r="V47" i="28"/>
  <c r="V46" i="21"/>
  <c r="V45" i="21"/>
  <c r="V34" i="8"/>
  <c r="V35" i="28"/>
  <c r="V33" i="21"/>
  <c r="V33" i="24"/>
  <c r="V34" i="21"/>
  <c r="U46" i="28"/>
  <c r="U44" i="21"/>
  <c r="U45" i="21"/>
  <c r="U47" i="28"/>
  <c r="U33" i="28"/>
  <c r="U33" i="21"/>
  <c r="U34" i="28"/>
  <c r="T44" i="28"/>
  <c r="T44" i="21"/>
  <c r="T32" i="8"/>
  <c r="T34" i="28"/>
  <c r="T32" i="28"/>
  <c r="T32" i="21"/>
  <c r="T33" i="28"/>
  <c r="S44" i="28"/>
  <c r="S43" i="28"/>
  <c r="S31" i="28"/>
  <c r="S31" i="21"/>
  <c r="S32" i="28"/>
  <c r="S33" i="28"/>
  <c r="S30" i="21"/>
  <c r="R42" i="8"/>
  <c r="R42" i="13" s="1"/>
  <c r="R42" i="12" s="1"/>
  <c r="R42" i="28"/>
  <c r="R41" i="21"/>
  <c r="R30" i="29"/>
  <c r="R30" i="23"/>
  <c r="R30" i="22"/>
  <c r="R30" i="13"/>
  <c r="R30" i="12" s="1"/>
  <c r="R30" i="19"/>
  <c r="Q42" i="28"/>
  <c r="Q41" i="28"/>
  <c r="P52" i="29"/>
  <c r="P52" i="23"/>
  <c r="P52" i="22"/>
  <c r="O52" i="13"/>
  <c r="O52" i="12" s="1"/>
  <c r="P52" i="13"/>
  <c r="P52" i="12" s="1"/>
  <c r="P40" i="8"/>
  <c r="P40" i="23" s="1"/>
  <c r="P39" i="21"/>
  <c r="O50" i="21"/>
  <c r="O51" i="28"/>
  <c r="O51" i="21"/>
  <c r="N50" i="8"/>
  <c r="N49" i="24"/>
  <c r="N50" i="28"/>
  <c r="M48" i="21"/>
  <c r="M49" i="21"/>
  <c r="M51" i="28"/>
  <c r="M36" i="24"/>
  <c r="M36" i="21"/>
  <c r="M39" i="28"/>
  <c r="M37" i="21"/>
  <c r="M38" i="28"/>
  <c r="L48" i="28"/>
  <c r="L48" i="21"/>
  <c r="K47" i="8"/>
  <c r="K49" i="28"/>
  <c r="K35" i="28"/>
  <c r="K35" i="21"/>
  <c r="J47" i="28"/>
  <c r="J46" i="21"/>
  <c r="J48" i="28"/>
  <c r="J53" i="28" s="1"/>
  <c r="J45" i="21"/>
  <c r="J46" i="28"/>
  <c r="J36" i="28"/>
  <c r="J33" i="21"/>
  <c r="J34" i="21"/>
  <c r="J35" i="28"/>
  <c r="I44" i="21"/>
  <c r="I45" i="21"/>
  <c r="I45" i="28"/>
  <c r="I33" i="21"/>
  <c r="I34" i="28"/>
  <c r="I53" i="28" s="1"/>
  <c r="I32" i="21"/>
  <c r="H45" i="28"/>
  <c r="H46" i="28"/>
  <c r="H44" i="21"/>
  <c r="H44" i="28"/>
  <c r="H43" i="21"/>
  <c r="H32" i="8"/>
  <c r="H33" i="28"/>
  <c r="G42" i="21"/>
  <c r="G44" i="28"/>
  <c r="G43" i="21"/>
  <c r="G45" i="28"/>
  <c r="G43" i="28"/>
  <c r="G53" i="28" s="1"/>
  <c r="G31" i="8"/>
  <c r="G31" i="28"/>
  <c r="G30" i="21"/>
  <c r="G31" i="21"/>
  <c r="G33" i="28"/>
  <c r="F42" i="8"/>
  <c r="F43" i="28"/>
  <c r="F41" i="21"/>
  <c r="F42" i="28"/>
  <c r="F42" i="21"/>
  <c r="F44" i="28"/>
  <c r="F30" i="29"/>
  <c r="E30" i="13"/>
  <c r="E30" i="12" s="1"/>
  <c r="F30" i="22"/>
  <c r="F30" i="19"/>
  <c r="F30" i="23"/>
  <c r="E41" i="8"/>
  <c r="E42" i="28"/>
  <c r="E40" i="21"/>
  <c r="E41" i="28"/>
  <c r="E41" i="21"/>
  <c r="D52" i="29"/>
  <c r="D52" i="13"/>
  <c r="D52" i="12" s="1"/>
  <c r="D52" i="23"/>
  <c r="D41" i="28"/>
  <c r="D53" i="28" s="1"/>
  <c r="D40" i="21"/>
  <c r="D42" i="28"/>
  <c r="AF33" i="28"/>
  <c r="AP43" i="28"/>
  <c r="CA32" i="28"/>
  <c r="CB32" i="28"/>
  <c r="AH35" i="28"/>
  <c r="BO32" i="28"/>
  <c r="AB52" i="22"/>
  <c r="D39" i="21"/>
  <c r="CD34" i="21"/>
  <c r="CX30" i="13"/>
  <c r="CX30" i="12" s="1"/>
  <c r="BM52" i="9"/>
  <c r="BM30" i="9"/>
  <c r="H22" i="8"/>
  <c r="H22" i="23" s="1"/>
  <c r="BZ44" i="28"/>
  <c r="CA31" i="28"/>
  <c r="U35" i="28"/>
  <c r="BF35" i="28"/>
  <c r="AB41" i="28"/>
  <c r="G32" i="28"/>
  <c r="CZ34" i="28"/>
  <c r="BO33" i="28"/>
  <c r="BO53" i="28" s="1"/>
  <c r="AE42" i="21"/>
  <c r="X36" i="21"/>
  <c r="BO30" i="21"/>
  <c r="T31" i="21"/>
  <c r="CL30" i="23"/>
  <c r="I35" i="28"/>
  <c r="BG47" i="21"/>
  <c r="AC43" i="28"/>
  <c r="CI52" i="13"/>
  <c r="CI52" i="12" s="1"/>
  <c r="DE50" i="19"/>
  <c r="AD44" i="28"/>
  <c r="BO43" i="28"/>
  <c r="CO34" i="28"/>
  <c r="BL41" i="28"/>
  <c r="BL42" i="28"/>
  <c r="AQ32" i="28"/>
  <c r="AP30" i="23"/>
  <c r="BO31" i="28"/>
  <c r="AD42" i="21"/>
  <c r="BC31" i="21"/>
  <c r="AC41" i="21"/>
  <c r="DE49" i="23"/>
  <c r="P17" i="21"/>
  <c r="AD43" i="28"/>
  <c r="BO44" i="28"/>
  <c r="BZ43" i="28"/>
  <c r="DB34" i="28"/>
  <c r="CO35" i="28"/>
  <c r="DB35" i="28"/>
  <c r="BN42" i="21"/>
  <c r="Y39" i="28"/>
  <c r="W34" i="21"/>
  <c r="L37" i="28"/>
  <c r="Y36" i="21"/>
  <c r="J34" i="28"/>
  <c r="M9" i="8"/>
  <c r="R9" i="8" s="1"/>
  <c r="M8" i="21"/>
  <c r="P8" i="8"/>
  <c r="P7" i="21"/>
  <c r="I7" i="8"/>
  <c r="I6" i="21"/>
  <c r="M6" i="8"/>
  <c r="M6" i="21"/>
  <c r="M5" i="21"/>
  <c r="Q5" i="22"/>
  <c r="P5" i="13"/>
  <c r="P5" i="12" s="1"/>
  <c r="E5" i="8"/>
  <c r="E5" i="21"/>
  <c r="E4" i="21"/>
  <c r="I4" i="19"/>
  <c r="I4" i="22"/>
  <c r="AH10" i="23"/>
  <c r="AH11" i="19"/>
  <c r="V10" i="8"/>
  <c r="V9" i="21"/>
  <c r="AH7" i="23"/>
  <c r="AH7" i="22"/>
  <c r="Z6" i="8"/>
  <c r="Z6" i="9" s="1"/>
  <c r="Z5" i="21"/>
  <c r="AH4" i="22"/>
  <c r="AH4" i="23"/>
  <c r="AH4" i="19"/>
  <c r="V4" i="23"/>
  <c r="V4" i="22"/>
  <c r="V5" i="19"/>
  <c r="BD10" i="8"/>
  <c r="BD9" i="21"/>
  <c r="AP10" i="8"/>
  <c r="AP10" i="21"/>
  <c r="AX9" i="8"/>
  <c r="AX9" i="21"/>
  <c r="AL9" i="8"/>
  <c r="AM9" i="9" s="1"/>
  <c r="AL8" i="21"/>
  <c r="AT8" i="8"/>
  <c r="AT7" i="21"/>
  <c r="BP7" i="19"/>
  <c r="BP7" i="23"/>
  <c r="BP7" i="22"/>
  <c r="BD7" i="8"/>
  <c r="BD6" i="21"/>
  <c r="BD7" i="21"/>
  <c r="AP7" i="8"/>
  <c r="AP6" i="21"/>
  <c r="AP7" i="21"/>
  <c r="BL6" i="8"/>
  <c r="BL5" i="21"/>
  <c r="AX6" i="8"/>
  <c r="AX6" i="21"/>
  <c r="AX5" i="21"/>
  <c r="AL7" i="19"/>
  <c r="AL6" i="22"/>
  <c r="AL6" i="23"/>
  <c r="BH5" i="8"/>
  <c r="BH4" i="21"/>
  <c r="BH5" i="21"/>
  <c r="AT5" i="8"/>
  <c r="AT5" i="21"/>
  <c r="BD4" i="23"/>
  <c r="BD4" i="19"/>
  <c r="AP4" i="23"/>
  <c r="AP4" i="19"/>
  <c r="AH23" i="23"/>
  <c r="AH23" i="19"/>
  <c r="Z22" i="8"/>
  <c r="Z21" i="21"/>
  <c r="Z22" i="21"/>
  <c r="AD21" i="8"/>
  <c r="AD21" i="21"/>
  <c r="AD20" i="21"/>
  <c r="Z19" i="22"/>
  <c r="Z20" i="19"/>
  <c r="AE18" i="8"/>
  <c r="AE18" i="21"/>
  <c r="AE17" i="21"/>
  <c r="S18" i="23"/>
  <c r="S18" i="22"/>
  <c r="W17" i="9"/>
  <c r="W18" i="19"/>
  <c r="BI24" i="19"/>
  <c r="BI24" i="22"/>
  <c r="BA24" i="22"/>
  <c r="BA24" i="19"/>
  <c r="BE23" i="8"/>
  <c r="BE23" i="21"/>
  <c r="AQ23" i="8"/>
  <c r="AQ23" i="21"/>
  <c r="BM22" i="8"/>
  <c r="BM21" i="21"/>
  <c r="AY23" i="19"/>
  <c r="AY22" i="22"/>
  <c r="AM22" i="8"/>
  <c r="AM22" i="21"/>
  <c r="P18" i="21"/>
  <c r="L20" i="21"/>
  <c r="BS37" i="28"/>
  <c r="CN34" i="28"/>
  <c r="CV41" i="28"/>
  <c r="CP34" i="28"/>
  <c r="D52" i="22"/>
  <c r="V46" i="28"/>
  <c r="K37" i="28"/>
  <c r="DC47" i="21"/>
  <c r="CK41" i="21"/>
  <c r="CC46" i="28"/>
  <c r="AQ33" i="28"/>
  <c r="AQ53" i="28" s="1"/>
  <c r="C52" i="13"/>
  <c r="C52" i="12" s="1"/>
  <c r="P52" i="19"/>
  <c r="AR32" i="28"/>
  <c r="T46" i="28"/>
  <c r="CY43" i="28"/>
  <c r="BC44" i="28"/>
  <c r="BN43" i="28"/>
  <c r="CM44" i="28"/>
  <c r="AQ44" i="28"/>
  <c r="BE33" i="28"/>
  <c r="AI36" i="28"/>
  <c r="AS34" i="28"/>
  <c r="AS53" i="28" s="1"/>
  <c r="CB34" i="28"/>
  <c r="AZ41" i="28"/>
  <c r="H32" i="21"/>
  <c r="U45" i="28"/>
  <c r="Z39" i="28"/>
  <c r="BR46" i="21"/>
  <c r="AE32" i="28"/>
  <c r="BS47" i="28"/>
  <c r="N18" i="21"/>
  <c r="AR33" i="28"/>
  <c r="H34" i="28"/>
  <c r="H53" i="28" s="1"/>
  <c r="CY44" i="28"/>
  <c r="BC43" i="28"/>
  <c r="BN44" i="28"/>
  <c r="CM43" i="28"/>
  <c r="AQ43" i="28"/>
  <c r="BT36" i="28"/>
  <c r="CB33" i="28"/>
  <c r="DC36" i="28"/>
  <c r="AR34" i="28"/>
  <c r="BC32" i="28"/>
  <c r="DE37" i="19"/>
  <c r="CL42" i="21"/>
  <c r="K36" i="28"/>
  <c r="AA41" i="28"/>
  <c r="AG34" i="28"/>
  <c r="K22" i="9"/>
  <c r="BP11" i="9"/>
  <c r="BZ30" i="9"/>
  <c r="CK52" i="9"/>
  <c r="DE49" i="19"/>
  <c r="AN52" i="19"/>
  <c r="M21" i="9"/>
  <c r="DD36" i="28"/>
  <c r="AS35" i="28"/>
  <c r="AF34" i="28"/>
  <c r="AF53" i="28" s="1"/>
  <c r="CN32" i="28"/>
  <c r="BR34" i="28"/>
  <c r="DE37" i="22"/>
  <c r="AD30" i="19"/>
  <c r="BC33" i="28"/>
  <c r="CX30" i="23"/>
  <c r="BX52" i="23"/>
  <c r="L49" i="28"/>
  <c r="L35" i="21"/>
  <c r="K34" i="21"/>
  <c r="L38" i="28"/>
  <c r="BX52" i="22"/>
  <c r="AZ52" i="22"/>
  <c r="AR43" i="21"/>
  <c r="BL39" i="21"/>
  <c r="N49" i="21"/>
  <c r="BD31" i="21"/>
  <c r="CB46" i="28"/>
  <c r="CC35" i="28"/>
  <c r="CI40" i="26"/>
  <c r="DE49" i="22"/>
  <c r="CX44" i="28"/>
  <c r="CE36" i="28"/>
  <c r="BP32" i="28"/>
  <c r="CJ42" i="28"/>
  <c r="AB42" i="28"/>
  <c r="AD30" i="22"/>
  <c r="BC31" i="28"/>
  <c r="L47" i="21"/>
  <c r="DE38" i="19"/>
  <c r="CY30" i="21"/>
  <c r="Z38" i="28"/>
  <c r="U32" i="21"/>
  <c r="CQ34" i="21"/>
  <c r="CW52" i="9"/>
  <c r="BO30" i="9"/>
  <c r="BB43" i="28"/>
  <c r="CX43" i="28"/>
  <c r="CA43" i="28"/>
  <c r="AE43" i="28"/>
  <c r="AU37" i="28"/>
  <c r="CD35" i="28"/>
  <c r="BP33" i="28"/>
  <c r="BZ30" i="23"/>
  <c r="BG36" i="28"/>
  <c r="H32" i="28"/>
  <c r="BZ31" i="19"/>
  <c r="AP42" i="21"/>
  <c r="BB30" i="23"/>
  <c r="CY32" i="28"/>
  <c r="AN52" i="22"/>
  <c r="V36" i="28"/>
  <c r="M37" i="28"/>
  <c r="CV42" i="28"/>
  <c r="C39" i="28"/>
  <c r="CX30" i="9"/>
  <c r="CW30" i="9"/>
  <c r="R43" i="28"/>
  <c r="AP44" i="28"/>
  <c r="AP53" i="28" s="1"/>
  <c r="CL44" i="28"/>
  <c r="CA44" i="28"/>
  <c r="AE44" i="28"/>
  <c r="I47" i="28"/>
  <c r="BQ35" i="28"/>
  <c r="BD34" i="28"/>
  <c r="CA30" i="21"/>
  <c r="CY33" i="28"/>
  <c r="Z50" i="28"/>
  <c r="CL42" i="23"/>
  <c r="CP34" i="21"/>
  <c r="E18" i="21"/>
  <c r="I22" i="21"/>
  <c r="DC46" i="21"/>
  <c r="DB45" i="21"/>
  <c r="CZ43" i="21"/>
  <c r="CZ31" i="21"/>
  <c r="CU38" i="21"/>
  <c r="CT37" i="21"/>
  <c r="CR35" i="21"/>
  <c r="CN31" i="21"/>
  <c r="CL42" i="13"/>
  <c r="CL42" i="12" s="1"/>
  <c r="CB31" i="21"/>
  <c r="BW38" i="21"/>
  <c r="BU36" i="24"/>
  <c r="X6" i="19"/>
  <c r="AS21" i="19"/>
  <c r="AO20" i="19"/>
  <c r="BM20" i="19"/>
  <c r="AM20" i="19"/>
  <c r="AU18" i="21"/>
  <c r="BB38" i="24"/>
  <c r="AW33" i="24"/>
  <c r="AM47" i="24"/>
  <c r="AG41" i="13"/>
  <c r="AG41" i="12" s="1"/>
  <c r="AE51" i="13"/>
  <c r="AE51" i="12" s="1"/>
  <c r="AD50" i="13"/>
  <c r="AD50" i="12" s="1"/>
  <c r="X45" i="28"/>
  <c r="W43" i="13"/>
  <c r="W43" i="12" s="1"/>
  <c r="U41" i="13"/>
  <c r="U41" i="12" s="1"/>
  <c r="T40" i="21"/>
  <c r="S39" i="13"/>
  <c r="S39" i="12" s="1"/>
  <c r="Q49" i="13"/>
  <c r="Q49" i="12" s="1"/>
  <c r="Q36" i="21"/>
  <c r="O47" i="13"/>
  <c r="O47" i="12" s="1"/>
  <c r="N46" i="13"/>
  <c r="N46" i="12" s="1"/>
  <c r="N34" i="13"/>
  <c r="N34" i="12" s="1"/>
  <c r="L44" i="21"/>
  <c r="K43" i="24"/>
  <c r="J42" i="24"/>
  <c r="H6" i="19"/>
  <c r="AO8" i="19"/>
  <c r="T39" i="13"/>
  <c r="T39" i="12" s="1"/>
  <c r="BP6" i="19"/>
  <c r="CP51" i="24"/>
  <c r="CP51" i="26" s="1"/>
  <c r="BD50" i="28"/>
  <c r="AH50" i="13"/>
  <c r="AH50" i="12" s="1"/>
  <c r="AG49" i="13"/>
  <c r="AG49" i="12" s="1"/>
  <c r="M41" i="21"/>
  <c r="L42" i="28"/>
  <c r="I49" i="13"/>
  <c r="I49" i="12" s="1"/>
  <c r="I20" i="19"/>
  <c r="CN49" i="28"/>
  <c r="CM48" i="28"/>
  <c r="G23" i="19"/>
  <c r="F23" i="23"/>
  <c r="L23" i="19"/>
  <c r="G20" i="13"/>
  <c r="G20" i="12" s="1"/>
  <c r="AY4" i="9"/>
  <c r="AH17" i="9"/>
  <c r="Q4" i="13"/>
  <c r="Q4" i="12" s="1"/>
  <c r="F23" i="9"/>
  <c r="N24" i="19"/>
  <c r="Q20" i="22"/>
  <c r="BL43" i="13"/>
  <c r="BL43" i="12" s="1"/>
  <c r="BN49" i="29"/>
  <c r="BN45" i="29"/>
  <c r="BN45" i="13"/>
  <c r="BN45" i="12" s="1"/>
  <c r="BN37" i="29"/>
  <c r="BN37" i="13"/>
  <c r="BN37" i="12" s="1"/>
  <c r="BM52" i="29"/>
  <c r="BL52" i="13"/>
  <c r="BL52" i="12" s="1"/>
  <c r="BM48" i="29"/>
  <c r="BM48" i="13"/>
  <c r="BM48" i="12" s="1"/>
  <c r="BM32" i="8"/>
  <c r="BM31" i="24"/>
  <c r="BL47" i="8"/>
  <c r="BL46" i="24"/>
  <c r="BK46" i="26" s="1"/>
  <c r="BL31" i="8"/>
  <c r="BL30" i="24"/>
  <c r="BL30" i="26" s="1"/>
  <c r="BK50" i="8"/>
  <c r="BK49" i="24"/>
  <c r="BK46" i="8"/>
  <c r="BK45" i="24"/>
  <c r="BK42" i="29"/>
  <c r="BK42" i="13"/>
  <c r="BK42" i="12" s="1"/>
  <c r="BK38" i="8"/>
  <c r="BK37" i="24"/>
  <c r="BK38" i="28"/>
  <c r="BK34" i="8"/>
  <c r="BK33" i="24"/>
  <c r="BK30" i="29"/>
  <c r="BJ30" i="13"/>
  <c r="BJ30" i="12" s="1"/>
  <c r="BJ49" i="8"/>
  <c r="BJ48" i="24"/>
  <c r="BJ41" i="8"/>
  <c r="BJ40" i="24"/>
  <c r="BI40" i="26" s="1"/>
  <c r="BJ37" i="8"/>
  <c r="BJ36" i="24"/>
  <c r="BI36" i="26" s="1"/>
  <c r="BI52" i="29"/>
  <c r="BI52" i="13"/>
  <c r="BI52" i="12" s="1"/>
  <c r="BI44" i="29"/>
  <c r="BI44" i="13"/>
  <c r="BI44" i="12" s="1"/>
  <c r="BI40" i="29"/>
  <c r="BI40" i="13"/>
  <c r="BI40" i="12" s="1"/>
  <c r="BH51" i="8"/>
  <c r="BH51" i="24"/>
  <c r="BH47" i="8"/>
  <c r="BH46" i="24"/>
  <c r="BG46" i="26" s="1"/>
  <c r="BH31" i="29"/>
  <c r="BH31" i="13"/>
  <c r="BH31" i="12" s="1"/>
  <c r="BG50" i="8"/>
  <c r="BG49" i="24"/>
  <c r="F23" i="13"/>
  <c r="F23" i="12" s="1"/>
  <c r="G22" i="23"/>
  <c r="DB52" i="29"/>
  <c r="DB52" i="13"/>
  <c r="DB52" i="12" s="1"/>
  <c r="CJ30" i="29"/>
  <c r="CJ30" i="13"/>
  <c r="CJ30" i="12" s="1"/>
  <c r="CB50" i="29"/>
  <c r="CB50" i="13"/>
  <c r="CB50" i="12" s="1"/>
  <c r="CA45" i="29"/>
  <c r="CA45" i="13"/>
  <c r="CA45" i="12" s="1"/>
  <c r="BZ52" i="29"/>
  <c r="BZ52" i="13"/>
  <c r="BZ52" i="12" s="1"/>
  <c r="BY52" i="13"/>
  <c r="BY52" i="12" s="1"/>
  <c r="BY43" i="8"/>
  <c r="BY42" i="24"/>
  <c r="BX30" i="29"/>
  <c r="BX30" i="13"/>
  <c r="BX30" i="12" s="1"/>
  <c r="BV52" i="29"/>
  <c r="BV52" i="13"/>
  <c r="BV52" i="12" s="1"/>
  <c r="BT30" i="29"/>
  <c r="BT30" i="13"/>
  <c r="BT30" i="12" s="1"/>
  <c r="BR52" i="29"/>
  <c r="BQ52" i="13"/>
  <c r="BQ52" i="12" s="1"/>
  <c r="BQ47" i="29"/>
  <c r="BQ47" i="13"/>
  <c r="BQ47" i="12" s="1"/>
  <c r="BP50" i="8"/>
  <c r="BP49" i="24"/>
  <c r="BP46" i="8"/>
  <c r="BP45" i="24"/>
  <c r="BP30" i="29"/>
  <c r="BP30" i="13"/>
  <c r="BP30" i="12" s="1"/>
  <c r="BO49" i="8"/>
  <c r="BO48" i="24"/>
  <c r="AY4" i="13"/>
  <c r="AY4" i="12" s="1"/>
  <c r="N23" i="22"/>
  <c r="BI48" i="13"/>
  <c r="BI48" i="12" s="1"/>
  <c r="BI36" i="13"/>
  <c r="BI36" i="12" s="1"/>
  <c r="BH35" i="13"/>
  <c r="BH35" i="12" s="1"/>
  <c r="BK30" i="13"/>
  <c r="BK30" i="12" s="1"/>
  <c r="BH22" i="13"/>
  <c r="BH22" i="12" s="1"/>
  <c r="AU23" i="19"/>
  <c r="AU21" i="9"/>
  <c r="AP21" i="13"/>
  <c r="AP21" i="12" s="1"/>
  <c r="AU20" i="9"/>
  <c r="AM19" i="9"/>
  <c r="BF49" i="13"/>
  <c r="BF49" i="12" s="1"/>
  <c r="BB41" i="13"/>
  <c r="BB41" i="12" s="1"/>
  <c r="BF30" i="13"/>
  <c r="BF30" i="12" s="1"/>
  <c r="AY30" i="13"/>
  <c r="AY30" i="12" s="1"/>
  <c r="BG37" i="24"/>
  <c r="DD51" i="28"/>
  <c r="DA48" i="28"/>
  <c r="DA31" i="21"/>
  <c r="CZ46" i="21"/>
  <c r="CY50" i="28"/>
  <c r="CY45" i="21"/>
  <c r="CX44" i="21"/>
  <c r="CX36" i="21"/>
  <c r="CW49" i="28"/>
  <c r="CW43" i="21"/>
  <c r="CW39" i="21"/>
  <c r="CU49" i="21"/>
  <c r="CT40" i="21"/>
  <c r="CQ47" i="28"/>
  <c r="CP32" i="21"/>
  <c r="CO47" i="21"/>
  <c r="CN50" i="21"/>
  <c r="CN42" i="21"/>
  <c r="CN38" i="21"/>
  <c r="CN34" i="21"/>
  <c r="CJ50" i="21"/>
  <c r="CJ39" i="28"/>
  <c r="CG44" i="28"/>
  <c r="CC41" i="28"/>
  <c r="CC33" i="28"/>
  <c r="CB50" i="21"/>
  <c r="CA50" i="28"/>
  <c r="CA46" i="28"/>
  <c r="CA39" i="28"/>
  <c r="CA34" i="28"/>
  <c r="BZ33" i="28"/>
  <c r="BY32" i="28"/>
  <c r="BX36" i="28"/>
  <c r="BW34" i="28"/>
  <c r="BV41" i="28"/>
  <c r="BV37" i="28"/>
  <c r="BU41" i="28"/>
  <c r="BT44" i="28"/>
  <c r="BR41" i="28"/>
  <c r="BR33" i="28"/>
  <c r="BQ33" i="28"/>
  <c r="BP36" i="28"/>
  <c r="BN39" i="28"/>
  <c r="BL37" i="28"/>
  <c r="BK51" i="28"/>
  <c r="BG51" i="28"/>
  <c r="BC47" i="28"/>
  <c r="AZ35" i="24"/>
  <c r="AZ35" i="26" s="1"/>
  <c r="AY35" i="28"/>
  <c r="AT38" i="28"/>
  <c r="AA51" i="26"/>
  <c r="B39" i="26"/>
  <c r="AC8" i="9"/>
  <c r="X8" i="13"/>
  <c r="X8" i="12" s="1"/>
  <c r="AR9" i="13"/>
  <c r="AR9" i="12" s="1"/>
  <c r="CZ52" i="13"/>
  <c r="CZ52" i="12" s="1"/>
  <c r="BE52" i="13"/>
  <c r="BE52" i="12" s="1"/>
  <c r="AZ43" i="13"/>
  <c r="AZ43" i="12" s="1"/>
  <c r="BB30" i="13"/>
  <c r="BB30" i="12" s="1"/>
  <c r="CV52" i="13"/>
  <c r="CV52" i="12" s="1"/>
  <c r="CN52" i="13"/>
  <c r="CN52" i="12" s="1"/>
  <c r="CF52" i="13"/>
  <c r="CF52" i="12" s="1"/>
  <c r="BU52" i="13"/>
  <c r="BU52" i="12" s="1"/>
  <c r="BD52" i="13"/>
  <c r="BD52" i="12" s="1"/>
  <c r="AV52" i="13"/>
  <c r="AV52" i="12" s="1"/>
  <c r="BG46" i="13"/>
  <c r="BG46" i="12" s="1"/>
  <c r="BF41" i="13"/>
  <c r="BF41" i="12" s="1"/>
  <c r="AQ38" i="13"/>
  <c r="AQ38" i="12" s="1"/>
  <c r="AQ34" i="13"/>
  <c r="AQ34" i="12" s="1"/>
  <c r="BN30" i="13"/>
  <c r="BN30" i="12" s="1"/>
  <c r="BG30" i="13"/>
  <c r="BG30" i="12" s="1"/>
  <c r="AU30" i="13"/>
  <c r="AU30" i="12" s="1"/>
  <c r="AQ30" i="13"/>
  <c r="AQ30" i="12" s="1"/>
  <c r="AV51" i="24"/>
  <c r="CZ44" i="24"/>
  <c r="CZ44" i="26" s="1"/>
  <c r="AZ30" i="24"/>
  <c r="CR41" i="13"/>
  <c r="CR41" i="12" s="1"/>
  <c r="AK51" i="13"/>
  <c r="AK51" i="12" s="1"/>
  <c r="AJ50" i="13"/>
  <c r="AJ50" i="12" s="1"/>
  <c r="AI49" i="13"/>
  <c r="AI49" i="12" s="1"/>
  <c r="AJ37" i="24"/>
  <c r="R39" i="24"/>
  <c r="P45" i="24"/>
  <c r="D49" i="13"/>
  <c r="D49" i="12" s="1"/>
  <c r="BI22" i="9"/>
  <c r="BE20" i="23"/>
  <c r="BI23" i="19"/>
  <c r="BI22" i="22"/>
  <c r="BI22" i="13"/>
  <c r="BI22" i="12" s="1"/>
  <c r="BI22" i="21"/>
  <c r="BE19" i="21"/>
  <c r="BX34" i="21"/>
  <c r="BW37" i="21"/>
  <c r="BX35" i="21"/>
  <c r="BX53" i="14"/>
  <c r="BU39" i="21"/>
  <c r="BV41" i="21"/>
  <c r="BW42" i="28"/>
  <c r="BW41" i="28"/>
  <c r="BV43" i="28"/>
  <c r="AP19" i="13"/>
  <c r="AT21" i="9"/>
  <c r="AU21" i="13"/>
  <c r="AU21" i="12" s="1"/>
  <c r="AM19" i="22"/>
  <c r="AQ21" i="19"/>
  <c r="AQ19" i="19"/>
  <c r="AQ21" i="22"/>
  <c r="AQ19" i="23"/>
  <c r="AU22" i="22"/>
  <c r="AM22" i="22"/>
  <c r="AT20" i="9"/>
  <c r="AQ20" i="9"/>
  <c r="AQ19" i="9"/>
  <c r="AV20" i="9"/>
  <c r="AQ20" i="13"/>
  <c r="AQ20" i="12" s="1"/>
  <c r="AQ22" i="19"/>
  <c r="AU20" i="23"/>
  <c r="AQ21" i="21"/>
  <c r="AU20" i="22"/>
  <c r="AP20" i="13"/>
  <c r="AP20" i="12" s="1"/>
  <c r="AU21" i="21"/>
  <c r="AU20" i="13"/>
  <c r="AU20" i="12" s="1"/>
  <c r="AP19" i="9"/>
  <c r="AV21" i="9"/>
  <c r="AL21" i="9"/>
  <c r="AQ20" i="21"/>
  <c r="AQ19" i="21"/>
  <c r="AQ20" i="23"/>
  <c r="AU20" i="21"/>
  <c r="AQ22" i="22"/>
  <c r="AU22" i="21"/>
  <c r="AQ22" i="13"/>
  <c r="AQ22" i="12" s="1"/>
  <c r="AM21" i="13"/>
  <c r="AM21" i="12" s="1"/>
  <c r="AM21" i="19"/>
  <c r="AM20" i="22"/>
  <c r="AM21" i="21"/>
  <c r="AM19" i="21"/>
  <c r="AL20" i="13"/>
  <c r="AL20" i="12" s="1"/>
  <c r="AM20" i="21"/>
  <c r="AM18" i="21"/>
  <c r="BW42" i="19"/>
  <c r="BU40" i="28"/>
  <c r="BV39" i="21"/>
  <c r="BW40" i="24"/>
  <c r="BW41" i="24"/>
  <c r="BV40" i="21"/>
  <c r="BU40" i="21"/>
  <c r="BV40" i="28"/>
  <c r="AV37" i="28"/>
  <c r="AV38" i="28"/>
  <c r="AV36" i="28"/>
  <c r="AV35" i="21"/>
  <c r="AT38" i="21"/>
  <c r="BU35" i="21"/>
  <c r="BV36" i="21"/>
  <c r="BU36" i="21"/>
  <c r="BU53" i="14"/>
  <c r="BU52" i="24" s="1"/>
  <c r="BU35" i="24"/>
  <c r="BX37" i="9"/>
  <c r="BV36" i="22"/>
  <c r="BV37" i="21"/>
  <c r="BV35" i="21"/>
  <c r="BW53" i="14"/>
  <c r="BW52" i="21" s="1"/>
  <c r="BW36" i="21"/>
  <c r="BE22" i="13"/>
  <c r="BE22" i="12" s="1"/>
  <c r="BE23" i="19"/>
  <c r="BE22" i="22"/>
  <c r="BE22" i="21"/>
  <c r="BE20" i="21"/>
  <c r="I22" i="22"/>
  <c r="I22" i="19"/>
  <c r="K8" i="21"/>
  <c r="T9" i="21"/>
  <c r="AF4" i="21"/>
  <c r="C8" i="13"/>
  <c r="C8" i="12" s="1"/>
  <c r="AO20" i="21"/>
  <c r="BC18" i="22"/>
  <c r="AV9" i="21"/>
  <c r="CT49" i="28"/>
  <c r="CT50" i="28"/>
  <c r="CG50" i="28"/>
  <c r="CG49" i="28"/>
  <c r="CC48" i="8"/>
  <c r="CC50" i="28"/>
  <c r="CB48" i="28"/>
  <c r="CB47" i="28"/>
  <c r="CB49" i="28"/>
  <c r="O10" i="21"/>
  <c r="O5" i="21"/>
  <c r="B8" i="13"/>
  <c r="B8" i="12" s="1"/>
  <c r="O6" i="23"/>
  <c r="AF10" i="21"/>
  <c r="BC18" i="19"/>
  <c r="AS21" i="21"/>
  <c r="N19" i="9"/>
  <c r="U10" i="8"/>
  <c r="U10" i="21"/>
  <c r="M23" i="13"/>
  <c r="M23" i="12" s="1"/>
  <c r="G10" i="21"/>
  <c r="F9" i="21"/>
  <c r="O6" i="13"/>
  <c r="O6" i="12" s="1"/>
  <c r="AN22" i="13"/>
  <c r="AN22" i="12" s="1"/>
  <c r="BN9" i="19"/>
  <c r="AN8" i="21"/>
  <c r="AR10" i="23"/>
  <c r="BO21" i="22"/>
  <c r="DC31" i="28"/>
  <c r="O50" i="9"/>
  <c r="AY48" i="23"/>
  <c r="D46" i="9"/>
  <c r="AJ42" i="9"/>
  <c r="CP51" i="13"/>
  <c r="CP51" i="12" s="1"/>
  <c r="BI51" i="13"/>
  <c r="BI51" i="12" s="1"/>
  <c r="CW50" i="13"/>
  <c r="CW50" i="12" s="1"/>
  <c r="BY50" i="13"/>
  <c r="BY50" i="12" s="1"/>
  <c r="CI48" i="13"/>
  <c r="CI48" i="12" s="1"/>
  <c r="AB48" i="13"/>
  <c r="AB48" i="12" s="1"/>
  <c r="B48" i="13"/>
  <c r="B48" i="12" s="1"/>
  <c r="AK47" i="13"/>
  <c r="AK47" i="12" s="1"/>
  <c r="E47" i="13"/>
  <c r="E47" i="12" s="1"/>
  <c r="AJ46" i="13"/>
  <c r="AJ46" i="12" s="1"/>
  <c r="H46" i="13"/>
  <c r="H46" i="12" s="1"/>
  <c r="CB45" i="13"/>
  <c r="CB45" i="12" s="1"/>
  <c r="AI45" i="13"/>
  <c r="AI45" i="12" s="1"/>
  <c r="C45" i="13"/>
  <c r="C45" i="12" s="1"/>
  <c r="F44" i="13"/>
  <c r="F44" i="12" s="1"/>
  <c r="AM41" i="13"/>
  <c r="AM41" i="12" s="1"/>
  <c r="AL40" i="13"/>
  <c r="AL40" i="12" s="1"/>
  <c r="CL39" i="13"/>
  <c r="CL39" i="12" s="1"/>
  <c r="CW38" i="13"/>
  <c r="CW38" i="12" s="1"/>
  <c r="E38" i="13"/>
  <c r="E38" i="12" s="1"/>
  <c r="U37" i="13"/>
  <c r="U37" i="12" s="1"/>
  <c r="G37" i="13"/>
  <c r="G37" i="12" s="1"/>
  <c r="AL36" i="13"/>
  <c r="AL36" i="12" s="1"/>
  <c r="CL35" i="13"/>
  <c r="CL35" i="12" s="1"/>
  <c r="AK35" i="13"/>
  <c r="AK35" i="12" s="1"/>
  <c r="CG34" i="13"/>
  <c r="CG34" i="12" s="1"/>
  <c r="AJ34" i="13"/>
  <c r="AJ34" i="12" s="1"/>
  <c r="D34" i="13"/>
  <c r="D34" i="12" s="1"/>
  <c r="K33" i="13"/>
  <c r="K33" i="12" s="1"/>
  <c r="AL32" i="13"/>
  <c r="AL32" i="12" s="1"/>
  <c r="BJ51" i="24"/>
  <c r="AL51" i="24"/>
  <c r="BZ50" i="24"/>
  <c r="AJ49" i="24"/>
  <c r="H49" i="24"/>
  <c r="CB48" i="24"/>
  <c r="CB48" i="26" s="1"/>
  <c r="G48" i="24"/>
  <c r="CA47" i="24"/>
  <c r="F46" i="24"/>
  <c r="D45" i="24"/>
  <c r="BC44" i="24"/>
  <c r="K44" i="24"/>
  <c r="K44" i="26" s="1"/>
  <c r="CI43" i="24"/>
  <c r="F42" i="24"/>
  <c r="BD41" i="24"/>
  <c r="CB40" i="24"/>
  <c r="CA40" i="26" s="1"/>
  <c r="E38" i="24"/>
  <c r="G36" i="24"/>
  <c r="I34" i="24"/>
  <c r="CA31" i="24"/>
  <c r="CA31" i="26" s="1"/>
  <c r="CA30" i="24"/>
  <c r="BF30" i="24"/>
  <c r="AX30" i="24"/>
  <c r="AP30" i="24"/>
  <c r="AP30" i="26" s="1"/>
  <c r="G30" i="24"/>
  <c r="O38" i="28"/>
  <c r="R49" i="9"/>
  <c r="AR37" i="23"/>
  <c r="CH51" i="13"/>
  <c r="CH51" i="12" s="1"/>
  <c r="CG50" i="13"/>
  <c r="CG50" i="12" s="1"/>
  <c r="BD50" i="13"/>
  <c r="BD50" i="12" s="1"/>
  <c r="CA48" i="13"/>
  <c r="CA48" i="12" s="1"/>
  <c r="BJ48" i="13"/>
  <c r="BJ48" i="12" s="1"/>
  <c r="H48" i="13"/>
  <c r="H48" i="12" s="1"/>
  <c r="CL47" i="13"/>
  <c r="CL47" i="12" s="1"/>
  <c r="D46" i="13"/>
  <c r="D46" i="12" s="1"/>
  <c r="BC45" i="13"/>
  <c r="BC45" i="12" s="1"/>
  <c r="B44" i="13"/>
  <c r="B44" i="12" s="1"/>
  <c r="AK43" i="13"/>
  <c r="AK43" i="12" s="1"/>
  <c r="AJ42" i="13"/>
  <c r="AJ42" i="12" s="1"/>
  <c r="I41" i="13"/>
  <c r="I41" i="12" s="1"/>
  <c r="F39" i="13"/>
  <c r="F39" i="12" s="1"/>
  <c r="AN38" i="13"/>
  <c r="AN38" i="12" s="1"/>
  <c r="C37" i="13"/>
  <c r="C37" i="12" s="1"/>
  <c r="BZ35" i="13"/>
  <c r="BZ35" i="12" s="1"/>
  <c r="CC34" i="13"/>
  <c r="CC34" i="12" s="1"/>
  <c r="F32" i="13"/>
  <c r="F32" i="12" s="1"/>
  <c r="CY51" i="24"/>
  <c r="CI51" i="24"/>
  <c r="AT51" i="24"/>
  <c r="M50" i="24"/>
  <c r="C48" i="24"/>
  <c r="B48" i="26" s="1"/>
  <c r="AL47" i="24"/>
  <c r="AK46" i="24"/>
  <c r="AM44" i="24"/>
  <c r="BR42" i="24"/>
  <c r="AR41" i="24"/>
  <c r="AS38" i="24"/>
  <c r="AR33" i="24"/>
  <c r="AR33" i="26" s="1"/>
  <c r="Z35" i="21"/>
  <c r="O42" i="21"/>
  <c r="U37" i="19"/>
  <c r="W39" i="21"/>
  <c r="L43" i="21"/>
  <c r="P42" i="28"/>
  <c r="R38" i="13"/>
  <c r="R38" i="12" s="1"/>
  <c r="O43" i="24"/>
  <c r="S41" i="24"/>
  <c r="V38" i="19"/>
  <c r="W43" i="19"/>
  <c r="X41" i="28"/>
  <c r="U37" i="28"/>
  <c r="U44" i="13"/>
  <c r="U44" i="12" s="1"/>
  <c r="T43" i="13"/>
  <c r="T43" i="12" s="1"/>
  <c r="Q44" i="24"/>
  <c r="Y39" i="24"/>
  <c r="U36" i="24"/>
  <c r="AN8" i="22"/>
  <c r="AN9" i="9"/>
  <c r="AR6" i="13"/>
  <c r="AR6" i="12" s="1"/>
  <c r="AS9" i="9"/>
  <c r="AR6" i="9"/>
  <c r="AS8" i="9"/>
  <c r="AO9" i="9"/>
  <c r="AR8" i="23"/>
  <c r="AN9" i="23"/>
  <c r="X8" i="22"/>
  <c r="AB5" i="22"/>
  <c r="X7" i="19"/>
  <c r="AB7" i="19"/>
  <c r="AB5" i="21"/>
  <c r="AB7" i="13"/>
  <c r="AB7" i="12" s="1"/>
  <c r="AB8" i="22"/>
  <c r="AB5" i="9"/>
  <c r="W5" i="13"/>
  <c r="W5" i="12" s="1"/>
  <c r="W5" i="9"/>
  <c r="AC6" i="9"/>
  <c r="W8" i="13"/>
  <c r="W8" i="12" s="1"/>
  <c r="X5" i="9"/>
  <c r="X4" i="21"/>
  <c r="AB8" i="13"/>
  <c r="AB8" i="12" s="1"/>
  <c r="AB7" i="21"/>
  <c r="X9" i="19"/>
  <c r="AA8" i="13"/>
  <c r="AA8" i="12" s="1"/>
  <c r="AI5" i="8"/>
  <c r="AJ5" i="9" s="1"/>
  <c r="Y8" i="9"/>
  <c r="AA5" i="9"/>
  <c r="AB5" i="13"/>
  <c r="AB5" i="12" s="1"/>
  <c r="X7" i="21"/>
  <c r="AB4" i="21"/>
  <c r="X5" i="22"/>
  <c r="G7" i="9"/>
  <c r="T45" i="28"/>
  <c r="S39" i="19"/>
  <c r="S42" i="21"/>
  <c r="U40" i="21"/>
  <c r="U42" i="28"/>
  <c r="V40" i="9"/>
  <c r="T43" i="21"/>
  <c r="S38" i="21"/>
  <c r="U41" i="19"/>
  <c r="S39" i="23"/>
  <c r="U41" i="21"/>
  <c r="U43" i="21"/>
  <c r="S43" i="21"/>
  <c r="S41" i="28"/>
  <c r="U44" i="28"/>
  <c r="U43" i="28"/>
  <c r="V41" i="9"/>
  <c r="S41" i="21"/>
  <c r="U41" i="28"/>
  <c r="T39" i="28"/>
  <c r="S37" i="21"/>
  <c r="U44" i="19"/>
  <c r="T39" i="21"/>
  <c r="U41" i="23"/>
  <c r="T42" i="21"/>
  <c r="U40" i="24"/>
  <c r="S42" i="9"/>
  <c r="P44" i="19"/>
  <c r="R38" i="28"/>
  <c r="R37" i="21"/>
  <c r="R39" i="28"/>
  <c r="P41" i="28"/>
  <c r="P39" i="24"/>
  <c r="R44" i="28"/>
  <c r="R42" i="21"/>
  <c r="Q40" i="21"/>
  <c r="R42" i="19"/>
  <c r="R40" i="28"/>
  <c r="R42" i="23"/>
  <c r="P40" i="28"/>
  <c r="P44" i="9"/>
  <c r="P43" i="21"/>
  <c r="P40" i="21"/>
  <c r="Q41" i="21"/>
  <c r="P46" i="28"/>
  <c r="O39" i="21"/>
  <c r="O38" i="21"/>
  <c r="O44" i="28"/>
  <c r="O39" i="28"/>
  <c r="O43" i="28"/>
  <c r="O41" i="28"/>
  <c r="O43" i="23"/>
  <c r="O43" i="21"/>
  <c r="N39" i="28"/>
  <c r="N37" i="21"/>
  <c r="N38" i="28"/>
  <c r="N38" i="21"/>
  <c r="N43" i="28"/>
  <c r="N41" i="21"/>
  <c r="M43" i="28"/>
  <c r="M42" i="28"/>
  <c r="AQ6" i="21"/>
  <c r="AO9" i="19"/>
  <c r="AO8" i="23"/>
  <c r="AO7" i="21"/>
  <c r="AN8" i="13"/>
  <c r="AN8" i="12" s="1"/>
  <c r="AO8" i="22"/>
  <c r="AP6" i="9"/>
  <c r="AO7" i="19"/>
  <c r="AO6" i="23"/>
  <c r="AO5" i="21"/>
  <c r="AO6" i="9"/>
  <c r="AO6" i="13"/>
  <c r="AO6" i="12" s="1"/>
  <c r="Y8" i="19"/>
  <c r="Y7" i="21"/>
  <c r="Y7" i="22"/>
  <c r="Y7" i="23"/>
  <c r="X7" i="13"/>
  <c r="Y7" i="13"/>
  <c r="Y7" i="12" s="1"/>
  <c r="Y6" i="13"/>
  <c r="Y6" i="12" s="1"/>
  <c r="Y6" i="22"/>
  <c r="Y6" i="19"/>
  <c r="Y6" i="21"/>
  <c r="H7" i="22"/>
  <c r="H7" i="23"/>
  <c r="H7" i="21"/>
  <c r="L5" i="21"/>
  <c r="L6" i="21"/>
  <c r="L7" i="19"/>
  <c r="H6" i="21"/>
  <c r="H6" i="13"/>
  <c r="H6" i="12" s="1"/>
  <c r="H6" i="23"/>
  <c r="O23" i="19"/>
  <c r="N23" i="13"/>
  <c r="N23" i="12" s="1"/>
  <c r="O23" i="22"/>
  <c r="CF48" i="26"/>
  <c r="O22" i="23"/>
  <c r="O22" i="22"/>
  <c r="O22" i="21"/>
  <c r="P18" i="13"/>
  <c r="P18" i="12" s="1"/>
  <c r="O18" i="13"/>
  <c r="O18" i="12" s="1"/>
  <c r="H20" i="22"/>
  <c r="H21" i="19"/>
  <c r="H20" i="13"/>
  <c r="H20" i="12" s="1"/>
  <c r="CD52" i="21"/>
  <c r="C19" i="21"/>
  <c r="C19" i="8"/>
  <c r="D19" i="9" s="1"/>
  <c r="G19" i="8"/>
  <c r="G18" i="21"/>
  <c r="K18" i="21"/>
  <c r="K19" i="8"/>
  <c r="K19" i="23" s="1"/>
  <c r="E20" i="8"/>
  <c r="E20" i="21"/>
  <c r="E19" i="21"/>
  <c r="I21" i="19"/>
  <c r="I21" i="23"/>
  <c r="M20" i="8"/>
  <c r="M19" i="21"/>
  <c r="M22" i="8"/>
  <c r="M22" i="21"/>
  <c r="B23" i="9"/>
  <c r="C23" i="13"/>
  <c r="C23" i="12" s="1"/>
  <c r="C24" i="19"/>
  <c r="C23" i="22"/>
  <c r="G23" i="22"/>
  <c r="G24" i="19"/>
  <c r="C22" i="21"/>
  <c r="K18" i="8"/>
  <c r="K18" i="23" s="1"/>
  <c r="C8" i="21"/>
  <c r="C7" i="21"/>
  <c r="X10" i="21"/>
  <c r="AF9" i="21"/>
  <c r="AB9" i="21"/>
  <c r="AF7" i="21"/>
  <c r="O9" i="21"/>
  <c r="T8" i="21"/>
  <c r="AF5" i="19"/>
  <c r="AF23" i="21"/>
  <c r="G9" i="21"/>
  <c r="AN6" i="21"/>
  <c r="AR11" i="19"/>
  <c r="CW48" i="21"/>
  <c r="CU37" i="21"/>
  <c r="CM33" i="21"/>
  <c r="CT51" i="28"/>
  <c r="BM38" i="28"/>
  <c r="AI50" i="9"/>
  <c r="T47" i="24"/>
  <c r="P43" i="24"/>
  <c r="X39" i="24"/>
  <c r="CF50" i="13"/>
  <c r="CF50" i="12" s="1"/>
  <c r="C10" i="21"/>
  <c r="J9" i="21"/>
  <c r="C9" i="21"/>
  <c r="F8" i="21"/>
  <c r="O7" i="21"/>
  <c r="O4" i="21"/>
  <c r="T10" i="21"/>
  <c r="X9" i="21"/>
  <c r="AF8" i="21"/>
  <c r="AF5" i="21"/>
  <c r="N8" i="21"/>
  <c r="AK22" i="21"/>
  <c r="AR8" i="21"/>
  <c r="X8" i="21"/>
  <c r="AW21" i="13"/>
  <c r="AW21" i="12" s="1"/>
  <c r="AB5" i="19"/>
  <c r="H8" i="21"/>
  <c r="U49" i="23"/>
  <c r="S34" i="24"/>
  <c r="S34" i="26" s="1"/>
  <c r="P22" i="9"/>
  <c r="O22" i="13"/>
  <c r="O22" i="12" s="1"/>
  <c r="B19" i="9"/>
  <c r="K23" i="22"/>
  <c r="K23" i="13"/>
  <c r="K23" i="12" s="1"/>
  <c r="K23" i="19"/>
  <c r="DD51" i="8"/>
  <c r="DD51" i="24"/>
  <c r="DD51" i="21"/>
  <c r="DD50" i="21"/>
  <c r="DD47" i="28"/>
  <c r="DD49" i="28"/>
  <c r="DD47" i="21"/>
  <c r="DD46" i="21"/>
  <c r="DD48" i="28"/>
  <c r="DD43" i="8"/>
  <c r="DD43" i="28"/>
  <c r="DD43" i="21"/>
  <c r="DD45" i="28"/>
  <c r="DD40" i="28"/>
  <c r="DD39" i="21"/>
  <c r="DD38" i="21"/>
  <c r="DD35" i="8"/>
  <c r="DD35" i="21"/>
  <c r="DD34" i="21"/>
  <c r="DD30" i="21"/>
  <c r="DD31" i="28"/>
  <c r="DD31" i="21"/>
  <c r="DC50" i="8"/>
  <c r="DC50" i="21"/>
  <c r="DC51" i="28"/>
  <c r="DC46" i="8"/>
  <c r="DC46" i="28"/>
  <c r="DC48" i="28"/>
  <c r="DC47" i="28"/>
  <c r="DC53" i="28" s="1"/>
  <c r="DC45" i="21"/>
  <c r="DC38" i="8"/>
  <c r="DB38" i="13" s="1"/>
  <c r="DB38" i="12" s="1"/>
  <c r="DC40" i="28"/>
  <c r="DC39" i="28"/>
  <c r="DC38" i="21"/>
  <c r="DC37" i="21"/>
  <c r="DC34" i="8"/>
  <c r="DC34" i="28"/>
  <c r="DC35" i="28"/>
  <c r="DC33" i="21"/>
  <c r="DC34" i="21"/>
  <c r="DB49" i="8"/>
  <c r="DB49" i="28"/>
  <c r="DB51" i="28"/>
  <c r="DB50" i="28"/>
  <c r="DB48" i="21"/>
  <c r="DB46" i="28"/>
  <c r="DB47" i="28"/>
  <c r="DB44" i="21"/>
  <c r="DB41" i="8"/>
  <c r="DB42" i="28"/>
  <c r="DB41" i="21"/>
  <c r="DB41" i="28"/>
  <c r="DB37" i="8"/>
  <c r="DB38" i="28"/>
  <c r="DB37" i="21"/>
  <c r="DB39" i="28"/>
  <c r="DB32" i="21"/>
  <c r="DB33" i="21"/>
  <c r="DA48" i="8"/>
  <c r="DA50" i="28"/>
  <c r="DA47" i="21"/>
  <c r="DA44" i="8"/>
  <c r="DA45" i="28"/>
  <c r="DA46" i="28"/>
  <c r="DA40" i="8"/>
  <c r="DA41" i="28"/>
  <c r="DA40" i="21"/>
  <c r="DA36" i="8"/>
  <c r="DA38" i="28"/>
  <c r="DA36" i="21"/>
  <c r="DA37" i="28"/>
  <c r="DA35" i="21"/>
  <c r="DA32" i="8"/>
  <c r="DA33" i="28"/>
  <c r="DA34" i="28"/>
  <c r="DA32" i="21"/>
  <c r="CZ51" i="8"/>
  <c r="CZ51" i="24"/>
  <c r="CY51" i="26" s="1"/>
  <c r="CZ50" i="21"/>
  <c r="CZ51" i="28"/>
  <c r="CZ48" i="28"/>
  <c r="CZ49" i="28"/>
  <c r="CZ47" i="21"/>
  <c r="CZ47" i="28"/>
  <c r="CZ43" i="28"/>
  <c r="CZ45" i="28"/>
  <c r="CZ42" i="21"/>
  <c r="CZ40" i="28"/>
  <c r="CZ39" i="21"/>
  <c r="CZ39" i="28"/>
  <c r="CZ38" i="21"/>
  <c r="CZ35" i="8"/>
  <c r="CZ35" i="28"/>
  <c r="CZ36" i="28"/>
  <c r="CZ34" i="21"/>
  <c r="CZ35" i="21"/>
  <c r="CZ31" i="8"/>
  <c r="CZ32" i="28"/>
  <c r="CZ33" i="28"/>
  <c r="CY50" i="8"/>
  <c r="CY51" i="28"/>
  <c r="CY49" i="21"/>
  <c r="CY50" i="21"/>
  <c r="CY46" i="8"/>
  <c r="CY46" i="28"/>
  <c r="CY47" i="28"/>
  <c r="CY46" i="21"/>
  <c r="CY38" i="8"/>
  <c r="CY40" i="28"/>
  <c r="CY38" i="21"/>
  <c r="CY38" i="28"/>
  <c r="CY39" i="28"/>
  <c r="CY34" i="8"/>
  <c r="CX34" i="13" s="1"/>
  <c r="CX34" i="12" s="1"/>
  <c r="CY36" i="28"/>
  <c r="CY35" i="28"/>
  <c r="CY34" i="28"/>
  <c r="CY34" i="21"/>
  <c r="CY33" i="21"/>
  <c r="CX49" i="8"/>
  <c r="CX49" i="24"/>
  <c r="CW49" i="26" s="1"/>
  <c r="CX49" i="28"/>
  <c r="CX50" i="28"/>
  <c r="CX48" i="21"/>
  <c r="CX47" i="28"/>
  <c r="CX45" i="21"/>
  <c r="CX46" i="28"/>
  <c r="CX41" i="8"/>
  <c r="CX41" i="13" s="1"/>
  <c r="CX41" i="12" s="1"/>
  <c r="CX41" i="28"/>
  <c r="CX40" i="21"/>
  <c r="CX42" i="28"/>
  <c r="CX41" i="21"/>
  <c r="CX37" i="28"/>
  <c r="CX39" i="28"/>
  <c r="CX38" i="28"/>
  <c r="CX37" i="21"/>
  <c r="CX33" i="8"/>
  <c r="CX32" i="21"/>
  <c r="CX33" i="21"/>
  <c r="CW48" i="8"/>
  <c r="CW48" i="28"/>
  <c r="CW50" i="28"/>
  <c r="CW47" i="21"/>
  <c r="CW44" i="8"/>
  <c r="CW45" i="28"/>
  <c r="CW44" i="28"/>
  <c r="CW46" i="28"/>
  <c r="CW44" i="21"/>
  <c r="CW40" i="28"/>
  <c r="CW40" i="21"/>
  <c r="CW36" i="8"/>
  <c r="CW36" i="13" s="1"/>
  <c r="CW36" i="12" s="1"/>
  <c r="CW36" i="28"/>
  <c r="CW37" i="28"/>
  <c r="CW35" i="21"/>
  <c r="CW32" i="8"/>
  <c r="CW33" i="28"/>
  <c r="CW32" i="21"/>
  <c r="CW31" i="21"/>
  <c r="CV51" i="8"/>
  <c r="CV50" i="21"/>
  <c r="CV51" i="24"/>
  <c r="CU51" i="26" s="1"/>
  <c r="CV51" i="28"/>
  <c r="CV51" i="21"/>
  <c r="CV47" i="8"/>
  <c r="CV47" i="29" s="1"/>
  <c r="CV47" i="24"/>
  <c r="CU47" i="26" s="1"/>
  <c r="CV48" i="28"/>
  <c r="CV49" i="28"/>
  <c r="CV47" i="28"/>
  <c r="CV45" i="28"/>
  <c r="CV44" i="28"/>
  <c r="CV42" i="21"/>
  <c r="CV43" i="21"/>
  <c r="CV39" i="8"/>
  <c r="CV39" i="28"/>
  <c r="CV38" i="21"/>
  <c r="CV35" i="8"/>
  <c r="CV35" i="13" s="1"/>
  <c r="CV35" i="12" s="1"/>
  <c r="CV37" i="28"/>
  <c r="CV35" i="21"/>
  <c r="CV30" i="21"/>
  <c r="CV31" i="28"/>
  <c r="CV31" i="21"/>
  <c r="CU50" i="8"/>
  <c r="CU50" i="28"/>
  <c r="CU51" i="28"/>
  <c r="CU46" i="8"/>
  <c r="CU48" i="28"/>
  <c r="CU46" i="28"/>
  <c r="CU53" i="28" s="1"/>
  <c r="CU47" i="28"/>
  <c r="CU46" i="21"/>
  <c r="CU38" i="28"/>
  <c r="CU39" i="28"/>
  <c r="CU40" i="28"/>
  <c r="CU34" i="8"/>
  <c r="CU35" i="28"/>
  <c r="CU33" i="21"/>
  <c r="CU34" i="28"/>
  <c r="CU34" i="21"/>
  <c r="CT49" i="8"/>
  <c r="CT49" i="21"/>
  <c r="CT48" i="21"/>
  <c r="CT41" i="8"/>
  <c r="CT41" i="28"/>
  <c r="CT42" i="28"/>
  <c r="CT41" i="21"/>
  <c r="CT39" i="28"/>
  <c r="CT37" i="28"/>
  <c r="CT38" i="28"/>
  <c r="CT36" i="21"/>
  <c r="CT33" i="29"/>
  <c r="CT33" i="19"/>
  <c r="CT33" i="22"/>
  <c r="CS48" i="8"/>
  <c r="CS48" i="13" s="1"/>
  <c r="CS48" i="12" s="1"/>
  <c r="CS50" i="28"/>
  <c r="CS47" i="21"/>
  <c r="CS48" i="28"/>
  <c r="CS49" i="28"/>
  <c r="CS48" i="21"/>
  <c r="CS44" i="8"/>
  <c r="CS45" i="28"/>
  <c r="CS44" i="28"/>
  <c r="CS44" i="21"/>
  <c r="CS46" i="28"/>
  <c r="CS43" i="21"/>
  <c r="CS41" i="28"/>
  <c r="CS42" i="28"/>
  <c r="CS40" i="21"/>
  <c r="CS39" i="21"/>
  <c r="CS36" i="8"/>
  <c r="CS36" i="28"/>
  <c r="CS38" i="28"/>
  <c r="CS37" i="28"/>
  <c r="CS36" i="21"/>
  <c r="CS32" i="8"/>
  <c r="CS32" i="28"/>
  <c r="CS34" i="28"/>
  <c r="CS33" i="28"/>
  <c r="CR51" i="8"/>
  <c r="CR51" i="24"/>
  <c r="CQ51" i="26" s="1"/>
  <c r="CR51" i="28"/>
  <c r="CR51" i="21"/>
  <c r="CR47" i="8"/>
  <c r="CR47" i="24"/>
  <c r="CR48" i="28"/>
  <c r="CR49" i="28"/>
  <c r="CR47" i="28"/>
  <c r="CR46" i="21"/>
  <c r="CR45" i="28"/>
  <c r="CR44" i="28"/>
  <c r="CR43" i="28"/>
  <c r="CR43" i="21"/>
  <c r="CR39" i="8"/>
  <c r="CR39" i="28"/>
  <c r="CR40" i="28"/>
  <c r="CR35" i="28"/>
  <c r="CR34" i="21"/>
  <c r="CR37" i="28"/>
  <c r="CR36" i="28"/>
  <c r="CR31" i="8"/>
  <c r="CR31" i="28"/>
  <c r="CR53" i="28" s="1"/>
  <c r="CR32" i="28"/>
  <c r="CR30" i="21"/>
  <c r="CQ50" i="8"/>
  <c r="CQ51" i="28"/>
  <c r="CQ50" i="28"/>
  <c r="CQ49" i="21"/>
  <c r="CQ46" i="8"/>
  <c r="CQ46" i="28"/>
  <c r="CQ48" i="28"/>
  <c r="CQ46" i="21"/>
  <c r="CQ45" i="21"/>
  <c r="CQ39" i="28"/>
  <c r="CQ37" i="21"/>
  <c r="CQ34" i="8"/>
  <c r="CQ36" i="28"/>
  <c r="CQ34" i="28"/>
  <c r="CQ35" i="28"/>
  <c r="CP49" i="28"/>
  <c r="CP51" i="28"/>
  <c r="CP50" i="28"/>
  <c r="CP49" i="21"/>
  <c r="CP45" i="8"/>
  <c r="CP44" i="21"/>
  <c r="CP41" i="8"/>
  <c r="CP41" i="13" s="1"/>
  <c r="CP41" i="12" s="1"/>
  <c r="CP42" i="28"/>
  <c r="CP41" i="28"/>
  <c r="CP40" i="21"/>
  <c r="CP37" i="8"/>
  <c r="CP37" i="24"/>
  <c r="CP37" i="26" s="1"/>
  <c r="CP38" i="28"/>
  <c r="CP39" i="28"/>
  <c r="CP37" i="28"/>
  <c r="CP36" i="21"/>
  <c r="CP33" i="8"/>
  <c r="CP33" i="21"/>
  <c r="CP33" i="28"/>
  <c r="CP35" i="28"/>
  <c r="CO48" i="8"/>
  <c r="CO48" i="28"/>
  <c r="CO49" i="28"/>
  <c r="CO48" i="21"/>
  <c r="CO50" i="28"/>
  <c r="CO44" i="8"/>
  <c r="CO44" i="28"/>
  <c r="CO46" i="28"/>
  <c r="CO43" i="21"/>
  <c r="CO45" i="28"/>
  <c r="CO44" i="21"/>
  <c r="CO40" i="8"/>
  <c r="CN40" i="13" s="1"/>
  <c r="CO40" i="28"/>
  <c r="CO39" i="21"/>
  <c r="CO42" i="28"/>
  <c r="CO41" i="28"/>
  <c r="CO36" i="8"/>
  <c r="CO37" i="28"/>
  <c r="CO38" i="28"/>
  <c r="CO35" i="21"/>
  <c r="CO36" i="21"/>
  <c r="CO32" i="8"/>
  <c r="CO33" i="28"/>
  <c r="CO32" i="21"/>
  <c r="CO31" i="21"/>
  <c r="CN51" i="21"/>
  <c r="CN51" i="28"/>
  <c r="CN47" i="8"/>
  <c r="CN47" i="21"/>
  <c r="CN46" i="21"/>
  <c r="CN48" i="28"/>
  <c r="CN47" i="28"/>
  <c r="CN44" i="28"/>
  <c r="CN43" i="21"/>
  <c r="CN45" i="28"/>
  <c r="CN39" i="8"/>
  <c r="CN39" i="24"/>
  <c r="CN41" i="28"/>
  <c r="CN39" i="28"/>
  <c r="CN40" i="28"/>
  <c r="CN39" i="21"/>
  <c r="CN36" i="28"/>
  <c r="CN37" i="28"/>
  <c r="CN35" i="21"/>
  <c r="CN31" i="8"/>
  <c r="CN30" i="24"/>
  <c r="CM30" i="26" s="1"/>
  <c r="CN31" i="28"/>
  <c r="CN33" i="28"/>
  <c r="CN30" i="21"/>
  <c r="CM50" i="8"/>
  <c r="CM50" i="21"/>
  <c r="CM50" i="28"/>
  <c r="CM49" i="21"/>
  <c r="CM46" i="28"/>
  <c r="CM47" i="28"/>
  <c r="CM45" i="21"/>
  <c r="CM38" i="8"/>
  <c r="CM38" i="24"/>
  <c r="CM39" i="28"/>
  <c r="CM38" i="28"/>
  <c r="CM40" i="28"/>
  <c r="CM38" i="21"/>
  <c r="CM37" i="21"/>
  <c r="CM34" i="8"/>
  <c r="CM34" i="28"/>
  <c r="CM35" i="28"/>
  <c r="CL49" i="28"/>
  <c r="CL51" i="28"/>
  <c r="CL48" i="21"/>
  <c r="CL50" i="28"/>
  <c r="CL49" i="21"/>
  <c r="CL47" i="28"/>
  <c r="CL46" i="28"/>
  <c r="CL44" i="21"/>
  <c r="CL45" i="21"/>
  <c r="CL41" i="8"/>
  <c r="CL41" i="24"/>
  <c r="CL41" i="26" s="1"/>
  <c r="CL42" i="28"/>
  <c r="CL41" i="28"/>
  <c r="CL41" i="21"/>
  <c r="CL40" i="21"/>
  <c r="CL37" i="8"/>
  <c r="CL37" i="13" s="1"/>
  <c r="CL37" i="12" s="1"/>
  <c r="CL39" i="28"/>
  <c r="CL37" i="21"/>
  <c r="CL37" i="28"/>
  <c r="CL36" i="21"/>
  <c r="CL33" i="8"/>
  <c r="CL33" i="24"/>
  <c r="CL34" i="28"/>
  <c r="CL32" i="21"/>
  <c r="CK48" i="8"/>
  <c r="CK50" i="28"/>
  <c r="CK48" i="28"/>
  <c r="CK49" i="28"/>
  <c r="CK48" i="21"/>
  <c r="CK44" i="8"/>
  <c r="CK44" i="13" s="1"/>
  <c r="CK44" i="12" s="1"/>
  <c r="CK44" i="28"/>
  <c r="CK46" i="28"/>
  <c r="CK45" i="28"/>
  <c r="CK43" i="21"/>
  <c r="CK42" i="28"/>
  <c r="CK40" i="21"/>
  <c r="CK41" i="28"/>
  <c r="CK39" i="21"/>
  <c r="CK36" i="8"/>
  <c r="CK36" i="21"/>
  <c r="CK38" i="28"/>
  <c r="CK34" i="28"/>
  <c r="CK53" i="28" s="1"/>
  <c r="CK32" i="28"/>
  <c r="CK33" i="28"/>
  <c r="CJ47" i="8"/>
  <c r="CJ47" i="24"/>
  <c r="CI47" i="26" s="1"/>
  <c r="CJ48" i="28"/>
  <c r="CJ49" i="28"/>
  <c r="CJ46" i="21"/>
  <c r="CJ47" i="21"/>
  <c r="CJ43" i="8"/>
  <c r="CJ43" i="24"/>
  <c r="CJ43" i="26" s="1"/>
  <c r="CJ44" i="28"/>
  <c r="CJ43" i="28"/>
  <c r="CJ42" i="21"/>
  <c r="CJ45" i="28"/>
  <c r="CJ39" i="8"/>
  <c r="CJ41" i="28"/>
  <c r="CJ39" i="21"/>
  <c r="CJ35" i="21"/>
  <c r="CJ34" i="21"/>
  <c r="CJ30" i="24"/>
  <c r="CJ32" i="28"/>
  <c r="CJ31" i="21"/>
  <c r="CJ30" i="21"/>
  <c r="CI50" i="8"/>
  <c r="CH50" i="13" s="1"/>
  <c r="CH50" i="12" s="1"/>
  <c r="CI49" i="21"/>
  <c r="CI51" i="28"/>
  <c r="CI50" i="21"/>
  <c r="CI46" i="21"/>
  <c r="CI45" i="21"/>
  <c r="CI47" i="28"/>
  <c r="CI38" i="8"/>
  <c r="CI38" i="24"/>
  <c r="CI40" i="28"/>
  <c r="CI38" i="28"/>
  <c r="CI38" i="21"/>
  <c r="CI39" i="28"/>
  <c r="CI37" i="21"/>
  <c r="CI34" i="8"/>
  <c r="CI34" i="28"/>
  <c r="CI35" i="28"/>
  <c r="CI34" i="21"/>
  <c r="CI36" i="28"/>
  <c r="CI33" i="21"/>
  <c r="CH49" i="8"/>
  <c r="CH49" i="24"/>
  <c r="CH49" i="26" s="1"/>
  <c r="CH49" i="28"/>
  <c r="CH45" i="8"/>
  <c r="CH45" i="24"/>
  <c r="CH45" i="26" s="1"/>
  <c r="CH46" i="28"/>
  <c r="CH44" i="21"/>
  <c r="CH47" i="28"/>
  <c r="CH45" i="21"/>
  <c r="CH41" i="8"/>
  <c r="CH41" i="24"/>
  <c r="CH41" i="28"/>
  <c r="CH40" i="21"/>
  <c r="CH41" i="21"/>
  <c r="CH42" i="28"/>
  <c r="CH37" i="8"/>
  <c r="CH39" i="28"/>
  <c r="CH53" i="28" s="1"/>
  <c r="CH37" i="28"/>
  <c r="CH38" i="28"/>
  <c r="CH33" i="21"/>
  <c r="CH35" i="28"/>
  <c r="CH32" i="21"/>
  <c r="CG48" i="8"/>
  <c r="CG48" i="28"/>
  <c r="CG47" i="21"/>
  <c r="CG44" i="8"/>
  <c r="CG45" i="28"/>
  <c r="CG46" i="28"/>
  <c r="CG53" i="28" s="1"/>
  <c r="CG40" i="8"/>
  <c r="CG42" i="28"/>
  <c r="CG41" i="28"/>
  <c r="CG36" i="8"/>
  <c r="CG36" i="28"/>
  <c r="CG37" i="28"/>
  <c r="CG32" i="8"/>
  <c r="CG33" i="28"/>
  <c r="CF51" i="8"/>
  <c r="CF51" i="24"/>
  <c r="CF51" i="21"/>
  <c r="CF47" i="8"/>
  <c r="CF48" i="28"/>
  <c r="CF47" i="28"/>
  <c r="CF43" i="8"/>
  <c r="CF43" i="24"/>
  <c r="CE43" i="26" s="1"/>
  <c r="CF45" i="28"/>
  <c r="CF39" i="28"/>
  <c r="CF40" i="28"/>
  <c r="CF37" i="28"/>
  <c r="CF35" i="28"/>
  <c r="CF36" i="28"/>
  <c r="CF31" i="8"/>
  <c r="CF30" i="24"/>
  <c r="CE30" i="26" s="1"/>
  <c r="CF31" i="28"/>
  <c r="CF30" i="21"/>
  <c r="CE50" i="8"/>
  <c r="CE50" i="13" s="1"/>
  <c r="CE50" i="12" s="1"/>
  <c r="CE50" i="24"/>
  <c r="CE51" i="28"/>
  <c r="CE50" i="28"/>
  <c r="CG39" i="21"/>
  <c r="CE46" i="8"/>
  <c r="CE46" i="24"/>
  <c r="CE46" i="28"/>
  <c r="CE48" i="28"/>
  <c r="CE42" i="8"/>
  <c r="CE42" i="13" s="1"/>
  <c r="CE42" i="12" s="1"/>
  <c r="CE42" i="24"/>
  <c r="CE38" i="8"/>
  <c r="CE38" i="24"/>
  <c r="CE38" i="28"/>
  <c r="CE34" i="28"/>
  <c r="CE35" i="28"/>
  <c r="CD49" i="8"/>
  <c r="CD49" i="24"/>
  <c r="CD51" i="28"/>
  <c r="CD45" i="8"/>
  <c r="CD46" i="28"/>
  <c r="CD41" i="29"/>
  <c r="CC41" i="13"/>
  <c r="CC41" i="12" s="1"/>
  <c r="CD37" i="8"/>
  <c r="CD37" i="28"/>
  <c r="CC48" i="29"/>
  <c r="CB48" i="13"/>
  <c r="CB48" i="12" s="1"/>
  <c r="CC49" i="19"/>
  <c r="CC44" i="8"/>
  <c r="CC44" i="24"/>
  <c r="CB44" i="26" s="1"/>
  <c r="CC45" i="28"/>
  <c r="CC36" i="8"/>
  <c r="CC36" i="28"/>
  <c r="CC38" i="28"/>
  <c r="CB43" i="28"/>
  <c r="CB45" i="28"/>
  <c r="CB39" i="28"/>
  <c r="CB40" i="28"/>
  <c r="CB35" i="8"/>
  <c r="CB37" i="28"/>
  <c r="CB31" i="8"/>
  <c r="CB31" i="28"/>
  <c r="CA50" i="8"/>
  <c r="CA51" i="28"/>
  <c r="CA46" i="8"/>
  <c r="CA46" i="13" s="1"/>
  <c r="CA46" i="12" s="1"/>
  <c r="CA48" i="28"/>
  <c r="CA42" i="29"/>
  <c r="BZ42" i="13"/>
  <c r="BZ42" i="12" s="1"/>
  <c r="BZ49" i="8"/>
  <c r="BZ49" i="13" s="1"/>
  <c r="BZ49" i="12" s="1"/>
  <c r="BZ49" i="28"/>
  <c r="BZ45" i="8"/>
  <c r="BZ47" i="28"/>
  <c r="BZ41" i="8"/>
  <c r="BZ41" i="28"/>
  <c r="BZ42" i="28"/>
  <c r="BZ37" i="8"/>
  <c r="BZ38" i="28"/>
  <c r="BZ53" i="28" s="1"/>
  <c r="BZ39" i="28"/>
  <c r="BY48" i="8"/>
  <c r="BX48" i="13" s="1"/>
  <c r="BX48" i="12" s="1"/>
  <c r="BY47" i="24"/>
  <c r="BY48" i="28"/>
  <c r="BY44" i="8"/>
  <c r="BY46" i="28"/>
  <c r="BY44" i="28"/>
  <c r="BY40" i="29"/>
  <c r="BY40" i="13"/>
  <c r="BY40" i="12" s="1"/>
  <c r="BY36" i="8"/>
  <c r="BY38" i="28"/>
  <c r="BY32" i="8"/>
  <c r="BX32" i="13" s="1"/>
  <c r="BX32" i="12" s="1"/>
  <c r="BY33" i="28"/>
  <c r="BX51" i="8"/>
  <c r="BW51" i="13" s="1"/>
  <c r="BW51" i="12" s="1"/>
  <c r="BX51" i="24"/>
  <c r="BX47" i="29"/>
  <c r="BX47" i="13"/>
  <c r="BX47" i="12" s="1"/>
  <c r="BX43" i="8"/>
  <c r="BX44" i="28"/>
  <c r="BX35" i="8"/>
  <c r="BW35" i="13" s="1"/>
  <c r="BW35" i="12" s="1"/>
  <c r="BX35" i="28"/>
  <c r="BX37" i="28"/>
  <c r="BX31" i="8"/>
  <c r="BX31" i="28"/>
  <c r="BW46" i="8"/>
  <c r="BW47" i="28"/>
  <c r="BW38" i="8"/>
  <c r="BW37" i="24"/>
  <c r="BW38" i="28"/>
  <c r="BW39" i="28"/>
  <c r="BW40" i="28"/>
  <c r="BV49" i="8"/>
  <c r="BV49" i="28"/>
  <c r="BV45" i="29"/>
  <c r="BV41" i="8"/>
  <c r="BV42" i="28"/>
  <c r="BV37" i="8"/>
  <c r="BV38" i="28"/>
  <c r="BU48" i="8"/>
  <c r="BU50" i="28"/>
  <c r="BU44" i="8"/>
  <c r="BU44" i="28"/>
  <c r="BU46" i="28"/>
  <c r="BU40" i="8"/>
  <c r="BU42" i="28"/>
  <c r="BU36" i="8"/>
  <c r="BU37" i="28"/>
  <c r="BU36" i="28"/>
  <c r="BU32" i="8"/>
  <c r="BT32" i="13" s="1"/>
  <c r="BT32" i="12" s="1"/>
  <c r="BU32" i="28"/>
  <c r="BT51" i="8"/>
  <c r="BT51" i="24"/>
  <c r="BT50" i="24"/>
  <c r="BT47" i="8"/>
  <c r="BT48" i="28"/>
  <c r="BT39" i="29"/>
  <c r="BT35" i="8"/>
  <c r="BT37" i="28"/>
  <c r="BT31" i="29"/>
  <c r="BT31" i="13"/>
  <c r="BT31" i="12" s="1"/>
  <c r="BS42" i="29"/>
  <c r="BS38" i="8"/>
  <c r="BS38" i="28"/>
  <c r="BS40" i="28"/>
  <c r="BS34" i="8"/>
  <c r="BS36" i="28"/>
  <c r="BS35" i="28"/>
  <c r="BS34" i="28"/>
  <c r="BR49" i="8"/>
  <c r="BR51" i="28"/>
  <c r="BR45" i="8"/>
  <c r="BR47" i="28"/>
  <c r="BR39" i="28"/>
  <c r="BR37" i="28"/>
  <c r="BQ44" i="8"/>
  <c r="BQ43" i="24"/>
  <c r="BQ43" i="26" s="1"/>
  <c r="BQ45" i="28"/>
  <c r="BQ40" i="8"/>
  <c r="BQ42" i="28"/>
  <c r="BQ41" i="28"/>
  <c r="BQ36" i="8"/>
  <c r="BQ37" i="28"/>
  <c r="BP47" i="8"/>
  <c r="BP46" i="24"/>
  <c r="BP48" i="28"/>
  <c r="BP43" i="8"/>
  <c r="BP42" i="24"/>
  <c r="BP45" i="28"/>
  <c r="BP39" i="29"/>
  <c r="BP39" i="13"/>
  <c r="BP39" i="12" s="1"/>
  <c r="BP31" i="8"/>
  <c r="BP31" i="28"/>
  <c r="BO50" i="29"/>
  <c r="BO50" i="13"/>
  <c r="BO50" i="12" s="1"/>
  <c r="BO46" i="8"/>
  <c r="BO46" i="28"/>
  <c r="BO42" i="29"/>
  <c r="BO42" i="13"/>
  <c r="BO42" i="12" s="1"/>
  <c r="BO38" i="8"/>
  <c r="BO37" i="24"/>
  <c r="BO38" i="28"/>
  <c r="BO34" i="8"/>
  <c r="BO35" i="28"/>
  <c r="BN50" i="8"/>
  <c r="BN49" i="24"/>
  <c r="BN51" i="28"/>
  <c r="BN46" i="8"/>
  <c r="BN45" i="24"/>
  <c r="BN46" i="28"/>
  <c r="BN48" i="28"/>
  <c r="BN42" i="29"/>
  <c r="BN42" i="13"/>
  <c r="BN42" i="12" s="1"/>
  <c r="BN34" i="8"/>
  <c r="BN33" i="24"/>
  <c r="BM33" i="26" s="1"/>
  <c r="BN36" i="28"/>
  <c r="BM45" i="8"/>
  <c r="BM45" i="28"/>
  <c r="BM47" i="28"/>
  <c r="BM41" i="8"/>
  <c r="BM41" i="28"/>
  <c r="BM33" i="8"/>
  <c r="BM34" i="28"/>
  <c r="BM33" i="28"/>
  <c r="BL48" i="8"/>
  <c r="BK48" i="13" s="1"/>
  <c r="BK48" i="12" s="1"/>
  <c r="BL47" i="24"/>
  <c r="BL44" i="8"/>
  <c r="BL43" i="24"/>
  <c r="BL45" i="28"/>
  <c r="BL46" i="28"/>
  <c r="BL40" i="8"/>
  <c r="BL40" i="28"/>
  <c r="BK47" i="8"/>
  <c r="BK48" i="28"/>
  <c r="BK53" i="28" s="1"/>
  <c r="BK43" i="8"/>
  <c r="BK45" i="28"/>
  <c r="BK39" i="8"/>
  <c r="BK38" i="24"/>
  <c r="BK39" i="28"/>
  <c r="BK35" i="8"/>
  <c r="BK34" i="24"/>
  <c r="BK36" i="28"/>
  <c r="BK31" i="29"/>
  <c r="BJ50" i="8"/>
  <c r="BJ49" i="24"/>
  <c r="BJ46" i="8"/>
  <c r="BI46" i="13" s="1"/>
  <c r="BI46" i="12" s="1"/>
  <c r="BJ46" i="28"/>
  <c r="BJ42" i="8"/>
  <c r="BJ41" i="24"/>
  <c r="BJ41" i="26" s="1"/>
  <c r="BJ42" i="28"/>
  <c r="BJ38" i="8"/>
  <c r="BJ37" i="24"/>
  <c r="BJ37" i="26" s="1"/>
  <c r="BJ39" i="28"/>
  <c r="BJ38" i="28"/>
  <c r="BJ40" i="28"/>
  <c r="BJ34" i="8"/>
  <c r="BJ33" i="24"/>
  <c r="BJ33" i="26" s="1"/>
  <c r="BJ36" i="28"/>
  <c r="BI49" i="8"/>
  <c r="BH49" i="13" s="1"/>
  <c r="BH49" i="12" s="1"/>
  <c r="BI48" i="24"/>
  <c r="BI45" i="8"/>
  <c r="BI44" i="24"/>
  <c r="BI47" i="28"/>
  <c r="BI41" i="8"/>
  <c r="BI40" i="24"/>
  <c r="BI38" i="28"/>
  <c r="BI39" i="28"/>
  <c r="BI33" i="8"/>
  <c r="BI33" i="28"/>
  <c r="BH48" i="8"/>
  <c r="BH47" i="24"/>
  <c r="BG47" i="26" s="1"/>
  <c r="BH44" i="8"/>
  <c r="BH43" i="24"/>
  <c r="BH46" i="28"/>
  <c r="BH44" i="28"/>
  <c r="BH40" i="8"/>
  <c r="BH39" i="24"/>
  <c r="BH40" i="28"/>
  <c r="BH36" i="8"/>
  <c r="BH35" i="24"/>
  <c r="BH35" i="26" s="1"/>
  <c r="BH37" i="28"/>
  <c r="BH36" i="28"/>
  <c r="BH38" i="28"/>
  <c r="BG47" i="8"/>
  <c r="BF47" i="13" s="1"/>
  <c r="BF47" i="12" s="1"/>
  <c r="BG48" i="28"/>
  <c r="BG49" i="28"/>
  <c r="BG43" i="8"/>
  <c r="BG42" i="24"/>
  <c r="BG39" i="8"/>
  <c r="BG38" i="24"/>
  <c r="BG39" i="28"/>
  <c r="BG40" i="28"/>
  <c r="BG41" i="28"/>
  <c r="BG35" i="8"/>
  <c r="BG34" i="24"/>
  <c r="BG37" i="28"/>
  <c r="BG31" i="29"/>
  <c r="BG31" i="13"/>
  <c r="BG31" i="12" s="1"/>
  <c r="BF31" i="13"/>
  <c r="BF31" i="12" s="1"/>
  <c r="BF50" i="8"/>
  <c r="BF49" i="24"/>
  <c r="BF46" i="8"/>
  <c r="BF45" i="24"/>
  <c r="BF47" i="28"/>
  <c r="BF42" i="8"/>
  <c r="BF41" i="24"/>
  <c r="BF41" i="26" s="1"/>
  <c r="BF38" i="8"/>
  <c r="BF37" i="24"/>
  <c r="BF40" i="28"/>
  <c r="BF39" i="28"/>
  <c r="BE49" i="8"/>
  <c r="BE48" i="24"/>
  <c r="BE49" i="24"/>
  <c r="BE49" i="26" s="1"/>
  <c r="BE49" i="28"/>
  <c r="BE50" i="28"/>
  <c r="BE45" i="8"/>
  <c r="BE45" i="24"/>
  <c r="BE45" i="26" s="1"/>
  <c r="BE41" i="8"/>
  <c r="BE41" i="24"/>
  <c r="BD41" i="26" s="1"/>
  <c r="BE42" i="28"/>
  <c r="BE37" i="8"/>
  <c r="BE37" i="24"/>
  <c r="BE38" i="28"/>
  <c r="BE33" i="8"/>
  <c r="BE33" i="24"/>
  <c r="BE34" i="28"/>
  <c r="BC43" i="8"/>
  <c r="BC43" i="24"/>
  <c r="BC40" i="28"/>
  <c r="BC41" i="28"/>
  <c r="BC31" i="8"/>
  <c r="BC30" i="24"/>
  <c r="BB50" i="8"/>
  <c r="BB49" i="24"/>
  <c r="BB46" i="8"/>
  <c r="BB46" i="24"/>
  <c r="BB47" i="28"/>
  <c r="BB42" i="8"/>
  <c r="BB42" i="24"/>
  <c r="BB41" i="24"/>
  <c r="BB42" i="28"/>
  <c r="BB34" i="8"/>
  <c r="BB33" i="24"/>
  <c r="BB34" i="24"/>
  <c r="BA49" i="8"/>
  <c r="BA48" i="24"/>
  <c r="BA49" i="24"/>
  <c r="BA45" i="8"/>
  <c r="BA44" i="24"/>
  <c r="BA45" i="28"/>
  <c r="BA45" i="24"/>
  <c r="BA41" i="8"/>
  <c r="BA40" i="24"/>
  <c r="AZ40" i="26" s="1"/>
  <c r="BA41" i="24"/>
  <c r="BA42" i="28"/>
  <c r="BA53" i="28" s="1"/>
  <c r="BA37" i="8"/>
  <c r="BA37" i="24"/>
  <c r="BA33" i="29"/>
  <c r="AZ33" i="13"/>
  <c r="AZ33" i="12" s="1"/>
  <c r="BA33" i="13"/>
  <c r="BA33" i="12" s="1"/>
  <c r="AZ48" i="8"/>
  <c r="AZ47" i="24"/>
  <c r="AZ48" i="24"/>
  <c r="AZ50" i="28"/>
  <c r="AZ48" i="28"/>
  <c r="AZ44" i="8"/>
  <c r="AZ44" i="24"/>
  <c r="AZ43" i="24"/>
  <c r="AZ40" i="8"/>
  <c r="AZ40" i="24"/>
  <c r="AZ39" i="24"/>
  <c r="AZ32" i="8"/>
  <c r="AZ31" i="24"/>
  <c r="AY51" i="8"/>
  <c r="AY50" i="24"/>
  <c r="AY51" i="24"/>
  <c r="AX51" i="26" s="1"/>
  <c r="AY47" i="8"/>
  <c r="AY46" i="24"/>
  <c r="AY47" i="24"/>
  <c r="AY47" i="26" s="1"/>
  <c r="AY43" i="8"/>
  <c r="AY43" i="24"/>
  <c r="AY42" i="24"/>
  <c r="AY39" i="8"/>
  <c r="AY39" i="24"/>
  <c r="AY38" i="24"/>
  <c r="AY31" i="8"/>
  <c r="AY31" i="24"/>
  <c r="AY30" i="24"/>
  <c r="AX50" i="8"/>
  <c r="AX50" i="24"/>
  <c r="AX50" i="26" s="1"/>
  <c r="AX49" i="24"/>
  <c r="AX49" i="26" s="1"/>
  <c r="AX51" i="28"/>
  <c r="AX46" i="8"/>
  <c r="AX45" i="24"/>
  <c r="AX46" i="24"/>
  <c r="AX42" i="8"/>
  <c r="AX41" i="24"/>
  <c r="AX42" i="24"/>
  <c r="AX38" i="24"/>
  <c r="AX38" i="28"/>
  <c r="AX34" i="8"/>
  <c r="AX33" i="24"/>
  <c r="AW33" i="26" s="1"/>
  <c r="AX34" i="28"/>
  <c r="AW49" i="8"/>
  <c r="AW49" i="24"/>
  <c r="AW49" i="28"/>
  <c r="AW45" i="8"/>
  <c r="AW44" i="24"/>
  <c r="AW45" i="24"/>
  <c r="AW47" i="28"/>
  <c r="AW41" i="8"/>
  <c r="AW40" i="24"/>
  <c r="AW41" i="24"/>
  <c r="AW41" i="26" s="1"/>
  <c r="AW41" i="28"/>
  <c r="AW53" i="28" s="1"/>
  <c r="AW43" i="28"/>
  <c r="AW37" i="8"/>
  <c r="AW37" i="24"/>
  <c r="AW39" i="28"/>
  <c r="AW37" i="28"/>
  <c r="AV48" i="8"/>
  <c r="AV47" i="24"/>
  <c r="AV48" i="24"/>
  <c r="AV48" i="28"/>
  <c r="AV44" i="8"/>
  <c r="AV43" i="24"/>
  <c r="AU43" i="26" s="1"/>
  <c r="AV44" i="28"/>
  <c r="AV44" i="24"/>
  <c r="AV44" i="26" s="1"/>
  <c r="AV40" i="8"/>
  <c r="AV40" i="24"/>
  <c r="AV39" i="24"/>
  <c r="AV36" i="8"/>
  <c r="AV35" i="24"/>
  <c r="AV35" i="26" s="1"/>
  <c r="AV36" i="24"/>
  <c r="AV32" i="8"/>
  <c r="AV31" i="24"/>
  <c r="AV32" i="24"/>
  <c r="AU51" i="8"/>
  <c r="AU50" i="24"/>
  <c r="AT50" i="26" s="1"/>
  <c r="AU51" i="24"/>
  <c r="AT51" i="26" s="1"/>
  <c r="AU47" i="8"/>
  <c r="AU46" i="24"/>
  <c r="AU47" i="24"/>
  <c r="AU43" i="8"/>
  <c r="AU42" i="24"/>
  <c r="AU43" i="24"/>
  <c r="AU39" i="8"/>
  <c r="AU38" i="24"/>
  <c r="AU39" i="24"/>
  <c r="AU35" i="8"/>
  <c r="AU34" i="24"/>
  <c r="AU35" i="24"/>
  <c r="AU35" i="28"/>
  <c r="AU31" i="8"/>
  <c r="AU30" i="24"/>
  <c r="AU31" i="24"/>
  <c r="AU33" i="28"/>
  <c r="AU31" i="28"/>
  <c r="AT50" i="8"/>
  <c r="AT50" i="24"/>
  <c r="AT49" i="24"/>
  <c r="AT51" i="28"/>
  <c r="AT46" i="8"/>
  <c r="AT46" i="24"/>
  <c r="AS46" i="26" s="1"/>
  <c r="AT45" i="24"/>
  <c r="AT42" i="8"/>
  <c r="AT42" i="24"/>
  <c r="AT41" i="24"/>
  <c r="AT38" i="8"/>
  <c r="AT38" i="24"/>
  <c r="AT37" i="24"/>
  <c r="AT39" i="28"/>
  <c r="AT40" i="28"/>
  <c r="CD42" i="28"/>
  <c r="BX43" i="28"/>
  <c r="BG35" i="28"/>
  <c r="BM35" i="28"/>
  <c r="BF34" i="28"/>
  <c r="CE40" i="28"/>
  <c r="BT39" i="28"/>
  <c r="BU38" i="28"/>
  <c r="CA36" i="28"/>
  <c r="CB44" i="28"/>
  <c r="BY40" i="28"/>
  <c r="BQ36" i="28"/>
  <c r="BO34" i="28"/>
  <c r="BV39" i="28"/>
  <c r="AB10" i="8"/>
  <c r="AI10" i="8" s="1"/>
  <c r="AB10" i="21"/>
  <c r="BS50" i="13"/>
  <c r="BS50" i="12" s="1"/>
  <c r="AX34" i="24"/>
  <c r="BA32" i="24"/>
  <c r="CD49" i="28"/>
  <c r="CD47" i="28"/>
  <c r="CA35" i="28"/>
  <c r="CD38" i="28"/>
  <c r="CA40" i="28"/>
  <c r="CC34" i="28"/>
  <c r="BP44" i="28"/>
  <c r="BQ40" i="28"/>
  <c r="BQ53" i="28" s="1"/>
  <c r="BP37" i="28"/>
  <c r="AW48" i="24"/>
  <c r="CD41" i="24"/>
  <c r="CD41" i="26" s="1"/>
  <c r="BY48" i="21"/>
  <c r="BZ49" i="21"/>
  <c r="BX46" i="21"/>
  <c r="CD45" i="21"/>
  <c r="BW50" i="21"/>
  <c r="CC47" i="21"/>
  <c r="BO46" i="21"/>
  <c r="BJ50" i="21"/>
  <c r="BV48" i="21"/>
  <c r="BX47" i="21"/>
  <c r="BH47" i="21"/>
  <c r="BF46" i="21"/>
  <c r="BX30" i="21"/>
  <c r="BP31" i="21"/>
  <c r="BM51" i="28"/>
  <c r="BO50" i="28"/>
  <c r="BY49" i="28"/>
  <c r="BX51" i="28"/>
  <c r="BZ50" i="28"/>
  <c r="BJ50" i="28"/>
  <c r="BT49" i="28"/>
  <c r="BJ48" i="28"/>
  <c r="BP47" i="28"/>
  <c r="BY50" i="28"/>
  <c r="CC48" i="28"/>
  <c r="CE47" i="28"/>
  <c r="BG47" i="28"/>
  <c r="BM46" i="28"/>
  <c r="BV51" i="28"/>
  <c r="BH50" i="28"/>
  <c r="BR49" i="28"/>
  <c r="BN47" i="28"/>
  <c r="BM49" i="28"/>
  <c r="BY45" i="28"/>
  <c r="BN42" i="28"/>
  <c r="BP40" i="28"/>
  <c r="BT45" i="28"/>
  <c r="CC42" i="28"/>
  <c r="BY41" i="28"/>
  <c r="AX40" i="28"/>
  <c r="CE39" i="28"/>
  <c r="BL38" i="28"/>
  <c r="BB36" i="28"/>
  <c r="BW35" i="28"/>
  <c r="AZ34" i="28"/>
  <c r="AZ53" i="28" s="1"/>
  <c r="BR38" i="28"/>
  <c r="BO40" i="28"/>
  <c r="AW38" i="28"/>
  <c r="BZ37" i="28"/>
  <c r="BU34" i="28"/>
  <c r="BL44" i="28"/>
  <c r="CC32" i="28"/>
  <c r="BX40" i="13"/>
  <c r="BX40" i="12" s="1"/>
  <c r="AT34" i="8"/>
  <c r="AT33" i="24"/>
  <c r="AT34" i="24"/>
  <c r="AS34" i="26" s="1"/>
  <c r="AS49" i="8"/>
  <c r="AR49" i="9" s="1"/>
  <c r="AS48" i="24"/>
  <c r="AS49" i="24"/>
  <c r="AS45" i="8"/>
  <c r="AS45" i="24"/>
  <c r="AS41" i="8"/>
  <c r="AS41" i="24"/>
  <c r="AS40" i="24"/>
  <c r="AS37" i="8"/>
  <c r="AS37" i="24"/>
  <c r="AR37" i="26" s="1"/>
  <c r="AR44" i="8"/>
  <c r="AR44" i="24"/>
  <c r="AR40" i="8"/>
  <c r="AR40" i="24"/>
  <c r="AR36" i="8"/>
  <c r="AR36" i="24"/>
  <c r="AR32" i="8"/>
  <c r="AR32" i="24"/>
  <c r="AQ51" i="8"/>
  <c r="AQ51" i="24"/>
  <c r="AP51" i="26" s="1"/>
  <c r="AQ50" i="24"/>
  <c r="AL46" i="8"/>
  <c r="AL46" i="24"/>
  <c r="AK46" i="26" s="1"/>
  <c r="AL38" i="29"/>
  <c r="AL38" i="13"/>
  <c r="AL38" i="12" s="1"/>
  <c r="AL34" i="29"/>
  <c r="AL34" i="13"/>
  <c r="AL34" i="12" s="1"/>
  <c r="AK45" i="8"/>
  <c r="AK45" i="24"/>
  <c r="AJ36" i="29"/>
  <c r="AI36" i="13"/>
  <c r="AI36" i="12" s="1"/>
  <c r="AA51" i="8"/>
  <c r="AA50" i="24"/>
  <c r="Y49" i="8"/>
  <c r="Y48" i="24"/>
  <c r="X48" i="26" s="1"/>
  <c r="Y45" i="8"/>
  <c r="Y44" i="24"/>
  <c r="Y41" i="8"/>
  <c r="Y40" i="24"/>
  <c r="Y37" i="8"/>
  <c r="Y36" i="24"/>
  <c r="X44" i="8"/>
  <c r="X43" i="24"/>
  <c r="X36" i="8"/>
  <c r="X35" i="24"/>
  <c r="X32" i="8"/>
  <c r="X31" i="24"/>
  <c r="W31" i="26" s="1"/>
  <c r="W51" i="8"/>
  <c r="W51" i="24"/>
  <c r="W51" i="26" s="1"/>
  <c r="W47" i="8"/>
  <c r="W46" i="24"/>
  <c r="W35" i="8"/>
  <c r="W34" i="24"/>
  <c r="V50" i="8"/>
  <c r="V49" i="24"/>
  <c r="V42" i="8"/>
  <c r="V41" i="24"/>
  <c r="U45" i="8"/>
  <c r="U44" i="24"/>
  <c r="U44" i="26" s="1"/>
  <c r="U33" i="8"/>
  <c r="U32" i="24"/>
  <c r="T44" i="8"/>
  <c r="T43" i="24"/>
  <c r="T40" i="8"/>
  <c r="T39" i="24"/>
  <c r="T32" i="29"/>
  <c r="T32" i="13"/>
  <c r="T32" i="12" s="1"/>
  <c r="S51" i="8"/>
  <c r="S50" i="24"/>
  <c r="S51" i="24"/>
  <c r="S51" i="26" s="1"/>
  <c r="S47" i="8"/>
  <c r="S46" i="24"/>
  <c r="S43" i="8"/>
  <c r="S42" i="24"/>
  <c r="S42" i="26" s="1"/>
  <c r="S31" i="8"/>
  <c r="S30" i="24"/>
  <c r="R50" i="8"/>
  <c r="R49" i="24"/>
  <c r="R49" i="26" s="1"/>
  <c r="R46" i="8"/>
  <c r="R45" i="24"/>
  <c r="R34" i="8"/>
  <c r="R33" i="24"/>
  <c r="Q41" i="8"/>
  <c r="Q40" i="24"/>
  <c r="Q40" i="26" s="1"/>
  <c r="Q37" i="8"/>
  <c r="Q37" i="24"/>
  <c r="Q33" i="29"/>
  <c r="Q33" i="13"/>
  <c r="Q33" i="12" s="1"/>
  <c r="P48" i="8"/>
  <c r="P47" i="24"/>
  <c r="P47" i="26" s="1"/>
  <c r="O51" i="8"/>
  <c r="O50" i="24"/>
  <c r="O39" i="8"/>
  <c r="O39" i="23" s="1"/>
  <c r="O38" i="24"/>
  <c r="O35" i="8"/>
  <c r="O35" i="29" s="1"/>
  <c r="O34" i="24"/>
  <c r="N42" i="8"/>
  <c r="N41" i="24"/>
  <c r="N38" i="8"/>
  <c r="N37" i="24"/>
  <c r="M49" i="8"/>
  <c r="M49" i="24"/>
  <c r="M49" i="26" s="1"/>
  <c r="M45" i="8"/>
  <c r="M44" i="24"/>
  <c r="M44" i="26" s="1"/>
  <c r="M45" i="24"/>
  <c r="M41" i="8"/>
  <c r="M41" i="9" s="1"/>
  <c r="M41" i="24"/>
  <c r="L48" i="8"/>
  <c r="L48" i="13" s="1"/>
  <c r="L48" i="12" s="1"/>
  <c r="L48" i="24"/>
  <c r="L48" i="26" s="1"/>
  <c r="L44" i="8"/>
  <c r="L44" i="24"/>
  <c r="L43" i="24"/>
  <c r="L40" i="8"/>
  <c r="L40" i="24"/>
  <c r="K51" i="8"/>
  <c r="K50" i="24"/>
  <c r="K51" i="24"/>
  <c r="J51" i="26" s="1"/>
  <c r="J34" i="8"/>
  <c r="J34" i="29" s="1"/>
  <c r="J34" i="24"/>
  <c r="I45" i="8"/>
  <c r="I45" i="24"/>
  <c r="I53" i="14"/>
  <c r="H44" i="8"/>
  <c r="H44" i="24"/>
  <c r="H32" i="29"/>
  <c r="G32" i="13"/>
  <c r="G32" i="12" s="1"/>
  <c r="G51" i="8"/>
  <c r="G50" i="24"/>
  <c r="G51" i="24"/>
  <c r="G43" i="8"/>
  <c r="G43" i="24"/>
  <c r="G43" i="26" s="1"/>
  <c r="G35" i="8"/>
  <c r="G35" i="24"/>
  <c r="D44" i="8"/>
  <c r="D44" i="24"/>
  <c r="D40" i="8"/>
  <c r="D40" i="19" s="1"/>
  <c r="D39" i="24"/>
  <c r="AE51" i="24"/>
  <c r="AS44" i="24"/>
  <c r="CA37" i="29"/>
  <c r="CA37" i="13"/>
  <c r="CA37" i="12" s="1"/>
  <c r="BZ48" i="8"/>
  <c r="BZ48" i="29" s="1"/>
  <c r="BZ47" i="24"/>
  <c r="BY51" i="8"/>
  <c r="BY50" i="24"/>
  <c r="BY50" i="26" s="1"/>
  <c r="BY51" i="24"/>
  <c r="BW49" i="8"/>
  <c r="BW48" i="24"/>
  <c r="BW45" i="8"/>
  <c r="BV45" i="13" s="1"/>
  <c r="BV45" i="12" s="1"/>
  <c r="BW45" i="24"/>
  <c r="BU51" i="8"/>
  <c r="BU51" i="24"/>
  <c r="BU39" i="8"/>
  <c r="BU39" i="24"/>
  <c r="BU38" i="24"/>
  <c r="BT46" i="8"/>
  <c r="BS46" i="13" s="1"/>
  <c r="BS46" i="12" s="1"/>
  <c r="BT45" i="24"/>
  <c r="BT42" i="8"/>
  <c r="BS42" i="13" s="1"/>
  <c r="BS42" i="12" s="1"/>
  <c r="BT41" i="24"/>
  <c r="BS41" i="26" s="1"/>
  <c r="BQ51" i="8"/>
  <c r="BQ50" i="24"/>
  <c r="BQ43" i="8"/>
  <c r="BQ42" i="24"/>
  <c r="BQ35" i="8"/>
  <c r="BQ34" i="24"/>
  <c r="CA49" i="13"/>
  <c r="CA49" i="12" s="1"/>
  <c r="BV48" i="13"/>
  <c r="BV48" i="12" s="1"/>
  <c r="AR48" i="13"/>
  <c r="AR48" i="12" s="1"/>
  <c r="X48" i="13"/>
  <c r="X48" i="12" s="1"/>
  <c r="G48" i="13"/>
  <c r="G48" i="12" s="1"/>
  <c r="BY47" i="13"/>
  <c r="BY47" i="12" s="1"/>
  <c r="AD46" i="13"/>
  <c r="AD46" i="12" s="1"/>
  <c r="E46" i="13"/>
  <c r="E46" i="12" s="1"/>
  <c r="BR40" i="13"/>
  <c r="BR40" i="12" s="1"/>
  <c r="BQ39" i="13"/>
  <c r="BQ39" i="12" s="1"/>
  <c r="AK34" i="13"/>
  <c r="AK34" i="12" s="1"/>
  <c r="BZ32" i="13"/>
  <c r="BZ32" i="12" s="1"/>
  <c r="AI32" i="13"/>
  <c r="AI32" i="12" s="1"/>
  <c r="BW49" i="24"/>
  <c r="G47" i="24"/>
  <c r="G47" i="26" s="1"/>
  <c r="V45" i="24"/>
  <c r="V42" i="24"/>
  <c r="V42" i="26" s="1"/>
  <c r="AJ40" i="24"/>
  <c r="BZ39" i="24"/>
  <c r="W38" i="24"/>
  <c r="V37" i="24"/>
  <c r="F37" i="24"/>
  <c r="Y32" i="24"/>
  <c r="W30" i="24"/>
  <c r="W30" i="26" s="1"/>
  <c r="BT50" i="13"/>
  <c r="BT50" i="12" s="1"/>
  <c r="T48" i="13"/>
  <c r="T48" i="12" s="1"/>
  <c r="F47" i="13"/>
  <c r="F47" i="12" s="1"/>
  <c r="BV44" i="13"/>
  <c r="BV44" i="12" s="1"/>
  <c r="BS41" i="13"/>
  <c r="BS41" i="12" s="1"/>
  <c r="AJ40" i="13"/>
  <c r="AJ40" i="12" s="1"/>
  <c r="BW37" i="13"/>
  <c r="BW37" i="12" s="1"/>
  <c r="Y33" i="13"/>
  <c r="Y33" i="12" s="1"/>
  <c r="O51" i="24"/>
  <c r="U48" i="24"/>
  <c r="X47" i="24"/>
  <c r="BY46" i="24"/>
  <c r="O46" i="24"/>
  <c r="AL45" i="24"/>
  <c r="R41" i="24"/>
  <c r="BR39" i="24"/>
  <c r="BR39" i="26" s="1"/>
  <c r="S38" i="24"/>
  <c r="R37" i="24"/>
  <c r="N33" i="24"/>
  <c r="H32" i="24"/>
  <c r="BQ30" i="24"/>
  <c r="AT36" i="24"/>
  <c r="AS36" i="26" s="1"/>
  <c r="BZ48" i="23"/>
  <c r="D39" i="29"/>
  <c r="D39" i="23"/>
  <c r="E39" i="9"/>
  <c r="D39" i="13"/>
  <c r="D39" i="12" s="1"/>
  <c r="CC42" i="29"/>
  <c r="CC42" i="23"/>
  <c r="CC42" i="19"/>
  <c r="U10" i="9"/>
  <c r="U10" i="23"/>
  <c r="U10" i="22"/>
  <c r="V10" i="9"/>
  <c r="T10" i="9"/>
  <c r="U10" i="13"/>
  <c r="U10" i="12" s="1"/>
  <c r="U10" i="19"/>
  <c r="T10" i="13"/>
  <c r="T10" i="12" s="1"/>
  <c r="U11" i="19"/>
  <c r="AD9" i="22"/>
  <c r="AD10" i="19"/>
  <c r="AD9" i="23"/>
  <c r="AC9" i="13"/>
  <c r="AC9" i="12" s="1"/>
  <c r="AD9" i="13"/>
  <c r="AD9" i="12" s="1"/>
  <c r="AD9" i="19"/>
  <c r="AE9" i="9"/>
  <c r="AD9" i="9"/>
  <c r="I51" i="19"/>
  <c r="I50" i="19"/>
  <c r="CI41" i="13"/>
  <c r="CI41" i="12" s="1"/>
  <c r="CG41" i="24"/>
  <c r="BN37" i="24"/>
  <c r="BN37" i="26" s="1"/>
  <c r="BH31" i="24"/>
  <c r="BH31" i="26" s="1"/>
  <c r="M50" i="13"/>
  <c r="M50" i="12" s="1"/>
  <c r="K32" i="21"/>
  <c r="J47" i="13"/>
  <c r="J47" i="12" s="1"/>
  <c r="I39" i="13"/>
  <c r="I39" i="12" s="1"/>
  <c r="I31" i="21"/>
  <c r="E47" i="24"/>
  <c r="K22" i="13"/>
  <c r="K22" i="12" s="1"/>
  <c r="R21" i="8"/>
  <c r="P22" i="23"/>
  <c r="K22" i="19"/>
  <c r="P22" i="22"/>
  <c r="K22" i="22"/>
  <c r="K18" i="19"/>
  <c r="X10" i="13"/>
  <c r="X10" i="12" s="1"/>
  <c r="CA48" i="26"/>
  <c r="AT30" i="26"/>
  <c r="M39" i="21"/>
  <c r="G22" i="19"/>
  <c r="G22" i="13"/>
  <c r="G22" i="12" s="1"/>
  <c r="H22" i="9"/>
  <c r="K18" i="22"/>
  <c r="L24" i="19"/>
  <c r="CU30" i="24"/>
  <c r="S37" i="28"/>
  <c r="F18" i="8"/>
  <c r="DB35" i="29"/>
  <c r="DB35" i="23"/>
  <c r="DB35" i="19"/>
  <c r="L23" i="23"/>
  <c r="AG52" i="21"/>
  <c r="M21" i="21"/>
  <c r="D17" i="19"/>
  <c r="DB35" i="22"/>
  <c r="P23" i="8"/>
  <c r="P23" i="13" s="1"/>
  <c r="P23" i="12" s="1"/>
  <c r="G17" i="9"/>
  <c r="G17" i="13"/>
  <c r="G17" i="12" s="1"/>
  <c r="H17" i="22"/>
  <c r="D24" i="22"/>
  <c r="C24" i="13"/>
  <c r="C24" i="12" s="1"/>
  <c r="D24" i="23"/>
  <c r="P20" i="8"/>
  <c r="P20" i="21"/>
  <c r="H23" i="8"/>
  <c r="H23" i="21"/>
  <c r="L22" i="21"/>
  <c r="L23" i="21"/>
  <c r="AP8" i="22"/>
  <c r="AP8" i="23"/>
  <c r="CW30" i="13"/>
  <c r="CW30" i="12" s="1"/>
  <c r="CT51" i="24"/>
  <c r="CT51" i="26" s="1"/>
  <c r="CL51" i="24"/>
  <c r="CT50" i="24"/>
  <c r="CT50" i="26" s="1"/>
  <c r="CD50" i="26"/>
  <c r="AJ50" i="26"/>
  <c r="W50" i="26"/>
  <c r="O50" i="26"/>
  <c r="CZ48" i="24"/>
  <c r="CY48" i="26" s="1"/>
  <c r="CD42" i="24"/>
  <c r="CE39" i="24"/>
  <c r="R33" i="26"/>
  <c r="BU31" i="24"/>
  <c r="BT31" i="26" s="1"/>
  <c r="DB30" i="24"/>
  <c r="BX30" i="24"/>
  <c r="AI37" i="24"/>
  <c r="AI37" i="26" s="1"/>
  <c r="AC47" i="21"/>
  <c r="AA46" i="19"/>
  <c r="AA38" i="28"/>
  <c r="Y44" i="13"/>
  <c r="Y44" i="12" s="1"/>
  <c r="X43" i="13"/>
  <c r="X43" i="12" s="1"/>
  <c r="Y37" i="28"/>
  <c r="X43" i="19"/>
  <c r="X34" i="21"/>
  <c r="V41" i="13"/>
  <c r="V41" i="12" s="1"/>
  <c r="W33" i="21"/>
  <c r="U40" i="13"/>
  <c r="U40" i="12" s="1"/>
  <c r="V33" i="28"/>
  <c r="T47" i="13"/>
  <c r="T47" i="12" s="1"/>
  <c r="T47" i="19"/>
  <c r="T38" i="21"/>
  <c r="R45" i="13"/>
  <c r="R45" i="12" s="1"/>
  <c r="R45" i="19"/>
  <c r="M32" i="21"/>
  <c r="L39" i="24"/>
  <c r="K47" i="13"/>
  <c r="K47" i="12" s="1"/>
  <c r="Q20" i="19"/>
  <c r="G10" i="19"/>
  <c r="C10" i="19"/>
  <c r="G8" i="21"/>
  <c r="K8" i="19"/>
  <c r="H6" i="9"/>
  <c r="AA10" i="19"/>
  <c r="W10" i="19"/>
  <c r="AB8" i="9"/>
  <c r="AA6" i="13"/>
  <c r="AA6" i="12" s="1"/>
  <c r="AM9" i="13"/>
  <c r="AM9" i="12" s="1"/>
  <c r="BE8" i="9"/>
  <c r="AP8" i="9"/>
  <c r="AN7" i="9"/>
  <c r="AV5" i="21"/>
  <c r="AA20" i="9"/>
  <c r="T19" i="13"/>
  <c r="T19" i="12" s="1"/>
  <c r="AC18" i="21"/>
  <c r="BK21" i="9"/>
  <c r="BG21" i="9"/>
  <c r="BK20" i="9"/>
  <c r="AS20" i="9"/>
  <c r="BK19" i="9"/>
  <c r="BG19" i="9"/>
  <c r="AW19" i="13"/>
  <c r="AW19" i="12" s="1"/>
  <c r="AO19" i="13"/>
  <c r="AO19" i="12" s="1"/>
  <c r="BF49" i="26"/>
  <c r="AU30" i="26"/>
  <c r="CS50" i="13"/>
  <c r="CS50" i="12" s="1"/>
  <c r="CR45" i="13"/>
  <c r="CR45" i="12" s="1"/>
  <c r="CK42" i="13"/>
  <c r="CK42" i="12" s="1"/>
  <c r="CM41" i="13"/>
  <c r="CM41" i="12" s="1"/>
  <c r="CH39" i="13"/>
  <c r="CH39" i="12" s="1"/>
  <c r="CI36" i="13"/>
  <c r="CI36" i="12" s="1"/>
  <c r="CB34" i="13"/>
  <c r="CB34" i="12" s="1"/>
  <c r="CF33" i="13"/>
  <c r="CF33" i="12" s="1"/>
  <c r="CS30" i="13"/>
  <c r="CS30" i="12" s="1"/>
  <c r="CB30" i="13"/>
  <c r="CB30" i="12" s="1"/>
  <c r="CD51" i="24"/>
  <c r="CD51" i="26" s="1"/>
  <c r="K51" i="26"/>
  <c r="CL50" i="24"/>
  <c r="CL50" i="26" s="1"/>
  <c r="BJ49" i="26"/>
  <c r="CN48" i="24"/>
  <c r="CM48" i="26" s="1"/>
  <c r="BV48" i="24"/>
  <c r="BV48" i="26" s="1"/>
  <c r="J48" i="26"/>
  <c r="CE47" i="24"/>
  <c r="BU47" i="24"/>
  <c r="BV44" i="24"/>
  <c r="BV44" i="26" s="1"/>
  <c r="CY43" i="24"/>
  <c r="BY43" i="24"/>
  <c r="BV40" i="24"/>
  <c r="BQ39" i="24"/>
  <c r="CL34" i="24"/>
  <c r="CL34" i="26" s="1"/>
  <c r="BK30" i="24"/>
  <c r="BK30" i="26" s="1"/>
  <c r="AS30" i="26"/>
  <c r="CF35" i="24"/>
  <c r="CE35" i="26" s="1"/>
  <c r="X49" i="24"/>
  <c r="W49" i="26" s="1"/>
  <c r="W31" i="21"/>
  <c r="I9" i="19"/>
  <c r="I5" i="13"/>
  <c r="I5" i="12" s="1"/>
  <c r="F5" i="8"/>
  <c r="G5" i="9" s="1"/>
  <c r="CY52" i="13"/>
  <c r="CY52" i="12" s="1"/>
  <c r="CI44" i="13"/>
  <c r="CI44" i="12" s="1"/>
  <c r="DD43" i="13"/>
  <c r="DD43" i="12" s="1"/>
  <c r="CD43" i="13"/>
  <c r="CD43" i="12" s="1"/>
  <c r="CC42" i="13"/>
  <c r="CC42" i="12" s="1"/>
  <c r="CE40" i="13"/>
  <c r="CE40" i="12" s="1"/>
  <c r="CJ37" i="13"/>
  <c r="CJ37" i="12" s="1"/>
  <c r="BV33" i="13"/>
  <c r="BV33" i="12" s="1"/>
  <c r="CG30" i="13"/>
  <c r="CG30" i="12" s="1"/>
  <c r="CH51" i="24"/>
  <c r="CH51" i="26" s="1"/>
  <c r="AY51" i="26"/>
  <c r="CH50" i="24"/>
  <c r="BO49" i="24"/>
  <c r="BQ47" i="24"/>
  <c r="CY46" i="24"/>
  <c r="BT46" i="24"/>
  <c r="CG45" i="24"/>
  <c r="BR44" i="24"/>
  <c r="BR44" i="26" s="1"/>
  <c r="BU43" i="24"/>
  <c r="CH42" i="24"/>
  <c r="CH42" i="26" s="1"/>
  <c r="BK42" i="24"/>
  <c r="BK42" i="26" s="1"/>
  <c r="K40" i="26"/>
  <c r="BY39" i="24"/>
  <c r="BL39" i="24"/>
  <c r="BG30" i="24"/>
  <c r="DB50" i="24"/>
  <c r="DB50" i="26" s="1"/>
  <c r="CH37" i="13"/>
  <c r="CH37" i="12" s="1"/>
  <c r="CD47" i="24"/>
  <c r="CA38" i="24"/>
  <c r="BX49" i="13"/>
  <c r="BX49" i="12" s="1"/>
  <c r="BX37" i="13"/>
  <c r="BX37" i="12" s="1"/>
  <c r="BX33" i="13"/>
  <c r="BX33" i="12" s="1"/>
  <c r="BP49" i="13"/>
  <c r="BP49" i="12" s="1"/>
  <c r="BP48" i="24"/>
  <c r="BP48" i="26" s="1"/>
  <c r="BM42" i="24"/>
  <c r="BK36" i="24"/>
  <c r="BB47" i="24"/>
  <c r="AZ42" i="24"/>
  <c r="AY42" i="26" s="1"/>
  <c r="AZ53" i="14"/>
  <c r="AY33" i="24"/>
  <c r="AX33" i="26" s="1"/>
  <c r="AV42" i="24"/>
  <c r="AQ38" i="24"/>
  <c r="AQ34" i="24"/>
  <c r="AP49" i="24"/>
  <c r="AP45" i="24"/>
  <c r="AO32" i="24"/>
  <c r="AN43" i="24"/>
  <c r="AN43" i="26" s="1"/>
  <c r="K38" i="23"/>
  <c r="K38" i="19"/>
  <c r="Y35" i="21"/>
  <c r="S46" i="19"/>
  <c r="V40" i="23"/>
  <c r="U47" i="23"/>
  <c r="AB47" i="19"/>
  <c r="X33" i="21"/>
  <c r="M40" i="21"/>
  <c r="Z44" i="21"/>
  <c r="AC46" i="21"/>
  <c r="AA45" i="21"/>
  <c r="K31" i="21"/>
  <c r="V47" i="21"/>
  <c r="AB46" i="21"/>
  <c r="X36" i="28"/>
  <c r="X53" i="28" s="1"/>
  <c r="S39" i="28"/>
  <c r="AA47" i="28"/>
  <c r="AA45" i="28"/>
  <c r="S46" i="28"/>
  <c r="T40" i="28"/>
  <c r="I33" i="28"/>
  <c r="AB39" i="28"/>
  <c r="AB46" i="13"/>
  <c r="AB46" i="12" s="1"/>
  <c r="W41" i="24"/>
  <c r="AA37" i="24"/>
  <c r="Z37" i="26" s="1"/>
  <c r="W47" i="24"/>
  <c r="W47" i="26" s="1"/>
  <c r="S44" i="24"/>
  <c r="P33" i="24"/>
  <c r="O47" i="24"/>
  <c r="N39" i="24"/>
  <c r="K53" i="14"/>
  <c r="K52" i="24" s="1"/>
  <c r="V34" i="28"/>
  <c r="Z44" i="23"/>
  <c r="AB38" i="23"/>
  <c r="N31" i="21"/>
  <c r="X35" i="28"/>
  <c r="P36" i="28"/>
  <c r="S38" i="28"/>
  <c r="S45" i="28"/>
  <c r="V49" i="28"/>
  <c r="AA37" i="28"/>
  <c r="M32" i="28"/>
  <c r="AA46" i="13"/>
  <c r="AA46" i="12" s="1"/>
  <c r="Z45" i="13"/>
  <c r="Z45" i="12" s="1"/>
  <c r="Q44" i="13"/>
  <c r="Q44" i="12" s="1"/>
  <c r="L47" i="24"/>
  <c r="T46" i="24"/>
  <c r="R44" i="24"/>
  <c r="Q44" i="26" s="1"/>
  <c r="P42" i="24"/>
  <c r="Z36" i="28"/>
  <c r="Q36" i="28"/>
  <c r="Q53" i="28" s="1"/>
  <c r="Q37" i="28"/>
  <c r="AC39" i="23"/>
  <c r="Y34" i="21"/>
  <c r="AB37" i="21"/>
  <c r="AA37" i="21"/>
  <c r="AC38" i="21"/>
  <c r="R44" i="21"/>
  <c r="K47" i="21"/>
  <c r="U46" i="21"/>
  <c r="S45" i="21"/>
  <c r="N47" i="21"/>
  <c r="T46" i="21"/>
  <c r="AB45" i="21"/>
  <c r="X44" i="28"/>
  <c r="X34" i="28"/>
  <c r="P44" i="28"/>
  <c r="P35" i="28"/>
  <c r="V48" i="28"/>
  <c r="U49" i="28"/>
  <c r="AC47" i="28"/>
  <c r="AB47" i="28"/>
  <c r="AA39" i="28"/>
  <c r="AB38" i="28"/>
  <c r="M48" i="13"/>
  <c r="M48" i="12" s="1"/>
  <c r="N48" i="24"/>
  <c r="K47" i="24"/>
  <c r="V40" i="24"/>
  <c r="W33" i="24"/>
  <c r="V33" i="26" s="1"/>
  <c r="N32" i="24"/>
  <c r="Z36" i="21"/>
  <c r="Q35" i="28"/>
  <c r="Q44" i="28"/>
  <c r="T37" i="21"/>
  <c r="U38" i="21"/>
  <c r="Y42" i="21"/>
  <c r="X42" i="21"/>
  <c r="J47" i="21"/>
  <c r="X42" i="28"/>
  <c r="P43" i="28"/>
  <c r="P34" i="28"/>
  <c r="S47" i="28"/>
  <c r="K47" i="28"/>
  <c r="N49" i="28"/>
  <c r="M49" i="28"/>
  <c r="AC41" i="28"/>
  <c r="T38" i="28"/>
  <c r="AC39" i="28"/>
  <c r="R45" i="9"/>
  <c r="M48" i="24"/>
  <c r="J47" i="24"/>
  <c r="M45" i="26"/>
  <c r="J39" i="24"/>
  <c r="U35" i="24"/>
  <c r="W41" i="19"/>
  <c r="V41" i="28"/>
  <c r="Q34" i="21"/>
  <c r="X42" i="23"/>
  <c r="T46" i="23"/>
  <c r="M48" i="23"/>
  <c r="P42" i="21"/>
  <c r="V32" i="21"/>
  <c r="AA44" i="21"/>
  <c r="L46" i="21"/>
  <c r="T45" i="21"/>
  <c r="N48" i="28"/>
  <c r="M50" i="28"/>
  <c r="U48" i="28"/>
  <c r="AB48" i="28"/>
  <c r="K48" i="28"/>
  <c r="Z46" i="28"/>
  <c r="M41" i="28"/>
  <c r="AB46" i="28"/>
  <c r="U39" i="28"/>
  <c r="U40" i="28"/>
  <c r="S46" i="13"/>
  <c r="S46" i="12" s="1"/>
  <c r="W42" i="13"/>
  <c r="W42" i="12" s="1"/>
  <c r="AB39" i="13"/>
  <c r="AB39" i="12" s="1"/>
  <c r="AA45" i="24"/>
  <c r="O41" i="24"/>
  <c r="N41" i="26" s="1"/>
  <c r="S47" i="24"/>
  <c r="AC39" i="21"/>
  <c r="AB38" i="21"/>
  <c r="V48" i="21"/>
  <c r="V50" i="28"/>
  <c r="Y44" i="28"/>
  <c r="R46" i="28"/>
  <c r="X43" i="28"/>
  <c r="Y35" i="28"/>
  <c r="U47" i="24"/>
  <c r="T47" i="26" s="1"/>
  <c r="Z44" i="24"/>
  <c r="U39" i="24"/>
  <c r="T39" i="26" s="1"/>
  <c r="Q35" i="24"/>
  <c r="W40" i="21"/>
  <c r="Q43" i="28"/>
  <c r="Q45" i="28"/>
  <c r="Q35" i="21"/>
  <c r="AB46" i="23"/>
  <c r="V39" i="21"/>
  <c r="X41" i="21"/>
  <c r="S44" i="21"/>
  <c r="M47" i="21"/>
  <c r="K46" i="21"/>
  <c r="AA46" i="28"/>
  <c r="Y45" i="28"/>
  <c r="U48" i="13"/>
  <c r="U48" i="12" s="1"/>
  <c r="AB46" i="24"/>
  <c r="S45" i="24"/>
  <c r="S45" i="26" s="1"/>
  <c r="Y43" i="24"/>
  <c r="N40" i="24"/>
  <c r="AB38" i="24"/>
  <c r="O33" i="24"/>
  <c r="L46" i="24"/>
  <c r="L45" i="24"/>
  <c r="S35" i="29"/>
  <c r="S34" i="29"/>
  <c r="J35" i="29"/>
  <c r="X37" i="28"/>
  <c r="V34" i="29"/>
  <c r="N34" i="29"/>
  <c r="K34" i="29"/>
  <c r="V40" i="13"/>
  <c r="V40" i="12" s="1"/>
  <c r="O46" i="26"/>
  <c r="W32" i="21"/>
  <c r="O32" i="21"/>
  <c r="O31" i="21"/>
  <c r="W34" i="28"/>
  <c r="O33" i="28"/>
  <c r="W32" i="28"/>
  <c r="W33" i="28"/>
  <c r="O34" i="28"/>
  <c r="U31" i="24"/>
  <c r="BL5" i="22"/>
  <c r="DE30" i="9"/>
  <c r="BL5" i="23"/>
  <c r="CB52" i="21"/>
  <c r="CK52" i="21"/>
  <c r="BE52" i="21"/>
  <c r="BL5" i="13"/>
  <c r="BL5" i="12" s="1"/>
  <c r="M24" i="19"/>
  <c r="H22" i="13"/>
  <c r="H22" i="12" s="1"/>
  <c r="C20" i="8"/>
  <c r="C21" i="19" s="1"/>
  <c r="C20" i="21"/>
  <c r="S5" i="22"/>
  <c r="S5" i="23"/>
  <c r="AA4" i="19"/>
  <c r="AA4" i="22"/>
  <c r="AB19" i="21"/>
  <c r="X19" i="21"/>
  <c r="BC21" i="21"/>
  <c r="BG18" i="8"/>
  <c r="BG19" i="19" s="1"/>
  <c r="BG17" i="21"/>
  <c r="AW17" i="23"/>
  <c r="AW17" i="22"/>
  <c r="BI8" i="21"/>
  <c r="AY8" i="23"/>
  <c r="AA4" i="23"/>
  <c r="BK17" i="19"/>
  <c r="B9" i="23"/>
  <c r="BK17" i="22"/>
  <c r="AW17" i="21"/>
  <c r="BI10" i="19"/>
  <c r="C8" i="22"/>
  <c r="AE5" i="21"/>
  <c r="AG10" i="21"/>
  <c r="AT11" i="22"/>
  <c r="AY9" i="19"/>
  <c r="S7" i="19"/>
  <c r="M17" i="9"/>
  <c r="E24" i="9"/>
  <c r="S19" i="13"/>
  <c r="S19" i="12" s="1"/>
  <c r="AE6" i="21"/>
  <c r="AK17" i="21"/>
  <c r="BO17" i="21"/>
  <c r="S9" i="23"/>
  <c r="P4" i="22"/>
  <c r="AI44" i="8"/>
  <c r="AI44" i="24"/>
  <c r="AI40" i="8"/>
  <c r="AI40" i="24"/>
  <c r="AH40" i="26" s="1"/>
  <c r="AH47" i="8"/>
  <c r="AH47" i="24"/>
  <c r="AH47" i="26" s="1"/>
  <c r="AH31" i="8"/>
  <c r="AH30" i="24"/>
  <c r="AG46" i="8"/>
  <c r="AG46" i="24"/>
  <c r="AG46" i="26" s="1"/>
  <c r="AG42" i="8"/>
  <c r="AG42" i="24"/>
  <c r="AF42" i="26" s="1"/>
  <c r="AG38" i="8"/>
  <c r="AG38" i="24"/>
  <c r="AG30" i="29"/>
  <c r="AG30" i="13"/>
  <c r="AG30" i="12" s="1"/>
  <c r="AF30" i="13"/>
  <c r="AF30" i="12" s="1"/>
  <c r="AF45" i="29"/>
  <c r="AE45" i="13"/>
  <c r="AE45" i="12" s="1"/>
  <c r="AF33" i="8"/>
  <c r="AF33" i="24"/>
  <c r="AE52" i="29"/>
  <c r="AD52" i="13"/>
  <c r="AD52" i="12" s="1"/>
  <c r="AE44" i="8"/>
  <c r="AE44" i="24"/>
  <c r="AE40" i="8"/>
  <c r="AE39" i="24"/>
  <c r="AE36" i="8"/>
  <c r="AE36" i="24"/>
  <c r="AE32" i="8"/>
  <c r="AE32" i="24"/>
  <c r="AD43" i="29"/>
  <c r="AC43" i="13"/>
  <c r="AC43" i="12" s="1"/>
  <c r="AD39" i="8"/>
  <c r="AD39" i="24"/>
  <c r="AD39" i="26" s="1"/>
  <c r="AD31" i="8"/>
  <c r="AD30" i="24"/>
  <c r="AC30" i="26" s="1"/>
  <c r="AC42" i="8"/>
  <c r="AC42" i="24"/>
  <c r="AC38" i="8"/>
  <c r="AC38" i="24"/>
  <c r="AC34" i="8"/>
  <c r="AC34" i="24"/>
  <c r="AC30" i="29"/>
  <c r="AB30" i="13"/>
  <c r="AB30" i="12" s="1"/>
  <c r="AC30" i="13"/>
  <c r="AC30" i="12" s="1"/>
  <c r="AB45" i="8"/>
  <c r="AB45" i="24"/>
  <c r="AB41" i="8"/>
  <c r="AB41" i="24"/>
  <c r="AB37" i="8"/>
  <c r="AB37" i="24"/>
  <c r="AA52" i="29"/>
  <c r="Z52" i="13"/>
  <c r="Z52" i="12" s="1"/>
  <c r="AA44" i="8"/>
  <c r="AA44" i="24"/>
  <c r="Z47" i="8"/>
  <c r="Z47" i="24"/>
  <c r="Z43" i="8"/>
  <c r="Z43" i="24"/>
  <c r="Z35" i="8"/>
  <c r="Z35" i="24"/>
  <c r="Z31" i="8"/>
  <c r="Z30" i="24"/>
  <c r="Y30" i="29"/>
  <c r="X30" i="13"/>
  <c r="X30" i="12" s="1"/>
  <c r="Y30" i="13"/>
  <c r="Y30" i="12" s="1"/>
  <c r="W52" i="29"/>
  <c r="V52" i="13"/>
  <c r="V52" i="12" s="1"/>
  <c r="W44" i="8"/>
  <c r="W43" i="24"/>
  <c r="W43" i="26" s="1"/>
  <c r="W44" i="24"/>
  <c r="V44" i="26" s="1"/>
  <c r="W36" i="8"/>
  <c r="W35" i="24"/>
  <c r="W32" i="8"/>
  <c r="W31" i="24"/>
  <c r="V47" i="8"/>
  <c r="V46" i="24"/>
  <c r="V46" i="26" s="1"/>
  <c r="V47" i="24"/>
  <c r="V43" i="8"/>
  <c r="V43" i="24"/>
  <c r="U43" i="26" s="1"/>
  <c r="V39" i="8"/>
  <c r="V39" i="24"/>
  <c r="U39" i="26" s="1"/>
  <c r="V38" i="24"/>
  <c r="V35" i="8"/>
  <c r="V34" i="24"/>
  <c r="V34" i="26" s="1"/>
  <c r="V35" i="24"/>
  <c r="U35" i="26" s="1"/>
  <c r="V31" i="8"/>
  <c r="V30" i="24"/>
  <c r="V30" i="26" s="1"/>
  <c r="U46" i="8"/>
  <c r="U45" i="24"/>
  <c r="U46" i="24"/>
  <c r="U42" i="8"/>
  <c r="U41" i="24"/>
  <c r="U41" i="26" s="1"/>
  <c r="U42" i="24"/>
  <c r="T42" i="26" s="1"/>
  <c r="U38" i="8"/>
  <c r="U37" i="24"/>
  <c r="U37" i="26" s="1"/>
  <c r="U38" i="24"/>
  <c r="U34" i="8"/>
  <c r="U33" i="24"/>
  <c r="U33" i="26" s="1"/>
  <c r="U30" i="29"/>
  <c r="T30" i="13"/>
  <c r="T30" i="12" s="1"/>
  <c r="U30" i="13"/>
  <c r="U30" i="12" s="1"/>
  <c r="T45" i="8"/>
  <c r="T44" i="24"/>
  <c r="T44" i="26" s="1"/>
  <c r="T41" i="8"/>
  <c r="T40" i="24"/>
  <c r="T40" i="26" s="1"/>
  <c r="T41" i="24"/>
  <c r="T37" i="8"/>
  <c r="T36" i="24"/>
  <c r="T36" i="26" s="1"/>
  <c r="T37" i="24"/>
  <c r="T33" i="8"/>
  <c r="T32" i="24"/>
  <c r="S52" i="29"/>
  <c r="R52" i="13"/>
  <c r="R52" i="12" s="1"/>
  <c r="S44" i="8"/>
  <c r="S43" i="24"/>
  <c r="S43" i="26" s="1"/>
  <c r="S40" i="8"/>
  <c r="S39" i="24"/>
  <c r="R39" i="26" s="1"/>
  <c r="S40" i="24"/>
  <c r="R40" i="26" s="1"/>
  <c r="S36" i="8"/>
  <c r="S35" i="24"/>
  <c r="S36" i="24"/>
  <c r="S32" i="8"/>
  <c r="S32" i="24"/>
  <c r="S31" i="24"/>
  <c r="R47" i="8"/>
  <c r="R46" i="24"/>
  <c r="R47" i="24"/>
  <c r="Q47" i="26" s="1"/>
  <c r="R43" i="8"/>
  <c r="R43" i="24"/>
  <c r="R42" i="24"/>
  <c r="R42" i="26" s="1"/>
  <c r="R39" i="8"/>
  <c r="R38" i="24"/>
  <c r="R35" i="8"/>
  <c r="R34" i="24"/>
  <c r="R31" i="8"/>
  <c r="R30" i="24"/>
  <c r="R30" i="26" s="1"/>
  <c r="Q46" i="8"/>
  <c r="Q45" i="24"/>
  <c r="Q45" i="26" s="1"/>
  <c r="Q46" i="24"/>
  <c r="Q46" i="26" s="1"/>
  <c r="Q42" i="8"/>
  <c r="Q41" i="24"/>
  <c r="Q38" i="8"/>
  <c r="Q38" i="24"/>
  <c r="Q34" i="8"/>
  <c r="Q33" i="24"/>
  <c r="Q30" i="29"/>
  <c r="P30" i="13"/>
  <c r="P30" i="12" s="1"/>
  <c r="Q30" i="13"/>
  <c r="Q30" i="12" s="1"/>
  <c r="P45" i="8"/>
  <c r="P44" i="24"/>
  <c r="P44" i="26" s="1"/>
  <c r="P41" i="8"/>
  <c r="O41" i="9" s="1"/>
  <c r="P40" i="24"/>
  <c r="P40" i="26" s="1"/>
  <c r="P41" i="24"/>
  <c r="O41" i="26" s="1"/>
  <c r="P37" i="8"/>
  <c r="P37" i="24"/>
  <c r="O52" i="29"/>
  <c r="N52" i="13"/>
  <c r="N52" i="12" s="1"/>
  <c r="N44" i="9"/>
  <c r="O40" i="8"/>
  <c r="O39" i="24"/>
  <c r="O40" i="24"/>
  <c r="O36" i="8"/>
  <c r="O35" i="24"/>
  <c r="O36" i="24"/>
  <c r="O32" i="8"/>
  <c r="O31" i="24"/>
  <c r="O32" i="24"/>
  <c r="N32" i="26" s="1"/>
  <c r="N47" i="8"/>
  <c r="N46" i="24"/>
  <c r="N46" i="26" s="1"/>
  <c r="N47" i="24"/>
  <c r="N47" i="26" s="1"/>
  <c r="N43" i="8"/>
  <c r="N42" i="24"/>
  <c r="N43" i="24"/>
  <c r="N43" i="26" s="1"/>
  <c r="N39" i="8"/>
  <c r="N38" i="24"/>
  <c r="N35" i="8"/>
  <c r="N34" i="24"/>
  <c r="N34" i="26" s="1"/>
  <c r="N31" i="8"/>
  <c r="N30" i="24"/>
  <c r="M30" i="26" s="1"/>
  <c r="N31" i="24"/>
  <c r="M47" i="8"/>
  <c r="M47" i="24"/>
  <c r="M46" i="24"/>
  <c r="M43" i="8"/>
  <c r="M42" i="24"/>
  <c r="M43" i="24"/>
  <c r="M39" i="8"/>
  <c r="M38" i="24"/>
  <c r="M39" i="24"/>
  <c r="L39" i="26" s="1"/>
  <c r="M35" i="8"/>
  <c r="M34" i="24"/>
  <c r="M35" i="24"/>
  <c r="M31" i="8"/>
  <c r="M53" i="14"/>
  <c r="L46" i="13"/>
  <c r="L46" i="12" s="1"/>
  <c r="L42" i="8"/>
  <c r="L42" i="24"/>
  <c r="L42" i="26" s="1"/>
  <c r="L41" i="24"/>
  <c r="L38" i="8"/>
  <c r="L38" i="13" s="1"/>
  <c r="L38" i="12" s="1"/>
  <c r="L37" i="24"/>
  <c r="K37" i="26" s="1"/>
  <c r="L34" i="8"/>
  <c r="L34" i="24"/>
  <c r="L30" i="29"/>
  <c r="L30" i="13"/>
  <c r="L30" i="12" s="1"/>
  <c r="K46" i="8"/>
  <c r="K46" i="24"/>
  <c r="K42" i="8"/>
  <c r="K41" i="24"/>
  <c r="K35" i="8"/>
  <c r="K35" i="24"/>
  <c r="K34" i="24"/>
  <c r="J34" i="26" s="1"/>
  <c r="K31" i="8"/>
  <c r="K31" i="24"/>
  <c r="J31" i="26" s="1"/>
  <c r="K30" i="24"/>
  <c r="J46" i="8"/>
  <c r="J45" i="24"/>
  <c r="J46" i="24"/>
  <c r="J42" i="8"/>
  <c r="J41" i="24"/>
  <c r="J38" i="8"/>
  <c r="J37" i="24"/>
  <c r="J37" i="26" s="1"/>
  <c r="J38" i="24"/>
  <c r="I38" i="26" s="1"/>
  <c r="J31" i="8"/>
  <c r="J30" i="24"/>
  <c r="I44" i="8"/>
  <c r="I43" i="24"/>
  <c r="I44" i="24"/>
  <c r="I40" i="8"/>
  <c r="I39" i="24"/>
  <c r="I39" i="26" s="1"/>
  <c r="I32" i="8"/>
  <c r="I31" i="24"/>
  <c r="H47" i="8"/>
  <c r="H47" i="24"/>
  <c r="H46" i="24"/>
  <c r="H43" i="8"/>
  <c r="H43" i="24"/>
  <c r="H42" i="24"/>
  <c r="H39" i="8"/>
  <c r="H38" i="24"/>
  <c r="H38" i="26" s="1"/>
  <c r="H39" i="24"/>
  <c r="H35" i="8"/>
  <c r="H34" i="24"/>
  <c r="H31" i="8"/>
  <c r="H31" i="24"/>
  <c r="H30" i="24"/>
  <c r="G46" i="8"/>
  <c r="G45" i="24"/>
  <c r="G46" i="24"/>
  <c r="G42" i="8"/>
  <c r="G41" i="24"/>
  <c r="G42" i="24"/>
  <c r="G38" i="8"/>
  <c r="G37" i="24"/>
  <c r="G37" i="26" s="1"/>
  <c r="G38" i="24"/>
  <c r="G34" i="8"/>
  <c r="G33" i="24"/>
  <c r="G34" i="24"/>
  <c r="G30" i="29"/>
  <c r="F30" i="13"/>
  <c r="F30" i="12" s="1"/>
  <c r="F45" i="8"/>
  <c r="F44" i="24"/>
  <c r="F45" i="24"/>
  <c r="F41" i="8"/>
  <c r="F41" i="24"/>
  <c r="F40" i="24"/>
  <c r="F40" i="26" s="1"/>
  <c r="F37" i="8"/>
  <c r="F36" i="24"/>
  <c r="E52" i="29"/>
  <c r="E52" i="13"/>
  <c r="E52" i="12" s="1"/>
  <c r="E44" i="8"/>
  <c r="E44" i="24"/>
  <c r="E40" i="8"/>
  <c r="E39" i="24"/>
  <c r="D39" i="26" s="1"/>
  <c r="E40" i="24"/>
  <c r="E32" i="8"/>
  <c r="E31" i="24"/>
  <c r="E32" i="24"/>
  <c r="D47" i="8"/>
  <c r="D46" i="24"/>
  <c r="D47" i="24"/>
  <c r="D43" i="8"/>
  <c r="D43" i="24"/>
  <c r="D43" i="26" s="1"/>
  <c r="D42" i="24"/>
  <c r="D36" i="8"/>
  <c r="D36" i="13" s="1"/>
  <c r="D36" i="12" s="1"/>
  <c r="D36" i="24"/>
  <c r="D35" i="24"/>
  <c r="D32" i="8"/>
  <c r="D31" i="24"/>
  <c r="D31" i="26" s="1"/>
  <c r="D32" i="24"/>
  <c r="D32" i="26" s="1"/>
  <c r="C47" i="8"/>
  <c r="B47" i="13" s="1"/>
  <c r="B47" i="12" s="1"/>
  <c r="C47" i="24"/>
  <c r="C43" i="8"/>
  <c r="B43" i="13" s="1"/>
  <c r="B43" i="12" s="1"/>
  <c r="C43" i="24"/>
  <c r="C42" i="24"/>
  <c r="B42" i="26" s="1"/>
  <c r="C39" i="8"/>
  <c r="B39" i="13" s="1"/>
  <c r="B39" i="12" s="1"/>
  <c r="C38" i="24"/>
  <c r="B38" i="26" s="1"/>
  <c r="C35" i="8"/>
  <c r="C34" i="24"/>
  <c r="B34" i="26" s="1"/>
  <c r="C31" i="8"/>
  <c r="C30" i="24"/>
  <c r="C30" i="26" s="1"/>
  <c r="CE51" i="26"/>
  <c r="P45" i="26"/>
  <c r="AD43" i="24"/>
  <c r="AH31" i="24"/>
  <c r="DD52" i="29"/>
  <c r="DC52" i="13"/>
  <c r="DC52" i="12" s="1"/>
  <c r="DD32" i="29"/>
  <c r="DD32" i="13"/>
  <c r="DD32" i="12" s="1"/>
  <c r="CZ38" i="29"/>
  <c r="CZ38" i="13"/>
  <c r="CZ38" i="12" s="1"/>
  <c r="CY49" i="29"/>
  <c r="CX49" i="13"/>
  <c r="CX49" i="12" s="1"/>
  <c r="CX52" i="29"/>
  <c r="CX52" i="13"/>
  <c r="CX52" i="12" s="1"/>
  <c r="CW51" i="8"/>
  <c r="CW50" i="24"/>
  <c r="CW39" i="29"/>
  <c r="CV39" i="13"/>
  <c r="CV39" i="12" s="1"/>
  <c r="CW35" i="29"/>
  <c r="CT52" i="29"/>
  <c r="CT52" i="13"/>
  <c r="CT52" i="12" s="1"/>
  <c r="CS51" i="29"/>
  <c r="CR51" i="13"/>
  <c r="CR51" i="12" s="1"/>
  <c r="CS47" i="29"/>
  <c r="CR47" i="13"/>
  <c r="CR47" i="12" s="1"/>
  <c r="CR46" i="8"/>
  <c r="CR46" i="24"/>
  <c r="CR42" i="29"/>
  <c r="CR42" i="13"/>
  <c r="CR42" i="12" s="1"/>
  <c r="CR30" i="29"/>
  <c r="CR30" i="13"/>
  <c r="CR30" i="12" s="1"/>
  <c r="CQ45" i="29"/>
  <c r="CP45" i="13"/>
  <c r="CP45" i="12" s="1"/>
  <c r="CQ41" i="29"/>
  <c r="CQ41" i="13"/>
  <c r="CQ41" i="12" s="1"/>
  <c r="CQ37" i="29"/>
  <c r="CP37" i="13"/>
  <c r="CP37" i="12" s="1"/>
  <c r="CP52" i="29"/>
  <c r="CO52" i="13"/>
  <c r="CO52" i="12" s="1"/>
  <c r="CP48" i="8"/>
  <c r="CP48" i="24"/>
  <c r="CO48" i="26" s="1"/>
  <c r="CP40" i="29"/>
  <c r="CO47" i="8"/>
  <c r="CO47" i="29" s="1"/>
  <c r="CO47" i="24"/>
  <c r="CO39" i="8"/>
  <c r="CO39" i="24"/>
  <c r="CN39" i="26" s="1"/>
  <c r="CN38" i="8"/>
  <c r="CN38" i="24"/>
  <c r="CL52" i="29"/>
  <c r="CK52" i="13"/>
  <c r="CK52" i="12" s="1"/>
  <c r="CL52" i="13"/>
  <c r="CL52" i="12" s="1"/>
  <c r="CL48" i="29"/>
  <c r="CL48" i="13"/>
  <c r="CL48" i="12" s="1"/>
  <c r="CL36" i="29"/>
  <c r="CK36" i="13"/>
  <c r="CK36" i="12" s="1"/>
  <c r="CK51" i="8"/>
  <c r="CK50" i="24"/>
  <c r="CK43" i="29"/>
  <c r="CJ43" i="13"/>
  <c r="CJ43" i="12" s="1"/>
  <c r="CK35" i="29"/>
  <c r="CK35" i="13"/>
  <c r="CK35" i="12" s="1"/>
  <c r="CJ42" i="29"/>
  <c r="CJ42" i="13"/>
  <c r="CJ42" i="12" s="1"/>
  <c r="CI41" i="29"/>
  <c r="CH41" i="13"/>
  <c r="CH41" i="12" s="1"/>
  <c r="CH52" i="29"/>
  <c r="CG52" i="13"/>
  <c r="CG52" i="12" s="1"/>
  <c r="CH52" i="13"/>
  <c r="CH52" i="12" s="1"/>
  <c r="CH36" i="29"/>
  <c r="CG36" i="13"/>
  <c r="CG36" i="12" s="1"/>
  <c r="CG39" i="29"/>
  <c r="CG39" i="13"/>
  <c r="CG39" i="12" s="1"/>
  <c r="CF50" i="29"/>
  <c r="CF42" i="29"/>
  <c r="CE37" i="8"/>
  <c r="CE37" i="24"/>
  <c r="CD52" i="29"/>
  <c r="CC52" i="13"/>
  <c r="CC52" i="12" s="1"/>
  <c r="CD52" i="13"/>
  <c r="CD52" i="12" s="1"/>
  <c r="CD44" i="8"/>
  <c r="CD44" i="24"/>
  <c r="CC44" i="26" s="1"/>
  <c r="CD43" i="24"/>
  <c r="CD43" i="26" s="1"/>
  <c r="CD40" i="29"/>
  <c r="CD40" i="13"/>
  <c r="CD40" i="12" s="1"/>
  <c r="CC47" i="8"/>
  <c r="CC46" i="24"/>
  <c r="CC43" i="8"/>
  <c r="CC42" i="24"/>
  <c r="CC42" i="26" s="1"/>
  <c r="CB51" i="8"/>
  <c r="CB50" i="24"/>
  <c r="CB50" i="26" s="1"/>
  <c r="CB51" i="24"/>
  <c r="CB39" i="8"/>
  <c r="CB38" i="24"/>
  <c r="CA50" i="29"/>
  <c r="BZ50" i="13"/>
  <c r="BZ50" i="12" s="1"/>
  <c r="CA50" i="13"/>
  <c r="CA50" i="12" s="1"/>
  <c r="BZ49" i="29"/>
  <c r="BZ46" i="29"/>
  <c r="BY46" i="13"/>
  <c r="BY46" i="12" s="1"/>
  <c r="BZ46" i="13"/>
  <c r="BZ46" i="12" s="1"/>
  <c r="BZ42" i="29"/>
  <c r="BY42" i="13"/>
  <c r="BY42" i="12" s="1"/>
  <c r="BZ30" i="29"/>
  <c r="BY30" i="13"/>
  <c r="BY30" i="12" s="1"/>
  <c r="BX48" i="29"/>
  <c r="BX44" i="29"/>
  <c r="BW44" i="13"/>
  <c r="BW44" i="12" s="1"/>
  <c r="BX32" i="29"/>
  <c r="BW47" i="29"/>
  <c r="BW47" i="13"/>
  <c r="BW47" i="12" s="1"/>
  <c r="BW48" i="19"/>
  <c r="BW43" i="29"/>
  <c r="BW43" i="13"/>
  <c r="BW43" i="12" s="1"/>
  <c r="BW39" i="29"/>
  <c r="BW39" i="13"/>
  <c r="BW39" i="12" s="1"/>
  <c r="BV46" i="8"/>
  <c r="BV46" i="24"/>
  <c r="BV42" i="29"/>
  <c r="BV42" i="13"/>
  <c r="BV42" i="12" s="1"/>
  <c r="BV30" i="29"/>
  <c r="BU30" i="13"/>
  <c r="BU30" i="12" s="1"/>
  <c r="BU45" i="29"/>
  <c r="BU45" i="13"/>
  <c r="BU45" i="12" s="1"/>
  <c r="BT48" i="29"/>
  <c r="BT48" i="13"/>
  <c r="BT48" i="12" s="1"/>
  <c r="BT44" i="29"/>
  <c r="BS44" i="13"/>
  <c r="BS44" i="12" s="1"/>
  <c r="BT32" i="29"/>
  <c r="BS51" i="8"/>
  <c r="BS50" i="24"/>
  <c r="BS50" i="26" s="1"/>
  <c r="BS47" i="8"/>
  <c r="BS47" i="24"/>
  <c r="BS43" i="8"/>
  <c r="BS42" i="24"/>
  <c r="BR42" i="26" s="1"/>
  <c r="BS39" i="8"/>
  <c r="BS39" i="24"/>
  <c r="BS38" i="24"/>
  <c r="BS35" i="29"/>
  <c r="BR35" i="13"/>
  <c r="BR35" i="12" s="1"/>
  <c r="BS35" i="13"/>
  <c r="BS35" i="12" s="1"/>
  <c r="BR50" i="8"/>
  <c r="BR49" i="24"/>
  <c r="BQ49" i="26" s="1"/>
  <c r="BR46" i="8"/>
  <c r="BR46" i="24"/>
  <c r="BR42" i="29"/>
  <c r="BQ42" i="13"/>
  <c r="BQ42" i="12" s="1"/>
  <c r="BR30" i="29"/>
  <c r="BR30" i="13"/>
  <c r="BR30" i="12" s="1"/>
  <c r="BP44" i="8"/>
  <c r="BP43" i="24"/>
  <c r="BO43" i="26" s="1"/>
  <c r="BP36" i="29"/>
  <c r="BP36" i="13"/>
  <c r="BP36" i="12" s="1"/>
  <c r="BO43" i="8"/>
  <c r="BN43" i="13" s="1"/>
  <c r="BN43" i="12" s="1"/>
  <c r="BO42" i="24"/>
  <c r="BO42" i="26" s="1"/>
  <c r="BO39" i="29"/>
  <c r="BO39" i="13"/>
  <c r="BO39" i="12" s="1"/>
  <c r="BN47" i="29"/>
  <c r="BM47" i="13"/>
  <c r="BM47" i="12" s="1"/>
  <c r="BN47" i="13"/>
  <c r="BN47" i="12" s="1"/>
  <c r="BN43" i="29"/>
  <c r="BM50" i="8"/>
  <c r="BM50" i="24"/>
  <c r="BM30" i="29"/>
  <c r="BM30" i="13"/>
  <c r="BM30" i="12" s="1"/>
  <c r="BL49" i="29"/>
  <c r="BK49" i="13"/>
  <c r="BK49" i="12" s="1"/>
  <c r="BL49" i="13"/>
  <c r="BL49" i="12" s="1"/>
  <c r="BL37" i="29"/>
  <c r="BK37" i="13"/>
  <c r="BK37" i="12" s="1"/>
  <c r="BK52" i="29"/>
  <c r="BJ52" i="13"/>
  <c r="BJ52" i="12" s="1"/>
  <c r="BI46" i="29"/>
  <c r="BI38" i="29"/>
  <c r="BI38" i="13"/>
  <c r="BI38" i="12" s="1"/>
  <c r="BI30" i="29"/>
  <c r="BI30" i="13"/>
  <c r="BI30" i="12" s="1"/>
  <c r="BH30" i="13"/>
  <c r="BH30" i="12" s="1"/>
  <c r="BH30" i="9"/>
  <c r="BH49" i="29"/>
  <c r="BG49" i="13"/>
  <c r="BG49" i="12" s="1"/>
  <c r="BG52" i="29"/>
  <c r="BF52" i="13"/>
  <c r="BF52" i="12" s="1"/>
  <c r="BG36" i="29"/>
  <c r="BG36" i="13"/>
  <c r="BG36" i="12" s="1"/>
  <c r="BF51" i="8"/>
  <c r="BF51" i="24"/>
  <c r="BE51" i="26" s="1"/>
  <c r="BF43" i="8"/>
  <c r="BF42" i="24"/>
  <c r="BF39" i="8"/>
  <c r="BF38" i="24"/>
  <c r="BF38" i="26" s="1"/>
  <c r="BF53" i="14"/>
  <c r="BD50" i="29"/>
  <c r="BC50" i="13"/>
  <c r="BC50" i="12" s="1"/>
  <c r="BD42" i="29"/>
  <c r="BD42" i="13"/>
  <c r="BD42" i="12" s="1"/>
  <c r="BD38" i="29"/>
  <c r="BD38" i="13"/>
  <c r="BD38" i="12" s="1"/>
  <c r="BC38" i="13"/>
  <c r="BC38" i="12" s="1"/>
  <c r="BD30" i="29"/>
  <c r="BD30" i="13"/>
  <c r="BD30" i="12" s="1"/>
  <c r="BC49" i="8"/>
  <c r="BC48" i="24"/>
  <c r="BC49" i="24"/>
  <c r="BB49" i="26" s="1"/>
  <c r="BC37" i="29"/>
  <c r="BB37" i="13"/>
  <c r="BB37" i="12" s="1"/>
  <c r="BC37" i="13"/>
  <c r="BC37" i="12" s="1"/>
  <c r="BC33" i="29"/>
  <c r="BB33" i="13"/>
  <c r="BB33" i="12" s="1"/>
  <c r="BC33" i="13"/>
  <c r="BC33" i="12" s="1"/>
  <c r="BB52" i="29"/>
  <c r="BA52" i="13"/>
  <c r="BA52" i="12" s="1"/>
  <c r="BB52" i="13"/>
  <c r="BB52" i="12" s="1"/>
  <c r="BB44" i="8"/>
  <c r="BB43" i="24"/>
  <c r="BB36" i="8"/>
  <c r="BB35" i="24"/>
  <c r="BA35" i="26" s="1"/>
  <c r="BA51" i="8"/>
  <c r="BA50" i="24"/>
  <c r="BA51" i="24"/>
  <c r="BA47" i="29"/>
  <c r="AZ47" i="13"/>
  <c r="AZ47" i="12" s="1"/>
  <c r="BA43" i="29"/>
  <c r="BA43" i="13"/>
  <c r="BA43" i="12" s="1"/>
  <c r="BA39" i="8"/>
  <c r="BA38" i="24"/>
  <c r="BA39" i="24"/>
  <c r="BA35" i="29"/>
  <c r="BA35" i="13"/>
  <c r="BA35" i="12" s="1"/>
  <c r="AZ50" i="8"/>
  <c r="AZ49" i="24"/>
  <c r="AY49" i="26" s="1"/>
  <c r="AZ50" i="24"/>
  <c r="AY50" i="26" s="1"/>
  <c r="AZ46" i="29"/>
  <c r="AY46" i="13"/>
  <c r="AY46" i="12" s="1"/>
  <c r="AZ46" i="13"/>
  <c r="AZ46" i="12" s="1"/>
  <c r="AZ38" i="8"/>
  <c r="AZ37" i="24"/>
  <c r="AZ37" i="26" s="1"/>
  <c r="AZ30" i="29"/>
  <c r="AZ30" i="13"/>
  <c r="AZ30" i="12" s="1"/>
  <c r="AY49" i="8"/>
  <c r="AY48" i="24"/>
  <c r="AY48" i="26" s="1"/>
  <c r="AY45" i="29"/>
  <c r="AX45" i="13"/>
  <c r="AX45" i="12" s="1"/>
  <c r="AY45" i="13"/>
  <c r="AY45" i="12" s="1"/>
  <c r="AX52" i="29"/>
  <c r="AW52" i="13"/>
  <c r="AW52" i="12" s="1"/>
  <c r="AX52" i="13"/>
  <c r="AX52" i="12" s="1"/>
  <c r="AX44" i="8"/>
  <c r="AX44" i="24"/>
  <c r="AX43" i="24"/>
  <c r="AX43" i="26" s="1"/>
  <c r="AX40" i="8"/>
  <c r="AX40" i="24"/>
  <c r="AX31" i="24"/>
  <c r="AX31" i="26" s="1"/>
  <c r="AX53" i="14"/>
  <c r="AW51" i="8"/>
  <c r="AW50" i="24"/>
  <c r="AW51" i="24"/>
  <c r="AW51" i="26" s="1"/>
  <c r="AW47" i="8"/>
  <c r="AW47" i="24"/>
  <c r="AV47" i="26" s="1"/>
  <c r="AW43" i="29"/>
  <c r="AW43" i="13"/>
  <c r="AW43" i="12" s="1"/>
  <c r="AW39" i="8"/>
  <c r="AW38" i="24"/>
  <c r="AW39" i="24"/>
  <c r="AV50" i="8"/>
  <c r="AV49" i="24"/>
  <c r="AV50" i="24"/>
  <c r="AV46" i="8"/>
  <c r="AV46" i="24"/>
  <c r="AU46" i="26" s="1"/>
  <c r="AV34" i="8"/>
  <c r="AV53" i="14"/>
  <c r="AV30" i="29"/>
  <c r="AV30" i="13"/>
  <c r="AV30" i="12" s="1"/>
  <c r="AU49" i="8"/>
  <c r="AU49" i="24"/>
  <c r="AU48" i="24"/>
  <c r="AU48" i="26" s="1"/>
  <c r="AU45" i="8"/>
  <c r="AU45" i="24"/>
  <c r="AT45" i="26" s="1"/>
  <c r="AU37" i="13"/>
  <c r="AU37" i="12" s="1"/>
  <c r="AU32" i="24"/>
  <c r="AU53" i="14"/>
  <c r="AT52" i="29"/>
  <c r="AS52" i="13"/>
  <c r="AS52" i="12" s="1"/>
  <c r="AT52" i="13"/>
  <c r="AT52" i="12" s="1"/>
  <c r="AT40" i="8"/>
  <c r="AT40" i="24"/>
  <c r="AT32" i="24"/>
  <c r="AT53" i="14"/>
  <c r="AS47" i="8"/>
  <c r="AS46" i="24"/>
  <c r="AS39" i="29"/>
  <c r="AS39" i="13"/>
  <c r="AS39" i="12" s="1"/>
  <c r="AS32" i="8"/>
  <c r="AS31" i="24"/>
  <c r="AR47" i="8"/>
  <c r="AR46" i="24"/>
  <c r="AR47" i="24"/>
  <c r="AQ47" i="26" s="1"/>
  <c r="AR43" i="8"/>
  <c r="AR42" i="24"/>
  <c r="AR43" i="24"/>
  <c r="AR39" i="29"/>
  <c r="AR39" i="13"/>
  <c r="AR39" i="12" s="1"/>
  <c r="AQ47" i="8"/>
  <c r="AQ46" i="24"/>
  <c r="AQ43" i="8"/>
  <c r="AQ43" i="24"/>
  <c r="J10" i="9"/>
  <c r="J7" i="13"/>
  <c r="J7" i="12" s="1"/>
  <c r="DD52" i="13"/>
  <c r="DD52" i="12" s="1"/>
  <c r="CS52" i="13"/>
  <c r="CS52" i="12" s="1"/>
  <c r="W52" i="13"/>
  <c r="W52" i="12" s="1"/>
  <c r="BX45" i="13"/>
  <c r="BX45" i="12" s="1"/>
  <c r="O44" i="13"/>
  <c r="O44" i="12" s="1"/>
  <c r="BJ40" i="13"/>
  <c r="BJ40" i="12" s="1"/>
  <c r="Y39" i="13"/>
  <c r="Y39" i="12" s="1"/>
  <c r="BC30" i="13"/>
  <c r="BC30" i="12" s="1"/>
  <c r="CN49" i="24"/>
  <c r="CM49" i="26" s="1"/>
  <c r="AS47" i="24"/>
  <c r="BN46" i="24"/>
  <c r="AZ46" i="24"/>
  <c r="AY46" i="26" s="1"/>
  <c r="C46" i="24"/>
  <c r="BR45" i="24"/>
  <c r="BI45" i="24"/>
  <c r="AY45" i="24"/>
  <c r="AX45" i="26" s="1"/>
  <c r="T45" i="24"/>
  <c r="T45" i="26" s="1"/>
  <c r="K45" i="24"/>
  <c r="L33" i="24"/>
  <c r="K33" i="26" s="1"/>
  <c r="F20" i="19"/>
  <c r="E21" i="9"/>
  <c r="K21" i="9"/>
  <c r="M21" i="13"/>
  <c r="M21" i="12" s="1"/>
  <c r="M31" i="28"/>
  <c r="R31" i="28"/>
  <c r="DA32" i="28"/>
  <c r="Z32" i="28"/>
  <c r="AI38" i="28"/>
  <c r="AH39" i="28"/>
  <c r="AC40" i="28"/>
  <c r="Y30" i="23"/>
  <c r="I10" i="13"/>
  <c r="I10" i="12" s="1"/>
  <c r="CW52" i="13"/>
  <c r="CW52" i="12" s="1"/>
  <c r="BX52" i="13"/>
  <c r="BX52" i="12" s="1"/>
  <c r="BT52" i="13"/>
  <c r="BT52" i="12" s="1"/>
  <c r="BP52" i="13"/>
  <c r="BP52" i="12" s="1"/>
  <c r="BG52" i="13"/>
  <c r="BG52" i="12" s="1"/>
  <c r="AA52" i="13"/>
  <c r="AA52" i="12" s="1"/>
  <c r="CG51" i="13"/>
  <c r="CG51" i="12" s="1"/>
  <c r="CC51" i="13"/>
  <c r="CC51" i="12" s="1"/>
  <c r="BS48" i="13"/>
  <c r="BS48" i="12" s="1"/>
  <c r="BA47" i="13"/>
  <c r="BA47" i="12" s="1"/>
  <c r="BH46" i="13"/>
  <c r="BH46" i="12" s="1"/>
  <c r="BD46" i="13"/>
  <c r="BD46" i="12" s="1"/>
  <c r="AC46" i="13"/>
  <c r="AC46" i="12" s="1"/>
  <c r="CT45" i="13"/>
  <c r="CT45" i="12" s="1"/>
  <c r="BT44" i="13"/>
  <c r="BT44" i="12" s="1"/>
  <c r="N44" i="13"/>
  <c r="N44" i="12" s="1"/>
  <c r="AV43" i="13"/>
  <c r="AV43" i="12" s="1"/>
  <c r="BR42" i="13"/>
  <c r="BR42" i="12" s="1"/>
  <c r="BC41" i="13"/>
  <c r="BC41" i="12" s="1"/>
  <c r="AY41" i="13"/>
  <c r="AY41" i="12" s="1"/>
  <c r="AT37" i="13"/>
  <c r="AT37" i="12" s="1"/>
  <c r="AZ35" i="13"/>
  <c r="AZ35" i="12" s="1"/>
  <c r="AY53" i="14"/>
  <c r="BH48" i="24"/>
  <c r="O44" i="24"/>
  <c r="AF37" i="24"/>
  <c r="I36" i="24"/>
  <c r="I35" i="24"/>
  <c r="AP30" i="29"/>
  <c r="AO30" i="13"/>
  <c r="AO30" i="12" s="1"/>
  <c r="AP30" i="13"/>
  <c r="AP30" i="12" s="1"/>
  <c r="AO45" i="8"/>
  <c r="AO45" i="24"/>
  <c r="AO41" i="8"/>
  <c r="AO40" i="24"/>
  <c r="AO37" i="29"/>
  <c r="AO37" i="13"/>
  <c r="AO37" i="12" s="1"/>
  <c r="AN40" i="8"/>
  <c r="AN39" i="24"/>
  <c r="AN39" i="26" s="1"/>
  <c r="AN40" i="24"/>
  <c r="AM40" i="26" s="1"/>
  <c r="AN36" i="8"/>
  <c r="AN35" i="24"/>
  <c r="AE51" i="26"/>
  <c r="O51" i="26"/>
  <c r="H5" i="13"/>
  <c r="H5" i="12" s="1"/>
  <c r="AT24" i="13"/>
  <c r="AT24" i="12" s="1"/>
  <c r="AO44" i="24"/>
  <c r="AK41" i="8"/>
  <c r="AK41" i="24"/>
  <c r="AJ41" i="26" s="1"/>
  <c r="AJ44" i="8"/>
  <c r="AJ44" i="24"/>
  <c r="AI44" i="26" s="1"/>
  <c r="B35" i="13"/>
  <c r="B35" i="12" s="1"/>
  <c r="B31" i="13"/>
  <c r="B31" i="12" s="1"/>
  <c r="AL30" i="13"/>
  <c r="AL30" i="12" s="1"/>
  <c r="AJ53" i="14"/>
  <c r="AI51" i="24"/>
  <c r="BO49" i="26"/>
  <c r="AK30" i="13"/>
  <c r="AK30" i="12" s="1"/>
  <c r="W46" i="26"/>
  <c r="V41" i="26"/>
  <c r="S50" i="26"/>
  <c r="AR44" i="26"/>
  <c r="AY43" i="26"/>
  <c r="AU31" i="26"/>
  <c r="AY31" i="26"/>
  <c r="AD31" i="24"/>
  <c r="W36" i="24"/>
  <c r="R35" i="24"/>
  <c r="Q35" i="26" s="1"/>
  <c r="S47" i="26"/>
  <c r="AS51" i="8"/>
  <c r="AS51" i="21"/>
  <c r="AR51" i="8"/>
  <c r="AR53" i="14"/>
  <c r="AR52" i="24" s="1"/>
  <c r="AR50" i="24"/>
  <c r="AQ50" i="26" s="1"/>
  <c r="AR51" i="24"/>
  <c r="AQ51" i="26" s="1"/>
  <c r="AQ50" i="13"/>
  <c r="AQ50" i="12" s="1"/>
  <c r="AO49" i="8"/>
  <c r="AO49" i="21"/>
  <c r="AN48" i="8"/>
  <c r="AN47" i="24"/>
  <c r="AN53" i="14"/>
  <c r="AN48" i="28"/>
  <c r="AN53" i="28" s="1"/>
  <c r="AN50" i="28"/>
  <c r="AM51" i="8"/>
  <c r="AM53" i="14"/>
  <c r="AM50" i="21"/>
  <c r="AM51" i="24"/>
  <c r="AL50" i="8"/>
  <c r="AL53" i="14"/>
  <c r="AL49" i="21"/>
  <c r="AK49" i="8"/>
  <c r="AK48" i="24"/>
  <c r="AK49" i="24"/>
  <c r="AJ49" i="26" s="1"/>
  <c r="AK51" i="28"/>
  <c r="AJ48" i="8"/>
  <c r="AJ48" i="24"/>
  <c r="AI48" i="26" s="1"/>
  <c r="AJ48" i="28"/>
  <c r="AJ50" i="28"/>
  <c r="AJ49" i="28"/>
  <c r="AJ48" i="21"/>
  <c r="AH51" i="8"/>
  <c r="AI51" i="9" s="1"/>
  <c r="AH51" i="24"/>
  <c r="AH53" i="14"/>
  <c r="AH51" i="28"/>
  <c r="AG50" i="8"/>
  <c r="AG50" i="24"/>
  <c r="AF50" i="26" s="1"/>
  <c r="AF49" i="8"/>
  <c r="AF51" i="28"/>
  <c r="AE48" i="8"/>
  <c r="AE53" i="14"/>
  <c r="AE48" i="24"/>
  <c r="AD48" i="26" s="1"/>
  <c r="AE49" i="28"/>
  <c r="AE50" i="28"/>
  <c r="AD51" i="8"/>
  <c r="AD51" i="28"/>
  <c r="AD50" i="21"/>
  <c r="AD51" i="24"/>
  <c r="AD51" i="26" s="1"/>
  <c r="AC50" i="8"/>
  <c r="AC49" i="24"/>
  <c r="AC50" i="24"/>
  <c r="AB49" i="8"/>
  <c r="AB48" i="24"/>
  <c r="AB53" i="14"/>
  <c r="AB51" i="28"/>
  <c r="AB49" i="21"/>
  <c r="AA48" i="8"/>
  <c r="AA49" i="28"/>
  <c r="AA50" i="28"/>
  <c r="Z51" i="8"/>
  <c r="Z51" i="24"/>
  <c r="Z51" i="26" s="1"/>
  <c r="Y50" i="8"/>
  <c r="Y49" i="21"/>
  <c r="X49" i="8"/>
  <c r="X48" i="24"/>
  <c r="X51" i="28"/>
  <c r="W48" i="8"/>
  <c r="W53" i="14"/>
  <c r="W48" i="28"/>
  <c r="V51" i="8"/>
  <c r="V51" i="29" s="1"/>
  <c r="V50" i="24"/>
  <c r="V50" i="26" s="1"/>
  <c r="V51" i="24"/>
  <c r="U50" i="8"/>
  <c r="U50" i="24"/>
  <c r="T50" i="26" s="1"/>
  <c r="U50" i="28"/>
  <c r="U51" i="28"/>
  <c r="T49" i="8"/>
  <c r="T48" i="24"/>
  <c r="T48" i="26" s="1"/>
  <c r="T49" i="24"/>
  <c r="S49" i="26" s="1"/>
  <c r="T53" i="14"/>
  <c r="T50" i="28"/>
  <c r="S48" i="8"/>
  <c r="S53" i="14"/>
  <c r="S48" i="28"/>
  <c r="R51" i="8"/>
  <c r="R51" i="29" s="1"/>
  <c r="R50" i="24"/>
  <c r="R50" i="26" s="1"/>
  <c r="R51" i="24"/>
  <c r="R51" i="28"/>
  <c r="Q50" i="8"/>
  <c r="Q50" i="24"/>
  <c r="Q53" i="14"/>
  <c r="P49" i="8"/>
  <c r="P48" i="24"/>
  <c r="P49" i="24"/>
  <c r="O49" i="26" s="1"/>
  <c r="P49" i="21"/>
  <c r="P49" i="28"/>
  <c r="O48" i="8"/>
  <c r="O48" i="24"/>
  <c r="O53" i="14"/>
  <c r="O48" i="21"/>
  <c r="N51" i="8"/>
  <c r="N53" i="14"/>
  <c r="N51" i="28"/>
  <c r="N53" i="28" s="1"/>
  <c r="N50" i="21"/>
  <c r="N50" i="24"/>
  <c r="N51" i="24"/>
  <c r="N51" i="26" s="1"/>
  <c r="L50" i="8"/>
  <c r="L50" i="24"/>
  <c r="K50" i="26" s="1"/>
  <c r="L49" i="24"/>
  <c r="K49" i="26" s="1"/>
  <c r="L50" i="28"/>
  <c r="L53" i="14"/>
  <c r="J49" i="13"/>
  <c r="J49" i="12" s="1"/>
  <c r="K49" i="13"/>
  <c r="K49" i="12" s="1"/>
  <c r="J50" i="8"/>
  <c r="I50" i="13" s="1"/>
  <c r="I50" i="12" s="1"/>
  <c r="J50" i="24"/>
  <c r="J50" i="26" s="1"/>
  <c r="I50" i="23"/>
  <c r="H51" i="8"/>
  <c r="H50" i="24"/>
  <c r="G50" i="26" s="1"/>
  <c r="H51" i="24"/>
  <c r="G51" i="26" s="1"/>
  <c r="H51" i="28"/>
  <c r="G50" i="8"/>
  <c r="G49" i="24"/>
  <c r="G49" i="26" s="1"/>
  <c r="G50" i="21"/>
  <c r="G51" i="28"/>
  <c r="G50" i="28"/>
  <c r="F49" i="8"/>
  <c r="F49" i="9" s="1"/>
  <c r="F49" i="24"/>
  <c r="F48" i="24"/>
  <c r="F48" i="26" s="1"/>
  <c r="F49" i="21"/>
  <c r="F50" i="28"/>
  <c r="E48" i="8"/>
  <c r="E48" i="24"/>
  <c r="E48" i="26" s="1"/>
  <c r="D51" i="8"/>
  <c r="D51" i="24"/>
  <c r="D51" i="26" s="1"/>
  <c r="C51" i="8"/>
  <c r="C51" i="24"/>
  <c r="B51" i="26" s="1"/>
  <c r="C50" i="24"/>
  <c r="B50" i="26" s="1"/>
  <c r="C51" i="28"/>
  <c r="C53" i="28" s="1"/>
  <c r="AI51" i="19"/>
  <c r="D51" i="28"/>
  <c r="K50" i="19"/>
  <c r="AQ50" i="23"/>
  <c r="D51" i="21"/>
  <c r="AI51" i="21"/>
  <c r="AQ51" i="19"/>
  <c r="AG50" i="21"/>
  <c r="Q50" i="21"/>
  <c r="E48" i="21"/>
  <c r="AA47" i="21"/>
  <c r="AH51" i="21"/>
  <c r="R51" i="21"/>
  <c r="H50" i="21"/>
  <c r="P48" i="21"/>
  <c r="AI50" i="21"/>
  <c r="AC49" i="21"/>
  <c r="AP50" i="21"/>
  <c r="V50" i="21"/>
  <c r="AF49" i="21"/>
  <c r="AN47" i="21"/>
  <c r="AC51" i="28"/>
  <c r="O50" i="28"/>
  <c r="P51" i="28"/>
  <c r="AM51" i="28"/>
  <c r="S50" i="28"/>
  <c r="O49" i="28"/>
  <c r="AL51" i="28"/>
  <c r="AL53" i="28" s="1"/>
  <c r="AN49" i="28"/>
  <c r="F49" i="28"/>
  <c r="Y53" i="14"/>
  <c r="AG49" i="24"/>
  <c r="J49" i="24"/>
  <c r="J49" i="26" s="1"/>
  <c r="AF48" i="24"/>
  <c r="S48" i="24"/>
  <c r="E48" i="28"/>
  <c r="L49" i="21"/>
  <c r="Q49" i="21"/>
  <c r="AS50" i="21"/>
  <c r="AC50" i="21"/>
  <c r="G49" i="21"/>
  <c r="W47" i="21"/>
  <c r="AD51" i="21"/>
  <c r="N51" i="21"/>
  <c r="AN48" i="21"/>
  <c r="U49" i="21"/>
  <c r="AE48" i="21"/>
  <c r="AL50" i="21"/>
  <c r="R50" i="21"/>
  <c r="F48" i="21"/>
  <c r="AJ47" i="21"/>
  <c r="P50" i="28"/>
  <c r="L51" i="28"/>
  <c r="AB49" i="28"/>
  <c r="AI51" i="28"/>
  <c r="AI53" i="28" s="1"/>
  <c r="E50" i="28"/>
  <c r="Z51" i="28"/>
  <c r="AB50" i="28"/>
  <c r="E49" i="28"/>
  <c r="AE48" i="28"/>
  <c r="H50" i="13"/>
  <c r="H50" i="12" s="1"/>
  <c r="R53" i="14"/>
  <c r="E53" i="14"/>
  <c r="AS51" i="24"/>
  <c r="AS51" i="26" s="1"/>
  <c r="AL50" i="24"/>
  <c r="AO49" i="24"/>
  <c r="N49" i="26"/>
  <c r="W48" i="24"/>
  <c r="AR51" i="21"/>
  <c r="C51" i="21"/>
  <c r="Y50" i="21"/>
  <c r="S47" i="21"/>
  <c r="Z51" i="21"/>
  <c r="J49" i="21"/>
  <c r="AB48" i="21"/>
  <c r="AK49" i="21"/>
  <c r="AA48" i="21"/>
  <c r="E47" i="21"/>
  <c r="AH50" i="21"/>
  <c r="J50" i="21"/>
  <c r="X49" i="21"/>
  <c r="AO51" i="28"/>
  <c r="X49" i="28"/>
  <c r="AG50" i="28"/>
  <c r="V51" i="28"/>
  <c r="X50" i="28"/>
  <c r="AA48" i="28"/>
  <c r="AP53" i="14"/>
  <c r="AS50" i="24"/>
  <c r="AS50" i="26" s="1"/>
  <c r="AN48" i="24"/>
  <c r="AN48" i="26" s="1"/>
  <c r="AA48" i="24"/>
  <c r="Z48" i="26" s="1"/>
  <c r="L47" i="26"/>
  <c r="M22" i="19"/>
  <c r="F21" i="19"/>
  <c r="J20" i="13"/>
  <c r="J20" i="12" s="1"/>
  <c r="F22" i="13"/>
  <c r="F22" i="12" s="1"/>
  <c r="E19" i="9"/>
  <c r="E22" i="9"/>
  <c r="C19" i="13"/>
  <c r="C19" i="12" s="1"/>
  <c r="E22" i="13"/>
  <c r="E22" i="12" s="1"/>
  <c r="I20" i="9"/>
  <c r="M20" i="21"/>
  <c r="F19" i="21"/>
  <c r="F20" i="22"/>
  <c r="J21" i="21"/>
  <c r="K20" i="9"/>
  <c r="F22" i="19"/>
  <c r="F21" i="13"/>
  <c r="F21" i="12" s="1"/>
  <c r="I20" i="13"/>
  <c r="I20" i="12" s="1"/>
  <c r="G22" i="9"/>
  <c r="G21" i="9"/>
  <c r="O21" i="23"/>
  <c r="F22" i="9"/>
  <c r="D19" i="13"/>
  <c r="D19" i="12" s="1"/>
  <c r="M21" i="23"/>
  <c r="J20" i="21"/>
  <c r="F21" i="22"/>
  <c r="F21" i="9"/>
  <c r="E20" i="13"/>
  <c r="E20" i="12" s="1"/>
  <c r="E21" i="13"/>
  <c r="E21" i="12" s="1"/>
  <c r="I21" i="9"/>
  <c r="L19" i="23"/>
  <c r="D19" i="23"/>
  <c r="F20" i="23"/>
  <c r="L19" i="21"/>
  <c r="X20" i="13"/>
  <c r="X20" i="12" s="1"/>
  <c r="X20" i="9"/>
  <c r="AA21" i="13"/>
  <c r="AA21" i="12" s="1"/>
  <c r="AB20" i="13"/>
  <c r="AB20" i="12" s="1"/>
  <c r="AB20" i="9"/>
  <c r="T18" i="21"/>
  <c r="W20" i="9"/>
  <c r="T19" i="9"/>
  <c r="X20" i="22"/>
  <c r="AB21" i="9"/>
  <c r="AA20" i="13"/>
  <c r="AA20" i="12" s="1"/>
  <c r="AB20" i="23"/>
  <c r="W20" i="13"/>
  <c r="W20" i="12" s="1"/>
  <c r="AB20" i="21"/>
  <c r="Y20" i="9"/>
  <c r="AB21" i="13"/>
  <c r="AB21" i="12" s="1"/>
  <c r="AB21" i="19"/>
  <c r="X20" i="21"/>
  <c r="AB21" i="21"/>
  <c r="AA21" i="9"/>
  <c r="AW20" i="13"/>
  <c r="AW20" i="12" s="1"/>
  <c r="AS19" i="9"/>
  <c r="AW20" i="9"/>
  <c r="AN19" i="9"/>
  <c r="AR22" i="9"/>
  <c r="AO20" i="23"/>
  <c r="AW21" i="19"/>
  <c r="AO21" i="9"/>
  <c r="AO19" i="22"/>
  <c r="AS20" i="22"/>
  <c r="AS21" i="22"/>
  <c r="AW22" i="13"/>
  <c r="AW22" i="12" s="1"/>
  <c r="AW22" i="23"/>
  <c r="AO22" i="23"/>
  <c r="AW22" i="19"/>
  <c r="AS18" i="21"/>
  <c r="AO21" i="21"/>
  <c r="AW21" i="22"/>
  <c r="AS22" i="22"/>
  <c r="AS20" i="21"/>
  <c r="AN21" i="9"/>
  <c r="AR20" i="9"/>
  <c r="AR19" i="9"/>
  <c r="AX22" i="9"/>
  <c r="AW19" i="9"/>
  <c r="AO21" i="22"/>
  <c r="AW19" i="19"/>
  <c r="AS19" i="13"/>
  <c r="AS19" i="12" s="1"/>
  <c r="AO20" i="22"/>
  <c r="AW20" i="19"/>
  <c r="AV20" i="13"/>
  <c r="AV20" i="12" s="1"/>
  <c r="AS20" i="19"/>
  <c r="AW19" i="22"/>
  <c r="AS20" i="23"/>
  <c r="AS21" i="13"/>
  <c r="AS21" i="12" s="1"/>
  <c r="AR20" i="13"/>
  <c r="AR20" i="12" s="1"/>
  <c r="AW23" i="19"/>
  <c r="AW22" i="21"/>
  <c r="AO19" i="21"/>
  <c r="AW20" i="21"/>
  <c r="AT20" i="13"/>
  <c r="AT20" i="12" s="1"/>
  <c r="AW21" i="9"/>
  <c r="AX20" i="9"/>
  <c r="AS20" i="13"/>
  <c r="AS20" i="12" s="1"/>
  <c r="AS19" i="22"/>
  <c r="AO20" i="13"/>
  <c r="AO20" i="12" s="1"/>
  <c r="AO21" i="13"/>
  <c r="AO21" i="12" s="1"/>
  <c r="AV21" i="13"/>
  <c r="AV21" i="12" s="1"/>
  <c r="AS22" i="19"/>
  <c r="AS19" i="21"/>
  <c r="AO18" i="21"/>
  <c r="AW21" i="21"/>
  <c r="AN21" i="13"/>
  <c r="AN21" i="12" s="1"/>
  <c r="AW18" i="21"/>
  <c r="AW19" i="21"/>
  <c r="AP21" i="9"/>
  <c r="AP20" i="9"/>
  <c r="BB20" i="9"/>
  <c r="BC20" i="19"/>
  <c r="BC19" i="22"/>
  <c r="BG20" i="22"/>
  <c r="BK19" i="22"/>
  <c r="BC20" i="13"/>
  <c r="BC20" i="12" s="1"/>
  <c r="BK20" i="22"/>
  <c r="BG21" i="13"/>
  <c r="BG21" i="12" s="1"/>
  <c r="BJ21" i="13"/>
  <c r="BJ21" i="12" s="1"/>
  <c r="BK21" i="22"/>
  <c r="BF21" i="13"/>
  <c r="BF21" i="12" s="1"/>
  <c r="BK19" i="13"/>
  <c r="BK19" i="12" s="1"/>
  <c r="BG19" i="22"/>
  <c r="BC19" i="21"/>
  <c r="BF20" i="9"/>
  <c r="BB22" i="9"/>
  <c r="BC20" i="9"/>
  <c r="BK20" i="23"/>
  <c r="BC19" i="19"/>
  <c r="BG20" i="23"/>
  <c r="BB20" i="13"/>
  <c r="BB20" i="12" s="1"/>
  <c r="BJ20" i="13"/>
  <c r="BJ20" i="12" s="1"/>
  <c r="BK21" i="19"/>
  <c r="BK19" i="23"/>
  <c r="BF19" i="13"/>
  <c r="BF19" i="12" s="1"/>
  <c r="BG18" i="21"/>
  <c r="BF20" i="13"/>
  <c r="BF20" i="12" s="1"/>
  <c r="BB22" i="13"/>
  <c r="BB22" i="12" s="1"/>
  <c r="BC18" i="21"/>
  <c r="BC22" i="23"/>
  <c r="BE20" i="9"/>
  <c r="BK20" i="13"/>
  <c r="BK20" i="12" s="1"/>
  <c r="BG19" i="23"/>
  <c r="BC19" i="13"/>
  <c r="BC19" i="12" s="1"/>
  <c r="BK21" i="23"/>
  <c r="BG21" i="23"/>
  <c r="BG21" i="22"/>
  <c r="BK18" i="21"/>
  <c r="BG19" i="21"/>
  <c r="BK19" i="21"/>
  <c r="BG21" i="19"/>
  <c r="BL20" i="9"/>
  <c r="BD20" i="9"/>
  <c r="BD19" i="9"/>
  <c r="BF7" i="9"/>
  <c r="BD8" i="13"/>
  <c r="BD8" i="12" s="1"/>
  <c r="BE6" i="13"/>
  <c r="BE6" i="12" s="1"/>
  <c r="BG6" i="9"/>
  <c r="BE8" i="13"/>
  <c r="BE8" i="12" s="1"/>
  <c r="BF5" i="21"/>
  <c r="BE9" i="19"/>
  <c r="BF7" i="21"/>
  <c r="BE7" i="9"/>
  <c r="BF6" i="13"/>
  <c r="BF6" i="12" s="1"/>
  <c r="BF8" i="9"/>
  <c r="BF6" i="22"/>
  <c r="BF6" i="21"/>
  <c r="BF7" i="22"/>
  <c r="BE8" i="23"/>
  <c r="BE7" i="21"/>
  <c r="BF6" i="9"/>
  <c r="BE7" i="13"/>
  <c r="BE7" i="12" s="1"/>
  <c r="BF7" i="19"/>
  <c r="BF8" i="19"/>
  <c r="BE8" i="19"/>
  <c r="BG7" i="9"/>
  <c r="AR8" i="9"/>
  <c r="AR9" i="9"/>
  <c r="AN6" i="9"/>
  <c r="AQ6" i="13"/>
  <c r="AQ6" i="12" s="1"/>
  <c r="AN8" i="23"/>
  <c r="AN7" i="23"/>
  <c r="AR6" i="21"/>
  <c r="AQ8" i="21"/>
  <c r="AN7" i="21"/>
  <c r="AM7" i="9"/>
  <c r="AQ8" i="9"/>
  <c r="AQ9" i="9"/>
  <c r="AM8" i="9"/>
  <c r="AM7" i="13"/>
  <c r="AM7" i="12" s="1"/>
  <c r="AM6" i="13"/>
  <c r="AM6" i="12" s="1"/>
  <c r="AQ6" i="9"/>
  <c r="AN6" i="22"/>
  <c r="AN8" i="9"/>
  <c r="AR6" i="23"/>
  <c r="AN7" i="19"/>
  <c r="AQ10" i="19"/>
  <c r="AQ9" i="21"/>
  <c r="AM8" i="21"/>
  <c r="AP7" i="9"/>
  <c r="AZ8" i="8"/>
  <c r="AS6" i="9"/>
  <c r="AN7" i="13"/>
  <c r="AN7" i="12" s="1"/>
  <c r="AN6" i="13"/>
  <c r="AN6" i="12" s="1"/>
  <c r="AM8" i="13"/>
  <c r="AM8" i="12" s="1"/>
  <c r="AP9" i="9"/>
  <c r="AQ9" i="13"/>
  <c r="AQ9" i="12" s="1"/>
  <c r="AO8" i="9"/>
  <c r="K9" i="22"/>
  <c r="K9" i="19"/>
  <c r="K9" i="23"/>
  <c r="K9" i="9"/>
  <c r="K9" i="13"/>
  <c r="K9" i="12" s="1"/>
  <c r="J9" i="9"/>
  <c r="J9" i="13"/>
  <c r="J9" i="12" s="1"/>
  <c r="I8" i="13"/>
  <c r="I8" i="12" s="1"/>
  <c r="H10" i="9"/>
  <c r="G5" i="23"/>
  <c r="F7" i="13"/>
  <c r="F7" i="12" s="1"/>
  <c r="I10" i="23"/>
  <c r="I9" i="21"/>
  <c r="J8" i="21"/>
  <c r="K7" i="21"/>
  <c r="K4" i="21"/>
  <c r="K9" i="21"/>
  <c r="G4" i="21"/>
  <c r="I6" i="9"/>
  <c r="J5" i="23"/>
  <c r="K5" i="13"/>
  <c r="K5" i="12" s="1"/>
  <c r="I9" i="13"/>
  <c r="I9" i="12" s="1"/>
  <c r="J8" i="19"/>
  <c r="J10" i="22"/>
  <c r="J7" i="9"/>
  <c r="J5" i="9"/>
  <c r="J5" i="13"/>
  <c r="J5" i="12" s="1"/>
  <c r="J5" i="22"/>
  <c r="J9" i="19"/>
  <c r="G5" i="19"/>
  <c r="I7" i="13"/>
  <c r="I7" i="12" s="1"/>
  <c r="I10" i="21"/>
  <c r="I8" i="21"/>
  <c r="J5" i="21"/>
  <c r="X10" i="9"/>
  <c r="Y11" i="19"/>
  <c r="W8" i="9"/>
  <c r="AI9" i="8"/>
  <c r="AH9" i="9" s="1"/>
  <c r="W9" i="23"/>
  <c r="AA8" i="23"/>
  <c r="AA9" i="19"/>
  <c r="V7" i="13"/>
  <c r="V7" i="12" s="1"/>
  <c r="V8" i="9"/>
  <c r="V6" i="13"/>
  <c r="V6" i="12" s="1"/>
  <c r="W9" i="13"/>
  <c r="W9" i="12" s="1"/>
  <c r="W8" i="19"/>
  <c r="W6" i="19"/>
  <c r="W7" i="19"/>
  <c r="W8" i="21"/>
  <c r="AA9" i="21"/>
  <c r="W9" i="21"/>
  <c r="AA5" i="21"/>
  <c r="AA6" i="23"/>
  <c r="Y10" i="23"/>
  <c r="W9" i="19"/>
  <c r="AA9" i="23"/>
  <c r="AA8" i="9"/>
  <c r="AA8" i="22"/>
  <c r="X9" i="9"/>
  <c r="Y10" i="9"/>
  <c r="V7" i="9"/>
  <c r="V6" i="9"/>
  <c r="Z10" i="9"/>
  <c r="Z6" i="13"/>
  <c r="Z6" i="12" s="1"/>
  <c r="X6" i="9"/>
  <c r="Y10" i="22"/>
  <c r="W8" i="23"/>
  <c r="Y10" i="21"/>
  <c r="W6" i="22"/>
  <c r="AA6" i="22"/>
  <c r="W9" i="22"/>
  <c r="AA9" i="22"/>
  <c r="V8" i="13"/>
  <c r="V8" i="12" s="1"/>
  <c r="AA6" i="9"/>
  <c r="AB6" i="9"/>
  <c r="W6" i="9"/>
  <c r="AA8" i="21"/>
  <c r="W6" i="21"/>
  <c r="X8" i="9"/>
  <c r="CC52" i="24"/>
  <c r="CC52" i="26" s="1"/>
  <c r="CC52" i="21"/>
  <c r="DA52" i="21"/>
  <c r="CN48" i="26"/>
  <c r="AO48" i="26"/>
  <c r="M23" i="22"/>
  <c r="M23" i="23"/>
  <c r="H20" i="9"/>
  <c r="L23" i="13"/>
  <c r="L23" i="12" s="1"/>
  <c r="AH24" i="9"/>
  <c r="AH18" i="19"/>
  <c r="BN10" i="21"/>
  <c r="K6" i="13"/>
  <c r="K6" i="12" s="1"/>
  <c r="AF24" i="9"/>
  <c r="U24" i="9"/>
  <c r="Y17" i="13"/>
  <c r="Y17" i="12" s="1"/>
  <c r="R41" i="26"/>
  <c r="DB53" i="28"/>
  <c r="I17" i="21"/>
  <c r="AX23" i="21"/>
  <c r="O8" i="21"/>
  <c r="B47" i="23"/>
  <c r="AM11" i="22"/>
  <c r="AH10" i="22"/>
  <c r="I4" i="23"/>
  <c r="Q4" i="22"/>
  <c r="X4" i="19"/>
  <c r="BC4" i="19"/>
  <c r="P4" i="21"/>
  <c r="AR10" i="21"/>
  <c r="Y22" i="23"/>
  <c r="BH23" i="21"/>
  <c r="AN9" i="21"/>
  <c r="AR9" i="21"/>
  <c r="AH11" i="23"/>
  <c r="U24" i="23"/>
  <c r="BL24" i="22"/>
  <c r="G24" i="13"/>
  <c r="G24" i="12" s="1"/>
  <c r="BD24" i="23"/>
  <c r="H6" i="22"/>
  <c r="N21" i="21"/>
  <c r="AP23" i="21"/>
  <c r="AM17" i="13"/>
  <c r="AM17" i="12" s="1"/>
  <c r="O45" i="26"/>
  <c r="CR38" i="8"/>
  <c r="CR38" i="24"/>
  <c r="CR38" i="26" s="1"/>
  <c r="CP36" i="8"/>
  <c r="CP36" i="24"/>
  <c r="CP36" i="26" s="1"/>
  <c r="CJ46" i="8"/>
  <c r="CJ46" i="24"/>
  <c r="CJ46" i="26" s="1"/>
  <c r="CG47" i="8"/>
  <c r="CG47" i="24"/>
  <c r="CF47" i="26" s="1"/>
  <c r="CG43" i="8"/>
  <c r="CG43" i="24"/>
  <c r="CE49" i="8"/>
  <c r="CE49" i="13" s="1"/>
  <c r="CE49" i="12" s="1"/>
  <c r="CE49" i="24"/>
  <c r="CE45" i="8"/>
  <c r="CE45" i="24"/>
  <c r="CE45" i="26" s="1"/>
  <c r="CD48" i="8"/>
  <c r="CD48" i="24"/>
  <c r="CC48" i="26" s="1"/>
  <c r="CB47" i="8"/>
  <c r="CB46" i="24"/>
  <c r="CB43" i="8"/>
  <c r="CB43" i="24"/>
  <c r="BV34" i="8"/>
  <c r="BV34" i="24"/>
  <c r="BS31" i="8"/>
  <c r="BS30" i="24"/>
  <c r="BR30" i="26" s="1"/>
  <c r="BF35" i="8"/>
  <c r="BF34" i="24"/>
  <c r="BE51" i="8"/>
  <c r="BE50" i="24"/>
  <c r="BD34" i="8"/>
  <c r="BD33" i="24"/>
  <c r="BD33" i="26" s="1"/>
  <c r="BB48" i="8"/>
  <c r="BB48" i="24"/>
  <c r="BA48" i="26" s="1"/>
  <c r="BB40" i="8"/>
  <c r="BB40" i="24"/>
  <c r="BB32" i="8"/>
  <c r="BB31" i="24"/>
  <c r="AX48" i="8"/>
  <c r="AX47" i="24"/>
  <c r="AX48" i="24"/>
  <c r="AX48" i="26" s="1"/>
  <c r="AU41" i="8"/>
  <c r="AU41" i="24"/>
  <c r="AT41" i="26" s="1"/>
  <c r="AT48" i="8"/>
  <c r="AT47" i="24"/>
  <c r="AT48" i="24"/>
  <c r="AS48" i="26" s="1"/>
  <c r="AT44" i="8"/>
  <c r="AT43" i="24"/>
  <c r="AT43" i="26" s="1"/>
  <c r="AT44" i="24"/>
  <c r="AS44" i="26" s="1"/>
  <c r="AP50" i="8"/>
  <c r="AP50" i="24"/>
  <c r="AP50" i="26" s="1"/>
  <c r="AP46" i="8"/>
  <c r="AP46" i="24"/>
  <c r="AP46" i="26" s="1"/>
  <c r="AP42" i="8"/>
  <c r="AP41" i="24"/>
  <c r="AO41" i="26" s="1"/>
  <c r="AO33" i="8"/>
  <c r="AO33" i="24"/>
  <c r="AN44" i="8"/>
  <c r="AN44" i="24"/>
  <c r="CZ42" i="13"/>
  <c r="CZ42" i="12" s="1"/>
  <c r="CA49" i="24"/>
  <c r="CA49" i="26" s="1"/>
  <c r="BX48" i="24"/>
  <c r="BW48" i="26" s="1"/>
  <c r="CL47" i="24"/>
  <c r="CC47" i="24"/>
  <c r="BX47" i="24"/>
  <c r="BX47" i="26" s="1"/>
  <c r="CA46" i="24"/>
  <c r="BV45" i="24"/>
  <c r="BV45" i="26" s="1"/>
  <c r="CC43" i="24"/>
  <c r="CC43" i="26" s="1"/>
  <c r="CF42" i="24"/>
  <c r="CB42" i="24"/>
  <c r="CR41" i="24"/>
  <c r="CR41" i="26" s="1"/>
  <c r="AS41" i="26"/>
  <c r="CD40" i="24"/>
  <c r="CD40" i="26" s="1"/>
  <c r="BU40" i="24"/>
  <c r="BU40" i="26" s="1"/>
  <c r="CJ34" i="24"/>
  <c r="CI34" i="26" s="1"/>
  <c r="BS31" i="24"/>
  <c r="BS31" i="26" s="1"/>
  <c r="CK30" i="24"/>
  <c r="CJ30" i="26" s="1"/>
  <c r="CB30" i="24"/>
  <c r="CA30" i="26" s="1"/>
  <c r="DD47" i="8"/>
  <c r="DC47" i="13" s="1"/>
  <c r="DC47" i="12" s="1"/>
  <c r="DD46" i="24"/>
  <c r="DD46" i="26" s="1"/>
  <c r="DD31" i="8"/>
  <c r="DD30" i="24"/>
  <c r="DD30" i="26" s="1"/>
  <c r="CR49" i="8"/>
  <c r="CR48" i="24"/>
  <c r="CQ48" i="26" s="1"/>
  <c r="CQ44" i="8"/>
  <c r="CQ43" i="24"/>
  <c r="CP47" i="8"/>
  <c r="CP47" i="24"/>
  <c r="CP47" i="26" s="1"/>
  <c r="AL49" i="8"/>
  <c r="AL49" i="24"/>
  <c r="BK4" i="13"/>
  <c r="BK4" i="12" s="1"/>
  <c r="DC51" i="13"/>
  <c r="DC51" i="12" s="1"/>
  <c r="CQ45" i="13"/>
  <c r="CQ45" i="12" s="1"/>
  <c r="CJ39" i="13"/>
  <c r="CJ39" i="12" s="1"/>
  <c r="CL36" i="13"/>
  <c r="CL36" i="12" s="1"/>
  <c r="CH36" i="13"/>
  <c r="CH36" i="12" s="1"/>
  <c r="CH32" i="13"/>
  <c r="CH32" i="12" s="1"/>
  <c r="CF30" i="13"/>
  <c r="CF30" i="12" s="1"/>
  <c r="BZ30" i="13"/>
  <c r="BZ30" i="12" s="1"/>
  <c r="CW51" i="24"/>
  <c r="CV51" i="26" s="1"/>
  <c r="CS51" i="24"/>
  <c r="CR51" i="26" s="1"/>
  <c r="CG51" i="24"/>
  <c r="CF51" i="26" s="1"/>
  <c r="CC51" i="24"/>
  <c r="BS51" i="24"/>
  <c r="BS51" i="26" s="1"/>
  <c r="CS50" i="24"/>
  <c r="CG50" i="24"/>
  <c r="CG50" i="26" s="1"/>
  <c r="CC50" i="24"/>
  <c r="CC50" i="26" s="1"/>
  <c r="CF49" i="24"/>
  <c r="CF49" i="26" s="1"/>
  <c r="V49" i="26"/>
  <c r="CE48" i="24"/>
  <c r="CE48" i="26" s="1"/>
  <c r="CT47" i="24"/>
  <c r="CG46" i="24"/>
  <c r="CR45" i="24"/>
  <c r="CR45" i="26" s="1"/>
  <c r="CA45" i="24"/>
  <c r="CA45" i="26" s="1"/>
  <c r="CP44" i="24"/>
  <c r="CO44" i="26" s="1"/>
  <c r="CH43" i="24"/>
  <c r="CH43" i="26" s="1"/>
  <c r="O43" i="26"/>
  <c r="K43" i="26"/>
  <c r="BV41" i="24"/>
  <c r="DB40" i="24"/>
  <c r="DB40" i="26" s="1"/>
  <c r="BC37" i="24"/>
  <c r="CH36" i="24"/>
  <c r="BC36" i="24"/>
  <c r="BS35" i="24"/>
  <c r="BA34" i="24"/>
  <c r="BA34" i="26" s="1"/>
  <c r="CR31" i="24"/>
  <c r="CQ31" i="26" s="1"/>
  <c r="AM49" i="8"/>
  <c r="AM49" i="29" s="1"/>
  <c r="AM48" i="24"/>
  <c r="AM45" i="8"/>
  <c r="AM45" i="24"/>
  <c r="CL53" i="14"/>
  <c r="CK51" i="24"/>
  <c r="CF50" i="24"/>
  <c r="CE50" i="26" s="1"/>
  <c r="AU47" i="26"/>
  <c r="BY45" i="24"/>
  <c r="BX45" i="26" s="1"/>
  <c r="CH44" i="24"/>
  <c r="CH44" i="26" s="1"/>
  <c r="CT43" i="24"/>
  <c r="CS43" i="26" s="1"/>
  <c r="BX43" i="24"/>
  <c r="BW43" i="26" s="1"/>
  <c r="CJ42" i="24"/>
  <c r="CI42" i="26" s="1"/>
  <c r="CP40" i="24"/>
  <c r="CP40" i="26" s="1"/>
  <c r="BY40" i="24"/>
  <c r="CB39" i="24"/>
  <c r="BT36" i="24"/>
  <c r="BT36" i="26" s="1"/>
  <c r="CH32" i="24"/>
  <c r="CG32" i="26" s="1"/>
  <c r="DB44" i="8"/>
  <c r="DB44" i="24"/>
  <c r="DB44" i="26" s="1"/>
  <c r="CZ47" i="8"/>
  <c r="CZ47" i="13" s="1"/>
  <c r="CZ47" i="12" s="1"/>
  <c r="CZ47" i="24"/>
  <c r="CY47" i="26" s="1"/>
  <c r="CX45" i="8"/>
  <c r="CX45" i="24"/>
  <c r="CW45" i="26" s="1"/>
  <c r="CP49" i="8"/>
  <c r="CP49" i="24"/>
  <c r="CP49" i="26" s="1"/>
  <c r="AL39" i="8"/>
  <c r="AL38" i="24"/>
  <c r="AJ37" i="8"/>
  <c r="AJ36" i="24"/>
  <c r="AI41" i="8"/>
  <c r="AI41" i="24"/>
  <c r="AI41" i="26" s="1"/>
  <c r="AH48" i="8"/>
  <c r="AH49" i="19" s="1"/>
  <c r="AH48" i="24"/>
  <c r="AH48" i="26" s="1"/>
  <c r="AH44" i="8"/>
  <c r="AH43" i="24"/>
  <c r="AG43" i="26" s="1"/>
  <c r="AH44" i="24"/>
  <c r="AH44" i="26" s="1"/>
  <c r="AH40" i="8"/>
  <c r="AH39" i="24"/>
  <c r="AH32" i="8"/>
  <c r="AH32" i="13" s="1"/>
  <c r="AH32" i="12" s="1"/>
  <c r="AH32" i="24"/>
  <c r="AF50" i="8"/>
  <c r="AF49" i="24"/>
  <c r="AF46" i="8"/>
  <c r="AF45" i="24"/>
  <c r="AE45" i="26" s="1"/>
  <c r="AF46" i="24"/>
  <c r="AF46" i="26" s="1"/>
  <c r="AD48" i="8"/>
  <c r="AD49" i="19" s="1"/>
  <c r="AD47" i="24"/>
  <c r="BR33" i="24"/>
  <c r="BQ33" i="26" s="1"/>
  <c r="BN49" i="26"/>
  <c r="W45" i="24"/>
  <c r="CG44" i="24"/>
  <c r="CK42" i="24"/>
  <c r="CG40" i="24"/>
  <c r="AA40" i="24"/>
  <c r="CH39" i="24"/>
  <c r="CH39" i="26" s="1"/>
  <c r="CH38" i="24"/>
  <c r="CH38" i="26" s="1"/>
  <c r="Y38" i="24"/>
  <c r="CH37" i="24"/>
  <c r="Q34" i="24"/>
  <c r="P34" i="26" s="1"/>
  <c r="O30" i="24"/>
  <c r="N30" i="26" s="1"/>
  <c r="AF43" i="24"/>
  <c r="AF43" i="26" s="1"/>
  <c r="I42" i="24"/>
  <c r="H41" i="24"/>
  <c r="E42" i="24"/>
  <c r="CS52" i="21"/>
  <c r="BM52" i="24"/>
  <c r="BS44" i="26"/>
  <c r="K23" i="23"/>
  <c r="L23" i="9"/>
  <c r="K24" i="19"/>
  <c r="E21" i="23"/>
  <c r="D21" i="9"/>
  <c r="E21" i="22"/>
  <c r="E22" i="19"/>
  <c r="BP24" i="13"/>
  <c r="BP24" i="12" s="1"/>
  <c r="BP24" i="9"/>
  <c r="H22" i="22"/>
  <c r="H22" i="19"/>
  <c r="N21" i="9"/>
  <c r="N21" i="23"/>
  <c r="BP49" i="26"/>
  <c r="CY52" i="24"/>
  <c r="BP17" i="13"/>
  <c r="BP17" i="12" s="1"/>
  <c r="BP17" i="9"/>
  <c r="D20" i="21"/>
  <c r="D19" i="21"/>
  <c r="P22" i="21"/>
  <c r="P21" i="21"/>
  <c r="F23" i="21"/>
  <c r="F22" i="21"/>
  <c r="J23" i="8"/>
  <c r="J23" i="21"/>
  <c r="I17" i="9"/>
  <c r="I17" i="22"/>
  <c r="I17" i="19"/>
  <c r="Q18" i="19"/>
  <c r="P17" i="9"/>
  <c r="Q21" i="23"/>
  <c r="Q21" i="19"/>
  <c r="Q21" i="22"/>
  <c r="Q22" i="19"/>
  <c r="I24" i="22"/>
  <c r="I24" i="23"/>
  <c r="M24" i="22"/>
  <c r="M24" i="13"/>
  <c r="M24" i="12" s="1"/>
  <c r="Q24" i="23"/>
  <c r="Q24" i="22"/>
  <c r="C6" i="8"/>
  <c r="C6" i="21"/>
  <c r="BB7" i="8"/>
  <c r="BC7" i="9" s="1"/>
  <c r="BB7" i="21"/>
  <c r="AV7" i="8"/>
  <c r="AV7" i="21"/>
  <c r="AR7" i="8"/>
  <c r="AQ7" i="13" s="1"/>
  <c r="AQ7" i="12" s="1"/>
  <c r="AR7" i="21"/>
  <c r="BB6" i="8"/>
  <c r="BB6" i="13" s="1"/>
  <c r="BB6" i="12" s="1"/>
  <c r="BB6" i="21"/>
  <c r="BN5" i="8"/>
  <c r="BN5" i="21"/>
  <c r="BN4" i="21"/>
  <c r="BF5" i="8"/>
  <c r="BF4" i="21"/>
  <c r="BB5" i="8"/>
  <c r="BB4" i="21"/>
  <c r="BB5" i="21"/>
  <c r="AV5" i="8"/>
  <c r="AV4" i="21"/>
  <c r="AR5" i="8"/>
  <c r="AR4" i="21"/>
  <c r="AR5" i="21"/>
  <c r="AN5" i="8"/>
  <c r="AM5" i="9" s="1"/>
  <c r="AN5" i="21"/>
  <c r="AN4" i="21"/>
  <c r="BF4" i="22"/>
  <c r="BF4" i="19"/>
  <c r="AB23" i="8"/>
  <c r="AB23" i="21"/>
  <c r="T23" i="8"/>
  <c r="T23" i="21"/>
  <c r="AF22" i="8"/>
  <c r="AF22" i="21"/>
  <c r="AB22" i="8"/>
  <c r="AB22" i="21"/>
  <c r="X22" i="22"/>
  <c r="W22" i="13"/>
  <c r="W22" i="12" s="1"/>
  <c r="AF21" i="8"/>
  <c r="AF21" i="21"/>
  <c r="X21" i="8"/>
  <c r="X21" i="21"/>
  <c r="T21" i="8"/>
  <c r="T21" i="13" s="1"/>
  <c r="T21" i="12" s="1"/>
  <c r="T21" i="21"/>
  <c r="T20" i="8"/>
  <c r="T20" i="21"/>
  <c r="AF19" i="8"/>
  <c r="AE19" i="9" s="1"/>
  <c r="AF19" i="21"/>
  <c r="AB19" i="8"/>
  <c r="AB18" i="21"/>
  <c r="X19" i="8"/>
  <c r="X18" i="21"/>
  <c r="T19" i="22"/>
  <c r="T19" i="23"/>
  <c r="AF18" i="22"/>
  <c r="AF18" i="23"/>
  <c r="AE18" i="13"/>
  <c r="AE18" i="12" s="1"/>
  <c r="AF18" i="19"/>
  <c r="AC18" i="8"/>
  <c r="AC19" i="19" s="1"/>
  <c r="AC17" i="21"/>
  <c r="Y18" i="8"/>
  <c r="Y19" i="19" s="1"/>
  <c r="Y17" i="21"/>
  <c r="U18" i="8"/>
  <c r="U18" i="21"/>
  <c r="U17" i="21"/>
  <c r="BK23" i="8"/>
  <c r="BK23" i="21"/>
  <c r="BG23" i="8"/>
  <c r="BG23" i="21"/>
  <c r="BC23" i="8"/>
  <c r="BB23" i="13" s="1"/>
  <c r="BB23" i="12" s="1"/>
  <c r="BC22" i="21"/>
  <c r="BC23" i="21"/>
  <c r="AS23" i="8"/>
  <c r="AS23" i="21"/>
  <c r="AO23" i="8"/>
  <c r="AO22" i="21"/>
  <c r="AO23" i="21"/>
  <c r="AK23" i="8"/>
  <c r="AJ23" i="13" s="1"/>
  <c r="AJ23" i="12" s="1"/>
  <c r="AK23" i="21"/>
  <c r="BO22" i="8"/>
  <c r="BO21" i="21"/>
  <c r="BK22" i="8"/>
  <c r="BK22" i="22" s="1"/>
  <c r="BK22" i="21"/>
  <c r="BG22" i="8"/>
  <c r="BG22" i="21"/>
  <c r="BD22" i="8"/>
  <c r="BD22" i="21"/>
  <c r="AT22" i="8"/>
  <c r="AT21" i="21"/>
  <c r="AT22" i="21"/>
  <c r="AP22" i="8"/>
  <c r="AP21" i="21"/>
  <c r="AP22" i="21"/>
  <c r="AL22" i="8"/>
  <c r="AL22" i="21"/>
  <c r="AL21" i="21"/>
  <c r="BO21" i="13"/>
  <c r="BO21" i="12" s="1"/>
  <c r="BP21" i="19"/>
  <c r="BP21" i="23"/>
  <c r="BL21" i="9"/>
  <c r="BL21" i="22"/>
  <c r="BL21" i="19"/>
  <c r="BK21" i="13"/>
  <c r="BK21" i="12" s="1"/>
  <c r="BL21" i="23"/>
  <c r="BI21" i="8"/>
  <c r="BI21" i="21"/>
  <c r="BE21" i="8"/>
  <c r="BF21" i="9" s="1"/>
  <c r="BE21" i="21"/>
  <c r="AY21" i="22"/>
  <c r="AY21" i="19"/>
  <c r="AX21" i="13"/>
  <c r="AX21" i="12" s="1"/>
  <c r="AU21" i="22"/>
  <c r="AU21" i="19"/>
  <c r="AU21" i="23"/>
  <c r="AQ21" i="23"/>
  <c r="BA21" i="19"/>
  <c r="BA21" i="23"/>
  <c r="BI20" i="8"/>
  <c r="BJ20" i="9" s="1"/>
  <c r="BI20" i="21"/>
  <c r="AY20" i="22"/>
  <c r="AY20" i="23"/>
  <c r="AY20" i="19"/>
  <c r="AM20" i="23"/>
  <c r="BA20" i="22"/>
  <c r="BA20" i="23"/>
  <c r="BA20" i="13"/>
  <c r="BA20" i="12" s="1"/>
  <c r="BA20" i="19"/>
  <c r="BI19" i="8"/>
  <c r="BJ19" i="9" s="1"/>
  <c r="BI19" i="21"/>
  <c r="BE19" i="9"/>
  <c r="AY19" i="22"/>
  <c r="AX19" i="13"/>
  <c r="AX19" i="12" s="1"/>
  <c r="AY19" i="23"/>
  <c r="AU19" i="8"/>
  <c r="AU19" i="21"/>
  <c r="BA19" i="23"/>
  <c r="BA19" i="19"/>
  <c r="BM18" i="8"/>
  <c r="BL18" i="13" s="1"/>
  <c r="BL18" i="12" s="1"/>
  <c r="BM18" i="21"/>
  <c r="BM17" i="21"/>
  <c r="BI18" i="8"/>
  <c r="BI17" i="21"/>
  <c r="BI18" i="21"/>
  <c r="BE18" i="8"/>
  <c r="BE19" i="19" s="1"/>
  <c r="AU18" i="8"/>
  <c r="AU18" i="23" s="1"/>
  <c r="AU17" i="21"/>
  <c r="AQ18" i="23"/>
  <c r="AQ18" i="22"/>
  <c r="AQ18" i="13"/>
  <c r="AQ18" i="12" s="1"/>
  <c r="AM18" i="8"/>
  <c r="AM19" i="19" s="1"/>
  <c r="AM17" i="21"/>
  <c r="BA18" i="23"/>
  <c r="BA18" i="19"/>
  <c r="BA18" i="13"/>
  <c r="BA18" i="22"/>
  <c r="BM17" i="22"/>
  <c r="BM17" i="23"/>
  <c r="BI17" i="13"/>
  <c r="BI17" i="12" s="1"/>
  <c r="BI17" i="22"/>
  <c r="BE17" i="23"/>
  <c r="BE17" i="13"/>
  <c r="BE17" i="12" s="1"/>
  <c r="BE17" i="22"/>
  <c r="AY17" i="19"/>
  <c r="AY17" i="22"/>
  <c r="AY17" i="23"/>
  <c r="BA17" i="22"/>
  <c r="BA17" i="19"/>
  <c r="BA17" i="23"/>
  <c r="BA17" i="13"/>
  <c r="BA17" i="12" s="1"/>
  <c r="D20" i="8"/>
  <c r="E20" i="9" s="1"/>
  <c r="H17" i="21"/>
  <c r="B18" i="19"/>
  <c r="G22" i="21"/>
  <c r="K22" i="21"/>
  <c r="O21" i="21"/>
  <c r="B9" i="19"/>
  <c r="BA9" i="13"/>
  <c r="BA9" i="12" s="1"/>
  <c r="F6" i="9"/>
  <c r="AM6" i="9"/>
  <c r="R10" i="8"/>
  <c r="Q10" i="9" s="1"/>
  <c r="CA38" i="8"/>
  <c r="CA37" i="24"/>
  <c r="CA34" i="8"/>
  <c r="CA33" i="24"/>
  <c r="BW31" i="8"/>
  <c r="BW30" i="24"/>
  <c r="BW30" i="26" s="1"/>
  <c r="BP40" i="8"/>
  <c r="BP39" i="24"/>
  <c r="BO31" i="8"/>
  <c r="BO30" i="24"/>
  <c r="BN31" i="8"/>
  <c r="BM31" i="13" s="1"/>
  <c r="BM31" i="12" s="1"/>
  <c r="BN30" i="24"/>
  <c r="BM42" i="8"/>
  <c r="BM41" i="24"/>
  <c r="BM38" i="8"/>
  <c r="BM39" i="19" s="1"/>
  <c r="BM38" i="24"/>
  <c r="BJ31" i="8"/>
  <c r="BJ30" i="24"/>
  <c r="BH41" i="8"/>
  <c r="BH40" i="24"/>
  <c r="BH40" i="26" s="1"/>
  <c r="BH37" i="8"/>
  <c r="BH36" i="24"/>
  <c r="BH36" i="26" s="1"/>
  <c r="BG40" i="8"/>
  <c r="BG39" i="24"/>
  <c r="BG39" i="26" s="1"/>
  <c r="BF32" i="8"/>
  <c r="BF31" i="24"/>
  <c r="BF32" i="24"/>
  <c r="BE35" i="8"/>
  <c r="BE35" i="29" s="1"/>
  <c r="BE34" i="24"/>
  <c r="BE31" i="8"/>
  <c r="BE30" i="24"/>
  <c r="BA31" i="8"/>
  <c r="BA30" i="24"/>
  <c r="AZ42" i="8"/>
  <c r="AZ41" i="24"/>
  <c r="AZ34" i="8"/>
  <c r="AZ33" i="24"/>
  <c r="AY37" i="8"/>
  <c r="AY36" i="24"/>
  <c r="AY33" i="8"/>
  <c r="AY32" i="24"/>
  <c r="AX36" i="8"/>
  <c r="AX35" i="24"/>
  <c r="AW35" i="26" s="1"/>
  <c r="AX36" i="24"/>
  <c r="AX32" i="8"/>
  <c r="AX32" i="29" s="1"/>
  <c r="AX32" i="24"/>
  <c r="AW35" i="8"/>
  <c r="AW34" i="24"/>
  <c r="AW31" i="8"/>
  <c r="AW30" i="24"/>
  <c r="AV42" i="8"/>
  <c r="AV41" i="24"/>
  <c r="AV41" i="26" s="1"/>
  <c r="AV38" i="8"/>
  <c r="AV37" i="24"/>
  <c r="AV37" i="26" s="1"/>
  <c r="AU33" i="8"/>
  <c r="AU33" i="24"/>
  <c r="AR35" i="8"/>
  <c r="AR35" i="24"/>
  <c r="AR31" i="8"/>
  <c r="AR30" i="24"/>
  <c r="AQ39" i="8"/>
  <c r="AQ39" i="24"/>
  <c r="AQ35" i="8"/>
  <c r="AQ35" i="24"/>
  <c r="AQ31" i="8"/>
  <c r="AQ31" i="24"/>
  <c r="AP38" i="8"/>
  <c r="AP38" i="13" s="1"/>
  <c r="AP38" i="12" s="1"/>
  <c r="AP38" i="24"/>
  <c r="AP38" i="26" s="1"/>
  <c r="AP34" i="8"/>
  <c r="AP33" i="24"/>
  <c r="AP34" i="24"/>
  <c r="AP34" i="26" s="1"/>
  <c r="AN37" i="8"/>
  <c r="AN36" i="24"/>
  <c r="AN36" i="26" s="1"/>
  <c r="AN34" i="8"/>
  <c r="AN34" i="24"/>
  <c r="AM33" i="8"/>
  <c r="AM33" i="24"/>
  <c r="AL42" i="8"/>
  <c r="AL41" i="24"/>
  <c r="AK41" i="26" s="1"/>
  <c r="AL31" i="8"/>
  <c r="AL30" i="24"/>
  <c r="AK30" i="26" s="1"/>
  <c r="AL31" i="24"/>
  <c r="AK38" i="8"/>
  <c r="AK37" i="24"/>
  <c r="AJ37" i="26" s="1"/>
  <c r="AJ33" i="8"/>
  <c r="AJ33" i="24"/>
  <c r="AI33" i="26" s="1"/>
  <c r="AJ32" i="24"/>
  <c r="AI37" i="8"/>
  <c r="AI36" i="24"/>
  <c r="AI33" i="8"/>
  <c r="AI32" i="24"/>
  <c r="AH36" i="8"/>
  <c r="AH36" i="24"/>
  <c r="AH36" i="26" s="1"/>
  <c r="AH35" i="24"/>
  <c r="AG39" i="8"/>
  <c r="AG39" i="24"/>
  <c r="AG39" i="26" s="1"/>
  <c r="AG35" i="8"/>
  <c r="AG35" i="24"/>
  <c r="AG35" i="26" s="1"/>
  <c r="AG34" i="24"/>
  <c r="AF42" i="8"/>
  <c r="AF41" i="24"/>
  <c r="AF38" i="8"/>
  <c r="AF38" i="24"/>
  <c r="AF38" i="26" s="1"/>
  <c r="AF34" i="8"/>
  <c r="AF34" i="24"/>
  <c r="AE37" i="8"/>
  <c r="AE37" i="24"/>
  <c r="AD40" i="8"/>
  <c r="AD40" i="24"/>
  <c r="AD32" i="8"/>
  <c r="AD32" i="24"/>
  <c r="AD32" i="26" s="1"/>
  <c r="AC31" i="8"/>
  <c r="AC31" i="24"/>
  <c r="AC31" i="26" s="1"/>
  <c r="AB34" i="8"/>
  <c r="AB33" i="24"/>
  <c r="AA37" i="8"/>
  <c r="AA36" i="24"/>
  <c r="AA33" i="8"/>
  <c r="AA32" i="24"/>
  <c r="Z32" i="26" s="1"/>
  <c r="AA33" i="24"/>
  <c r="Z36" i="8"/>
  <c r="Z36" i="24"/>
  <c r="Z36" i="26" s="1"/>
  <c r="Z32" i="8"/>
  <c r="Z31" i="24"/>
  <c r="Y31" i="26" s="1"/>
  <c r="Y35" i="8"/>
  <c r="Y35" i="24"/>
  <c r="Y35" i="26" s="1"/>
  <c r="Y31" i="8"/>
  <c r="Y30" i="24"/>
  <c r="X38" i="8"/>
  <c r="X38" i="24"/>
  <c r="X34" i="8"/>
  <c r="X34" i="24"/>
  <c r="W37" i="8"/>
  <c r="W37" i="24"/>
  <c r="V37" i="26" s="1"/>
  <c r="W33" i="8"/>
  <c r="V33" i="13" s="1"/>
  <c r="V33" i="12" s="1"/>
  <c r="W32" i="24"/>
  <c r="V36" i="8"/>
  <c r="V36" i="24"/>
  <c r="U36" i="26" s="1"/>
  <c r="V32" i="8"/>
  <c r="V31" i="24"/>
  <c r="U31" i="8"/>
  <c r="U30" i="24"/>
  <c r="U30" i="26" s="1"/>
  <c r="T38" i="8"/>
  <c r="T38" i="24"/>
  <c r="T34" i="8"/>
  <c r="T33" i="24"/>
  <c r="S33" i="26" s="1"/>
  <c r="S37" i="8"/>
  <c r="S37" i="24"/>
  <c r="R36" i="8"/>
  <c r="R36" i="24"/>
  <c r="R36" i="26" s="1"/>
  <c r="R32" i="8"/>
  <c r="R31" i="24"/>
  <c r="R31" i="26" s="1"/>
  <c r="R32" i="24"/>
  <c r="R32" i="26" s="1"/>
  <c r="J53" i="14"/>
  <c r="BO51" i="24"/>
  <c r="F51" i="24"/>
  <c r="F51" i="26" s="1"/>
  <c r="BW50" i="24"/>
  <c r="BO50" i="24"/>
  <c r="BZ49" i="24"/>
  <c r="BI49" i="24"/>
  <c r="BI49" i="26" s="1"/>
  <c r="BD49" i="24"/>
  <c r="BC49" i="26" s="1"/>
  <c r="I49" i="24"/>
  <c r="I49" i="26" s="1"/>
  <c r="E49" i="24"/>
  <c r="BZ48" i="24"/>
  <c r="BZ48" i="26" s="1"/>
  <c r="H48" i="24"/>
  <c r="G48" i="26" s="1"/>
  <c r="D48" i="24"/>
  <c r="BW47" i="24"/>
  <c r="BA47" i="24"/>
  <c r="BW46" i="24"/>
  <c r="BF46" i="24"/>
  <c r="BF46" i="26" s="1"/>
  <c r="AZ45" i="24"/>
  <c r="AZ45" i="26" s="1"/>
  <c r="AV45" i="24"/>
  <c r="AV45" i="26" s="1"/>
  <c r="E45" i="24"/>
  <c r="BY44" i="24"/>
  <c r="BX44" i="26" s="1"/>
  <c r="BP44" i="24"/>
  <c r="BO44" i="26" s="1"/>
  <c r="G44" i="24"/>
  <c r="C44" i="24"/>
  <c r="BA43" i="24"/>
  <c r="AZ43" i="26" s="1"/>
  <c r="AW43" i="24"/>
  <c r="AS43" i="24"/>
  <c r="J43" i="24"/>
  <c r="I43" i="26" s="1"/>
  <c r="F43" i="24"/>
  <c r="E43" i="26" s="1"/>
  <c r="BW42" i="24"/>
  <c r="BD42" i="24"/>
  <c r="AQ42" i="24"/>
  <c r="AY41" i="24"/>
  <c r="AO41" i="24"/>
  <c r="C41" i="24"/>
  <c r="B41" i="26" s="1"/>
  <c r="BX39" i="24"/>
  <c r="BX39" i="26" s="1"/>
  <c r="BB39" i="24"/>
  <c r="BA39" i="26" s="1"/>
  <c r="AX39" i="24"/>
  <c r="AT39" i="24"/>
  <c r="F39" i="24"/>
  <c r="AZ38" i="24"/>
  <c r="AV38" i="24"/>
  <c r="AU38" i="26" s="1"/>
  <c r="AR38" i="24"/>
  <c r="AR38" i="26" s="1"/>
  <c r="V38" i="26"/>
  <c r="BV37" i="24"/>
  <c r="BV37" i="26" s="1"/>
  <c r="BD37" i="24"/>
  <c r="AY37" i="24"/>
  <c r="AM37" i="24"/>
  <c r="AM37" i="26" s="1"/>
  <c r="BB36" i="24"/>
  <c r="BA36" i="26" s="1"/>
  <c r="AM36" i="24"/>
  <c r="AL35" i="24"/>
  <c r="BW34" i="24"/>
  <c r="AZ34" i="24"/>
  <c r="AL34" i="24"/>
  <c r="AK34" i="26" s="1"/>
  <c r="E34" i="24"/>
  <c r="D34" i="26" s="1"/>
  <c r="AN33" i="24"/>
  <c r="BB32" i="24"/>
  <c r="BA32" i="26" s="1"/>
  <c r="J32" i="24"/>
  <c r="G31" i="24"/>
  <c r="G31" i="26" s="1"/>
  <c r="CP35" i="8"/>
  <c r="CP35" i="24"/>
  <c r="CO35" i="26" s="1"/>
  <c r="CL31" i="8"/>
  <c r="CL30" i="24"/>
  <c r="CL30" i="26" s="1"/>
  <c r="CJ33" i="8"/>
  <c r="CJ33" i="24"/>
  <c r="CJ33" i="26" s="1"/>
  <c r="CC35" i="8"/>
  <c r="CC34" i="24"/>
  <c r="CB42" i="8"/>
  <c r="CB41" i="24"/>
  <c r="CB41" i="26" s="1"/>
  <c r="BQ32" i="8"/>
  <c r="BQ31" i="24"/>
  <c r="BR36" i="8"/>
  <c r="BR35" i="24"/>
  <c r="BR32" i="8"/>
  <c r="BR31" i="24"/>
  <c r="J36" i="8"/>
  <c r="J36" i="24"/>
  <c r="J35" i="24"/>
  <c r="I42" i="8"/>
  <c r="I41" i="24"/>
  <c r="H41" i="8"/>
  <c r="H40" i="24"/>
  <c r="G40" i="26" s="1"/>
  <c r="G40" i="8"/>
  <c r="F40" i="13" s="1"/>
  <c r="F40" i="12" s="1"/>
  <c r="G39" i="24"/>
  <c r="G39" i="26" s="1"/>
  <c r="F35" i="8"/>
  <c r="F34" i="24"/>
  <c r="F34" i="26" s="1"/>
  <c r="E42" i="8"/>
  <c r="E41" i="24"/>
  <c r="D41" i="8"/>
  <c r="D40" i="24"/>
  <c r="D38" i="8"/>
  <c r="D37" i="24"/>
  <c r="D38" i="24"/>
  <c r="D38" i="26" s="1"/>
  <c r="G53" i="14"/>
  <c r="BW51" i="24"/>
  <c r="BV51" i="26" s="1"/>
  <c r="BF50" i="24"/>
  <c r="F50" i="24"/>
  <c r="F50" i="26" s="1"/>
  <c r="BT47" i="24"/>
  <c r="F47" i="24"/>
  <c r="E47" i="26" s="1"/>
  <c r="BZ46" i="24"/>
  <c r="BY46" i="26" s="1"/>
  <c r="BA46" i="24"/>
  <c r="BA46" i="26" s="1"/>
  <c r="AW46" i="24"/>
  <c r="AW46" i="26" s="1"/>
  <c r="I46" i="24"/>
  <c r="H46" i="26" s="1"/>
  <c r="E46" i="24"/>
  <c r="D46" i="26" s="1"/>
  <c r="BZ45" i="24"/>
  <c r="BD45" i="24"/>
  <c r="C45" i="24"/>
  <c r="BU44" i="24"/>
  <c r="BH44" i="24"/>
  <c r="BH44" i="26" s="1"/>
  <c r="AY44" i="24"/>
  <c r="AU44" i="24"/>
  <c r="AU44" i="26" s="1"/>
  <c r="CA42" i="24"/>
  <c r="CA42" i="26" s="1"/>
  <c r="BN42" i="24"/>
  <c r="BN42" i="26" s="1"/>
  <c r="BA42" i="24"/>
  <c r="BA42" i="26" s="1"/>
  <c r="AW42" i="24"/>
  <c r="AS42" i="24"/>
  <c r="AR42" i="26" s="1"/>
  <c r="BY41" i="24"/>
  <c r="BI41" i="24"/>
  <c r="BI41" i="26" s="1"/>
  <c r="BC40" i="24"/>
  <c r="AY40" i="24"/>
  <c r="AX40" i="26" s="1"/>
  <c r="AU40" i="24"/>
  <c r="AU40" i="26" s="1"/>
  <c r="J40" i="24"/>
  <c r="J40" i="26" s="1"/>
  <c r="C40" i="24"/>
  <c r="BK39" i="24"/>
  <c r="BK39" i="26" s="1"/>
  <c r="AR39" i="24"/>
  <c r="BW38" i="24"/>
  <c r="BO38" i="24"/>
  <c r="F38" i="24"/>
  <c r="E38" i="26" s="1"/>
  <c r="AU37" i="24"/>
  <c r="AP37" i="24"/>
  <c r="AO37" i="26" s="1"/>
  <c r="BG35" i="24"/>
  <c r="BG35" i="26" s="1"/>
  <c r="F35" i="24"/>
  <c r="AV34" i="24"/>
  <c r="AR34" i="24"/>
  <c r="BV33" i="24"/>
  <c r="BU33" i="26" s="1"/>
  <c r="J33" i="24"/>
  <c r="J33" i="26" s="1"/>
  <c r="AM32" i="24"/>
  <c r="BO31" i="24"/>
  <c r="BO31" i="26" s="1"/>
  <c r="BA31" i="24"/>
  <c r="AW31" i="24"/>
  <c r="AR31" i="24"/>
  <c r="AR31" i="26" s="1"/>
  <c r="Q32" i="8"/>
  <c r="Q32" i="24"/>
  <c r="P39" i="8"/>
  <c r="P38" i="24"/>
  <c r="P31" i="8"/>
  <c r="P30" i="24"/>
  <c r="P31" i="24"/>
  <c r="O42" i="8"/>
  <c r="O42" i="24"/>
  <c r="O38" i="8"/>
  <c r="O37" i="24"/>
  <c r="N36" i="8"/>
  <c r="N35" i="24"/>
  <c r="M40" i="8"/>
  <c r="M40" i="24"/>
  <c r="L40" i="26" s="1"/>
  <c r="M32" i="8"/>
  <c r="M31" i="24"/>
  <c r="M31" i="26" s="1"/>
  <c r="M32" i="24"/>
  <c r="M32" i="26" s="1"/>
  <c r="L39" i="8"/>
  <c r="L38" i="24"/>
  <c r="K38" i="26" s="1"/>
  <c r="L31" i="8"/>
  <c r="L30" i="24"/>
  <c r="L31" i="24"/>
  <c r="K43" i="8"/>
  <c r="K42" i="24"/>
  <c r="K39" i="8"/>
  <c r="K39" i="24"/>
  <c r="J39" i="26" s="1"/>
  <c r="K36" i="8"/>
  <c r="K36" i="24"/>
  <c r="K32" i="8"/>
  <c r="K32" i="24"/>
  <c r="C33" i="24"/>
  <c r="B33" i="26" s="1"/>
  <c r="BV42" i="24"/>
  <c r="BS32" i="24"/>
  <c r="BS32" i="26" s="1"/>
  <c r="BB6" i="9"/>
  <c r="BC6" i="13"/>
  <c r="BC6" i="12" s="1"/>
  <c r="BD6" i="9"/>
  <c r="BC6" i="9"/>
  <c r="BC6" i="22"/>
  <c r="BC6" i="23"/>
  <c r="AZ6" i="8"/>
  <c r="AY6" i="9" s="1"/>
  <c r="AL5" i="21"/>
  <c r="W7" i="13"/>
  <c r="W7" i="12" s="1"/>
  <c r="Y7" i="9"/>
  <c r="X7" i="23"/>
  <c r="W7" i="9"/>
  <c r="X7" i="9"/>
  <c r="X6" i="21"/>
  <c r="X6" i="13"/>
  <c r="X6" i="12" s="1"/>
  <c r="X6" i="23"/>
  <c r="X5" i="21"/>
  <c r="AI6" i="8"/>
  <c r="AJ6" i="9" s="1"/>
  <c r="W6" i="13"/>
  <c r="W6" i="12" s="1"/>
  <c r="X6" i="22"/>
  <c r="Y6" i="9"/>
  <c r="I5" i="9"/>
  <c r="H4" i="21"/>
  <c r="G5" i="13"/>
  <c r="G5" i="12" s="1"/>
  <c r="H5" i="21"/>
  <c r="H9" i="13"/>
  <c r="H9" i="12" s="1"/>
  <c r="G9" i="13"/>
  <c r="G9" i="12" s="1"/>
  <c r="G9" i="9"/>
  <c r="H9" i="23"/>
  <c r="I9" i="9"/>
  <c r="H9" i="9"/>
  <c r="H10" i="13"/>
  <c r="H10" i="12" s="1"/>
  <c r="H10" i="23"/>
  <c r="H11" i="19"/>
  <c r="G10" i="9"/>
  <c r="H10" i="19"/>
  <c r="I10" i="9"/>
  <c r="I6" i="22"/>
  <c r="I6" i="13"/>
  <c r="I6" i="23"/>
  <c r="I5" i="21"/>
  <c r="G6" i="19"/>
  <c r="R6" i="8"/>
  <c r="Q6" i="9" s="1"/>
  <c r="J6" i="9"/>
  <c r="L6" i="9"/>
  <c r="J6" i="13"/>
  <c r="J6" i="12" s="1"/>
  <c r="G6" i="13"/>
  <c r="G6" i="12" s="1"/>
  <c r="K5" i="21"/>
  <c r="G6" i="21"/>
  <c r="G6" i="9"/>
  <c r="K6" i="21"/>
  <c r="K6" i="19"/>
  <c r="G5" i="21"/>
  <c r="L17" i="19"/>
  <c r="K17" i="13"/>
  <c r="K17" i="12" s="1"/>
  <c r="P17" i="22"/>
  <c r="P17" i="13"/>
  <c r="P17" i="12" s="1"/>
  <c r="B19" i="22"/>
  <c r="B19" i="23"/>
  <c r="L24" i="23"/>
  <c r="L24" i="22"/>
  <c r="P24" i="22"/>
  <c r="O24" i="13"/>
  <c r="O24" i="12" s="1"/>
  <c r="D18" i="8"/>
  <c r="D18" i="21"/>
  <c r="L17" i="21"/>
  <c r="L18" i="21"/>
  <c r="J19" i="8"/>
  <c r="J19" i="21"/>
  <c r="D22" i="19"/>
  <c r="D22" i="23"/>
  <c r="K6" i="23"/>
  <c r="K6" i="22"/>
  <c r="BM36" i="29"/>
  <c r="BM36" i="19"/>
  <c r="AV40" i="29"/>
  <c r="AU40" i="13"/>
  <c r="AU40" i="12" s="1"/>
  <c r="AV40" i="13"/>
  <c r="AV40" i="12" s="1"/>
  <c r="E17" i="22"/>
  <c r="D17" i="13"/>
  <c r="D17" i="12" s="1"/>
  <c r="M17" i="13"/>
  <c r="M17" i="12" s="1"/>
  <c r="M18" i="8"/>
  <c r="M19" i="19" s="1"/>
  <c r="M17" i="21"/>
  <c r="AG24" i="19"/>
  <c r="AG23" i="22"/>
  <c r="AG23" i="9"/>
  <c r="BM39" i="29"/>
  <c r="BL39" i="13"/>
  <c r="BL39" i="12" s="1"/>
  <c r="BM39" i="23"/>
  <c r="M41" i="13"/>
  <c r="M41" i="12" s="1"/>
  <c r="N41" i="13"/>
  <c r="N41" i="12" s="1"/>
  <c r="DC33" i="23"/>
  <c r="DC33" i="29"/>
  <c r="CH41" i="26"/>
  <c r="BK52" i="21"/>
  <c r="CQ52" i="24"/>
  <c r="BC22" i="19"/>
  <c r="B20" i="19"/>
  <c r="B24" i="19"/>
  <c r="F24" i="22"/>
  <c r="F24" i="13"/>
  <c r="F24" i="12" s="1"/>
  <c r="J24" i="9"/>
  <c r="J24" i="23"/>
  <c r="J24" i="13"/>
  <c r="J24" i="12" s="1"/>
  <c r="N24" i="22"/>
  <c r="N24" i="23"/>
  <c r="J18" i="8"/>
  <c r="J18" i="21"/>
  <c r="H19" i="8"/>
  <c r="G19" i="9" s="1"/>
  <c r="H19" i="21"/>
  <c r="P20" i="13"/>
  <c r="P20" i="12" s="1"/>
  <c r="P20" i="22"/>
  <c r="M21" i="22"/>
  <c r="M21" i="19"/>
  <c r="AT8" i="23"/>
  <c r="AT8" i="22"/>
  <c r="AG22" i="9"/>
  <c r="AE22" i="9"/>
  <c r="BN31" i="29"/>
  <c r="P35" i="13"/>
  <c r="P35" i="12" s="1"/>
  <c r="C17" i="22"/>
  <c r="D17" i="9"/>
  <c r="BJ34" i="29"/>
  <c r="BJ34" i="13"/>
  <c r="BJ34" i="12" s="1"/>
  <c r="BJ34" i="23"/>
  <c r="Q19" i="19"/>
  <c r="E22" i="21"/>
  <c r="Q17" i="19"/>
  <c r="Q23" i="19"/>
  <c r="E8" i="13"/>
  <c r="E8" i="12" s="1"/>
  <c r="H7" i="13"/>
  <c r="H7" i="12" s="1"/>
  <c r="D7" i="13"/>
  <c r="D7" i="12" s="1"/>
  <c r="BN8" i="19"/>
  <c r="BN21" i="13"/>
  <c r="BN21" i="12" s="1"/>
  <c r="O47" i="26"/>
  <c r="K47" i="26"/>
  <c r="B47" i="26"/>
  <c r="CU46" i="24"/>
  <c r="BQ42" i="26"/>
  <c r="CZ40" i="24"/>
  <c r="CY40" i="26" s="1"/>
  <c r="DB39" i="24"/>
  <c r="DB39" i="26" s="1"/>
  <c r="X39" i="26"/>
  <c r="CY38" i="24"/>
  <c r="CN37" i="24"/>
  <c r="CM37" i="26" s="1"/>
  <c r="CJ36" i="24"/>
  <c r="CJ36" i="26" s="1"/>
  <c r="CV35" i="24"/>
  <c r="CV35" i="26" s="1"/>
  <c r="DB34" i="24"/>
  <c r="DB34" i="26" s="1"/>
  <c r="CA34" i="24"/>
  <c r="CB33" i="24"/>
  <c r="CI32" i="24"/>
  <c r="BZ31" i="24"/>
  <c r="BZ31" i="26" s="1"/>
  <c r="BX35" i="24"/>
  <c r="BX35" i="26" s="1"/>
  <c r="D24" i="13"/>
  <c r="D24" i="12" s="1"/>
  <c r="N24" i="9"/>
  <c r="B7" i="19"/>
  <c r="AR10" i="19"/>
  <c r="AE49" i="26"/>
  <c r="CT44" i="24"/>
  <c r="CS44" i="26" s="1"/>
  <c r="DD42" i="24"/>
  <c r="DD42" i="26" s="1"/>
  <c r="CJ41" i="24"/>
  <c r="CI41" i="26" s="1"/>
  <c r="CN40" i="24"/>
  <c r="CN40" i="26" s="1"/>
  <c r="DB37" i="24"/>
  <c r="DB37" i="26" s="1"/>
  <c r="R35" i="26"/>
  <c r="CI31" i="24"/>
  <c r="BZ30" i="24"/>
  <c r="BZ30" i="26" s="1"/>
  <c r="CL31" i="24"/>
  <c r="CL31" i="26" s="1"/>
  <c r="A171" i="16"/>
  <c r="D13" i="7" s="1"/>
  <c r="A174" i="16"/>
  <c r="CO40" i="26"/>
  <c r="CF45" i="26"/>
  <c r="BW44" i="26"/>
  <c r="BZ52" i="24"/>
  <c r="BZ52" i="26" s="1"/>
  <c r="AO52" i="21"/>
  <c r="AM9" i="19"/>
  <c r="AM9" i="22"/>
  <c r="AM9" i="23"/>
  <c r="BD6" i="22"/>
  <c r="BD6" i="23"/>
  <c r="AR9" i="19"/>
  <c r="BE6" i="9"/>
  <c r="AT21" i="13"/>
  <c r="AT21" i="12" s="1"/>
  <c r="AM10" i="19"/>
  <c r="E8" i="22"/>
  <c r="P7" i="13"/>
  <c r="P7" i="12" s="1"/>
  <c r="P7" i="22"/>
  <c r="L5" i="22"/>
  <c r="L5" i="13"/>
  <c r="L5" i="12" s="1"/>
  <c r="L5" i="23"/>
  <c r="BG6" i="22"/>
  <c r="BG6" i="19"/>
  <c r="BG6" i="23"/>
  <c r="AO18" i="19"/>
  <c r="AN18" i="13"/>
  <c r="AN18" i="12" s="1"/>
  <c r="AO18" i="22"/>
  <c r="AO18" i="23"/>
  <c r="AR8" i="13"/>
  <c r="AR8" i="12" s="1"/>
  <c r="AT21" i="19"/>
  <c r="O7" i="23"/>
  <c r="O7" i="22"/>
  <c r="O7" i="13"/>
  <c r="O7" i="12" s="1"/>
  <c r="K7" i="23"/>
  <c r="K7" i="22"/>
  <c r="G7" i="22"/>
  <c r="G7" i="13"/>
  <c r="G7" i="12" s="1"/>
  <c r="C7" i="22"/>
  <c r="C7" i="23"/>
  <c r="B7" i="13"/>
  <c r="B7" i="12" s="1"/>
  <c r="C7" i="13"/>
  <c r="C7" i="12" s="1"/>
  <c r="BN10" i="23"/>
  <c r="BN10" i="19"/>
  <c r="BN10" i="22"/>
  <c r="BC8" i="9"/>
  <c r="BC8" i="19"/>
  <c r="BC8" i="22"/>
  <c r="BC8" i="23"/>
  <c r="BC9" i="19"/>
  <c r="AR19" i="23"/>
  <c r="AR19" i="22"/>
  <c r="AY17" i="9"/>
  <c r="AT21" i="22"/>
  <c r="BD6" i="19"/>
  <c r="AM21" i="9"/>
  <c r="AM21" i="23"/>
  <c r="F9" i="19"/>
  <c r="J7" i="19"/>
  <c r="X5" i="19"/>
  <c r="AP11" i="19"/>
  <c r="Q8" i="19"/>
  <c r="AP11" i="13"/>
  <c r="AP11" i="12" s="1"/>
  <c r="AS4" i="13"/>
  <c r="AS4" i="12" s="1"/>
  <c r="BM24" i="13"/>
  <c r="BM24" i="12" s="1"/>
  <c r="AM24" i="13"/>
  <c r="AM24" i="12" s="1"/>
  <c r="P8" i="19"/>
  <c r="O5" i="19"/>
  <c r="AF20" i="21"/>
  <c r="DD40" i="8"/>
  <c r="DD40" i="24"/>
  <c r="DC40" i="26" s="1"/>
  <c r="DB47" i="8"/>
  <c r="DB47" i="24"/>
  <c r="DB47" i="26" s="1"/>
  <c r="CU38" i="8"/>
  <c r="CU38" i="24"/>
  <c r="CS40" i="8"/>
  <c r="CS39" i="24"/>
  <c r="BW40" i="8"/>
  <c r="BW40" i="13" s="1"/>
  <c r="BW40" i="12" s="1"/>
  <c r="BW39" i="24"/>
  <c r="BW32" i="8"/>
  <c r="BV32" i="13" s="1"/>
  <c r="BV32" i="12" s="1"/>
  <c r="BW31" i="24"/>
  <c r="BW31" i="26" s="1"/>
  <c r="BV47" i="8"/>
  <c r="BV47" i="24"/>
  <c r="BU47" i="26" s="1"/>
  <c r="BV39" i="8"/>
  <c r="BV38" i="24"/>
  <c r="BV35" i="8"/>
  <c r="BV35" i="24"/>
  <c r="BV31" i="8"/>
  <c r="BV30" i="24"/>
  <c r="BV30" i="26" s="1"/>
  <c r="BV31" i="24"/>
  <c r="BU31" i="26" s="1"/>
  <c r="BU42" i="8"/>
  <c r="BU41" i="24"/>
  <c r="BT41" i="26" s="1"/>
  <c r="BU42" i="24"/>
  <c r="BU34" i="8"/>
  <c r="BU34" i="24"/>
  <c r="BT38" i="8"/>
  <c r="BT37" i="24"/>
  <c r="BS37" i="8"/>
  <c r="BS36" i="24"/>
  <c r="BS36" i="26" s="1"/>
  <c r="BQ45" i="8"/>
  <c r="BQ44" i="24"/>
  <c r="BQ41" i="8"/>
  <c r="BQ40" i="24"/>
  <c r="BQ41" i="24"/>
  <c r="BQ37" i="8"/>
  <c r="BQ37" i="24"/>
  <c r="BP37" i="8"/>
  <c r="BP36" i="24"/>
  <c r="BO36" i="8"/>
  <c r="BO35" i="24"/>
  <c r="BO36" i="24"/>
  <c r="BN44" i="8"/>
  <c r="BN43" i="24"/>
  <c r="BN43" i="26" s="1"/>
  <c r="BN40" i="8"/>
  <c r="BN39" i="24"/>
  <c r="BN36" i="8"/>
  <c r="BN36" i="24"/>
  <c r="BN32" i="8"/>
  <c r="BN32" i="24"/>
  <c r="BM32" i="26" s="1"/>
  <c r="BN31" i="24"/>
  <c r="BM44" i="8"/>
  <c r="BM43" i="24"/>
  <c r="BL43" i="26" s="1"/>
  <c r="BM44" i="24"/>
  <c r="BM40" i="8"/>
  <c r="BM40" i="24"/>
  <c r="BM39" i="24"/>
  <c r="BM34" i="8"/>
  <c r="BM34" i="24"/>
  <c r="BL45" i="8"/>
  <c r="BL44" i="24"/>
  <c r="BL45" i="24"/>
  <c r="BL41" i="8"/>
  <c r="BL41" i="24"/>
  <c r="BK41" i="26" s="1"/>
  <c r="BL33" i="8"/>
  <c r="BK33" i="13" s="1"/>
  <c r="BK33" i="12" s="1"/>
  <c r="BL33" i="24"/>
  <c r="BL33" i="26" s="1"/>
  <c r="BK44" i="8"/>
  <c r="BK44" i="24"/>
  <c r="BK43" i="24"/>
  <c r="BK36" i="8"/>
  <c r="BK35" i="24"/>
  <c r="BK32" i="8"/>
  <c r="BK32" i="24"/>
  <c r="BJ47" i="8"/>
  <c r="BJ46" i="24"/>
  <c r="BJ43" i="8"/>
  <c r="BJ42" i="24"/>
  <c r="BJ42" i="26" s="1"/>
  <c r="BJ43" i="24"/>
  <c r="BJ39" i="8"/>
  <c r="BJ38" i="24"/>
  <c r="BJ38" i="26" s="1"/>
  <c r="BJ39" i="24"/>
  <c r="BJ35" i="8"/>
  <c r="BJ35" i="13" s="1"/>
  <c r="BJ35" i="12" s="1"/>
  <c r="BJ35" i="24"/>
  <c r="BJ35" i="26" s="1"/>
  <c r="BJ34" i="24"/>
  <c r="BJ34" i="26" s="1"/>
  <c r="BJ32" i="8"/>
  <c r="BJ32" i="29" s="1"/>
  <c r="BJ31" i="24"/>
  <c r="BI31" i="26" s="1"/>
  <c r="BJ32" i="24"/>
  <c r="BI43" i="8"/>
  <c r="BI43" i="24"/>
  <c r="BH43" i="26" s="1"/>
  <c r="BI39" i="8"/>
  <c r="BI38" i="24"/>
  <c r="BI39" i="24"/>
  <c r="BH42" i="8"/>
  <c r="BH41" i="24"/>
  <c r="BG41" i="26" s="1"/>
  <c r="BH42" i="24"/>
  <c r="BH38" i="8"/>
  <c r="BH37" i="24"/>
  <c r="BG37" i="26" s="1"/>
  <c r="BH34" i="8"/>
  <c r="BH34" i="24"/>
  <c r="BH33" i="24"/>
  <c r="BG45" i="8"/>
  <c r="BG44" i="24"/>
  <c r="BG45" i="24"/>
  <c r="BG37" i="8"/>
  <c r="BG36" i="24"/>
  <c r="BG33" i="8"/>
  <c r="BG33" i="24"/>
  <c r="BG33" i="26" s="1"/>
  <c r="BF48" i="8"/>
  <c r="BF47" i="24"/>
  <c r="BF47" i="26" s="1"/>
  <c r="BF44" i="8"/>
  <c r="BF44" i="24"/>
  <c r="BF43" i="24"/>
  <c r="BF40" i="8"/>
  <c r="BF39" i="24"/>
  <c r="BF36" i="8"/>
  <c r="BF36" i="24"/>
  <c r="BF35" i="24"/>
  <c r="BF35" i="26" s="1"/>
  <c r="BE40" i="8"/>
  <c r="BE40" i="24"/>
  <c r="BD47" i="8"/>
  <c r="BD46" i="24"/>
  <c r="BD39" i="8"/>
  <c r="BD38" i="24"/>
  <c r="BD35" i="8"/>
  <c r="BD34" i="24"/>
  <c r="BD34" i="26" s="1"/>
  <c r="BC46" i="8"/>
  <c r="BC45" i="24"/>
  <c r="BC42" i="8"/>
  <c r="BC41" i="24"/>
  <c r="BB41" i="26" s="1"/>
  <c r="BC42" i="24"/>
  <c r="BB42" i="26" s="1"/>
  <c r="BC34" i="8"/>
  <c r="BC33" i="24"/>
  <c r="BB33" i="26" s="1"/>
  <c r="AQ41" i="8"/>
  <c r="AQ40" i="24"/>
  <c r="AQ40" i="26" s="1"/>
  <c r="AQ41" i="24"/>
  <c r="AQ37" i="8"/>
  <c r="AQ36" i="24"/>
  <c r="AQ36" i="26" s="1"/>
  <c r="AQ37" i="24"/>
  <c r="AQ37" i="26" s="1"/>
  <c r="AQ33" i="8"/>
  <c r="AQ32" i="24"/>
  <c r="AQ32" i="26" s="1"/>
  <c r="AQ33" i="24"/>
  <c r="AP48" i="8"/>
  <c r="AP49" i="19" s="1"/>
  <c r="AP47" i="24"/>
  <c r="AP47" i="26" s="1"/>
  <c r="AP44" i="8"/>
  <c r="AP43" i="24"/>
  <c r="AO43" i="26" s="1"/>
  <c r="AP44" i="24"/>
  <c r="AP40" i="8"/>
  <c r="AP40" i="24"/>
  <c r="AP39" i="24"/>
  <c r="AP36" i="8"/>
  <c r="AP36" i="24"/>
  <c r="AP35" i="24"/>
  <c r="AP32" i="8"/>
  <c r="AP31" i="24"/>
  <c r="AP32" i="24"/>
  <c r="AO32" i="26" s="1"/>
  <c r="AO39" i="8"/>
  <c r="AO39" i="24"/>
  <c r="AO38" i="24"/>
  <c r="AO38" i="26" s="1"/>
  <c r="AO35" i="8"/>
  <c r="AO35" i="24"/>
  <c r="AO34" i="24"/>
  <c r="AO31" i="8"/>
  <c r="AO30" i="24"/>
  <c r="AO31" i="24"/>
  <c r="AN46" i="8"/>
  <c r="AN45" i="24"/>
  <c r="AM45" i="26" s="1"/>
  <c r="AN46" i="24"/>
  <c r="AN42" i="8"/>
  <c r="AN42" i="24"/>
  <c r="AN42" i="26" s="1"/>
  <c r="AN41" i="24"/>
  <c r="AN41" i="26" s="1"/>
  <c r="AN32" i="8"/>
  <c r="AN31" i="24"/>
  <c r="AM47" i="8"/>
  <c r="AM46" i="24"/>
  <c r="AM43" i="8"/>
  <c r="AM43" i="24"/>
  <c r="AM43" i="26" s="1"/>
  <c r="AM39" i="8"/>
  <c r="AM38" i="24"/>
  <c r="AM38" i="26" s="1"/>
  <c r="AM39" i="24"/>
  <c r="AL39" i="26" s="1"/>
  <c r="AM35" i="8"/>
  <c r="AM34" i="24"/>
  <c r="AM31" i="8"/>
  <c r="AM31" i="24"/>
  <c r="AM30" i="24"/>
  <c r="AL44" i="8"/>
  <c r="AL43" i="24"/>
  <c r="AL44" i="24"/>
  <c r="AL44" i="26" s="1"/>
  <c r="AL37" i="8"/>
  <c r="AL36" i="24"/>
  <c r="AL36" i="26" s="1"/>
  <c r="AL37" i="24"/>
  <c r="AL33" i="8"/>
  <c r="AL32" i="24"/>
  <c r="AL33" i="24"/>
  <c r="AL33" i="26" s="1"/>
  <c r="AK48" i="8"/>
  <c r="AK47" i="24"/>
  <c r="AK47" i="26" s="1"/>
  <c r="AK44" i="8"/>
  <c r="AK43" i="24"/>
  <c r="AK44" i="24"/>
  <c r="AK36" i="8"/>
  <c r="AK35" i="24"/>
  <c r="AK36" i="24"/>
  <c r="AK32" i="8"/>
  <c r="AK32" i="24"/>
  <c r="AK31" i="24"/>
  <c r="AK31" i="26" s="1"/>
  <c r="AJ47" i="8"/>
  <c r="AJ46" i="24"/>
  <c r="AJ46" i="26" s="1"/>
  <c r="AJ43" i="8"/>
  <c r="AJ42" i="24"/>
  <c r="AJ42" i="26" s="1"/>
  <c r="AJ39" i="8"/>
  <c r="AJ39" i="24"/>
  <c r="AJ39" i="26" s="1"/>
  <c r="AJ38" i="24"/>
  <c r="AJ38" i="26" s="1"/>
  <c r="AJ35" i="8"/>
  <c r="AJ35" i="24"/>
  <c r="AJ31" i="8"/>
  <c r="AJ31" i="24"/>
  <c r="AI46" i="8"/>
  <c r="AI46" i="24"/>
  <c r="AI43" i="8"/>
  <c r="AI43" i="24"/>
  <c r="AI39" i="8"/>
  <c r="AI38" i="24"/>
  <c r="AI35" i="8"/>
  <c r="AI35" i="24"/>
  <c r="AI34" i="24"/>
  <c r="AI34" i="26" s="1"/>
  <c r="AI31" i="8"/>
  <c r="AI31" i="24"/>
  <c r="AI30" i="24"/>
  <c r="AH46" i="8"/>
  <c r="AH45" i="24"/>
  <c r="AH42" i="8"/>
  <c r="AH41" i="24"/>
  <c r="AH42" i="24"/>
  <c r="AH38" i="8"/>
  <c r="AH38" i="24"/>
  <c r="AG38" i="26" s="1"/>
  <c r="AH37" i="24"/>
  <c r="AH37" i="26" s="1"/>
  <c r="AH34" i="8"/>
  <c r="AH34" i="13" s="1"/>
  <c r="AH34" i="12" s="1"/>
  <c r="AH34" i="24"/>
  <c r="AG45" i="8"/>
  <c r="AG44" i="24"/>
  <c r="AG45" i="24"/>
  <c r="AG37" i="8"/>
  <c r="AG36" i="24"/>
  <c r="AG37" i="24"/>
  <c r="AG33" i="8"/>
  <c r="AG32" i="24"/>
  <c r="AG33" i="24"/>
  <c r="AF48" i="8"/>
  <c r="AF47" i="24"/>
  <c r="AF47" i="26" s="1"/>
  <c r="AF40" i="8"/>
  <c r="AF39" i="24"/>
  <c r="AE39" i="26" s="1"/>
  <c r="AF40" i="24"/>
  <c r="AF36" i="8"/>
  <c r="AF35" i="24"/>
  <c r="AF36" i="24"/>
  <c r="AF32" i="8"/>
  <c r="AF32" i="24"/>
  <c r="AF31" i="24"/>
  <c r="AF31" i="26" s="1"/>
  <c r="AE47" i="8"/>
  <c r="AE46" i="24"/>
  <c r="AE43" i="8"/>
  <c r="AE43" i="24"/>
  <c r="AD43" i="26" s="1"/>
  <c r="AE39" i="8"/>
  <c r="AE38" i="24"/>
  <c r="AE35" i="8"/>
  <c r="AE35" i="24"/>
  <c r="AE31" i="8"/>
  <c r="AE31" i="24"/>
  <c r="AD42" i="8"/>
  <c r="AD41" i="24"/>
  <c r="AD42" i="24"/>
  <c r="AD42" i="26" s="1"/>
  <c r="AD38" i="8"/>
  <c r="AD38" i="24"/>
  <c r="AC38" i="26" s="1"/>
  <c r="AD37" i="24"/>
  <c r="AD34" i="8"/>
  <c r="AD33" i="24"/>
  <c r="AC45" i="8"/>
  <c r="AC45" i="24"/>
  <c r="AB45" i="26" s="1"/>
  <c r="AC41" i="8"/>
  <c r="AC41" i="24"/>
  <c r="AB41" i="26" s="1"/>
  <c r="AC37" i="8"/>
  <c r="AC36" i="24"/>
  <c r="AC36" i="26" s="1"/>
  <c r="AC37" i="24"/>
  <c r="AC33" i="8"/>
  <c r="AC32" i="24"/>
  <c r="AC33" i="24"/>
  <c r="AB44" i="8"/>
  <c r="AB44" i="24"/>
  <c r="AB40" i="8"/>
  <c r="AB40" i="24"/>
  <c r="AB39" i="24"/>
  <c r="AB36" i="8"/>
  <c r="AB35" i="24"/>
  <c r="AB35" i="26" s="1"/>
  <c r="AB36" i="24"/>
  <c r="AB36" i="26" s="1"/>
  <c r="AB32" i="8"/>
  <c r="AB32" i="24"/>
  <c r="AA47" i="8"/>
  <c r="AA47" i="24"/>
  <c r="AA46" i="24"/>
  <c r="AA43" i="8"/>
  <c r="AA43" i="24"/>
  <c r="AA39" i="8"/>
  <c r="AA39" i="24"/>
  <c r="AA38" i="24"/>
  <c r="AA35" i="8"/>
  <c r="AA34" i="24"/>
  <c r="AA34" i="26" s="1"/>
  <c r="AA35" i="24"/>
  <c r="AA31" i="8"/>
  <c r="AA30" i="24"/>
  <c r="AA31" i="24"/>
  <c r="Z46" i="8"/>
  <c r="Z46" i="24"/>
  <c r="Z42" i="8"/>
  <c r="Z41" i="24"/>
  <c r="Z38" i="8"/>
  <c r="Z38" i="24"/>
  <c r="Z34" i="8"/>
  <c r="Z34" i="13" s="1"/>
  <c r="Z34" i="12" s="1"/>
  <c r="Z33" i="24"/>
  <c r="Z33" i="26" s="1"/>
  <c r="Y46" i="8"/>
  <c r="Y45" i="24"/>
  <c r="Y42" i="8"/>
  <c r="Y41" i="24"/>
  <c r="Y42" i="24"/>
  <c r="Y38" i="8"/>
  <c r="Y37" i="24"/>
  <c r="Y37" i="26" s="1"/>
  <c r="Y34" i="8"/>
  <c r="Y33" i="24"/>
  <c r="Y34" i="24"/>
  <c r="X45" i="8"/>
  <c r="X45" i="24"/>
  <c r="X44" i="24"/>
  <c r="X41" i="8"/>
  <c r="X40" i="24"/>
  <c r="X40" i="26" s="1"/>
  <c r="X37" i="8"/>
  <c r="X36" i="24"/>
  <c r="X36" i="26" s="1"/>
  <c r="X37" i="24"/>
  <c r="X33" i="8"/>
  <c r="X33" i="24"/>
  <c r="W33" i="26" s="1"/>
  <c r="X32" i="24"/>
  <c r="F33" i="8"/>
  <c r="F33" i="24"/>
  <c r="F33" i="26" s="1"/>
  <c r="F32" i="24"/>
  <c r="E32" i="26" s="1"/>
  <c r="BI51" i="24"/>
  <c r="BH51" i="26" s="1"/>
  <c r="BD51" i="24"/>
  <c r="BD51" i="26" s="1"/>
  <c r="BJ50" i="24"/>
  <c r="AM50" i="24"/>
  <c r="AM50" i="26" s="1"/>
  <c r="AI50" i="24"/>
  <c r="AI50" i="26" s="1"/>
  <c r="AE50" i="24"/>
  <c r="AE50" i="26" s="1"/>
  <c r="Z50" i="24"/>
  <c r="Z50" i="26" s="1"/>
  <c r="AN49" i="24"/>
  <c r="BN48" i="24"/>
  <c r="BM48" i="26" s="1"/>
  <c r="BO47" i="24"/>
  <c r="BJ47" i="24"/>
  <c r="BJ47" i="26" s="1"/>
  <c r="AE47" i="24"/>
  <c r="DC46" i="24"/>
  <c r="BU46" i="24"/>
  <c r="AD46" i="24"/>
  <c r="BH45" i="24"/>
  <c r="BI42" i="24"/>
  <c r="AI42" i="24"/>
  <c r="AI42" i="26" s="1"/>
  <c r="AG41" i="24"/>
  <c r="AI39" i="24"/>
  <c r="AH39" i="26" s="1"/>
  <c r="BM37" i="24"/>
  <c r="AM35" i="24"/>
  <c r="AE30" i="24"/>
  <c r="AO51" i="24"/>
  <c r="AO51" i="26" s="1"/>
  <c r="BI50" i="24"/>
  <c r="BD50" i="24"/>
  <c r="AH50" i="24"/>
  <c r="AD50" i="24"/>
  <c r="Y50" i="24"/>
  <c r="BT49" i="24"/>
  <c r="BT49" i="26" s="1"/>
  <c r="AI49" i="24"/>
  <c r="AI49" i="26" s="1"/>
  <c r="Z49" i="24"/>
  <c r="CT48" i="24"/>
  <c r="BT48" i="24"/>
  <c r="BT48" i="26" s="1"/>
  <c r="BL48" i="24"/>
  <c r="BL48" i="26" s="1"/>
  <c r="DA47" i="24"/>
  <c r="CS47" i="24"/>
  <c r="BN47" i="24"/>
  <c r="BI47" i="24"/>
  <c r="AJ47" i="24"/>
  <c r="CZ46" i="24"/>
  <c r="AH46" i="24"/>
  <c r="BU45" i="24"/>
  <c r="AI45" i="24"/>
  <c r="AI45" i="26" s="1"/>
  <c r="BE44" i="24"/>
  <c r="BE44" i="26" s="1"/>
  <c r="AQ44" i="24"/>
  <c r="AC44" i="24"/>
  <c r="AJ43" i="24"/>
  <c r="AM42" i="24"/>
  <c r="AL42" i="26" s="1"/>
  <c r="CZ41" i="24"/>
  <c r="CY41" i="26" s="1"/>
  <c r="BL40" i="24"/>
  <c r="BF40" i="24"/>
  <c r="BF40" i="26" s="1"/>
  <c r="BO39" i="24"/>
  <c r="BO39" i="26" s="1"/>
  <c r="BH38" i="24"/>
  <c r="BS37" i="24"/>
  <c r="Z34" i="24"/>
  <c r="CZ33" i="24"/>
  <c r="CZ33" i="26" s="1"/>
  <c r="AN32" i="24"/>
  <c r="AJ30" i="24"/>
  <c r="AJ30" i="26" s="1"/>
  <c r="CV45" i="8"/>
  <c r="CU45" i="13" s="1"/>
  <c r="CU45" i="12" s="1"/>
  <c r="CV44" i="24"/>
  <c r="CV44" i="26" s="1"/>
  <c r="CV45" i="24"/>
  <c r="CU45" i="26" s="1"/>
  <c r="CV41" i="8"/>
  <c r="CU41" i="13" s="1"/>
  <c r="CU41" i="12" s="1"/>
  <c r="CV41" i="24"/>
  <c r="CV41" i="26" s="1"/>
  <c r="CV37" i="8"/>
  <c r="CU37" i="13" s="1"/>
  <c r="CU37" i="12" s="1"/>
  <c r="CV37" i="24"/>
  <c r="CV37" i="26" s="1"/>
  <c r="DC51" i="24"/>
  <c r="DC51" i="26" s="1"/>
  <c r="AJ51" i="24"/>
  <c r="AI51" i="26" s="1"/>
  <c r="BU50" i="24"/>
  <c r="BT50" i="26" s="1"/>
  <c r="BH50" i="24"/>
  <c r="AO50" i="24"/>
  <c r="CT49" i="24"/>
  <c r="CT49" i="26" s="1"/>
  <c r="BL49" i="24"/>
  <c r="BK49" i="26" s="1"/>
  <c r="BH49" i="24"/>
  <c r="BG49" i="26" s="1"/>
  <c r="AH49" i="24"/>
  <c r="AD49" i="24"/>
  <c r="Y49" i="24"/>
  <c r="X49" i="26" s="1"/>
  <c r="BK48" i="24"/>
  <c r="BJ48" i="26" s="1"/>
  <c r="BF48" i="24"/>
  <c r="BE48" i="26" s="1"/>
  <c r="AG48" i="24"/>
  <c r="AC48" i="24"/>
  <c r="AC48" i="26" s="1"/>
  <c r="BM47" i="24"/>
  <c r="AB47" i="24"/>
  <c r="BI46" i="24"/>
  <c r="AO46" i="24"/>
  <c r="AO46" i="26" s="1"/>
  <c r="AQ45" i="24"/>
  <c r="Z45" i="24"/>
  <c r="Z45" i="26" s="1"/>
  <c r="BN44" i="24"/>
  <c r="BN44" i="26" s="1"/>
  <c r="DA42" i="24"/>
  <c r="Z42" i="24"/>
  <c r="AK40" i="24"/>
  <c r="AJ40" i="26" s="1"/>
  <c r="AG40" i="24"/>
  <c r="AG40" i="26" s="1"/>
  <c r="AD34" i="24"/>
  <c r="AC34" i="26" s="1"/>
  <c r="BF33" i="24"/>
  <c r="BP43" i="26"/>
  <c r="AS33" i="8"/>
  <c r="AS32" i="24"/>
  <c r="AR32" i="26" s="1"/>
  <c r="I37" i="8"/>
  <c r="I37" i="24"/>
  <c r="I33" i="8"/>
  <c r="I33" i="24"/>
  <c r="H36" i="8"/>
  <c r="H35" i="24"/>
  <c r="H36" i="24"/>
  <c r="G33" i="8"/>
  <c r="G32" i="24"/>
  <c r="G32" i="26" s="1"/>
  <c r="CR35" i="8"/>
  <c r="CR35" i="24"/>
  <c r="CR35" i="26" s="1"/>
  <c r="CN35" i="8"/>
  <c r="CN34" i="24"/>
  <c r="CM34" i="26" s="1"/>
  <c r="CJ31" i="8"/>
  <c r="CJ31" i="24"/>
  <c r="CH33" i="8"/>
  <c r="CH33" i="24"/>
  <c r="CG33" i="26" s="1"/>
  <c r="AT36" i="8"/>
  <c r="AT35" i="24"/>
  <c r="AT32" i="8"/>
  <c r="AT31" i="24"/>
  <c r="T35" i="8"/>
  <c r="T35" i="24"/>
  <c r="S35" i="26" s="1"/>
  <c r="T31" i="8"/>
  <c r="T30" i="24"/>
  <c r="T31" i="24"/>
  <c r="Q36" i="8"/>
  <c r="Q36" i="24"/>
  <c r="P36" i="8"/>
  <c r="P35" i="24"/>
  <c r="P35" i="26" s="1"/>
  <c r="P33" i="8"/>
  <c r="P32" i="24"/>
  <c r="M37" i="8"/>
  <c r="M37" i="24"/>
  <c r="M33" i="8"/>
  <c r="M33" i="24"/>
  <c r="L36" i="8"/>
  <c r="L35" i="24"/>
  <c r="L35" i="26" s="1"/>
  <c r="L36" i="24"/>
  <c r="L32" i="8"/>
  <c r="L32" i="24"/>
  <c r="U46" i="26"/>
  <c r="M46" i="26"/>
  <c r="AD36" i="26"/>
  <c r="DB36" i="8"/>
  <c r="DA36" i="13" s="1"/>
  <c r="DA36" i="12" s="1"/>
  <c r="DB36" i="24"/>
  <c r="DA36" i="26" s="1"/>
  <c r="CP32" i="8"/>
  <c r="CP32" i="13" s="1"/>
  <c r="CP32" i="12" s="1"/>
  <c r="CP32" i="24"/>
  <c r="CO32" i="26" s="1"/>
  <c r="BB38" i="8"/>
  <c r="BB37" i="24"/>
  <c r="BA37" i="26" s="1"/>
  <c r="AZ36" i="8"/>
  <c r="AZ36" i="24"/>
  <c r="AY35" i="8"/>
  <c r="AY34" i="24"/>
  <c r="AY35" i="24"/>
  <c r="AY35" i="26" s="1"/>
  <c r="AX38" i="8"/>
  <c r="AX37" i="24"/>
  <c r="AW37" i="26" s="1"/>
  <c r="AW33" i="8"/>
  <c r="AW32" i="24"/>
  <c r="AV32" i="26" s="1"/>
  <c r="AV33" i="8"/>
  <c r="AV33" i="24"/>
  <c r="AU36" i="8"/>
  <c r="AU36" i="24"/>
  <c r="U35" i="8"/>
  <c r="U34" i="24"/>
  <c r="T34" i="26" s="1"/>
  <c r="E37" i="8"/>
  <c r="E37" i="24"/>
  <c r="E33" i="8"/>
  <c r="E33" i="24"/>
  <c r="C36" i="8"/>
  <c r="C35" i="24"/>
  <c r="C36" i="24"/>
  <c r="B36" i="26" s="1"/>
  <c r="C32" i="8"/>
  <c r="C32" i="24"/>
  <c r="CP31" i="24"/>
  <c r="CP31" i="26" s="1"/>
  <c r="CG41" i="26"/>
  <c r="CO30" i="24"/>
  <c r="BP38" i="28"/>
  <c r="G49" i="29"/>
  <c r="AG31" i="26"/>
  <c r="CX33" i="13"/>
  <c r="CX33" i="12" s="1"/>
  <c r="H19" i="19"/>
  <c r="H19" i="9"/>
  <c r="AL5" i="23"/>
  <c r="AL6" i="19"/>
  <c r="AL5" i="9"/>
  <c r="AL5" i="22"/>
  <c r="AK5" i="13"/>
  <c r="AK5" i="12" s="1"/>
  <c r="AL5" i="13"/>
  <c r="AL5" i="12" s="1"/>
  <c r="AL5" i="19"/>
  <c r="AK5" i="9"/>
  <c r="AA9" i="9"/>
  <c r="AB9" i="19"/>
  <c r="AC9" i="9"/>
  <c r="AB9" i="23"/>
  <c r="AB9" i="9"/>
  <c r="AB9" i="22"/>
  <c r="AB9" i="13"/>
  <c r="AB9" i="12" s="1"/>
  <c r="AA9" i="13"/>
  <c r="AA9" i="12" s="1"/>
  <c r="CY33" i="9"/>
  <c r="L20" i="23"/>
  <c r="L20" i="13"/>
  <c r="L20" i="12" s="1"/>
  <c r="L20" i="19"/>
  <c r="L20" i="22"/>
  <c r="L20" i="9"/>
  <c r="K20" i="13"/>
  <c r="K20" i="12" s="1"/>
  <c r="CT47" i="26"/>
  <c r="CQ47" i="26"/>
  <c r="O7" i="19"/>
  <c r="BO20" i="21"/>
  <c r="BO20" i="8"/>
  <c r="P5" i="19"/>
  <c r="BH24" i="13"/>
  <c r="BH24" i="12" s="1"/>
  <c r="BC20" i="21"/>
  <c r="CA44" i="26"/>
  <c r="I23" i="8"/>
  <c r="R29" i="7"/>
  <c r="J13" i="7"/>
  <c r="K12" i="7"/>
  <c r="K13" i="7"/>
  <c r="CX39" i="8"/>
  <c r="CX39" i="29" s="1"/>
  <c r="CX38" i="24"/>
  <c r="CW38" i="26" s="1"/>
  <c r="CG35" i="8"/>
  <c r="CG35" i="29" s="1"/>
  <c r="CG34" i="24"/>
  <c r="CG31" i="8"/>
  <c r="CG30" i="24"/>
  <c r="CG31" i="24"/>
  <c r="CF31" i="26" s="1"/>
  <c r="CB36" i="8"/>
  <c r="CB35" i="24"/>
  <c r="CA40" i="8"/>
  <c r="CA39" i="24"/>
  <c r="CA36" i="8"/>
  <c r="CA35" i="24"/>
  <c r="N12" i="7"/>
  <c r="N13" i="7"/>
  <c r="CZ34" i="24"/>
  <c r="CY34" i="26" s="1"/>
  <c r="DC43" i="24"/>
  <c r="DC43" i="8"/>
  <c r="CT37" i="8"/>
  <c r="CT37" i="13" s="1"/>
  <c r="CT36" i="24"/>
  <c r="CT36" i="26" s="1"/>
  <c r="CT37" i="24"/>
  <c r="CS37" i="26" s="1"/>
  <c r="CR40" i="8"/>
  <c r="CR39" i="24"/>
  <c r="CQ39" i="26" s="1"/>
  <c r="CR40" i="24"/>
  <c r="CR40" i="26" s="1"/>
  <c r="CP39" i="8"/>
  <c r="CP39" i="24"/>
  <c r="CO39" i="26" s="1"/>
  <c r="CN33" i="8"/>
  <c r="CN33" i="24"/>
  <c r="CN33" i="26" s="1"/>
  <c r="CG38" i="8"/>
  <c r="CG37" i="24"/>
  <c r="CG37" i="26" s="1"/>
  <c r="CE36" i="8"/>
  <c r="CE36" i="24"/>
  <c r="CE32" i="8"/>
  <c r="CE31" i="24"/>
  <c r="CE31" i="26" s="1"/>
  <c r="CD35" i="8"/>
  <c r="CD34" i="24"/>
  <c r="CC34" i="26" s="1"/>
  <c r="CD31" i="8"/>
  <c r="CD30" i="24"/>
  <c r="CD30" i="26" s="1"/>
  <c r="CC39" i="8"/>
  <c r="CC38" i="24"/>
  <c r="CB38" i="26" s="1"/>
  <c r="CC31" i="8"/>
  <c r="CC30" i="24"/>
  <c r="BI11" i="13"/>
  <c r="BI11" i="12" s="1"/>
  <c r="BO8" i="19"/>
  <c r="AF20" i="8"/>
  <c r="AE20" i="9" s="1"/>
  <c r="V19" i="13"/>
  <c r="V19" i="12" s="1"/>
  <c r="S19" i="19"/>
  <c r="CK47" i="24"/>
  <c r="M47" i="26"/>
  <c r="CX46" i="24"/>
  <c r="BF45" i="26"/>
  <c r="AO45" i="26"/>
  <c r="AK45" i="26"/>
  <c r="L45" i="26"/>
  <c r="B45" i="26"/>
  <c r="BZ44" i="24"/>
  <c r="DB43" i="24"/>
  <c r="DA43" i="26" s="1"/>
  <c r="CP43" i="24"/>
  <c r="CP43" i="26" s="1"/>
  <c r="CN41" i="24"/>
  <c r="BZ41" i="24"/>
  <c r="BZ41" i="26" s="1"/>
  <c r="BZ40" i="24"/>
  <c r="BY40" i="26" s="1"/>
  <c r="CB36" i="24"/>
  <c r="CB36" i="26" s="1"/>
  <c r="N36" i="26"/>
  <c r="F36" i="26"/>
  <c r="CM35" i="24"/>
  <c r="CX32" i="24"/>
  <c r="CW32" i="26" s="1"/>
  <c r="CE32" i="24"/>
  <c r="CE32" i="26" s="1"/>
  <c r="CI35" i="8"/>
  <c r="CI35" i="24"/>
  <c r="CI31" i="8"/>
  <c r="CI30" i="24"/>
  <c r="CI30" i="26" s="1"/>
  <c r="BY38" i="8"/>
  <c r="BY37" i="24"/>
  <c r="BY38" i="24"/>
  <c r="BX41" i="8"/>
  <c r="BX40" i="24"/>
  <c r="BX40" i="26" s="1"/>
  <c r="I12" i="7"/>
  <c r="I13" i="7"/>
  <c r="L12" i="7"/>
  <c r="L13" i="7"/>
  <c r="BL51" i="26"/>
  <c r="AZ51" i="26"/>
  <c r="AF51" i="26"/>
  <c r="AB51" i="26"/>
  <c r="X51" i="26"/>
  <c r="T51" i="26"/>
  <c r="P51" i="26"/>
  <c r="L51" i="26"/>
  <c r="H51" i="26"/>
  <c r="CF50" i="26"/>
  <c r="AZ49" i="26"/>
  <c r="AV49" i="26"/>
  <c r="B49" i="26"/>
  <c r="BK43" i="26"/>
  <c r="AU42" i="26"/>
  <c r="CT40" i="24"/>
  <c r="CS40" i="26" s="1"/>
  <c r="CN36" i="24"/>
  <c r="CN36" i="26" s="1"/>
  <c r="CA36" i="24"/>
  <c r="CX31" i="24"/>
  <c r="CX31" i="26" s="1"/>
  <c r="CD31" i="24"/>
  <c r="CV38" i="8"/>
  <c r="CV38" i="24"/>
  <c r="CK32" i="8"/>
  <c r="CK31" i="24"/>
  <c r="CJ35" i="8"/>
  <c r="CJ35" i="24"/>
  <c r="CH42" i="13"/>
  <c r="CH42" i="12" s="1"/>
  <c r="CF39" i="8"/>
  <c r="CF39" i="24"/>
  <c r="CE39" i="26" s="1"/>
  <c r="BZ38" i="8"/>
  <c r="BZ37" i="24"/>
  <c r="BZ38" i="24"/>
  <c r="BZ38" i="26" s="1"/>
  <c r="BZ34" i="8"/>
  <c r="BZ34" i="24"/>
  <c r="BU37" i="24"/>
  <c r="BV36" i="24"/>
  <c r="BU36" i="26" s="1"/>
  <c r="BT35" i="24"/>
  <c r="CX34" i="24"/>
  <c r="CX34" i="26" s="1"/>
  <c r="BS34" i="24"/>
  <c r="BW32" i="24"/>
  <c r="CY30" i="24"/>
  <c r="BU30" i="24"/>
  <c r="BD44" i="28"/>
  <c r="BD41" i="28"/>
  <c r="BD37" i="28"/>
  <c r="U40" i="26"/>
  <c r="BV39" i="24"/>
  <c r="BT38" i="24"/>
  <c r="BR34" i="24"/>
  <c r="BQ34" i="26" s="1"/>
  <c r="AS33" i="26"/>
  <c r="AO33" i="26"/>
  <c r="AA33" i="26"/>
  <c r="O33" i="26"/>
  <c r="G33" i="26"/>
  <c r="BV32" i="24"/>
  <c r="BU32" i="26" s="1"/>
  <c r="BT30" i="24"/>
  <c r="BP30" i="24"/>
  <c r="CX33" i="24"/>
  <c r="CW33" i="26" s="1"/>
  <c r="H49" i="29"/>
  <c r="O12" i="7"/>
  <c r="O13" i="7"/>
  <c r="L7" i="23"/>
  <c r="M7" i="9"/>
  <c r="R7" i="8"/>
  <c r="L7" i="13"/>
  <c r="L7" i="12" s="1"/>
  <c r="L7" i="9"/>
  <c r="K7" i="13"/>
  <c r="K7" i="12" s="1"/>
  <c r="K7" i="9"/>
  <c r="L7" i="22"/>
  <c r="G12" i="7"/>
  <c r="A156" i="16"/>
  <c r="C65" i="17" s="1"/>
  <c r="A170" i="16"/>
  <c r="B3" i="30" s="1"/>
  <c r="DC33" i="22"/>
  <c r="CC49" i="26"/>
  <c r="CK33" i="26"/>
  <c r="CE47" i="26"/>
  <c r="AH17" i="12"/>
  <c r="AH6" i="13"/>
  <c r="AH6" i="12" s="1"/>
  <c r="F17" i="19"/>
  <c r="F17" i="9"/>
  <c r="Y53" i="28"/>
  <c r="DC34" i="19"/>
  <c r="CL47" i="26"/>
  <c r="CF52" i="24"/>
  <c r="CF52" i="26" s="1"/>
  <c r="CI52" i="21"/>
  <c r="AG30" i="26"/>
  <c r="CG49" i="26"/>
  <c r="BT32" i="26"/>
  <c r="CG36" i="26"/>
  <c r="BK47" i="26"/>
  <c r="CN49" i="26"/>
  <c r="AQ52" i="21"/>
  <c r="CL33" i="26"/>
  <c r="CA52" i="21"/>
  <c r="BS53" i="28"/>
  <c r="S10" i="9"/>
  <c r="BL53" i="28"/>
  <c r="C17" i="21"/>
  <c r="C18" i="8"/>
  <c r="C18" i="13" s="1"/>
  <c r="N22" i="21"/>
  <c r="BC7" i="23"/>
  <c r="BC7" i="19"/>
  <c r="AK9" i="19"/>
  <c r="T43" i="26"/>
  <c r="B43" i="26"/>
  <c r="BL42" i="26"/>
  <c r="AV40" i="26"/>
  <c r="S40" i="26"/>
  <c r="AY39" i="26"/>
  <c r="AZ39" i="26"/>
  <c r="AU39" i="26"/>
  <c r="AV39" i="26"/>
  <c r="O39" i="26"/>
  <c r="P39" i="26"/>
  <c r="AW34" i="26"/>
  <c r="AB34" i="26"/>
  <c r="W34" i="26"/>
  <c r="H34" i="26"/>
  <c r="G34" i="26"/>
  <c r="DA47" i="29"/>
  <c r="L46" i="26"/>
  <c r="AR40" i="26"/>
  <c r="C39" i="26"/>
  <c r="W35" i="26"/>
  <c r="CL50" i="29"/>
  <c r="CL50" i="13"/>
  <c r="CL50" i="12" s="1"/>
  <c r="CK50" i="13"/>
  <c r="CK50" i="12" s="1"/>
  <c r="K10" i="21"/>
  <c r="C4" i="21"/>
  <c r="AD7" i="21"/>
  <c r="X8" i="19"/>
  <c r="W18" i="23"/>
  <c r="BD10" i="23"/>
  <c r="T19" i="19"/>
  <c r="W18" i="13"/>
  <c r="W18" i="12" s="1"/>
  <c r="BD19" i="23"/>
  <c r="BH9" i="21"/>
  <c r="AU10" i="21"/>
  <c r="BD18" i="21"/>
  <c r="BC9" i="21"/>
  <c r="AW4" i="21"/>
  <c r="L6" i="23"/>
  <c r="E10" i="21"/>
  <c r="AQ17" i="21"/>
  <c r="AL4" i="19"/>
  <c r="BP6" i="23"/>
  <c r="AH17" i="19"/>
  <c r="AQ11" i="23"/>
  <c r="B5" i="22"/>
  <c r="AY10" i="19"/>
  <c r="AJ23" i="22"/>
  <c r="B32" i="23"/>
  <c r="Y24" i="22"/>
  <c r="BC4" i="22"/>
  <c r="N4" i="23"/>
  <c r="AS4" i="22"/>
  <c r="AY9" i="23"/>
  <c r="BP18" i="23"/>
  <c r="H10" i="21"/>
  <c r="Y5" i="21"/>
  <c r="AS4" i="21"/>
  <c r="BK10" i="21"/>
  <c r="AD17" i="21"/>
  <c r="BF23" i="21"/>
  <c r="B32" i="29"/>
  <c r="L8" i="19"/>
  <c r="BL11" i="13"/>
  <c r="BL11" i="12" s="1"/>
  <c r="BF18" i="19"/>
  <c r="BT51" i="26"/>
  <c r="J47" i="26"/>
  <c r="T46" i="26"/>
  <c r="AI36" i="26"/>
  <c r="S36" i="26"/>
  <c r="O34" i="26"/>
  <c r="BN9" i="21"/>
  <c r="BN9" i="22"/>
  <c r="Y9" i="21"/>
  <c r="AU7" i="21"/>
  <c r="N7" i="21"/>
  <c r="Z6" i="21"/>
  <c r="X8" i="23"/>
  <c r="AM22" i="13"/>
  <c r="AM22" i="12" s="1"/>
  <c r="S18" i="13"/>
  <c r="BN22" i="21"/>
  <c r="AE22" i="23"/>
  <c r="AN21" i="21"/>
  <c r="BC6" i="21"/>
  <c r="T22" i="21"/>
  <c r="T7" i="21"/>
  <c r="AD10" i="21"/>
  <c r="AQ22" i="21"/>
  <c r="AL6" i="21"/>
  <c r="H9" i="21"/>
  <c r="AX10" i="21"/>
  <c r="BD10" i="21"/>
  <c r="C5" i="21"/>
  <c r="B33" i="19"/>
  <c r="BE24" i="23"/>
  <c r="U24" i="13"/>
  <c r="U24" i="12" s="1"/>
  <c r="N4" i="22"/>
  <c r="B32" i="22"/>
  <c r="AT10" i="21"/>
  <c r="O19" i="21"/>
  <c r="W17" i="21"/>
  <c r="AT17" i="21"/>
  <c r="O11" i="19"/>
  <c r="G11" i="19"/>
  <c r="C7" i="19"/>
  <c r="T11" i="19"/>
  <c r="BH11" i="13"/>
  <c r="BH11" i="12" s="1"/>
  <c r="AV51" i="26"/>
  <c r="AK50" i="26"/>
  <c r="I50" i="26"/>
  <c r="CV44" i="13"/>
  <c r="CV44" i="12" s="1"/>
  <c r="E11" i="13"/>
  <c r="E11" i="12" s="1"/>
  <c r="Q10" i="19"/>
  <c r="BC4" i="13"/>
  <c r="BC4" i="12" s="1"/>
  <c r="BA5" i="19"/>
  <c r="AD24" i="9"/>
  <c r="BF24" i="13"/>
  <c r="BF24" i="12" s="1"/>
  <c r="BN21" i="19"/>
  <c r="AU17" i="13"/>
  <c r="AU17" i="12" s="1"/>
  <c r="CT41" i="29"/>
  <c r="CT41" i="13"/>
  <c r="CT41" i="12" s="1"/>
  <c r="CC46" i="29"/>
  <c r="CB46" i="13"/>
  <c r="CB46" i="12" s="1"/>
  <c r="CV31" i="8"/>
  <c r="CV31" i="24"/>
  <c r="CU31" i="26" s="1"/>
  <c r="CJ32" i="8"/>
  <c r="CJ32" i="24"/>
  <c r="CH35" i="8"/>
  <c r="CH35" i="24"/>
  <c r="CH31" i="8"/>
  <c r="CH30" i="24"/>
  <c r="CH31" i="24"/>
  <c r="BX36" i="8"/>
  <c r="BX36" i="24"/>
  <c r="BX36" i="26" s="1"/>
  <c r="BR53" i="14"/>
  <c r="BR37" i="8"/>
  <c r="BR36" i="24"/>
  <c r="BR33" i="8"/>
  <c r="BR32" i="24"/>
  <c r="BP34" i="8"/>
  <c r="BP33" i="24"/>
  <c r="BP33" i="26" s="1"/>
  <c r="BO48" i="26"/>
  <c r="AK48" i="26"/>
  <c r="C48" i="26"/>
  <c r="CN46" i="24"/>
  <c r="CN46" i="26" s="1"/>
  <c r="CZ45" i="24"/>
  <c r="CZ45" i="26" s="1"/>
  <c r="N45" i="26"/>
  <c r="J45" i="26"/>
  <c r="S41" i="26"/>
  <c r="K41" i="26"/>
  <c r="C41" i="26"/>
  <c r="AY40" i="26"/>
  <c r="AI40" i="26"/>
  <c r="CG39" i="24"/>
  <c r="CG38" i="24"/>
  <c r="CG38" i="26" s="1"/>
  <c r="DD37" i="24"/>
  <c r="CB37" i="24"/>
  <c r="M36" i="26"/>
  <c r="DB35" i="24"/>
  <c r="DB35" i="26" s="1"/>
  <c r="CR34" i="24"/>
  <c r="CQ34" i="26" s="1"/>
  <c r="CH34" i="24"/>
  <c r="CB34" i="24"/>
  <c r="CF33" i="24"/>
  <c r="CF33" i="26" s="1"/>
  <c r="BT33" i="24"/>
  <c r="BT33" i="26" s="1"/>
  <c r="I31" i="26"/>
  <c r="CR30" i="24"/>
  <c r="CV34" i="8"/>
  <c r="CV34" i="24"/>
  <c r="CK34" i="8"/>
  <c r="CK34" i="24"/>
  <c r="CK34" i="26" s="1"/>
  <c r="CF36" i="8"/>
  <c r="CF36" i="24"/>
  <c r="CO31" i="24"/>
  <c r="CP31" i="8"/>
  <c r="CP30" i="24"/>
  <c r="CF35" i="8"/>
  <c r="CF34" i="24"/>
  <c r="CC32" i="8"/>
  <c r="CC31" i="24"/>
  <c r="CA33" i="8"/>
  <c r="CA32" i="24"/>
  <c r="CA32" i="26" s="1"/>
  <c r="BW34" i="8"/>
  <c r="BW33" i="24"/>
  <c r="BV33" i="26" s="1"/>
  <c r="DD51" i="26"/>
  <c r="BX51" i="26"/>
  <c r="E51" i="26"/>
  <c r="CS50" i="26"/>
  <c r="CW47" i="24"/>
  <c r="CV47" i="26" s="1"/>
  <c r="CN47" i="24"/>
  <c r="CN47" i="26" s="1"/>
  <c r="AG47" i="26"/>
  <c r="C47" i="26"/>
  <c r="CR44" i="24"/>
  <c r="AM44" i="26"/>
  <c r="CU43" i="24"/>
  <c r="CT43" i="26" s="1"/>
  <c r="AC43" i="26"/>
  <c r="Y43" i="26"/>
  <c r="AW42" i="26"/>
  <c r="AB42" i="26"/>
  <c r="I42" i="26"/>
  <c r="C42" i="26"/>
  <c r="CX41" i="24"/>
  <c r="CX41" i="26" s="1"/>
  <c r="CC41" i="26"/>
  <c r="CL40" i="24"/>
  <c r="CK40" i="26" s="1"/>
  <c r="CL39" i="24"/>
  <c r="CL39" i="26" s="1"/>
  <c r="Q39" i="26"/>
  <c r="AW38" i="26"/>
  <c r="CZ37" i="24"/>
  <c r="CY37" i="26" s="1"/>
  <c r="CD37" i="24"/>
  <c r="CC37" i="26" s="1"/>
  <c r="CV36" i="24"/>
  <c r="CV36" i="26" s="1"/>
  <c r="CL36" i="24"/>
  <c r="CU35" i="24"/>
  <c r="CU35" i="26" s="1"/>
  <c r="CL35" i="24"/>
  <c r="BT34" i="24"/>
  <c r="BO34" i="24"/>
  <c r="Q34" i="26"/>
  <c r="CT32" i="24"/>
  <c r="AS32" i="26"/>
  <c r="CW31" i="24"/>
  <c r="CV30" i="24"/>
  <c r="BL36" i="8"/>
  <c r="BL36" i="24"/>
  <c r="BK36" i="26" s="1"/>
  <c r="BC39" i="28"/>
  <c r="BA33" i="24"/>
  <c r="BI32" i="24"/>
  <c r="BI32" i="26" s="1"/>
  <c r="AZ32" i="24"/>
  <c r="BK31" i="24"/>
  <c r="CX30" i="24"/>
  <c r="BH30" i="24"/>
  <c r="BG30" i="26" s="1"/>
  <c r="DD37" i="28"/>
  <c r="DA36" i="28"/>
  <c r="CZ44" i="28"/>
  <c r="CX51" i="28"/>
  <c r="CW34" i="24"/>
  <c r="CN41" i="13"/>
  <c r="CN41" i="12" s="1"/>
  <c r="CN33" i="13"/>
  <c r="CN33" i="12" s="1"/>
  <c r="CF49" i="13"/>
  <c r="CF49" i="12" s="1"/>
  <c r="DD41" i="24"/>
  <c r="BP33" i="13"/>
  <c r="BP33" i="12" s="1"/>
  <c r="BS52" i="21"/>
  <c r="AK52" i="21"/>
  <c r="AW52" i="21"/>
  <c r="BJ46" i="26"/>
  <c r="BA52" i="21"/>
  <c r="CB45" i="26"/>
  <c r="AT53" i="28"/>
  <c r="AX53" i="28"/>
  <c r="AU53" i="28"/>
  <c r="BP8" i="13"/>
  <c r="BP8" i="12" s="1"/>
  <c r="BJ5" i="8"/>
  <c r="BJ5" i="21"/>
  <c r="AD20" i="23"/>
  <c r="AD20" i="22"/>
  <c r="AG18" i="8"/>
  <c r="AG17" i="21"/>
  <c r="AR21" i="8"/>
  <c r="AS21" i="9" s="1"/>
  <c r="AR21" i="21"/>
  <c r="BF19" i="9"/>
  <c r="BF19" i="19"/>
  <c r="BB19" i="8"/>
  <c r="BC19" i="9" s="1"/>
  <c r="BB19" i="21"/>
  <c r="BN18" i="8"/>
  <c r="BN18" i="21"/>
  <c r="D6" i="19"/>
  <c r="BF9" i="8"/>
  <c r="BF9" i="21"/>
  <c r="AR9" i="22"/>
  <c r="AR9" i="23"/>
  <c r="AO7" i="9"/>
  <c r="AO7" i="22"/>
  <c r="AY6" i="23"/>
  <c r="AY7" i="19"/>
  <c r="AV22" i="8"/>
  <c r="AV21" i="21"/>
  <c r="AN20" i="8"/>
  <c r="AM20" i="9" s="1"/>
  <c r="AN20" i="21"/>
  <c r="BL19" i="9"/>
  <c r="BL19" i="22"/>
  <c r="G8" i="8"/>
  <c r="G8" i="19" s="1"/>
  <c r="G7" i="21"/>
  <c r="Q6" i="23"/>
  <c r="Q7" i="19"/>
  <c r="BD11" i="13"/>
  <c r="BD11" i="12" s="1"/>
  <c r="BD11" i="23"/>
  <c r="BJ23" i="8"/>
  <c r="BJ22" i="21"/>
  <c r="AY22" i="19"/>
  <c r="AY22" i="23"/>
  <c r="B51" i="13"/>
  <c r="B51" i="12" s="1"/>
  <c r="B51" i="29"/>
  <c r="B51" i="19"/>
  <c r="B51" i="22"/>
  <c r="P11" i="13"/>
  <c r="P11" i="12" s="1"/>
  <c r="Q11" i="23"/>
  <c r="M11" i="23"/>
  <c r="L11" i="13"/>
  <c r="M11" i="22"/>
  <c r="I11" i="22"/>
  <c r="I11" i="23"/>
  <c r="I4" i="13"/>
  <c r="J4" i="19"/>
  <c r="J4" i="22"/>
  <c r="AX4" i="22"/>
  <c r="AX4" i="23"/>
  <c r="AX4" i="19"/>
  <c r="AB18" i="8"/>
  <c r="AB17" i="21"/>
  <c r="AS18" i="8"/>
  <c r="AS19" i="19" s="1"/>
  <c r="AS17" i="21"/>
  <c r="BM17" i="13"/>
  <c r="BM17" i="12" s="1"/>
  <c r="BM17" i="19"/>
  <c r="AQ17" i="13"/>
  <c r="AQ17" i="12" s="1"/>
  <c r="AQ17" i="22"/>
  <c r="AQ17" i="23"/>
  <c r="AQ17" i="19"/>
  <c r="AS43" i="26"/>
  <c r="AR43" i="26"/>
  <c r="DD42" i="29"/>
  <c r="DD42" i="13"/>
  <c r="DD42" i="12" s="1"/>
  <c r="DD39" i="8"/>
  <c r="DD39" i="24"/>
  <c r="DD39" i="26" s="1"/>
  <c r="DD38" i="24"/>
  <c r="DD38" i="26" s="1"/>
  <c r="DB46" i="8"/>
  <c r="DA46" i="13" s="1"/>
  <c r="DB46" i="24"/>
  <c r="DA39" i="8"/>
  <c r="DA39" i="29" s="1"/>
  <c r="DA39" i="24"/>
  <c r="CZ39" i="8"/>
  <c r="CZ39" i="24"/>
  <c r="CZ38" i="24"/>
  <c r="CZ36" i="8"/>
  <c r="CZ36" i="29" s="1"/>
  <c r="CZ36" i="24"/>
  <c r="CZ36" i="26" s="1"/>
  <c r="CZ35" i="24"/>
  <c r="CZ35" i="26" s="1"/>
  <c r="CW40" i="8"/>
  <c r="CW39" i="24"/>
  <c r="CV40" i="8"/>
  <c r="CV40" i="29" s="1"/>
  <c r="CV40" i="24"/>
  <c r="CU40" i="26" s="1"/>
  <c r="CV39" i="24"/>
  <c r="CU39" i="26" s="1"/>
  <c r="CS31" i="8"/>
  <c r="CS30" i="24"/>
  <c r="CS31" i="24"/>
  <c r="CR31" i="26" s="1"/>
  <c r="CR50" i="8"/>
  <c r="CR49" i="24"/>
  <c r="CR49" i="26" s="1"/>
  <c r="CR50" i="24"/>
  <c r="CR33" i="8"/>
  <c r="CR32" i="24"/>
  <c r="CR32" i="26" s="1"/>
  <c r="CR33" i="24"/>
  <c r="CR33" i="26" s="1"/>
  <c r="CQ52" i="29"/>
  <c r="CP52" i="13"/>
  <c r="CP52" i="12" s="1"/>
  <c r="CQ38" i="8"/>
  <c r="CQ38" i="24"/>
  <c r="CQ38" i="26" s="1"/>
  <c r="CQ35" i="29"/>
  <c r="CQ35" i="13"/>
  <c r="CQ35" i="12" s="1"/>
  <c r="CQ31" i="8"/>
  <c r="CQ31" i="29" s="1"/>
  <c r="CQ30" i="24"/>
  <c r="CP50" i="8"/>
  <c r="CP50" i="13" s="1"/>
  <c r="CP50" i="12" s="1"/>
  <c r="CP50" i="24"/>
  <c r="CP50" i="26" s="1"/>
  <c r="CP46" i="8"/>
  <c r="CP46" i="24"/>
  <c r="CO46" i="26" s="1"/>
  <c r="CP45" i="24"/>
  <c r="CO45" i="26" s="1"/>
  <c r="CP42" i="8"/>
  <c r="CP41" i="24"/>
  <c r="CO41" i="26" s="1"/>
  <c r="CP42" i="24"/>
  <c r="CP42" i="26" s="1"/>
  <c r="CP38" i="8"/>
  <c r="CP38" i="24"/>
  <c r="CP34" i="8"/>
  <c r="CP34" i="13" s="1"/>
  <c r="CP34" i="12" s="1"/>
  <c r="CP53" i="14"/>
  <c r="CP33" i="24"/>
  <c r="CP33" i="26" s="1"/>
  <c r="CO30" i="29"/>
  <c r="CN30" i="13"/>
  <c r="CN30" i="12" s="1"/>
  <c r="CO30" i="13"/>
  <c r="CO30" i="12" s="1"/>
  <c r="CN43" i="8"/>
  <c r="CN43" i="13" s="1"/>
  <c r="CN43" i="24"/>
  <c r="CN43" i="26" s="1"/>
  <c r="CN42" i="24"/>
  <c r="CM42" i="26" s="1"/>
  <c r="CN32" i="8"/>
  <c r="CN31" i="24"/>
  <c r="CN32" i="24"/>
  <c r="CM32" i="26" s="1"/>
  <c r="CM51" i="8"/>
  <c r="CM51" i="24"/>
  <c r="CL51" i="26" s="1"/>
  <c r="CM44" i="29"/>
  <c r="CL44" i="13"/>
  <c r="CL44" i="12" s="1"/>
  <c r="CM40" i="29"/>
  <c r="CL40" i="13"/>
  <c r="CL40" i="12" s="1"/>
  <c r="CL49" i="8"/>
  <c r="CL49" i="24"/>
  <c r="CL45" i="8"/>
  <c r="CL44" i="24"/>
  <c r="CL44" i="26" s="1"/>
  <c r="CL45" i="24"/>
  <c r="CL41" i="29"/>
  <c r="CL41" i="13"/>
  <c r="CL41" i="12" s="1"/>
  <c r="CL38" i="8"/>
  <c r="CK38" i="13" s="1"/>
  <c r="CK38" i="12" s="1"/>
  <c r="CL38" i="24"/>
  <c r="CL37" i="24"/>
  <c r="CL37" i="26" s="1"/>
  <c r="CL34" i="29"/>
  <c r="CL34" i="13"/>
  <c r="CL34" i="12" s="1"/>
  <c r="CK47" i="29"/>
  <c r="CJ47" i="13"/>
  <c r="CJ47" i="12" s="1"/>
  <c r="CK47" i="13"/>
  <c r="CK47" i="12" s="1"/>
  <c r="CK40" i="8"/>
  <c r="CK39" i="24"/>
  <c r="CJ49" i="8"/>
  <c r="CJ49" i="24"/>
  <c r="CI49" i="26" s="1"/>
  <c r="CJ48" i="24"/>
  <c r="CJ48" i="26" s="1"/>
  <c r="CJ45" i="8"/>
  <c r="CJ45" i="24"/>
  <c r="CJ41" i="29"/>
  <c r="CJ41" i="13"/>
  <c r="CJ41" i="12" s="1"/>
  <c r="CJ38" i="8"/>
  <c r="CJ37" i="24"/>
  <c r="CI37" i="26" s="1"/>
  <c r="CJ38" i="24"/>
  <c r="CI46" i="8"/>
  <c r="CI46" i="24"/>
  <c r="CH47" i="8"/>
  <c r="CH46" i="24"/>
  <c r="CH44" i="29"/>
  <c r="CH44" i="13"/>
  <c r="CH44" i="12" s="1"/>
  <c r="CF41" i="8"/>
  <c r="CE41" i="13" s="1"/>
  <c r="CE41" i="12" s="1"/>
  <c r="CF40" i="24"/>
  <c r="CF41" i="24"/>
  <c r="CF41" i="26" s="1"/>
  <c r="CF38" i="8"/>
  <c r="CF37" i="24"/>
  <c r="CF38" i="24"/>
  <c r="CE41" i="29"/>
  <c r="CE37" i="29"/>
  <c r="CD37" i="13"/>
  <c r="CD37" i="12" s="1"/>
  <c r="CE34" i="8"/>
  <c r="CE33" i="24"/>
  <c r="CD46" i="8"/>
  <c r="CD45" i="24"/>
  <c r="CD46" i="24"/>
  <c r="CD42" i="29"/>
  <c r="CD39" i="8"/>
  <c r="CD39" i="24"/>
  <c r="CD39" i="26" s="1"/>
  <c r="CD38" i="24"/>
  <c r="CD38" i="26" s="1"/>
  <c r="CA51" i="8"/>
  <c r="CA51" i="24"/>
  <c r="CA44" i="29"/>
  <c r="BZ44" i="13"/>
  <c r="BZ44" i="12" s="1"/>
  <c r="CA44" i="13"/>
  <c r="CA44" i="12" s="1"/>
  <c r="CA41" i="29"/>
  <c r="CA41" i="13"/>
  <c r="CA41" i="12" s="1"/>
  <c r="BZ43" i="8"/>
  <c r="BZ43" i="24"/>
  <c r="BY43" i="26" s="1"/>
  <c r="BZ36" i="8"/>
  <c r="BZ35" i="24"/>
  <c r="BZ36" i="24"/>
  <c r="BZ33" i="8"/>
  <c r="BZ33" i="29" s="1"/>
  <c r="BZ32" i="24"/>
  <c r="BZ33" i="24"/>
  <c r="BY39" i="29"/>
  <c r="BX39" i="13"/>
  <c r="BX39" i="12" s="1"/>
  <c r="BY35" i="8"/>
  <c r="BY34" i="24"/>
  <c r="BY34" i="26" s="1"/>
  <c r="BY31" i="8"/>
  <c r="BY31" i="29" s="1"/>
  <c r="BY30" i="24"/>
  <c r="BY31" i="24"/>
  <c r="BX50" i="8"/>
  <c r="BX49" i="24"/>
  <c r="BW49" i="26" s="1"/>
  <c r="BX50" i="24"/>
  <c r="BX46" i="8"/>
  <c r="BX46" i="24"/>
  <c r="BX42" i="8"/>
  <c r="BX42" i="24"/>
  <c r="BX41" i="24"/>
  <c r="BX41" i="26" s="1"/>
  <c r="BX38" i="8"/>
  <c r="BX37" i="24"/>
  <c r="BX38" i="24"/>
  <c r="BX34" i="8"/>
  <c r="BX34" i="13" s="1"/>
  <c r="BX34" i="12" s="1"/>
  <c r="BX34" i="24"/>
  <c r="BX33" i="24"/>
  <c r="BW36" i="8"/>
  <c r="BW35" i="24"/>
  <c r="BW36" i="24"/>
  <c r="BS46" i="29"/>
  <c r="BR46" i="13"/>
  <c r="BR46" i="12" s="1"/>
  <c r="BR48" i="8"/>
  <c r="BR48" i="24"/>
  <c r="BQ48" i="26" s="1"/>
  <c r="BR44" i="29"/>
  <c r="BR44" i="13"/>
  <c r="BR44" i="12" s="1"/>
  <c r="BP48" i="8"/>
  <c r="BP47" i="24"/>
  <c r="BP44" i="29"/>
  <c r="BO44" i="13"/>
  <c r="BO44" i="12" s="1"/>
  <c r="BP41" i="8"/>
  <c r="BP41" i="24"/>
  <c r="BP40" i="24"/>
  <c r="BN39" i="29"/>
  <c r="BM39" i="13"/>
  <c r="BM39" i="12" s="1"/>
  <c r="BN35" i="8"/>
  <c r="BN35" i="24"/>
  <c r="BN34" i="24"/>
  <c r="BL32" i="8"/>
  <c r="BL31" i="24"/>
  <c r="BL32" i="24"/>
  <c r="BK32" i="26" s="1"/>
  <c r="BK51" i="8"/>
  <c r="BK51" i="24"/>
  <c r="BK50" i="24"/>
  <c r="BK33" i="29"/>
  <c r="BJ45" i="8"/>
  <c r="BJ53" i="14"/>
  <c r="BH44" i="29"/>
  <c r="BG44" i="13"/>
  <c r="BG44" i="12" s="1"/>
  <c r="BG32" i="8"/>
  <c r="BG31" i="24"/>
  <c r="BG32" i="24"/>
  <c r="BE47" i="8"/>
  <c r="BE46" i="24"/>
  <c r="BE47" i="24"/>
  <c r="BE43" i="8"/>
  <c r="BE43" i="24"/>
  <c r="BE39" i="8"/>
  <c r="BE38" i="24"/>
  <c r="BD38" i="26" s="1"/>
  <c r="BE39" i="24"/>
  <c r="BE32" i="8"/>
  <c r="BE31" i="24"/>
  <c r="BE31" i="26" s="1"/>
  <c r="BE32" i="24"/>
  <c r="BD48" i="8"/>
  <c r="BD47" i="24"/>
  <c r="BD48" i="24"/>
  <c r="BD32" i="8"/>
  <c r="BD31" i="24"/>
  <c r="BD53" i="14"/>
  <c r="BC51" i="8"/>
  <c r="BC50" i="24"/>
  <c r="BC51" i="24"/>
  <c r="BC51" i="26" s="1"/>
  <c r="BC47" i="8"/>
  <c r="BC46" i="24"/>
  <c r="BC47" i="24"/>
  <c r="BC35" i="8"/>
  <c r="BC35" i="29" s="1"/>
  <c r="BC34" i="24"/>
  <c r="BC35" i="24"/>
  <c r="BB35" i="26" s="1"/>
  <c r="BC32" i="8"/>
  <c r="BC31" i="24"/>
  <c r="BC32" i="24"/>
  <c r="BB51" i="8"/>
  <c r="BB51" i="24"/>
  <c r="BB50" i="24"/>
  <c r="AU43" i="29"/>
  <c r="AT43" i="13"/>
  <c r="AT43" i="12" s="1"/>
  <c r="H24" i="9"/>
  <c r="CO30" i="19"/>
  <c r="AL4" i="13"/>
  <c r="AL4" i="12" s="1"/>
  <c r="CO50" i="23"/>
  <c r="X43" i="26"/>
  <c r="CJ50" i="13"/>
  <c r="CJ50" i="12" s="1"/>
  <c r="CM49" i="13"/>
  <c r="CM49" i="12" s="1"/>
  <c r="BZ47" i="13"/>
  <c r="BZ47" i="12" s="1"/>
  <c r="BN39" i="13"/>
  <c r="BN39" i="12" s="1"/>
  <c r="CC38" i="13"/>
  <c r="CC38" i="12" s="1"/>
  <c r="CA35" i="13"/>
  <c r="CA35" i="12" s="1"/>
  <c r="BJ33" i="13"/>
  <c r="BJ33" i="12" s="1"/>
  <c r="BJ45" i="24"/>
  <c r="BE42" i="24"/>
  <c r="BD32" i="24"/>
  <c r="DD41" i="28"/>
  <c r="B41" i="22"/>
  <c r="B17" i="13"/>
  <c r="B17" i="12" s="1"/>
  <c r="D24" i="9"/>
  <c r="D23" i="13"/>
  <c r="D23" i="12" s="1"/>
  <c r="BY31" i="28"/>
  <c r="BC34" i="28"/>
  <c r="CZ37" i="28"/>
  <c r="CQ38" i="28"/>
  <c r="K11" i="19"/>
  <c r="C11" i="19"/>
  <c r="B10" i="19"/>
  <c r="D7" i="19"/>
  <c r="AN9" i="19"/>
  <c r="AA22" i="13"/>
  <c r="AA22" i="12" s="1"/>
  <c r="AB43" i="26"/>
  <c r="BP42" i="26"/>
  <c r="CN50" i="13"/>
  <c r="CN50" i="12" s="1"/>
  <c r="CF48" i="13"/>
  <c r="CF48" i="12" s="1"/>
  <c r="AU47" i="13"/>
  <c r="AU47" i="12" s="1"/>
  <c r="CG44" i="13"/>
  <c r="CG44" i="12" s="1"/>
  <c r="BB44" i="13"/>
  <c r="BB44" i="12" s="1"/>
  <c r="AU43" i="13"/>
  <c r="AU43" i="12" s="1"/>
  <c r="CD41" i="13"/>
  <c r="CD41" i="12" s="1"/>
  <c r="CB38" i="13"/>
  <c r="CB38" i="12" s="1"/>
  <c r="CL48" i="24"/>
  <c r="CK48" i="26" s="1"/>
  <c r="AR45" i="26"/>
  <c r="AJ45" i="26"/>
  <c r="CJ44" i="24"/>
  <c r="CI44" i="26" s="1"/>
  <c r="BJ44" i="24"/>
  <c r="CM43" i="24"/>
  <c r="BZ42" i="24"/>
  <c r="AE42" i="26"/>
  <c r="CP47" i="28"/>
  <c r="CY48" i="28"/>
  <c r="CI48" i="28"/>
  <c r="CI46" i="28"/>
  <c r="CO43" i="28"/>
  <c r="BE43" i="28"/>
  <c r="CE41" i="28"/>
  <c r="CV40" i="28"/>
  <c r="CV53" i="28" s="1"/>
  <c r="CP46" i="28"/>
  <c r="CN43" i="28"/>
  <c r="CN53" i="28" s="1"/>
  <c r="BX42" i="28"/>
  <c r="CW41" i="28"/>
  <c r="CF38" i="28"/>
  <c r="BY37" i="28"/>
  <c r="BE39" i="28"/>
  <c r="CL38" i="28"/>
  <c r="BD32" i="28"/>
  <c r="CD41" i="28"/>
  <c r="CQ40" i="28"/>
  <c r="DD39" i="28"/>
  <c r="BX39" i="28"/>
  <c r="BN35" i="28"/>
  <c r="BN53" i="28" s="1"/>
  <c r="O17" i="9"/>
  <c r="B21" i="19"/>
  <c r="CQ31" i="28"/>
  <c r="CD39" i="28"/>
  <c r="B42" i="23"/>
  <c r="D9" i="19"/>
  <c r="N8" i="19"/>
  <c r="M5" i="19"/>
  <c r="BE11" i="13"/>
  <c r="BE11" i="12" s="1"/>
  <c r="AV23" i="13"/>
  <c r="AB48" i="26"/>
  <c r="AV43" i="26"/>
  <c r="CE48" i="13"/>
  <c r="CE48" i="12" s="1"/>
  <c r="CM47" i="13"/>
  <c r="CM47" i="12" s="1"/>
  <c r="AT47" i="13"/>
  <c r="AT47" i="12" s="1"/>
  <c r="BQ44" i="13"/>
  <c r="BQ44" i="12" s="1"/>
  <c r="BH44" i="13"/>
  <c r="BH44" i="12" s="1"/>
  <c r="BL36" i="13"/>
  <c r="BL36" i="12" s="1"/>
  <c r="BB53" i="14"/>
  <c r="CA50" i="24"/>
  <c r="BR47" i="24"/>
  <c r="CQ35" i="24"/>
  <c r="CP34" i="24"/>
  <c r="CP34" i="26" s="1"/>
  <c r="CE34" i="24"/>
  <c r="DD45" i="8"/>
  <c r="DD45" i="24"/>
  <c r="CV46" i="8"/>
  <c r="CV46" i="24"/>
  <c r="CU30" i="29"/>
  <c r="CT30" i="13"/>
  <c r="CT30" i="12" s="1"/>
  <c r="CT46" i="8"/>
  <c r="CT45" i="24"/>
  <c r="CS45" i="26" s="1"/>
  <c r="CT42" i="8"/>
  <c r="CT41" i="24"/>
  <c r="CT41" i="26" s="1"/>
  <c r="CT42" i="24"/>
  <c r="CT42" i="26" s="1"/>
  <c r="CT39" i="8"/>
  <c r="CT39" i="13" s="1"/>
  <c r="CT39" i="24"/>
  <c r="CT38" i="24"/>
  <c r="CT35" i="8"/>
  <c r="CT35" i="29" s="1"/>
  <c r="CT35" i="24"/>
  <c r="CT34" i="24"/>
  <c r="CT34" i="26" s="1"/>
  <c r="CT31" i="8"/>
  <c r="CT31" i="13" s="1"/>
  <c r="CT31" i="12" s="1"/>
  <c r="CT30" i="24"/>
  <c r="CT30" i="26" s="1"/>
  <c r="CT31" i="24"/>
  <c r="CT31" i="26" s="1"/>
  <c r="CT53" i="14"/>
  <c r="CS34" i="8"/>
  <c r="CS34" i="24"/>
  <c r="AI41" i="13"/>
  <c r="AI41" i="12" s="1"/>
  <c r="CU39" i="13"/>
  <c r="CU39" i="12" s="1"/>
  <c r="Q51" i="26"/>
  <c r="DB49" i="24"/>
  <c r="DB49" i="26" s="1"/>
  <c r="DD48" i="24"/>
  <c r="DD48" i="26" s="1"/>
  <c r="CT46" i="24"/>
  <c r="CS42" i="24"/>
  <c r="DB30" i="29"/>
  <c r="DA30" i="13"/>
  <c r="DA30" i="12" s="1"/>
  <c r="DB30" i="13"/>
  <c r="DB30" i="12" s="1"/>
  <c r="CY36" i="8"/>
  <c r="CX36" i="13" s="1"/>
  <c r="CX36" i="12" s="1"/>
  <c r="CY35" i="24"/>
  <c r="CY35" i="26" s="1"/>
  <c r="CV48" i="8"/>
  <c r="CV48" i="24"/>
  <c r="CU48" i="26" s="1"/>
  <c r="DB48" i="24"/>
  <c r="DA48" i="26" s="1"/>
  <c r="DD47" i="24"/>
  <c r="DD47" i="26" s="1"/>
  <c r="DB32" i="8"/>
  <c r="DB32" i="13" s="1"/>
  <c r="DB32" i="12" s="1"/>
  <c r="DB31" i="24"/>
  <c r="DB31" i="26" s="1"/>
  <c r="CX44" i="8"/>
  <c r="CW44" i="13" s="1"/>
  <c r="CW44" i="12" s="1"/>
  <c r="CX43" i="24"/>
  <c r="CX44" i="24"/>
  <c r="CW44" i="26" s="1"/>
  <c r="CW31" i="8"/>
  <c r="CW31" i="29" s="1"/>
  <c r="CW30" i="24"/>
  <c r="CV33" i="8"/>
  <c r="CV32" i="24"/>
  <c r="CV32" i="26" s="1"/>
  <c r="CV33" i="24"/>
  <c r="CV33" i="26" s="1"/>
  <c r="U31" i="26"/>
  <c r="DD43" i="24"/>
  <c r="CX42" i="24"/>
  <c r="CX42" i="26" s="1"/>
  <c r="CX40" i="24"/>
  <c r="CW40" i="26" s="1"/>
  <c r="AW40" i="26"/>
  <c r="AS40" i="26"/>
  <c r="DC38" i="24"/>
  <c r="CT33" i="24"/>
  <c r="CS33" i="26" s="1"/>
  <c r="Y32" i="26"/>
  <c r="BM30" i="26"/>
  <c r="DD44" i="24"/>
  <c r="BA43" i="26"/>
  <c r="CX39" i="24"/>
  <c r="CX39" i="26" s="1"/>
  <c r="DB38" i="24"/>
  <c r="CX35" i="24"/>
  <c r="DD34" i="24"/>
  <c r="DD34" i="26" s="1"/>
  <c r="AO49" i="29"/>
  <c r="AO50" i="29" s="1"/>
  <c r="CT34" i="13"/>
  <c r="CT34" i="12" s="1"/>
  <c r="R49" i="29"/>
  <c r="R50" i="29" s="1"/>
  <c r="W49" i="29"/>
  <c r="W50" i="29" s="1"/>
  <c r="K49" i="29"/>
  <c r="K50" i="29" s="1"/>
  <c r="K51" i="29" s="1"/>
  <c r="A203" i="16"/>
  <c r="A199" i="16"/>
  <c r="A195" i="16"/>
  <c r="A191" i="16"/>
  <c r="A187" i="16"/>
  <c r="A183" i="16"/>
  <c r="A179" i="16"/>
  <c r="A175" i="16"/>
  <c r="A167" i="16"/>
  <c r="A163" i="16"/>
  <c r="B4" i="30" s="1"/>
  <c r="A159" i="16"/>
  <c r="D12" i="7" s="1"/>
  <c r="A143" i="16"/>
  <c r="A139" i="16"/>
  <c r="A135" i="16"/>
  <c r="D46" i="7" s="1"/>
  <c r="A129" i="16"/>
  <c r="D41" i="7" s="1"/>
  <c r="A125" i="16"/>
  <c r="D36" i="7" s="1"/>
  <c r="A121" i="16"/>
  <c r="A1" i="15" s="1"/>
  <c r="A116" i="16"/>
  <c r="A112" i="16"/>
  <c r="A108" i="16"/>
  <c r="A104" i="16"/>
  <c r="D53" i="7" s="1"/>
  <c r="A97" i="16"/>
  <c r="A92" i="16"/>
  <c r="A84" i="16"/>
  <c r="B93" i="17" s="1"/>
  <c r="A78" i="16"/>
  <c r="A72" i="16"/>
  <c r="B19" i="17" s="1"/>
  <c r="A68" i="16"/>
  <c r="A64" i="16"/>
  <c r="A60" i="16"/>
  <c r="A56" i="16"/>
  <c r="A52" i="16"/>
  <c r="A46" i="16"/>
  <c r="D20" i="7" s="1"/>
  <c r="A41" i="16"/>
  <c r="D15" i="7" s="1"/>
  <c r="A37" i="16"/>
  <c r="D11" i="7" s="1"/>
  <c r="A33" i="16"/>
  <c r="A29" i="16"/>
  <c r="A25" i="16"/>
  <c r="A21" i="16"/>
  <c r="A17" i="16"/>
  <c r="B15" i="15" s="1"/>
  <c r="A13" i="16"/>
  <c r="A9" i="16"/>
  <c r="A102" i="16"/>
  <c r="B51" i="17" s="1"/>
  <c r="A48" i="16"/>
  <c r="D22" i="7" s="1"/>
  <c r="A131" i="16"/>
  <c r="Z53" i="15" s="1"/>
  <c r="A90" i="16"/>
  <c r="A91" i="16"/>
  <c r="AW11" i="15" s="1"/>
  <c r="A80" i="16"/>
  <c r="A158" i="16"/>
  <c r="A202" i="16"/>
  <c r="A198" i="16"/>
  <c r="A194" i="16"/>
  <c r="A190" i="16"/>
  <c r="A186" i="16"/>
  <c r="A182" i="16"/>
  <c r="A178" i="16"/>
  <c r="A166" i="16"/>
  <c r="D47" i="7" s="1"/>
  <c r="A162" i="16"/>
  <c r="B2" i="30" s="1"/>
  <c r="A150" i="16"/>
  <c r="A142" i="16"/>
  <c r="A138" i="16"/>
  <c r="A134" i="16"/>
  <c r="D45" i="7" s="1"/>
  <c r="A128" i="16"/>
  <c r="D40" i="7" s="1"/>
  <c r="A124" i="16"/>
  <c r="D35" i="7" s="1"/>
  <c r="A119" i="16"/>
  <c r="A115" i="16"/>
  <c r="A111" i="16"/>
  <c r="A107" i="16"/>
  <c r="A100" i="16"/>
  <c r="D29" i="7" s="1"/>
  <c r="A96" i="16"/>
  <c r="A88" i="16"/>
  <c r="A83" i="16"/>
  <c r="B85" i="17" s="1"/>
  <c r="A76" i="16"/>
  <c r="B79" i="17" s="1"/>
  <c r="A71" i="16"/>
  <c r="B18" i="17" s="1"/>
  <c r="A67" i="16"/>
  <c r="A63" i="16"/>
  <c r="A59" i="16"/>
  <c r="A55" i="16"/>
  <c r="A51" i="16"/>
  <c r="D25" i="7" s="1"/>
  <c r="A44" i="16"/>
  <c r="D19" i="7" s="1"/>
  <c r="A40" i="16"/>
  <c r="A36" i="16"/>
  <c r="A32" i="16"/>
  <c r="A28" i="16"/>
  <c r="A24" i="16"/>
  <c r="A20" i="16"/>
  <c r="N7" i="7" s="1"/>
  <c r="A16" i="16"/>
  <c r="BA2" i="15" s="1"/>
  <c r="A12" i="16"/>
  <c r="H88" i="17" s="1"/>
  <c r="A8" i="16"/>
  <c r="B3" i="7" s="1"/>
  <c r="A120" i="16"/>
  <c r="A47" i="16"/>
  <c r="D21" i="7" s="1"/>
  <c r="A89" i="16"/>
  <c r="A149" i="16"/>
  <c r="A151" i="16"/>
  <c r="B83" i="17" s="1"/>
  <c r="A155" i="16"/>
  <c r="AJ16" i="15"/>
  <c r="B3" i="15"/>
  <c r="A201" i="16"/>
  <c r="A197" i="16"/>
  <c r="A193" i="16"/>
  <c r="A189" i="16"/>
  <c r="A185" i="16"/>
  <c r="A181" i="16"/>
  <c r="A177" i="16"/>
  <c r="A173" i="16"/>
  <c r="A169" i="16"/>
  <c r="A165" i="16"/>
  <c r="A161" i="16"/>
  <c r="B1" i="30" s="1"/>
  <c r="A146" i="16"/>
  <c r="B6" i="7" s="1"/>
  <c r="A141" i="16"/>
  <c r="A38" i="7" s="1"/>
  <c r="A137" i="16"/>
  <c r="D44" i="7" s="1"/>
  <c r="A133" i="16"/>
  <c r="D43" i="7" s="1"/>
  <c r="A127" i="16"/>
  <c r="D39" i="7" s="1"/>
  <c r="A123" i="16"/>
  <c r="D34" i="7" s="1"/>
  <c r="A118" i="16"/>
  <c r="A114" i="16"/>
  <c r="A110" i="16"/>
  <c r="A106" i="16"/>
  <c r="A99" i="16"/>
  <c r="D28" i="7" s="1"/>
  <c r="A95" i="16"/>
  <c r="A87" i="16"/>
  <c r="A81" i="16"/>
  <c r="A75" i="16"/>
  <c r="B77" i="17" s="1"/>
  <c r="A70" i="16"/>
  <c r="B13" i="17" s="1"/>
  <c r="A66" i="16"/>
  <c r="A62" i="16"/>
  <c r="A58" i="16"/>
  <c r="D49" i="7" s="1"/>
  <c r="A54" i="16"/>
  <c r="A50" i="16"/>
  <c r="D24" i="7" s="1"/>
  <c r="A43" i="16"/>
  <c r="D17" i="7" s="1"/>
  <c r="A39" i="16"/>
  <c r="A35" i="16"/>
  <c r="A31" i="16"/>
  <c r="A27" i="16"/>
  <c r="A23" i="16"/>
  <c r="A19" i="16"/>
  <c r="A15" i="16"/>
  <c r="I7" i="7" s="1"/>
  <c r="A11" i="16"/>
  <c r="A7" i="16"/>
  <c r="A86" i="16"/>
  <c r="A148" i="16"/>
  <c r="D32" i="7" s="1"/>
  <c r="A93" i="16"/>
  <c r="J25" i="15" s="1"/>
  <c r="A73" i="16"/>
  <c r="B22" i="17" s="1"/>
  <c r="A82" i="16"/>
  <c r="A153" i="16"/>
  <c r="B64" i="17" s="1"/>
  <c r="CM52" i="21"/>
  <c r="CM52" i="24"/>
  <c r="DC52" i="24"/>
  <c r="AI52" i="21"/>
  <c r="CU34" i="26"/>
  <c r="CH52" i="21"/>
  <c r="CR46" i="26"/>
  <c r="CU52" i="21"/>
  <c r="CW52" i="24"/>
  <c r="BP32" i="26"/>
  <c r="AW36" i="26"/>
  <c r="AV36" i="26"/>
  <c r="CJ40" i="26"/>
  <c r="DA40" i="26"/>
  <c r="BU48" i="26"/>
  <c r="CZ48" i="26"/>
  <c r="BX52" i="24"/>
  <c r="BX52" i="21"/>
  <c r="BH4" i="12"/>
  <c r="BA8" i="9"/>
  <c r="AY8" i="9"/>
  <c r="S24" i="12"/>
  <c r="BI30" i="26"/>
  <c r="BP36" i="26"/>
  <c r="CO37" i="26"/>
  <c r="CJ41" i="26"/>
  <c r="CK41" i="26"/>
  <c r="CV45" i="26"/>
  <c r="BX48" i="26"/>
  <c r="BY48" i="26"/>
  <c r="BL49" i="26"/>
  <c r="BM49" i="26"/>
  <c r="AP19" i="12"/>
  <c r="C5" i="12"/>
  <c r="BL5" i="9"/>
  <c r="BL5" i="19"/>
  <c r="CQ41" i="26"/>
  <c r="BG52" i="24"/>
  <c r="BG52" i="21"/>
  <c r="CE52" i="24"/>
  <c r="CE52" i="21"/>
  <c r="CY33" i="23"/>
  <c r="CY33" i="19"/>
  <c r="CY33" i="29"/>
  <c r="CX33" i="9"/>
  <c r="CY33" i="22"/>
  <c r="BC21" i="9"/>
  <c r="BB21" i="13"/>
  <c r="BB21" i="12" s="1"/>
  <c r="BB21" i="9"/>
  <c r="S6" i="12"/>
  <c r="BB10" i="12"/>
  <c r="AY24" i="9"/>
  <c r="AY24" i="13"/>
  <c r="CH50" i="26"/>
  <c r="CE44" i="26"/>
  <c r="BV40" i="26"/>
  <c r="BY52" i="21"/>
  <c r="BY52" i="24"/>
  <c r="BY52" i="26" s="1"/>
  <c r="CG52" i="26"/>
  <c r="CO52" i="24"/>
  <c r="CO52" i="21"/>
  <c r="CB32" i="26"/>
  <c r="BW45" i="26"/>
  <c r="Q21" i="13"/>
  <c r="Q21" i="12" s="1"/>
  <c r="Q21" i="9"/>
  <c r="BC21" i="23"/>
  <c r="M23" i="9"/>
  <c r="N23" i="9"/>
  <c r="F23" i="19"/>
  <c r="F24" i="19"/>
  <c r="E23" i="9"/>
  <c r="BB24" i="12"/>
  <c r="P18" i="22"/>
  <c r="P18" i="9"/>
  <c r="P19" i="19"/>
  <c r="BN6" i="12"/>
  <c r="N21" i="22"/>
  <c r="N21" i="13"/>
  <c r="N21" i="12" s="1"/>
  <c r="E21" i="19"/>
  <c r="D21" i="13"/>
  <c r="D21" i="12" s="1"/>
  <c r="BJ40" i="26"/>
  <c r="BX32" i="26"/>
  <c r="CF32" i="26"/>
  <c r="F23" i="22"/>
  <c r="H21" i="23"/>
  <c r="H21" i="9"/>
  <c r="O23" i="23"/>
  <c r="O24" i="19"/>
  <c r="N6" i="19"/>
  <c r="N6" i="23"/>
  <c r="N6" i="13"/>
  <c r="N6" i="12" s="1"/>
  <c r="T6" i="22"/>
  <c r="T6" i="23"/>
  <c r="T6" i="19"/>
  <c r="BM10" i="22"/>
  <c r="BM11" i="19"/>
  <c r="BM10" i="19"/>
  <c r="BM10" i="23"/>
  <c r="BM10" i="13"/>
  <c r="BM10" i="12" s="1"/>
  <c r="AW9" i="13"/>
  <c r="AW9" i="23"/>
  <c r="AW10" i="19"/>
  <c r="AW9" i="22"/>
  <c r="AX20" i="23"/>
  <c r="AX21" i="19"/>
  <c r="AX20" i="13"/>
  <c r="AX20" i="12" s="1"/>
  <c r="AX20" i="22"/>
  <c r="AX20" i="19"/>
  <c r="AN19" i="22"/>
  <c r="AN19" i="13"/>
  <c r="AN19" i="12" s="1"/>
  <c r="AN19" i="23"/>
  <c r="AS18" i="23"/>
  <c r="AS18" i="13"/>
  <c r="AS18" i="12" s="1"/>
  <c r="AS18" i="19"/>
  <c r="AM18" i="22"/>
  <c r="P6" i="19"/>
  <c r="P6" i="23"/>
  <c r="P6" i="13"/>
  <c r="P6" i="12" s="1"/>
  <c r="P6" i="22"/>
  <c r="Z6" i="23"/>
  <c r="Z7" i="19"/>
  <c r="Z6" i="19"/>
  <c r="Z6" i="22"/>
  <c r="BO10" i="22"/>
  <c r="BO11" i="19"/>
  <c r="BO10" i="19"/>
  <c r="AL10" i="23"/>
  <c r="AL11" i="19"/>
  <c r="H8" i="19"/>
  <c r="H8" i="23"/>
  <c r="AB6" i="22"/>
  <c r="AB6" i="23"/>
  <c r="AN10" i="19"/>
  <c r="AN10" i="23"/>
  <c r="AN11" i="19"/>
  <c r="BH8" i="22"/>
  <c r="BH8" i="23"/>
  <c r="AV20" i="23"/>
  <c r="AV20" i="19"/>
  <c r="AL19" i="23"/>
  <c r="AL19" i="19"/>
  <c r="AL19" i="22"/>
  <c r="AL19" i="13"/>
  <c r="AL19" i="12" s="1"/>
  <c r="AL20" i="19"/>
  <c r="AU18" i="13"/>
  <c r="AU18" i="12" s="1"/>
  <c r="AJ18" i="13"/>
  <c r="AK18" i="23"/>
  <c r="AK18" i="19"/>
  <c r="AK19" i="19"/>
  <c r="AK18" i="22"/>
  <c r="N18" i="22"/>
  <c r="O18" i="9"/>
  <c r="F6" i="13"/>
  <c r="F6" i="12" s="1"/>
  <c r="G6" i="23"/>
  <c r="G6" i="22"/>
  <c r="AD6" i="23"/>
  <c r="AD6" i="22"/>
  <c r="AD7" i="19"/>
  <c r="U5" i="22"/>
  <c r="U5" i="19"/>
  <c r="U6" i="19"/>
  <c r="U5" i="23"/>
  <c r="BC10" i="23"/>
  <c r="BC10" i="19"/>
  <c r="AU9" i="19"/>
  <c r="AU9" i="22"/>
  <c r="L18" i="8"/>
  <c r="L19" i="19" s="1"/>
  <c r="R24" i="8"/>
  <c r="B23" i="19"/>
  <c r="B20" i="23"/>
  <c r="Z53" i="28"/>
  <c r="O24" i="9"/>
  <c r="E17" i="13"/>
  <c r="E17" i="12" s="1"/>
  <c r="C21" i="21"/>
  <c r="D23" i="21"/>
  <c r="L17" i="22"/>
  <c r="O17" i="19"/>
  <c r="H24" i="23"/>
  <c r="E18" i="8"/>
  <c r="E19" i="19" s="1"/>
  <c r="N17" i="21"/>
  <c r="O20" i="8"/>
  <c r="N20" i="21"/>
  <c r="H9" i="19"/>
  <c r="G7" i="19"/>
  <c r="I6" i="19"/>
  <c r="O6" i="19"/>
  <c r="L5" i="19"/>
  <c r="B6" i="19"/>
  <c r="AM19" i="13"/>
  <c r="AM19" i="12" s="1"/>
  <c r="H18" i="21"/>
  <c r="L17" i="23"/>
  <c r="L24" i="13"/>
  <c r="L24" i="12" s="1"/>
  <c r="L17" i="9"/>
  <c r="C17" i="13"/>
  <c r="C17" i="12" s="1"/>
  <c r="O17" i="13"/>
  <c r="O17" i="12" s="1"/>
  <c r="N17" i="9"/>
  <c r="O22" i="19"/>
  <c r="J22" i="21"/>
  <c r="F17" i="22"/>
  <c r="P24" i="13"/>
  <c r="P24" i="12" s="1"/>
  <c r="Q24" i="19"/>
  <c r="E24" i="22"/>
  <c r="E24" i="23"/>
  <c r="L24" i="9"/>
  <c r="B20" i="22"/>
  <c r="I19" i="21"/>
  <c r="N22" i="8"/>
  <c r="M22" i="9" s="1"/>
  <c r="I20" i="21"/>
  <c r="M24" i="9"/>
  <c r="R20" i="7"/>
  <c r="K10" i="19"/>
  <c r="Q9" i="19"/>
  <c r="O9" i="19"/>
  <c r="D8" i="19"/>
  <c r="P7" i="19"/>
  <c r="N7" i="19"/>
  <c r="K7" i="19"/>
  <c r="H7" i="19"/>
  <c r="F7" i="19"/>
  <c r="Q6" i="19"/>
  <c r="L6" i="19"/>
  <c r="C6" i="13"/>
  <c r="C6" i="12" s="1"/>
  <c r="N5" i="19"/>
  <c r="AI8" i="8"/>
  <c r="AH8" i="9" s="1"/>
  <c r="AQ11" i="13"/>
  <c r="AP8" i="13"/>
  <c r="AP8" i="12" s="1"/>
  <c r="BG17" i="13"/>
  <c r="H24" i="13"/>
  <c r="H24" i="12" s="1"/>
  <c r="E17" i="9"/>
  <c r="R17" i="8"/>
  <c r="K17" i="9"/>
  <c r="Q23" i="22"/>
  <c r="B17" i="9"/>
  <c r="E24" i="13"/>
  <c r="C24" i="9"/>
  <c r="N20" i="8"/>
  <c r="R19" i="7"/>
  <c r="B5" i="19"/>
  <c r="C8" i="19"/>
  <c r="E6" i="19"/>
  <c r="AG5" i="19"/>
  <c r="Z4" i="13"/>
  <c r="Z4" i="12" s="1"/>
  <c r="BM11" i="13"/>
  <c r="BM11" i="12" s="1"/>
  <c r="AU11" i="13"/>
  <c r="AU11" i="12" s="1"/>
  <c r="DE38" i="29"/>
  <c r="DD38" i="13"/>
  <c r="DD38" i="12" s="1"/>
  <c r="DE34" i="29"/>
  <c r="DD34" i="13"/>
  <c r="DD34" i="12" s="1"/>
  <c r="DB33" i="8"/>
  <c r="DB32" i="24"/>
  <c r="DA32" i="26" s="1"/>
  <c r="DA51" i="8"/>
  <c r="CZ51" i="13" s="1"/>
  <c r="CZ51" i="12" s="1"/>
  <c r="DA50" i="24"/>
  <c r="CW43" i="8"/>
  <c r="CW42" i="24"/>
  <c r="CV50" i="8"/>
  <c r="CV49" i="24"/>
  <c r="CV49" i="26" s="1"/>
  <c r="CV50" i="24"/>
  <c r="CV50" i="26" s="1"/>
  <c r="CV43" i="8"/>
  <c r="CU43" i="13" s="1"/>
  <c r="CU43" i="12" s="1"/>
  <c r="CV42" i="24"/>
  <c r="CV43" i="24"/>
  <c r="CU43" i="26" s="1"/>
  <c r="CJ51" i="8"/>
  <c r="CJ50" i="24"/>
  <c r="CJ50" i="26" s="1"/>
  <c r="CJ51" i="24"/>
  <c r="CD36" i="8"/>
  <c r="CD35" i="24"/>
  <c r="CD36" i="24"/>
  <c r="CD33" i="8"/>
  <c r="CD32" i="24"/>
  <c r="CD33" i="24"/>
  <c r="CC33" i="26" s="1"/>
  <c r="CC40" i="8"/>
  <c r="CC39" i="24"/>
  <c r="CC40" i="24"/>
  <c r="CA31" i="29"/>
  <c r="BZ31" i="13"/>
  <c r="BZ31" i="12" s="1"/>
  <c r="CA31" i="13"/>
  <c r="CA31" i="12" s="1"/>
  <c r="BZ39" i="29"/>
  <c r="BY39" i="13"/>
  <c r="BY39" i="12" s="1"/>
  <c r="BZ39" i="13"/>
  <c r="BZ39" i="12" s="1"/>
  <c r="BX38" i="29"/>
  <c r="BW38" i="13"/>
  <c r="BW38" i="12" s="1"/>
  <c r="BW30" i="29"/>
  <c r="BV30" i="13"/>
  <c r="BV30" i="12" s="1"/>
  <c r="BV50" i="8"/>
  <c r="BV50" i="24"/>
  <c r="BV49" i="24"/>
  <c r="BV49" i="26" s="1"/>
  <c r="BV43" i="8"/>
  <c r="BV43" i="24"/>
  <c r="BV53" i="14"/>
  <c r="BV36" i="29"/>
  <c r="BU36" i="13"/>
  <c r="BU36" i="12" s="1"/>
  <c r="BT43" i="8"/>
  <c r="BT42" i="24"/>
  <c r="BT40" i="8"/>
  <c r="BT53" i="14"/>
  <c r="BT39" i="24"/>
  <c r="BS49" i="8"/>
  <c r="BS48" i="24"/>
  <c r="BS49" i="24"/>
  <c r="BS33" i="8"/>
  <c r="BS33" i="24"/>
  <c r="BR51" i="8"/>
  <c r="BR50" i="24"/>
  <c r="BR51" i="24"/>
  <c r="BR41" i="8"/>
  <c r="BR41" i="24"/>
  <c r="BR40" i="24"/>
  <c r="BR38" i="8"/>
  <c r="BR38" i="24"/>
  <c r="BR38" i="26" s="1"/>
  <c r="BQ46" i="8"/>
  <c r="BQ45" i="24"/>
  <c r="BQ46" i="24"/>
  <c r="BP51" i="8"/>
  <c r="BP51" i="24"/>
  <c r="BP50" i="24"/>
  <c r="BP38" i="8"/>
  <c r="BP37" i="24"/>
  <c r="BP38" i="24"/>
  <c r="BP35" i="8"/>
  <c r="BP34" i="24"/>
  <c r="BP35" i="24"/>
  <c r="BP53" i="14"/>
  <c r="BO33" i="8"/>
  <c r="BO32" i="24"/>
  <c r="BO33" i="24"/>
  <c r="BN33" i="26" s="1"/>
  <c r="BN51" i="8"/>
  <c r="BN50" i="24"/>
  <c r="BN51" i="24"/>
  <c r="BN41" i="8"/>
  <c r="BN41" i="24"/>
  <c r="BM41" i="26" s="1"/>
  <c r="BN38" i="8"/>
  <c r="BN38" i="24"/>
  <c r="BN53" i="14"/>
  <c r="BM46" i="8"/>
  <c r="BM45" i="24"/>
  <c r="BM46" i="24"/>
  <c r="BL51" i="8"/>
  <c r="BL50" i="24"/>
  <c r="BL38" i="8"/>
  <c r="BL37" i="24"/>
  <c r="BL38" i="24"/>
  <c r="BL35" i="8"/>
  <c r="BL53" i="14"/>
  <c r="BL34" i="24"/>
  <c r="BK35" i="29"/>
  <c r="BI37" i="8"/>
  <c r="BI37" i="24"/>
  <c r="BI34" i="8"/>
  <c r="BI33" i="24"/>
  <c r="BI34" i="24"/>
  <c r="BH32" i="8"/>
  <c r="BH53" i="14"/>
  <c r="BG51" i="8"/>
  <c r="BG50" i="24"/>
  <c r="BG51" i="24"/>
  <c r="BG48" i="8"/>
  <c r="BG48" i="24"/>
  <c r="BD44" i="8"/>
  <c r="BD43" i="24"/>
  <c r="BD44" i="24"/>
  <c r="BD40" i="8"/>
  <c r="BD39" i="24"/>
  <c r="BD36" i="8"/>
  <c r="BD35" i="24"/>
  <c r="BD36" i="24"/>
  <c r="BC39" i="8"/>
  <c r="BC38" i="24"/>
  <c r="BC39" i="24"/>
  <c r="BC53" i="14"/>
  <c r="BB45" i="8"/>
  <c r="BB44" i="24"/>
  <c r="BB45" i="24"/>
  <c r="AJ38" i="29"/>
  <c r="AJ38" i="13"/>
  <c r="AJ38" i="12" s="1"/>
  <c r="AJ34" i="29"/>
  <c r="AI34" i="13"/>
  <c r="AI34" i="12" s="1"/>
  <c r="AI38" i="29"/>
  <c r="AI38" i="13"/>
  <c r="AI38" i="12" s="1"/>
  <c r="AI32" i="29"/>
  <c r="AG34" i="13"/>
  <c r="AG34" i="12" s="1"/>
  <c r="AG41" i="29"/>
  <c r="AF41" i="13"/>
  <c r="AF41" i="12" s="1"/>
  <c r="AG31" i="29"/>
  <c r="AG31" i="13"/>
  <c r="AG31" i="12" s="1"/>
  <c r="AF44" i="8"/>
  <c r="AF44" i="24"/>
  <c r="AF53" i="14"/>
  <c r="AF33" i="29"/>
  <c r="AE33" i="13"/>
  <c r="AE33" i="12" s="1"/>
  <c r="AE41" i="8"/>
  <c r="AE40" i="24"/>
  <c r="AE41" i="24"/>
  <c r="AE37" i="29"/>
  <c r="AD37" i="13"/>
  <c r="AD37" i="12" s="1"/>
  <c r="AE34" i="8"/>
  <c r="AE33" i="24"/>
  <c r="AE34" i="24"/>
  <c r="AE30" i="29"/>
  <c r="AE30" i="13"/>
  <c r="AD45" i="8"/>
  <c r="AD44" i="24"/>
  <c r="AD45" i="24"/>
  <c r="AD35" i="8"/>
  <c r="AD35" i="24"/>
  <c r="AD53" i="14"/>
  <c r="AC47" i="8"/>
  <c r="AC46" i="24"/>
  <c r="AC47" i="24"/>
  <c r="AC40" i="8"/>
  <c r="AC53" i="14"/>
  <c r="AC40" i="24"/>
  <c r="AB50" i="8"/>
  <c r="AB49" i="24"/>
  <c r="AB50" i="24"/>
  <c r="AB31" i="8"/>
  <c r="AB31" i="24"/>
  <c r="AA42" i="8"/>
  <c r="AA41" i="24"/>
  <c r="AA42" i="24"/>
  <c r="AA53" i="14"/>
  <c r="AA38" i="13"/>
  <c r="AA38" i="12" s="1"/>
  <c r="Z40" i="8"/>
  <c r="Z39" i="24"/>
  <c r="Z53" i="14"/>
  <c r="Y37" i="13"/>
  <c r="Y37" i="12" s="1"/>
  <c r="Z37" i="13"/>
  <c r="Z37" i="12" s="1"/>
  <c r="Y47" i="8"/>
  <c r="Y46" i="24"/>
  <c r="Y47" i="24"/>
  <c r="DF52" i="8"/>
  <c r="DA51" i="24"/>
  <c r="BR37" i="24"/>
  <c r="DD36" i="8"/>
  <c r="DC36" i="13" s="1"/>
  <c r="DC36" i="12" s="1"/>
  <c r="DD35" i="24"/>
  <c r="DD35" i="26" s="1"/>
  <c r="DD33" i="8"/>
  <c r="DD33" i="29" s="1"/>
  <c r="DD33" i="24"/>
  <c r="DD33" i="26" s="1"/>
  <c r="DD53" i="14"/>
  <c r="DD32" i="24"/>
  <c r="DD32" i="26" s="1"/>
  <c r="DB42" i="8"/>
  <c r="DB42" i="29" s="1"/>
  <c r="DB41" i="24"/>
  <c r="DB41" i="26" s="1"/>
  <c r="DB42" i="24"/>
  <c r="DA35" i="8"/>
  <c r="DA34" i="24"/>
  <c r="DA31" i="8"/>
  <c r="CZ31" i="13" s="1"/>
  <c r="CZ31" i="12" s="1"/>
  <c r="DA30" i="24"/>
  <c r="DA30" i="26" s="1"/>
  <c r="DA31" i="24"/>
  <c r="CZ50" i="8"/>
  <c r="CZ49" i="24"/>
  <c r="CZ50" i="24"/>
  <c r="CZ43" i="8"/>
  <c r="CZ43" i="13" s="1"/>
  <c r="CZ43" i="12" s="1"/>
  <c r="CZ42" i="24"/>
  <c r="CZ43" i="24"/>
  <c r="CY43" i="26" s="1"/>
  <c r="CZ32" i="8"/>
  <c r="CZ32" i="29" s="1"/>
  <c r="CZ32" i="24"/>
  <c r="CZ31" i="24"/>
  <c r="CZ53" i="14"/>
  <c r="CY31" i="29"/>
  <c r="CY31" i="13"/>
  <c r="CY31" i="12" s="1"/>
  <c r="CX51" i="8"/>
  <c r="CW51" i="13" s="1"/>
  <c r="CW51" i="12" s="1"/>
  <c r="CX50" i="24"/>
  <c r="CX51" i="24"/>
  <c r="CX48" i="8"/>
  <c r="CX48" i="13" s="1"/>
  <c r="CX48" i="12" s="1"/>
  <c r="CX47" i="24"/>
  <c r="CW47" i="26" s="1"/>
  <c r="CX48" i="24"/>
  <c r="CW48" i="26" s="1"/>
  <c r="CX37" i="8"/>
  <c r="CX37" i="13" s="1"/>
  <c r="CX37" i="12" s="1"/>
  <c r="CX36" i="24"/>
  <c r="CX36" i="26" s="1"/>
  <c r="CX37" i="24"/>
  <c r="CX53" i="14"/>
  <c r="CL32" i="8"/>
  <c r="CL32" i="24"/>
  <c r="CL32" i="26" s="1"/>
  <c r="CG42" i="8"/>
  <c r="CG42" i="24"/>
  <c r="CG32" i="29"/>
  <c r="CG32" i="13"/>
  <c r="CG32" i="12" s="1"/>
  <c r="CF46" i="8"/>
  <c r="CF46" i="24"/>
  <c r="CF34" i="29"/>
  <c r="CF34" i="13"/>
  <c r="CF34" i="12" s="1"/>
  <c r="AP4" i="13"/>
  <c r="AP4" i="12" s="1"/>
  <c r="DB53" i="14"/>
  <c r="AG51" i="26"/>
  <c r="BO46" i="24"/>
  <c r="BO45" i="24"/>
  <c r="BN40" i="24"/>
  <c r="BD40" i="24"/>
  <c r="Z40" i="24"/>
  <c r="AH33" i="24"/>
  <c r="AB30" i="24"/>
  <c r="DB45" i="8"/>
  <c r="DB45" i="24"/>
  <c r="CN36" i="8"/>
  <c r="CN53" i="14"/>
  <c r="CN35" i="24"/>
  <c r="CM46" i="8"/>
  <c r="CM46" i="24"/>
  <c r="CM30" i="29"/>
  <c r="CL30" i="13"/>
  <c r="CL30" i="12" s="1"/>
  <c r="CL43" i="8"/>
  <c r="CL43" i="24"/>
  <c r="CL42" i="24"/>
  <c r="CK42" i="26" s="1"/>
  <c r="CH48" i="8"/>
  <c r="CH47" i="24"/>
  <c r="CH48" i="24"/>
  <c r="CH48" i="26" s="1"/>
  <c r="CH40" i="8"/>
  <c r="CH40" i="24"/>
  <c r="AR17" i="9"/>
  <c r="BS46" i="24"/>
  <c r="BS45" i="24"/>
  <c r="BT43" i="24"/>
  <c r="BG43" i="24"/>
  <c r="AK42" i="26"/>
  <c r="BT40" i="24"/>
  <c r="AC39" i="24"/>
  <c r="DD36" i="24"/>
  <c r="DD36" i="26" s="1"/>
  <c r="BL35" i="24"/>
  <c r="DB33" i="24"/>
  <c r="BH32" i="24"/>
  <c r="DD50" i="8"/>
  <c r="DD50" i="13" s="1"/>
  <c r="DD50" i="12" s="1"/>
  <c r="DD50" i="24"/>
  <c r="DD49" i="24"/>
  <c r="DB51" i="8"/>
  <c r="DB51" i="24"/>
  <c r="CV36" i="8"/>
  <c r="CU36" i="13" s="1"/>
  <c r="CU36" i="12" s="1"/>
  <c r="CV53" i="14"/>
  <c r="CS35" i="29"/>
  <c r="CR35" i="13"/>
  <c r="CR35" i="12" s="1"/>
  <c r="CR43" i="8"/>
  <c r="CQ43" i="13" s="1"/>
  <c r="CQ43" i="12" s="1"/>
  <c r="CR42" i="24"/>
  <c r="CR43" i="24"/>
  <c r="CR37" i="8"/>
  <c r="CR37" i="13" s="1"/>
  <c r="CR37" i="12" s="1"/>
  <c r="CR36" i="24"/>
  <c r="CQ36" i="26" s="1"/>
  <c r="CR37" i="24"/>
  <c r="CR53" i="14"/>
  <c r="CQ47" i="8"/>
  <c r="CQ46" i="24"/>
  <c r="CQ46" i="26" s="1"/>
  <c r="CQ32" i="29"/>
  <c r="CO51" i="8"/>
  <c r="CO50" i="24"/>
  <c r="CO50" i="26" s="1"/>
  <c r="CO51" i="24"/>
  <c r="CO51" i="26" s="1"/>
  <c r="CO42" i="8"/>
  <c r="CO42" i="24"/>
  <c r="CO34" i="8"/>
  <c r="CO34" i="24"/>
  <c r="CO31" i="29"/>
  <c r="CN31" i="13"/>
  <c r="CN31" i="12" s="1"/>
  <c r="CN51" i="8"/>
  <c r="CN50" i="24"/>
  <c r="CN51" i="24"/>
  <c r="CN45" i="8"/>
  <c r="CN44" i="24"/>
  <c r="CN44" i="26" s="1"/>
  <c r="CN45" i="24"/>
  <c r="CM45" i="26" s="1"/>
  <c r="CJ40" i="8"/>
  <c r="CJ39" i="24"/>
  <c r="CI39" i="26" s="1"/>
  <c r="CJ53" i="14"/>
  <c r="F31" i="8"/>
  <c r="F30" i="24"/>
  <c r="F30" i="26" s="1"/>
  <c r="O34" i="13"/>
  <c r="O34" i="12" s="1"/>
  <c r="W31" i="13"/>
  <c r="W31" i="12" s="1"/>
  <c r="G31" i="13"/>
  <c r="G31" i="12" s="1"/>
  <c r="C31" i="13"/>
  <c r="C31" i="12" s="1"/>
  <c r="V53" i="14"/>
  <c r="H53" i="14"/>
  <c r="D53" i="14"/>
  <c r="D52" i="24" s="1"/>
  <c r="CK51" i="26"/>
  <c r="D50" i="24"/>
  <c r="U49" i="24"/>
  <c r="Q49" i="24"/>
  <c r="Q48" i="24"/>
  <c r="M48" i="26"/>
  <c r="I48" i="24"/>
  <c r="I48" i="26" s="1"/>
  <c r="BA38" i="26"/>
  <c r="BF37" i="26"/>
  <c r="C37" i="24"/>
  <c r="V32" i="24"/>
  <c r="E36" i="13"/>
  <c r="E36" i="12" s="1"/>
  <c r="I35" i="13"/>
  <c r="I35" i="12" s="1"/>
  <c r="S33" i="13"/>
  <c r="S33" i="12" s="1"/>
  <c r="I32" i="13"/>
  <c r="I32" i="12" s="1"/>
  <c r="V31" i="13"/>
  <c r="V31" i="12" s="1"/>
  <c r="X53" i="14"/>
  <c r="U53" i="14"/>
  <c r="P53" i="14"/>
  <c r="C53" i="14"/>
  <c r="BY51" i="26"/>
  <c r="BU51" i="26"/>
  <c r="BA51" i="26"/>
  <c r="I51" i="26"/>
  <c r="D49" i="24"/>
  <c r="C49" i="26" s="1"/>
  <c r="BY47" i="26"/>
  <c r="I47" i="24"/>
  <c r="I46" i="26"/>
  <c r="X42" i="24"/>
  <c r="Q42" i="24"/>
  <c r="M42" i="26"/>
  <c r="X41" i="24"/>
  <c r="BA40" i="26"/>
  <c r="M40" i="26"/>
  <c r="I40" i="24"/>
  <c r="W39" i="24"/>
  <c r="CD37" i="26"/>
  <c r="P36" i="24"/>
  <c r="E36" i="24"/>
  <c r="I34" i="26"/>
  <c r="I32" i="24"/>
  <c r="I32" i="26" s="1"/>
  <c r="C31" i="24"/>
  <c r="E30" i="24"/>
  <c r="DC33" i="24"/>
  <c r="W40" i="13"/>
  <c r="W40" i="12" s="1"/>
  <c r="K38" i="13"/>
  <c r="K38" i="12" s="1"/>
  <c r="L35" i="13"/>
  <c r="L35" i="12" s="1"/>
  <c r="M34" i="13"/>
  <c r="M34" i="12" s="1"/>
  <c r="R33" i="13"/>
  <c r="R33" i="12" s="1"/>
  <c r="N33" i="13"/>
  <c r="N33" i="12" s="1"/>
  <c r="H32" i="13"/>
  <c r="Q31" i="13"/>
  <c r="Q31" i="12" s="1"/>
  <c r="F53" i="14"/>
  <c r="AK51" i="26"/>
  <c r="U48" i="26"/>
  <c r="H45" i="24"/>
  <c r="Q43" i="24"/>
  <c r="AK40" i="26"/>
  <c r="W40" i="24"/>
  <c r="E35" i="24"/>
  <c r="Q31" i="24"/>
  <c r="F31" i="24"/>
  <c r="BQ30" i="26"/>
  <c r="Q30" i="24"/>
  <c r="CX50" i="13"/>
  <c r="CX50" i="12" s="1"/>
  <c r="CN37" i="13"/>
  <c r="CN37" i="12" s="1"/>
  <c r="Z49" i="29"/>
  <c r="Y49" i="29"/>
  <c r="U49" i="29"/>
  <c r="U50" i="29" s="1"/>
  <c r="U51" i="29" s="1"/>
  <c r="N49" i="29"/>
  <c r="N50" i="29" s="1"/>
  <c r="N51" i="29" s="1"/>
  <c r="AN49" i="29"/>
  <c r="AN50" i="29" s="1"/>
  <c r="X49" i="29"/>
  <c r="P49" i="29"/>
  <c r="P50" i="29" s="1"/>
  <c r="P51" i="29" s="1"/>
  <c r="D49" i="29"/>
  <c r="D50" i="29" s="1"/>
  <c r="T49" i="29"/>
  <c r="T50" i="29" s="1"/>
  <c r="T51" i="29" s="1"/>
  <c r="S49" i="29"/>
  <c r="I49" i="29"/>
  <c r="I50" i="29" s="1"/>
  <c r="I51" i="29" s="1"/>
  <c r="E49" i="29"/>
  <c r="E50" i="29" s="1"/>
  <c r="E51" i="29" s="1"/>
  <c r="C49" i="29"/>
  <c r="C50" i="29" s="1"/>
  <c r="C51" i="29" s="1"/>
  <c r="M49" i="29"/>
  <c r="M50" i="29" s="1"/>
  <c r="M51" i="29" s="1"/>
  <c r="H50" i="29"/>
  <c r="E49" i="9"/>
  <c r="E49" i="13"/>
  <c r="E49" i="12" s="1"/>
  <c r="H49" i="26"/>
  <c r="H49" i="13"/>
  <c r="H49" i="12" s="1"/>
  <c r="AR49" i="29"/>
  <c r="AR49" i="19"/>
  <c r="AR49" i="23"/>
  <c r="AR48" i="21"/>
  <c r="AR49" i="21"/>
  <c r="AR51" i="28"/>
  <c r="AR49" i="28"/>
  <c r="AR49" i="24"/>
  <c r="AR49" i="26" s="1"/>
  <c r="AR52" i="21"/>
  <c r="AR48" i="24"/>
  <c r="AQ52" i="26"/>
  <c r="AQ49" i="29"/>
  <c r="AQ50" i="29" s="1"/>
  <c r="AP49" i="13"/>
  <c r="AP49" i="12" s="1"/>
  <c r="AQ49" i="13"/>
  <c r="AQ49" i="12" s="1"/>
  <c r="AQ49" i="19"/>
  <c r="AQ49" i="23"/>
  <c r="AQ49" i="9"/>
  <c r="AP48" i="26"/>
  <c r="AQ49" i="24"/>
  <c r="Y48" i="26"/>
  <c r="R28" i="7"/>
  <c r="AP7" i="13"/>
  <c r="AP7" i="12" s="1"/>
  <c r="AQ7" i="19"/>
  <c r="AQ7" i="23"/>
  <c r="AQ7" i="22"/>
  <c r="AY8" i="13"/>
  <c r="AY8" i="12" s="1"/>
  <c r="AQ8" i="13"/>
  <c r="AQ8" i="12" s="1"/>
  <c r="AQ8" i="22"/>
  <c r="AQ8" i="19"/>
  <c r="AQ9" i="19"/>
  <c r="Z8" i="22"/>
  <c r="Z9" i="19"/>
  <c r="Z7" i="21"/>
  <c r="Z8" i="19"/>
  <c r="Z8" i="9"/>
  <c r="Y8" i="13"/>
  <c r="Z8" i="13"/>
  <c r="Z8" i="12" s="1"/>
  <c r="Z7" i="9"/>
  <c r="AA7" i="9"/>
  <c r="AB7" i="9"/>
  <c r="Z7" i="13"/>
  <c r="Z7" i="12" s="1"/>
  <c r="AC7" i="9"/>
  <c r="AD7" i="13"/>
  <c r="AD7" i="12" s="1"/>
  <c r="AA7" i="19"/>
  <c r="AA7" i="22"/>
  <c r="AC7" i="13"/>
  <c r="AC7" i="12" s="1"/>
  <c r="AI7" i="8"/>
  <c r="AH7" i="13" s="1"/>
  <c r="AA7" i="13"/>
  <c r="AA7" i="12" s="1"/>
  <c r="AD7" i="9"/>
  <c r="AE7" i="9"/>
  <c r="AA7" i="21"/>
  <c r="AR52" i="26"/>
  <c r="AI51" i="29"/>
  <c r="CH52" i="26"/>
  <c r="CA52" i="26"/>
  <c r="CB52" i="26"/>
  <c r="DE30" i="12"/>
  <c r="M19" i="9"/>
  <c r="M19" i="23"/>
  <c r="M19" i="13"/>
  <c r="M19" i="12" s="1"/>
  <c r="M19" i="22"/>
  <c r="L19" i="13"/>
  <c r="L22" i="9"/>
  <c r="M22" i="22"/>
  <c r="M23" i="19"/>
  <c r="L22" i="13"/>
  <c r="L22" i="12" s="1"/>
  <c r="B5" i="12"/>
  <c r="BY35" i="26"/>
  <c r="CA47" i="26"/>
  <c r="BE35" i="26"/>
  <c r="BO52" i="21"/>
  <c r="AS52" i="21"/>
  <c r="CA43" i="26"/>
  <c r="CM39" i="26"/>
  <c r="DB48" i="26"/>
  <c r="CG52" i="21"/>
  <c r="AN47" i="26"/>
  <c r="CQ45" i="26"/>
  <c r="CH36" i="26"/>
  <c r="AR36" i="26"/>
  <c r="AO53" i="28"/>
  <c r="AI4" i="13"/>
  <c r="AI11" i="13"/>
  <c r="AH11" i="12"/>
  <c r="AY17" i="12"/>
  <c r="L21" i="19"/>
  <c r="L21" i="22"/>
  <c r="L21" i="9"/>
  <c r="L21" i="13"/>
  <c r="L21" i="12" s="1"/>
  <c r="K21" i="13"/>
  <c r="K21" i="12" s="1"/>
  <c r="J22" i="23"/>
  <c r="I22" i="13"/>
  <c r="I22" i="12" s="1"/>
  <c r="J22" i="19"/>
  <c r="J22" i="9"/>
  <c r="J22" i="13"/>
  <c r="J22" i="12" s="1"/>
  <c r="J23" i="19"/>
  <c r="J22" i="22"/>
  <c r="I22" i="9"/>
  <c r="BQ52" i="21"/>
  <c r="BI35" i="26"/>
  <c r="AZ4" i="13"/>
  <c r="CH37" i="26"/>
  <c r="BI52" i="21"/>
  <c r="M22" i="23"/>
  <c r="C20" i="19"/>
  <c r="C20" i="9"/>
  <c r="B20" i="13"/>
  <c r="C20" i="23"/>
  <c r="C20" i="22"/>
  <c r="B20" i="9"/>
  <c r="J20" i="9"/>
  <c r="J20" i="23"/>
  <c r="I21" i="13"/>
  <c r="I21" i="12" s="1"/>
  <c r="J21" i="9"/>
  <c r="J21" i="22"/>
  <c r="J21" i="23"/>
  <c r="J21" i="13"/>
  <c r="J21" i="12" s="1"/>
  <c r="BB53" i="28"/>
  <c r="D18" i="19"/>
  <c r="C18" i="9"/>
  <c r="D18" i="23"/>
  <c r="D19" i="19"/>
  <c r="D18" i="22"/>
  <c r="O19" i="19"/>
  <c r="P19" i="9"/>
  <c r="O19" i="9"/>
  <c r="O19" i="23"/>
  <c r="N19" i="13"/>
  <c r="N19" i="12" s="1"/>
  <c r="O19" i="13"/>
  <c r="O19" i="12" s="1"/>
  <c r="O19" i="22"/>
  <c r="G20" i="19"/>
  <c r="G20" i="22"/>
  <c r="G20" i="9"/>
  <c r="P21" i="13"/>
  <c r="P21" i="12" s="1"/>
  <c r="P21" i="19"/>
  <c r="P21" i="22"/>
  <c r="P21" i="9"/>
  <c r="P22" i="19"/>
  <c r="P21" i="23"/>
  <c r="O21" i="13"/>
  <c r="O21" i="12" s="1"/>
  <c r="O21" i="9"/>
  <c r="I10" i="19"/>
  <c r="I11" i="19"/>
  <c r="D8" i="22"/>
  <c r="F8" i="19"/>
  <c r="BC21" i="13"/>
  <c r="BC21" i="19"/>
  <c r="O10" i="19"/>
  <c r="M11" i="19"/>
  <c r="E10" i="19"/>
  <c r="E11" i="19"/>
  <c r="M9" i="19"/>
  <c r="E8" i="19"/>
  <c r="BA6" i="9"/>
  <c r="AY6" i="13"/>
  <c r="AY6" i="12" s="1"/>
  <c r="M6" i="19"/>
  <c r="BH6" i="9"/>
  <c r="C11" i="22"/>
  <c r="AK6" i="13"/>
  <c r="DD37" i="29"/>
  <c r="DC37" i="13"/>
  <c r="DC37" i="12" s="1"/>
  <c r="DD37" i="13"/>
  <c r="DD37" i="12" s="1"/>
  <c r="DC49" i="13"/>
  <c r="DC49" i="29"/>
  <c r="DB41" i="13"/>
  <c r="DB41" i="12" s="1"/>
  <c r="DC41" i="29"/>
  <c r="DC41" i="13"/>
  <c r="DC41" i="12" s="1"/>
  <c r="DA50" i="13"/>
  <c r="DA50" i="12" s="1"/>
  <c r="DB50" i="13"/>
  <c r="DB50" i="12" s="1"/>
  <c r="DB50" i="29"/>
  <c r="DB34" i="13"/>
  <c r="DB34" i="29"/>
  <c r="CZ40" i="29"/>
  <c r="CZ40" i="13"/>
  <c r="CZ40" i="12" s="1"/>
  <c r="CZ37" i="29"/>
  <c r="CZ37" i="13"/>
  <c r="CZ37" i="12" s="1"/>
  <c r="CY41" i="29"/>
  <c r="CY41" i="13"/>
  <c r="CY41" i="12" s="1"/>
  <c r="CY37" i="29"/>
  <c r="CY37" i="13"/>
  <c r="CY37" i="12" s="1"/>
  <c r="CX43" i="29"/>
  <c r="CX43" i="13"/>
  <c r="CX43" i="12" s="1"/>
  <c r="CX40" i="13"/>
  <c r="CX40" i="12" s="1"/>
  <c r="CX40" i="29"/>
  <c r="CU37" i="29"/>
  <c r="CT51" i="29"/>
  <c r="CT51" i="13"/>
  <c r="CT51" i="12" s="1"/>
  <c r="CS51" i="13"/>
  <c r="CT48" i="13"/>
  <c r="CT48" i="12" s="1"/>
  <c r="CT48" i="29"/>
  <c r="CS35" i="13"/>
  <c r="CT32" i="13"/>
  <c r="CT32" i="12" s="1"/>
  <c r="CT32" i="29"/>
  <c r="CS32" i="13"/>
  <c r="CS32" i="12" s="1"/>
  <c r="CR48" i="29"/>
  <c r="CQ48" i="13"/>
  <c r="CQ48" i="12" s="1"/>
  <c r="CR32" i="29"/>
  <c r="CR32" i="13"/>
  <c r="CR32" i="12" s="1"/>
  <c r="CQ40" i="29"/>
  <c r="CP40" i="13"/>
  <c r="CP40" i="12" s="1"/>
  <c r="CN40" i="29"/>
  <c r="Q11" i="19"/>
  <c r="DD44" i="13"/>
  <c r="DD44" i="12" s="1"/>
  <c r="DD44" i="29"/>
  <c r="DD39" i="13"/>
  <c r="DD39" i="12" s="1"/>
  <c r="DD39" i="29"/>
  <c r="DD31" i="13"/>
  <c r="DD31" i="12" s="1"/>
  <c r="DD31" i="29"/>
  <c r="DB44" i="29"/>
  <c r="DA44" i="13"/>
  <c r="DA44" i="12" s="1"/>
  <c r="DB44" i="13"/>
  <c r="DB44" i="12" s="1"/>
  <c r="DA32" i="29"/>
  <c r="DA32" i="13"/>
  <c r="DA32" i="12" s="1"/>
  <c r="CY47" i="29"/>
  <c r="CX36" i="29"/>
  <c r="CU43" i="29"/>
  <c r="CU36" i="29"/>
  <c r="CT47" i="29"/>
  <c r="CT47" i="13"/>
  <c r="CT44" i="29"/>
  <c r="CS44" i="13"/>
  <c r="CS44" i="12" s="1"/>
  <c r="CT44" i="13"/>
  <c r="CT44" i="12" s="1"/>
  <c r="CS43" i="29"/>
  <c r="CS43" i="13"/>
  <c r="CS43" i="12" s="1"/>
  <c r="CN44" i="29"/>
  <c r="CN44" i="13"/>
  <c r="CN44" i="12" s="1"/>
  <c r="CM44" i="13"/>
  <c r="DD46" i="13"/>
  <c r="DD46" i="12" s="1"/>
  <c r="DD46" i="29"/>
  <c r="DD41" i="29"/>
  <c r="DD41" i="13"/>
  <c r="DD41" i="12" s="1"/>
  <c r="DA38" i="13"/>
  <c r="DA38" i="12" s="1"/>
  <c r="DB38" i="29"/>
  <c r="DA46" i="29"/>
  <c r="DA43" i="29"/>
  <c r="DA43" i="13"/>
  <c r="DA43" i="12" s="1"/>
  <c r="DA31" i="29"/>
  <c r="CZ48" i="29"/>
  <c r="CZ48" i="13"/>
  <c r="CZ48" i="12" s="1"/>
  <c r="CY45" i="13"/>
  <c r="CY45" i="12" s="1"/>
  <c r="CZ45" i="29"/>
  <c r="CZ45" i="13"/>
  <c r="CZ45" i="12" s="1"/>
  <c r="CX35" i="29"/>
  <c r="CX35" i="13"/>
  <c r="CX35" i="12" s="1"/>
  <c r="CW35" i="13"/>
  <c r="CW35" i="12" s="1"/>
  <c r="CX32" i="29"/>
  <c r="CW32" i="13"/>
  <c r="CW32" i="12" s="1"/>
  <c r="CX32" i="13"/>
  <c r="CX32" i="12" s="1"/>
  <c r="CT43" i="29"/>
  <c r="CT43" i="13"/>
  <c r="CT43" i="12" s="1"/>
  <c r="CS40" i="13"/>
  <c r="CS40" i="12" s="1"/>
  <c r="CT40" i="13"/>
  <c r="CT40" i="12" s="1"/>
  <c r="CT40" i="29"/>
  <c r="CR40" i="29"/>
  <c r="CR40" i="13"/>
  <c r="CR40" i="12" s="1"/>
  <c r="CN48" i="29"/>
  <c r="CN48" i="13"/>
  <c r="CN48" i="12" s="1"/>
  <c r="CM48" i="13"/>
  <c r="DD48" i="13"/>
  <c r="DD48" i="12" s="1"/>
  <c r="DD48" i="29"/>
  <c r="DD35" i="13"/>
  <c r="DD35" i="12" s="1"/>
  <c r="DD35" i="29"/>
  <c r="DC47" i="29"/>
  <c r="DB47" i="13"/>
  <c r="DB47" i="12" s="1"/>
  <c r="DC44" i="29"/>
  <c r="DC44" i="13"/>
  <c r="DC44" i="12" s="1"/>
  <c r="DC39" i="13"/>
  <c r="DC39" i="12" s="1"/>
  <c r="DC39" i="29"/>
  <c r="DB39" i="13"/>
  <c r="DB39" i="12" s="1"/>
  <c r="DC36" i="29"/>
  <c r="DC31" i="13"/>
  <c r="DC31" i="12" s="1"/>
  <c r="DC31" i="29"/>
  <c r="DB31" i="13"/>
  <c r="DB31" i="12" s="1"/>
  <c r="DB48" i="13"/>
  <c r="DB48" i="12" s="1"/>
  <c r="DB48" i="29"/>
  <c r="DB40" i="29"/>
  <c r="DB40" i="13"/>
  <c r="DB40" i="12" s="1"/>
  <c r="DA48" i="29"/>
  <c r="DA48" i="13"/>
  <c r="DA48" i="12" s="1"/>
  <c r="DA40" i="29"/>
  <c r="DA40" i="13"/>
  <c r="DA40" i="12" s="1"/>
  <c r="CZ44" i="29"/>
  <c r="CZ44" i="13"/>
  <c r="CZ44" i="12" s="1"/>
  <c r="CY44" i="13"/>
  <c r="CY44" i="12" s="1"/>
  <c r="CZ41" i="29"/>
  <c r="CZ41" i="13"/>
  <c r="CZ41" i="12" s="1"/>
  <c r="CX38" i="13"/>
  <c r="CX47" i="29"/>
  <c r="CX47" i="13"/>
  <c r="CX47" i="12" s="1"/>
  <c r="CX31" i="29"/>
  <c r="CX31" i="13"/>
  <c r="CX31" i="12" s="1"/>
  <c r="CW42" i="29"/>
  <c r="CV42" i="13"/>
  <c r="CT39" i="29"/>
  <c r="CT36" i="29"/>
  <c r="CS36" i="13"/>
  <c r="CS36" i="12" s="1"/>
  <c r="CT36" i="13"/>
  <c r="CT36" i="12" s="1"/>
  <c r="CR44" i="29"/>
  <c r="CR44" i="13"/>
  <c r="CR44" i="12" s="1"/>
  <c r="CQ44" i="13"/>
  <c r="CQ44" i="12" s="1"/>
  <c r="CQ43" i="29"/>
  <c r="CP43" i="13"/>
  <c r="CP43" i="12" s="1"/>
  <c r="CO43" i="29"/>
  <c r="CO43" i="13"/>
  <c r="CO43" i="12" s="1"/>
  <c r="B50" i="13"/>
  <c r="DD31" i="24"/>
  <c r="CY33" i="24"/>
  <c r="DC30" i="24"/>
  <c r="CZ30" i="24"/>
  <c r="AR50" i="29"/>
  <c r="AC49" i="29"/>
  <c r="AG49" i="29"/>
  <c r="AA49" i="29"/>
  <c r="AA50" i="29" s="1"/>
  <c r="AA51" i="29" s="1"/>
  <c r="AB49" i="29"/>
  <c r="X50" i="29"/>
  <c r="Z50" i="29"/>
  <c r="Q49" i="29"/>
  <c r="O49" i="29"/>
  <c r="H51" i="29"/>
  <c r="AJ26" i="15"/>
  <c r="C34" i="17"/>
  <c r="BA13" i="15"/>
  <c r="B29" i="15"/>
  <c r="S16" i="15"/>
  <c r="BA26" i="15"/>
  <c r="BA3" i="15"/>
  <c r="C48" i="17"/>
  <c r="S3" i="15"/>
  <c r="AJ13" i="15"/>
  <c r="B13" i="15"/>
  <c r="B26" i="15"/>
  <c r="S26" i="15"/>
  <c r="AJ3" i="15"/>
  <c r="B16" i="15"/>
  <c r="B54" i="15"/>
  <c r="BA16" i="15"/>
  <c r="C61" i="17"/>
  <c r="S13" i="15"/>
  <c r="S15" i="15"/>
  <c r="C74" i="17"/>
  <c r="S2" i="15"/>
  <c r="B7" i="7"/>
  <c r="J88" i="17"/>
  <c r="H52" i="15"/>
  <c r="G7" i="7" l="1"/>
  <c r="AA12" i="15"/>
  <c r="BA12" i="15"/>
  <c r="C72" i="17"/>
  <c r="AJ10" i="9"/>
  <c r="AH10" i="13"/>
  <c r="AH10" i="12" s="1"/>
  <c r="AH10" i="9"/>
  <c r="CO40" i="13"/>
  <c r="CO40" i="12" s="1"/>
  <c r="V51" i="26"/>
  <c r="BQ39" i="26"/>
  <c r="CD42" i="9"/>
  <c r="AM22" i="23"/>
  <c r="AM23" i="19"/>
  <c r="AD21" i="19"/>
  <c r="AD21" i="9"/>
  <c r="AD21" i="22"/>
  <c r="AC21" i="13"/>
  <c r="AC21" i="12" s="1"/>
  <c r="AD22" i="19"/>
  <c r="AD21" i="23"/>
  <c r="AD21" i="13"/>
  <c r="AD21" i="12" s="1"/>
  <c r="AC21" i="9"/>
  <c r="D5" i="9"/>
  <c r="E5" i="22"/>
  <c r="E5" i="19"/>
  <c r="E5" i="23"/>
  <c r="D5" i="13"/>
  <c r="D5" i="12" s="1"/>
  <c r="CB44" i="29"/>
  <c r="CB44" i="23"/>
  <c r="CB45" i="19"/>
  <c r="CA44" i="9"/>
  <c r="CK41" i="23"/>
  <c r="CK41" i="29"/>
  <c r="CK42" i="19"/>
  <c r="CJ41" i="9"/>
  <c r="DC48" i="19"/>
  <c r="DC47" i="23"/>
  <c r="BK6" i="9"/>
  <c r="BM6" i="9"/>
  <c r="BK6" i="13"/>
  <c r="BK6" i="12" s="1"/>
  <c r="BL6" i="9"/>
  <c r="BL6" i="13"/>
  <c r="BL6" i="12" s="1"/>
  <c r="BL6" i="22"/>
  <c r="BL7" i="19"/>
  <c r="BL6" i="23"/>
  <c r="CR36" i="22"/>
  <c r="CR36" i="23"/>
  <c r="BZ46" i="26"/>
  <c r="AS49" i="9"/>
  <c r="BW32" i="29"/>
  <c r="CE53" i="28"/>
  <c r="BC53" i="28"/>
  <c r="CD42" i="13"/>
  <c r="CD42" i="12" s="1"/>
  <c r="R45" i="26"/>
  <c r="BM42" i="26"/>
  <c r="CF30" i="26"/>
  <c r="Y41" i="26"/>
  <c r="Z31" i="26"/>
  <c r="BJ39" i="26"/>
  <c r="R5" i="8"/>
  <c r="AX44" i="26"/>
  <c r="E39" i="26"/>
  <c r="AY33" i="26"/>
  <c r="D42" i="26"/>
  <c r="AL9" i="9"/>
  <c r="AH53" i="28"/>
  <c r="AM47" i="26"/>
  <c r="L41" i="26"/>
  <c r="R46" i="26"/>
  <c r="BF30" i="26"/>
  <c r="AU51" i="26"/>
  <c r="BH53" i="28"/>
  <c r="CA53" i="28"/>
  <c r="BA41" i="26"/>
  <c r="AP7" i="22"/>
  <c r="AO7" i="13"/>
  <c r="AO7" i="12" s="1"/>
  <c r="AP8" i="19"/>
  <c r="AP7" i="19"/>
  <c r="AP7" i="23"/>
  <c r="AX9" i="9"/>
  <c r="AX9" i="23"/>
  <c r="AW9" i="9"/>
  <c r="AX9" i="22"/>
  <c r="AX10" i="19"/>
  <c r="AX9" i="13"/>
  <c r="AX9" i="12" s="1"/>
  <c r="AX9" i="19"/>
  <c r="BV38" i="23"/>
  <c r="BU38" i="13"/>
  <c r="BU38" i="12" s="1"/>
  <c r="BX40" i="29"/>
  <c r="BX40" i="23"/>
  <c r="BY40" i="9"/>
  <c r="BX40" i="19"/>
  <c r="BZ42" i="23"/>
  <c r="BZ42" i="9"/>
  <c r="CF48" i="29"/>
  <c r="CF49" i="19"/>
  <c r="CF48" i="23"/>
  <c r="CT50" i="29"/>
  <c r="CT50" i="23"/>
  <c r="CT51" i="19"/>
  <c r="CY31" i="23"/>
  <c r="CY32" i="19"/>
  <c r="CY31" i="22"/>
  <c r="CY31" i="19"/>
  <c r="CX42" i="29"/>
  <c r="CX42" i="23"/>
  <c r="CX42" i="9"/>
  <c r="CX43" i="19"/>
  <c r="CY42" i="9"/>
  <c r="CW42" i="9"/>
  <c r="CH38" i="29"/>
  <c r="CH38" i="23"/>
  <c r="CH39" i="19"/>
  <c r="U51" i="26"/>
  <c r="AN45" i="26"/>
  <c r="AB10" i="19"/>
  <c r="AP35" i="26"/>
  <c r="F35" i="26"/>
  <c r="AE21" i="9"/>
  <c r="CG44" i="26"/>
  <c r="CC47" i="26"/>
  <c r="BF34" i="26"/>
  <c r="AZ9" i="8"/>
  <c r="BA9" i="9" s="1"/>
  <c r="AD53" i="28"/>
  <c r="S46" i="26"/>
  <c r="DC35" i="19"/>
  <c r="BZ48" i="9"/>
  <c r="BG5" i="13"/>
  <c r="BG5" i="12" s="1"/>
  <c r="BH5" i="9"/>
  <c r="BH5" i="22"/>
  <c r="BH5" i="19"/>
  <c r="BH5" i="23"/>
  <c r="BH5" i="13"/>
  <c r="BH5" i="12" s="1"/>
  <c r="BH6" i="19"/>
  <c r="T32" i="23"/>
  <c r="T32" i="22"/>
  <c r="BQ34" i="19"/>
  <c r="BQ33" i="22"/>
  <c r="BQ33" i="23"/>
  <c r="BQ33" i="29"/>
  <c r="CI39" i="29"/>
  <c r="CI40" i="19"/>
  <c r="CI39" i="23"/>
  <c r="CH39" i="9"/>
  <c r="G31" i="29"/>
  <c r="G31" i="23"/>
  <c r="G32" i="19"/>
  <c r="G31" i="19"/>
  <c r="G31" i="22"/>
  <c r="CM31" i="29"/>
  <c r="CM31" i="23"/>
  <c r="CM31" i="22"/>
  <c r="CM32" i="19"/>
  <c r="CM31" i="19"/>
  <c r="AR47" i="26"/>
  <c r="CR36" i="13"/>
  <c r="CR36" i="12" s="1"/>
  <c r="M10" i="19"/>
  <c r="CI33" i="26"/>
  <c r="Y36" i="26"/>
  <c r="Y51" i="26"/>
  <c r="BJ30" i="26"/>
  <c r="CS51" i="26"/>
  <c r="CO53" i="28"/>
  <c r="CX53" i="28"/>
  <c r="CI43" i="26"/>
  <c r="BC42" i="26"/>
  <c r="BH46" i="26"/>
  <c r="BT46" i="26"/>
  <c r="O35" i="13"/>
  <c r="O35" i="12" s="1"/>
  <c r="AE37" i="26"/>
  <c r="AZ41" i="26"/>
  <c r="H42" i="26"/>
  <c r="K19" i="19"/>
  <c r="AH51" i="26"/>
  <c r="AQ46" i="26"/>
  <c r="Y44" i="26"/>
  <c r="DC35" i="23"/>
  <c r="BE34" i="13"/>
  <c r="BE34" i="12" s="1"/>
  <c r="AX42" i="26"/>
  <c r="Z22" i="22"/>
  <c r="Z22" i="9"/>
  <c r="Y22" i="13"/>
  <c r="Y22" i="12" s="1"/>
  <c r="Z22" i="23"/>
  <c r="Z22" i="13"/>
  <c r="Z22" i="12" s="1"/>
  <c r="Z22" i="19"/>
  <c r="Y22" i="9"/>
  <c r="Z23" i="19"/>
  <c r="AP10" i="22"/>
  <c r="AP10" i="23"/>
  <c r="AP10" i="9"/>
  <c r="AP10" i="19"/>
  <c r="AO10" i="9"/>
  <c r="AO10" i="13"/>
  <c r="AZ10" i="8"/>
  <c r="AP10" i="13"/>
  <c r="AP10" i="12" s="1"/>
  <c r="AQ10" i="9"/>
  <c r="AI47" i="29"/>
  <c r="AI47" i="23"/>
  <c r="AI48" i="19"/>
  <c r="AK37" i="29"/>
  <c r="AK37" i="23"/>
  <c r="BO42" i="9"/>
  <c r="BN42" i="23"/>
  <c r="BN43" i="19"/>
  <c r="BT48" i="23"/>
  <c r="BT49" i="19"/>
  <c r="CA31" i="22"/>
  <c r="CA32" i="19"/>
  <c r="CA31" i="23"/>
  <c r="CA31" i="19"/>
  <c r="CC34" i="19"/>
  <c r="CC33" i="22"/>
  <c r="CC33" i="23"/>
  <c r="CC33" i="29"/>
  <c r="CB33" i="13"/>
  <c r="CB33" i="12" s="1"/>
  <c r="CE35" i="29"/>
  <c r="CE35" i="22"/>
  <c r="CE35" i="23"/>
  <c r="CG37" i="29"/>
  <c r="CG37" i="23"/>
  <c r="CF37" i="13"/>
  <c r="CF37" i="12" s="1"/>
  <c r="CM43" i="29"/>
  <c r="CM43" i="23"/>
  <c r="CM44" i="19"/>
  <c r="CM43" i="19"/>
  <c r="DA45" i="23"/>
  <c r="DA45" i="29"/>
  <c r="DA46" i="19"/>
  <c r="CZ45" i="9"/>
  <c r="AR49" i="13"/>
  <c r="AR49" i="12" s="1"/>
  <c r="L19" i="9"/>
  <c r="CQ36" i="13"/>
  <c r="CR36" i="29"/>
  <c r="AC51" i="26"/>
  <c r="W51" i="29"/>
  <c r="CL53" i="28"/>
  <c r="P46" i="26"/>
  <c r="CU30" i="26"/>
  <c r="AW50" i="26"/>
  <c r="AF33" i="26"/>
  <c r="BU35" i="26"/>
  <c r="C45" i="26"/>
  <c r="DB35" i="13"/>
  <c r="DB35" i="12" s="1"/>
  <c r="BV41" i="26"/>
  <c r="X31" i="26"/>
  <c r="AU50" i="26"/>
  <c r="T32" i="26"/>
  <c r="DC36" i="19"/>
  <c r="BF34" i="19"/>
  <c r="AR41" i="26"/>
  <c r="AT38" i="26"/>
  <c r="CM53" i="28"/>
  <c r="AL47" i="26"/>
  <c r="CX42" i="13"/>
  <c r="CX42" i="12" s="1"/>
  <c r="BM22" i="23"/>
  <c r="BM22" i="22"/>
  <c r="BM23" i="19"/>
  <c r="BM22" i="9"/>
  <c r="BM22" i="19"/>
  <c r="BL22" i="13"/>
  <c r="BL22" i="12" s="1"/>
  <c r="BM22" i="13"/>
  <c r="BM22" i="12" s="1"/>
  <c r="BD7" i="23"/>
  <c r="BD7" i="22"/>
  <c r="BD8" i="19"/>
  <c r="BD7" i="19"/>
  <c r="BD7" i="13"/>
  <c r="BD7" i="12" s="1"/>
  <c r="BD7" i="9"/>
  <c r="BC7" i="13"/>
  <c r="BC7" i="12" s="1"/>
  <c r="V34" i="13"/>
  <c r="V34" i="12" s="1"/>
  <c r="V34" i="23"/>
  <c r="V34" i="19"/>
  <c r="CI51" i="29"/>
  <c r="CI51" i="22"/>
  <c r="CI52" i="19"/>
  <c r="CH51" i="9"/>
  <c r="CI51" i="23"/>
  <c r="CU39" i="29"/>
  <c r="CU39" i="23"/>
  <c r="CU40" i="19"/>
  <c r="CW41" i="23"/>
  <c r="CW41" i="29"/>
  <c r="CW42" i="19"/>
  <c r="D51" i="29"/>
  <c r="CO47" i="13"/>
  <c r="CO47" i="12" s="1"/>
  <c r="DA53" i="28"/>
  <c r="AT34" i="26"/>
  <c r="BH47" i="26"/>
  <c r="BE41" i="26"/>
  <c r="CV47" i="13"/>
  <c r="CV47" i="12" s="1"/>
  <c r="BD45" i="26"/>
  <c r="AY37" i="26"/>
  <c r="AL45" i="26"/>
  <c r="K19" i="13"/>
  <c r="K19" i="12" s="1"/>
  <c r="AM53" i="28"/>
  <c r="CM38" i="26"/>
  <c r="R34" i="26"/>
  <c r="AA37" i="26"/>
  <c r="AH5" i="13"/>
  <c r="DC35" i="29"/>
  <c r="BF34" i="9"/>
  <c r="BD10" i="22"/>
  <c r="BD11" i="19"/>
  <c r="BC10" i="13"/>
  <c r="BC10" i="12" s="1"/>
  <c r="BC10" i="9"/>
  <c r="BQ10" i="8"/>
  <c r="BD10" i="19"/>
  <c r="BD10" i="13"/>
  <c r="BD10" i="12" s="1"/>
  <c r="BE10" i="9"/>
  <c r="BD10" i="9"/>
  <c r="V10" i="13"/>
  <c r="V10" i="12" s="1"/>
  <c r="W10" i="9"/>
  <c r="V11" i="19"/>
  <c r="V10" i="23"/>
  <c r="V10" i="19"/>
  <c r="V10" i="22"/>
  <c r="M6" i="23"/>
  <c r="L6" i="13"/>
  <c r="L6" i="12" s="1"/>
  <c r="M6" i="22"/>
  <c r="M6" i="13"/>
  <c r="M6" i="12" s="1"/>
  <c r="M6" i="9"/>
  <c r="N6" i="9"/>
  <c r="M7" i="19"/>
  <c r="F42" i="29"/>
  <c r="F43" i="19"/>
  <c r="F42" i="23"/>
  <c r="H32" i="23"/>
  <c r="H32" i="22"/>
  <c r="H33" i="19"/>
  <c r="G32" i="9"/>
  <c r="K47" i="23"/>
  <c r="K47" i="9"/>
  <c r="J47" i="9"/>
  <c r="K48" i="19"/>
  <c r="Z50" i="13"/>
  <c r="Z50" i="12" s="1"/>
  <c r="Z50" i="19"/>
  <c r="Z50" i="23"/>
  <c r="BS35" i="23"/>
  <c r="BS36" i="19"/>
  <c r="BS35" i="22"/>
  <c r="CQ35" i="23"/>
  <c r="CQ35" i="22"/>
  <c r="CQ36" i="19"/>
  <c r="CS37" i="23"/>
  <c r="CS38" i="19"/>
  <c r="CS37" i="29"/>
  <c r="CY43" i="29"/>
  <c r="CY44" i="19"/>
  <c r="CY43" i="19"/>
  <c r="CY43" i="23"/>
  <c r="DD49" i="19"/>
  <c r="DD48" i="23"/>
  <c r="DC48" i="13"/>
  <c r="DC48" i="12" s="1"/>
  <c r="DD48" i="9"/>
  <c r="DC48" i="9"/>
  <c r="CP53" i="28"/>
  <c r="M9" i="22"/>
  <c r="M9" i="23"/>
  <c r="M9" i="9"/>
  <c r="N9" i="9"/>
  <c r="M9" i="13"/>
  <c r="M9" i="12" s="1"/>
  <c r="L9" i="13"/>
  <c r="L9" i="12" s="1"/>
  <c r="CD34" i="29"/>
  <c r="CD34" i="23"/>
  <c r="CD34" i="22"/>
  <c r="CC34" i="9"/>
  <c r="CO45" i="29"/>
  <c r="CO45" i="23"/>
  <c r="CO46" i="19"/>
  <c r="BN41" i="26"/>
  <c r="CX48" i="29"/>
  <c r="M34" i="26"/>
  <c r="DA50" i="26"/>
  <c r="CD53" i="28"/>
  <c r="CY53" i="28"/>
  <c r="CN47" i="13"/>
  <c r="CN47" i="12" s="1"/>
  <c r="K48" i="26"/>
  <c r="G50" i="29"/>
  <c r="G51" i="29" s="1"/>
  <c r="AQ44" i="26"/>
  <c r="AN31" i="26"/>
  <c r="AO35" i="26"/>
  <c r="BD35" i="13"/>
  <c r="BD35" i="12" s="1"/>
  <c r="CA33" i="26"/>
  <c r="CU47" i="13"/>
  <c r="CU47" i="12" s="1"/>
  <c r="AT33" i="26"/>
  <c r="L9" i="9"/>
  <c r="AG53" i="28"/>
  <c r="Q50" i="26"/>
  <c r="BS36" i="13"/>
  <c r="BS36" i="12" s="1"/>
  <c r="AH5" i="9"/>
  <c r="BY32" i="13"/>
  <c r="BY32" i="12" s="1"/>
  <c r="BF34" i="23"/>
  <c r="AM22" i="19"/>
  <c r="AQ23" i="19"/>
  <c r="AQ24" i="19"/>
  <c r="AQ23" i="22"/>
  <c r="AQ23" i="23"/>
  <c r="AQ23" i="13"/>
  <c r="AQ23" i="12" s="1"/>
  <c r="AP23" i="13"/>
  <c r="AP23" i="12" s="1"/>
  <c r="AQ23" i="9"/>
  <c r="E41" i="29"/>
  <c r="E41" i="23"/>
  <c r="N50" i="13"/>
  <c r="N50" i="12" s="1"/>
  <c r="N50" i="23"/>
  <c r="N50" i="19"/>
  <c r="N50" i="9"/>
  <c r="BU37" i="23"/>
  <c r="BT37" i="13"/>
  <c r="BT37" i="12" s="1"/>
  <c r="BU38" i="19"/>
  <c r="BW39" i="23"/>
  <c r="BX39" i="9"/>
  <c r="CE47" i="29"/>
  <c r="CD47" i="13"/>
  <c r="CD47" i="12" s="1"/>
  <c r="CE48" i="19"/>
  <c r="CE47" i="23"/>
  <c r="CN44" i="23"/>
  <c r="CM44" i="9"/>
  <c r="DB34" i="23"/>
  <c r="DA34" i="13"/>
  <c r="DA34" i="12" s="1"/>
  <c r="DA34" i="9"/>
  <c r="DB34" i="22"/>
  <c r="AT5" i="23"/>
  <c r="AT5" i="19"/>
  <c r="AT5" i="13"/>
  <c r="AT5" i="12" s="1"/>
  <c r="AS5" i="13"/>
  <c r="AS5" i="12" s="1"/>
  <c r="AT5" i="9"/>
  <c r="AT6" i="19"/>
  <c r="AT5" i="22"/>
  <c r="P40" i="13"/>
  <c r="P40" i="12" s="1"/>
  <c r="Q40" i="9"/>
  <c r="BR34" i="23"/>
  <c r="BR35" i="19"/>
  <c r="BR34" i="22"/>
  <c r="DA34" i="19"/>
  <c r="DA33" i="23"/>
  <c r="DA33" i="22"/>
  <c r="DA33" i="29"/>
  <c r="CZ33" i="13"/>
  <c r="CZ33" i="12" s="1"/>
  <c r="CY44" i="26"/>
  <c r="BL6" i="19"/>
  <c r="CF53" i="28"/>
  <c r="BP41" i="26"/>
  <c r="BZ33" i="26"/>
  <c r="CG51" i="26"/>
  <c r="BP53" i="28"/>
  <c r="AT35" i="26"/>
  <c r="BM37" i="26"/>
  <c r="BG34" i="26"/>
  <c r="CG45" i="26"/>
  <c r="AM48" i="26"/>
  <c r="CB42" i="26"/>
  <c r="AN22" i="9"/>
  <c r="BQ34" i="13"/>
  <c r="BQ34" i="12" s="1"/>
  <c r="I45" i="26"/>
  <c r="CD42" i="26"/>
  <c r="BF34" i="13"/>
  <c r="BF34" i="12" s="1"/>
  <c r="BY39" i="26"/>
  <c r="AE18" i="23"/>
  <c r="AE18" i="22"/>
  <c r="AE19" i="19"/>
  <c r="AE18" i="19"/>
  <c r="AE18" i="9"/>
  <c r="AD18" i="13"/>
  <c r="AD18" i="12" s="1"/>
  <c r="I7" i="22"/>
  <c r="I8" i="19"/>
  <c r="I7" i="23"/>
  <c r="I7" i="9"/>
  <c r="H7" i="9"/>
  <c r="I7" i="19"/>
  <c r="CA43" i="29"/>
  <c r="CA43" i="23"/>
  <c r="CA44" i="19"/>
  <c r="CA43" i="19"/>
  <c r="CG50" i="19"/>
  <c r="CG49" i="29"/>
  <c r="CG49" i="23"/>
  <c r="BT37" i="19"/>
  <c r="BT36" i="23"/>
  <c r="BT36" i="22"/>
  <c r="CT38" i="29"/>
  <c r="CT38" i="23"/>
  <c r="CR48" i="13"/>
  <c r="CR48" i="12" s="1"/>
  <c r="CX44" i="29"/>
  <c r="H9" i="7"/>
  <c r="H50" i="7" s="1"/>
  <c r="S21" i="9"/>
  <c r="C38" i="26"/>
  <c r="CW53" i="28"/>
  <c r="CO31" i="26"/>
  <c r="CY34" i="19"/>
  <c r="CN30" i="26"/>
  <c r="G35" i="26"/>
  <c r="BK45" i="26"/>
  <c r="CE42" i="26"/>
  <c r="CB43" i="26"/>
  <c r="BR34" i="13"/>
  <c r="BR34" i="12" s="1"/>
  <c r="CK50" i="26"/>
  <c r="AW49" i="26"/>
  <c r="CB53" i="28"/>
  <c r="BE24" i="19"/>
  <c r="BE23" i="23"/>
  <c r="BE23" i="9"/>
  <c r="BE23" i="13"/>
  <c r="BE23" i="12" s="1"/>
  <c r="BD23" i="13"/>
  <c r="BD23" i="12" s="1"/>
  <c r="BE23" i="22"/>
  <c r="AW6" i="13"/>
  <c r="AW6" i="12" s="1"/>
  <c r="AX6" i="9"/>
  <c r="AX6" i="19"/>
  <c r="AX7" i="19"/>
  <c r="AX6" i="23"/>
  <c r="AX6" i="22"/>
  <c r="AW6" i="9"/>
  <c r="AX6" i="13"/>
  <c r="AX6" i="12" s="1"/>
  <c r="V46" i="13"/>
  <c r="V46" i="12" s="1"/>
  <c r="V46" i="23"/>
  <c r="V46" i="19"/>
  <c r="W46" i="9"/>
  <c r="X48" i="29"/>
  <c r="X48" i="23"/>
  <c r="X48" i="19"/>
  <c r="Y48" i="9"/>
  <c r="BY41" i="29"/>
  <c r="BY41" i="19"/>
  <c r="BY41" i="23"/>
  <c r="BY42" i="19"/>
  <c r="CC45" i="29"/>
  <c r="CB45" i="9"/>
  <c r="CC45" i="23"/>
  <c r="CC46" i="19"/>
  <c r="CO33" i="23"/>
  <c r="CO33" i="22"/>
  <c r="CO33" i="29"/>
  <c r="CS49" i="23"/>
  <c r="CS50" i="19"/>
  <c r="CS49" i="29"/>
  <c r="CU51" i="29"/>
  <c r="CU51" i="22"/>
  <c r="CU51" i="23"/>
  <c r="CT51" i="9"/>
  <c r="CU52" i="19"/>
  <c r="CZ44" i="23"/>
  <c r="CZ45" i="19"/>
  <c r="AL9" i="22"/>
  <c r="AL9" i="13"/>
  <c r="AL9" i="12" s="1"/>
  <c r="AL9" i="19"/>
  <c r="AL9" i="23"/>
  <c r="AL10" i="19"/>
  <c r="AK9" i="9"/>
  <c r="AK9" i="13"/>
  <c r="AK9" i="12" s="1"/>
  <c r="BU50" i="19"/>
  <c r="BU49" i="23"/>
  <c r="BT49" i="13"/>
  <c r="BT49" i="12" s="1"/>
  <c r="BU49" i="29"/>
  <c r="C20" i="13"/>
  <c r="C20" i="12" s="1"/>
  <c r="AR7" i="9"/>
  <c r="BE46" i="26"/>
  <c r="CI46" i="26"/>
  <c r="BT45" i="26"/>
  <c r="AN49" i="26"/>
  <c r="AO39" i="26"/>
  <c r="AP42" i="26"/>
  <c r="BR34" i="29"/>
  <c r="CA38" i="26"/>
  <c r="BJ53" i="28"/>
  <c r="BI48" i="26"/>
  <c r="AT8" i="19"/>
  <c r="AT9" i="19"/>
  <c r="AS8" i="13"/>
  <c r="AS8" i="12" s="1"/>
  <c r="AT8" i="9"/>
  <c r="AU8" i="9"/>
  <c r="AT8" i="13"/>
  <c r="AT8" i="12" s="1"/>
  <c r="P8" i="9"/>
  <c r="P8" i="23"/>
  <c r="P8" i="22"/>
  <c r="P9" i="19"/>
  <c r="O8" i="13"/>
  <c r="O8" i="12" s="1"/>
  <c r="P8" i="13"/>
  <c r="P8" i="12" s="1"/>
  <c r="O8" i="9"/>
  <c r="AL38" i="23"/>
  <c r="AM38" i="9"/>
  <c r="BP32" i="29"/>
  <c r="BP33" i="19"/>
  <c r="BP32" i="23"/>
  <c r="BP32" i="22"/>
  <c r="BO32" i="13"/>
  <c r="BO32" i="12" s="1"/>
  <c r="BW51" i="29"/>
  <c r="BW51" i="23"/>
  <c r="BW51" i="22"/>
  <c r="BV51" i="13"/>
  <c r="BV51" i="12" s="1"/>
  <c r="BW52" i="19"/>
  <c r="BW51" i="19"/>
  <c r="CB32" i="29"/>
  <c r="CB33" i="19"/>
  <c r="CB32" i="23"/>
  <c r="CB32" i="22"/>
  <c r="CA32" i="9"/>
  <c r="CA32" i="13"/>
  <c r="CA32" i="12" s="1"/>
  <c r="BK38" i="29"/>
  <c r="BK38" i="23"/>
  <c r="BK38" i="19"/>
  <c r="BK46" i="29"/>
  <c r="BK46" i="13"/>
  <c r="BK46" i="12" s="1"/>
  <c r="BK46" i="19"/>
  <c r="BK46" i="23"/>
  <c r="BL31" i="29"/>
  <c r="BL31" i="13"/>
  <c r="BL31" i="12" s="1"/>
  <c r="BL31" i="22"/>
  <c r="BL31" i="19"/>
  <c r="BL31" i="23"/>
  <c r="BL31" i="9"/>
  <c r="BM32" i="29"/>
  <c r="BM32" i="22"/>
  <c r="BM32" i="23"/>
  <c r="BM32" i="19"/>
  <c r="DB32" i="29"/>
  <c r="CA46" i="26"/>
  <c r="G19" i="13"/>
  <c r="G19" i="12" s="1"/>
  <c r="H19" i="22"/>
  <c r="AH46" i="26"/>
  <c r="BD50" i="26"/>
  <c r="AL32" i="26"/>
  <c r="AT48" i="26"/>
  <c r="AU45" i="26"/>
  <c r="CP48" i="26"/>
  <c r="K20" i="19"/>
  <c r="R51" i="26"/>
  <c r="K45" i="26"/>
  <c r="AW44" i="26"/>
  <c r="BF42" i="26"/>
  <c r="Q33" i="26"/>
  <c r="U45" i="26"/>
  <c r="BW52" i="24"/>
  <c r="BW52" i="26" s="1"/>
  <c r="BJ36" i="26"/>
  <c r="BZ48" i="19"/>
  <c r="BY48" i="9"/>
  <c r="AS45" i="26"/>
  <c r="AU35" i="26"/>
  <c r="BK31" i="13"/>
  <c r="BK31" i="12" s="1"/>
  <c r="C19" i="22"/>
  <c r="AV53" i="28"/>
  <c r="BO49" i="29"/>
  <c r="BO49" i="13"/>
  <c r="BO49" i="12" s="1"/>
  <c r="BP49" i="9"/>
  <c r="BO49" i="9"/>
  <c r="BO49" i="23"/>
  <c r="BO50" i="19"/>
  <c r="BN49" i="9"/>
  <c r="BO49" i="19"/>
  <c r="BP46" i="29"/>
  <c r="BP46" i="23"/>
  <c r="BP46" i="19"/>
  <c r="BH51" i="29"/>
  <c r="BH51" i="13"/>
  <c r="BH51" i="12" s="1"/>
  <c r="BH51" i="19"/>
  <c r="BH52" i="19"/>
  <c r="BH51" i="23"/>
  <c r="BI51" i="9"/>
  <c r="BJ37" i="29"/>
  <c r="BJ37" i="13"/>
  <c r="BJ37" i="12" s="1"/>
  <c r="BJ37" i="23"/>
  <c r="BJ37" i="19"/>
  <c r="BK37" i="9"/>
  <c r="BJ49" i="29"/>
  <c r="BJ49" i="13"/>
  <c r="BJ49" i="12" s="1"/>
  <c r="BJ49" i="19"/>
  <c r="BK49" i="9"/>
  <c r="BJ49" i="23"/>
  <c r="BK34" i="29"/>
  <c r="BK34" i="23"/>
  <c r="BK34" i="19"/>
  <c r="BK34" i="22"/>
  <c r="BK34" i="13"/>
  <c r="BK34" i="12" s="1"/>
  <c r="BN49" i="13"/>
  <c r="BN49" i="12" s="1"/>
  <c r="D18" i="13"/>
  <c r="D18" i="12" s="1"/>
  <c r="CL40" i="26"/>
  <c r="R19" i="8"/>
  <c r="AG36" i="26"/>
  <c r="AM18" i="19"/>
  <c r="J43" i="26"/>
  <c r="AP43" i="26"/>
  <c r="CG35" i="13"/>
  <c r="CG35" i="12" s="1"/>
  <c r="L50" i="26"/>
  <c r="H19" i="23"/>
  <c r="BB48" i="26"/>
  <c r="AW43" i="26"/>
  <c r="G41" i="26"/>
  <c r="CB46" i="26"/>
  <c r="AU32" i="26"/>
  <c r="D47" i="26"/>
  <c r="B19" i="13"/>
  <c r="B19" i="12" s="1"/>
  <c r="BY48" i="13"/>
  <c r="BY48" i="12" s="1"/>
  <c r="BZ48" i="13"/>
  <c r="BZ48" i="12" s="1"/>
  <c r="BV53" i="28"/>
  <c r="BE37" i="26"/>
  <c r="C19" i="23"/>
  <c r="BK50" i="29"/>
  <c r="BK50" i="13"/>
  <c r="BK50" i="12" s="1"/>
  <c r="BK50" i="19"/>
  <c r="BK50" i="23"/>
  <c r="BL47" i="29"/>
  <c r="BL47" i="13"/>
  <c r="BL47" i="12" s="1"/>
  <c r="BM47" i="9"/>
  <c r="BL47" i="23"/>
  <c r="BL47" i="19"/>
  <c r="F31" i="26"/>
  <c r="CC38" i="26"/>
  <c r="CL38" i="29"/>
  <c r="BI32" i="13"/>
  <c r="BI32" i="12" s="1"/>
  <c r="AM18" i="23"/>
  <c r="CP41" i="26"/>
  <c r="BQ4" i="13"/>
  <c r="AX32" i="13"/>
  <c r="AX32" i="12" s="1"/>
  <c r="DA39" i="26"/>
  <c r="R23" i="8"/>
  <c r="C33" i="26"/>
  <c r="H19" i="13"/>
  <c r="H19" i="12" s="1"/>
  <c r="AF48" i="26"/>
  <c r="BH45" i="26"/>
  <c r="BV42" i="26"/>
  <c r="AV42" i="26"/>
  <c r="BE50" i="26"/>
  <c r="AZ38" i="26"/>
  <c r="D48" i="26"/>
  <c r="V45" i="26"/>
  <c r="AK49" i="26"/>
  <c r="K19" i="22"/>
  <c r="O53" i="28"/>
  <c r="BH48" i="26"/>
  <c r="C19" i="9"/>
  <c r="AT49" i="26"/>
  <c r="BB43" i="26"/>
  <c r="N38" i="26"/>
  <c r="J44" i="26"/>
  <c r="CA48" i="9"/>
  <c r="BZ47" i="26"/>
  <c r="AS49" i="26"/>
  <c r="BP50" i="29"/>
  <c r="BP50" i="19"/>
  <c r="BP50" i="13"/>
  <c r="BP50" i="12" s="1"/>
  <c r="BP50" i="23"/>
  <c r="BP50" i="9"/>
  <c r="BY43" i="29"/>
  <c r="BY43" i="23"/>
  <c r="BY43" i="19"/>
  <c r="BG50" i="29"/>
  <c r="BG50" i="13"/>
  <c r="BG50" i="12" s="1"/>
  <c r="BG50" i="23"/>
  <c r="BH50" i="9"/>
  <c r="BG50" i="19"/>
  <c r="BH47" i="29"/>
  <c r="BH47" i="19"/>
  <c r="BH47" i="23"/>
  <c r="BH47" i="13"/>
  <c r="BH47" i="12" s="1"/>
  <c r="BJ41" i="29"/>
  <c r="BJ41" i="13"/>
  <c r="BJ41" i="12" s="1"/>
  <c r="BJ41" i="19"/>
  <c r="BJ41" i="23"/>
  <c r="BQ21" i="8"/>
  <c r="BU53" i="28"/>
  <c r="BU37" i="26"/>
  <c r="BW53" i="28"/>
  <c r="BU52" i="21"/>
  <c r="AS38" i="26"/>
  <c r="AT37" i="26"/>
  <c r="K53" i="28"/>
  <c r="CW42" i="26"/>
  <c r="CV30" i="26"/>
  <c r="S18" i="12"/>
  <c r="BU30" i="26"/>
  <c r="Y50" i="26"/>
  <c r="AE46" i="26"/>
  <c r="AH35" i="26"/>
  <c r="CH32" i="26"/>
  <c r="BE34" i="26"/>
  <c r="BA18" i="12"/>
  <c r="AU49" i="26"/>
  <c r="E53" i="28"/>
  <c r="F53" i="28"/>
  <c r="E40" i="26"/>
  <c r="CJ53" i="28"/>
  <c r="CC48" i="23"/>
  <c r="CB48" i="9"/>
  <c r="C18" i="19"/>
  <c r="CK44" i="26"/>
  <c r="CQ35" i="26"/>
  <c r="BC50" i="26"/>
  <c r="BJ50" i="26"/>
  <c r="S5" i="9"/>
  <c r="AY38" i="26"/>
  <c r="BZ37" i="26"/>
  <c r="CD48" i="26"/>
  <c r="E46" i="26"/>
  <c r="BE40" i="26"/>
  <c r="CZ47" i="26"/>
  <c r="AD50" i="26"/>
  <c r="AP31" i="26"/>
  <c r="BU34" i="26"/>
  <c r="AR46" i="26"/>
  <c r="DB32" i="26"/>
  <c r="CZ40" i="26"/>
  <c r="F43" i="26"/>
  <c r="X35" i="26"/>
  <c r="BZ34" i="26"/>
  <c r="BY44" i="26"/>
  <c r="AH50" i="26"/>
  <c r="AJ36" i="26"/>
  <c r="AP39" i="26"/>
  <c r="BG36" i="26"/>
  <c r="G40" i="9"/>
  <c r="BQ6" i="8"/>
  <c r="BB40" i="26"/>
  <c r="I36" i="26"/>
  <c r="AZ34" i="26"/>
  <c r="AV38" i="26"/>
  <c r="E49" i="26"/>
  <c r="AG34" i="26"/>
  <c r="AZ5" i="8"/>
  <c r="BA5" i="9" s="1"/>
  <c r="AZ50" i="26"/>
  <c r="Q36" i="26"/>
  <c r="S38" i="26"/>
  <c r="T53" i="28"/>
  <c r="S53" i="28"/>
  <c r="Q37" i="26"/>
  <c r="R53" i="28"/>
  <c r="P38" i="26"/>
  <c r="W36" i="26"/>
  <c r="R38" i="26"/>
  <c r="T38" i="26"/>
  <c r="T41" i="26"/>
  <c r="O38" i="26"/>
  <c r="P37" i="26"/>
  <c r="M41" i="26"/>
  <c r="L39" i="13"/>
  <c r="L39" i="12" s="1"/>
  <c r="M40" i="19"/>
  <c r="L38" i="26"/>
  <c r="X7" i="12"/>
  <c r="I6" i="12"/>
  <c r="BR53" i="28"/>
  <c r="F20" i="9"/>
  <c r="E20" i="23"/>
  <c r="E20" i="19"/>
  <c r="E20" i="22"/>
  <c r="F19" i="13"/>
  <c r="F19" i="12" s="1"/>
  <c r="G19" i="22"/>
  <c r="G19" i="19"/>
  <c r="F19" i="9"/>
  <c r="G19" i="23"/>
  <c r="CT31" i="29"/>
  <c r="BQ40" i="26"/>
  <c r="BX34" i="29"/>
  <c r="AJ9" i="9"/>
  <c r="CN37" i="26"/>
  <c r="BD53" i="28"/>
  <c r="BK36" i="13"/>
  <c r="BK36" i="12" s="1"/>
  <c r="BT34" i="26"/>
  <c r="AF39" i="26"/>
  <c r="AS42" i="26"/>
  <c r="CF34" i="26"/>
  <c r="CH30" i="26"/>
  <c r="AI39" i="26"/>
  <c r="BK33" i="26"/>
  <c r="AY36" i="26"/>
  <c r="AU41" i="26"/>
  <c r="AO34" i="26"/>
  <c r="AD37" i="26"/>
  <c r="AG32" i="26"/>
  <c r="AM34" i="26"/>
  <c r="AN34" i="26"/>
  <c r="BK22" i="23"/>
  <c r="BB36" i="26"/>
  <c r="L44" i="26"/>
  <c r="AW45" i="26"/>
  <c r="BI53" i="28"/>
  <c r="DB36" i="29"/>
  <c r="D18" i="9"/>
  <c r="AQ7" i="9"/>
  <c r="F49" i="19"/>
  <c r="F49" i="13"/>
  <c r="F49" i="12" s="1"/>
  <c r="CY47" i="13"/>
  <c r="CY47" i="12" s="1"/>
  <c r="R18" i="8"/>
  <c r="CA41" i="26"/>
  <c r="CX40" i="26"/>
  <c r="CO33" i="26"/>
  <c r="AZ7" i="8"/>
  <c r="AY7" i="9" s="1"/>
  <c r="F49" i="23"/>
  <c r="F49" i="29"/>
  <c r="F50" i="29" s="1"/>
  <c r="F51" i="29" s="1"/>
  <c r="Y50" i="29"/>
  <c r="Y51" i="29" s="1"/>
  <c r="CS34" i="26"/>
  <c r="BC35" i="26"/>
  <c r="CD32" i="26"/>
  <c r="AP37" i="26"/>
  <c r="CT35" i="26"/>
  <c r="BU45" i="26"/>
  <c r="AN38" i="26"/>
  <c r="AL48" i="26"/>
  <c r="BI51" i="26"/>
  <c r="AL49" i="26"/>
  <c r="AM41" i="26"/>
  <c r="DD40" i="26"/>
  <c r="AX35" i="26"/>
  <c r="AC32" i="26"/>
  <c r="AO31" i="26"/>
  <c r="AP40" i="26"/>
  <c r="BN36" i="26"/>
  <c r="BV38" i="26"/>
  <c r="BJ22" i="13"/>
  <c r="BJ22" i="12" s="1"/>
  <c r="AR8" i="19"/>
  <c r="BN31" i="13"/>
  <c r="BN31" i="12" s="1"/>
  <c r="AS37" i="26"/>
  <c r="CX33" i="26"/>
  <c r="BQ8" i="13"/>
  <c r="Z40" i="26"/>
  <c r="CL48" i="26"/>
  <c r="I9" i="7"/>
  <c r="DC33" i="26"/>
  <c r="M51" i="26"/>
  <c r="AC42" i="26"/>
  <c r="BT40" i="26"/>
  <c r="CJ37" i="26"/>
  <c r="BE53" i="28"/>
  <c r="CO50" i="13"/>
  <c r="CO50" i="12" s="1"/>
  <c r="BE32" i="26"/>
  <c r="BE39" i="26"/>
  <c r="BF32" i="26"/>
  <c r="DB46" i="26"/>
  <c r="J9" i="7"/>
  <c r="BJ31" i="26"/>
  <c r="BR36" i="26"/>
  <c r="AG50" i="26"/>
  <c r="AV5" i="19"/>
  <c r="H50" i="26"/>
  <c r="AY34" i="26"/>
  <c r="AE38" i="26"/>
  <c r="AG44" i="26"/>
  <c r="AJ32" i="26"/>
  <c r="AP41" i="26"/>
  <c r="R47" i="26"/>
  <c r="BG53" i="28"/>
  <c r="AX46" i="26"/>
  <c r="AZ48" i="26"/>
  <c r="CS53" i="28"/>
  <c r="M20" i="23"/>
  <c r="M20" i="22"/>
  <c r="M20" i="19"/>
  <c r="AL38" i="26"/>
  <c r="BU51" i="29"/>
  <c r="BU51" i="13"/>
  <c r="BU51" i="12" s="1"/>
  <c r="BU52" i="19"/>
  <c r="BU51" i="22"/>
  <c r="BV51" i="9"/>
  <c r="BU51" i="9"/>
  <c r="BU51" i="19"/>
  <c r="BU51" i="23"/>
  <c r="BW49" i="29"/>
  <c r="BW49" i="13"/>
  <c r="BW49" i="12" s="1"/>
  <c r="BW49" i="23"/>
  <c r="BW49" i="9"/>
  <c r="BW50" i="19"/>
  <c r="BW49" i="19"/>
  <c r="BX49" i="9"/>
  <c r="F51" i="13"/>
  <c r="F51" i="12" s="1"/>
  <c r="F51" i="9"/>
  <c r="G51" i="23"/>
  <c r="G51" i="22"/>
  <c r="G52" i="19"/>
  <c r="H44" i="29"/>
  <c r="G44" i="13"/>
  <c r="G44" i="12" s="1"/>
  <c r="H45" i="19"/>
  <c r="H44" i="23"/>
  <c r="G44" i="9"/>
  <c r="J51" i="13"/>
  <c r="J51" i="12" s="1"/>
  <c r="K51" i="13"/>
  <c r="K51" i="12" s="1"/>
  <c r="K51" i="9"/>
  <c r="L51" i="9"/>
  <c r="K51" i="19"/>
  <c r="J51" i="9"/>
  <c r="K51" i="22"/>
  <c r="K52" i="19"/>
  <c r="K51" i="23"/>
  <c r="L45" i="13"/>
  <c r="L45" i="12" s="1"/>
  <c r="M45" i="13"/>
  <c r="M45" i="12" s="1"/>
  <c r="N45" i="9"/>
  <c r="M45" i="19"/>
  <c r="L45" i="9"/>
  <c r="M46" i="19"/>
  <c r="M45" i="23"/>
  <c r="M45" i="9"/>
  <c r="M38" i="13"/>
  <c r="M38" i="12" s="1"/>
  <c r="N38" i="19"/>
  <c r="N38" i="23"/>
  <c r="O35" i="19"/>
  <c r="O35" i="22"/>
  <c r="P35" i="9"/>
  <c r="O35" i="23"/>
  <c r="O51" i="13"/>
  <c r="O51" i="12" s="1"/>
  <c r="P51" i="9"/>
  <c r="O51" i="23"/>
  <c r="O51" i="22"/>
  <c r="O52" i="19"/>
  <c r="O51" i="19"/>
  <c r="Q41" i="13"/>
  <c r="Q41" i="12" s="1"/>
  <c r="Q41" i="23"/>
  <c r="Q41" i="19"/>
  <c r="R41" i="9"/>
  <c r="R46" i="13"/>
  <c r="R46" i="12" s="1"/>
  <c r="R46" i="19"/>
  <c r="R46" i="23"/>
  <c r="S46" i="9"/>
  <c r="S31" i="29"/>
  <c r="S31" i="23"/>
  <c r="S31" i="22"/>
  <c r="S31" i="19"/>
  <c r="S47" i="13"/>
  <c r="S47" i="12" s="1"/>
  <c r="T47" i="9"/>
  <c r="S47" i="23"/>
  <c r="S47" i="19"/>
  <c r="AP51" i="13"/>
  <c r="AP51" i="12" s="1"/>
  <c r="AQ51" i="23"/>
  <c r="AP51" i="9"/>
  <c r="AQ52" i="19"/>
  <c r="AR36" i="29"/>
  <c r="AR36" i="13"/>
  <c r="AR36" i="12" s="1"/>
  <c r="AQ36" i="13"/>
  <c r="AQ36" i="12" s="1"/>
  <c r="AR36" i="23"/>
  <c r="AR36" i="9"/>
  <c r="AR37" i="19"/>
  <c r="AR44" i="29"/>
  <c r="AQ44" i="13"/>
  <c r="AQ44" i="12" s="1"/>
  <c r="AR44" i="13"/>
  <c r="AR44" i="12" s="1"/>
  <c r="AR45" i="19"/>
  <c r="AR44" i="9"/>
  <c r="AR44" i="23"/>
  <c r="AT42" i="29"/>
  <c r="AT42" i="13"/>
  <c r="AT42" i="12" s="1"/>
  <c r="AS42" i="13"/>
  <c r="AS42" i="12" s="1"/>
  <c r="AT42" i="23"/>
  <c r="AT42" i="9"/>
  <c r="AT42" i="19"/>
  <c r="AT43" i="19"/>
  <c r="AS42" i="9"/>
  <c r="AU31" i="29"/>
  <c r="AT31" i="13"/>
  <c r="AT31" i="12" s="1"/>
  <c r="AU31" i="13"/>
  <c r="AU31" i="12" s="1"/>
  <c r="AU31" i="19"/>
  <c r="AT31" i="9"/>
  <c r="AU32" i="19"/>
  <c r="AU31" i="23"/>
  <c r="AU31" i="9"/>
  <c r="AU35" i="29"/>
  <c r="AT35" i="13"/>
  <c r="AT35" i="12" s="1"/>
  <c r="AU35" i="13"/>
  <c r="AU35" i="12" s="1"/>
  <c r="AU35" i="23"/>
  <c r="AU35" i="19"/>
  <c r="AT35" i="9"/>
  <c r="AU35" i="9"/>
  <c r="AU51" i="29"/>
  <c r="AT51" i="13"/>
  <c r="AT51" i="12" s="1"/>
  <c r="AU51" i="13"/>
  <c r="AU51" i="12" s="1"/>
  <c r="AU51" i="19"/>
  <c r="AU51" i="23"/>
  <c r="AU52" i="19"/>
  <c r="AU51" i="9"/>
  <c r="AX34" i="29"/>
  <c r="AW34" i="13"/>
  <c r="AW34" i="12" s="1"/>
  <c r="AX34" i="13"/>
  <c r="AX34" i="12" s="1"/>
  <c r="AX34" i="23"/>
  <c r="AX34" i="19"/>
  <c r="AX34" i="9"/>
  <c r="AX35" i="19"/>
  <c r="AX46" i="29"/>
  <c r="AW46" i="13"/>
  <c r="AW46" i="12" s="1"/>
  <c r="AX46" i="13"/>
  <c r="AX46" i="12" s="1"/>
  <c r="AY46" i="9"/>
  <c r="AX46" i="19"/>
  <c r="AX46" i="9"/>
  <c r="AX46" i="23"/>
  <c r="AX47" i="19"/>
  <c r="AX50" i="29"/>
  <c r="AW50" i="13"/>
  <c r="AW50" i="12" s="1"/>
  <c r="AX50" i="13"/>
  <c r="AX50" i="12" s="1"/>
  <c r="AX50" i="23"/>
  <c r="AX51" i="19"/>
  <c r="AX50" i="19"/>
  <c r="AX50" i="9"/>
  <c r="AY47" i="29"/>
  <c r="AX47" i="13"/>
  <c r="AX47" i="12" s="1"/>
  <c r="AY47" i="13"/>
  <c r="AY47" i="12" s="1"/>
  <c r="AZ47" i="9"/>
  <c r="AY47" i="23"/>
  <c r="AY47" i="19"/>
  <c r="AY47" i="9"/>
  <c r="AY48" i="19"/>
  <c r="AZ41" i="19"/>
  <c r="AZ40" i="29"/>
  <c r="AZ40" i="13"/>
  <c r="AZ40" i="12" s="1"/>
  <c r="AZ40" i="23"/>
  <c r="AZ40" i="19"/>
  <c r="AZ40" i="9"/>
  <c r="AY40" i="13"/>
  <c r="AY40" i="12" s="1"/>
  <c r="AZ48" i="29"/>
  <c r="AY48" i="13"/>
  <c r="AY48" i="12" s="1"/>
  <c r="AZ48" i="13"/>
  <c r="AZ48" i="12" s="1"/>
  <c r="AZ48" i="9"/>
  <c r="AZ48" i="19"/>
  <c r="AZ49" i="19"/>
  <c r="AZ48" i="23"/>
  <c r="BA49" i="29"/>
  <c r="AZ49" i="13"/>
  <c r="AZ49" i="12" s="1"/>
  <c r="BA49" i="13"/>
  <c r="BA49" i="12" s="1"/>
  <c r="BA49" i="19"/>
  <c r="BA49" i="23"/>
  <c r="BA49" i="9"/>
  <c r="BA50" i="19"/>
  <c r="BB50" i="29"/>
  <c r="BA50" i="13"/>
  <c r="BA50" i="12" s="1"/>
  <c r="BB50" i="13"/>
  <c r="BB50" i="12" s="1"/>
  <c r="BB50" i="23"/>
  <c r="BB50" i="9"/>
  <c r="BC50" i="9"/>
  <c r="BB50" i="19"/>
  <c r="BE37" i="29"/>
  <c r="BE37" i="13"/>
  <c r="BE37" i="12" s="1"/>
  <c r="BD37" i="13"/>
  <c r="BD37" i="12" s="1"/>
  <c r="BD37" i="9"/>
  <c r="BE38" i="19"/>
  <c r="BE37" i="9"/>
  <c r="BE37" i="23"/>
  <c r="BE37" i="19"/>
  <c r="BF42" i="29"/>
  <c r="BE42" i="13"/>
  <c r="BE42" i="12" s="1"/>
  <c r="BF42" i="13"/>
  <c r="BF42" i="12" s="1"/>
  <c r="BF42" i="23"/>
  <c r="BF42" i="19"/>
  <c r="BE42" i="9"/>
  <c r="BF42" i="9"/>
  <c r="BG39" i="29"/>
  <c r="BG39" i="13"/>
  <c r="BG39" i="12" s="1"/>
  <c r="BG39" i="23"/>
  <c r="BG39" i="19"/>
  <c r="BI45" i="29"/>
  <c r="BH45" i="13"/>
  <c r="BH45" i="12" s="1"/>
  <c r="BI45" i="19"/>
  <c r="BI46" i="19"/>
  <c r="BI45" i="23"/>
  <c r="BM33" i="22"/>
  <c r="BM33" i="23"/>
  <c r="BM33" i="19"/>
  <c r="BM33" i="13"/>
  <c r="BM33" i="12" s="1"/>
  <c r="BM33" i="29"/>
  <c r="BN34" i="29"/>
  <c r="BN34" i="13"/>
  <c r="BN34" i="12" s="1"/>
  <c r="BN34" i="23"/>
  <c r="BN34" i="22"/>
  <c r="BN34" i="19"/>
  <c r="BQ36" i="29"/>
  <c r="BQ36" i="22"/>
  <c r="BQ36" i="19"/>
  <c r="BQ36" i="23"/>
  <c r="BR49" i="29"/>
  <c r="BQ49" i="9"/>
  <c r="BR49" i="23"/>
  <c r="BQ49" i="13"/>
  <c r="BQ49" i="12" s="1"/>
  <c r="BS34" i="29"/>
  <c r="BS35" i="19"/>
  <c r="BS34" i="9"/>
  <c r="BS34" i="22"/>
  <c r="BR34" i="9"/>
  <c r="BS34" i="23"/>
  <c r="BS34" i="13"/>
  <c r="BS34" i="12" s="1"/>
  <c r="BT51" i="29"/>
  <c r="BT51" i="13"/>
  <c r="BT51" i="12" s="1"/>
  <c r="BT52" i="19"/>
  <c r="BT51" i="22"/>
  <c r="BT51" i="23"/>
  <c r="BT51" i="19"/>
  <c r="BU48" i="29"/>
  <c r="BU48" i="13"/>
  <c r="BU48" i="12" s="1"/>
  <c r="BU49" i="19"/>
  <c r="BU48" i="9"/>
  <c r="BT48" i="9"/>
  <c r="BU48" i="23"/>
  <c r="BU48" i="19"/>
  <c r="BV48" i="9"/>
  <c r="BU41" i="9"/>
  <c r="BV41" i="23"/>
  <c r="BV41" i="19"/>
  <c r="BV41" i="9"/>
  <c r="BV42" i="19"/>
  <c r="BV41" i="13"/>
  <c r="BV41" i="12" s="1"/>
  <c r="BU41" i="13"/>
  <c r="BU41" i="12" s="1"/>
  <c r="BV49" i="29"/>
  <c r="BV49" i="13"/>
  <c r="BV49" i="12" s="1"/>
  <c r="BV49" i="23"/>
  <c r="BV49" i="19"/>
  <c r="BV49" i="9"/>
  <c r="BU49" i="13"/>
  <c r="BU49" i="12" s="1"/>
  <c r="BU49" i="9"/>
  <c r="BX35" i="29"/>
  <c r="BX35" i="23"/>
  <c r="BX35" i="22"/>
  <c r="BY32" i="29"/>
  <c r="BY33" i="19"/>
  <c r="BY32" i="23"/>
  <c r="BZ32" i="9"/>
  <c r="BY32" i="22"/>
  <c r="BY32" i="9"/>
  <c r="BZ41" i="19"/>
  <c r="BZ41" i="9"/>
  <c r="BZ41" i="23"/>
  <c r="BZ42" i="19"/>
  <c r="CA41" i="9"/>
  <c r="BY41" i="13"/>
  <c r="BY41" i="12" s="1"/>
  <c r="BZ41" i="29"/>
  <c r="BZ41" i="13"/>
  <c r="BZ41" i="12" s="1"/>
  <c r="BZ49" i="23"/>
  <c r="CA49" i="9"/>
  <c r="BZ50" i="19"/>
  <c r="BY49" i="9"/>
  <c r="BY49" i="13"/>
  <c r="BY49" i="12" s="1"/>
  <c r="BZ49" i="9"/>
  <c r="CA46" i="29"/>
  <c r="BZ46" i="9"/>
  <c r="CA46" i="9"/>
  <c r="CA46" i="19"/>
  <c r="CB46" i="9"/>
  <c r="CA47" i="19"/>
  <c r="CA46" i="23"/>
  <c r="CB31" i="29"/>
  <c r="CB31" i="19"/>
  <c r="CB31" i="22"/>
  <c r="CB31" i="23"/>
  <c r="CB32" i="19"/>
  <c r="CA31" i="9"/>
  <c r="CC44" i="29"/>
  <c r="CB44" i="13"/>
  <c r="CB44" i="12" s="1"/>
  <c r="CC44" i="23"/>
  <c r="CC45" i="19"/>
  <c r="CB44" i="9"/>
  <c r="CD49" i="29"/>
  <c r="CD50" i="19"/>
  <c r="CC49" i="9"/>
  <c r="CD49" i="23"/>
  <c r="CC49" i="13"/>
  <c r="CC49" i="12" s="1"/>
  <c r="CE50" i="29"/>
  <c r="CD50" i="13"/>
  <c r="CD50" i="12" s="1"/>
  <c r="CE50" i="23"/>
  <c r="CE50" i="9"/>
  <c r="CE51" i="19"/>
  <c r="CD50" i="9"/>
  <c r="CF50" i="9"/>
  <c r="CF31" i="29"/>
  <c r="CE31" i="13"/>
  <c r="CE31" i="12" s="1"/>
  <c r="CF31" i="19"/>
  <c r="CF32" i="19"/>
  <c r="CF31" i="22"/>
  <c r="CF31" i="23"/>
  <c r="CF43" i="29"/>
  <c r="CE43" i="13"/>
  <c r="CE43" i="12" s="1"/>
  <c r="CF43" i="19"/>
  <c r="CF43" i="23"/>
  <c r="CF44" i="19"/>
  <c r="CE43" i="9"/>
  <c r="CF32" i="13"/>
  <c r="CF32" i="12" s="1"/>
  <c r="CG33" i="19"/>
  <c r="CG32" i="23"/>
  <c r="CG32" i="22"/>
  <c r="CG32" i="9"/>
  <c r="CH32" i="9"/>
  <c r="CG48" i="29"/>
  <c r="CF48" i="9"/>
  <c r="CG48" i="23"/>
  <c r="CG49" i="19"/>
  <c r="CH34" i="13"/>
  <c r="CH34" i="12" s="1"/>
  <c r="CI34" i="23"/>
  <c r="CI34" i="9"/>
  <c r="CI34" i="22"/>
  <c r="CH34" i="9"/>
  <c r="CI34" i="13"/>
  <c r="CI34" i="12" s="1"/>
  <c r="CI34" i="29"/>
  <c r="CI34" i="19"/>
  <c r="CL37" i="29"/>
  <c r="CL37" i="19"/>
  <c r="CM37" i="9"/>
  <c r="CK37" i="9"/>
  <c r="CL37" i="23"/>
  <c r="CK37" i="13"/>
  <c r="CK37" i="12" s="1"/>
  <c r="CL37" i="9"/>
  <c r="CM50" i="23"/>
  <c r="CM50" i="19"/>
  <c r="CN50" i="9"/>
  <c r="CL50" i="9"/>
  <c r="CM50" i="9"/>
  <c r="CM50" i="13"/>
  <c r="CM50" i="12" s="1"/>
  <c r="CM50" i="29"/>
  <c r="CO32" i="29"/>
  <c r="CO32" i="22"/>
  <c r="CO33" i="19"/>
  <c r="CO32" i="19"/>
  <c r="CO32" i="23"/>
  <c r="CO44" i="29"/>
  <c r="CO44" i="13"/>
  <c r="CO44" i="12" s="1"/>
  <c r="CO44" i="23"/>
  <c r="CN44" i="9"/>
  <c r="CO45" i="19"/>
  <c r="CO44" i="19"/>
  <c r="CO44" i="9"/>
  <c r="CQ46" i="19"/>
  <c r="CQ46" i="23"/>
  <c r="CQ46" i="29"/>
  <c r="CQ50" i="23"/>
  <c r="CQ51" i="19"/>
  <c r="CQ50" i="29"/>
  <c r="CQ50" i="19"/>
  <c r="CR31" i="29"/>
  <c r="CR31" i="23"/>
  <c r="CR31" i="19"/>
  <c r="CR32" i="19"/>
  <c r="CR31" i="22"/>
  <c r="CS44" i="29"/>
  <c r="CS44" i="23"/>
  <c r="CS44" i="19"/>
  <c r="CS45" i="19"/>
  <c r="CT44" i="9"/>
  <c r="CS44" i="9"/>
  <c r="CT49" i="29"/>
  <c r="CT49" i="19"/>
  <c r="CT49" i="23"/>
  <c r="CT50" i="19"/>
  <c r="CU49" i="9"/>
  <c r="CT49" i="9"/>
  <c r="CT49" i="13"/>
  <c r="CT49" i="12" s="1"/>
  <c r="CS49" i="13"/>
  <c r="CS49" i="12" s="1"/>
  <c r="CT50" i="13"/>
  <c r="CT50" i="12" s="1"/>
  <c r="CU50" i="19"/>
  <c r="CU50" i="23"/>
  <c r="CU51" i="19"/>
  <c r="CT50" i="9"/>
  <c r="CU50" i="29"/>
  <c r="CY34" i="23"/>
  <c r="CY34" i="9"/>
  <c r="CY35" i="19"/>
  <c r="CX34" i="9"/>
  <c r="CZ34" i="9"/>
  <c r="CY34" i="13"/>
  <c r="CY34" i="12" s="1"/>
  <c r="CY34" i="29"/>
  <c r="CY34" i="22"/>
  <c r="CZ31" i="29"/>
  <c r="CZ31" i="22"/>
  <c r="CZ31" i="19"/>
  <c r="CZ31" i="23"/>
  <c r="CY31" i="9"/>
  <c r="CZ51" i="29"/>
  <c r="CY51" i="13"/>
  <c r="CY51" i="12" s="1"/>
  <c r="CZ51" i="22"/>
  <c r="CZ51" i="23"/>
  <c r="CZ52" i="19"/>
  <c r="DA32" i="23"/>
  <c r="DA33" i="19"/>
  <c r="DA32" i="22"/>
  <c r="DA41" i="19"/>
  <c r="CZ40" i="9"/>
  <c r="DA40" i="23"/>
  <c r="DB40" i="9"/>
  <c r="DA40" i="9"/>
  <c r="DB37" i="29"/>
  <c r="DB37" i="13"/>
  <c r="DB37" i="12" s="1"/>
  <c r="DC37" i="9"/>
  <c r="DA37" i="9"/>
  <c r="DB37" i="9"/>
  <c r="DB38" i="19"/>
  <c r="DA37" i="13"/>
  <c r="DA37" i="12" s="1"/>
  <c r="DB37" i="23"/>
  <c r="DB41" i="29"/>
  <c r="DA41" i="9"/>
  <c r="DB41" i="23"/>
  <c r="DB41" i="19"/>
  <c r="DC41" i="9"/>
  <c r="DB41" i="9"/>
  <c r="DA41" i="13"/>
  <c r="DA41" i="12" s="1"/>
  <c r="DB49" i="29"/>
  <c r="DB49" i="19"/>
  <c r="DB49" i="9"/>
  <c r="DA49" i="9"/>
  <c r="DC49" i="9"/>
  <c r="DB49" i="23"/>
  <c r="DB50" i="19"/>
  <c r="DB49" i="13"/>
  <c r="DB49" i="12" s="1"/>
  <c r="DA49" i="13"/>
  <c r="DA49" i="12" s="1"/>
  <c r="DD35" i="22"/>
  <c r="DD35" i="19"/>
  <c r="DD35" i="23"/>
  <c r="DC35" i="9"/>
  <c r="DC35" i="13"/>
  <c r="DC35" i="12" s="1"/>
  <c r="DD35" i="9"/>
  <c r="DD51" i="29"/>
  <c r="DD51" i="13"/>
  <c r="DD51" i="12" s="1"/>
  <c r="DD51" i="9"/>
  <c r="DD52" i="19"/>
  <c r="DD51" i="22"/>
  <c r="DD51" i="23"/>
  <c r="CL35" i="26"/>
  <c r="O35" i="26"/>
  <c r="BX38" i="13"/>
  <c r="BX38" i="12" s="1"/>
  <c r="AQ39" i="26"/>
  <c r="BU46" i="26"/>
  <c r="F45" i="26"/>
  <c r="G38" i="26"/>
  <c r="K46" i="26"/>
  <c r="L34" i="26"/>
  <c r="N39" i="9"/>
  <c r="Z44" i="26"/>
  <c r="BQ43" i="29"/>
  <c r="BQ43" i="13"/>
  <c r="BQ43" i="12" s="1"/>
  <c r="BQ43" i="23"/>
  <c r="BQ43" i="9"/>
  <c r="BQ43" i="19"/>
  <c r="BT42" i="29"/>
  <c r="BT42" i="23"/>
  <c r="BT42" i="19"/>
  <c r="BS42" i="9"/>
  <c r="D44" i="29"/>
  <c r="C44" i="13"/>
  <c r="C44" i="12" s="1"/>
  <c r="D45" i="19"/>
  <c r="C44" i="9"/>
  <c r="D44" i="23"/>
  <c r="G43" i="29"/>
  <c r="F43" i="13"/>
  <c r="F43" i="12" s="1"/>
  <c r="G44" i="19"/>
  <c r="F43" i="9"/>
  <c r="G43" i="23"/>
  <c r="I52" i="24"/>
  <c r="I52" i="21"/>
  <c r="I34" i="13"/>
  <c r="I34" i="12" s="1"/>
  <c r="J34" i="13"/>
  <c r="J34" i="12" s="1"/>
  <c r="J35" i="19"/>
  <c r="J34" i="23"/>
  <c r="J34" i="19"/>
  <c r="J34" i="22"/>
  <c r="J34" i="9"/>
  <c r="I34" i="9"/>
  <c r="K44" i="13"/>
  <c r="K44" i="12" s="1"/>
  <c r="L44" i="13"/>
  <c r="L44" i="12" s="1"/>
  <c r="L45" i="19"/>
  <c r="L44" i="19"/>
  <c r="L44" i="9"/>
  <c r="L44" i="23"/>
  <c r="M44" i="9"/>
  <c r="K44" i="9"/>
  <c r="L41" i="13"/>
  <c r="L41" i="12" s="1"/>
  <c r="M41" i="23"/>
  <c r="M42" i="19"/>
  <c r="L41" i="9"/>
  <c r="N41" i="9"/>
  <c r="T44" i="13"/>
  <c r="T44" i="12" s="1"/>
  <c r="T44" i="19"/>
  <c r="U44" i="9"/>
  <c r="T44" i="23"/>
  <c r="U45" i="13"/>
  <c r="U45" i="12" s="1"/>
  <c r="U45" i="23"/>
  <c r="U45" i="19"/>
  <c r="V45" i="9"/>
  <c r="V50" i="13"/>
  <c r="V50" i="12" s="1"/>
  <c r="V50" i="23"/>
  <c r="V50" i="19"/>
  <c r="W50" i="9"/>
  <c r="W47" i="13"/>
  <c r="W47" i="12" s="1"/>
  <c r="W47" i="19"/>
  <c r="W47" i="23"/>
  <c r="X32" i="29"/>
  <c r="X32" i="13"/>
  <c r="X32" i="12" s="1"/>
  <c r="X32" i="23"/>
  <c r="X32" i="19"/>
  <c r="X44" i="13"/>
  <c r="X44" i="12" s="1"/>
  <c r="X44" i="19"/>
  <c r="Y44" i="9"/>
  <c r="X44" i="23"/>
  <c r="Y41" i="13"/>
  <c r="Y41" i="12" s="1"/>
  <c r="Z41" i="9"/>
  <c r="Y41" i="23"/>
  <c r="Y41" i="19"/>
  <c r="Y49" i="13"/>
  <c r="Y49" i="12" s="1"/>
  <c r="Y49" i="19"/>
  <c r="Y49" i="23"/>
  <c r="Z49" i="9"/>
  <c r="AL46" i="29"/>
  <c r="AL46" i="13"/>
  <c r="AL46" i="12" s="1"/>
  <c r="AK46" i="13"/>
  <c r="AK46" i="12" s="1"/>
  <c r="AL46" i="19"/>
  <c r="AL46" i="23"/>
  <c r="AL47" i="19"/>
  <c r="AL46" i="9"/>
  <c r="AK46" i="9"/>
  <c r="AS41" i="29"/>
  <c r="AS41" i="13"/>
  <c r="AS41" i="12" s="1"/>
  <c r="AR41" i="13"/>
  <c r="AR41" i="12" s="1"/>
  <c r="AS41" i="23"/>
  <c r="AS41" i="9"/>
  <c r="AS42" i="19"/>
  <c r="AS41" i="19"/>
  <c r="AT34" i="29"/>
  <c r="AT34" i="13"/>
  <c r="AT34" i="12" s="1"/>
  <c r="AS34" i="13"/>
  <c r="AS34" i="12" s="1"/>
  <c r="AT34" i="19"/>
  <c r="AS34" i="9"/>
  <c r="AT34" i="23"/>
  <c r="AT35" i="19"/>
  <c r="AT34" i="9"/>
  <c r="AS38" i="13"/>
  <c r="AS38" i="12" s="1"/>
  <c r="AT38" i="13"/>
  <c r="AT38" i="12" s="1"/>
  <c r="AT39" i="19"/>
  <c r="AS38" i="9"/>
  <c r="AT38" i="9"/>
  <c r="AT38" i="23"/>
  <c r="AT38" i="19"/>
  <c r="AT42" i="26"/>
  <c r="AU47" i="29"/>
  <c r="AU47" i="19"/>
  <c r="AU47" i="9"/>
  <c r="AU47" i="23"/>
  <c r="AU48" i="19"/>
  <c r="AV40" i="23"/>
  <c r="AV40" i="19"/>
  <c r="AV41" i="19"/>
  <c r="AV40" i="9"/>
  <c r="AV44" i="29"/>
  <c r="AU44" i="13"/>
  <c r="AU44" i="12" s="1"/>
  <c r="AV44" i="13"/>
  <c r="AV44" i="12" s="1"/>
  <c r="AV44" i="23"/>
  <c r="AV44" i="19"/>
  <c r="AV44" i="9"/>
  <c r="AV45" i="19"/>
  <c r="AV48" i="29"/>
  <c r="AU48" i="13"/>
  <c r="AU48" i="12" s="1"/>
  <c r="AV48" i="13"/>
  <c r="AV48" i="12" s="1"/>
  <c r="AV48" i="9"/>
  <c r="AV48" i="19"/>
  <c r="AV49" i="19"/>
  <c r="AV48" i="23"/>
  <c r="AW37" i="29"/>
  <c r="AV37" i="13"/>
  <c r="AV37" i="12" s="1"/>
  <c r="AW37" i="13"/>
  <c r="AW37" i="12" s="1"/>
  <c r="AV37" i="9"/>
  <c r="AW37" i="19"/>
  <c r="AW37" i="23"/>
  <c r="AW38" i="19"/>
  <c r="AW37" i="9"/>
  <c r="AW49" i="29"/>
  <c r="AV49" i="13"/>
  <c r="AV49" i="12" s="1"/>
  <c r="AW49" i="13"/>
  <c r="AW49" i="12" s="1"/>
  <c r="AW49" i="23"/>
  <c r="AW49" i="9"/>
  <c r="AW50" i="19"/>
  <c r="AW49" i="19"/>
  <c r="AX42" i="29"/>
  <c r="AW42" i="13"/>
  <c r="AW42" i="12" s="1"/>
  <c r="AX42" i="13"/>
  <c r="AX42" i="12" s="1"/>
  <c r="AX42" i="19"/>
  <c r="AX42" i="9"/>
  <c r="AX43" i="19"/>
  <c r="AX42" i="23"/>
  <c r="AX30" i="26"/>
  <c r="AY30" i="26"/>
  <c r="AY43" i="29"/>
  <c r="AX43" i="13"/>
  <c r="AX43" i="12" s="1"/>
  <c r="AY43" i="13"/>
  <c r="AY43" i="12" s="1"/>
  <c r="AY43" i="23"/>
  <c r="AX43" i="9"/>
  <c r="AZ43" i="9"/>
  <c r="AY43" i="19"/>
  <c r="AY44" i="19"/>
  <c r="AY43" i="9"/>
  <c r="AZ32" i="29"/>
  <c r="AZ32" i="13"/>
  <c r="AZ32" i="12" s="1"/>
  <c r="AZ32" i="23"/>
  <c r="AZ32" i="19"/>
  <c r="AZ33" i="19"/>
  <c r="AZ32" i="9"/>
  <c r="AY32" i="13"/>
  <c r="AY32" i="12" s="1"/>
  <c r="BA37" i="29"/>
  <c r="AZ37" i="13"/>
  <c r="AZ37" i="12" s="1"/>
  <c r="BA37" i="13"/>
  <c r="BA37" i="12" s="1"/>
  <c r="BA38" i="19"/>
  <c r="BA37" i="19"/>
  <c r="BA37" i="23"/>
  <c r="BB37" i="9"/>
  <c r="BA37" i="9"/>
  <c r="BA41" i="29"/>
  <c r="AZ41" i="13"/>
  <c r="AZ41" i="12" s="1"/>
  <c r="BA41" i="13"/>
  <c r="BA41" i="12" s="1"/>
  <c r="BA41" i="23"/>
  <c r="BA41" i="9"/>
  <c r="BA42" i="19"/>
  <c r="AZ41" i="9"/>
  <c r="BB41" i="9"/>
  <c r="BA41" i="19"/>
  <c r="BA45" i="29"/>
  <c r="AZ45" i="13"/>
  <c r="AZ45" i="12" s="1"/>
  <c r="BA45" i="19"/>
  <c r="BA45" i="23"/>
  <c r="AZ45" i="9"/>
  <c r="BA46" i="19"/>
  <c r="BB30" i="26"/>
  <c r="BC30" i="26"/>
  <c r="BE33" i="29"/>
  <c r="BD33" i="13"/>
  <c r="BD33" i="12" s="1"/>
  <c r="BE34" i="19"/>
  <c r="BE33" i="9"/>
  <c r="BD33" i="9"/>
  <c r="BE33" i="23"/>
  <c r="BE33" i="13"/>
  <c r="BE33" i="12" s="1"/>
  <c r="BE45" i="29"/>
  <c r="BD45" i="13"/>
  <c r="BD45" i="12" s="1"/>
  <c r="BE45" i="13"/>
  <c r="BE45" i="12" s="1"/>
  <c r="BD45" i="9"/>
  <c r="BE46" i="19"/>
  <c r="BE45" i="23"/>
  <c r="BE45" i="9"/>
  <c r="BE45" i="19"/>
  <c r="BF50" i="29"/>
  <c r="BE50" i="13"/>
  <c r="BE50" i="12" s="1"/>
  <c r="BF50" i="13"/>
  <c r="BF50" i="12" s="1"/>
  <c r="BF50" i="9"/>
  <c r="BF50" i="23"/>
  <c r="BG50" i="9"/>
  <c r="BE50" i="9"/>
  <c r="BF50" i="19"/>
  <c r="BG47" i="29"/>
  <c r="BG47" i="13"/>
  <c r="BG47" i="12" s="1"/>
  <c r="BG47" i="23"/>
  <c r="BH47" i="9"/>
  <c r="BG47" i="19"/>
  <c r="BG47" i="9"/>
  <c r="BH40" i="29"/>
  <c r="BH40" i="13"/>
  <c r="BH40" i="12" s="1"/>
  <c r="BH40" i="23"/>
  <c r="BH40" i="19"/>
  <c r="BI40" i="9"/>
  <c r="BH45" i="19"/>
  <c r="BH44" i="23"/>
  <c r="BH44" i="9"/>
  <c r="BI44" i="9"/>
  <c r="BH44" i="19"/>
  <c r="BI33" i="29"/>
  <c r="BH33" i="13"/>
  <c r="BH33" i="12" s="1"/>
  <c r="BI33" i="19"/>
  <c r="BI33" i="23"/>
  <c r="BJ33" i="9"/>
  <c r="BI33" i="13"/>
  <c r="BI33" i="12" s="1"/>
  <c r="BI33" i="9"/>
  <c r="BI41" i="29"/>
  <c r="BI41" i="13"/>
  <c r="BI41" i="12" s="1"/>
  <c r="BI41" i="19"/>
  <c r="BI42" i="19"/>
  <c r="BI41" i="23"/>
  <c r="BJ41" i="9"/>
  <c r="BJ34" i="19"/>
  <c r="BK34" i="9"/>
  <c r="BJ42" i="29"/>
  <c r="BI42" i="13"/>
  <c r="BI42" i="12" s="1"/>
  <c r="BJ42" i="13"/>
  <c r="BJ42" i="12" s="1"/>
  <c r="BJ42" i="19"/>
  <c r="BJ42" i="23"/>
  <c r="BK42" i="9"/>
  <c r="BJ42" i="9"/>
  <c r="BJ50" i="29"/>
  <c r="BI50" i="13"/>
  <c r="BI50" i="12" s="1"/>
  <c r="BJ50" i="13"/>
  <c r="BJ50" i="12" s="1"/>
  <c r="BJ50" i="23"/>
  <c r="BJ50" i="19"/>
  <c r="BJ50" i="9"/>
  <c r="BJ51" i="19"/>
  <c r="BK50" i="9"/>
  <c r="BI50" i="9"/>
  <c r="BK39" i="29"/>
  <c r="BK39" i="13"/>
  <c r="BK39" i="12" s="1"/>
  <c r="BK40" i="19"/>
  <c r="BK39" i="23"/>
  <c r="BK39" i="19"/>
  <c r="BL39" i="9"/>
  <c r="BK47" i="29"/>
  <c r="BK47" i="13"/>
  <c r="BK47" i="12" s="1"/>
  <c r="BK47" i="23"/>
  <c r="BK47" i="19"/>
  <c r="BK48" i="19"/>
  <c r="BL47" i="9"/>
  <c r="BL48" i="29"/>
  <c r="BL48" i="13"/>
  <c r="BL48" i="12" s="1"/>
  <c r="BL48" i="23"/>
  <c r="BL49" i="19"/>
  <c r="BL48" i="19"/>
  <c r="BL48" i="9"/>
  <c r="BM48" i="9"/>
  <c r="BK48" i="9"/>
  <c r="BM45" i="29"/>
  <c r="BM45" i="13"/>
  <c r="BM45" i="12" s="1"/>
  <c r="BM45" i="23"/>
  <c r="BN45" i="9"/>
  <c r="BN50" i="29"/>
  <c r="BN50" i="13"/>
  <c r="BN50" i="12" s="1"/>
  <c r="BN50" i="23"/>
  <c r="BN50" i="19"/>
  <c r="BO50" i="9"/>
  <c r="BT35" i="29"/>
  <c r="BT35" i="13"/>
  <c r="BT35" i="12" s="1"/>
  <c r="BT35" i="19"/>
  <c r="BT35" i="22"/>
  <c r="BT36" i="19"/>
  <c r="BT35" i="23"/>
  <c r="BT35" i="9"/>
  <c r="BS35" i="9"/>
  <c r="BT47" i="29"/>
  <c r="BT47" i="13"/>
  <c r="BT47" i="12" s="1"/>
  <c r="BT47" i="23"/>
  <c r="BT48" i="19"/>
  <c r="BT47" i="19"/>
  <c r="BU36" i="29"/>
  <c r="BU37" i="29" s="1"/>
  <c r="BU38" i="29" s="1"/>
  <c r="BT36" i="13"/>
  <c r="BT36" i="12" s="1"/>
  <c r="BU36" i="23"/>
  <c r="BU37" i="19"/>
  <c r="BU36" i="19"/>
  <c r="BU36" i="9"/>
  <c r="BU36" i="22"/>
  <c r="BT36" i="9"/>
  <c r="BV38" i="13"/>
  <c r="BV38" i="12" s="1"/>
  <c r="BW38" i="19"/>
  <c r="BW39" i="19"/>
  <c r="BV38" i="9"/>
  <c r="BW38" i="23"/>
  <c r="BX31" i="29"/>
  <c r="BX31" i="23"/>
  <c r="BX31" i="22"/>
  <c r="BX31" i="19"/>
  <c r="BX32" i="19"/>
  <c r="BZ37" i="29"/>
  <c r="BZ37" i="23"/>
  <c r="CA37" i="9"/>
  <c r="BY37" i="9"/>
  <c r="BZ37" i="9"/>
  <c r="BY37" i="13"/>
  <c r="BY37" i="12" s="1"/>
  <c r="BZ37" i="13"/>
  <c r="BZ37" i="12" s="1"/>
  <c r="CC36" i="29"/>
  <c r="CC36" i="22"/>
  <c r="CC36" i="23"/>
  <c r="CC37" i="19"/>
  <c r="CD37" i="29"/>
  <c r="CD38" i="19"/>
  <c r="CD37" i="23"/>
  <c r="CC37" i="13"/>
  <c r="CC37" i="12" s="1"/>
  <c r="CC37" i="9"/>
  <c r="CD45" i="23"/>
  <c r="CC45" i="9"/>
  <c r="CD45" i="29"/>
  <c r="CC45" i="13"/>
  <c r="CC45" i="12" s="1"/>
  <c r="CE38" i="29"/>
  <c r="CD38" i="13"/>
  <c r="CD38" i="12" s="1"/>
  <c r="CE38" i="23"/>
  <c r="CE39" i="19"/>
  <c r="CD38" i="9"/>
  <c r="CG44" i="29"/>
  <c r="CF44" i="13"/>
  <c r="CF44" i="12" s="1"/>
  <c r="CG44" i="23"/>
  <c r="CG45" i="19"/>
  <c r="CF44" i="9"/>
  <c r="CH44" i="9"/>
  <c r="CG44" i="9"/>
  <c r="CH41" i="29"/>
  <c r="CH41" i="23"/>
  <c r="CH42" i="19"/>
  <c r="CH41" i="9"/>
  <c r="CI41" i="9"/>
  <c r="CG41" i="13"/>
  <c r="CG41" i="12" s="1"/>
  <c r="CJ43" i="29"/>
  <c r="CI43" i="13"/>
  <c r="CI43" i="12" s="1"/>
  <c r="CJ43" i="23"/>
  <c r="CJ44" i="19"/>
  <c r="CJ43" i="19"/>
  <c r="CJ43" i="9"/>
  <c r="CI43" i="9"/>
  <c r="CK36" i="29"/>
  <c r="CJ36" i="13"/>
  <c r="CJ36" i="12" s="1"/>
  <c r="CK36" i="23"/>
  <c r="CK37" i="19"/>
  <c r="CK36" i="22"/>
  <c r="CJ36" i="9"/>
  <c r="CL36" i="9"/>
  <c r="CK36" i="19"/>
  <c r="CK36" i="9"/>
  <c r="CM38" i="19"/>
  <c r="CM39" i="19"/>
  <c r="CM38" i="23"/>
  <c r="CM38" i="29"/>
  <c r="CN31" i="29"/>
  <c r="CM31" i="13"/>
  <c r="CM31" i="12" s="1"/>
  <c r="CN31" i="22"/>
  <c r="CN31" i="19"/>
  <c r="CN31" i="23"/>
  <c r="CN31" i="9"/>
  <c r="CO36" i="29"/>
  <c r="CO36" i="23"/>
  <c r="CO37" i="19"/>
  <c r="CO36" i="19"/>
  <c r="CO36" i="22"/>
  <c r="CO48" i="29"/>
  <c r="CO48" i="23"/>
  <c r="CO49" i="19"/>
  <c r="CN48" i="9"/>
  <c r="CP33" i="29"/>
  <c r="CP33" i="22"/>
  <c r="CP33" i="23"/>
  <c r="CP33" i="9"/>
  <c r="CP33" i="13"/>
  <c r="CP33" i="12" s="1"/>
  <c r="CO33" i="13"/>
  <c r="CO33" i="12" s="1"/>
  <c r="CP45" i="29"/>
  <c r="CP45" i="23"/>
  <c r="CP45" i="19"/>
  <c r="CQ45" i="9"/>
  <c r="CO45" i="13"/>
  <c r="CO45" i="12" s="1"/>
  <c r="CP45" i="9"/>
  <c r="CQ34" i="23"/>
  <c r="CQ34" i="22"/>
  <c r="CQ34" i="19"/>
  <c r="CQ35" i="19"/>
  <c r="CQ34" i="13"/>
  <c r="CQ34" i="12" s="1"/>
  <c r="CQ34" i="29"/>
  <c r="CR47" i="29"/>
  <c r="CR47" i="23"/>
  <c r="CR48" i="19"/>
  <c r="CS47" i="9"/>
  <c r="CR51" i="29"/>
  <c r="CQ51" i="13"/>
  <c r="CQ51" i="12" s="1"/>
  <c r="CR51" i="23"/>
  <c r="CR52" i="19"/>
  <c r="CQ51" i="9"/>
  <c r="CR51" i="22"/>
  <c r="CR51" i="9"/>
  <c r="CS51" i="9"/>
  <c r="CS32" i="29"/>
  <c r="CS32" i="23"/>
  <c r="CS32" i="22"/>
  <c r="CR32" i="9"/>
  <c r="CS33" i="19"/>
  <c r="CT32" i="9"/>
  <c r="CS32" i="9"/>
  <c r="CT41" i="23"/>
  <c r="CT41" i="19"/>
  <c r="CT41" i="9"/>
  <c r="CS41" i="9"/>
  <c r="CS41" i="13"/>
  <c r="CS41" i="12" s="1"/>
  <c r="CU34" i="23"/>
  <c r="CU35" i="19"/>
  <c r="CU34" i="22"/>
  <c r="CU34" i="19"/>
  <c r="CU34" i="29"/>
  <c r="CU46" i="19"/>
  <c r="CU46" i="23"/>
  <c r="CU47" i="19"/>
  <c r="CU46" i="29"/>
  <c r="CV39" i="29"/>
  <c r="CV39" i="23"/>
  <c r="CV39" i="9"/>
  <c r="CX33" i="29"/>
  <c r="CX33" i="23"/>
  <c r="CX33" i="19"/>
  <c r="CX33" i="22"/>
  <c r="CX34" i="19"/>
  <c r="CW33" i="13"/>
  <c r="CW33" i="12" s="1"/>
  <c r="CY38" i="19"/>
  <c r="CY38" i="23"/>
  <c r="CY39" i="19"/>
  <c r="CY38" i="9"/>
  <c r="CY38" i="29"/>
  <c r="CZ38" i="9"/>
  <c r="CX38" i="9"/>
  <c r="CY38" i="13"/>
  <c r="CY38" i="12" s="1"/>
  <c r="CY46" i="23"/>
  <c r="CY47" i="19"/>
  <c r="CZ46" i="9"/>
  <c r="CX46" i="9"/>
  <c r="CY46" i="19"/>
  <c r="CX46" i="13"/>
  <c r="CX46" i="12" s="1"/>
  <c r="CY46" i="13"/>
  <c r="CY46" i="12" s="1"/>
  <c r="CY46" i="29"/>
  <c r="CY46" i="9"/>
  <c r="CY50" i="19"/>
  <c r="CY50" i="23"/>
  <c r="CY51" i="19"/>
  <c r="CX50" i="9"/>
  <c r="CY50" i="29"/>
  <c r="CZ35" i="29"/>
  <c r="CZ35" i="23"/>
  <c r="CZ35" i="19"/>
  <c r="CZ35" i="22"/>
  <c r="CY35" i="13"/>
  <c r="CY35" i="12" s="1"/>
  <c r="CY35" i="9"/>
  <c r="DA36" i="29"/>
  <c r="DA37" i="19"/>
  <c r="DA36" i="23"/>
  <c r="DA36" i="22"/>
  <c r="DC34" i="23"/>
  <c r="DD34" i="9"/>
  <c r="DC34" i="22"/>
  <c r="DB34" i="9"/>
  <c r="DC34" i="13"/>
  <c r="DC34" i="12" s="1"/>
  <c r="DC34" i="29"/>
  <c r="DC34" i="9"/>
  <c r="CX49" i="26"/>
  <c r="CH35" i="26"/>
  <c r="H35" i="26"/>
  <c r="Q41" i="26"/>
  <c r="V47" i="26"/>
  <c r="N33" i="26"/>
  <c r="BZ49" i="19"/>
  <c r="BU39" i="29"/>
  <c r="BU39" i="23"/>
  <c r="BU39" i="19"/>
  <c r="BW45" i="29"/>
  <c r="BW45" i="23"/>
  <c r="BW45" i="9"/>
  <c r="BW45" i="19"/>
  <c r="BX45" i="9"/>
  <c r="BV45" i="9"/>
  <c r="BW45" i="13"/>
  <c r="BW45" i="12" s="1"/>
  <c r="K40" i="13"/>
  <c r="K40" i="12" s="1"/>
  <c r="L41" i="19"/>
  <c r="L40" i="23"/>
  <c r="K40" i="9"/>
  <c r="L49" i="13"/>
  <c r="L49" i="12" s="1"/>
  <c r="M49" i="13"/>
  <c r="M49" i="12" s="1"/>
  <c r="M50" i="19"/>
  <c r="M49" i="19"/>
  <c r="N49" i="9"/>
  <c r="M49" i="9"/>
  <c r="M49" i="23"/>
  <c r="L49" i="9"/>
  <c r="M42" i="13"/>
  <c r="M42" i="12" s="1"/>
  <c r="N42" i="23"/>
  <c r="N42" i="19"/>
  <c r="P48" i="29"/>
  <c r="P48" i="13"/>
  <c r="P48" i="12" s="1"/>
  <c r="P48" i="23"/>
  <c r="Q48" i="9"/>
  <c r="P48" i="19"/>
  <c r="Q37" i="13"/>
  <c r="Q37" i="12" s="1"/>
  <c r="Q37" i="23"/>
  <c r="R34" i="13"/>
  <c r="R34" i="12" s="1"/>
  <c r="R34" i="22"/>
  <c r="R34" i="19"/>
  <c r="R34" i="23"/>
  <c r="R50" i="13"/>
  <c r="R50" i="12" s="1"/>
  <c r="R50" i="19"/>
  <c r="R50" i="23"/>
  <c r="S50" i="9"/>
  <c r="S43" i="13"/>
  <c r="S43" i="12" s="1"/>
  <c r="S43" i="19"/>
  <c r="T43" i="9"/>
  <c r="S43" i="23"/>
  <c r="AR32" i="29"/>
  <c r="AQ32" i="13"/>
  <c r="AQ32" i="12" s="1"/>
  <c r="AR33" i="19"/>
  <c r="AR32" i="23"/>
  <c r="AR40" i="29"/>
  <c r="AR40" i="13"/>
  <c r="AR40" i="12" s="1"/>
  <c r="AQ40" i="13"/>
  <c r="AQ40" i="12" s="1"/>
  <c r="AR41" i="19"/>
  <c r="AR40" i="9"/>
  <c r="AR40" i="23"/>
  <c r="AR40" i="19"/>
  <c r="AS37" i="29"/>
  <c r="AR37" i="13"/>
  <c r="AR37" i="12" s="1"/>
  <c r="AS37" i="13"/>
  <c r="AS37" i="12" s="1"/>
  <c r="AS37" i="19"/>
  <c r="AS37" i="23"/>
  <c r="AS38" i="19"/>
  <c r="AT37" i="9"/>
  <c r="AS37" i="9"/>
  <c r="AS49" i="29"/>
  <c r="AS49" i="13"/>
  <c r="AS49" i="12" s="1"/>
  <c r="AS49" i="23"/>
  <c r="AS49" i="19"/>
  <c r="AS50" i="19"/>
  <c r="AB10" i="13"/>
  <c r="AB10" i="12" s="1"/>
  <c r="AB10" i="9"/>
  <c r="AC10" i="9"/>
  <c r="AB10" i="22"/>
  <c r="AA10" i="13"/>
  <c r="AB11" i="19"/>
  <c r="AB10" i="23"/>
  <c r="AA10" i="9"/>
  <c r="AT46" i="26"/>
  <c r="AU44" i="19"/>
  <c r="AV43" i="9"/>
  <c r="AT43" i="9"/>
  <c r="AU43" i="19"/>
  <c r="AU43" i="9"/>
  <c r="AU43" i="23"/>
  <c r="AV36" i="29"/>
  <c r="AV37" i="29" s="1"/>
  <c r="AV38" i="29" s="1"/>
  <c r="AV36" i="13"/>
  <c r="AV36" i="12" s="1"/>
  <c r="AV36" i="23"/>
  <c r="AV37" i="19"/>
  <c r="AV36" i="19"/>
  <c r="AW41" i="29"/>
  <c r="AV41" i="13"/>
  <c r="AV41" i="12" s="1"/>
  <c r="AW41" i="13"/>
  <c r="AW41" i="12" s="1"/>
  <c r="AW41" i="19"/>
  <c r="AW41" i="9"/>
  <c r="AW42" i="19"/>
  <c r="AW41" i="23"/>
  <c r="AX41" i="9"/>
  <c r="AW45" i="29"/>
  <c r="AV45" i="13"/>
  <c r="AV45" i="12" s="1"/>
  <c r="AW45" i="13"/>
  <c r="AW45" i="12" s="1"/>
  <c r="AW45" i="23"/>
  <c r="AW45" i="19"/>
  <c r="AW46" i="19"/>
  <c r="AX45" i="9"/>
  <c r="AW45" i="9"/>
  <c r="AX38" i="26"/>
  <c r="AY39" i="29"/>
  <c r="AX39" i="13"/>
  <c r="AX39" i="12" s="1"/>
  <c r="AY39" i="13"/>
  <c r="AY39" i="12" s="1"/>
  <c r="AY39" i="23"/>
  <c r="AY39" i="19"/>
  <c r="AY40" i="19"/>
  <c r="AY39" i="9"/>
  <c r="AZ44" i="26"/>
  <c r="BA49" i="26"/>
  <c r="BB46" i="29"/>
  <c r="BA46" i="13"/>
  <c r="BA46" i="12" s="1"/>
  <c r="BB46" i="23"/>
  <c r="BA46" i="9"/>
  <c r="BB47" i="19"/>
  <c r="BC31" i="29"/>
  <c r="BB31" i="13"/>
  <c r="BB31" i="12" s="1"/>
  <c r="BC31" i="13"/>
  <c r="BC31" i="12" s="1"/>
  <c r="BC31" i="23"/>
  <c r="BC31" i="9"/>
  <c r="BC31" i="19"/>
  <c r="BC43" i="29"/>
  <c r="BC43" i="13"/>
  <c r="BC43" i="12" s="1"/>
  <c r="BB43" i="13"/>
  <c r="BB43" i="12" s="1"/>
  <c r="BB43" i="9"/>
  <c r="BC43" i="23"/>
  <c r="BC43" i="9"/>
  <c r="BC44" i="19"/>
  <c r="BE49" i="29"/>
  <c r="BD49" i="13"/>
  <c r="BD49" i="12" s="1"/>
  <c r="BE49" i="13"/>
  <c r="BE49" i="12" s="1"/>
  <c r="BF49" i="9"/>
  <c r="BE49" i="23"/>
  <c r="BE49" i="9"/>
  <c r="BE49" i="19"/>
  <c r="BE50" i="19"/>
  <c r="BF38" i="29"/>
  <c r="BF38" i="13"/>
  <c r="BF38" i="12" s="1"/>
  <c r="BE38" i="13"/>
  <c r="BE38" i="12" s="1"/>
  <c r="BF38" i="23"/>
  <c r="BF38" i="9"/>
  <c r="BE38" i="9"/>
  <c r="BF38" i="19"/>
  <c r="BG43" i="29"/>
  <c r="BG43" i="13"/>
  <c r="BG43" i="12" s="1"/>
  <c r="BG44" i="19"/>
  <c r="BG43" i="23"/>
  <c r="BG43" i="19"/>
  <c r="BH36" i="29"/>
  <c r="BH36" i="13"/>
  <c r="BH36" i="12" s="1"/>
  <c r="BH36" i="19"/>
  <c r="BI36" i="9"/>
  <c r="BH36" i="9"/>
  <c r="BH36" i="23"/>
  <c r="BI49" i="29"/>
  <c r="BI49" i="13"/>
  <c r="BI49" i="12" s="1"/>
  <c r="BI49" i="19"/>
  <c r="BI49" i="9"/>
  <c r="BH49" i="9"/>
  <c r="BI49" i="23"/>
  <c r="BJ49" i="9"/>
  <c r="BI50" i="19"/>
  <c r="BJ38" i="29"/>
  <c r="BJ38" i="13"/>
  <c r="BJ38" i="12" s="1"/>
  <c r="BJ38" i="19"/>
  <c r="BJ38" i="23"/>
  <c r="BJ38" i="9"/>
  <c r="BK35" i="22"/>
  <c r="BK35" i="23"/>
  <c r="BK35" i="19"/>
  <c r="BM53" i="28"/>
  <c r="BM41" i="29"/>
  <c r="BM41" i="23"/>
  <c r="BN46" i="29"/>
  <c r="BN46" i="13"/>
  <c r="BN46" i="12" s="1"/>
  <c r="BN47" i="19"/>
  <c r="BN46" i="23"/>
  <c r="BN46" i="19"/>
  <c r="BO38" i="29"/>
  <c r="BO38" i="19"/>
  <c r="BO38" i="23"/>
  <c r="BO39" i="19"/>
  <c r="BO46" i="29"/>
  <c r="BO46" i="13"/>
  <c r="BO46" i="12" s="1"/>
  <c r="BO46" i="23"/>
  <c r="BO46" i="19"/>
  <c r="BO47" i="19"/>
  <c r="BO46" i="9"/>
  <c r="BP31" i="29"/>
  <c r="BP31" i="13"/>
  <c r="BP31" i="12" s="1"/>
  <c r="BP31" i="22"/>
  <c r="BP31" i="19"/>
  <c r="BP31" i="23"/>
  <c r="BP32" i="19"/>
  <c r="BQ31" i="9"/>
  <c r="BP47" i="29"/>
  <c r="BO47" i="13"/>
  <c r="BO47" i="12" s="1"/>
  <c r="BP47" i="13"/>
  <c r="BP47" i="12" s="1"/>
  <c r="BP47" i="9"/>
  <c r="BP47" i="19"/>
  <c r="BO47" i="9"/>
  <c r="BP47" i="23"/>
  <c r="BQ47" i="9"/>
  <c r="BQ44" i="29"/>
  <c r="BQ44" i="23"/>
  <c r="BQ44" i="19"/>
  <c r="BR44" i="9"/>
  <c r="BR45" i="29"/>
  <c r="BR45" i="13"/>
  <c r="BR45" i="12" s="1"/>
  <c r="BR45" i="19"/>
  <c r="BR45" i="23"/>
  <c r="BS45" i="9"/>
  <c r="BT39" i="13"/>
  <c r="BT39" i="12" s="1"/>
  <c r="BU32" i="29"/>
  <c r="BU32" i="13"/>
  <c r="BU32" i="12" s="1"/>
  <c r="BU32" i="22"/>
  <c r="BU32" i="19"/>
  <c r="BU33" i="19"/>
  <c r="BU32" i="9"/>
  <c r="BT32" i="9"/>
  <c r="BU32" i="23"/>
  <c r="BU44" i="29"/>
  <c r="BU44" i="13"/>
  <c r="BU44" i="12" s="1"/>
  <c r="BT44" i="9"/>
  <c r="BU44" i="23"/>
  <c r="BU44" i="19"/>
  <c r="BU45" i="19"/>
  <c r="BV44" i="9"/>
  <c r="BU44" i="9"/>
  <c r="BV37" i="29"/>
  <c r="BV38" i="29" s="1"/>
  <c r="BV37" i="13"/>
  <c r="BV37" i="12" s="1"/>
  <c r="BV38" i="19"/>
  <c r="BV37" i="23"/>
  <c r="BU37" i="9"/>
  <c r="BV37" i="19"/>
  <c r="BW37" i="9"/>
  <c r="BV37" i="9"/>
  <c r="BU37" i="13"/>
  <c r="BU37" i="12" s="1"/>
  <c r="BX43" i="29"/>
  <c r="BX43" i="13"/>
  <c r="BX43" i="12" s="1"/>
  <c r="BX43" i="23"/>
  <c r="BX44" i="19"/>
  <c r="BX43" i="9"/>
  <c r="BX51" i="29"/>
  <c r="BX51" i="13"/>
  <c r="BX51" i="12" s="1"/>
  <c r="BX52" i="19"/>
  <c r="BX51" i="23"/>
  <c r="BX51" i="22"/>
  <c r="BW51" i="9"/>
  <c r="BX51" i="9"/>
  <c r="BY36" i="29"/>
  <c r="BY36" i="23"/>
  <c r="BY36" i="22"/>
  <c r="BY37" i="19"/>
  <c r="BY48" i="29"/>
  <c r="BY48" i="23"/>
  <c r="BY48" i="19"/>
  <c r="BY49" i="19"/>
  <c r="BX48" i="9"/>
  <c r="BZ45" i="29"/>
  <c r="BY45" i="13"/>
  <c r="BY45" i="12" s="1"/>
  <c r="BZ45" i="13"/>
  <c r="BZ45" i="12" s="1"/>
  <c r="BZ45" i="23"/>
  <c r="BZ45" i="19"/>
  <c r="CA45" i="9"/>
  <c r="BZ46" i="19"/>
  <c r="BZ45" i="9"/>
  <c r="BY45" i="9"/>
  <c r="CA50" i="23"/>
  <c r="CA50" i="19"/>
  <c r="CA50" i="9"/>
  <c r="CB50" i="9"/>
  <c r="BZ50" i="9"/>
  <c r="CB35" i="29"/>
  <c r="CB35" i="22"/>
  <c r="CB35" i="19"/>
  <c r="CB35" i="23"/>
  <c r="CA35" i="9"/>
  <c r="CF51" i="29"/>
  <c r="CE51" i="13"/>
  <c r="CE51" i="12" s="1"/>
  <c r="CF51" i="13"/>
  <c r="CF51" i="12" s="1"/>
  <c r="CF51" i="23"/>
  <c r="CF52" i="19"/>
  <c r="CF51" i="19"/>
  <c r="CE51" i="9"/>
  <c r="CF51" i="9"/>
  <c r="CG51" i="9"/>
  <c r="CF51" i="22"/>
  <c r="CG40" i="29"/>
  <c r="CF40" i="13"/>
  <c r="CF40" i="12" s="1"/>
  <c r="CG41" i="19"/>
  <c r="CG40" i="23"/>
  <c r="CF40" i="9"/>
  <c r="CG40" i="19"/>
  <c r="CH49" i="29"/>
  <c r="CH49" i="13"/>
  <c r="CH49" i="12" s="1"/>
  <c r="CH49" i="23"/>
  <c r="CH50" i="19"/>
  <c r="CG49" i="13"/>
  <c r="CG49" i="12" s="1"/>
  <c r="CH49" i="9"/>
  <c r="CG49" i="9"/>
  <c r="CI50" i="19"/>
  <c r="CI51" i="19"/>
  <c r="CI50" i="23"/>
  <c r="CH50" i="9"/>
  <c r="CI50" i="13"/>
  <c r="CI50" i="12" s="1"/>
  <c r="CI50" i="9"/>
  <c r="CJ50" i="9"/>
  <c r="CI50" i="29"/>
  <c r="CK44" i="29"/>
  <c r="CJ44" i="13"/>
  <c r="CJ44" i="12" s="1"/>
  <c r="CK44" i="23"/>
  <c r="CJ44" i="9"/>
  <c r="CK44" i="19"/>
  <c r="CL44" i="9"/>
  <c r="CK44" i="9"/>
  <c r="CK45" i="19"/>
  <c r="CL42" i="19"/>
  <c r="CL41" i="19"/>
  <c r="CL41" i="23"/>
  <c r="CL41" i="9"/>
  <c r="CK41" i="9"/>
  <c r="CM41" i="9"/>
  <c r="CK41" i="13"/>
  <c r="CK41" i="12" s="1"/>
  <c r="CM35" i="19"/>
  <c r="CM34" i="22"/>
  <c r="CM34" i="19"/>
  <c r="CM34" i="9"/>
  <c r="CM34" i="23"/>
  <c r="CM34" i="13"/>
  <c r="CM34" i="12" s="1"/>
  <c r="CM34" i="29"/>
  <c r="CN39" i="29"/>
  <c r="CM39" i="13"/>
  <c r="CM39" i="12" s="1"/>
  <c r="CN40" i="19"/>
  <c r="CM39" i="9"/>
  <c r="CN39" i="23"/>
  <c r="CN47" i="29"/>
  <c r="CN47" i="19"/>
  <c r="CM47" i="9"/>
  <c r="CN48" i="19"/>
  <c r="CN47" i="23"/>
  <c r="CO40" i="29"/>
  <c r="CO41" i="19"/>
  <c r="CN40" i="9"/>
  <c r="CO40" i="9"/>
  <c r="CO40" i="23"/>
  <c r="CP40" i="9"/>
  <c r="CS36" i="29"/>
  <c r="CS36" i="22"/>
  <c r="CS37" i="19"/>
  <c r="CS36" i="23"/>
  <c r="CT36" i="9"/>
  <c r="CR36" i="9"/>
  <c r="CS36" i="19"/>
  <c r="CS36" i="9"/>
  <c r="CS48" i="29"/>
  <c r="CS49" i="19"/>
  <c r="CS48" i="19"/>
  <c r="CS48" i="23"/>
  <c r="CT48" i="9"/>
  <c r="CS48" i="9"/>
  <c r="CR48" i="9"/>
  <c r="CV35" i="29"/>
  <c r="CU35" i="13"/>
  <c r="CU35" i="12" s="1"/>
  <c r="CV35" i="23"/>
  <c r="CV35" i="22"/>
  <c r="CW35" i="9"/>
  <c r="CV35" i="9"/>
  <c r="CV47" i="9"/>
  <c r="CW47" i="9"/>
  <c r="CV47" i="23"/>
  <c r="CU47" i="9"/>
  <c r="CW44" i="29"/>
  <c r="CW44" i="23"/>
  <c r="CW45" i="19"/>
  <c r="CV44" i="9"/>
  <c r="CW48" i="29"/>
  <c r="CW48" i="19"/>
  <c r="CW48" i="23"/>
  <c r="CW49" i="19"/>
  <c r="CX41" i="29"/>
  <c r="CX41" i="19"/>
  <c r="CX42" i="19"/>
  <c r="CY41" i="9"/>
  <c r="CX41" i="9"/>
  <c r="CX41" i="23"/>
  <c r="CW41" i="13"/>
  <c r="CW41" i="12" s="1"/>
  <c r="CX49" i="29"/>
  <c r="CX49" i="23"/>
  <c r="CX50" i="19"/>
  <c r="CX49" i="9"/>
  <c r="CW49" i="9"/>
  <c r="CW49" i="13"/>
  <c r="CW49" i="12" s="1"/>
  <c r="CY49" i="9"/>
  <c r="DA48" i="19"/>
  <c r="DA48" i="23"/>
  <c r="CZ48" i="9"/>
  <c r="DB48" i="9"/>
  <c r="DA49" i="19"/>
  <c r="DA48" i="9"/>
  <c r="DC38" i="23"/>
  <c r="DC38" i="19"/>
  <c r="DB38" i="9"/>
  <c r="DD38" i="9"/>
  <c r="DC38" i="29"/>
  <c r="DC39" i="19"/>
  <c r="DC38" i="9"/>
  <c r="DC38" i="13"/>
  <c r="DC38" i="12" s="1"/>
  <c r="DC50" i="23"/>
  <c r="DC51" i="19"/>
  <c r="DB50" i="9"/>
  <c r="DC50" i="19"/>
  <c r="DC50" i="29"/>
  <c r="V50" i="29"/>
  <c r="DD50" i="29"/>
  <c r="AS18" i="22"/>
  <c r="AW32" i="26"/>
  <c r="BI38" i="26"/>
  <c r="AH38" i="26"/>
  <c r="AI46" i="26"/>
  <c r="AK43" i="26"/>
  <c r="BI43" i="26"/>
  <c r="BL44" i="26"/>
  <c r="CX38" i="26"/>
  <c r="P53" i="28"/>
  <c r="L53" i="28"/>
  <c r="O48" i="26"/>
  <c r="AJ53" i="28"/>
  <c r="AR51" i="26"/>
  <c r="N39" i="26"/>
  <c r="AB38" i="26"/>
  <c r="V53" i="28"/>
  <c r="R44" i="26"/>
  <c r="BQ35" i="29"/>
  <c r="BQ35" i="13"/>
  <c r="BQ35" i="12" s="1"/>
  <c r="BQ35" i="22"/>
  <c r="BQ35" i="19"/>
  <c r="BQ35" i="23"/>
  <c r="BR35" i="9"/>
  <c r="BQ51" i="29"/>
  <c r="BQ51" i="22"/>
  <c r="BQ51" i="23"/>
  <c r="BQ51" i="19"/>
  <c r="BQ52" i="19"/>
  <c r="BT46" i="29"/>
  <c r="BT46" i="13"/>
  <c r="BT46" i="12" s="1"/>
  <c r="BT46" i="23"/>
  <c r="BT46" i="9"/>
  <c r="BT46" i="19"/>
  <c r="BY51" i="29"/>
  <c r="BY51" i="13"/>
  <c r="BY51" i="12" s="1"/>
  <c r="BY51" i="23"/>
  <c r="BY52" i="19"/>
  <c r="BY51" i="9"/>
  <c r="BY51" i="19"/>
  <c r="BY51" i="22"/>
  <c r="D40" i="29"/>
  <c r="C40" i="13"/>
  <c r="C40" i="12" s="1"/>
  <c r="D40" i="23"/>
  <c r="C40" i="9"/>
  <c r="G35" i="29"/>
  <c r="G35" i="22"/>
  <c r="G35" i="23"/>
  <c r="G36" i="19"/>
  <c r="I45" i="29"/>
  <c r="H45" i="13"/>
  <c r="H45" i="12" s="1"/>
  <c r="I45" i="13"/>
  <c r="I45" i="12" s="1"/>
  <c r="J45" i="9"/>
  <c r="I45" i="23"/>
  <c r="H45" i="9"/>
  <c r="I46" i="19"/>
  <c r="I45" i="9"/>
  <c r="L48" i="29"/>
  <c r="K48" i="13"/>
  <c r="K48" i="12" s="1"/>
  <c r="L49" i="19"/>
  <c r="L48" i="23"/>
  <c r="L48" i="19"/>
  <c r="K48" i="9"/>
  <c r="M48" i="9"/>
  <c r="L48" i="9"/>
  <c r="S51" i="13"/>
  <c r="S51" i="12" s="1"/>
  <c r="T51" i="9"/>
  <c r="S51" i="19"/>
  <c r="S51" i="22"/>
  <c r="S51" i="23"/>
  <c r="S52" i="19"/>
  <c r="T40" i="13"/>
  <c r="T40" i="12" s="1"/>
  <c r="T40" i="19"/>
  <c r="T40" i="23"/>
  <c r="U40" i="9"/>
  <c r="U33" i="29"/>
  <c r="U33" i="13"/>
  <c r="U33" i="12" s="1"/>
  <c r="U33" i="19"/>
  <c r="U33" i="22"/>
  <c r="U33" i="23"/>
  <c r="V42" i="13"/>
  <c r="V42" i="12" s="1"/>
  <c r="V42" i="23"/>
  <c r="W42" i="9"/>
  <c r="V42" i="19"/>
  <c r="W35" i="13"/>
  <c r="W35" i="12" s="1"/>
  <c r="W35" i="23"/>
  <c r="W35" i="19"/>
  <c r="W51" i="13"/>
  <c r="W51" i="12" s="1"/>
  <c r="X51" i="9"/>
  <c r="W51" i="23"/>
  <c r="W52" i="19"/>
  <c r="W51" i="19"/>
  <c r="X36" i="13"/>
  <c r="X36" i="12" s="1"/>
  <c r="X36" i="23"/>
  <c r="X36" i="19"/>
  <c r="Y37" i="23"/>
  <c r="Y37" i="19"/>
  <c r="Y45" i="13"/>
  <c r="Y45" i="12" s="1"/>
  <c r="Y45" i="19"/>
  <c r="Y45" i="23"/>
  <c r="Z45" i="9"/>
  <c r="AA51" i="13"/>
  <c r="AA51" i="12" s="1"/>
  <c r="AA51" i="23"/>
  <c r="AB51" i="9"/>
  <c r="AA51" i="19"/>
  <c r="AA52" i="19"/>
  <c r="AK45" i="29"/>
  <c r="AJ45" i="13"/>
  <c r="AJ45" i="12" s="1"/>
  <c r="AK45" i="13"/>
  <c r="AK45" i="12" s="1"/>
  <c r="AK45" i="9"/>
  <c r="AJ45" i="9"/>
  <c r="AK46" i="19"/>
  <c r="AK45" i="23"/>
  <c r="AS45" i="29"/>
  <c r="AR45" i="13"/>
  <c r="AR45" i="12" s="1"/>
  <c r="AS45" i="13"/>
  <c r="AS45" i="12" s="1"/>
  <c r="AS46" i="19"/>
  <c r="AS45" i="9"/>
  <c r="AR45" i="9"/>
  <c r="AS45" i="19"/>
  <c r="AS45" i="23"/>
  <c r="CC53" i="28"/>
  <c r="AT46" i="29"/>
  <c r="AT46" i="13"/>
  <c r="AT46" i="12" s="1"/>
  <c r="AS46" i="13"/>
  <c r="AS46" i="12" s="1"/>
  <c r="AT46" i="19"/>
  <c r="AS46" i="9"/>
  <c r="AT46" i="23"/>
  <c r="AT47" i="19"/>
  <c r="AT46" i="9"/>
  <c r="AT50" i="29"/>
  <c r="AS50" i="13"/>
  <c r="AS50" i="12" s="1"/>
  <c r="AT50" i="13"/>
  <c r="AT50" i="12" s="1"/>
  <c r="AT50" i="23"/>
  <c r="AS50" i="9"/>
  <c r="AT50" i="19"/>
  <c r="AT51" i="19"/>
  <c r="AT50" i="9"/>
  <c r="AU39" i="29"/>
  <c r="AU39" i="13"/>
  <c r="AU39" i="12" s="1"/>
  <c r="AT39" i="13"/>
  <c r="AT39" i="12" s="1"/>
  <c r="AU39" i="23"/>
  <c r="AU39" i="19"/>
  <c r="AT39" i="9"/>
  <c r="AU39" i="9"/>
  <c r="AU40" i="19"/>
  <c r="AV32" i="29"/>
  <c r="AV32" i="13"/>
  <c r="AV32" i="12" s="1"/>
  <c r="AU32" i="13"/>
  <c r="AU32" i="12" s="1"/>
  <c r="AV32" i="23"/>
  <c r="AV32" i="19"/>
  <c r="AV32" i="9"/>
  <c r="AV48" i="26"/>
  <c r="AY31" i="29"/>
  <c r="AY31" i="13"/>
  <c r="AY31" i="12" s="1"/>
  <c r="AX31" i="13"/>
  <c r="AX31" i="12" s="1"/>
  <c r="AY31" i="9"/>
  <c r="AY31" i="23"/>
  <c r="AY31" i="19"/>
  <c r="AY32" i="19"/>
  <c r="AY51" i="29"/>
  <c r="AX51" i="13"/>
  <c r="AX51" i="12" s="1"/>
  <c r="AY51" i="13"/>
  <c r="AY51" i="12" s="1"/>
  <c r="AY51" i="19"/>
  <c r="AY51" i="23"/>
  <c r="AY52" i="19"/>
  <c r="AY51" i="9"/>
  <c r="AZ44" i="29"/>
  <c r="AY44" i="13"/>
  <c r="AY44" i="12" s="1"/>
  <c r="AZ44" i="13"/>
  <c r="AZ44" i="12" s="1"/>
  <c r="AZ44" i="23"/>
  <c r="AZ44" i="19"/>
  <c r="AZ45" i="19"/>
  <c r="AZ44" i="9"/>
  <c r="BB34" i="29"/>
  <c r="BA34" i="13"/>
  <c r="BA34" i="12" s="1"/>
  <c r="BB34" i="23"/>
  <c r="BB34" i="19"/>
  <c r="BB35" i="19"/>
  <c r="BB42" i="29"/>
  <c r="BA42" i="13"/>
  <c r="BA42" i="12" s="1"/>
  <c r="BB42" i="23"/>
  <c r="BB42" i="19"/>
  <c r="BB43" i="19"/>
  <c r="BE41" i="29"/>
  <c r="BE41" i="13"/>
  <c r="BE41" i="12" s="1"/>
  <c r="BD41" i="13"/>
  <c r="BD41" i="12" s="1"/>
  <c r="BE41" i="23"/>
  <c r="BD41" i="9"/>
  <c r="BE41" i="9"/>
  <c r="BF41" i="9"/>
  <c r="BE42" i="19"/>
  <c r="BF46" i="29"/>
  <c r="BE46" i="13"/>
  <c r="BE46" i="12" s="1"/>
  <c r="BF46" i="13"/>
  <c r="BF46" i="12" s="1"/>
  <c r="BF46" i="23"/>
  <c r="BF46" i="19"/>
  <c r="BG46" i="9"/>
  <c r="BF46" i="9"/>
  <c r="BF47" i="19"/>
  <c r="BE46" i="9"/>
  <c r="BG35" i="29"/>
  <c r="BG35" i="13"/>
  <c r="BG35" i="12" s="1"/>
  <c r="BG36" i="19"/>
  <c r="BG35" i="19"/>
  <c r="BH35" i="9"/>
  <c r="BG35" i="23"/>
  <c r="BH48" i="29"/>
  <c r="BH48" i="13"/>
  <c r="BH48" i="12" s="1"/>
  <c r="BH49" i="19"/>
  <c r="BH48" i="23"/>
  <c r="BI48" i="9"/>
  <c r="BH48" i="19"/>
  <c r="BJ46" i="29"/>
  <c r="BJ46" i="13"/>
  <c r="BJ46" i="12" s="1"/>
  <c r="BJ46" i="23"/>
  <c r="BI46" i="9"/>
  <c r="BK46" i="9"/>
  <c r="BJ46" i="9"/>
  <c r="BK43" i="29"/>
  <c r="BK43" i="13"/>
  <c r="BK43" i="12" s="1"/>
  <c r="BK43" i="23"/>
  <c r="BK43" i="19"/>
  <c r="BL43" i="9"/>
  <c r="BL40" i="29"/>
  <c r="BK40" i="13"/>
  <c r="BK40" i="12" s="1"/>
  <c r="BL40" i="23"/>
  <c r="BK40" i="9"/>
  <c r="BL40" i="19"/>
  <c r="BL44" i="29"/>
  <c r="BL44" i="19"/>
  <c r="BL44" i="23"/>
  <c r="BO34" i="29"/>
  <c r="BO34" i="22"/>
  <c r="BO35" i="19"/>
  <c r="BO34" i="23"/>
  <c r="BP43" i="29"/>
  <c r="BP43" i="13"/>
  <c r="BP43" i="12" s="1"/>
  <c r="BP43" i="19"/>
  <c r="BP43" i="23"/>
  <c r="BQ40" i="29"/>
  <c r="BQ40" i="13"/>
  <c r="BQ40" i="12" s="1"/>
  <c r="BQ40" i="23"/>
  <c r="BQ40" i="19"/>
  <c r="BR40" i="9"/>
  <c r="BS38" i="29"/>
  <c r="BS38" i="23"/>
  <c r="BU40" i="29"/>
  <c r="BU41" i="29" s="1"/>
  <c r="BU40" i="13"/>
  <c r="BU40" i="12" s="1"/>
  <c r="BU40" i="23"/>
  <c r="BU41" i="19"/>
  <c r="BU40" i="19"/>
  <c r="BW46" i="29"/>
  <c r="BW46" i="23"/>
  <c r="BW46" i="19"/>
  <c r="BW47" i="19"/>
  <c r="BY44" i="29"/>
  <c r="BX44" i="13"/>
  <c r="BX44" i="12" s="1"/>
  <c r="BY44" i="13"/>
  <c r="BY44" i="12" s="1"/>
  <c r="BY44" i="23"/>
  <c r="BY44" i="9"/>
  <c r="BX44" i="9"/>
  <c r="BY45" i="19"/>
  <c r="BY44" i="19"/>
  <c r="BZ44" i="9"/>
  <c r="CE42" i="29"/>
  <c r="CE42" i="19"/>
  <c r="CE43" i="19"/>
  <c r="CE42" i="23"/>
  <c r="CE42" i="9"/>
  <c r="CE46" i="29"/>
  <c r="CE46" i="23"/>
  <c r="CE47" i="19"/>
  <c r="CF47" i="29"/>
  <c r="CE47" i="13"/>
  <c r="CE47" i="12" s="1"/>
  <c r="CF47" i="23"/>
  <c r="CF48" i="19"/>
  <c r="CE47" i="9"/>
  <c r="CG36" i="29"/>
  <c r="CG36" i="22"/>
  <c r="CG36" i="23"/>
  <c r="CG37" i="19"/>
  <c r="CH36" i="9"/>
  <c r="CH37" i="23"/>
  <c r="CH38" i="19"/>
  <c r="CH37" i="19"/>
  <c r="CI37" i="9"/>
  <c r="CG37" i="9"/>
  <c r="CH37" i="9"/>
  <c r="CG37" i="13"/>
  <c r="CG37" i="12" s="1"/>
  <c r="CH37" i="29"/>
  <c r="CH45" i="13"/>
  <c r="CH45" i="12" s="1"/>
  <c r="CH46" i="19"/>
  <c r="CH45" i="19"/>
  <c r="CG45" i="9"/>
  <c r="CH45" i="23"/>
  <c r="CH45" i="9"/>
  <c r="CH45" i="29"/>
  <c r="CG45" i="13"/>
  <c r="CG45" i="12" s="1"/>
  <c r="CH38" i="13"/>
  <c r="CH38" i="12" s="1"/>
  <c r="CI38" i="23"/>
  <c r="CI38" i="19"/>
  <c r="CI39" i="19"/>
  <c r="CI38" i="29"/>
  <c r="CJ39" i="29"/>
  <c r="CI39" i="13"/>
  <c r="CI39" i="12" s="1"/>
  <c r="CJ39" i="23"/>
  <c r="CK39" i="9"/>
  <c r="CI39" i="9"/>
  <c r="CJ39" i="9"/>
  <c r="CJ47" i="29"/>
  <c r="CI47" i="13"/>
  <c r="CI47" i="12" s="1"/>
  <c r="CJ48" i="19"/>
  <c r="CJ47" i="23"/>
  <c r="CK47" i="9"/>
  <c r="CJ47" i="9"/>
  <c r="CK48" i="29"/>
  <c r="CJ48" i="13"/>
  <c r="CJ48" i="12" s="1"/>
  <c r="CK48" i="13"/>
  <c r="CK48" i="12" s="1"/>
  <c r="CK48" i="23"/>
  <c r="CK48" i="19"/>
  <c r="CJ48" i="9"/>
  <c r="CL48" i="9"/>
  <c r="CK49" i="19"/>
  <c r="CK48" i="9"/>
  <c r="CL33" i="29"/>
  <c r="CL34" i="19"/>
  <c r="CL33" i="23"/>
  <c r="CL33" i="22"/>
  <c r="CL33" i="9"/>
  <c r="CK33" i="13"/>
  <c r="CK33" i="12" s="1"/>
  <c r="CL33" i="13"/>
  <c r="CL33" i="12" s="1"/>
  <c r="CP37" i="29"/>
  <c r="CP37" i="23"/>
  <c r="CO37" i="9"/>
  <c r="CO37" i="13"/>
  <c r="CO37" i="12" s="1"/>
  <c r="CP37" i="9"/>
  <c r="CP41" i="29"/>
  <c r="CP41" i="19"/>
  <c r="CP41" i="9"/>
  <c r="CQ41" i="9"/>
  <c r="CP41" i="23"/>
  <c r="CO41" i="9"/>
  <c r="CO41" i="13"/>
  <c r="CO41" i="12" s="1"/>
  <c r="CR39" i="29"/>
  <c r="CQ39" i="13"/>
  <c r="CQ39" i="12" s="1"/>
  <c r="CR39" i="13"/>
  <c r="CR39" i="12" s="1"/>
  <c r="CR39" i="23"/>
  <c r="CR39" i="9"/>
  <c r="CV51" i="29"/>
  <c r="CU51" i="13"/>
  <c r="CU51" i="12" s="1"/>
  <c r="CV51" i="22"/>
  <c r="CV52" i="19"/>
  <c r="CU51" i="9"/>
  <c r="CV51" i="23"/>
  <c r="CW32" i="29"/>
  <c r="CV32" i="13"/>
  <c r="CV32" i="12" s="1"/>
  <c r="CW33" i="19"/>
  <c r="CW32" i="23"/>
  <c r="CV32" i="9"/>
  <c r="CW32" i="22"/>
  <c r="CX32" i="9"/>
  <c r="CW32" i="9"/>
  <c r="CW36" i="29"/>
  <c r="CW36" i="23"/>
  <c r="CW36" i="19"/>
  <c r="CW37" i="19"/>
  <c r="CW36" i="22"/>
  <c r="DA44" i="29"/>
  <c r="DA44" i="19"/>
  <c r="DA44" i="23"/>
  <c r="DA45" i="19"/>
  <c r="CZ44" i="9"/>
  <c r="DC46" i="19"/>
  <c r="DC46" i="23"/>
  <c r="DD46" i="9"/>
  <c r="DC46" i="13"/>
  <c r="DC46" i="12" s="1"/>
  <c r="DC46" i="29"/>
  <c r="DC47" i="19"/>
  <c r="DD43" i="29"/>
  <c r="DD43" i="23"/>
  <c r="DD44" i="19"/>
  <c r="DD43" i="19"/>
  <c r="CE52" i="26"/>
  <c r="CP32" i="26"/>
  <c r="AW32" i="13"/>
  <c r="AW32" i="12" s="1"/>
  <c r="BE47" i="26"/>
  <c r="BN35" i="26"/>
  <c r="CP31" i="13"/>
  <c r="BQ5" i="8"/>
  <c r="CX30" i="26"/>
  <c r="AY44" i="26"/>
  <c r="BK48" i="26"/>
  <c r="BC41" i="26"/>
  <c r="AM36" i="26"/>
  <c r="AR39" i="26"/>
  <c r="E34" i="26"/>
  <c r="BW51" i="26"/>
  <c r="C35" i="26"/>
  <c r="CI31" i="26"/>
  <c r="BX43" i="26"/>
  <c r="AL35" i="26"/>
  <c r="Z30" i="26"/>
  <c r="Z43" i="26"/>
  <c r="AF33" i="13"/>
  <c r="AF33" i="12" s="1"/>
  <c r="AG42" i="26"/>
  <c r="AK35" i="26"/>
  <c r="M39" i="13"/>
  <c r="M39" i="12" s="1"/>
  <c r="G40" i="13"/>
  <c r="G40" i="12" s="1"/>
  <c r="AV46" i="26"/>
  <c r="D40" i="26"/>
  <c r="I35" i="26"/>
  <c r="V31" i="26"/>
  <c r="BP39" i="26"/>
  <c r="AF49" i="26"/>
  <c r="AT32" i="26"/>
  <c r="N48" i="26"/>
  <c r="W53" i="28"/>
  <c r="K52" i="21"/>
  <c r="AK33" i="26"/>
  <c r="AK38" i="26"/>
  <c r="AZ42" i="26"/>
  <c r="AV38" i="13"/>
  <c r="AV38" i="12" s="1"/>
  <c r="BD46" i="26"/>
  <c r="CF40" i="26"/>
  <c r="CX45" i="26"/>
  <c r="AK36" i="26"/>
  <c r="CE36" i="26"/>
  <c r="AT40" i="26"/>
  <c r="U50" i="26"/>
  <c r="BV46" i="26"/>
  <c r="K34" i="26"/>
  <c r="BD49" i="26"/>
  <c r="P50" i="26"/>
  <c r="AN40" i="26"/>
  <c r="CK30" i="26"/>
  <c r="CO47" i="26"/>
  <c r="K35" i="26"/>
  <c r="BL41" i="26"/>
  <c r="AC49" i="26"/>
  <c r="Y38" i="26"/>
  <c r="AA38" i="26"/>
  <c r="AH41" i="26"/>
  <c r="AH43" i="26"/>
  <c r="BC45" i="26"/>
  <c r="F40" i="9"/>
  <c r="BU44" i="26"/>
  <c r="AZ46" i="26"/>
  <c r="AY45" i="26"/>
  <c r="AN44" i="26"/>
  <c r="AO49" i="26"/>
  <c r="AB53" i="28"/>
  <c r="CY36" i="13"/>
  <c r="CY36" i="12" s="1"/>
  <c r="DC47" i="26"/>
  <c r="BD39" i="26"/>
  <c r="DF49" i="8"/>
  <c r="DE49" i="13" s="1"/>
  <c r="DE49" i="12" s="1"/>
  <c r="BW40" i="26"/>
  <c r="AH9" i="13"/>
  <c r="AH9" i="12" s="1"/>
  <c r="CT46" i="26"/>
  <c r="BL36" i="29"/>
  <c r="AW48" i="26"/>
  <c r="C34" i="26"/>
  <c r="AQ42" i="26"/>
  <c r="C43" i="26"/>
  <c r="AY5" i="9"/>
  <c r="AY5" i="13"/>
  <c r="AY5" i="12" s="1"/>
  <c r="DA37" i="26"/>
  <c r="CU44" i="26"/>
  <c r="DA44" i="26"/>
  <c r="BU41" i="26"/>
  <c r="AG49" i="26"/>
  <c r="DC46" i="26"/>
  <c r="AA46" i="26"/>
  <c r="BG44" i="26"/>
  <c r="BW39" i="26"/>
  <c r="E42" i="26"/>
  <c r="AQ38" i="26"/>
  <c r="K39" i="26"/>
  <c r="AT44" i="26"/>
  <c r="H41" i="26"/>
  <c r="BV34" i="26"/>
  <c r="T33" i="26"/>
  <c r="V36" i="26"/>
  <c r="L49" i="26"/>
  <c r="W48" i="26"/>
  <c r="M53" i="28"/>
  <c r="BR40" i="26"/>
  <c r="BZ32" i="26"/>
  <c r="BZ40" i="26"/>
  <c r="AX34" i="26"/>
  <c r="CU37" i="26"/>
  <c r="BR34" i="26"/>
  <c r="AL34" i="26"/>
  <c r="Z34" i="26"/>
  <c r="AJ43" i="26"/>
  <c r="BI42" i="26"/>
  <c r="BR31" i="26"/>
  <c r="AL41" i="26"/>
  <c r="AN33" i="26"/>
  <c r="AE53" i="28"/>
  <c r="C51" i="26"/>
  <c r="F41" i="26"/>
  <c r="U38" i="26"/>
  <c r="AZ52" i="24"/>
  <c r="AZ52" i="26" s="1"/>
  <c r="AZ52" i="21"/>
  <c r="P20" i="23"/>
  <c r="P20" i="19"/>
  <c r="P23" i="19"/>
  <c r="P23" i="23"/>
  <c r="P23" i="9"/>
  <c r="O23" i="13"/>
  <c r="O23" i="12" s="1"/>
  <c r="P23" i="22"/>
  <c r="P24" i="19"/>
  <c r="O23" i="9"/>
  <c r="G18" i="9"/>
  <c r="F18" i="19"/>
  <c r="F19" i="19"/>
  <c r="F18" i="22"/>
  <c r="F18" i="23"/>
  <c r="F18" i="13"/>
  <c r="F18" i="12" s="1"/>
  <c r="BZ44" i="26"/>
  <c r="CU36" i="26"/>
  <c r="AE43" i="26"/>
  <c r="AA35" i="26"/>
  <c r="BF39" i="26"/>
  <c r="O30" i="26"/>
  <c r="CJ42" i="26"/>
  <c r="J41" i="26"/>
  <c r="Q38" i="26"/>
  <c r="G23" i="13"/>
  <c r="G23" i="12" s="1"/>
  <c r="H24" i="19"/>
  <c r="H23" i="19"/>
  <c r="G23" i="9"/>
  <c r="H23" i="23"/>
  <c r="H23" i="22"/>
  <c r="B53" i="15"/>
  <c r="BH49" i="26"/>
  <c r="AA36" i="26"/>
  <c r="BH50" i="26"/>
  <c r="AG45" i="26"/>
  <c r="BK44" i="26"/>
  <c r="BU42" i="26"/>
  <c r="BW47" i="26"/>
  <c r="BZ49" i="26"/>
  <c r="AI17" i="13"/>
  <c r="U53" i="28"/>
  <c r="AC53" i="28"/>
  <c r="T37" i="26"/>
  <c r="N40" i="26"/>
  <c r="CD47" i="26"/>
  <c r="E5" i="9"/>
  <c r="F5" i="9"/>
  <c r="F6" i="19"/>
  <c r="E5" i="13"/>
  <c r="E5" i="12" s="1"/>
  <c r="F5" i="23"/>
  <c r="F5" i="22"/>
  <c r="F5" i="13"/>
  <c r="F5" i="12" s="1"/>
  <c r="F5" i="19"/>
  <c r="CF35" i="26"/>
  <c r="H32" i="12"/>
  <c r="Q32" i="26"/>
  <c r="H39" i="26"/>
  <c r="V48" i="26"/>
  <c r="J36" i="26"/>
  <c r="AA48" i="26"/>
  <c r="H31" i="26"/>
  <c r="V35" i="26"/>
  <c r="S39" i="26"/>
  <c r="P41" i="26"/>
  <c r="U42" i="26"/>
  <c r="M39" i="26"/>
  <c r="W45" i="26"/>
  <c r="U47" i="26"/>
  <c r="AA39" i="26"/>
  <c r="R43" i="26"/>
  <c r="J35" i="26"/>
  <c r="Y34" i="13"/>
  <c r="Y34" i="12" s="1"/>
  <c r="Z35" i="26"/>
  <c r="Y42" i="26"/>
  <c r="AA45" i="26"/>
  <c r="J46" i="26"/>
  <c r="X34" i="26"/>
  <c r="Z46" i="26"/>
  <c r="AA53" i="28"/>
  <c r="O40" i="26"/>
  <c r="V43" i="26"/>
  <c r="J38" i="26"/>
  <c r="X33" i="26"/>
  <c r="AA40" i="26"/>
  <c r="I41" i="26"/>
  <c r="O31" i="26"/>
  <c r="S32" i="26"/>
  <c r="N31" i="26"/>
  <c r="BI46" i="26"/>
  <c r="G40" i="23"/>
  <c r="G40" i="29"/>
  <c r="AX36" i="26"/>
  <c r="BN30" i="26"/>
  <c r="AJ52" i="24"/>
  <c r="AJ52" i="21"/>
  <c r="AN40" i="29"/>
  <c r="AM40" i="13"/>
  <c r="AM40" i="12" s="1"/>
  <c r="AN40" i="13"/>
  <c r="AN40" i="12" s="1"/>
  <c r="AN41" i="19"/>
  <c r="AN40" i="23"/>
  <c r="AN40" i="19"/>
  <c r="AM40" i="9"/>
  <c r="AN40" i="9"/>
  <c r="AO41" i="29"/>
  <c r="AN41" i="13"/>
  <c r="AN41" i="12" s="1"/>
  <c r="AO41" i="13"/>
  <c r="AO41" i="12" s="1"/>
  <c r="AO41" i="23"/>
  <c r="AO42" i="19"/>
  <c r="AO41" i="9"/>
  <c r="AO41" i="19"/>
  <c r="AN41" i="9"/>
  <c r="AQ43" i="26"/>
  <c r="AR43" i="29"/>
  <c r="AR43" i="13"/>
  <c r="AR43" i="12" s="1"/>
  <c r="AR43" i="23"/>
  <c r="AR43" i="19"/>
  <c r="AS43" i="9"/>
  <c r="AR43" i="9"/>
  <c r="AR44" i="19"/>
  <c r="AV52" i="24"/>
  <c r="AV52" i="26" s="1"/>
  <c r="AV52" i="21"/>
  <c r="AV50" i="26"/>
  <c r="AW51" i="29"/>
  <c r="AV51" i="13"/>
  <c r="AV51" i="12" s="1"/>
  <c r="AW51" i="13"/>
  <c r="AW51" i="12" s="1"/>
  <c r="AW51" i="23"/>
  <c r="AW52" i="19"/>
  <c r="AW51" i="19"/>
  <c r="AX51" i="9"/>
  <c r="AW51" i="9"/>
  <c r="AV51" i="9"/>
  <c r="AX40" i="29"/>
  <c r="AW40" i="13"/>
  <c r="AW40" i="12" s="1"/>
  <c r="AX40" i="13"/>
  <c r="AX40" i="12" s="1"/>
  <c r="AX41" i="19"/>
  <c r="AX40" i="19"/>
  <c r="AY40" i="9"/>
  <c r="AW40" i="9"/>
  <c r="AX40" i="9"/>
  <c r="AX40" i="23"/>
  <c r="BO43" i="29"/>
  <c r="BO43" i="13"/>
  <c r="BO43" i="12" s="1"/>
  <c r="BO43" i="23"/>
  <c r="BO44" i="19"/>
  <c r="BO43" i="19"/>
  <c r="BP43" i="9"/>
  <c r="BO43" i="9"/>
  <c r="BN43" i="9"/>
  <c r="BP44" i="13"/>
  <c r="BP44" i="12" s="1"/>
  <c r="BP44" i="23"/>
  <c r="BP45" i="19"/>
  <c r="BP44" i="19"/>
  <c r="BP44" i="9"/>
  <c r="BQ44" i="9"/>
  <c r="CC43" i="29"/>
  <c r="CC43" i="13"/>
  <c r="CC43" i="12" s="1"/>
  <c r="CC43" i="19"/>
  <c r="CC43" i="23"/>
  <c r="CC44" i="19"/>
  <c r="CD43" i="9"/>
  <c r="CE37" i="23"/>
  <c r="CE38" i="19"/>
  <c r="CF37" i="9"/>
  <c r="CE37" i="9"/>
  <c r="CE37" i="13"/>
  <c r="CE37" i="12" s="1"/>
  <c r="CD37" i="9"/>
  <c r="CO39" i="29"/>
  <c r="CN39" i="13"/>
  <c r="CN39" i="12" s="1"/>
  <c r="CO40" i="19"/>
  <c r="CO39" i="23"/>
  <c r="CO39" i="19"/>
  <c r="CN39" i="9"/>
  <c r="CR46" i="29"/>
  <c r="CR46" i="23"/>
  <c r="CR46" i="19"/>
  <c r="CR47" i="19"/>
  <c r="CR46" i="13"/>
  <c r="CR46" i="12" s="1"/>
  <c r="CR46" i="9"/>
  <c r="CQ46" i="13"/>
  <c r="CQ46" i="12" s="1"/>
  <c r="CW51" i="29"/>
  <c r="CV51" i="13"/>
  <c r="CV51" i="12" s="1"/>
  <c r="CW51" i="23"/>
  <c r="CW52" i="19"/>
  <c r="CW51" i="22"/>
  <c r="CW51" i="19"/>
  <c r="CV51" i="9"/>
  <c r="C31" i="29"/>
  <c r="C31" i="19"/>
  <c r="C31" i="22"/>
  <c r="B31" i="9"/>
  <c r="C31" i="9"/>
  <c r="C31" i="23"/>
  <c r="D31" i="9"/>
  <c r="C39" i="29"/>
  <c r="C39" i="13"/>
  <c r="C39" i="12" s="1"/>
  <c r="C39" i="9"/>
  <c r="C40" i="19"/>
  <c r="D39" i="9"/>
  <c r="C39" i="19"/>
  <c r="B39" i="9"/>
  <c r="C39" i="23"/>
  <c r="D32" i="29"/>
  <c r="D32" i="13"/>
  <c r="D32" i="12" s="1"/>
  <c r="D33" i="19"/>
  <c r="D32" i="23"/>
  <c r="D32" i="19"/>
  <c r="D32" i="22"/>
  <c r="E32" i="29"/>
  <c r="E32" i="13"/>
  <c r="E32" i="12" s="1"/>
  <c r="E32" i="23"/>
  <c r="E32" i="22"/>
  <c r="F32" i="9"/>
  <c r="E32" i="9"/>
  <c r="E32" i="19"/>
  <c r="E44" i="26"/>
  <c r="D44" i="26"/>
  <c r="F45" i="29"/>
  <c r="E45" i="13"/>
  <c r="E45" i="12" s="1"/>
  <c r="F45" i="13"/>
  <c r="F45" i="12" s="1"/>
  <c r="F45" i="23"/>
  <c r="F45" i="19"/>
  <c r="G45" i="9"/>
  <c r="F46" i="19"/>
  <c r="E45" i="9"/>
  <c r="F45" i="9"/>
  <c r="G38" i="29"/>
  <c r="F38" i="13"/>
  <c r="F38" i="12" s="1"/>
  <c r="G38" i="13"/>
  <c r="G38" i="12" s="1"/>
  <c r="G38" i="23"/>
  <c r="F38" i="9"/>
  <c r="G39" i="19"/>
  <c r="G38" i="9"/>
  <c r="H38" i="9"/>
  <c r="G38" i="19"/>
  <c r="G46" i="26"/>
  <c r="F46" i="26"/>
  <c r="H43" i="26"/>
  <c r="H47" i="29"/>
  <c r="G47" i="13"/>
  <c r="G47" i="12" s="1"/>
  <c r="H47" i="13"/>
  <c r="H47" i="12" s="1"/>
  <c r="H48" i="19"/>
  <c r="H47" i="23"/>
  <c r="H47" i="19"/>
  <c r="H47" i="9"/>
  <c r="I47" i="9"/>
  <c r="G47" i="9"/>
  <c r="I40" i="29"/>
  <c r="I40" i="13"/>
  <c r="I40" i="12" s="1"/>
  <c r="J40" i="9"/>
  <c r="H40" i="13"/>
  <c r="H40" i="12" s="1"/>
  <c r="I40" i="23"/>
  <c r="I41" i="19"/>
  <c r="I40" i="9"/>
  <c r="I40" i="19"/>
  <c r="J30" i="26"/>
  <c r="I30" i="26"/>
  <c r="I38" i="13"/>
  <c r="I38" i="12" s="1"/>
  <c r="J38" i="13"/>
  <c r="J38" i="12" s="1"/>
  <c r="J38" i="23"/>
  <c r="K38" i="9"/>
  <c r="I38" i="9"/>
  <c r="J39" i="19"/>
  <c r="J38" i="19"/>
  <c r="J38" i="9"/>
  <c r="K31" i="29"/>
  <c r="K31" i="22"/>
  <c r="K31" i="23"/>
  <c r="K31" i="19"/>
  <c r="L42" i="13"/>
  <c r="L42" i="12" s="1"/>
  <c r="M42" i="9"/>
  <c r="L43" i="19"/>
  <c r="L42" i="19"/>
  <c r="L42" i="23"/>
  <c r="L42" i="9"/>
  <c r="M31" i="29"/>
  <c r="M31" i="13"/>
  <c r="M31" i="12" s="1"/>
  <c r="M31" i="23"/>
  <c r="M31" i="22"/>
  <c r="M31" i="19"/>
  <c r="M47" i="13"/>
  <c r="M47" i="12" s="1"/>
  <c r="L47" i="13"/>
  <c r="L47" i="12" s="1"/>
  <c r="M47" i="23"/>
  <c r="M48" i="19"/>
  <c r="M47" i="19"/>
  <c r="L47" i="9"/>
  <c r="M47" i="9"/>
  <c r="O32" i="29"/>
  <c r="N32" i="13"/>
  <c r="N32" i="12" s="1"/>
  <c r="O32" i="13"/>
  <c r="O32" i="12" s="1"/>
  <c r="O33" i="19"/>
  <c r="O32" i="22"/>
  <c r="O32" i="19"/>
  <c r="O32" i="23"/>
  <c r="O32" i="9"/>
  <c r="O41" i="13"/>
  <c r="O41" i="12" s="1"/>
  <c r="P41" i="13"/>
  <c r="P41" i="12" s="1"/>
  <c r="P41" i="23"/>
  <c r="P41" i="19"/>
  <c r="P42" i="19"/>
  <c r="Q41" i="9"/>
  <c r="P41" i="9"/>
  <c r="R31" i="29"/>
  <c r="R31" i="13"/>
  <c r="R31" i="12" s="1"/>
  <c r="R31" i="19"/>
  <c r="R31" i="22"/>
  <c r="R31" i="23"/>
  <c r="R31" i="9"/>
  <c r="Q39" i="13"/>
  <c r="Q39" i="12" s="1"/>
  <c r="R39" i="13"/>
  <c r="R39" i="12" s="1"/>
  <c r="R39" i="23"/>
  <c r="R39" i="19"/>
  <c r="R40" i="19"/>
  <c r="S39" i="9"/>
  <c r="R39" i="9"/>
  <c r="S36" i="29"/>
  <c r="S36" i="13"/>
  <c r="S36" i="12" s="1"/>
  <c r="S36" i="23"/>
  <c r="S36" i="22"/>
  <c r="S36" i="19"/>
  <c r="T36" i="9"/>
  <c r="T37" i="13"/>
  <c r="T37" i="12" s="1"/>
  <c r="T37" i="19"/>
  <c r="T37" i="23"/>
  <c r="U37" i="9"/>
  <c r="T42" i="13"/>
  <c r="T42" i="12" s="1"/>
  <c r="U42" i="13"/>
  <c r="U42" i="12" s="1"/>
  <c r="U42" i="19"/>
  <c r="U43" i="19"/>
  <c r="U42" i="9"/>
  <c r="V42" i="9"/>
  <c r="U42" i="23"/>
  <c r="T42" i="9"/>
  <c r="V35" i="29"/>
  <c r="V35" i="13"/>
  <c r="V35" i="12" s="1"/>
  <c r="W35" i="9"/>
  <c r="V35" i="19"/>
  <c r="V35" i="23"/>
  <c r="U47" i="13"/>
  <c r="U47" i="12" s="1"/>
  <c r="V47" i="13"/>
  <c r="V47" i="12" s="1"/>
  <c r="V47" i="9"/>
  <c r="V48" i="19"/>
  <c r="V47" i="19"/>
  <c r="V47" i="23"/>
  <c r="U47" i="9"/>
  <c r="W47" i="9"/>
  <c r="W36" i="13"/>
  <c r="W36" i="12" s="1"/>
  <c r="W36" i="23"/>
  <c r="W36" i="19"/>
  <c r="X36" i="9"/>
  <c r="Z35" i="23"/>
  <c r="Z48" i="19"/>
  <c r="Z47" i="23"/>
  <c r="AB41" i="29"/>
  <c r="AA41" i="13"/>
  <c r="AA41" i="12" s="1"/>
  <c r="AB41" i="23"/>
  <c r="AB42" i="19"/>
  <c r="AA41" i="9"/>
  <c r="AG38" i="29"/>
  <c r="AG38" i="23"/>
  <c r="AG46" i="29"/>
  <c r="AG47" i="19"/>
  <c r="AG46" i="23"/>
  <c r="AH47" i="29"/>
  <c r="AG47" i="13"/>
  <c r="AG47" i="12" s="1"/>
  <c r="AH47" i="13"/>
  <c r="AH47" i="12" s="1"/>
  <c r="AH47" i="23"/>
  <c r="AG47" i="9"/>
  <c r="AH47" i="9"/>
  <c r="AI44" i="29"/>
  <c r="AI44" i="13"/>
  <c r="AI44" i="12" s="1"/>
  <c r="AI45" i="19"/>
  <c r="AI44" i="23"/>
  <c r="S44" i="26"/>
  <c r="CD44" i="26"/>
  <c r="CX44" i="26"/>
  <c r="CS42" i="26"/>
  <c r="CN31" i="26"/>
  <c r="BE43" i="26"/>
  <c r="AJ44" i="29"/>
  <c r="AJ45" i="19"/>
  <c r="AJ44" i="23"/>
  <c r="AN36" i="29"/>
  <c r="AN36" i="13"/>
  <c r="AN36" i="12" s="1"/>
  <c r="AM36" i="13"/>
  <c r="AM36" i="12" s="1"/>
  <c r="AN36" i="19"/>
  <c r="AM36" i="9"/>
  <c r="AN36" i="23"/>
  <c r="AN36" i="9"/>
  <c r="O44" i="26"/>
  <c r="N44" i="26"/>
  <c r="C46" i="26"/>
  <c r="B46" i="26"/>
  <c r="AQ43" i="29"/>
  <c r="AQ43" i="13"/>
  <c r="AQ43" i="12" s="1"/>
  <c r="AP43" i="13"/>
  <c r="AP43" i="12" s="1"/>
  <c r="AQ44" i="19"/>
  <c r="AQ43" i="9"/>
  <c r="AQ43" i="23"/>
  <c r="AP43" i="9"/>
  <c r="AQ43" i="19"/>
  <c r="AS32" i="29"/>
  <c r="AR32" i="13"/>
  <c r="AR32" i="12" s="1"/>
  <c r="AS32" i="23"/>
  <c r="AS32" i="19"/>
  <c r="AR32" i="9"/>
  <c r="AS47" i="29"/>
  <c r="AS47" i="13"/>
  <c r="AS47" i="12" s="1"/>
  <c r="AS47" i="23"/>
  <c r="AT47" i="9"/>
  <c r="AS47" i="19"/>
  <c r="AS47" i="9"/>
  <c r="AS48" i="19"/>
  <c r="AT40" i="29"/>
  <c r="AS40" i="13"/>
  <c r="AS40" i="12" s="1"/>
  <c r="AT40" i="13"/>
  <c r="AT40" i="12" s="1"/>
  <c r="AT40" i="19"/>
  <c r="AT40" i="23"/>
  <c r="AU40" i="9"/>
  <c r="AT40" i="9"/>
  <c r="AS40" i="9"/>
  <c r="AT41" i="19"/>
  <c r="AU52" i="24"/>
  <c r="AU52" i="26" s="1"/>
  <c r="AU52" i="21"/>
  <c r="AU49" i="29"/>
  <c r="AU49" i="13"/>
  <c r="AU49" i="12" s="1"/>
  <c r="AT49" i="13"/>
  <c r="AT49" i="12" s="1"/>
  <c r="AU49" i="9"/>
  <c r="AT49" i="9"/>
  <c r="AU50" i="19"/>
  <c r="AU49" i="23"/>
  <c r="AV49" i="9"/>
  <c r="AU49" i="19"/>
  <c r="AV34" i="29"/>
  <c r="AV34" i="13"/>
  <c r="AV34" i="12" s="1"/>
  <c r="AU34" i="13"/>
  <c r="AU34" i="12" s="1"/>
  <c r="AV34" i="23"/>
  <c r="AV34" i="9"/>
  <c r="AU34" i="9"/>
  <c r="AW34" i="9"/>
  <c r="AV35" i="19"/>
  <c r="AW39" i="29"/>
  <c r="AV39" i="13"/>
  <c r="AV39" i="12" s="1"/>
  <c r="AW39" i="13"/>
  <c r="AW39" i="12" s="1"/>
  <c r="AW39" i="19"/>
  <c r="AW39" i="23"/>
  <c r="AW40" i="19"/>
  <c r="AW39" i="9"/>
  <c r="AX39" i="9"/>
  <c r="AV39" i="9"/>
  <c r="AW47" i="29"/>
  <c r="AV47" i="13"/>
  <c r="AV47" i="12" s="1"/>
  <c r="AW47" i="13"/>
  <c r="AW47" i="12" s="1"/>
  <c r="AW48" i="19"/>
  <c r="AW47" i="23"/>
  <c r="AV47" i="9"/>
  <c r="AX47" i="9"/>
  <c r="AW47" i="9"/>
  <c r="AW47" i="19"/>
  <c r="AX52" i="24"/>
  <c r="AX52" i="21"/>
  <c r="AZ50" i="29"/>
  <c r="AY50" i="13"/>
  <c r="AY50" i="12" s="1"/>
  <c r="AZ50" i="13"/>
  <c r="AZ50" i="12" s="1"/>
  <c r="AZ51" i="19"/>
  <c r="AZ50" i="23"/>
  <c r="BA50" i="9"/>
  <c r="AZ50" i="19"/>
  <c r="AZ50" i="9"/>
  <c r="AY50" i="9"/>
  <c r="BA51" i="29"/>
  <c r="AZ51" i="13"/>
  <c r="AZ51" i="12" s="1"/>
  <c r="BA51" i="19"/>
  <c r="BA51" i="23"/>
  <c r="BA52" i="19"/>
  <c r="AZ51" i="9"/>
  <c r="BB44" i="29"/>
  <c r="BA44" i="13"/>
  <c r="BA44" i="12" s="1"/>
  <c r="BB44" i="9"/>
  <c r="BB44" i="23"/>
  <c r="BB44" i="19"/>
  <c r="BA44" i="9"/>
  <c r="BC49" i="29"/>
  <c r="BC49" i="13"/>
  <c r="BC49" i="12" s="1"/>
  <c r="BB49" i="13"/>
  <c r="BB49" i="12" s="1"/>
  <c r="BC49" i="23"/>
  <c r="BD49" i="9"/>
  <c r="BC49" i="9"/>
  <c r="BB49" i="9"/>
  <c r="BC49" i="19"/>
  <c r="BC50" i="19"/>
  <c r="BF39" i="29"/>
  <c r="BF39" i="13"/>
  <c r="BF39" i="12" s="1"/>
  <c r="BF39" i="19"/>
  <c r="BF39" i="23"/>
  <c r="BG39" i="9"/>
  <c r="BF51" i="29"/>
  <c r="BF51" i="19"/>
  <c r="BF51" i="23"/>
  <c r="BF52" i="19"/>
  <c r="BR46" i="29"/>
  <c r="BR46" i="23"/>
  <c r="BR47" i="19"/>
  <c r="BR46" i="19"/>
  <c r="BS46" i="9"/>
  <c r="BS39" i="29"/>
  <c r="BR39" i="13"/>
  <c r="BR39" i="12" s="1"/>
  <c r="BS39" i="13"/>
  <c r="BS39" i="12" s="1"/>
  <c r="BS40" i="19"/>
  <c r="BS39" i="19"/>
  <c r="BR39" i="9"/>
  <c r="BS39" i="23"/>
  <c r="BS39" i="9"/>
  <c r="BT39" i="9"/>
  <c r="BS47" i="29"/>
  <c r="BR47" i="13"/>
  <c r="BR47" i="12" s="1"/>
  <c r="BS47" i="13"/>
  <c r="BS47" i="12" s="1"/>
  <c r="BS48" i="19"/>
  <c r="BR47" i="9"/>
  <c r="BS47" i="23"/>
  <c r="BT47" i="9"/>
  <c r="BS47" i="9"/>
  <c r="BS47" i="19"/>
  <c r="CK51" i="29"/>
  <c r="CK51" i="13"/>
  <c r="CK51" i="12" s="1"/>
  <c r="CK51" i="23"/>
  <c r="CK51" i="22"/>
  <c r="CK52" i="19"/>
  <c r="CK51" i="19"/>
  <c r="C47" i="29"/>
  <c r="C47" i="13"/>
  <c r="C47" i="12" s="1"/>
  <c r="C47" i="19"/>
  <c r="C47" i="23"/>
  <c r="C48" i="19"/>
  <c r="B47" i="9"/>
  <c r="C47" i="9"/>
  <c r="D47" i="29"/>
  <c r="D47" i="13"/>
  <c r="D47" i="12" s="1"/>
  <c r="D48" i="19"/>
  <c r="D47" i="23"/>
  <c r="D47" i="19"/>
  <c r="E47" i="9"/>
  <c r="D47" i="9"/>
  <c r="E44" i="29"/>
  <c r="D44" i="13"/>
  <c r="D44" i="12" s="1"/>
  <c r="E44" i="13"/>
  <c r="E44" i="12" s="1"/>
  <c r="F44" i="9"/>
  <c r="E45" i="19"/>
  <c r="E44" i="9"/>
  <c r="E44" i="19"/>
  <c r="D44" i="9"/>
  <c r="E44" i="23"/>
  <c r="F41" i="29"/>
  <c r="F41" i="13"/>
  <c r="F41" i="12" s="1"/>
  <c r="E41" i="13"/>
  <c r="E41" i="12" s="1"/>
  <c r="F41" i="23"/>
  <c r="F42" i="19"/>
  <c r="F41" i="19"/>
  <c r="F41" i="9"/>
  <c r="G34" i="29"/>
  <c r="G34" i="13"/>
  <c r="G34" i="12" s="1"/>
  <c r="F34" i="13"/>
  <c r="F34" i="12" s="1"/>
  <c r="G34" i="22"/>
  <c r="G35" i="19"/>
  <c r="G34" i="23"/>
  <c r="H34" i="9"/>
  <c r="G34" i="9"/>
  <c r="F34" i="9"/>
  <c r="G42" i="26"/>
  <c r="F42" i="26"/>
  <c r="H31" i="29"/>
  <c r="H31" i="13"/>
  <c r="H31" i="12" s="1"/>
  <c r="H31" i="23"/>
  <c r="H31" i="9"/>
  <c r="H32" i="19"/>
  <c r="I31" i="9"/>
  <c r="H31" i="19"/>
  <c r="H31" i="22"/>
  <c r="H43" i="29"/>
  <c r="H43" i="13"/>
  <c r="H43" i="12" s="1"/>
  <c r="G43" i="13"/>
  <c r="G43" i="12" s="1"/>
  <c r="H44" i="19"/>
  <c r="I43" i="9"/>
  <c r="H43" i="9"/>
  <c r="H43" i="23"/>
  <c r="G43" i="9"/>
  <c r="H43" i="19"/>
  <c r="H44" i="26"/>
  <c r="I44" i="26"/>
  <c r="J31" i="29"/>
  <c r="I31" i="13"/>
  <c r="I31" i="12" s="1"/>
  <c r="J31" i="13"/>
  <c r="J31" i="12" s="1"/>
  <c r="J31" i="23"/>
  <c r="J31" i="22"/>
  <c r="J32" i="19"/>
  <c r="J31" i="19"/>
  <c r="J31" i="9"/>
  <c r="J46" i="13"/>
  <c r="J46" i="12" s="1"/>
  <c r="I46" i="13"/>
  <c r="I46" i="12" s="1"/>
  <c r="J46" i="23"/>
  <c r="J46" i="19"/>
  <c r="J46" i="9"/>
  <c r="J47" i="19"/>
  <c r="I46" i="9"/>
  <c r="K42" i="13"/>
  <c r="K42" i="12" s="1"/>
  <c r="K42" i="23"/>
  <c r="K42" i="9"/>
  <c r="K42" i="19"/>
  <c r="M38" i="9"/>
  <c r="L38" i="23"/>
  <c r="L38" i="9"/>
  <c r="L38" i="19"/>
  <c r="M38" i="26"/>
  <c r="L43" i="13"/>
  <c r="L43" i="12" s="1"/>
  <c r="M43" i="13"/>
  <c r="M43" i="12" s="1"/>
  <c r="M43" i="23"/>
  <c r="M43" i="19"/>
  <c r="M44" i="19"/>
  <c r="M43" i="9"/>
  <c r="N35" i="29"/>
  <c r="N35" i="13"/>
  <c r="N35" i="12" s="1"/>
  <c r="N35" i="23"/>
  <c r="N35" i="9"/>
  <c r="O35" i="9"/>
  <c r="N35" i="22"/>
  <c r="N35" i="19"/>
  <c r="N47" i="13"/>
  <c r="N47" i="12" s="1"/>
  <c r="N48" i="19"/>
  <c r="N47" i="19"/>
  <c r="N47" i="23"/>
  <c r="N47" i="9"/>
  <c r="O47" i="9"/>
  <c r="P37" i="13"/>
  <c r="P37" i="12" s="1"/>
  <c r="O37" i="9"/>
  <c r="O37" i="13"/>
  <c r="O37" i="12" s="1"/>
  <c r="Q37" i="9"/>
  <c r="P38" i="19"/>
  <c r="P37" i="9"/>
  <c r="P37" i="23"/>
  <c r="P38" i="13"/>
  <c r="P38" i="12" s="1"/>
  <c r="Q38" i="13"/>
  <c r="Q38" i="12" s="1"/>
  <c r="Q38" i="19"/>
  <c r="Q39" i="19"/>
  <c r="Q38" i="23"/>
  <c r="Q38" i="9"/>
  <c r="R38" i="9"/>
  <c r="S32" i="29"/>
  <c r="S32" i="13"/>
  <c r="S32" i="12" s="1"/>
  <c r="S32" i="22"/>
  <c r="S32" i="19"/>
  <c r="S32" i="23"/>
  <c r="S33" i="19"/>
  <c r="T32" i="9"/>
  <c r="R44" i="13"/>
  <c r="R44" i="12" s="1"/>
  <c r="S44" i="13"/>
  <c r="S44" i="12" s="1"/>
  <c r="T44" i="9"/>
  <c r="S44" i="23"/>
  <c r="S45" i="19"/>
  <c r="S44" i="9"/>
  <c r="S44" i="19"/>
  <c r="R44" i="9"/>
  <c r="T33" i="29"/>
  <c r="T33" i="13"/>
  <c r="T33" i="12" s="1"/>
  <c r="T33" i="19"/>
  <c r="T33" i="23"/>
  <c r="S33" i="9"/>
  <c r="U33" i="9"/>
  <c r="T33" i="9"/>
  <c r="T33" i="22"/>
  <c r="S45" i="13"/>
  <c r="S45" i="12" s="1"/>
  <c r="T45" i="13"/>
  <c r="T45" i="12" s="1"/>
  <c r="T45" i="23"/>
  <c r="T46" i="19"/>
  <c r="T45" i="19"/>
  <c r="U45" i="9"/>
  <c r="T45" i="9"/>
  <c r="S45" i="9"/>
  <c r="U38" i="13"/>
  <c r="U38" i="12" s="1"/>
  <c r="V38" i="9"/>
  <c r="U38" i="19"/>
  <c r="U39" i="19"/>
  <c r="U38" i="23"/>
  <c r="V31" i="29"/>
  <c r="V31" i="19"/>
  <c r="V31" i="23"/>
  <c r="W31" i="9"/>
  <c r="V43" i="13"/>
  <c r="V43" i="12" s="1"/>
  <c r="U43" i="13"/>
  <c r="U43" i="12" s="1"/>
  <c r="V44" i="19"/>
  <c r="V43" i="23"/>
  <c r="U43" i="9"/>
  <c r="V43" i="9"/>
  <c r="V43" i="19"/>
  <c r="W43" i="9"/>
  <c r="AC38" i="29"/>
  <c r="AB38" i="13"/>
  <c r="AB38" i="12" s="1"/>
  <c r="AC39" i="19"/>
  <c r="AC38" i="23"/>
  <c r="AB38" i="9"/>
  <c r="AD31" i="29"/>
  <c r="AD31" i="23"/>
  <c r="AD31" i="19"/>
  <c r="AE36" i="29"/>
  <c r="AD36" i="13"/>
  <c r="AD36" i="12" s="1"/>
  <c r="AE36" i="23"/>
  <c r="AD36" i="9"/>
  <c r="AE44" i="29"/>
  <c r="AD44" i="13"/>
  <c r="AD44" i="12" s="1"/>
  <c r="AE45" i="19"/>
  <c r="AE44" i="23"/>
  <c r="AD44" i="9"/>
  <c r="AF33" i="23"/>
  <c r="AE33" i="9"/>
  <c r="F37" i="26"/>
  <c r="BG18" i="22"/>
  <c r="BG18" i="19"/>
  <c r="BF18" i="13"/>
  <c r="BF18" i="12" s="1"/>
  <c r="BG18" i="13"/>
  <c r="BG18" i="12" s="1"/>
  <c r="BG18" i="23"/>
  <c r="BG18" i="9"/>
  <c r="CN38" i="26"/>
  <c r="BD47" i="26"/>
  <c r="CV40" i="13"/>
  <c r="CV40" i="12" s="1"/>
  <c r="CA36" i="26"/>
  <c r="BD21" i="9"/>
  <c r="AO45" i="29"/>
  <c r="AN45" i="13"/>
  <c r="AN45" i="12" s="1"/>
  <c r="AO45" i="13"/>
  <c r="AO45" i="12" s="1"/>
  <c r="AO46" i="19"/>
  <c r="AO45" i="23"/>
  <c r="AO45" i="19"/>
  <c r="AO45" i="9"/>
  <c r="AP45" i="9"/>
  <c r="AT52" i="24"/>
  <c r="AT52" i="21"/>
  <c r="AU45" i="29"/>
  <c r="AT45" i="13"/>
  <c r="AT45" i="12" s="1"/>
  <c r="AU45" i="13"/>
  <c r="AU45" i="12" s="1"/>
  <c r="AU45" i="23"/>
  <c r="AU45" i="19"/>
  <c r="AU46" i="19"/>
  <c r="AU45" i="9"/>
  <c r="AV45" i="9"/>
  <c r="AT45" i="9"/>
  <c r="AV50" i="29"/>
  <c r="AU50" i="13"/>
  <c r="AU50" i="12" s="1"/>
  <c r="AV50" i="13"/>
  <c r="AV50" i="12" s="1"/>
  <c r="AV50" i="23"/>
  <c r="AV51" i="19"/>
  <c r="AV50" i="9"/>
  <c r="AU50" i="9"/>
  <c r="AW50" i="9"/>
  <c r="AV50" i="19"/>
  <c r="BA39" i="29"/>
  <c r="AZ39" i="13"/>
  <c r="AZ39" i="12" s="1"/>
  <c r="BA39" i="13"/>
  <c r="BA39" i="12" s="1"/>
  <c r="BA39" i="23"/>
  <c r="BA39" i="19"/>
  <c r="AZ39" i="9"/>
  <c r="BA39" i="9"/>
  <c r="BA40" i="19"/>
  <c r="CB51" i="29"/>
  <c r="CB51" i="13"/>
  <c r="CB51" i="12" s="1"/>
  <c r="CB51" i="19"/>
  <c r="CB51" i="22"/>
  <c r="CB52" i="19"/>
  <c r="CB51" i="23"/>
  <c r="CC51" i="9"/>
  <c r="CC47" i="29"/>
  <c r="CC47" i="13"/>
  <c r="CC47" i="12" s="1"/>
  <c r="CC47" i="19"/>
  <c r="CC48" i="19"/>
  <c r="CC47" i="23"/>
  <c r="CD47" i="9"/>
  <c r="CN38" i="29"/>
  <c r="CN38" i="13"/>
  <c r="CN38" i="12" s="1"/>
  <c r="CN38" i="19"/>
  <c r="CN38" i="23"/>
  <c r="CN39" i="19"/>
  <c r="CN38" i="9"/>
  <c r="CM38" i="13"/>
  <c r="CM38" i="12" s="1"/>
  <c r="CO47" i="19"/>
  <c r="CO47" i="23"/>
  <c r="CO48" i="19"/>
  <c r="CN47" i="9"/>
  <c r="CP48" i="29"/>
  <c r="CO48" i="13"/>
  <c r="CO48" i="12" s="1"/>
  <c r="CP48" i="13"/>
  <c r="CP48" i="12" s="1"/>
  <c r="CP48" i="23"/>
  <c r="CQ48" i="9"/>
  <c r="CP48" i="9"/>
  <c r="CO48" i="9"/>
  <c r="C35" i="29"/>
  <c r="C35" i="13"/>
  <c r="C35" i="12" s="1"/>
  <c r="C35" i="19"/>
  <c r="C35" i="22"/>
  <c r="C35" i="23"/>
  <c r="C35" i="9"/>
  <c r="D35" i="9"/>
  <c r="B35" i="9"/>
  <c r="D43" i="29"/>
  <c r="D43" i="13"/>
  <c r="D43" i="12" s="1"/>
  <c r="D43" i="19"/>
  <c r="D43" i="23"/>
  <c r="D43" i="9"/>
  <c r="D44" i="19"/>
  <c r="E43" i="9"/>
  <c r="F37" i="29"/>
  <c r="F37" i="13"/>
  <c r="F37" i="12" s="1"/>
  <c r="F37" i="23"/>
  <c r="F38" i="19"/>
  <c r="F37" i="19"/>
  <c r="G37" i="9"/>
  <c r="G46" i="29"/>
  <c r="G46" i="13"/>
  <c r="G46" i="12" s="1"/>
  <c r="H46" i="9"/>
  <c r="F46" i="13"/>
  <c r="F46" i="12" s="1"/>
  <c r="G46" i="23"/>
  <c r="G46" i="19"/>
  <c r="F46" i="9"/>
  <c r="G46" i="9"/>
  <c r="G47" i="19"/>
  <c r="H39" i="29"/>
  <c r="G39" i="13"/>
  <c r="G39" i="12" s="1"/>
  <c r="H39" i="13"/>
  <c r="H39" i="12" s="1"/>
  <c r="H39" i="23"/>
  <c r="H39" i="19"/>
  <c r="H40" i="19"/>
  <c r="G39" i="9"/>
  <c r="I39" i="9"/>
  <c r="H39" i="9"/>
  <c r="I32" i="29"/>
  <c r="I32" i="23"/>
  <c r="I32" i="22"/>
  <c r="I32" i="19"/>
  <c r="I32" i="9"/>
  <c r="H32" i="9"/>
  <c r="J42" i="13"/>
  <c r="J42" i="12" s="1"/>
  <c r="J42" i="23"/>
  <c r="J42" i="19"/>
  <c r="J43" i="19"/>
  <c r="M39" i="19"/>
  <c r="M39" i="23"/>
  <c r="N43" i="13"/>
  <c r="N43" i="12" s="1"/>
  <c r="O43" i="9"/>
  <c r="N44" i="19"/>
  <c r="N43" i="9"/>
  <c r="N43" i="19"/>
  <c r="N43" i="23"/>
  <c r="O40" i="13"/>
  <c r="O40" i="12" s="1"/>
  <c r="N40" i="13"/>
  <c r="N40" i="12" s="1"/>
  <c r="O40" i="23"/>
  <c r="O41" i="19"/>
  <c r="P40" i="9"/>
  <c r="O40" i="19"/>
  <c r="O40" i="9"/>
  <c r="O45" i="13"/>
  <c r="O45" i="12" s="1"/>
  <c r="P45" i="13"/>
  <c r="P45" i="12" s="1"/>
  <c r="P45" i="23"/>
  <c r="P45" i="9"/>
  <c r="P46" i="19"/>
  <c r="O45" i="9"/>
  <c r="P45" i="19"/>
  <c r="Q45" i="9"/>
  <c r="P46" i="13"/>
  <c r="P46" i="12" s="1"/>
  <c r="Q46" i="13"/>
  <c r="Q46" i="12" s="1"/>
  <c r="Q47" i="19"/>
  <c r="R46" i="9"/>
  <c r="Q46" i="19"/>
  <c r="Q46" i="23"/>
  <c r="Q46" i="9"/>
  <c r="P46" i="9"/>
  <c r="Q35" i="13"/>
  <c r="Q35" i="12" s="1"/>
  <c r="R35" i="13"/>
  <c r="R35" i="12" s="1"/>
  <c r="R35" i="23"/>
  <c r="R35" i="22"/>
  <c r="Q35" i="9"/>
  <c r="R35" i="9"/>
  <c r="R35" i="19"/>
  <c r="Q47" i="13"/>
  <c r="Q47" i="12" s="1"/>
  <c r="R47" i="13"/>
  <c r="R47" i="12" s="1"/>
  <c r="R47" i="23"/>
  <c r="R48" i="19"/>
  <c r="R47" i="19"/>
  <c r="S47" i="9"/>
  <c r="Q47" i="9"/>
  <c r="R47" i="9"/>
  <c r="U34" i="29"/>
  <c r="U34" i="13"/>
  <c r="U34" i="12" s="1"/>
  <c r="U34" i="19"/>
  <c r="U34" i="23"/>
  <c r="V34" i="9"/>
  <c r="U34" i="22"/>
  <c r="W32" i="29"/>
  <c r="W32" i="13"/>
  <c r="W32" i="12" s="1"/>
  <c r="W32" i="23"/>
  <c r="W32" i="19"/>
  <c r="X32" i="9"/>
  <c r="Z31" i="29"/>
  <c r="Z31" i="19"/>
  <c r="Z31" i="23"/>
  <c r="Y43" i="13"/>
  <c r="Y43" i="12" s="1"/>
  <c r="Y43" i="9"/>
  <c r="Z43" i="23"/>
  <c r="Z44" i="19"/>
  <c r="Z44" i="13"/>
  <c r="Z44" i="12" s="1"/>
  <c r="Z44" i="9"/>
  <c r="AA45" i="19"/>
  <c r="AA44" i="23"/>
  <c r="AB37" i="29"/>
  <c r="AB37" i="23"/>
  <c r="AB38" i="19"/>
  <c r="AB45" i="29"/>
  <c r="AA45" i="13"/>
  <c r="AA45" i="12" s="1"/>
  <c r="AB45" i="23"/>
  <c r="AB46" i="19"/>
  <c r="AA45" i="9"/>
  <c r="AG42" i="29"/>
  <c r="AG42" i="19"/>
  <c r="AG43" i="19"/>
  <c r="AG42" i="23"/>
  <c r="AH31" i="29"/>
  <c r="AH31" i="19"/>
  <c r="AH31" i="23"/>
  <c r="AG31" i="9"/>
  <c r="AI40" i="29"/>
  <c r="AI40" i="13"/>
  <c r="AI40" i="12" s="1"/>
  <c r="AJ40" i="9"/>
  <c r="AI40" i="23"/>
  <c r="B30" i="26"/>
  <c r="DA42" i="13"/>
  <c r="DA42" i="12" s="1"/>
  <c r="E18" i="9"/>
  <c r="CX48" i="26"/>
  <c r="CK37" i="26"/>
  <c r="CX35" i="26"/>
  <c r="CM43" i="26"/>
  <c r="CZ53" i="28"/>
  <c r="CW34" i="26"/>
  <c r="CW31" i="26"/>
  <c r="B35" i="26"/>
  <c r="BY41" i="26"/>
  <c r="AA43" i="26"/>
  <c r="BH41" i="26"/>
  <c r="BV47" i="26"/>
  <c r="F47" i="26"/>
  <c r="H40" i="9"/>
  <c r="AU37" i="26"/>
  <c r="BR35" i="26"/>
  <c r="BH19" i="9"/>
  <c r="AK41" i="29"/>
  <c r="AJ41" i="13"/>
  <c r="AJ41" i="12" s="1"/>
  <c r="AL41" i="9"/>
  <c r="AK41" i="13"/>
  <c r="AK41" i="12" s="1"/>
  <c r="AK42" i="19"/>
  <c r="AK41" i="19"/>
  <c r="AK41" i="23"/>
  <c r="AK41" i="9"/>
  <c r="AY52" i="24"/>
  <c r="AY52" i="26" s="1"/>
  <c r="AY52" i="21"/>
  <c r="AQ47" i="29"/>
  <c r="AP47" i="13"/>
  <c r="AP47" i="12" s="1"/>
  <c r="AQ47" i="13"/>
  <c r="AQ47" i="12" s="1"/>
  <c r="AQ48" i="19"/>
  <c r="AQ47" i="23"/>
  <c r="AP47" i="9"/>
  <c r="AQ47" i="9"/>
  <c r="AQ47" i="19"/>
  <c r="AR47" i="29"/>
  <c r="AR47" i="13"/>
  <c r="AR47" i="12" s="1"/>
  <c r="AR47" i="23"/>
  <c r="AR48" i="19"/>
  <c r="AR47" i="9"/>
  <c r="AR47" i="19"/>
  <c r="AV46" i="29"/>
  <c r="AU46" i="13"/>
  <c r="AU46" i="12" s="1"/>
  <c r="AV46" i="13"/>
  <c r="AV46" i="12" s="1"/>
  <c r="AV46" i="23"/>
  <c r="AV47" i="19"/>
  <c r="AV46" i="19"/>
  <c r="AU46" i="9"/>
  <c r="AV46" i="9"/>
  <c r="AW46" i="9"/>
  <c r="AX44" i="29"/>
  <c r="AW44" i="13"/>
  <c r="AW44" i="12" s="1"/>
  <c r="AX44" i="13"/>
  <c r="AX44" i="12" s="1"/>
  <c r="AX44" i="23"/>
  <c r="AY44" i="9"/>
  <c r="AX44" i="19"/>
  <c r="AW44" i="9"/>
  <c r="AX44" i="9"/>
  <c r="AX45" i="19"/>
  <c r="AY49" i="29"/>
  <c r="AY49" i="13"/>
  <c r="AY49" i="12" s="1"/>
  <c r="AY50" i="19"/>
  <c r="AX49" i="13"/>
  <c r="AX49" i="12" s="1"/>
  <c r="AZ49" i="9"/>
  <c r="AY49" i="23"/>
  <c r="AY49" i="9"/>
  <c r="AX49" i="9"/>
  <c r="AY49" i="19"/>
  <c r="AZ38" i="29"/>
  <c r="AZ38" i="13"/>
  <c r="AZ38" i="12" s="1"/>
  <c r="AY38" i="13"/>
  <c r="AY38" i="12" s="1"/>
  <c r="AZ38" i="23"/>
  <c r="AZ38" i="19"/>
  <c r="AZ38" i="9"/>
  <c r="AZ39" i="19"/>
  <c r="BB36" i="29"/>
  <c r="BA36" i="13"/>
  <c r="BA36" i="12" s="1"/>
  <c r="BB36" i="13"/>
  <c r="BB36" i="12" s="1"/>
  <c r="BB36" i="23"/>
  <c r="BB36" i="9"/>
  <c r="BB36" i="19"/>
  <c r="BB37" i="19"/>
  <c r="BF52" i="24"/>
  <c r="BE52" i="26" s="1"/>
  <c r="BF52" i="21"/>
  <c r="BF43" i="29"/>
  <c r="BF43" i="13"/>
  <c r="BF43" i="12" s="1"/>
  <c r="BF43" i="23"/>
  <c r="BF43" i="19"/>
  <c r="BG43" i="9"/>
  <c r="BM50" i="29"/>
  <c r="BL50" i="13"/>
  <c r="BL50" i="12" s="1"/>
  <c r="BM50" i="13"/>
  <c r="BM50" i="12" s="1"/>
  <c r="BM50" i="19"/>
  <c r="BM51" i="19"/>
  <c r="BM50" i="9"/>
  <c r="BM50" i="23"/>
  <c r="BN50" i="9"/>
  <c r="BL50" i="9"/>
  <c r="BR50" i="29"/>
  <c r="BR50" i="13"/>
  <c r="BR50" i="12" s="1"/>
  <c r="BQ50" i="13"/>
  <c r="BQ50" i="12" s="1"/>
  <c r="BR50" i="19"/>
  <c r="BS50" i="9"/>
  <c r="BR50" i="9"/>
  <c r="BR50" i="23"/>
  <c r="BQ50" i="9"/>
  <c r="BS43" i="29"/>
  <c r="BR43" i="13"/>
  <c r="BR43" i="12" s="1"/>
  <c r="BS43" i="23"/>
  <c r="BS43" i="19"/>
  <c r="BS44" i="19"/>
  <c r="BR43" i="9"/>
  <c r="BS51" i="29"/>
  <c r="BS51" i="13"/>
  <c r="BS51" i="12" s="1"/>
  <c r="BS51" i="22"/>
  <c r="BS51" i="23"/>
  <c r="BS52" i="19"/>
  <c r="BT51" i="9"/>
  <c r="BS51" i="19"/>
  <c r="BV46" i="29"/>
  <c r="BU46" i="13"/>
  <c r="BU46" i="12" s="1"/>
  <c r="BV46" i="13"/>
  <c r="BV46" i="12" s="1"/>
  <c r="BV46" i="23"/>
  <c r="BV46" i="19"/>
  <c r="BV46" i="9"/>
  <c r="BU46" i="9"/>
  <c r="CB39" i="29"/>
  <c r="CA39" i="13"/>
  <c r="CA39" i="12" s="1"/>
  <c r="CB39" i="23"/>
  <c r="CB40" i="19"/>
  <c r="CB39" i="19"/>
  <c r="CA39" i="9"/>
  <c r="CD44" i="29"/>
  <c r="CC44" i="13"/>
  <c r="CC44" i="12" s="1"/>
  <c r="CD44" i="13"/>
  <c r="CD44" i="12" s="1"/>
  <c r="CD45" i="19"/>
  <c r="CD44" i="23"/>
  <c r="CD44" i="9"/>
  <c r="CD44" i="19"/>
  <c r="CE44" i="9"/>
  <c r="CC44" i="9"/>
  <c r="C43" i="29"/>
  <c r="C43" i="13"/>
  <c r="C43" i="12" s="1"/>
  <c r="C43" i="23"/>
  <c r="C44" i="19"/>
  <c r="C43" i="19"/>
  <c r="C43" i="9"/>
  <c r="B43" i="9"/>
  <c r="D36" i="29"/>
  <c r="D36" i="22"/>
  <c r="D36" i="19"/>
  <c r="D36" i="23"/>
  <c r="E36" i="9"/>
  <c r="D37" i="19"/>
  <c r="E40" i="29"/>
  <c r="E40" i="13"/>
  <c r="E40" i="12" s="1"/>
  <c r="D40" i="13"/>
  <c r="D40" i="12" s="1"/>
  <c r="E40" i="9"/>
  <c r="D40" i="9"/>
  <c r="E41" i="19"/>
  <c r="E40" i="23"/>
  <c r="E40" i="19"/>
  <c r="G42" i="29"/>
  <c r="F42" i="13"/>
  <c r="F42" i="12" s="1"/>
  <c r="G42" i="13"/>
  <c r="G42" i="12" s="1"/>
  <c r="G43" i="19"/>
  <c r="G42" i="23"/>
  <c r="G42" i="19"/>
  <c r="G42" i="9"/>
  <c r="G30" i="26"/>
  <c r="H30" i="26"/>
  <c r="H35" i="29"/>
  <c r="G35" i="13"/>
  <c r="G35" i="12" s="1"/>
  <c r="H35" i="13"/>
  <c r="H35" i="12" s="1"/>
  <c r="H35" i="22"/>
  <c r="H35" i="23"/>
  <c r="H35" i="19"/>
  <c r="I35" i="9"/>
  <c r="H35" i="9"/>
  <c r="I44" i="29"/>
  <c r="H44" i="13"/>
  <c r="H44" i="12" s="1"/>
  <c r="I44" i="13"/>
  <c r="I44" i="12" s="1"/>
  <c r="J44" i="9"/>
  <c r="I44" i="23"/>
  <c r="H44" i="9"/>
  <c r="I45" i="19"/>
  <c r="I44" i="19"/>
  <c r="I44" i="9"/>
  <c r="K35" i="29"/>
  <c r="J35" i="13"/>
  <c r="J35" i="12" s="1"/>
  <c r="K35" i="13"/>
  <c r="K35" i="12" s="1"/>
  <c r="K35" i="9"/>
  <c r="K35" i="22"/>
  <c r="K35" i="23"/>
  <c r="K35" i="19"/>
  <c r="J35" i="9"/>
  <c r="L35" i="9"/>
  <c r="K46" i="13"/>
  <c r="K46" i="12" s="1"/>
  <c r="L46" i="9"/>
  <c r="K47" i="19"/>
  <c r="K46" i="19"/>
  <c r="K46" i="23"/>
  <c r="K46" i="9"/>
  <c r="L34" i="29"/>
  <c r="L35" i="29" s="1"/>
  <c r="K34" i="13"/>
  <c r="K34" i="12" s="1"/>
  <c r="L34" i="13"/>
  <c r="L34" i="12" s="1"/>
  <c r="L34" i="19"/>
  <c r="L34" i="23"/>
  <c r="L35" i="19"/>
  <c r="L34" i="22"/>
  <c r="M34" i="9"/>
  <c r="L34" i="9"/>
  <c r="K34" i="9"/>
  <c r="M52" i="24"/>
  <c r="M52" i="21"/>
  <c r="M35" i="13"/>
  <c r="M35" i="12" s="1"/>
  <c r="M35" i="22"/>
  <c r="M35" i="19"/>
  <c r="M35" i="9"/>
  <c r="M35" i="23"/>
  <c r="M36" i="19"/>
  <c r="L43" i="26"/>
  <c r="M43" i="26"/>
  <c r="N31" i="29"/>
  <c r="N31" i="13"/>
  <c r="N31" i="12" s="1"/>
  <c r="N32" i="19"/>
  <c r="N31" i="23"/>
  <c r="N31" i="22"/>
  <c r="N31" i="19"/>
  <c r="N31" i="9"/>
  <c r="N39" i="13"/>
  <c r="N39" i="12" s="1"/>
  <c r="N39" i="23"/>
  <c r="N39" i="19"/>
  <c r="N40" i="19"/>
  <c r="O36" i="29"/>
  <c r="O37" i="29" s="1"/>
  <c r="O36" i="23"/>
  <c r="O37" i="19"/>
  <c r="O36" i="22"/>
  <c r="O36" i="19"/>
  <c r="P33" i="26"/>
  <c r="Q34" i="29"/>
  <c r="Q35" i="29" s="1"/>
  <c r="Q34" i="13"/>
  <c r="Q34" i="12" s="1"/>
  <c r="P34" i="13"/>
  <c r="P34" i="12" s="1"/>
  <c r="Q34" i="22"/>
  <c r="Q34" i="23"/>
  <c r="Q34" i="19"/>
  <c r="R34" i="9"/>
  <c r="Q34" i="9"/>
  <c r="Q35" i="19"/>
  <c r="P34" i="9"/>
  <c r="P42" i="13"/>
  <c r="P42" i="12" s="1"/>
  <c r="Q42" i="13"/>
  <c r="Q42" i="12" s="1"/>
  <c r="Q42" i="19"/>
  <c r="Q42" i="9"/>
  <c r="Q42" i="23"/>
  <c r="Q43" i="19"/>
  <c r="R42" i="9"/>
  <c r="R43" i="13"/>
  <c r="R43" i="12" s="1"/>
  <c r="Q43" i="13"/>
  <c r="Q43" i="12" s="1"/>
  <c r="R44" i="19"/>
  <c r="R43" i="19"/>
  <c r="R43" i="23"/>
  <c r="Q43" i="9"/>
  <c r="S43" i="9"/>
  <c r="R43" i="9"/>
  <c r="S40" i="13"/>
  <c r="S40" i="12" s="1"/>
  <c r="R40" i="13"/>
  <c r="R40" i="12" s="1"/>
  <c r="S40" i="19"/>
  <c r="S41" i="19"/>
  <c r="S40" i="23"/>
  <c r="T40" i="9"/>
  <c r="S40" i="9"/>
  <c r="R40" i="9"/>
  <c r="S41" i="13"/>
  <c r="S41" i="12" s="1"/>
  <c r="T41" i="13"/>
  <c r="T41" i="12" s="1"/>
  <c r="S41" i="9"/>
  <c r="T42" i="19"/>
  <c r="U41" i="9"/>
  <c r="T41" i="19"/>
  <c r="T41" i="9"/>
  <c r="T41" i="23"/>
  <c r="T46" i="13"/>
  <c r="T46" i="12" s="1"/>
  <c r="U46" i="13"/>
  <c r="U46" i="12" s="1"/>
  <c r="U47" i="19"/>
  <c r="V46" i="9"/>
  <c r="U46" i="23"/>
  <c r="U46" i="9"/>
  <c r="U46" i="19"/>
  <c r="T46" i="9"/>
  <c r="U39" i="13"/>
  <c r="U39" i="12" s="1"/>
  <c r="V39" i="13"/>
  <c r="V39" i="12" s="1"/>
  <c r="V39" i="23"/>
  <c r="V40" i="19"/>
  <c r="U39" i="9"/>
  <c r="V39" i="19"/>
  <c r="W39" i="9"/>
  <c r="V39" i="9"/>
  <c r="V44" i="9"/>
  <c r="V44" i="13"/>
  <c r="V44" i="12" s="1"/>
  <c r="W44" i="13"/>
  <c r="W44" i="12" s="1"/>
  <c r="W44" i="23"/>
  <c r="X44" i="9"/>
  <c r="W44" i="9"/>
  <c r="W45" i="19"/>
  <c r="W44" i="19"/>
  <c r="AC34" i="29"/>
  <c r="AC34" i="23"/>
  <c r="AC35" i="19"/>
  <c r="AC42" i="29"/>
  <c r="AB42" i="13"/>
  <c r="AB42" i="12" s="1"/>
  <c r="AC42" i="23"/>
  <c r="AC43" i="19"/>
  <c r="AD39" i="29"/>
  <c r="AC39" i="13"/>
  <c r="AC39" i="12" s="1"/>
  <c r="AD39" i="23"/>
  <c r="AC39" i="9"/>
  <c r="AE32" i="29"/>
  <c r="AE32" i="23"/>
  <c r="AE33" i="19"/>
  <c r="AE40" i="29"/>
  <c r="AE40" i="23"/>
  <c r="AP52" i="24"/>
  <c r="AP52" i="21"/>
  <c r="M50" i="26"/>
  <c r="N50" i="26"/>
  <c r="M51" i="13"/>
  <c r="M51" i="12" s="1"/>
  <c r="N51" i="13"/>
  <c r="N51" i="12" s="1"/>
  <c r="O51" i="9"/>
  <c r="N51" i="22"/>
  <c r="N51" i="9"/>
  <c r="N51" i="23"/>
  <c r="N52" i="19"/>
  <c r="N51" i="19"/>
  <c r="M51" i="9"/>
  <c r="O48" i="29"/>
  <c r="N48" i="13"/>
  <c r="N48" i="12" s="1"/>
  <c r="O48" i="13"/>
  <c r="O48" i="12" s="1"/>
  <c r="P48" i="9"/>
  <c r="O48" i="19"/>
  <c r="O48" i="23"/>
  <c r="O48" i="9"/>
  <c r="N48" i="9"/>
  <c r="O49" i="19"/>
  <c r="Q50" i="13"/>
  <c r="Q50" i="12" s="1"/>
  <c r="R50" i="9"/>
  <c r="P50" i="13"/>
  <c r="P50" i="12" s="1"/>
  <c r="Q50" i="9"/>
  <c r="Q51" i="19"/>
  <c r="Q50" i="19"/>
  <c r="P50" i="9"/>
  <c r="Q50" i="23"/>
  <c r="S51" i="9"/>
  <c r="Q51" i="13"/>
  <c r="Q51" i="12" s="1"/>
  <c r="R51" i="13"/>
  <c r="R51" i="12" s="1"/>
  <c r="R51" i="19"/>
  <c r="R51" i="22"/>
  <c r="R51" i="23"/>
  <c r="R52" i="19"/>
  <c r="Q51" i="9"/>
  <c r="R51" i="9"/>
  <c r="S49" i="13"/>
  <c r="S49" i="12" s="1"/>
  <c r="T49" i="13"/>
  <c r="T49" i="12" s="1"/>
  <c r="T50" i="19"/>
  <c r="T49" i="23"/>
  <c r="U49" i="9"/>
  <c r="S49" i="9"/>
  <c r="T49" i="19"/>
  <c r="T49" i="9"/>
  <c r="U50" i="13"/>
  <c r="U50" i="12" s="1"/>
  <c r="T50" i="9"/>
  <c r="T50" i="13"/>
  <c r="T50" i="12" s="1"/>
  <c r="V50" i="9"/>
  <c r="U50" i="23"/>
  <c r="U51" i="19"/>
  <c r="U50" i="19"/>
  <c r="U50" i="9"/>
  <c r="AA48" i="29"/>
  <c r="AB48" i="9"/>
  <c r="Z48" i="13"/>
  <c r="Z48" i="12" s="1"/>
  <c r="AA48" i="13"/>
  <c r="AA48" i="12" s="1"/>
  <c r="AA48" i="9"/>
  <c r="AA48" i="23"/>
  <c r="Z48" i="9"/>
  <c r="AA49" i="19"/>
  <c r="AC50" i="13"/>
  <c r="AC50" i="12" s="1"/>
  <c r="AC50" i="19"/>
  <c r="AC51" i="19"/>
  <c r="AD50" i="9"/>
  <c r="AC50" i="23"/>
  <c r="AC50" i="9"/>
  <c r="AC51" i="13"/>
  <c r="AC51" i="12" s="1"/>
  <c r="AD51" i="9"/>
  <c r="AD51" i="13"/>
  <c r="AD51" i="12" s="1"/>
  <c r="AE51" i="9"/>
  <c r="AD51" i="19"/>
  <c r="AD51" i="23"/>
  <c r="AC51" i="9"/>
  <c r="AD52" i="19"/>
  <c r="AE52" i="24"/>
  <c r="AE52" i="21"/>
  <c r="AJ48" i="29"/>
  <c r="AI48" i="13"/>
  <c r="AI48" i="12" s="1"/>
  <c r="AJ49" i="19"/>
  <c r="AJ48" i="23"/>
  <c r="AK49" i="9"/>
  <c r="AJ49" i="13"/>
  <c r="AJ49" i="12" s="1"/>
  <c r="AK49" i="23"/>
  <c r="AK50" i="19"/>
  <c r="AK49" i="19"/>
  <c r="AJ49" i="9"/>
  <c r="AM51" i="26"/>
  <c r="AL51" i="26"/>
  <c r="AN48" i="29"/>
  <c r="AM48" i="13"/>
  <c r="AM48" i="12" s="1"/>
  <c r="AN48" i="13"/>
  <c r="AN48" i="12" s="1"/>
  <c r="AN49" i="19"/>
  <c r="AN48" i="23"/>
  <c r="AN48" i="9"/>
  <c r="AM48" i="9"/>
  <c r="AN48" i="19"/>
  <c r="AR51" i="13"/>
  <c r="AR51" i="12" s="1"/>
  <c r="AR52" i="19"/>
  <c r="AQ51" i="13"/>
  <c r="AQ51" i="12" s="1"/>
  <c r="AR51" i="9"/>
  <c r="AR51" i="19"/>
  <c r="AQ51" i="9"/>
  <c r="AR51" i="23"/>
  <c r="AM50" i="19"/>
  <c r="AN49" i="9"/>
  <c r="AP51" i="19"/>
  <c r="AO50" i="9"/>
  <c r="C51" i="22"/>
  <c r="C51" i="19"/>
  <c r="C51" i="13"/>
  <c r="C51" i="12" s="1"/>
  <c r="C51" i="23"/>
  <c r="C52" i="19"/>
  <c r="B51" i="9"/>
  <c r="C51" i="9"/>
  <c r="E48" i="29"/>
  <c r="E48" i="13"/>
  <c r="E48" i="12" s="1"/>
  <c r="F48" i="9"/>
  <c r="E49" i="19"/>
  <c r="E48" i="23"/>
  <c r="E48" i="9"/>
  <c r="D48" i="13"/>
  <c r="D48" i="12" s="1"/>
  <c r="E48" i="19"/>
  <c r="D48" i="9"/>
  <c r="F49" i="26"/>
  <c r="O49" i="13"/>
  <c r="O49" i="12" s="1"/>
  <c r="P49" i="23"/>
  <c r="P49" i="13"/>
  <c r="P49" i="12" s="1"/>
  <c r="P49" i="9"/>
  <c r="P50" i="19"/>
  <c r="P49" i="19"/>
  <c r="O49" i="9"/>
  <c r="Q49" i="9"/>
  <c r="T52" i="24"/>
  <c r="T52" i="21"/>
  <c r="W52" i="24"/>
  <c r="W52" i="21"/>
  <c r="W49" i="13"/>
  <c r="W49" i="12" s="1"/>
  <c r="X49" i="19"/>
  <c r="X49" i="23"/>
  <c r="Y49" i="9"/>
  <c r="X49" i="13"/>
  <c r="X49" i="12" s="1"/>
  <c r="X50" i="19"/>
  <c r="W49" i="9"/>
  <c r="X49" i="9"/>
  <c r="Y51" i="13"/>
  <c r="Y51" i="12" s="1"/>
  <c r="Z51" i="13"/>
  <c r="Z51" i="12" s="1"/>
  <c r="Z51" i="23"/>
  <c r="Z52" i="19"/>
  <c r="Y51" i="9"/>
  <c r="Z51" i="9"/>
  <c r="AA51" i="9"/>
  <c r="Z51" i="19"/>
  <c r="AA49" i="13"/>
  <c r="AA49" i="12" s="1"/>
  <c r="AB49" i="13"/>
  <c r="AB49" i="12" s="1"/>
  <c r="AC49" i="9"/>
  <c r="AB49" i="19"/>
  <c r="AA49" i="9"/>
  <c r="AB49" i="9"/>
  <c r="AB49" i="23"/>
  <c r="AE48" i="29"/>
  <c r="AE48" i="23"/>
  <c r="AE49" i="19"/>
  <c r="AG50" i="13"/>
  <c r="AG50" i="12" s="1"/>
  <c r="AG51" i="19"/>
  <c r="AG50" i="19"/>
  <c r="AG50" i="9"/>
  <c r="AH50" i="9"/>
  <c r="AG50" i="23"/>
  <c r="AH51" i="9"/>
  <c r="AG51" i="13"/>
  <c r="AG51" i="12" s="1"/>
  <c r="AH51" i="13"/>
  <c r="AH51" i="12" s="1"/>
  <c r="AG51" i="9"/>
  <c r="AH51" i="23"/>
  <c r="AH52" i="19"/>
  <c r="AH51" i="19"/>
  <c r="AB51" i="19"/>
  <c r="AA50" i="9"/>
  <c r="E52" i="24"/>
  <c r="E52" i="21"/>
  <c r="S48" i="26"/>
  <c r="R48" i="26"/>
  <c r="G49" i="9"/>
  <c r="F50" i="19"/>
  <c r="L52" i="24"/>
  <c r="L52" i="21"/>
  <c r="K50" i="13"/>
  <c r="K50" i="12" s="1"/>
  <c r="L50" i="9"/>
  <c r="L51" i="19"/>
  <c r="M50" i="9"/>
  <c r="L50" i="13"/>
  <c r="L50" i="12" s="1"/>
  <c r="L50" i="23"/>
  <c r="L50" i="19"/>
  <c r="O52" i="24"/>
  <c r="O52" i="21"/>
  <c r="Q52" i="24"/>
  <c r="Q52" i="21"/>
  <c r="S52" i="24"/>
  <c r="S52" i="21"/>
  <c r="W48" i="29"/>
  <c r="V48" i="13"/>
  <c r="V48" i="12" s="1"/>
  <c r="W49" i="19"/>
  <c r="W48" i="13"/>
  <c r="W48" i="12" s="1"/>
  <c r="W48" i="23"/>
  <c r="W48" i="9"/>
  <c r="X48" i="9"/>
  <c r="W48" i="19"/>
  <c r="V48" i="9"/>
  <c r="AL52" i="24"/>
  <c r="AL52" i="21"/>
  <c r="AM52" i="24"/>
  <c r="AM52" i="21"/>
  <c r="AN52" i="24"/>
  <c r="AN52" i="26" s="1"/>
  <c r="AN52" i="21"/>
  <c r="AN49" i="13"/>
  <c r="AN49" i="12" s="1"/>
  <c r="AO49" i="13"/>
  <c r="AO49" i="12" s="1"/>
  <c r="AO49" i="19"/>
  <c r="AO50" i="19"/>
  <c r="AO49" i="23"/>
  <c r="AO49" i="9"/>
  <c r="AP49" i="9"/>
  <c r="AR50" i="26"/>
  <c r="AS51" i="29"/>
  <c r="AS51" i="13"/>
  <c r="AS51" i="12" s="1"/>
  <c r="AS52" i="19"/>
  <c r="AS51" i="19"/>
  <c r="AT51" i="9"/>
  <c r="AS51" i="9"/>
  <c r="AS51" i="23"/>
  <c r="L50" i="29"/>
  <c r="L51" i="29" s="1"/>
  <c r="D52" i="26"/>
  <c r="AE50" i="9"/>
  <c r="AF51" i="19"/>
  <c r="R52" i="24"/>
  <c r="R52" i="21"/>
  <c r="Y52" i="24"/>
  <c r="Y52" i="21"/>
  <c r="D51" i="13"/>
  <c r="D51" i="12" s="1"/>
  <c r="D51" i="9"/>
  <c r="D52" i="19"/>
  <c r="D51" i="23"/>
  <c r="D51" i="22"/>
  <c r="D51" i="19"/>
  <c r="E51" i="9"/>
  <c r="H50" i="9"/>
  <c r="F50" i="13"/>
  <c r="F50" i="12" s="1"/>
  <c r="G50" i="13"/>
  <c r="G50" i="12" s="1"/>
  <c r="G50" i="19"/>
  <c r="G51" i="19"/>
  <c r="F50" i="9"/>
  <c r="G50" i="23"/>
  <c r="G50" i="9"/>
  <c r="H51" i="13"/>
  <c r="H51" i="12" s="1"/>
  <c r="G51" i="13"/>
  <c r="G51" i="12" s="1"/>
  <c r="H51" i="9"/>
  <c r="H51" i="22"/>
  <c r="H51" i="23"/>
  <c r="I51" i="9"/>
  <c r="G51" i="9"/>
  <c r="H51" i="19"/>
  <c r="H52" i="19"/>
  <c r="J50" i="13"/>
  <c r="J50" i="12" s="1"/>
  <c r="K50" i="9"/>
  <c r="J50" i="23"/>
  <c r="J50" i="19"/>
  <c r="J51" i="19"/>
  <c r="I50" i="9"/>
  <c r="J50" i="9"/>
  <c r="N52" i="24"/>
  <c r="N52" i="21"/>
  <c r="S48" i="29"/>
  <c r="R48" i="13"/>
  <c r="R48" i="12" s="1"/>
  <c r="S48" i="13"/>
  <c r="S48" i="12" s="1"/>
  <c r="S48" i="23"/>
  <c r="T48" i="9"/>
  <c r="S48" i="19"/>
  <c r="R48" i="9"/>
  <c r="S48" i="9"/>
  <c r="S49" i="19"/>
  <c r="U51" i="13"/>
  <c r="U51" i="12" s="1"/>
  <c r="V51" i="13"/>
  <c r="V51" i="12" s="1"/>
  <c r="V52" i="19"/>
  <c r="V51" i="19"/>
  <c r="U51" i="9"/>
  <c r="V51" i="9"/>
  <c r="V51" i="23"/>
  <c r="W51" i="9"/>
  <c r="Y50" i="13"/>
  <c r="Y50" i="12" s="1"/>
  <c r="X50" i="9"/>
  <c r="Z50" i="9"/>
  <c r="Y51" i="19"/>
  <c r="Y50" i="9"/>
  <c r="Y50" i="19"/>
  <c r="X50" i="13"/>
  <c r="X50" i="12" s="1"/>
  <c r="Y50" i="23"/>
  <c r="AB52" i="24"/>
  <c r="AB52" i="21"/>
  <c r="AE48" i="26"/>
  <c r="AE49" i="13"/>
  <c r="AE49" i="12" s="1"/>
  <c r="AF49" i="13"/>
  <c r="AF49" i="12" s="1"/>
  <c r="AF49" i="19"/>
  <c r="AE49" i="9"/>
  <c r="AG49" i="9"/>
  <c r="AF49" i="9"/>
  <c r="AF49" i="23"/>
  <c r="AH52" i="24"/>
  <c r="AH52" i="21"/>
  <c r="AJ48" i="26"/>
  <c r="AK50" i="13"/>
  <c r="AK50" i="12" s="1"/>
  <c r="AL50" i="13"/>
  <c r="AL50" i="12" s="1"/>
  <c r="AL50" i="9"/>
  <c r="AM50" i="9"/>
  <c r="AL50" i="23"/>
  <c r="AK50" i="9"/>
  <c r="AL50" i="19"/>
  <c r="AL51" i="19"/>
  <c r="AL51" i="13"/>
  <c r="AL51" i="12" s="1"/>
  <c r="AL51" i="9"/>
  <c r="AM51" i="23"/>
  <c r="AM52" i="19"/>
  <c r="AM51" i="9"/>
  <c r="AM51" i="13"/>
  <c r="AM51" i="12" s="1"/>
  <c r="AN51" i="9"/>
  <c r="AM51" i="19"/>
  <c r="AQ50" i="9"/>
  <c r="J50" i="29"/>
  <c r="J51" i="29" s="1"/>
  <c r="R20" i="8"/>
  <c r="M20" i="9"/>
  <c r="I19" i="9"/>
  <c r="H20" i="19"/>
  <c r="J20" i="19"/>
  <c r="K19" i="9"/>
  <c r="N21" i="19"/>
  <c r="AA19" i="9"/>
  <c r="AC19" i="9"/>
  <c r="W21" i="9"/>
  <c r="Y21" i="9"/>
  <c r="AB20" i="19"/>
  <c r="Y19" i="9"/>
  <c r="W19" i="9"/>
  <c r="X20" i="19"/>
  <c r="AV19" i="9"/>
  <c r="AU20" i="19"/>
  <c r="AO20" i="9"/>
  <c r="AN21" i="19"/>
  <c r="AQ21" i="9"/>
  <c r="AT19" i="9"/>
  <c r="BH21" i="9"/>
  <c r="BJ21" i="9"/>
  <c r="BH20" i="9"/>
  <c r="N9" i="7"/>
  <c r="AY9" i="9"/>
  <c r="AY9" i="13"/>
  <c r="AY9" i="12" s="1"/>
  <c r="G8" i="13"/>
  <c r="G8" i="12" s="1"/>
  <c r="H8" i="9"/>
  <c r="Q10" i="13"/>
  <c r="Q10" i="12" s="1"/>
  <c r="AH8" i="13"/>
  <c r="AH8" i="12" s="1"/>
  <c r="AF46" i="29"/>
  <c r="AF46" i="13"/>
  <c r="AF46" i="12" s="1"/>
  <c r="AF46" i="19"/>
  <c r="AF46" i="23"/>
  <c r="AE46" i="13"/>
  <c r="AE46" i="12" s="1"/>
  <c r="AE46" i="9"/>
  <c r="AF46" i="9"/>
  <c r="AF47" i="19"/>
  <c r="AH32" i="29"/>
  <c r="AG32" i="13"/>
  <c r="AG32" i="12" s="1"/>
  <c r="AH32" i="23"/>
  <c r="AH33" i="19"/>
  <c r="AH32" i="19"/>
  <c r="AH32" i="9"/>
  <c r="AI32" i="9"/>
  <c r="AM49" i="13"/>
  <c r="AM49" i="12" s="1"/>
  <c r="AM49" i="19"/>
  <c r="AM49" i="23"/>
  <c r="AM49" i="9"/>
  <c r="AK49" i="13"/>
  <c r="AK49" i="12" s="1"/>
  <c r="AL49" i="19"/>
  <c r="AL49" i="13"/>
  <c r="AL49" i="12" s="1"/>
  <c r="AL49" i="23"/>
  <c r="AL49" i="9"/>
  <c r="AL49" i="29"/>
  <c r="AL50" i="29" s="1"/>
  <c r="AL51" i="29" s="1"/>
  <c r="CQ44" i="29"/>
  <c r="CQ45" i="19"/>
  <c r="CP44" i="13"/>
  <c r="CP44" i="12" s="1"/>
  <c r="CQ44" i="19"/>
  <c r="CR44" i="9"/>
  <c r="CP44" i="9"/>
  <c r="CQ44" i="23"/>
  <c r="CQ44" i="9"/>
  <c r="DD31" i="19"/>
  <c r="DD31" i="22"/>
  <c r="DD32" i="19"/>
  <c r="DC31" i="9"/>
  <c r="DD31" i="9"/>
  <c r="DD31" i="23"/>
  <c r="AN44" i="29"/>
  <c r="AM44" i="13"/>
  <c r="AM44" i="12" s="1"/>
  <c r="AN44" i="13"/>
  <c r="AN44" i="12" s="1"/>
  <c r="AN44" i="19"/>
  <c r="AN44" i="9"/>
  <c r="AN44" i="23"/>
  <c r="AN45" i="19"/>
  <c r="AP42" i="29"/>
  <c r="AP42" i="13"/>
  <c r="AP42" i="12" s="1"/>
  <c r="AP42" i="23"/>
  <c r="AO42" i="13"/>
  <c r="AO42" i="12" s="1"/>
  <c r="AP42" i="19"/>
  <c r="AP43" i="19"/>
  <c r="AP42" i="9"/>
  <c r="AQ42" i="9"/>
  <c r="AO50" i="13"/>
  <c r="AO50" i="12" s="1"/>
  <c r="AP50" i="9"/>
  <c r="AP50" i="13"/>
  <c r="AP50" i="12" s="1"/>
  <c r="AP50" i="19"/>
  <c r="AP50" i="23"/>
  <c r="AU41" i="29"/>
  <c r="AU41" i="13"/>
  <c r="AU41" i="12" s="1"/>
  <c r="AT41" i="13"/>
  <c r="AT41" i="12" s="1"/>
  <c r="AU41" i="19"/>
  <c r="AU41" i="9"/>
  <c r="AV41" i="9"/>
  <c r="AU41" i="23"/>
  <c r="AU42" i="19"/>
  <c r="AT41" i="9"/>
  <c r="CE49" i="26"/>
  <c r="CD49" i="26"/>
  <c r="CP44" i="26"/>
  <c r="CR48" i="26"/>
  <c r="CV31" i="13"/>
  <c r="CV31" i="12" s="1"/>
  <c r="CX51" i="13"/>
  <c r="CX51" i="12" s="1"/>
  <c r="CZ36" i="13"/>
  <c r="CZ36" i="12" s="1"/>
  <c r="CT35" i="13"/>
  <c r="CT35" i="12" s="1"/>
  <c r="BQ11" i="13"/>
  <c r="CG30" i="26"/>
  <c r="BE38" i="26"/>
  <c r="CJ39" i="26"/>
  <c r="DA31" i="26"/>
  <c r="Z34" i="29"/>
  <c r="Z35" i="29" s="1"/>
  <c r="Z36" i="29" s="1"/>
  <c r="Z37" i="29" s="1"/>
  <c r="Z38" i="29" s="1"/>
  <c r="Z39" i="29" s="1"/>
  <c r="Z40" i="29" s="1"/>
  <c r="Z41" i="29" s="1"/>
  <c r="Z42" i="29" s="1"/>
  <c r="Z43" i="29" s="1"/>
  <c r="Z44" i="29" s="1"/>
  <c r="Z45" i="29" s="1"/>
  <c r="Z46" i="29" s="1"/>
  <c r="Z47" i="29" s="1"/>
  <c r="AH34" i="29"/>
  <c r="DC38" i="26"/>
  <c r="BW33" i="26"/>
  <c r="CE33" i="26"/>
  <c r="DF46" i="8"/>
  <c r="BM36" i="26"/>
  <c r="BT37" i="26"/>
  <c r="BU38" i="26"/>
  <c r="E33" i="26"/>
  <c r="Y49" i="26"/>
  <c r="X45" i="26"/>
  <c r="AF40" i="26"/>
  <c r="DF48" i="8"/>
  <c r="AD48" i="29"/>
  <c r="AD49" i="29" s="1"/>
  <c r="AD50" i="29" s="1"/>
  <c r="AD51" i="29" s="1"/>
  <c r="AC48" i="13"/>
  <c r="AC48" i="12" s="1"/>
  <c r="AD48" i="13"/>
  <c r="AD48" i="12" s="1"/>
  <c r="AD48" i="9"/>
  <c r="AD48" i="19"/>
  <c r="AD48" i="23"/>
  <c r="AC48" i="9"/>
  <c r="AH44" i="29"/>
  <c r="AH44" i="9"/>
  <c r="AG44" i="13"/>
  <c r="AG44" i="12" s="1"/>
  <c r="AH44" i="23"/>
  <c r="AH44" i="13"/>
  <c r="AH44" i="12" s="1"/>
  <c r="AH45" i="19"/>
  <c r="AH44" i="19"/>
  <c r="AI44" i="9"/>
  <c r="AI41" i="29"/>
  <c r="AH41" i="13"/>
  <c r="AH41" i="12" s="1"/>
  <c r="AI41" i="23"/>
  <c r="AI41" i="19"/>
  <c r="AI42" i="19"/>
  <c r="AH41" i="9"/>
  <c r="AI41" i="9"/>
  <c r="AJ41" i="9"/>
  <c r="AL39" i="29"/>
  <c r="AK39" i="13"/>
  <c r="AK39" i="12" s="1"/>
  <c r="AL39" i="23"/>
  <c r="AL40" i="19"/>
  <c r="AL39" i="19"/>
  <c r="CX45" i="29"/>
  <c r="CX45" i="13"/>
  <c r="CX45" i="12" s="1"/>
  <c r="CX45" i="23"/>
  <c r="CX46" i="19"/>
  <c r="CW45" i="13"/>
  <c r="CW45" i="12" s="1"/>
  <c r="CX45" i="9"/>
  <c r="CY45" i="9"/>
  <c r="DB44" i="23"/>
  <c r="DB44" i="19"/>
  <c r="DA44" i="9"/>
  <c r="DC44" i="9"/>
  <c r="DB44" i="9"/>
  <c r="CC51" i="26"/>
  <c r="CB51" i="26"/>
  <c r="AS47" i="26"/>
  <c r="AT47" i="26"/>
  <c r="BB32" i="29"/>
  <c r="BA32" i="13"/>
  <c r="BA32" i="12" s="1"/>
  <c r="BB33" i="19"/>
  <c r="BB32" i="23"/>
  <c r="BB32" i="19"/>
  <c r="BA32" i="9"/>
  <c r="BB48" i="29"/>
  <c r="BB48" i="13"/>
  <c r="BB48" i="12" s="1"/>
  <c r="BB48" i="23"/>
  <c r="BA48" i="13"/>
  <c r="BA48" i="12" s="1"/>
  <c r="BB48" i="9"/>
  <c r="BA48" i="9"/>
  <c r="BB49" i="19"/>
  <c r="BB48" i="19"/>
  <c r="BE51" i="29"/>
  <c r="BD51" i="13"/>
  <c r="BD51" i="12" s="1"/>
  <c r="BE51" i="13"/>
  <c r="BE51" i="12" s="1"/>
  <c r="BE51" i="23"/>
  <c r="BE51" i="19"/>
  <c r="BE52" i="19"/>
  <c r="BE51" i="9"/>
  <c r="BS31" i="29"/>
  <c r="BR31" i="13"/>
  <c r="BR31" i="12" s="1"/>
  <c r="BS32" i="19"/>
  <c r="BS31" i="13"/>
  <c r="BS31" i="12" s="1"/>
  <c r="BS31" i="19"/>
  <c r="BR31" i="9"/>
  <c r="BS31" i="23"/>
  <c r="BT31" i="9"/>
  <c r="BS31" i="22"/>
  <c r="BS31" i="9"/>
  <c r="CB43" i="29"/>
  <c r="CA43" i="13"/>
  <c r="CA43" i="12" s="1"/>
  <c r="CB43" i="13"/>
  <c r="CB43" i="12" s="1"/>
  <c r="CB43" i="23"/>
  <c r="CB44" i="19"/>
  <c r="CC43" i="9"/>
  <c r="CB43" i="9"/>
  <c r="CD48" i="29"/>
  <c r="CC48" i="13"/>
  <c r="CC48" i="12" s="1"/>
  <c r="CD48" i="13"/>
  <c r="CD48" i="12" s="1"/>
  <c r="CD48" i="23"/>
  <c r="CD49" i="19"/>
  <c r="CD48" i="19"/>
  <c r="CC48" i="9"/>
  <c r="CD48" i="9"/>
  <c r="CE48" i="9"/>
  <c r="CE49" i="29"/>
  <c r="CD49" i="13"/>
  <c r="CD49" i="12" s="1"/>
  <c r="CE50" i="19"/>
  <c r="CE49" i="23"/>
  <c r="CF49" i="9"/>
  <c r="CE49" i="9"/>
  <c r="CE49" i="19"/>
  <c r="CD49" i="9"/>
  <c r="CG47" i="29"/>
  <c r="CF47" i="13"/>
  <c r="CF47" i="12" s="1"/>
  <c r="CG47" i="19"/>
  <c r="CG48" i="19"/>
  <c r="CG47" i="23"/>
  <c r="CF47" i="9"/>
  <c r="CP36" i="29"/>
  <c r="CO36" i="13"/>
  <c r="CO36" i="12" s="1"/>
  <c r="CP36" i="13"/>
  <c r="CP36" i="12" s="1"/>
  <c r="CP36" i="23"/>
  <c r="CP36" i="22"/>
  <c r="CP37" i="19"/>
  <c r="CQ36" i="9"/>
  <c r="CP36" i="9"/>
  <c r="CO36" i="26"/>
  <c r="DA51" i="13"/>
  <c r="DA51" i="12" s="1"/>
  <c r="DD33" i="13"/>
  <c r="AZ17" i="13"/>
  <c r="CQ49" i="26"/>
  <c r="BQ38" i="26"/>
  <c r="DF44" i="8"/>
  <c r="DE44" i="13" s="1"/>
  <c r="DE44" i="12" s="1"/>
  <c r="CV43" i="13"/>
  <c r="CV43" i="12" s="1"/>
  <c r="CS49" i="26"/>
  <c r="BH30" i="26"/>
  <c r="AO40" i="26"/>
  <c r="CS39" i="26"/>
  <c r="AM42" i="26"/>
  <c r="BB37" i="26"/>
  <c r="AJ35" i="26"/>
  <c r="BN39" i="26"/>
  <c r="X50" i="26"/>
  <c r="AJ51" i="26"/>
  <c r="BM43" i="26"/>
  <c r="CR39" i="26"/>
  <c r="BZ35" i="26"/>
  <c r="BS37" i="26"/>
  <c r="BL40" i="26"/>
  <c r="AF34" i="26"/>
  <c r="AF50" i="13"/>
  <c r="AF50" i="12" s="1"/>
  <c r="AE50" i="13"/>
  <c r="AE50" i="12" s="1"/>
  <c r="AF50" i="9"/>
  <c r="AF50" i="19"/>
  <c r="AF50" i="23"/>
  <c r="AH40" i="29"/>
  <c r="AG40" i="13"/>
  <c r="AG40" i="12" s="1"/>
  <c r="AH40" i="19"/>
  <c r="AH40" i="23"/>
  <c r="AH41" i="19"/>
  <c r="AH40" i="13"/>
  <c r="AH40" i="12" s="1"/>
  <c r="AI40" i="9"/>
  <c r="AH40" i="9"/>
  <c r="AM45" i="29"/>
  <c r="AL45" i="13"/>
  <c r="AL45" i="12" s="1"/>
  <c r="AM45" i="19"/>
  <c r="AM46" i="19"/>
  <c r="AM45" i="23"/>
  <c r="AM45" i="13"/>
  <c r="AM45" i="12" s="1"/>
  <c r="AN45" i="9"/>
  <c r="AL45" i="9"/>
  <c r="AM45" i="9"/>
  <c r="CP47" i="29"/>
  <c r="CP47" i="23"/>
  <c r="CP48" i="19"/>
  <c r="CO47" i="9"/>
  <c r="CR49" i="29"/>
  <c r="CR49" i="13"/>
  <c r="CR49" i="12" s="1"/>
  <c r="CR49" i="19"/>
  <c r="CR49" i="23"/>
  <c r="CS49" i="9"/>
  <c r="CR49" i="9"/>
  <c r="CQ49" i="13"/>
  <c r="CQ49" i="12" s="1"/>
  <c r="DD47" i="29"/>
  <c r="DD47" i="13"/>
  <c r="DD47" i="12" s="1"/>
  <c r="DD48" i="19"/>
  <c r="DD47" i="23"/>
  <c r="DD47" i="9"/>
  <c r="DD47" i="19"/>
  <c r="AO33" i="29"/>
  <c r="AN33" i="13"/>
  <c r="AN33" i="12" s="1"/>
  <c r="AO33" i="13"/>
  <c r="AO33" i="12" s="1"/>
  <c r="AO33" i="23"/>
  <c r="AO33" i="19"/>
  <c r="AO34" i="19"/>
  <c r="AO33" i="9"/>
  <c r="AP46" i="29"/>
  <c r="AO46" i="13"/>
  <c r="AO46" i="12" s="1"/>
  <c r="AP46" i="13"/>
  <c r="AP46" i="12" s="1"/>
  <c r="AP46" i="23"/>
  <c r="AP46" i="19"/>
  <c r="AQ46" i="9"/>
  <c r="AP47" i="19"/>
  <c r="AP46" i="9"/>
  <c r="AT48" i="29"/>
  <c r="AT48" i="13"/>
  <c r="AT48" i="12" s="1"/>
  <c r="AS48" i="13"/>
  <c r="AS48" i="12" s="1"/>
  <c r="AT49" i="19"/>
  <c r="AT48" i="23"/>
  <c r="AS48" i="9"/>
  <c r="AT48" i="9"/>
  <c r="AT48" i="19"/>
  <c r="AU48" i="9"/>
  <c r="AX47" i="26"/>
  <c r="AW47" i="26"/>
  <c r="CF43" i="26"/>
  <c r="CG43" i="26"/>
  <c r="CO49" i="26"/>
  <c r="CB47" i="26"/>
  <c r="DB42" i="13"/>
  <c r="DB42" i="12" s="1"/>
  <c r="DA35" i="26"/>
  <c r="AF45" i="26"/>
  <c r="BI50" i="26"/>
  <c r="BZ33" i="13"/>
  <c r="BZ33" i="12" s="1"/>
  <c r="CF35" i="13"/>
  <c r="CF35" i="12" s="1"/>
  <c r="AG48" i="26"/>
  <c r="AN35" i="26"/>
  <c r="AD49" i="26"/>
  <c r="BC33" i="26"/>
  <c r="AM35" i="26"/>
  <c r="AH48" i="29"/>
  <c r="AH49" i="29" s="1"/>
  <c r="AH50" i="29" s="1"/>
  <c r="AG48" i="13"/>
  <c r="AG48" i="12" s="1"/>
  <c r="AH48" i="13"/>
  <c r="AH48" i="12" s="1"/>
  <c r="AI48" i="9"/>
  <c r="AH48" i="9"/>
  <c r="AH48" i="19"/>
  <c r="AH48" i="23"/>
  <c r="AJ37" i="29"/>
  <c r="AJ37" i="13"/>
  <c r="AJ37" i="12" s="1"/>
  <c r="AJ37" i="19"/>
  <c r="AJ38" i="19"/>
  <c r="AJ37" i="23"/>
  <c r="CP49" i="29"/>
  <c r="CP49" i="23"/>
  <c r="CP49" i="19"/>
  <c r="CP49" i="13"/>
  <c r="CP49" i="12" s="1"/>
  <c r="CQ49" i="9"/>
  <c r="CP49" i="9"/>
  <c r="CO49" i="9"/>
  <c r="CO49" i="13"/>
  <c r="CO49" i="12" s="1"/>
  <c r="CZ47" i="29"/>
  <c r="CZ48" i="19"/>
  <c r="CZ47" i="23"/>
  <c r="CZ47" i="9"/>
  <c r="CY47" i="9"/>
  <c r="CZ47" i="19"/>
  <c r="CL52" i="24"/>
  <c r="CK52" i="26" s="1"/>
  <c r="CL52" i="21"/>
  <c r="AT44" i="29"/>
  <c r="AS44" i="13"/>
  <c r="AS44" i="12" s="1"/>
  <c r="AT44" i="13"/>
  <c r="AT44" i="12" s="1"/>
  <c r="AT44" i="9"/>
  <c r="AS44" i="9"/>
  <c r="AT44" i="19"/>
  <c r="AU44" i="9"/>
  <c r="AT45" i="19"/>
  <c r="AT44" i="23"/>
  <c r="AX48" i="29"/>
  <c r="AX48" i="13"/>
  <c r="AX48" i="12" s="1"/>
  <c r="AW48" i="13"/>
  <c r="AW48" i="12" s="1"/>
  <c r="AX48" i="9"/>
  <c r="AX49" i="19"/>
  <c r="AW48" i="9"/>
  <c r="AX48" i="19"/>
  <c r="AY48" i="9"/>
  <c r="AX48" i="23"/>
  <c r="BB40" i="29"/>
  <c r="BA40" i="13"/>
  <c r="BA40" i="12" s="1"/>
  <c r="BB40" i="13"/>
  <c r="BB40" i="12" s="1"/>
  <c r="BB40" i="23"/>
  <c r="BB40" i="19"/>
  <c r="BA40" i="9"/>
  <c r="BB41" i="19"/>
  <c r="BB40" i="9"/>
  <c r="BD34" i="29"/>
  <c r="BD34" i="13"/>
  <c r="BD34" i="12" s="1"/>
  <c r="BD34" i="19"/>
  <c r="BE34" i="9"/>
  <c r="BD34" i="23"/>
  <c r="BF35" i="29"/>
  <c r="BF35" i="23"/>
  <c r="BF35" i="13"/>
  <c r="BF35" i="12" s="1"/>
  <c r="BF35" i="19"/>
  <c r="BG35" i="9"/>
  <c r="BV34" i="29"/>
  <c r="BV34" i="23"/>
  <c r="BV34" i="19"/>
  <c r="BV34" i="22"/>
  <c r="CB47" i="29"/>
  <c r="CA47" i="13"/>
  <c r="CA47" i="12" s="1"/>
  <c r="CB47" i="13"/>
  <c r="CB47" i="12" s="1"/>
  <c r="CB47" i="23"/>
  <c r="CB48" i="19"/>
  <c r="CB47" i="9"/>
  <c r="CB47" i="19"/>
  <c r="CC47" i="9"/>
  <c r="CA47" i="9"/>
  <c r="CE45" i="29"/>
  <c r="CD45" i="13"/>
  <c r="CD45" i="12" s="1"/>
  <c r="CE45" i="13"/>
  <c r="CE45" i="12" s="1"/>
  <c r="CE45" i="23"/>
  <c r="CE46" i="19"/>
  <c r="CE45" i="19"/>
  <c r="CD45" i="9"/>
  <c r="CF45" i="9"/>
  <c r="CE45" i="9"/>
  <c r="CG43" i="29"/>
  <c r="CF43" i="13"/>
  <c r="CF43" i="12" s="1"/>
  <c r="CG43" i="13"/>
  <c r="CG43" i="12" s="1"/>
  <c r="CG44" i="19"/>
  <c r="CF43" i="9"/>
  <c r="CG43" i="9"/>
  <c r="CG43" i="23"/>
  <c r="CH43" i="9"/>
  <c r="CJ46" i="29"/>
  <c r="CJ46" i="23"/>
  <c r="CK46" i="9"/>
  <c r="CJ47" i="19"/>
  <c r="CJ46" i="13"/>
  <c r="CJ46" i="12" s="1"/>
  <c r="CR38" i="29"/>
  <c r="CR38" i="13"/>
  <c r="CR38" i="12" s="1"/>
  <c r="CR38" i="23"/>
  <c r="CS38" i="9"/>
  <c r="CR39" i="19"/>
  <c r="CF44" i="26"/>
  <c r="BP5" i="13"/>
  <c r="BP5" i="12" s="1"/>
  <c r="BP5" i="9"/>
  <c r="BF44" i="26"/>
  <c r="BO36" i="26"/>
  <c r="K36" i="29"/>
  <c r="K37" i="29" s="1"/>
  <c r="K38" i="29" s="1"/>
  <c r="K36" i="23"/>
  <c r="K37" i="19"/>
  <c r="K36" i="19"/>
  <c r="K36" i="22"/>
  <c r="J43" i="13"/>
  <c r="J43" i="12" s="1"/>
  <c r="K43" i="13"/>
  <c r="K43" i="12" s="1"/>
  <c r="K43" i="9"/>
  <c r="K43" i="19"/>
  <c r="K43" i="23"/>
  <c r="J43" i="9"/>
  <c r="L43" i="9"/>
  <c r="K44" i="19"/>
  <c r="M32" i="29"/>
  <c r="M32" i="13"/>
  <c r="M32" i="12" s="1"/>
  <c r="M32" i="22"/>
  <c r="M32" i="23"/>
  <c r="M32" i="19"/>
  <c r="N32" i="9"/>
  <c r="N36" i="29"/>
  <c r="N37" i="29" s="1"/>
  <c r="N38" i="29" s="1"/>
  <c r="N39" i="29" s="1"/>
  <c r="N40" i="29" s="1"/>
  <c r="N41" i="29" s="1"/>
  <c r="N42" i="29" s="1"/>
  <c r="N43" i="29" s="1"/>
  <c r="N36" i="13"/>
  <c r="N36" i="12" s="1"/>
  <c r="M36" i="13"/>
  <c r="M36" i="12" s="1"/>
  <c r="N36" i="19"/>
  <c r="N36" i="22"/>
  <c r="N36" i="23"/>
  <c r="N36" i="9"/>
  <c r="N37" i="19"/>
  <c r="O42" i="13"/>
  <c r="O42" i="12" s="1"/>
  <c r="O43" i="19"/>
  <c r="N42" i="13"/>
  <c r="N42" i="12" s="1"/>
  <c r="O42" i="23"/>
  <c r="P42" i="9"/>
  <c r="O42" i="19"/>
  <c r="O42" i="9"/>
  <c r="N42" i="9"/>
  <c r="AU34" i="26"/>
  <c r="AV34" i="26"/>
  <c r="D41" i="29"/>
  <c r="D41" i="13"/>
  <c r="D41" i="12" s="1"/>
  <c r="C41" i="13"/>
  <c r="C41" i="12" s="1"/>
  <c r="D41" i="19"/>
  <c r="D41" i="23"/>
  <c r="D42" i="19"/>
  <c r="D41" i="9"/>
  <c r="C41" i="9"/>
  <c r="E41" i="9"/>
  <c r="F35" i="29"/>
  <c r="E35" i="13"/>
  <c r="E35" i="12" s="1"/>
  <c r="F35" i="13"/>
  <c r="F35" i="12" s="1"/>
  <c r="G35" i="9"/>
  <c r="F35" i="22"/>
  <c r="F35" i="23"/>
  <c r="F35" i="19"/>
  <c r="F35" i="9"/>
  <c r="F36" i="19"/>
  <c r="E35" i="9"/>
  <c r="H41" i="29"/>
  <c r="H41" i="13"/>
  <c r="H41" i="12" s="1"/>
  <c r="G41" i="13"/>
  <c r="G41" i="12" s="1"/>
  <c r="G41" i="9"/>
  <c r="H41" i="23"/>
  <c r="H42" i="19"/>
  <c r="H41" i="9"/>
  <c r="I41" i="9"/>
  <c r="H41" i="19"/>
  <c r="BQ31" i="26"/>
  <c r="AX41" i="26"/>
  <c r="AY41" i="26"/>
  <c r="J52" i="24"/>
  <c r="J52" i="21"/>
  <c r="X38" i="26"/>
  <c r="W38" i="26"/>
  <c r="AA33" i="29"/>
  <c r="AA34" i="29" s="1"/>
  <c r="AA33" i="13"/>
  <c r="AA33" i="12" s="1"/>
  <c r="Z33" i="13"/>
  <c r="Z33" i="12" s="1"/>
  <c r="AA33" i="23"/>
  <c r="AA33" i="19"/>
  <c r="AA33" i="9"/>
  <c r="AA34" i="19"/>
  <c r="Z33" i="9"/>
  <c r="AB34" i="29"/>
  <c r="AB34" i="13"/>
  <c r="AB34" i="12" s="1"/>
  <c r="AA34" i="13"/>
  <c r="AA34" i="12" s="1"/>
  <c r="AB35" i="19"/>
  <c r="AB34" i="19"/>
  <c r="AB34" i="23"/>
  <c r="AB34" i="9"/>
  <c r="AD32" i="29"/>
  <c r="AD32" i="13"/>
  <c r="AD32" i="12" s="1"/>
  <c r="AC32" i="13"/>
  <c r="AC32" i="12" s="1"/>
  <c r="AD33" i="19"/>
  <c r="AD32" i="23"/>
  <c r="AD32" i="9"/>
  <c r="AD32" i="19"/>
  <c r="AE37" i="13"/>
  <c r="AE37" i="12" s="1"/>
  <c r="AE37" i="9"/>
  <c r="AE37" i="23"/>
  <c r="AE38" i="19"/>
  <c r="AE37" i="19"/>
  <c r="AF38" i="29"/>
  <c r="AF38" i="13"/>
  <c r="AF38" i="12" s="1"/>
  <c r="AE38" i="13"/>
  <c r="AE38" i="12" s="1"/>
  <c r="AF38" i="23"/>
  <c r="AF38" i="19"/>
  <c r="AF39" i="19"/>
  <c r="AF38" i="9"/>
  <c r="AI33" i="29"/>
  <c r="AH33" i="13"/>
  <c r="AH33" i="12" s="1"/>
  <c r="AI33" i="13"/>
  <c r="AI33" i="12" s="1"/>
  <c r="AI33" i="19"/>
  <c r="AI33" i="23"/>
  <c r="AI34" i="19"/>
  <c r="AI33" i="9"/>
  <c r="AL42" i="29"/>
  <c r="AK42" i="13"/>
  <c r="AK42" i="12" s="1"/>
  <c r="AL42" i="23"/>
  <c r="AL42" i="19"/>
  <c r="AL43" i="19"/>
  <c r="AL42" i="9"/>
  <c r="AK42" i="9"/>
  <c r="AL42" i="13"/>
  <c r="AL42" i="12" s="1"/>
  <c r="AN34" i="29"/>
  <c r="AM34" i="13"/>
  <c r="AM34" i="12" s="1"/>
  <c r="AN34" i="13"/>
  <c r="AN34" i="12" s="1"/>
  <c r="AN34" i="23"/>
  <c r="AN34" i="19"/>
  <c r="AN35" i="19"/>
  <c r="AM34" i="9"/>
  <c r="AO34" i="9"/>
  <c r="AN34" i="9"/>
  <c r="AQ31" i="26"/>
  <c r="AQ35" i="26"/>
  <c r="AV30" i="26"/>
  <c r="AW30" i="26"/>
  <c r="AX32" i="26"/>
  <c r="AX36" i="29"/>
  <c r="AW36" i="13"/>
  <c r="AW36" i="12" s="1"/>
  <c r="AX36" i="13"/>
  <c r="AX36" i="12" s="1"/>
  <c r="AW36" i="9"/>
  <c r="AX36" i="9"/>
  <c r="AX36" i="19"/>
  <c r="AX37" i="19"/>
  <c r="AX36" i="23"/>
  <c r="AY37" i="29"/>
  <c r="AY37" i="13"/>
  <c r="AY37" i="12" s="1"/>
  <c r="AX37" i="13"/>
  <c r="AX37" i="12" s="1"/>
  <c r="AY37" i="9"/>
  <c r="AZ37" i="9"/>
  <c r="AY38" i="19"/>
  <c r="AY37" i="23"/>
  <c r="AY37" i="19"/>
  <c r="AX37" i="9"/>
  <c r="AZ42" i="29"/>
  <c r="AY42" i="13"/>
  <c r="AY42" i="12" s="1"/>
  <c r="AZ42" i="13"/>
  <c r="AZ42" i="12" s="1"/>
  <c r="AZ42" i="9"/>
  <c r="AZ43" i="19"/>
  <c r="AY42" i="9"/>
  <c r="AZ42" i="19"/>
  <c r="BA42" i="9"/>
  <c r="AZ42" i="23"/>
  <c r="BE31" i="29"/>
  <c r="BD31" i="13"/>
  <c r="BD31" i="12" s="1"/>
  <c r="BE31" i="13"/>
  <c r="BE31" i="12" s="1"/>
  <c r="BE31" i="19"/>
  <c r="BD31" i="9"/>
  <c r="BE31" i="23"/>
  <c r="BE31" i="9"/>
  <c r="BF31" i="9"/>
  <c r="AU18" i="19"/>
  <c r="AU18" i="22"/>
  <c r="AU18" i="9"/>
  <c r="AV18" i="9"/>
  <c r="AT18" i="13"/>
  <c r="AT18" i="12" s="1"/>
  <c r="BM18" i="23"/>
  <c r="BM18" i="22"/>
  <c r="BM18" i="19"/>
  <c r="BM19" i="19"/>
  <c r="BL18" i="9"/>
  <c r="AU19" i="22"/>
  <c r="AU19" i="13"/>
  <c r="AU19" i="12" s="1"/>
  <c r="AU19" i="23"/>
  <c r="AU19" i="19"/>
  <c r="AT19" i="13"/>
  <c r="AT19" i="12" s="1"/>
  <c r="AU19" i="9"/>
  <c r="AZ19" i="8"/>
  <c r="BA19" i="9" s="1"/>
  <c r="BH21" i="13"/>
  <c r="BH21" i="12" s="1"/>
  <c r="BI21" i="22"/>
  <c r="BI21" i="13"/>
  <c r="BI21" i="12" s="1"/>
  <c r="BI21" i="23"/>
  <c r="BI21" i="9"/>
  <c r="BI21" i="19"/>
  <c r="BI22" i="19"/>
  <c r="AS23" i="13"/>
  <c r="AS23" i="12" s="1"/>
  <c r="AS23" i="23"/>
  <c r="AS23" i="22"/>
  <c r="AR23" i="13"/>
  <c r="AR23" i="12" s="1"/>
  <c r="AS23" i="19"/>
  <c r="AS23" i="9"/>
  <c r="AR23" i="9"/>
  <c r="AT23" i="9"/>
  <c r="AS24" i="19"/>
  <c r="U18" i="13"/>
  <c r="U18" i="12" s="1"/>
  <c r="U18" i="23"/>
  <c r="U18" i="19"/>
  <c r="U18" i="22"/>
  <c r="U19" i="19"/>
  <c r="U18" i="9"/>
  <c r="T18" i="13"/>
  <c r="T18" i="12" s="1"/>
  <c r="T18" i="9"/>
  <c r="V18" i="9"/>
  <c r="AC18" i="23"/>
  <c r="AC18" i="19"/>
  <c r="AC18" i="13"/>
  <c r="AC18" i="12" s="1"/>
  <c r="AD18" i="9"/>
  <c r="AC18" i="22"/>
  <c r="X19" i="22"/>
  <c r="X19" i="19"/>
  <c r="X19" i="9"/>
  <c r="X19" i="23"/>
  <c r="X19" i="13"/>
  <c r="X19" i="12" s="1"/>
  <c r="W19" i="13"/>
  <c r="W19" i="12" s="1"/>
  <c r="AI19" i="8"/>
  <c r="AF19" i="23"/>
  <c r="AF19" i="13"/>
  <c r="AF19" i="12" s="1"/>
  <c r="AF19" i="22"/>
  <c r="AF19" i="19"/>
  <c r="AE19" i="13"/>
  <c r="AE19" i="12" s="1"/>
  <c r="AF19" i="9"/>
  <c r="AG19" i="9"/>
  <c r="U21" i="9"/>
  <c r="S21" i="13"/>
  <c r="S21" i="12" s="1"/>
  <c r="T22" i="19"/>
  <c r="T21" i="19"/>
  <c r="T21" i="9"/>
  <c r="T21" i="23"/>
  <c r="AI21" i="8"/>
  <c r="T21" i="22"/>
  <c r="AF21" i="13"/>
  <c r="AF21" i="12" s="1"/>
  <c r="AF21" i="9"/>
  <c r="AE21" i="13"/>
  <c r="AE21" i="12" s="1"/>
  <c r="AF21" i="22"/>
  <c r="AG21" i="9"/>
  <c r="AF21" i="23"/>
  <c r="AA22" i="9"/>
  <c r="AB22" i="13"/>
  <c r="AB22" i="12" s="1"/>
  <c r="AB22" i="22"/>
  <c r="AC22" i="9"/>
  <c r="AB22" i="19"/>
  <c r="AI22" i="8"/>
  <c r="AB22" i="23"/>
  <c r="AB22" i="9"/>
  <c r="T23" i="13"/>
  <c r="T23" i="12" s="1"/>
  <c r="T23" i="23"/>
  <c r="T23" i="22"/>
  <c r="AI23" i="8"/>
  <c r="T24" i="19"/>
  <c r="T23" i="9"/>
  <c r="T23" i="19"/>
  <c r="U23" i="9"/>
  <c r="S23" i="13"/>
  <c r="AV6" i="19"/>
  <c r="AW5" i="9"/>
  <c r="AU5" i="13"/>
  <c r="AU5" i="12" s="1"/>
  <c r="AV5" i="23"/>
  <c r="AV5" i="9"/>
  <c r="AV5" i="22"/>
  <c r="AV5" i="13"/>
  <c r="AV5" i="12" s="1"/>
  <c r="AU5" i="9"/>
  <c r="BN6" i="19"/>
  <c r="BN5" i="19"/>
  <c r="BM5" i="13"/>
  <c r="BM5" i="12" s="1"/>
  <c r="BO5" i="9"/>
  <c r="BN5" i="23"/>
  <c r="BM5" i="9"/>
  <c r="BN5" i="13"/>
  <c r="BN5" i="12" s="1"/>
  <c r="BN5" i="22"/>
  <c r="BN5" i="9"/>
  <c r="AR7" i="23"/>
  <c r="AR7" i="22"/>
  <c r="AS7" i="9"/>
  <c r="AR7" i="19"/>
  <c r="AR7" i="13"/>
  <c r="AR7" i="12" s="1"/>
  <c r="BB7" i="23"/>
  <c r="BB7" i="22"/>
  <c r="BB7" i="19"/>
  <c r="BB8" i="19"/>
  <c r="BB7" i="9"/>
  <c r="BQ7" i="8"/>
  <c r="BA7" i="13"/>
  <c r="BB7" i="13"/>
  <c r="BB7" i="12" s="1"/>
  <c r="AJ33" i="26"/>
  <c r="BA25" i="15"/>
  <c r="S25" i="15"/>
  <c r="CX44" i="13"/>
  <c r="CX44" i="12" s="1"/>
  <c r="CW43" i="13"/>
  <c r="CW43" i="12" s="1"/>
  <c r="CX51" i="29"/>
  <c r="DA51" i="29"/>
  <c r="CR43" i="13"/>
  <c r="CR43" i="12" s="1"/>
  <c r="CX39" i="13"/>
  <c r="CX39" i="12" s="1"/>
  <c r="K9" i="7"/>
  <c r="R22" i="8"/>
  <c r="CU50" i="26"/>
  <c r="N22" i="9"/>
  <c r="R28" i="28"/>
  <c r="AX37" i="26"/>
  <c r="Y34" i="26"/>
  <c r="DB51" i="26"/>
  <c r="CL43" i="26"/>
  <c r="Y46" i="26"/>
  <c r="BB35" i="13"/>
  <c r="BB35" i="12" s="1"/>
  <c r="BX31" i="13"/>
  <c r="BX31" i="12" s="1"/>
  <c r="CD36" i="26"/>
  <c r="CZ39" i="13"/>
  <c r="CZ39" i="12" s="1"/>
  <c r="BK5" i="9"/>
  <c r="CJ44" i="26"/>
  <c r="AO47" i="26"/>
  <c r="S12" i="15"/>
  <c r="AK32" i="26"/>
  <c r="Z49" i="26"/>
  <c r="DD53" i="28"/>
  <c r="U34" i="26"/>
  <c r="BY38" i="26"/>
  <c r="CC31" i="26"/>
  <c r="CO30" i="26"/>
  <c r="AC50" i="26"/>
  <c r="AI43" i="26"/>
  <c r="D33" i="26"/>
  <c r="BI47" i="26"/>
  <c r="K31" i="26"/>
  <c r="L31" i="26"/>
  <c r="L39" i="23"/>
  <c r="L40" i="19"/>
  <c r="L39" i="19"/>
  <c r="M39" i="9"/>
  <c r="L39" i="9"/>
  <c r="N37" i="26"/>
  <c r="O37" i="26"/>
  <c r="O39" i="13"/>
  <c r="O39" i="12" s="1"/>
  <c r="P39" i="13"/>
  <c r="P39" i="12" s="1"/>
  <c r="P39" i="23"/>
  <c r="P40" i="19"/>
  <c r="P39" i="19"/>
  <c r="O39" i="9"/>
  <c r="Q39" i="9"/>
  <c r="P39" i="9"/>
  <c r="AV31" i="26"/>
  <c r="AW31" i="26"/>
  <c r="E41" i="26"/>
  <c r="D41" i="26"/>
  <c r="J36" i="29"/>
  <c r="J37" i="29" s="1"/>
  <c r="J38" i="29" s="1"/>
  <c r="J39" i="29" s="1"/>
  <c r="J40" i="29" s="1"/>
  <c r="J41" i="29" s="1"/>
  <c r="J42" i="29" s="1"/>
  <c r="J43" i="29" s="1"/>
  <c r="J44" i="29" s="1"/>
  <c r="J45" i="29" s="1"/>
  <c r="J46" i="29" s="1"/>
  <c r="J47" i="29" s="1"/>
  <c r="I36" i="13"/>
  <c r="I36" i="12" s="1"/>
  <c r="J36" i="13"/>
  <c r="J36" i="12" s="1"/>
  <c r="J36" i="19"/>
  <c r="J36" i="22"/>
  <c r="J36" i="23"/>
  <c r="J37" i="19"/>
  <c r="J36" i="9"/>
  <c r="BR36" i="29"/>
  <c r="BQ36" i="13"/>
  <c r="BQ36" i="12" s="1"/>
  <c r="BR36" i="13"/>
  <c r="BR36" i="12" s="1"/>
  <c r="BR36" i="23"/>
  <c r="BR36" i="19"/>
  <c r="BR36" i="22"/>
  <c r="BS36" i="9"/>
  <c r="BR36" i="9"/>
  <c r="BQ36" i="9"/>
  <c r="BQ32" i="29"/>
  <c r="BQ32" i="13"/>
  <c r="BQ32" i="12" s="1"/>
  <c r="BP32" i="13"/>
  <c r="BP32" i="12" s="1"/>
  <c r="BQ32" i="9"/>
  <c r="BP32" i="9"/>
  <c r="BQ32" i="23"/>
  <c r="BQ32" i="22"/>
  <c r="BQ33" i="19"/>
  <c r="BQ32" i="19"/>
  <c r="CC35" i="29"/>
  <c r="CB35" i="13"/>
  <c r="CB35" i="12" s="1"/>
  <c r="CC35" i="22"/>
  <c r="CC36" i="19"/>
  <c r="CC35" i="19"/>
  <c r="CC35" i="23"/>
  <c r="CB35" i="9"/>
  <c r="CL31" i="29"/>
  <c r="CL31" i="13"/>
  <c r="CL31" i="12" s="1"/>
  <c r="CL31" i="23"/>
  <c r="CL31" i="22"/>
  <c r="CL31" i="19"/>
  <c r="CL31" i="9"/>
  <c r="CM31" i="9"/>
  <c r="CK31" i="13"/>
  <c r="CK31" i="12" s="1"/>
  <c r="J32" i="26"/>
  <c r="F39" i="26"/>
  <c r="B44" i="26"/>
  <c r="C44" i="26"/>
  <c r="E45" i="26"/>
  <c r="D45" i="26"/>
  <c r="R36" i="13"/>
  <c r="R36" i="12" s="1"/>
  <c r="R37" i="19"/>
  <c r="R36" i="22"/>
  <c r="R36" i="23"/>
  <c r="S36" i="9"/>
  <c r="R36" i="19"/>
  <c r="T34" i="29"/>
  <c r="T34" i="13"/>
  <c r="T34" i="12" s="1"/>
  <c r="S34" i="13"/>
  <c r="S34" i="12" s="1"/>
  <c r="T34" i="19"/>
  <c r="T34" i="23"/>
  <c r="T34" i="22"/>
  <c r="U34" i="9"/>
  <c r="T34" i="9"/>
  <c r="S34" i="9"/>
  <c r="U31" i="29"/>
  <c r="U31" i="13"/>
  <c r="U31" i="12" s="1"/>
  <c r="U31" i="19"/>
  <c r="U31" i="23"/>
  <c r="U32" i="19"/>
  <c r="U31" i="22"/>
  <c r="V31" i="9"/>
  <c r="V36" i="29"/>
  <c r="V37" i="29" s="1"/>
  <c r="V38" i="29" s="1"/>
  <c r="V39" i="29" s="1"/>
  <c r="V40" i="29" s="1"/>
  <c r="V41" i="29" s="1"/>
  <c r="V42" i="29" s="1"/>
  <c r="V43" i="29" s="1"/>
  <c r="V44" i="29" s="1"/>
  <c r="V45" i="29" s="1"/>
  <c r="V46" i="29" s="1"/>
  <c r="V47" i="29" s="1"/>
  <c r="U36" i="13"/>
  <c r="U36" i="12" s="1"/>
  <c r="V36" i="13"/>
  <c r="V36" i="12" s="1"/>
  <c r="V36" i="19"/>
  <c r="V37" i="19"/>
  <c r="V36" i="23"/>
  <c r="W36" i="9"/>
  <c r="V36" i="9"/>
  <c r="U36" i="9"/>
  <c r="V37" i="13"/>
  <c r="V37" i="12" s="1"/>
  <c r="W37" i="23"/>
  <c r="W37" i="19"/>
  <c r="V37" i="9"/>
  <c r="W38" i="19"/>
  <c r="W38" i="13"/>
  <c r="W38" i="12" s="1"/>
  <c r="X38" i="23"/>
  <c r="W38" i="9"/>
  <c r="X39" i="19"/>
  <c r="X35" i="13"/>
  <c r="X35" i="12" s="1"/>
  <c r="Y35" i="23"/>
  <c r="Y35" i="13"/>
  <c r="Y35" i="12" s="1"/>
  <c r="Y36" i="19"/>
  <c r="X35" i="9"/>
  <c r="Y35" i="9"/>
  <c r="Y36" i="13"/>
  <c r="Y36" i="12" s="1"/>
  <c r="Z36" i="13"/>
  <c r="Z36" i="12" s="1"/>
  <c r="Z36" i="19"/>
  <c r="Z36" i="23"/>
  <c r="Z37" i="19"/>
  <c r="Y36" i="9"/>
  <c r="Z36" i="9"/>
  <c r="AG35" i="29"/>
  <c r="AF35" i="13"/>
  <c r="AF35" i="12" s="1"/>
  <c r="AG35" i="13"/>
  <c r="AG35" i="12" s="1"/>
  <c r="AG35" i="23"/>
  <c r="AG36" i="19"/>
  <c r="AG35" i="19"/>
  <c r="AG35" i="9"/>
  <c r="AJ33" i="29"/>
  <c r="AJ33" i="13"/>
  <c r="AJ33" i="12" s="1"/>
  <c r="AJ33" i="19"/>
  <c r="AJ33" i="9"/>
  <c r="AJ33" i="23"/>
  <c r="AJ34" i="19"/>
  <c r="AM33" i="26"/>
  <c r="AP34" i="29"/>
  <c r="AP34" i="13"/>
  <c r="AP34" i="12" s="1"/>
  <c r="AO34" i="13"/>
  <c r="AO34" i="12" s="1"/>
  <c r="AP34" i="19"/>
  <c r="AP34" i="9"/>
  <c r="AP34" i="23"/>
  <c r="AP35" i="19"/>
  <c r="AQ34" i="9"/>
  <c r="AQ31" i="29"/>
  <c r="AQ31" i="13"/>
  <c r="AQ31" i="12" s="1"/>
  <c r="AP31" i="13"/>
  <c r="AP31" i="12" s="1"/>
  <c r="AQ32" i="19"/>
  <c r="AQ31" i="19"/>
  <c r="AQ31" i="9"/>
  <c r="AQ31" i="23"/>
  <c r="AQ39" i="29"/>
  <c r="AP39" i="13"/>
  <c r="AP39" i="12" s="1"/>
  <c r="AQ39" i="13"/>
  <c r="AQ39" i="12" s="1"/>
  <c r="AQ39" i="19"/>
  <c r="AR39" i="9"/>
  <c r="AQ39" i="9"/>
  <c r="AQ40" i="19"/>
  <c r="AQ39" i="23"/>
  <c r="AR35" i="29"/>
  <c r="AR35" i="13"/>
  <c r="AR35" i="12" s="1"/>
  <c r="AR36" i="19"/>
  <c r="AR35" i="19"/>
  <c r="AS35" i="9"/>
  <c r="AR35" i="9"/>
  <c r="AR35" i="23"/>
  <c r="AU38" i="13"/>
  <c r="AU38" i="12" s="1"/>
  <c r="AU38" i="9"/>
  <c r="AV38" i="9"/>
  <c r="AV39" i="19"/>
  <c r="AV38" i="23"/>
  <c r="AV38" i="19"/>
  <c r="AW31" i="29"/>
  <c r="AV31" i="13"/>
  <c r="AV31" i="12" s="1"/>
  <c r="AW31" i="13"/>
  <c r="AW31" i="12" s="1"/>
  <c r="AW31" i="19"/>
  <c r="AW31" i="23"/>
  <c r="AW32" i="19"/>
  <c r="AX31" i="9"/>
  <c r="AW31" i="9"/>
  <c r="AV31" i="9"/>
  <c r="AX32" i="23"/>
  <c r="AX33" i="19"/>
  <c r="AX32" i="19"/>
  <c r="AY32" i="9"/>
  <c r="AW32" i="9"/>
  <c r="AX32" i="9"/>
  <c r="AZ30" i="26"/>
  <c r="BA30" i="26"/>
  <c r="BF32" i="29"/>
  <c r="BF32" i="19"/>
  <c r="BF33" i="19"/>
  <c r="BF32" i="23"/>
  <c r="BH37" i="29"/>
  <c r="BH37" i="19"/>
  <c r="BH37" i="23"/>
  <c r="BJ31" i="29"/>
  <c r="BJ31" i="13"/>
  <c r="BJ31" i="12" s="1"/>
  <c r="BJ31" i="19"/>
  <c r="BJ31" i="23"/>
  <c r="BK31" i="9"/>
  <c r="BJ31" i="9"/>
  <c r="BI31" i="13"/>
  <c r="BI31" i="12" s="1"/>
  <c r="BI31" i="9"/>
  <c r="BM42" i="29"/>
  <c r="BM42" i="13"/>
  <c r="BM42" i="12" s="1"/>
  <c r="BM42" i="23"/>
  <c r="BL42" i="13"/>
  <c r="BL42" i="12" s="1"/>
  <c r="BM42" i="19"/>
  <c r="BM43" i="19"/>
  <c r="BL42" i="9"/>
  <c r="BM42" i="9"/>
  <c r="BN42" i="9"/>
  <c r="BO31" i="29"/>
  <c r="BO31" i="13"/>
  <c r="BO31" i="12" s="1"/>
  <c r="BO31" i="23"/>
  <c r="BO31" i="19"/>
  <c r="BO31" i="9"/>
  <c r="BP31" i="9"/>
  <c r="BO31" i="22"/>
  <c r="BO32" i="19"/>
  <c r="BW31" i="29"/>
  <c r="BW31" i="13"/>
  <c r="BW31" i="12" s="1"/>
  <c r="BW31" i="23"/>
  <c r="BW31" i="22"/>
  <c r="BW31" i="19"/>
  <c r="CA38" i="29"/>
  <c r="CA38" i="13"/>
  <c r="CA38" i="12" s="1"/>
  <c r="CA38" i="23"/>
  <c r="CA39" i="19"/>
  <c r="CA38" i="19"/>
  <c r="CB38" i="9"/>
  <c r="D20" i="22"/>
  <c r="D21" i="19"/>
  <c r="D20" i="19"/>
  <c r="D20" i="23"/>
  <c r="D20" i="9"/>
  <c r="D20" i="13"/>
  <c r="D20" i="12" s="1"/>
  <c r="BI18" i="19"/>
  <c r="BI18" i="23"/>
  <c r="BJ18" i="9"/>
  <c r="BI18" i="13"/>
  <c r="BI18" i="12" s="1"/>
  <c r="BI18" i="22"/>
  <c r="BH18" i="9"/>
  <c r="BH18" i="13"/>
  <c r="BH18" i="12" s="1"/>
  <c r="BI18" i="9"/>
  <c r="AT22" i="23"/>
  <c r="AS22" i="13"/>
  <c r="AS22" i="12" s="1"/>
  <c r="AS22" i="9"/>
  <c r="AT23" i="19"/>
  <c r="AT22" i="19"/>
  <c r="AT22" i="13"/>
  <c r="AT22" i="12" s="1"/>
  <c r="AT22" i="9"/>
  <c r="AT22" i="22"/>
  <c r="BG22" i="13"/>
  <c r="BG22" i="12" s="1"/>
  <c r="BG22" i="22"/>
  <c r="BG22" i="23"/>
  <c r="BF22" i="9"/>
  <c r="BG22" i="9"/>
  <c r="BF22" i="13"/>
  <c r="BF22" i="12" s="1"/>
  <c r="BG22" i="19"/>
  <c r="BH22" i="9"/>
  <c r="BO22" i="23"/>
  <c r="BO22" i="19"/>
  <c r="BO22" i="22"/>
  <c r="BO22" i="13"/>
  <c r="BO22" i="12" s="1"/>
  <c r="BN22" i="13"/>
  <c r="BN22" i="12" s="1"/>
  <c r="BN22" i="9"/>
  <c r="BO23" i="19"/>
  <c r="BO22" i="9"/>
  <c r="BG23" i="19"/>
  <c r="BG23" i="23"/>
  <c r="BG23" i="22"/>
  <c r="BG23" i="13"/>
  <c r="BG23" i="12" s="1"/>
  <c r="BG24" i="19"/>
  <c r="BG23" i="9"/>
  <c r="BH23" i="9"/>
  <c r="BF23" i="9"/>
  <c r="BF23" i="13"/>
  <c r="BF23" i="12" s="1"/>
  <c r="BE5" i="13"/>
  <c r="BE5" i="12" s="1"/>
  <c r="BF5" i="9"/>
  <c r="BF6" i="19"/>
  <c r="BF5" i="23"/>
  <c r="BF5" i="22"/>
  <c r="BF5" i="19"/>
  <c r="BF5" i="13"/>
  <c r="BF5" i="12" s="1"/>
  <c r="BG5" i="9"/>
  <c r="BE5" i="9"/>
  <c r="BG40" i="26"/>
  <c r="BY49" i="26"/>
  <c r="AJ25" i="15"/>
  <c r="AJ12" i="15"/>
  <c r="C33" i="17"/>
  <c r="CW43" i="29"/>
  <c r="CZ32" i="13"/>
  <c r="CZ32" i="12" s="1"/>
  <c r="CQ31" i="13"/>
  <c r="CQ31" i="12" s="1"/>
  <c r="AS35" i="26"/>
  <c r="CZ42" i="26"/>
  <c r="X38" i="13"/>
  <c r="X38" i="12" s="1"/>
  <c r="BO33" i="26"/>
  <c r="CD33" i="26"/>
  <c r="BQ24" i="13"/>
  <c r="BQ24" i="23" s="1"/>
  <c r="BQ36" i="26"/>
  <c r="CQ32" i="26"/>
  <c r="AQ41" i="26"/>
  <c r="CI35" i="26"/>
  <c r="DA47" i="26"/>
  <c r="BN47" i="26"/>
  <c r="AD46" i="26"/>
  <c r="K32" i="29"/>
  <c r="J32" i="13"/>
  <c r="J32" i="12" s="1"/>
  <c r="K32" i="19"/>
  <c r="K32" i="23"/>
  <c r="K33" i="19"/>
  <c r="K32" i="22"/>
  <c r="J32" i="9"/>
  <c r="K39" i="29"/>
  <c r="K40" i="29" s="1"/>
  <c r="K41" i="29" s="1"/>
  <c r="K42" i="29" s="1"/>
  <c r="K43" i="29" s="1"/>
  <c r="K44" i="29" s="1"/>
  <c r="K45" i="29" s="1"/>
  <c r="K46" i="29" s="1"/>
  <c r="K47" i="29" s="1"/>
  <c r="J39" i="13"/>
  <c r="J39" i="12" s="1"/>
  <c r="K39" i="13"/>
  <c r="K39" i="12" s="1"/>
  <c r="K39" i="23"/>
  <c r="K39" i="19"/>
  <c r="K39" i="9"/>
  <c r="J39" i="9"/>
  <c r="K40" i="19"/>
  <c r="K30" i="26"/>
  <c r="L30" i="26"/>
  <c r="L40" i="13"/>
  <c r="L40" i="12" s="1"/>
  <c r="M40" i="13"/>
  <c r="M40" i="12" s="1"/>
  <c r="M40" i="23"/>
  <c r="M40" i="9"/>
  <c r="L40" i="9"/>
  <c r="M41" i="19"/>
  <c r="N40" i="9"/>
  <c r="O38" i="29"/>
  <c r="O39" i="29" s="1"/>
  <c r="O40" i="29" s="1"/>
  <c r="O41" i="29" s="1"/>
  <c r="O42" i="29" s="1"/>
  <c r="O43" i="29" s="1"/>
  <c r="O44" i="29" s="1"/>
  <c r="O45" i="29" s="1"/>
  <c r="O46" i="29" s="1"/>
  <c r="O47" i="29" s="1"/>
  <c r="N38" i="13"/>
  <c r="N38" i="12" s="1"/>
  <c r="O38" i="13"/>
  <c r="O38" i="12" s="1"/>
  <c r="N38" i="9"/>
  <c r="O38" i="19"/>
  <c r="O39" i="19"/>
  <c r="O38" i="23"/>
  <c r="P38" i="9"/>
  <c r="O38" i="9"/>
  <c r="AZ31" i="26"/>
  <c r="BA31" i="26"/>
  <c r="D38" i="29"/>
  <c r="D38" i="13"/>
  <c r="D38" i="12" s="1"/>
  <c r="C38" i="13"/>
  <c r="C38" i="12" s="1"/>
  <c r="D38" i="19"/>
  <c r="D39" i="19"/>
  <c r="C38" i="9"/>
  <c r="E38" i="9"/>
  <c r="D38" i="9"/>
  <c r="D38" i="23"/>
  <c r="E42" i="29"/>
  <c r="D42" i="13"/>
  <c r="D42" i="12" s="1"/>
  <c r="E42" i="13"/>
  <c r="E42" i="12" s="1"/>
  <c r="E42" i="23"/>
  <c r="E42" i="19"/>
  <c r="F42" i="9"/>
  <c r="E42" i="9"/>
  <c r="D42" i="9"/>
  <c r="E43" i="19"/>
  <c r="G40" i="19"/>
  <c r="G41" i="19"/>
  <c r="I42" i="29"/>
  <c r="H42" i="13"/>
  <c r="H42" i="12" s="1"/>
  <c r="I42" i="13"/>
  <c r="I42" i="12" s="1"/>
  <c r="I42" i="23"/>
  <c r="H42" i="9"/>
  <c r="I42" i="19"/>
  <c r="I43" i="19"/>
  <c r="I42" i="9"/>
  <c r="J42" i="9"/>
  <c r="F38" i="26"/>
  <c r="BC37" i="26"/>
  <c r="BD37" i="26"/>
  <c r="AT39" i="26"/>
  <c r="AS39" i="26"/>
  <c r="F44" i="26"/>
  <c r="G44" i="26"/>
  <c r="AZ47" i="26"/>
  <c r="BA47" i="26"/>
  <c r="R37" i="26"/>
  <c r="S37" i="26"/>
  <c r="X30" i="26"/>
  <c r="Y30" i="26"/>
  <c r="AA37" i="13"/>
  <c r="AA37" i="12" s="1"/>
  <c r="AA37" i="23"/>
  <c r="AA38" i="19"/>
  <c r="AA37" i="19"/>
  <c r="Z37" i="9"/>
  <c r="AA37" i="9"/>
  <c r="AC31" i="29"/>
  <c r="AC31" i="13"/>
  <c r="AC31" i="12" s="1"/>
  <c r="AC31" i="19"/>
  <c r="AC31" i="23"/>
  <c r="AC32" i="19"/>
  <c r="AD40" i="29"/>
  <c r="AD40" i="13"/>
  <c r="AD40" i="12" s="1"/>
  <c r="AD40" i="23"/>
  <c r="AD41" i="19"/>
  <c r="AD40" i="19"/>
  <c r="AF34" i="29"/>
  <c r="AF34" i="13"/>
  <c r="AF34" i="12" s="1"/>
  <c r="AF34" i="19"/>
  <c r="AF34" i="23"/>
  <c r="AF35" i="19"/>
  <c r="AF42" i="29"/>
  <c r="AE42" i="13"/>
  <c r="AE42" i="12" s="1"/>
  <c r="AF42" i="13"/>
  <c r="AF42" i="12" s="1"/>
  <c r="AF42" i="19"/>
  <c r="AF42" i="23"/>
  <c r="AF43" i="19"/>
  <c r="AF42" i="9"/>
  <c r="AH36" i="29"/>
  <c r="AG36" i="13"/>
  <c r="AG36" i="12" s="1"/>
  <c r="AH36" i="13"/>
  <c r="AH36" i="12" s="1"/>
  <c r="AH37" i="19"/>
  <c r="AH36" i="23"/>
  <c r="AH36" i="19"/>
  <c r="AH36" i="9"/>
  <c r="AI36" i="9"/>
  <c r="AI37" i="29"/>
  <c r="AI37" i="13"/>
  <c r="AI37" i="12" s="1"/>
  <c r="AH37" i="13"/>
  <c r="AH37" i="12" s="1"/>
  <c r="AI37" i="9"/>
  <c r="AI38" i="19"/>
  <c r="AI37" i="19"/>
  <c r="AI37" i="23"/>
  <c r="AJ37" i="9"/>
  <c r="AL31" i="29"/>
  <c r="AL31" i="23"/>
  <c r="AK31" i="13"/>
  <c r="AK31" i="12" s="1"/>
  <c r="AL31" i="19"/>
  <c r="AL32" i="19"/>
  <c r="AM33" i="29"/>
  <c r="AM33" i="13"/>
  <c r="AM33" i="12" s="1"/>
  <c r="AM33" i="19"/>
  <c r="AM33" i="23"/>
  <c r="AM34" i="19"/>
  <c r="AN33" i="9"/>
  <c r="AN37" i="29"/>
  <c r="AM37" i="13"/>
  <c r="AM37" i="12" s="1"/>
  <c r="AN37" i="23"/>
  <c r="AO37" i="9"/>
  <c r="AN37" i="13"/>
  <c r="AN37" i="12" s="1"/>
  <c r="AN38" i="19"/>
  <c r="AN37" i="9"/>
  <c r="AN37" i="19"/>
  <c r="AR30" i="26"/>
  <c r="AQ30" i="26"/>
  <c r="AY33" i="29"/>
  <c r="AX33" i="13"/>
  <c r="AX33" i="12" s="1"/>
  <c r="AY33" i="13"/>
  <c r="AY33" i="12" s="1"/>
  <c r="AY33" i="23"/>
  <c r="AY33" i="19"/>
  <c r="AY33" i="9"/>
  <c r="AZ33" i="9"/>
  <c r="AY34" i="19"/>
  <c r="AZ34" i="29"/>
  <c r="AY34" i="13"/>
  <c r="AY34" i="12" s="1"/>
  <c r="AZ34" i="13"/>
  <c r="AZ34" i="12" s="1"/>
  <c r="AZ34" i="23"/>
  <c r="AZ34" i="19"/>
  <c r="AY34" i="9"/>
  <c r="BA34" i="9"/>
  <c r="AZ35" i="19"/>
  <c r="AZ34" i="9"/>
  <c r="BA31" i="29"/>
  <c r="AZ31" i="13"/>
  <c r="AZ31" i="12" s="1"/>
  <c r="BA31" i="13"/>
  <c r="BA31" i="12" s="1"/>
  <c r="BA31" i="23"/>
  <c r="BA31" i="9"/>
  <c r="BA31" i="19"/>
  <c r="AZ31" i="9"/>
  <c r="BA32" i="19"/>
  <c r="BB31" i="9"/>
  <c r="BE35" i="13"/>
  <c r="BE35" i="12" s="1"/>
  <c r="BF35" i="9"/>
  <c r="BE35" i="23"/>
  <c r="BE36" i="19"/>
  <c r="BE35" i="19"/>
  <c r="E50" i="26"/>
  <c r="AI17" i="22"/>
  <c r="AI17" i="23"/>
  <c r="BE18" i="19"/>
  <c r="BE18" i="22"/>
  <c r="BE18" i="13"/>
  <c r="BE18" i="12" s="1"/>
  <c r="BE18" i="23"/>
  <c r="BE18" i="9"/>
  <c r="BD18" i="13"/>
  <c r="BD18" i="12" s="1"/>
  <c r="BF18" i="9"/>
  <c r="BD18" i="9"/>
  <c r="BI20" i="9"/>
  <c r="BI20" i="23"/>
  <c r="BI20" i="13"/>
  <c r="BI20" i="12" s="1"/>
  <c r="BH20" i="13"/>
  <c r="BH20" i="12" s="1"/>
  <c r="BI20" i="22"/>
  <c r="BI20" i="19"/>
  <c r="BE21" i="22"/>
  <c r="BE21" i="23"/>
  <c r="BE21" i="13"/>
  <c r="BE21" i="12" s="1"/>
  <c r="BE21" i="19"/>
  <c r="BE22" i="19"/>
  <c r="BD21" i="13"/>
  <c r="BD21" i="12" s="1"/>
  <c r="BE21" i="9"/>
  <c r="AP22" i="23"/>
  <c r="AP22" i="19"/>
  <c r="AP22" i="13"/>
  <c r="AP22" i="12" s="1"/>
  <c r="AP23" i="19"/>
  <c r="AP22" i="22"/>
  <c r="AQ22" i="9"/>
  <c r="AP22" i="9"/>
  <c r="AO22" i="9"/>
  <c r="AO22" i="13"/>
  <c r="AO22" i="12" s="1"/>
  <c r="AN23" i="13"/>
  <c r="AN23" i="12" s="1"/>
  <c r="AO23" i="23"/>
  <c r="AO23" i="19"/>
  <c r="AO23" i="22"/>
  <c r="AO23" i="13"/>
  <c r="AO23" i="12" s="1"/>
  <c r="AO24" i="19"/>
  <c r="AO23" i="9"/>
  <c r="AN23" i="9"/>
  <c r="AP23" i="9"/>
  <c r="Y18" i="19"/>
  <c r="Y18" i="23"/>
  <c r="Y18" i="22"/>
  <c r="Y18" i="9"/>
  <c r="X18" i="13"/>
  <c r="X18" i="12" s="1"/>
  <c r="X18" i="9"/>
  <c r="Y18" i="13"/>
  <c r="Y18" i="12" s="1"/>
  <c r="Z18" i="9"/>
  <c r="AB19" i="19"/>
  <c r="AB19" i="23"/>
  <c r="AB19" i="22"/>
  <c r="AA19" i="13"/>
  <c r="AA19" i="12" s="1"/>
  <c r="AB19" i="13"/>
  <c r="AB19" i="12" s="1"/>
  <c r="AB19" i="9"/>
  <c r="T20" i="19"/>
  <c r="S20" i="13"/>
  <c r="S20" i="12" s="1"/>
  <c r="T20" i="22"/>
  <c r="T20" i="9"/>
  <c r="T20" i="23"/>
  <c r="T20" i="13"/>
  <c r="T20" i="12" s="1"/>
  <c r="U20" i="9"/>
  <c r="X21" i="9"/>
  <c r="X21" i="13"/>
  <c r="X21" i="12" s="1"/>
  <c r="X21" i="23"/>
  <c r="X21" i="22"/>
  <c r="X21" i="19"/>
  <c r="X22" i="19"/>
  <c r="W21" i="13"/>
  <c r="W21" i="12" s="1"/>
  <c r="AE22" i="13"/>
  <c r="AE22" i="12" s="1"/>
  <c r="AF22" i="22"/>
  <c r="AF22" i="13"/>
  <c r="AF22" i="12" s="1"/>
  <c r="AF22" i="19"/>
  <c r="AF22" i="23"/>
  <c r="AF22" i="9"/>
  <c r="AF23" i="19"/>
  <c r="AC23" i="9"/>
  <c r="AB23" i="19"/>
  <c r="AB23" i="9"/>
  <c r="AB23" i="23"/>
  <c r="AA23" i="9"/>
  <c r="AA23" i="13"/>
  <c r="AA23" i="12" s="1"/>
  <c r="AB24" i="19"/>
  <c r="AB23" i="22"/>
  <c r="AB23" i="13"/>
  <c r="AB23" i="12" s="1"/>
  <c r="AR5" i="22"/>
  <c r="AQ5" i="13"/>
  <c r="AQ5" i="12" s="1"/>
  <c r="AS5" i="9"/>
  <c r="AR5" i="9"/>
  <c r="AQ5" i="9"/>
  <c r="AR6" i="19"/>
  <c r="AR5" i="23"/>
  <c r="AR5" i="13"/>
  <c r="AR5" i="12" s="1"/>
  <c r="AR5" i="19"/>
  <c r="BB6" i="19"/>
  <c r="BB6" i="22"/>
  <c r="BA6" i="13"/>
  <c r="BA6" i="12" s="1"/>
  <c r="BB6" i="23"/>
  <c r="AV7" i="19"/>
  <c r="AU7" i="13"/>
  <c r="AU7" i="12" s="1"/>
  <c r="AV7" i="22"/>
  <c r="AV8" i="19"/>
  <c r="AW7" i="9"/>
  <c r="AV7" i="13"/>
  <c r="AV7" i="12" s="1"/>
  <c r="AU7" i="9"/>
  <c r="AV7" i="9"/>
  <c r="AV7" i="23"/>
  <c r="C6" i="22"/>
  <c r="B6" i="9"/>
  <c r="C6" i="9"/>
  <c r="C6" i="23"/>
  <c r="D6" i="9"/>
  <c r="C6" i="19"/>
  <c r="B6" i="13"/>
  <c r="B6" i="12" s="1"/>
  <c r="BT44" i="26"/>
  <c r="BQ35" i="26"/>
  <c r="BP31" i="26"/>
  <c r="B25" i="15"/>
  <c r="DB36" i="13"/>
  <c r="DB36" i="12" s="1"/>
  <c r="C60" i="17"/>
  <c r="CW40" i="13"/>
  <c r="CW40" i="12" s="1"/>
  <c r="CK35" i="26"/>
  <c r="CP35" i="26"/>
  <c r="O9" i="7"/>
  <c r="DF30" i="13"/>
  <c r="DF51" i="8"/>
  <c r="DF38" i="8"/>
  <c r="DE38" i="9" s="1"/>
  <c r="DF36" i="8"/>
  <c r="DE36" i="13" s="1"/>
  <c r="DE36" i="12" s="1"/>
  <c r="AI24" i="13"/>
  <c r="CS36" i="26"/>
  <c r="CI48" i="26"/>
  <c r="BX33" i="26"/>
  <c r="CR34" i="26"/>
  <c r="AI38" i="26"/>
  <c r="CK39" i="26"/>
  <c r="T35" i="26"/>
  <c r="AN51" i="26"/>
  <c r="AH49" i="26"/>
  <c r="AM39" i="26"/>
  <c r="K42" i="26"/>
  <c r="J42" i="26"/>
  <c r="L31" i="29"/>
  <c r="L31" i="13"/>
  <c r="L31" i="12" s="1"/>
  <c r="K31" i="13"/>
  <c r="K31" i="12" s="1"/>
  <c r="L31" i="23"/>
  <c r="L31" i="19"/>
  <c r="L31" i="22"/>
  <c r="L31" i="9"/>
  <c r="K31" i="9"/>
  <c r="M31" i="9"/>
  <c r="N35" i="26"/>
  <c r="M35" i="26"/>
  <c r="O42" i="26"/>
  <c r="N42" i="26"/>
  <c r="P31" i="29"/>
  <c r="P31" i="13"/>
  <c r="P31" i="12" s="1"/>
  <c r="P31" i="22"/>
  <c r="O31" i="13"/>
  <c r="O31" i="12" s="1"/>
  <c r="P31" i="23"/>
  <c r="P32" i="19"/>
  <c r="P31" i="19"/>
  <c r="P31" i="9"/>
  <c r="O31" i="9"/>
  <c r="Q31" i="9"/>
  <c r="Q32" i="29"/>
  <c r="P32" i="13"/>
  <c r="P32" i="12" s="1"/>
  <c r="Q32" i="13"/>
  <c r="Q32" i="12" s="1"/>
  <c r="Q32" i="23"/>
  <c r="Q33" i="19"/>
  <c r="Q32" i="19"/>
  <c r="Q32" i="22"/>
  <c r="Q32" i="9"/>
  <c r="P32" i="9"/>
  <c r="AR34" i="26"/>
  <c r="AQ34" i="26"/>
  <c r="B40" i="26"/>
  <c r="C40" i="26"/>
  <c r="BY45" i="26"/>
  <c r="BZ45" i="26"/>
  <c r="BS47" i="26"/>
  <c r="BT47" i="26"/>
  <c r="G52" i="24"/>
  <c r="G52" i="21"/>
  <c r="BR32" i="29"/>
  <c r="BR32" i="13"/>
  <c r="BR32" i="12" s="1"/>
  <c r="BR32" i="23"/>
  <c r="BR32" i="19"/>
  <c r="BR32" i="22"/>
  <c r="BS32" i="9"/>
  <c r="BR32" i="9"/>
  <c r="CB42" i="29"/>
  <c r="CA42" i="13"/>
  <c r="CA42" i="12" s="1"/>
  <c r="CB42" i="19"/>
  <c r="CB42" i="13"/>
  <c r="CB42" i="12" s="1"/>
  <c r="CA42" i="9"/>
  <c r="CB42" i="23"/>
  <c r="CB43" i="19"/>
  <c r="CC42" i="9"/>
  <c r="CB42" i="9"/>
  <c r="CJ33" i="29"/>
  <c r="CJ33" i="23"/>
  <c r="CJ33" i="22"/>
  <c r="CJ34" i="19"/>
  <c r="CJ33" i="9"/>
  <c r="CK33" i="9"/>
  <c r="CI33" i="13"/>
  <c r="CI33" i="12" s="1"/>
  <c r="CJ33" i="13"/>
  <c r="CJ33" i="12" s="1"/>
  <c r="CP35" i="29"/>
  <c r="CP35" i="13"/>
  <c r="CP35" i="12" s="1"/>
  <c r="CP36" i="19"/>
  <c r="CP35" i="23"/>
  <c r="CO35" i="13"/>
  <c r="CO35" i="12" s="1"/>
  <c r="CP35" i="22"/>
  <c r="CP35" i="9"/>
  <c r="AW39" i="26"/>
  <c r="AX39" i="26"/>
  <c r="R32" i="29"/>
  <c r="R33" i="29" s="1"/>
  <c r="R34" i="29" s="1"/>
  <c r="R35" i="29" s="1"/>
  <c r="R36" i="29" s="1"/>
  <c r="R37" i="29" s="1"/>
  <c r="R38" i="29" s="1"/>
  <c r="R39" i="29" s="1"/>
  <c r="R40" i="29" s="1"/>
  <c r="R41" i="29" s="1"/>
  <c r="R42" i="29" s="1"/>
  <c r="R43" i="29" s="1"/>
  <c r="R44" i="29" s="1"/>
  <c r="R45" i="29" s="1"/>
  <c r="R46" i="29" s="1"/>
  <c r="R47" i="29" s="1"/>
  <c r="R32" i="13"/>
  <c r="R32" i="12" s="1"/>
  <c r="R33" i="19"/>
  <c r="R32" i="19"/>
  <c r="R32" i="22"/>
  <c r="R32" i="9"/>
  <c r="S32" i="9"/>
  <c r="R32" i="23"/>
  <c r="S37" i="29"/>
  <c r="S38" i="29" s="1"/>
  <c r="S39" i="29" s="1"/>
  <c r="S40" i="29" s="1"/>
  <c r="S41" i="29" s="1"/>
  <c r="S42" i="29" s="1"/>
  <c r="S43" i="29" s="1"/>
  <c r="S44" i="29" s="1"/>
  <c r="S45" i="29" s="1"/>
  <c r="S46" i="29" s="1"/>
  <c r="S47" i="29" s="1"/>
  <c r="S37" i="13"/>
  <c r="S37" i="12" s="1"/>
  <c r="R37" i="13"/>
  <c r="R37" i="12" s="1"/>
  <c r="S37" i="19"/>
  <c r="S37" i="23"/>
  <c r="T37" i="9"/>
  <c r="S38" i="19"/>
  <c r="R37" i="9"/>
  <c r="S37" i="9"/>
  <c r="S38" i="13"/>
  <c r="S38" i="12" s="1"/>
  <c r="T38" i="13"/>
  <c r="T38" i="12" s="1"/>
  <c r="T39" i="19"/>
  <c r="T38" i="19"/>
  <c r="T38" i="9"/>
  <c r="U38" i="9"/>
  <c r="S38" i="9"/>
  <c r="T38" i="23"/>
  <c r="V32" i="29"/>
  <c r="U32" i="13"/>
  <c r="U32" i="12" s="1"/>
  <c r="V32" i="13"/>
  <c r="V32" i="12" s="1"/>
  <c r="V32" i="23"/>
  <c r="V33" i="19"/>
  <c r="U32" i="9"/>
  <c r="V32" i="9"/>
  <c r="V32" i="19"/>
  <c r="W32" i="9"/>
  <c r="W33" i="29"/>
  <c r="W34" i="29" s="1"/>
  <c r="W35" i="29" s="1"/>
  <c r="W36" i="29" s="1"/>
  <c r="W37" i="29" s="1"/>
  <c r="W38" i="29" s="1"/>
  <c r="W39" i="29" s="1"/>
  <c r="W40" i="29" s="1"/>
  <c r="W41" i="29" s="1"/>
  <c r="W42" i="29" s="1"/>
  <c r="W43" i="29" s="1"/>
  <c r="W44" i="29" s="1"/>
  <c r="W45" i="29" s="1"/>
  <c r="W46" i="29" s="1"/>
  <c r="W47" i="29" s="1"/>
  <c r="W34" i="19"/>
  <c r="V33" i="9"/>
  <c r="W33" i="19"/>
  <c r="W33" i="23"/>
  <c r="W34" i="13"/>
  <c r="W34" i="12" s="1"/>
  <c r="X35" i="19"/>
  <c r="X34" i="23"/>
  <c r="W34" i="9"/>
  <c r="Y31" i="29"/>
  <c r="Y31" i="13"/>
  <c r="Y31" i="12" s="1"/>
  <c r="X31" i="13"/>
  <c r="X31" i="12" s="1"/>
  <c r="Y31" i="19"/>
  <c r="X31" i="9"/>
  <c r="Y31" i="9"/>
  <c r="Y32" i="19"/>
  <c r="Y31" i="23"/>
  <c r="Z32" i="29"/>
  <c r="Y32" i="13"/>
  <c r="Y32" i="12" s="1"/>
  <c r="Z32" i="13"/>
  <c r="Z32" i="12" s="1"/>
  <c r="Z32" i="23"/>
  <c r="Z32" i="19"/>
  <c r="Z33" i="19"/>
  <c r="Y32" i="9"/>
  <c r="Z32" i="9"/>
  <c r="AG39" i="29"/>
  <c r="AF39" i="13"/>
  <c r="AF39" i="12" s="1"/>
  <c r="AG39" i="13"/>
  <c r="AG39" i="12" s="1"/>
  <c r="AG40" i="19"/>
  <c r="AG39" i="19"/>
  <c r="AG39" i="23"/>
  <c r="AG39" i="9"/>
  <c r="AH32" i="26"/>
  <c r="AI32" i="26"/>
  <c r="AK38" i="29"/>
  <c r="AK38" i="13"/>
  <c r="AK38" i="12" s="1"/>
  <c r="AK39" i="19"/>
  <c r="AK38" i="23"/>
  <c r="AK38" i="19"/>
  <c r="AK38" i="9"/>
  <c r="AJ38" i="9"/>
  <c r="AL38" i="9"/>
  <c r="AP38" i="29"/>
  <c r="AO38" i="13"/>
  <c r="AO38" i="12" s="1"/>
  <c r="AP38" i="19"/>
  <c r="AP38" i="23"/>
  <c r="AO38" i="9"/>
  <c r="AP39" i="19"/>
  <c r="AQ38" i="9"/>
  <c r="AP38" i="9"/>
  <c r="AQ35" i="29"/>
  <c r="AQ35" i="13"/>
  <c r="AQ35" i="12" s="1"/>
  <c r="AP35" i="13"/>
  <c r="AP35" i="12" s="1"/>
  <c r="AQ35" i="9"/>
  <c r="AQ35" i="19"/>
  <c r="AQ36" i="19"/>
  <c r="AQ35" i="23"/>
  <c r="AR31" i="29"/>
  <c r="AR31" i="13"/>
  <c r="AR31" i="12" s="1"/>
  <c r="AR31" i="23"/>
  <c r="AS31" i="9"/>
  <c r="AR31" i="19"/>
  <c r="AR32" i="19"/>
  <c r="AR31" i="9"/>
  <c r="AU33" i="29"/>
  <c r="AT33" i="13"/>
  <c r="AT33" i="12" s="1"/>
  <c r="AU34" i="19"/>
  <c r="AU33" i="19"/>
  <c r="AU33" i="23"/>
  <c r="AV42" i="29"/>
  <c r="AU42" i="13"/>
  <c r="AU42" i="12" s="1"/>
  <c r="AV42" i="13"/>
  <c r="AV42" i="12" s="1"/>
  <c r="AV42" i="9"/>
  <c r="AV43" i="19"/>
  <c r="AV42" i="19"/>
  <c r="AW42" i="9"/>
  <c r="AV42" i="23"/>
  <c r="AU42" i="9"/>
  <c r="AW35" i="29"/>
  <c r="AV35" i="13"/>
  <c r="AV35" i="12" s="1"/>
  <c r="AW35" i="13"/>
  <c r="AW35" i="12" s="1"/>
  <c r="AW35" i="23"/>
  <c r="AW35" i="19"/>
  <c r="AW36" i="19"/>
  <c r="AW35" i="9"/>
  <c r="AV35" i="9"/>
  <c r="BD30" i="26"/>
  <c r="BE30" i="26"/>
  <c r="BG40" i="29"/>
  <c r="BG40" i="19"/>
  <c r="BG40" i="23"/>
  <c r="BG41" i="19"/>
  <c r="BH40" i="9"/>
  <c r="BG40" i="13"/>
  <c r="BG40" i="12" s="1"/>
  <c r="BH41" i="29"/>
  <c r="BH41" i="13"/>
  <c r="BH41" i="12" s="1"/>
  <c r="BG41" i="13"/>
  <c r="BG41" i="12" s="1"/>
  <c r="BH41" i="23"/>
  <c r="BH41" i="9"/>
  <c r="BH41" i="19"/>
  <c r="BI41" i="9"/>
  <c r="BG41" i="9"/>
  <c r="BM38" i="29"/>
  <c r="BM38" i="23"/>
  <c r="BM38" i="19"/>
  <c r="BN31" i="19"/>
  <c r="BN31" i="22"/>
  <c r="BM31" i="9"/>
  <c r="BN31" i="23"/>
  <c r="BN31" i="9"/>
  <c r="BP40" i="29"/>
  <c r="BP40" i="13"/>
  <c r="BP40" i="12" s="1"/>
  <c r="BO40" i="13"/>
  <c r="BO40" i="12" s="1"/>
  <c r="BP40" i="9"/>
  <c r="BP40" i="19"/>
  <c r="BQ40" i="9"/>
  <c r="BP40" i="23"/>
  <c r="CA34" i="29"/>
  <c r="CA35" i="19"/>
  <c r="CA34" i="22"/>
  <c r="CA34" i="23"/>
  <c r="CB34" i="9"/>
  <c r="CA34" i="13"/>
  <c r="CA34" i="12" s="1"/>
  <c r="AM18" i="13"/>
  <c r="AM18" i="12" s="1"/>
  <c r="AL18" i="13"/>
  <c r="AL18" i="12" s="1"/>
  <c r="AL18" i="9"/>
  <c r="AM18" i="9"/>
  <c r="AN18" i="9"/>
  <c r="BI19" i="9"/>
  <c r="BI19" i="19"/>
  <c r="BI19" i="23"/>
  <c r="BI19" i="22"/>
  <c r="BI19" i="13"/>
  <c r="BI19" i="12" s="1"/>
  <c r="BH19" i="13"/>
  <c r="BH19" i="12" s="1"/>
  <c r="AL22" i="22"/>
  <c r="AK22" i="13"/>
  <c r="AK22" i="12" s="1"/>
  <c r="AL22" i="13"/>
  <c r="AL22" i="12" s="1"/>
  <c r="AL22" i="23"/>
  <c r="AK22" i="9"/>
  <c r="AL23" i="19"/>
  <c r="AL22" i="19"/>
  <c r="AL22" i="9"/>
  <c r="AM22" i="9"/>
  <c r="BD22" i="19"/>
  <c r="BC22" i="13"/>
  <c r="BC22" i="12" s="1"/>
  <c r="BD22" i="9"/>
  <c r="BQ22" i="8"/>
  <c r="BD22" i="23"/>
  <c r="BD23" i="19"/>
  <c r="BD22" i="13"/>
  <c r="BD22" i="12" s="1"/>
  <c r="BD22" i="22"/>
  <c r="BE22" i="9"/>
  <c r="BC22" i="9"/>
  <c r="BK22" i="9"/>
  <c r="BL22" i="9"/>
  <c r="BK22" i="19"/>
  <c r="BJ22" i="9"/>
  <c r="BK22" i="13"/>
  <c r="BK22" i="12" s="1"/>
  <c r="AK23" i="22"/>
  <c r="AK23" i="23"/>
  <c r="AK23" i="13"/>
  <c r="AK23" i="12" s="1"/>
  <c r="AZ23" i="8"/>
  <c r="AK24" i="19"/>
  <c r="AK23" i="19"/>
  <c r="AK23" i="9"/>
  <c r="AL23" i="9"/>
  <c r="BC24" i="19"/>
  <c r="BB23" i="9"/>
  <c r="BC23" i="22"/>
  <c r="BC23" i="19"/>
  <c r="BC23" i="9"/>
  <c r="BC23" i="23"/>
  <c r="BD23" i="9"/>
  <c r="BC23" i="13"/>
  <c r="BC23" i="12" s="1"/>
  <c r="BK24" i="19"/>
  <c r="BK23" i="19"/>
  <c r="BK23" i="23"/>
  <c r="BK23" i="22"/>
  <c r="BK23" i="13"/>
  <c r="BK23" i="12" s="1"/>
  <c r="BL23" i="9"/>
  <c r="AN5" i="22"/>
  <c r="AN5" i="19"/>
  <c r="AN5" i="13"/>
  <c r="AN5" i="12" s="1"/>
  <c r="AN6" i="19"/>
  <c r="AM5" i="13"/>
  <c r="AM5" i="12" s="1"/>
  <c r="AO5" i="9"/>
  <c r="AN5" i="23"/>
  <c r="AN5" i="9"/>
  <c r="BB5" i="23"/>
  <c r="BB5" i="22"/>
  <c r="BA5" i="13"/>
  <c r="BB5" i="19"/>
  <c r="BC5" i="9"/>
  <c r="BB5" i="13"/>
  <c r="BB5" i="12" s="1"/>
  <c r="BB5" i="9"/>
  <c r="J23" i="13"/>
  <c r="J23" i="12" s="1"/>
  <c r="K23" i="9"/>
  <c r="J23" i="22"/>
  <c r="J23" i="23"/>
  <c r="J24" i="19"/>
  <c r="AR35" i="26"/>
  <c r="AR25" i="15"/>
  <c r="E32" i="17"/>
  <c r="E59" i="17"/>
  <c r="AF11" i="15"/>
  <c r="J53" i="15"/>
  <c r="F7" i="7"/>
  <c r="AF24" i="15"/>
  <c r="BP6" i="13"/>
  <c r="BP6" i="12" s="1"/>
  <c r="BP6" i="9"/>
  <c r="AI6" i="13"/>
  <c r="AI6" i="22" s="1"/>
  <c r="AH6" i="9"/>
  <c r="Q9" i="9"/>
  <c r="S9" i="9"/>
  <c r="Q9" i="13"/>
  <c r="S6" i="9"/>
  <c r="Q6" i="13"/>
  <c r="Q6" i="12" s="1"/>
  <c r="DC42" i="26"/>
  <c r="CI36" i="26"/>
  <c r="CB33" i="26"/>
  <c r="CW48" i="13"/>
  <c r="CW48" i="12" s="1"/>
  <c r="AJ8" i="9"/>
  <c r="E31" i="13"/>
  <c r="E31" i="12" s="1"/>
  <c r="DF42" i="24"/>
  <c r="DE42" i="26" s="1"/>
  <c r="DF53" i="14"/>
  <c r="CD52" i="26"/>
  <c r="CM40" i="26"/>
  <c r="DC35" i="26"/>
  <c r="AM49" i="26"/>
  <c r="CT44" i="26"/>
  <c r="N18" i="9"/>
  <c r="M18" i="23"/>
  <c r="M18" i="13"/>
  <c r="M18" i="12" s="1"/>
  <c r="M18" i="19"/>
  <c r="M18" i="22"/>
  <c r="J19" i="9"/>
  <c r="I19" i="13"/>
  <c r="I19" i="12" s="1"/>
  <c r="J19" i="13"/>
  <c r="J19" i="12" s="1"/>
  <c r="J19" i="23"/>
  <c r="J19" i="22"/>
  <c r="J19" i="19"/>
  <c r="D52" i="21"/>
  <c r="AL50" i="26"/>
  <c r="BJ43" i="26"/>
  <c r="J18" i="19"/>
  <c r="J18" i="23"/>
  <c r="I18" i="9"/>
  <c r="J18" i="22"/>
  <c r="J18" i="9"/>
  <c r="I18" i="13"/>
  <c r="I18" i="12" s="1"/>
  <c r="J18" i="13"/>
  <c r="J18" i="12" s="1"/>
  <c r="H22" i="7"/>
  <c r="CQ53" i="28"/>
  <c r="BX53" i="28"/>
  <c r="BD32" i="26"/>
  <c r="BD31" i="26"/>
  <c r="CD31" i="26"/>
  <c r="DB43" i="26"/>
  <c r="C32" i="29"/>
  <c r="C32" i="13"/>
  <c r="C32" i="12" s="1"/>
  <c r="C32" i="22"/>
  <c r="C33" i="19"/>
  <c r="C32" i="23"/>
  <c r="C32" i="19"/>
  <c r="B32" i="9"/>
  <c r="C32" i="9"/>
  <c r="D32" i="9"/>
  <c r="AU33" i="26"/>
  <c r="AV33" i="26"/>
  <c r="AY35" i="29"/>
  <c r="AX35" i="13"/>
  <c r="AX35" i="12" s="1"/>
  <c r="AY35" i="13"/>
  <c r="AY35" i="12" s="1"/>
  <c r="AY35" i="23"/>
  <c r="AY35" i="19"/>
  <c r="AY36" i="19"/>
  <c r="AX35" i="9"/>
  <c r="AZ35" i="9"/>
  <c r="AY35" i="9"/>
  <c r="BB38" i="29"/>
  <c r="BB38" i="13"/>
  <c r="BB38" i="12" s="1"/>
  <c r="BA38" i="13"/>
  <c r="BA38" i="12" s="1"/>
  <c r="BB39" i="19"/>
  <c r="BB38" i="19"/>
  <c r="BB38" i="9"/>
  <c r="BB38" i="23"/>
  <c r="BA38" i="9"/>
  <c r="BC38" i="9"/>
  <c r="DB36" i="23"/>
  <c r="DB36" i="19"/>
  <c r="DB36" i="22"/>
  <c r="DB36" i="9"/>
  <c r="DB37" i="19"/>
  <c r="K36" i="26"/>
  <c r="L36" i="26"/>
  <c r="M33" i="29"/>
  <c r="M34" i="29" s="1"/>
  <c r="M35" i="29" s="1"/>
  <c r="M36" i="29" s="1"/>
  <c r="M37" i="29" s="1"/>
  <c r="M38" i="29" s="1"/>
  <c r="M39" i="29" s="1"/>
  <c r="M40" i="29" s="1"/>
  <c r="M41" i="29" s="1"/>
  <c r="M42" i="29" s="1"/>
  <c r="M43" i="29" s="1"/>
  <c r="M44" i="29" s="1"/>
  <c r="M45" i="29" s="1"/>
  <c r="M46" i="29" s="1"/>
  <c r="M47" i="29" s="1"/>
  <c r="L33" i="13"/>
  <c r="L33" i="12" s="1"/>
  <c r="M33" i="13"/>
  <c r="M33" i="12" s="1"/>
  <c r="M34" i="19"/>
  <c r="M33" i="23"/>
  <c r="M33" i="19"/>
  <c r="M33" i="22"/>
  <c r="L33" i="9"/>
  <c r="N33" i="9"/>
  <c r="M33" i="9"/>
  <c r="P33" i="29"/>
  <c r="P34" i="29" s="1"/>
  <c r="P35" i="29" s="1"/>
  <c r="P36" i="29" s="1"/>
  <c r="P37" i="29" s="1"/>
  <c r="P38" i="29" s="1"/>
  <c r="P39" i="29" s="1"/>
  <c r="P40" i="29" s="1"/>
  <c r="P41" i="29" s="1"/>
  <c r="P42" i="29" s="1"/>
  <c r="P43" i="29" s="1"/>
  <c r="P44" i="29" s="1"/>
  <c r="P45" i="29" s="1"/>
  <c r="P46" i="29" s="1"/>
  <c r="P47" i="29" s="1"/>
  <c r="O33" i="13"/>
  <c r="O33" i="12" s="1"/>
  <c r="P33" i="13"/>
  <c r="P33" i="12" s="1"/>
  <c r="P33" i="19"/>
  <c r="P33" i="22"/>
  <c r="P34" i="19"/>
  <c r="P33" i="23"/>
  <c r="O33" i="9"/>
  <c r="P33" i="9"/>
  <c r="Q33" i="9"/>
  <c r="Q36" i="29"/>
  <c r="Q37" i="29" s="1"/>
  <c r="Q38" i="29" s="1"/>
  <c r="Q39" i="29" s="1"/>
  <c r="Q40" i="29" s="1"/>
  <c r="Q41" i="29" s="1"/>
  <c r="Q42" i="29" s="1"/>
  <c r="Q43" i="29" s="1"/>
  <c r="Q44" i="29" s="1"/>
  <c r="Q45" i="29" s="1"/>
  <c r="Q46" i="29" s="1"/>
  <c r="Q47" i="29" s="1"/>
  <c r="Q36" i="13"/>
  <c r="Q36" i="12" s="1"/>
  <c r="R36" i="9"/>
  <c r="Q36" i="23"/>
  <c r="Q37" i="19"/>
  <c r="Q36" i="19"/>
  <c r="Q36" i="22"/>
  <c r="Q36" i="9"/>
  <c r="I37" i="26"/>
  <c r="H37" i="26"/>
  <c r="AP45" i="26"/>
  <c r="AQ45" i="26"/>
  <c r="AN50" i="26"/>
  <c r="AO50" i="26"/>
  <c r="AN32" i="26"/>
  <c r="AM32" i="26"/>
  <c r="C36" i="26"/>
  <c r="AJ47" i="26"/>
  <c r="AI47" i="26"/>
  <c r="AG41" i="26"/>
  <c r="AF41" i="26"/>
  <c r="AD47" i="26"/>
  <c r="AE47" i="26"/>
  <c r="F32" i="26"/>
  <c r="W37" i="13"/>
  <c r="W37" i="12" s="1"/>
  <c r="X37" i="13"/>
  <c r="X37" i="12" s="1"/>
  <c r="X37" i="23"/>
  <c r="X37" i="19"/>
  <c r="X37" i="9"/>
  <c r="X38" i="19"/>
  <c r="Y37" i="9"/>
  <c r="W37" i="9"/>
  <c r="Y34" i="29"/>
  <c r="Y35" i="29" s="1"/>
  <c r="Y36" i="29" s="1"/>
  <c r="Y37" i="29" s="1"/>
  <c r="Y38" i="29" s="1"/>
  <c r="Y39" i="29" s="1"/>
  <c r="Y40" i="29" s="1"/>
  <c r="Y41" i="29" s="1"/>
  <c r="Y42" i="29" s="1"/>
  <c r="Y43" i="29" s="1"/>
  <c r="Y44" i="29" s="1"/>
  <c r="Y45" i="29" s="1"/>
  <c r="Y46" i="29" s="1"/>
  <c r="Y47" i="29" s="1"/>
  <c r="X34" i="13"/>
  <c r="X34" i="12" s="1"/>
  <c r="Y35" i="19"/>
  <c r="Y34" i="19"/>
  <c r="Y34" i="23"/>
  <c r="Y34" i="9"/>
  <c r="X34" i="9"/>
  <c r="Z39" i="13"/>
  <c r="Z39" i="12" s="1"/>
  <c r="AA39" i="13"/>
  <c r="AA39" i="12" s="1"/>
  <c r="AA39" i="23"/>
  <c r="AA40" i="19"/>
  <c r="AA39" i="19"/>
  <c r="AB39" i="9"/>
  <c r="AA39" i="9"/>
  <c r="Z39" i="9"/>
  <c r="AA47" i="26"/>
  <c r="Z47" i="26"/>
  <c r="AB33" i="26"/>
  <c r="AC33" i="26"/>
  <c r="AC41" i="26"/>
  <c r="AE35" i="26"/>
  <c r="AF35" i="26"/>
  <c r="AF40" i="29"/>
  <c r="AE40" i="13"/>
  <c r="AE40" i="12" s="1"/>
  <c r="AF40" i="13"/>
  <c r="AF40" i="12" s="1"/>
  <c r="AF40" i="19"/>
  <c r="AF41" i="19"/>
  <c r="AF40" i="23"/>
  <c r="AE40" i="9"/>
  <c r="AG40" i="9"/>
  <c r="AF40" i="9"/>
  <c r="AG37" i="29"/>
  <c r="AF37" i="13"/>
  <c r="AF37" i="12" s="1"/>
  <c r="AG37" i="13"/>
  <c r="AG37" i="12" s="1"/>
  <c r="AG38" i="19"/>
  <c r="AG37" i="19"/>
  <c r="AG37" i="23"/>
  <c r="AH37" i="9"/>
  <c r="AF37" i="9"/>
  <c r="AG37" i="9"/>
  <c r="AH34" i="26"/>
  <c r="AH38" i="29"/>
  <c r="AH38" i="13"/>
  <c r="AH38" i="12" s="1"/>
  <c r="AG38" i="13"/>
  <c r="AG38" i="12" s="1"/>
  <c r="AH39" i="19"/>
  <c r="AH38" i="19"/>
  <c r="AI38" i="9"/>
  <c r="AG38" i="9"/>
  <c r="AH38" i="23"/>
  <c r="AH38" i="9"/>
  <c r="AH45" i="26"/>
  <c r="AI31" i="29"/>
  <c r="AH31" i="13"/>
  <c r="AH31" i="12" s="1"/>
  <c r="AI31" i="13"/>
  <c r="AI31" i="12" s="1"/>
  <c r="AI32" i="19"/>
  <c r="AI31" i="19"/>
  <c r="AI31" i="23"/>
  <c r="AH31" i="9"/>
  <c r="AI31" i="9"/>
  <c r="AI35" i="26"/>
  <c r="AJ39" i="29"/>
  <c r="AJ39" i="13"/>
  <c r="AJ39" i="12" s="1"/>
  <c r="AJ39" i="19"/>
  <c r="AJ39" i="23"/>
  <c r="AJ40" i="19"/>
  <c r="AK39" i="9"/>
  <c r="AJ39" i="9"/>
  <c r="AJ47" i="29"/>
  <c r="AI47" i="13"/>
  <c r="AI47" i="12" s="1"/>
  <c r="AJ47" i="13"/>
  <c r="AJ47" i="12" s="1"/>
  <c r="AJ47" i="19"/>
  <c r="AJ47" i="23"/>
  <c r="AI47" i="9"/>
  <c r="AK47" i="9"/>
  <c r="AJ47" i="9"/>
  <c r="AJ48" i="19"/>
  <c r="AL44" i="29"/>
  <c r="AL44" i="13"/>
  <c r="AL44" i="12" s="1"/>
  <c r="AL44" i="23"/>
  <c r="AL44" i="19"/>
  <c r="AL45" i="19"/>
  <c r="AM44" i="9"/>
  <c r="AL44" i="9"/>
  <c r="AM39" i="29"/>
  <c r="AL39" i="13"/>
  <c r="AL39" i="12" s="1"/>
  <c r="AM39" i="13"/>
  <c r="AM39" i="12" s="1"/>
  <c r="AM39" i="19"/>
  <c r="AM39" i="23"/>
  <c r="AM40" i="19"/>
  <c r="AN39" i="9"/>
  <c r="AM39" i="9"/>
  <c r="AL39" i="9"/>
  <c r="AM47" i="29"/>
  <c r="AL47" i="13"/>
  <c r="AL47" i="12" s="1"/>
  <c r="AM47" i="13"/>
  <c r="AM47" i="12" s="1"/>
  <c r="AM47" i="23"/>
  <c r="AM48" i="19"/>
  <c r="AM47" i="19"/>
  <c r="AM47" i="9"/>
  <c r="AN47" i="9"/>
  <c r="AL47" i="9"/>
  <c r="AN46" i="29"/>
  <c r="AM46" i="13"/>
  <c r="AM46" i="12" s="1"/>
  <c r="AN46" i="13"/>
  <c r="AN46" i="12" s="1"/>
  <c r="AN46" i="9"/>
  <c r="AN47" i="19"/>
  <c r="AN46" i="23"/>
  <c r="AN46" i="19"/>
  <c r="AO46" i="9"/>
  <c r="AM46" i="9"/>
  <c r="AP32" i="29"/>
  <c r="AO32" i="13"/>
  <c r="AO32" i="12" s="1"/>
  <c r="AP32" i="13"/>
  <c r="AP32" i="12" s="1"/>
  <c r="AP32" i="23"/>
  <c r="AP32" i="19"/>
  <c r="AP33" i="19"/>
  <c r="AP32" i="9"/>
  <c r="AQ32" i="9"/>
  <c r="AP33" i="26"/>
  <c r="AQ33" i="26"/>
  <c r="AQ41" i="29"/>
  <c r="AP41" i="13"/>
  <c r="AP41" i="12" s="1"/>
  <c r="AQ41" i="13"/>
  <c r="AQ41" i="12" s="1"/>
  <c r="AR41" i="9"/>
  <c r="AQ41" i="23"/>
  <c r="AQ42" i="19"/>
  <c r="AQ41" i="9"/>
  <c r="AP41" i="9"/>
  <c r="AQ41" i="19"/>
  <c r="BF40" i="29"/>
  <c r="BF40" i="13"/>
  <c r="BF40" i="12" s="1"/>
  <c r="BF40" i="23"/>
  <c r="BF40" i="19"/>
  <c r="BG40" i="9"/>
  <c r="BF41" i="19"/>
  <c r="BF40" i="9"/>
  <c r="BG45" i="29"/>
  <c r="BF45" i="13"/>
  <c r="BF45" i="12" s="1"/>
  <c r="BG45" i="13"/>
  <c r="BG45" i="12" s="1"/>
  <c r="BG45" i="23"/>
  <c r="BG46" i="19"/>
  <c r="BH45" i="9"/>
  <c r="BF45" i="9"/>
  <c r="BG45" i="19"/>
  <c r="BG45" i="9"/>
  <c r="BH42" i="29"/>
  <c r="BH42" i="13"/>
  <c r="BH42" i="12" s="1"/>
  <c r="BG42" i="13"/>
  <c r="BG42" i="12" s="1"/>
  <c r="BH42" i="19"/>
  <c r="BH42" i="23"/>
  <c r="BH43" i="19"/>
  <c r="BH42" i="9"/>
  <c r="BG42" i="9"/>
  <c r="BI42" i="9"/>
  <c r="BJ32" i="13"/>
  <c r="BJ32" i="12" s="1"/>
  <c r="BJ32" i="23"/>
  <c r="BJ32" i="19"/>
  <c r="BJ33" i="19"/>
  <c r="BJ32" i="9"/>
  <c r="BJ32" i="26"/>
  <c r="BL33" i="29"/>
  <c r="BL33" i="22"/>
  <c r="BL34" i="19"/>
  <c r="BL33" i="23"/>
  <c r="BM33" i="9"/>
  <c r="BL33" i="9"/>
  <c r="BK33" i="9"/>
  <c r="BL33" i="13"/>
  <c r="BL33" i="12" s="1"/>
  <c r="BL39" i="26"/>
  <c r="BM39" i="26"/>
  <c r="BN32" i="29"/>
  <c r="BN32" i="13"/>
  <c r="BN32" i="12" s="1"/>
  <c r="BM32" i="13"/>
  <c r="BM32" i="12" s="1"/>
  <c r="BN32" i="23"/>
  <c r="BN33" i="19"/>
  <c r="BN32" i="19"/>
  <c r="BN32" i="22"/>
  <c r="BO32" i="9"/>
  <c r="BN32" i="9"/>
  <c r="BN40" i="29"/>
  <c r="BN40" i="13"/>
  <c r="BN40" i="12" s="1"/>
  <c r="BN40" i="23"/>
  <c r="BN40" i="19"/>
  <c r="BN40" i="9"/>
  <c r="BO40" i="9"/>
  <c r="BQ41" i="29"/>
  <c r="BQ41" i="23"/>
  <c r="BQ41" i="19"/>
  <c r="BQ42" i="19"/>
  <c r="BS37" i="29"/>
  <c r="BS37" i="13"/>
  <c r="BS37" i="12" s="1"/>
  <c r="BS37" i="23"/>
  <c r="BS37" i="19"/>
  <c r="BS38" i="19"/>
  <c r="BT37" i="9"/>
  <c r="BU34" i="29"/>
  <c r="BU34" i="13"/>
  <c r="BU34" i="12" s="1"/>
  <c r="BT34" i="13"/>
  <c r="BT34" i="12" s="1"/>
  <c r="BU34" i="23"/>
  <c r="BU35" i="19"/>
  <c r="BU34" i="19"/>
  <c r="BU34" i="22"/>
  <c r="BT34" i="9"/>
  <c r="BU34" i="9"/>
  <c r="BV31" i="26"/>
  <c r="BV35" i="29"/>
  <c r="BU35" i="13"/>
  <c r="BU35" i="12" s="1"/>
  <c r="BV35" i="13"/>
  <c r="BV35" i="12" s="1"/>
  <c r="BV35" i="23"/>
  <c r="BV36" i="19"/>
  <c r="BV35" i="19"/>
  <c r="BV35" i="22"/>
  <c r="BV35" i="9"/>
  <c r="BW35" i="9"/>
  <c r="BU35" i="9"/>
  <c r="BV47" i="29"/>
  <c r="BU47" i="13"/>
  <c r="BU47" i="12" s="1"/>
  <c r="BV47" i="13"/>
  <c r="BV47" i="12" s="1"/>
  <c r="BV47" i="19"/>
  <c r="BV48" i="19"/>
  <c r="BV47" i="23"/>
  <c r="BU47" i="9"/>
  <c r="BV47" i="9"/>
  <c r="BW47" i="9"/>
  <c r="BW40" i="29"/>
  <c r="BW41" i="29" s="1"/>
  <c r="BV40" i="13"/>
  <c r="BV40" i="12" s="1"/>
  <c r="BW40" i="19"/>
  <c r="BW40" i="23"/>
  <c r="BW41" i="19"/>
  <c r="BW40" i="9"/>
  <c r="BV40" i="9"/>
  <c r="BX40" i="9"/>
  <c r="CT38" i="13"/>
  <c r="CT38" i="12" s="1"/>
  <c r="CU38" i="19"/>
  <c r="CU39" i="19"/>
  <c r="CU38" i="23"/>
  <c r="CU38" i="29"/>
  <c r="CU53" i="29" s="1"/>
  <c r="CT38" i="9"/>
  <c r="DD40" i="29"/>
  <c r="DD40" i="13"/>
  <c r="DD40" i="12" s="1"/>
  <c r="DD40" i="23"/>
  <c r="DD41" i="19"/>
  <c r="DC40" i="9"/>
  <c r="DD40" i="9"/>
  <c r="DC40" i="13"/>
  <c r="DC40" i="12" s="1"/>
  <c r="CH33" i="26"/>
  <c r="CU41" i="26"/>
  <c r="CI53" i="28"/>
  <c r="E33" i="29"/>
  <c r="D33" i="13"/>
  <c r="D33" i="12" s="1"/>
  <c r="E33" i="13"/>
  <c r="E33" i="12" s="1"/>
  <c r="E33" i="22"/>
  <c r="E34" i="19"/>
  <c r="E33" i="23"/>
  <c r="E33" i="19"/>
  <c r="E33" i="9"/>
  <c r="D33" i="9"/>
  <c r="U35" i="29"/>
  <c r="U35" i="13"/>
  <c r="U35" i="12" s="1"/>
  <c r="U35" i="23"/>
  <c r="U35" i="19"/>
  <c r="U36" i="19"/>
  <c r="U35" i="22"/>
  <c r="V35" i="9"/>
  <c r="U35" i="9"/>
  <c r="AV33" i="29"/>
  <c r="AU33" i="13"/>
  <c r="AU33" i="12" s="1"/>
  <c r="AV33" i="13"/>
  <c r="AV33" i="12" s="1"/>
  <c r="AV33" i="19"/>
  <c r="AV34" i="19"/>
  <c r="AV33" i="23"/>
  <c r="AV33" i="9"/>
  <c r="AU33" i="9"/>
  <c r="AX38" i="29"/>
  <c r="AX38" i="13"/>
  <c r="AX38" i="12" s="1"/>
  <c r="AW38" i="13"/>
  <c r="AW38" i="12" s="1"/>
  <c r="AX38" i="23"/>
  <c r="AX38" i="19"/>
  <c r="AX38" i="9"/>
  <c r="AY38" i="9"/>
  <c r="AW38" i="9"/>
  <c r="AX39" i="19"/>
  <c r="M37" i="26"/>
  <c r="L37" i="26"/>
  <c r="S31" i="26"/>
  <c r="T31" i="26"/>
  <c r="T35" i="29"/>
  <c r="T36" i="29" s="1"/>
  <c r="T37" i="29" s="1"/>
  <c r="T38" i="29" s="1"/>
  <c r="T39" i="29" s="1"/>
  <c r="T40" i="29" s="1"/>
  <c r="T41" i="29" s="1"/>
  <c r="T42" i="29" s="1"/>
  <c r="T43" i="29" s="1"/>
  <c r="T44" i="29" s="1"/>
  <c r="T45" i="29" s="1"/>
  <c r="T46" i="29" s="1"/>
  <c r="T47" i="29" s="1"/>
  <c r="S35" i="13"/>
  <c r="S35" i="12" s="1"/>
  <c r="T35" i="13"/>
  <c r="T35" i="12" s="1"/>
  <c r="T36" i="19"/>
  <c r="T35" i="9"/>
  <c r="T35" i="23"/>
  <c r="T35" i="22"/>
  <c r="S35" i="9"/>
  <c r="T35" i="19"/>
  <c r="AT36" i="29"/>
  <c r="AT37" i="29" s="1"/>
  <c r="AT38" i="29" s="1"/>
  <c r="AS36" i="13"/>
  <c r="AS36" i="12" s="1"/>
  <c r="AT36" i="13"/>
  <c r="AT36" i="12" s="1"/>
  <c r="AT36" i="23"/>
  <c r="AT36" i="19"/>
  <c r="AT36" i="9"/>
  <c r="AS36" i="9"/>
  <c r="AT37" i="19"/>
  <c r="CJ31" i="29"/>
  <c r="CJ31" i="13"/>
  <c r="CJ31" i="12" s="1"/>
  <c r="CJ31" i="22"/>
  <c r="CJ31" i="23"/>
  <c r="CJ31" i="19"/>
  <c r="CK31" i="9"/>
  <c r="CR35" i="29"/>
  <c r="CR35" i="19"/>
  <c r="CR35" i="22"/>
  <c r="CR36" i="19"/>
  <c r="CR35" i="23"/>
  <c r="CR35" i="9"/>
  <c r="CQ35" i="9"/>
  <c r="H36" i="29"/>
  <c r="H36" i="13"/>
  <c r="H36" i="12" s="1"/>
  <c r="G36" i="13"/>
  <c r="G36" i="12" s="1"/>
  <c r="H36" i="19"/>
  <c r="H36" i="22"/>
  <c r="H36" i="23"/>
  <c r="H37" i="19"/>
  <c r="H36" i="9"/>
  <c r="I36" i="9"/>
  <c r="G36" i="9"/>
  <c r="I37" i="29"/>
  <c r="I37" i="13"/>
  <c r="I37" i="12" s="1"/>
  <c r="H37" i="13"/>
  <c r="H37" i="12" s="1"/>
  <c r="I37" i="19"/>
  <c r="I38" i="19"/>
  <c r="I37" i="23"/>
  <c r="H37" i="9"/>
  <c r="I37" i="9"/>
  <c r="J37" i="9"/>
  <c r="BM47" i="26"/>
  <c r="BL47" i="26"/>
  <c r="CV37" i="29"/>
  <c r="CV37" i="13"/>
  <c r="CV37" i="12" s="1"/>
  <c r="CV37" i="23"/>
  <c r="CV37" i="9"/>
  <c r="X33" i="29"/>
  <c r="X34" i="29" s="1"/>
  <c r="X35" i="29" s="1"/>
  <c r="X36" i="29" s="1"/>
  <c r="X37" i="29" s="1"/>
  <c r="X38" i="29" s="1"/>
  <c r="X39" i="29" s="1"/>
  <c r="X40" i="29" s="1"/>
  <c r="X41" i="29" s="1"/>
  <c r="X42" i="29" s="1"/>
  <c r="X43" i="29" s="1"/>
  <c r="X44" i="29" s="1"/>
  <c r="X45" i="29" s="1"/>
  <c r="X46" i="29" s="1"/>
  <c r="X47" i="29" s="1"/>
  <c r="X33" i="13"/>
  <c r="X33" i="12" s="1"/>
  <c r="W33" i="13"/>
  <c r="W33" i="12" s="1"/>
  <c r="X33" i="19"/>
  <c r="X33" i="23"/>
  <c r="X34" i="19"/>
  <c r="W33" i="9"/>
  <c r="Y33" i="9"/>
  <c r="X33" i="9"/>
  <c r="W45" i="13"/>
  <c r="W45" i="12" s="1"/>
  <c r="X45" i="13"/>
  <c r="X45" i="12" s="1"/>
  <c r="X45" i="23"/>
  <c r="X46" i="19"/>
  <c r="X45" i="19"/>
  <c r="X45" i="9"/>
  <c r="W45" i="9"/>
  <c r="Y45" i="9"/>
  <c r="X42" i="13"/>
  <c r="X42" i="12" s="1"/>
  <c r="Y42" i="13"/>
  <c r="Y42" i="12" s="1"/>
  <c r="Y43" i="19"/>
  <c r="Y42" i="23"/>
  <c r="Y42" i="19"/>
  <c r="X42" i="9"/>
  <c r="Y42" i="9"/>
  <c r="Z34" i="23"/>
  <c r="Z34" i="19"/>
  <c r="Z35" i="19"/>
  <c r="Z34" i="9"/>
  <c r="AA34" i="9"/>
  <c r="Z42" i="19"/>
  <c r="Z42" i="23"/>
  <c r="Z43" i="19"/>
  <c r="AA35" i="29"/>
  <c r="AA36" i="29" s="1"/>
  <c r="AA37" i="29" s="1"/>
  <c r="AA38" i="29" s="1"/>
  <c r="AA39" i="29" s="1"/>
  <c r="AA40" i="29" s="1"/>
  <c r="AA41" i="29" s="1"/>
  <c r="AA42" i="29" s="1"/>
  <c r="AA43" i="29" s="1"/>
  <c r="AA44" i="29" s="1"/>
  <c r="AA45" i="29" s="1"/>
  <c r="AA46" i="29" s="1"/>
  <c r="AA47" i="29" s="1"/>
  <c r="AA35" i="13"/>
  <c r="AA35" i="12" s="1"/>
  <c r="Z35" i="13"/>
  <c r="Z35" i="12" s="1"/>
  <c r="AA35" i="19"/>
  <c r="AA35" i="23"/>
  <c r="AA36" i="19"/>
  <c r="AB35" i="9"/>
  <c r="Z35" i="9"/>
  <c r="AA35" i="9"/>
  <c r="AA47" i="13"/>
  <c r="AA47" i="12" s="1"/>
  <c r="Z47" i="13"/>
  <c r="Z47" i="12" s="1"/>
  <c r="AA47" i="9"/>
  <c r="AA47" i="23"/>
  <c r="AA47" i="19"/>
  <c r="AA48" i="19"/>
  <c r="AB40" i="29"/>
  <c r="AA40" i="13"/>
  <c r="AA40" i="12" s="1"/>
  <c r="AB40" i="23"/>
  <c r="AB41" i="19"/>
  <c r="AB40" i="19"/>
  <c r="AC37" i="29"/>
  <c r="AB37" i="13"/>
  <c r="AB37" i="12" s="1"/>
  <c r="AC37" i="13"/>
  <c r="AC37" i="12" s="1"/>
  <c r="AC38" i="19"/>
  <c r="AC37" i="19"/>
  <c r="AC37" i="23"/>
  <c r="AC37" i="9"/>
  <c r="AD37" i="9"/>
  <c r="AB37" i="9"/>
  <c r="AC45" i="29"/>
  <c r="AB45" i="13"/>
  <c r="AB45" i="12" s="1"/>
  <c r="AC45" i="19"/>
  <c r="AC45" i="23"/>
  <c r="AC46" i="19"/>
  <c r="AB45" i="9"/>
  <c r="AD42" i="29"/>
  <c r="AC42" i="13"/>
  <c r="AC42" i="12" s="1"/>
  <c r="AD42" i="13"/>
  <c r="AD42" i="12" s="1"/>
  <c r="AD42" i="23"/>
  <c r="AD42" i="19"/>
  <c r="AD43" i="19"/>
  <c r="AE42" i="9"/>
  <c r="AD42" i="9"/>
  <c r="AC42" i="9"/>
  <c r="AE35" i="29"/>
  <c r="AE35" i="13"/>
  <c r="AE35" i="12" s="1"/>
  <c r="AE35" i="23"/>
  <c r="AE36" i="19"/>
  <c r="AF35" i="9"/>
  <c r="AE43" i="29"/>
  <c r="AE43" i="13"/>
  <c r="AE43" i="12" s="1"/>
  <c r="AD43" i="13"/>
  <c r="AD43" i="12" s="1"/>
  <c r="AE43" i="23"/>
  <c r="AD43" i="9"/>
  <c r="AE43" i="9"/>
  <c r="AE44" i="19"/>
  <c r="AE43" i="19"/>
  <c r="AF43" i="9"/>
  <c r="AE32" i="26"/>
  <c r="AF32" i="26"/>
  <c r="AF36" i="29"/>
  <c r="AF36" i="13"/>
  <c r="AF36" i="12" s="1"/>
  <c r="AE36" i="13"/>
  <c r="AE36" i="12" s="1"/>
  <c r="AF36" i="19"/>
  <c r="AG36" i="9"/>
  <c r="AF36" i="23"/>
  <c r="AF36" i="9"/>
  <c r="AE36" i="9"/>
  <c r="AF37" i="19"/>
  <c r="AG33" i="29"/>
  <c r="AG33" i="13"/>
  <c r="AG33" i="12" s="1"/>
  <c r="AG33" i="19"/>
  <c r="AG33" i="23"/>
  <c r="AG34" i="19"/>
  <c r="AH33" i="9"/>
  <c r="AG33" i="9"/>
  <c r="AF33" i="9"/>
  <c r="AH35" i="19"/>
  <c r="AH34" i="19"/>
  <c r="AH34" i="23"/>
  <c r="AH34" i="9"/>
  <c r="AG34" i="9"/>
  <c r="AI34" i="9"/>
  <c r="AH42" i="26"/>
  <c r="AH46" i="29"/>
  <c r="AG46" i="13"/>
  <c r="AG46" i="12" s="1"/>
  <c r="AH46" i="13"/>
  <c r="AH46" i="12" s="1"/>
  <c r="AG46" i="9"/>
  <c r="AH46" i="9"/>
  <c r="AH47" i="19"/>
  <c r="AH46" i="19"/>
  <c r="AH46" i="23"/>
  <c r="AI39" i="29"/>
  <c r="AH39" i="13"/>
  <c r="AH39" i="12" s="1"/>
  <c r="AI39" i="13"/>
  <c r="AI39" i="12" s="1"/>
  <c r="AI40" i="19"/>
  <c r="AI39" i="23"/>
  <c r="AI39" i="19"/>
  <c r="AI39" i="9"/>
  <c r="AH39" i="9"/>
  <c r="AI46" i="29"/>
  <c r="AI46" i="13"/>
  <c r="AI46" i="12" s="1"/>
  <c r="AI46" i="19"/>
  <c r="AJ46" i="9"/>
  <c r="AI46" i="23"/>
  <c r="AI47" i="19"/>
  <c r="AI46" i="9"/>
  <c r="AJ35" i="29"/>
  <c r="AJ35" i="13"/>
  <c r="AJ35" i="12" s="1"/>
  <c r="AJ35" i="19"/>
  <c r="AJ35" i="23"/>
  <c r="AJ36" i="19"/>
  <c r="AJ35" i="9"/>
  <c r="AK35" i="9"/>
  <c r="AK44" i="29"/>
  <c r="AJ44" i="13"/>
  <c r="AJ44" i="12" s="1"/>
  <c r="AK44" i="13"/>
  <c r="AK44" i="12" s="1"/>
  <c r="AK45" i="19"/>
  <c r="AK44" i="19"/>
  <c r="AK44" i="23"/>
  <c r="AK44" i="9"/>
  <c r="AJ44" i="9"/>
  <c r="AL37" i="29"/>
  <c r="AK37" i="13"/>
  <c r="AK37" i="12" s="1"/>
  <c r="AL37" i="13"/>
  <c r="AL37" i="12" s="1"/>
  <c r="AL38" i="19"/>
  <c r="AM37" i="9"/>
  <c r="AL37" i="23"/>
  <c r="AL37" i="19"/>
  <c r="AL37" i="9"/>
  <c r="AK37" i="9"/>
  <c r="AL30" i="26"/>
  <c r="AM30" i="26"/>
  <c r="AM35" i="29"/>
  <c r="AL35" i="13"/>
  <c r="AL35" i="12" s="1"/>
  <c r="AM35" i="13"/>
  <c r="AM35" i="12" s="1"/>
  <c r="AM35" i="23"/>
  <c r="AM36" i="19"/>
  <c r="AM35" i="19"/>
  <c r="AN35" i="9"/>
  <c r="AL35" i="9"/>
  <c r="AM35" i="9"/>
  <c r="AN42" i="29"/>
  <c r="AN42" i="13"/>
  <c r="AN42" i="12" s="1"/>
  <c r="AM42" i="13"/>
  <c r="AM42" i="12" s="1"/>
  <c r="AN42" i="23"/>
  <c r="AN42" i="9"/>
  <c r="AN43" i="19"/>
  <c r="AN42" i="19"/>
  <c r="AO42" i="9"/>
  <c r="AM42" i="9"/>
  <c r="AO39" i="29"/>
  <c r="AN39" i="13"/>
  <c r="AN39" i="12" s="1"/>
  <c r="AO39" i="13"/>
  <c r="AO39" i="12" s="1"/>
  <c r="AO39" i="23"/>
  <c r="AO40" i="19"/>
  <c r="AO39" i="9"/>
  <c r="AO39" i="19"/>
  <c r="AP39" i="9"/>
  <c r="AP44" i="29"/>
  <c r="AO44" i="13"/>
  <c r="AO44" i="12" s="1"/>
  <c r="AP44" i="13"/>
  <c r="AP44" i="12" s="1"/>
  <c r="AQ44" i="9"/>
  <c r="AP44" i="23"/>
  <c r="AO44" i="9"/>
  <c r="AP44" i="19"/>
  <c r="AP45" i="19"/>
  <c r="AP44" i="9"/>
  <c r="AQ37" i="29"/>
  <c r="AP37" i="13"/>
  <c r="AP37" i="12" s="1"/>
  <c r="AQ37" i="13"/>
  <c r="AQ37" i="12" s="1"/>
  <c r="AP37" i="9"/>
  <c r="AR37" i="9"/>
  <c r="AQ37" i="9"/>
  <c r="AQ38" i="19"/>
  <c r="AQ37" i="23"/>
  <c r="AQ37" i="19"/>
  <c r="BC42" i="29"/>
  <c r="BB42" i="13"/>
  <c r="BB42" i="12" s="1"/>
  <c r="BC42" i="13"/>
  <c r="BC42" i="12" s="1"/>
  <c r="BC42" i="19"/>
  <c r="BC42" i="23"/>
  <c r="BD42" i="9"/>
  <c r="BC42" i="9"/>
  <c r="BC43" i="19"/>
  <c r="BB42" i="9"/>
  <c r="BD35" i="29"/>
  <c r="BD35" i="19"/>
  <c r="BD35" i="23"/>
  <c r="BE35" i="9"/>
  <c r="BD47" i="29"/>
  <c r="BD47" i="19"/>
  <c r="BD47" i="23"/>
  <c r="BF36" i="26"/>
  <c r="BE36" i="26"/>
  <c r="BF48" i="29"/>
  <c r="BE48" i="13"/>
  <c r="BE48" i="12" s="1"/>
  <c r="BF49" i="19"/>
  <c r="BF48" i="23"/>
  <c r="BF48" i="19"/>
  <c r="BG37" i="29"/>
  <c r="BF37" i="13"/>
  <c r="BF37" i="12" s="1"/>
  <c r="BG37" i="13"/>
  <c r="BG37" i="12" s="1"/>
  <c r="BG37" i="23"/>
  <c r="BG37" i="19"/>
  <c r="BG38" i="19"/>
  <c r="BF37" i="9"/>
  <c r="BG37" i="9"/>
  <c r="BH38" i="29"/>
  <c r="BG38" i="13"/>
  <c r="BG38" i="12" s="1"/>
  <c r="BH38" i="13"/>
  <c r="BH38" i="12" s="1"/>
  <c r="BH39" i="19"/>
  <c r="BH38" i="23"/>
  <c r="BH38" i="19"/>
  <c r="BI38" i="9"/>
  <c r="BH38" i="9"/>
  <c r="BG38" i="9"/>
  <c r="BH39" i="26"/>
  <c r="BI39" i="26"/>
  <c r="BI43" i="29"/>
  <c r="BH43" i="13"/>
  <c r="BH43" i="12" s="1"/>
  <c r="BI43" i="13"/>
  <c r="BI43" i="12" s="1"/>
  <c r="BI43" i="23"/>
  <c r="BI43" i="9"/>
  <c r="BH43" i="9"/>
  <c r="BI44" i="19"/>
  <c r="BI43" i="19"/>
  <c r="BJ43" i="29"/>
  <c r="BJ43" i="13"/>
  <c r="BJ43" i="12" s="1"/>
  <c r="BJ43" i="23"/>
  <c r="BK43" i="9"/>
  <c r="BJ44" i="19"/>
  <c r="BJ43" i="9"/>
  <c r="BJ43" i="19"/>
  <c r="BK32" i="29"/>
  <c r="BK33" i="19"/>
  <c r="BK32" i="23"/>
  <c r="BK32" i="22"/>
  <c r="BK32" i="19"/>
  <c r="BL45" i="29"/>
  <c r="BK45" i="13"/>
  <c r="BK45" i="12" s="1"/>
  <c r="BL45" i="13"/>
  <c r="BL45" i="12" s="1"/>
  <c r="BL45" i="19"/>
  <c r="BL45" i="23"/>
  <c r="BM45" i="9"/>
  <c r="BL45" i="9"/>
  <c r="BL46" i="19"/>
  <c r="BM44" i="29"/>
  <c r="BL44" i="13"/>
  <c r="BL44" i="12" s="1"/>
  <c r="BM44" i="13"/>
  <c r="BM44" i="12" s="1"/>
  <c r="BM44" i="23"/>
  <c r="BM45" i="19"/>
  <c r="BM44" i="19"/>
  <c r="BM44" i="9"/>
  <c r="BO36" i="29"/>
  <c r="BO36" i="13"/>
  <c r="BO36" i="12" s="1"/>
  <c r="BO36" i="23"/>
  <c r="BO37" i="19"/>
  <c r="BO36" i="19"/>
  <c r="BO36" i="22"/>
  <c r="BO36" i="9"/>
  <c r="BP36" i="9"/>
  <c r="BQ37" i="23"/>
  <c r="BQ37" i="19"/>
  <c r="BQ38" i="19"/>
  <c r="BQ37" i="29"/>
  <c r="BP44" i="26"/>
  <c r="BQ44" i="26"/>
  <c r="BN48" i="26"/>
  <c r="AZ36" i="26"/>
  <c r="DB36" i="26"/>
  <c r="E37" i="26"/>
  <c r="D37" i="26"/>
  <c r="AT36" i="26"/>
  <c r="AU36" i="26"/>
  <c r="AZ36" i="29"/>
  <c r="AZ36" i="13"/>
  <c r="AZ36" i="12" s="1"/>
  <c r="AY36" i="13"/>
  <c r="AY36" i="12" s="1"/>
  <c r="AY36" i="9"/>
  <c r="AZ36" i="23"/>
  <c r="AZ37" i="19"/>
  <c r="AZ36" i="19"/>
  <c r="AZ36" i="9"/>
  <c r="BA36" i="9"/>
  <c r="CP32" i="29"/>
  <c r="CO32" i="13"/>
  <c r="CO32" i="12" s="1"/>
  <c r="CP32" i="22"/>
  <c r="CP33" i="19"/>
  <c r="CP32" i="23"/>
  <c r="CQ32" i="9"/>
  <c r="CP32" i="9"/>
  <c r="L32" i="26"/>
  <c r="K32" i="26"/>
  <c r="L36" i="29"/>
  <c r="L37" i="29" s="1"/>
  <c r="L38" i="29" s="1"/>
  <c r="L39" i="29" s="1"/>
  <c r="L40" i="29" s="1"/>
  <c r="L41" i="29" s="1"/>
  <c r="L42" i="29" s="1"/>
  <c r="L43" i="29" s="1"/>
  <c r="L44" i="29" s="1"/>
  <c r="L45" i="29" s="1"/>
  <c r="L46" i="29" s="1"/>
  <c r="L47" i="29" s="1"/>
  <c r="L36" i="13"/>
  <c r="L36" i="12" s="1"/>
  <c r="K36" i="13"/>
  <c r="K36" i="12" s="1"/>
  <c r="L36" i="23"/>
  <c r="L36" i="19"/>
  <c r="L37" i="19"/>
  <c r="L36" i="22"/>
  <c r="M36" i="9"/>
  <c r="L36" i="9"/>
  <c r="K36" i="9"/>
  <c r="M37" i="13"/>
  <c r="M37" i="12" s="1"/>
  <c r="L37" i="13"/>
  <c r="L37" i="12" s="1"/>
  <c r="M37" i="23"/>
  <c r="M37" i="19"/>
  <c r="M38" i="19"/>
  <c r="M37" i="9"/>
  <c r="N37" i="9"/>
  <c r="L37" i="9"/>
  <c r="P36" i="13"/>
  <c r="P36" i="12" s="1"/>
  <c r="O36" i="13"/>
  <c r="O36" i="12" s="1"/>
  <c r="P36" i="22"/>
  <c r="P37" i="19"/>
  <c r="P36" i="23"/>
  <c r="P36" i="19"/>
  <c r="O36" i="9"/>
  <c r="P36" i="9"/>
  <c r="T30" i="26"/>
  <c r="S30" i="26"/>
  <c r="AS31" i="26"/>
  <c r="AT31" i="26"/>
  <c r="G33" i="29"/>
  <c r="G33" i="13"/>
  <c r="G33" i="12" s="1"/>
  <c r="G33" i="22"/>
  <c r="G33" i="23"/>
  <c r="G33" i="19"/>
  <c r="G34" i="19"/>
  <c r="H33" i="9"/>
  <c r="G33" i="9"/>
  <c r="I33" i="26"/>
  <c r="H33" i="26"/>
  <c r="B32" i="13"/>
  <c r="B32" i="12" s="1"/>
  <c r="CV45" i="29"/>
  <c r="CV45" i="13"/>
  <c r="CV45" i="12" s="1"/>
  <c r="CV45" i="23"/>
  <c r="CV45" i="19"/>
  <c r="CV45" i="9"/>
  <c r="CU45" i="9"/>
  <c r="CW45" i="9"/>
  <c r="BH38" i="26"/>
  <c r="BG38" i="26"/>
  <c r="F33" i="29"/>
  <c r="F33" i="13"/>
  <c r="F33" i="12" s="1"/>
  <c r="F33" i="23"/>
  <c r="F33" i="22"/>
  <c r="F33" i="19"/>
  <c r="F34" i="19"/>
  <c r="F33" i="9"/>
  <c r="W37" i="26"/>
  <c r="X37" i="26"/>
  <c r="X41" i="13"/>
  <c r="X41" i="12" s="1"/>
  <c r="W41" i="13"/>
  <c r="W41" i="12" s="1"/>
  <c r="X41" i="23"/>
  <c r="X42" i="19"/>
  <c r="X41" i="19"/>
  <c r="Y41" i="9"/>
  <c r="X41" i="9"/>
  <c r="W41" i="9"/>
  <c r="Y38" i="13"/>
  <c r="Y38" i="12" s="1"/>
  <c r="Y38" i="23"/>
  <c r="Y39" i="19"/>
  <c r="Y38" i="19"/>
  <c r="X38" i="9"/>
  <c r="Y38" i="9"/>
  <c r="Y45" i="26"/>
  <c r="AA31" i="29"/>
  <c r="Z31" i="13"/>
  <c r="Z31" i="12" s="1"/>
  <c r="AA31" i="19"/>
  <c r="AA32" i="19"/>
  <c r="Z31" i="9"/>
  <c r="AA31" i="23"/>
  <c r="Z38" i="26"/>
  <c r="AA43" i="13"/>
  <c r="AA43" i="12" s="1"/>
  <c r="Z43" i="13"/>
  <c r="Z43" i="12" s="1"/>
  <c r="AB43" i="9"/>
  <c r="AA43" i="23"/>
  <c r="AA44" i="19"/>
  <c r="Z43" i="9"/>
  <c r="AA43" i="9"/>
  <c r="AA32" i="26"/>
  <c r="AB32" i="26"/>
  <c r="AB36" i="29"/>
  <c r="AB36" i="13"/>
  <c r="AB36" i="12" s="1"/>
  <c r="AA36" i="13"/>
  <c r="AA36" i="12" s="1"/>
  <c r="AB36" i="19"/>
  <c r="AC36" i="9"/>
  <c r="AB36" i="23"/>
  <c r="AB37" i="19"/>
  <c r="AB36" i="9"/>
  <c r="AA36" i="9"/>
  <c r="AA44" i="26"/>
  <c r="AB44" i="26"/>
  <c r="AC33" i="29"/>
  <c r="AB33" i="13"/>
  <c r="AB33" i="12" s="1"/>
  <c r="AC33" i="13"/>
  <c r="AC33" i="12" s="1"/>
  <c r="AC33" i="23"/>
  <c r="AC34" i="19"/>
  <c r="AC33" i="19"/>
  <c r="AC33" i="9"/>
  <c r="AB33" i="9"/>
  <c r="AD33" i="9"/>
  <c r="AD38" i="29"/>
  <c r="AD38" i="13"/>
  <c r="AD38" i="12" s="1"/>
  <c r="AC38" i="13"/>
  <c r="AC38" i="12" s="1"/>
  <c r="AD38" i="23"/>
  <c r="AD38" i="9"/>
  <c r="AD38" i="19"/>
  <c r="AD39" i="19"/>
  <c r="AE38" i="9"/>
  <c r="AC38" i="9"/>
  <c r="AE31" i="26"/>
  <c r="AD31" i="26"/>
  <c r="AD38" i="26"/>
  <c r="AF32" i="29"/>
  <c r="AF32" i="13"/>
  <c r="AF32" i="12" s="1"/>
  <c r="AE32" i="13"/>
  <c r="AE32" i="12" s="1"/>
  <c r="AF33" i="19"/>
  <c r="AF32" i="23"/>
  <c r="AE32" i="9"/>
  <c r="AF32" i="9"/>
  <c r="AF32" i="19"/>
  <c r="AG32" i="9"/>
  <c r="AF48" i="29"/>
  <c r="AF49" i="29" s="1"/>
  <c r="AE48" i="13"/>
  <c r="AE48" i="12" s="1"/>
  <c r="AF48" i="13"/>
  <c r="AF48" i="12" s="1"/>
  <c r="AF48" i="19"/>
  <c r="AF48" i="9"/>
  <c r="AG48" i="9"/>
  <c r="AE48" i="9"/>
  <c r="AF48" i="23"/>
  <c r="AG37" i="26"/>
  <c r="AF37" i="26"/>
  <c r="AH30" i="26"/>
  <c r="AI30" i="26"/>
  <c r="AJ31" i="26"/>
  <c r="AJ43" i="29"/>
  <c r="AJ43" i="13"/>
  <c r="AJ43" i="12" s="1"/>
  <c r="AJ43" i="23"/>
  <c r="AJ43" i="19"/>
  <c r="AJ44" i="19"/>
  <c r="AK43" i="9"/>
  <c r="AJ43" i="9"/>
  <c r="AK36" i="29"/>
  <c r="AJ36" i="13"/>
  <c r="AJ36" i="12" s="1"/>
  <c r="AK36" i="13"/>
  <c r="AK36" i="12" s="1"/>
  <c r="AK36" i="19"/>
  <c r="AK36" i="23"/>
  <c r="AK37" i="19"/>
  <c r="AL36" i="9"/>
  <c r="AJ36" i="9"/>
  <c r="AK36" i="9"/>
  <c r="AL33" i="29"/>
  <c r="AL33" i="13"/>
  <c r="AL33" i="12" s="1"/>
  <c r="AK33" i="13"/>
  <c r="AK33" i="12" s="1"/>
  <c r="AL34" i="19"/>
  <c r="AL33" i="23"/>
  <c r="AL33" i="19"/>
  <c r="AK33" i="9"/>
  <c r="AL33" i="9"/>
  <c r="AM33" i="9"/>
  <c r="AM31" i="26"/>
  <c r="AL31" i="26"/>
  <c r="AM43" i="29"/>
  <c r="AM43" i="13"/>
  <c r="AM43" i="12" s="1"/>
  <c r="AL43" i="13"/>
  <c r="AL43" i="12" s="1"/>
  <c r="AM43" i="23"/>
  <c r="AN43" i="9"/>
  <c r="AM44" i="19"/>
  <c r="AM43" i="19"/>
  <c r="AL43" i="9"/>
  <c r="AM43" i="9"/>
  <c r="AN32" i="29"/>
  <c r="AM32" i="13"/>
  <c r="AM32" i="12" s="1"/>
  <c r="AN32" i="13"/>
  <c r="AN32" i="12" s="1"/>
  <c r="AN32" i="23"/>
  <c r="AN33" i="19"/>
  <c r="AN32" i="19"/>
  <c r="AO32" i="9"/>
  <c r="AN32" i="9"/>
  <c r="AM32" i="9"/>
  <c r="AN46" i="26"/>
  <c r="AN30" i="26"/>
  <c r="AO30" i="26"/>
  <c r="AO35" i="29"/>
  <c r="AO35" i="13"/>
  <c r="AO35" i="12" s="1"/>
  <c r="AN35" i="13"/>
  <c r="AN35" i="12" s="1"/>
  <c r="AO35" i="19"/>
  <c r="AO36" i="19"/>
  <c r="AO35" i="23"/>
  <c r="AO35" i="9"/>
  <c r="AP35" i="9"/>
  <c r="AP32" i="26"/>
  <c r="AP36" i="26"/>
  <c r="AO36" i="26"/>
  <c r="AP40" i="29"/>
  <c r="AP40" i="13"/>
  <c r="AP40" i="12" s="1"/>
  <c r="AO40" i="13"/>
  <c r="AO40" i="12" s="1"/>
  <c r="AP40" i="19"/>
  <c r="AP41" i="19"/>
  <c r="AP40" i="23"/>
  <c r="AO40" i="9"/>
  <c r="AP40" i="9"/>
  <c r="AQ40" i="9"/>
  <c r="AQ33" i="29"/>
  <c r="AP33" i="13"/>
  <c r="AP33" i="12" s="1"/>
  <c r="AQ33" i="13"/>
  <c r="AQ33" i="12" s="1"/>
  <c r="AQ33" i="23"/>
  <c r="AQ34" i="19"/>
  <c r="AQ33" i="19"/>
  <c r="AR33" i="9"/>
  <c r="AP33" i="9"/>
  <c r="AQ33" i="9"/>
  <c r="BC34" i="29"/>
  <c r="BB34" i="13"/>
  <c r="BB34" i="12" s="1"/>
  <c r="BC34" i="13"/>
  <c r="BC34" i="12" s="1"/>
  <c r="BC34" i="23"/>
  <c r="BC34" i="19"/>
  <c r="BB34" i="9"/>
  <c r="BC34" i="9"/>
  <c r="BD34" i="9"/>
  <c r="BF36" i="29"/>
  <c r="BF36" i="13"/>
  <c r="BF36" i="12" s="1"/>
  <c r="BE36" i="13"/>
  <c r="BE36" i="12" s="1"/>
  <c r="BF36" i="19"/>
  <c r="BF36" i="23"/>
  <c r="BF37" i="19"/>
  <c r="BF36" i="9"/>
  <c r="BG36" i="9"/>
  <c r="BG45" i="26"/>
  <c r="BH42" i="26"/>
  <c r="BG42" i="26"/>
  <c r="BJ39" i="29"/>
  <c r="BJ39" i="13"/>
  <c r="BJ39" i="12" s="1"/>
  <c r="BJ39" i="19"/>
  <c r="BJ40" i="19"/>
  <c r="BJ39" i="23"/>
  <c r="BK39" i="9"/>
  <c r="BJ39" i="9"/>
  <c r="BK44" i="29"/>
  <c r="BJ44" i="13"/>
  <c r="BJ44" i="12" s="1"/>
  <c r="BK44" i="13"/>
  <c r="BK44" i="12" s="1"/>
  <c r="BK45" i="19"/>
  <c r="BK44" i="9"/>
  <c r="BK44" i="23"/>
  <c r="BL44" i="9"/>
  <c r="BK44" i="19"/>
  <c r="BJ44" i="9"/>
  <c r="BL41" i="29"/>
  <c r="BL41" i="13"/>
  <c r="BL41" i="12" s="1"/>
  <c r="BK41" i="13"/>
  <c r="BK41" i="12" s="1"/>
  <c r="BL41" i="19"/>
  <c r="BL41" i="23"/>
  <c r="BL41" i="9"/>
  <c r="BK41" i="9"/>
  <c r="BL42" i="19"/>
  <c r="BM40" i="29"/>
  <c r="BL40" i="13"/>
  <c r="BL40" i="12" s="1"/>
  <c r="BM40" i="13"/>
  <c r="BM40" i="12" s="1"/>
  <c r="BM40" i="19"/>
  <c r="BM41" i="19"/>
  <c r="BM40" i="23"/>
  <c r="BL40" i="9"/>
  <c r="BM40" i="9"/>
  <c r="BN31" i="26"/>
  <c r="BM31" i="26"/>
  <c r="BN36" i="29"/>
  <c r="BM36" i="13"/>
  <c r="BM36" i="12" s="1"/>
  <c r="BN36" i="13"/>
  <c r="BN36" i="12" s="1"/>
  <c r="BN37" i="19"/>
  <c r="BN36" i="22"/>
  <c r="BN36" i="23"/>
  <c r="BN36" i="9"/>
  <c r="BN44" i="29"/>
  <c r="BN44" i="13"/>
  <c r="BN44" i="12" s="1"/>
  <c r="BN44" i="23"/>
  <c r="BO44" i="9"/>
  <c r="BN44" i="19"/>
  <c r="BN45" i="19"/>
  <c r="BN44" i="9"/>
  <c r="BQ45" i="29"/>
  <c r="BP45" i="13"/>
  <c r="BP45" i="12" s="1"/>
  <c r="BQ45" i="13"/>
  <c r="BQ45" i="12" s="1"/>
  <c r="BQ45" i="23"/>
  <c r="BQ45" i="19"/>
  <c r="BQ45" i="9"/>
  <c r="BP45" i="9"/>
  <c r="BR45" i="9"/>
  <c r="BT38" i="29"/>
  <c r="BS38" i="13"/>
  <c r="BS38" i="12" s="1"/>
  <c r="BT38" i="13"/>
  <c r="BT38" i="12" s="1"/>
  <c r="BT38" i="23"/>
  <c r="BT38" i="19"/>
  <c r="BT38" i="9"/>
  <c r="BT39" i="19"/>
  <c r="BU38" i="9"/>
  <c r="BV31" i="29"/>
  <c r="BU31" i="13"/>
  <c r="BU31" i="12" s="1"/>
  <c r="BV31" i="13"/>
  <c r="BV31" i="12" s="1"/>
  <c r="BV31" i="22"/>
  <c r="BV32" i="19"/>
  <c r="BV31" i="23"/>
  <c r="BV31" i="19"/>
  <c r="BU31" i="9"/>
  <c r="BV31" i="9"/>
  <c r="BW31" i="9"/>
  <c r="BV39" i="29"/>
  <c r="BV40" i="29" s="1"/>
  <c r="BV41" i="29" s="1"/>
  <c r="BV39" i="13"/>
  <c r="BV39" i="12" s="1"/>
  <c r="BU39" i="13"/>
  <c r="BU39" i="12" s="1"/>
  <c r="BV39" i="19"/>
  <c r="BV39" i="23"/>
  <c r="BV40" i="19"/>
  <c r="BU39" i="9"/>
  <c r="BV39" i="9"/>
  <c r="BW39" i="9"/>
  <c r="BW32" i="22"/>
  <c r="BW33" i="19"/>
  <c r="BW32" i="19"/>
  <c r="BW32" i="23"/>
  <c r="BW32" i="9"/>
  <c r="BX32" i="9"/>
  <c r="BW32" i="13"/>
  <c r="BW32" i="12" s="1"/>
  <c r="BV32" i="9"/>
  <c r="CS40" i="29"/>
  <c r="CS40" i="19"/>
  <c r="CS41" i="19"/>
  <c r="CS40" i="23"/>
  <c r="CT40" i="9"/>
  <c r="DB47" i="29"/>
  <c r="DB48" i="19"/>
  <c r="DB47" i="23"/>
  <c r="DC47" i="9"/>
  <c r="DB47" i="9"/>
  <c r="DA47" i="13"/>
  <c r="DA47" i="12" s="1"/>
  <c r="DA47" i="9"/>
  <c r="B32" i="26"/>
  <c r="C32" i="26"/>
  <c r="C36" i="29"/>
  <c r="C36" i="13"/>
  <c r="C36" i="12" s="1"/>
  <c r="C36" i="22"/>
  <c r="C36" i="23"/>
  <c r="C37" i="19"/>
  <c r="C36" i="19"/>
  <c r="B36" i="9"/>
  <c r="D36" i="9"/>
  <c r="C36" i="9"/>
  <c r="E37" i="29"/>
  <c r="E37" i="13"/>
  <c r="E37" i="12" s="1"/>
  <c r="D37" i="13"/>
  <c r="D37" i="12" s="1"/>
  <c r="E37" i="19"/>
  <c r="E37" i="23"/>
  <c r="F37" i="9"/>
  <c r="D37" i="9"/>
  <c r="E37" i="9"/>
  <c r="E38" i="19"/>
  <c r="AU36" i="29"/>
  <c r="AU37" i="29" s="1"/>
  <c r="AU38" i="29" s="1"/>
  <c r="AU36" i="13"/>
  <c r="AU36" i="12" s="1"/>
  <c r="AU36" i="19"/>
  <c r="AU36" i="23"/>
  <c r="AU36" i="9"/>
  <c r="AU37" i="19"/>
  <c r="AV36" i="9"/>
  <c r="AW33" i="29"/>
  <c r="AW33" i="13"/>
  <c r="AW33" i="12" s="1"/>
  <c r="AW33" i="19"/>
  <c r="AW34" i="19"/>
  <c r="AW33" i="23"/>
  <c r="AW33" i="9"/>
  <c r="AX33" i="9"/>
  <c r="L32" i="29"/>
  <c r="L32" i="13"/>
  <c r="L32" i="12" s="1"/>
  <c r="K32" i="13"/>
  <c r="K32" i="12" s="1"/>
  <c r="L32" i="23"/>
  <c r="L33" i="19"/>
  <c r="L32" i="22"/>
  <c r="M32" i="9"/>
  <c r="L32" i="19"/>
  <c r="L32" i="9"/>
  <c r="K32" i="9"/>
  <c r="L33" i="26"/>
  <c r="M33" i="26"/>
  <c r="O32" i="26"/>
  <c r="P32" i="26"/>
  <c r="T31" i="29"/>
  <c r="S31" i="13"/>
  <c r="S31" i="12" s="1"/>
  <c r="T31" i="13"/>
  <c r="T31" i="12" s="1"/>
  <c r="T31" i="23"/>
  <c r="T31" i="19"/>
  <c r="T31" i="22"/>
  <c r="S31" i="9"/>
  <c r="T32" i="19"/>
  <c r="T31" i="9"/>
  <c r="U31" i="9"/>
  <c r="AT32" i="29"/>
  <c r="AS32" i="13"/>
  <c r="AS32" i="12" s="1"/>
  <c r="AT32" i="13"/>
  <c r="AT32" i="12" s="1"/>
  <c r="AT32" i="19"/>
  <c r="AT33" i="19"/>
  <c r="AT32" i="23"/>
  <c r="AS32" i="9"/>
  <c r="AU32" i="9"/>
  <c r="AT32" i="9"/>
  <c r="CH33" i="29"/>
  <c r="CH34" i="19"/>
  <c r="CH33" i="19"/>
  <c r="CH33" i="22"/>
  <c r="CH33" i="23"/>
  <c r="CI33" i="9"/>
  <c r="CH33" i="9"/>
  <c r="CG33" i="9"/>
  <c r="CG33" i="13"/>
  <c r="CG33" i="12" s="1"/>
  <c r="CH33" i="13"/>
  <c r="CH33" i="12" s="1"/>
  <c r="CN35" i="29"/>
  <c r="CM35" i="13"/>
  <c r="CM35" i="12" s="1"/>
  <c r="CN35" i="13"/>
  <c r="CN35" i="12" s="1"/>
  <c r="CN35" i="23"/>
  <c r="CN35" i="22"/>
  <c r="CN35" i="19"/>
  <c r="CO35" i="9"/>
  <c r="CM35" i="9"/>
  <c r="CN35" i="9"/>
  <c r="H36" i="26"/>
  <c r="G36" i="26"/>
  <c r="I33" i="29"/>
  <c r="H33" i="13"/>
  <c r="H33" i="12" s="1"/>
  <c r="I33" i="13"/>
  <c r="I33" i="12" s="1"/>
  <c r="I33" i="23"/>
  <c r="I34" i="19"/>
  <c r="I33" i="19"/>
  <c r="I33" i="22"/>
  <c r="I33" i="9"/>
  <c r="J33" i="9"/>
  <c r="AS33" i="29"/>
  <c r="AS53" i="29" s="1"/>
  <c r="AR33" i="13"/>
  <c r="AR33" i="12" s="1"/>
  <c r="AS33" i="13"/>
  <c r="AS33" i="12" s="1"/>
  <c r="AS33" i="19"/>
  <c r="AS33" i="23"/>
  <c r="AS34" i="19"/>
  <c r="AS33" i="9"/>
  <c r="AT33" i="9"/>
  <c r="BF33" i="26"/>
  <c r="BE33" i="26"/>
  <c r="B36" i="13"/>
  <c r="B36" i="12" s="1"/>
  <c r="CV41" i="29"/>
  <c r="CV41" i="13"/>
  <c r="CV41" i="12" s="1"/>
  <c r="CV41" i="23"/>
  <c r="CV42" i="19"/>
  <c r="CU41" i="9"/>
  <c r="CW41" i="9"/>
  <c r="CV41" i="9"/>
  <c r="CY46" i="26"/>
  <c r="CZ46" i="26"/>
  <c r="CR47" i="26"/>
  <c r="CS47" i="26"/>
  <c r="CT48" i="26"/>
  <c r="CS48" i="26"/>
  <c r="AD30" i="26"/>
  <c r="AE30" i="26"/>
  <c r="X32" i="26"/>
  <c r="W32" i="26"/>
  <c r="W44" i="26"/>
  <c r="X44" i="26"/>
  <c r="Y33" i="26"/>
  <c r="Y46" i="13"/>
  <c r="Y46" i="12" s="1"/>
  <c r="X46" i="13"/>
  <c r="X46" i="12" s="1"/>
  <c r="Y46" i="19"/>
  <c r="Y46" i="9"/>
  <c r="Y46" i="23"/>
  <c r="X46" i="9"/>
  <c r="Z38" i="13"/>
  <c r="Z38" i="12" s="1"/>
  <c r="Z38" i="19"/>
  <c r="Z38" i="23"/>
  <c r="Z39" i="19"/>
  <c r="AA38" i="9"/>
  <c r="Z38" i="9"/>
  <c r="Z46" i="13"/>
  <c r="Z46" i="12" s="1"/>
  <c r="Z47" i="19"/>
  <c r="Z46" i="23"/>
  <c r="Z46" i="19"/>
  <c r="Z46" i="9"/>
  <c r="AA46" i="9"/>
  <c r="AB32" i="29"/>
  <c r="AB32" i="13"/>
  <c r="AB32" i="12" s="1"/>
  <c r="AA32" i="13"/>
  <c r="AA32" i="12" s="1"/>
  <c r="AB33" i="19"/>
  <c r="AC32" i="9"/>
  <c r="AB32" i="23"/>
  <c r="AB32" i="9"/>
  <c r="AA32" i="9"/>
  <c r="AB44" i="29"/>
  <c r="AA44" i="13"/>
  <c r="AA44" i="12" s="1"/>
  <c r="AB44" i="13"/>
  <c r="AB44" i="12" s="1"/>
  <c r="AB44" i="19"/>
  <c r="AB44" i="23"/>
  <c r="AB45" i="19"/>
  <c r="AB44" i="9"/>
  <c r="AA44" i="9"/>
  <c r="AC44" i="9"/>
  <c r="AC37" i="26"/>
  <c r="AB37" i="26"/>
  <c r="AC41" i="29"/>
  <c r="AB41" i="13"/>
  <c r="AB41" i="12" s="1"/>
  <c r="AC41" i="13"/>
  <c r="AC41" i="12" s="1"/>
  <c r="AC41" i="23"/>
  <c r="AC42" i="19"/>
  <c r="AC41" i="9"/>
  <c r="AB41" i="9"/>
  <c r="AD34" i="29"/>
  <c r="AC34" i="13"/>
  <c r="AC34" i="12" s="1"/>
  <c r="AD34" i="19"/>
  <c r="AD34" i="23"/>
  <c r="AC34" i="9"/>
  <c r="AE31" i="29"/>
  <c r="AD31" i="13"/>
  <c r="AD31" i="12" s="1"/>
  <c r="AE31" i="13"/>
  <c r="AE31" i="12" s="1"/>
  <c r="AE31" i="23"/>
  <c r="AE32" i="19"/>
  <c r="AE31" i="19"/>
  <c r="AF31" i="9"/>
  <c r="AE31" i="9"/>
  <c r="AD31" i="9"/>
  <c r="AE39" i="29"/>
  <c r="AD39" i="13"/>
  <c r="AD39" i="12" s="1"/>
  <c r="AE39" i="13"/>
  <c r="AE39" i="12" s="1"/>
  <c r="AE39" i="23"/>
  <c r="AE39" i="19"/>
  <c r="AE40" i="19"/>
  <c r="AF39" i="9"/>
  <c r="AE39" i="9"/>
  <c r="AD39" i="9"/>
  <c r="AE47" i="29"/>
  <c r="AD47" i="13"/>
  <c r="AD47" i="12" s="1"/>
  <c r="AE47" i="13"/>
  <c r="AE47" i="12" s="1"/>
  <c r="AE48" i="19"/>
  <c r="AF47" i="9"/>
  <c r="AE47" i="19"/>
  <c r="AE47" i="9"/>
  <c r="AE47" i="23"/>
  <c r="AE36" i="26"/>
  <c r="AF36" i="26"/>
  <c r="AG45" i="29"/>
  <c r="AF45" i="13"/>
  <c r="AF45" i="12" s="1"/>
  <c r="AG45" i="13"/>
  <c r="AG45" i="12" s="1"/>
  <c r="AG45" i="9"/>
  <c r="AG45" i="23"/>
  <c r="AG46" i="19"/>
  <c r="AF45" i="9"/>
  <c r="AH45" i="9"/>
  <c r="AG45" i="19"/>
  <c r="AH42" i="29"/>
  <c r="AG42" i="13"/>
  <c r="AG42" i="12" s="1"/>
  <c r="AH42" i="13"/>
  <c r="AH42" i="12" s="1"/>
  <c r="AH42" i="19"/>
  <c r="AH42" i="23"/>
  <c r="AG42" i="9"/>
  <c r="AH43" i="19"/>
  <c r="AI42" i="9"/>
  <c r="AH42" i="9"/>
  <c r="AI31" i="26"/>
  <c r="AH31" i="26"/>
  <c r="AI35" i="29"/>
  <c r="AH35" i="13"/>
  <c r="AH35" i="12" s="1"/>
  <c r="AI35" i="13"/>
  <c r="AI35" i="12" s="1"/>
  <c r="AI35" i="19"/>
  <c r="AI36" i="19"/>
  <c r="AI35" i="23"/>
  <c r="AH35" i="9"/>
  <c r="AI35" i="9"/>
  <c r="AI43" i="29"/>
  <c r="AI43" i="13"/>
  <c r="AI43" i="12" s="1"/>
  <c r="AH43" i="13"/>
  <c r="AH43" i="12" s="1"/>
  <c r="AI43" i="23"/>
  <c r="AI43" i="19"/>
  <c r="AI44" i="19"/>
  <c r="AH43" i="9"/>
  <c r="AI43" i="9"/>
  <c r="AJ31" i="29"/>
  <c r="AJ31" i="13"/>
  <c r="AJ31" i="12" s="1"/>
  <c r="AJ32" i="19"/>
  <c r="AJ31" i="23"/>
  <c r="AK31" i="9"/>
  <c r="AJ31" i="19"/>
  <c r="AJ31" i="9"/>
  <c r="AK32" i="29"/>
  <c r="AK32" i="13"/>
  <c r="AK32" i="12" s="1"/>
  <c r="AJ32" i="13"/>
  <c r="AJ32" i="12" s="1"/>
  <c r="AK32" i="19"/>
  <c r="AK33" i="19"/>
  <c r="AK32" i="23"/>
  <c r="AJ32" i="9"/>
  <c r="AL32" i="9"/>
  <c r="AK32" i="9"/>
  <c r="AJ44" i="26"/>
  <c r="AK44" i="26"/>
  <c r="AK48" i="29"/>
  <c r="AK49" i="29" s="1"/>
  <c r="AK50" i="29" s="1"/>
  <c r="AK51" i="29" s="1"/>
  <c r="AJ48" i="13"/>
  <c r="AJ48" i="12" s="1"/>
  <c r="AK48" i="13"/>
  <c r="AK48" i="12" s="1"/>
  <c r="AK48" i="23"/>
  <c r="AJ48" i="9"/>
  <c r="AL48" i="9"/>
  <c r="AK48" i="19"/>
  <c r="AK48" i="9"/>
  <c r="AK37" i="26"/>
  <c r="AL37" i="26"/>
  <c r="AL43" i="26"/>
  <c r="AM31" i="29"/>
  <c r="AL31" i="13"/>
  <c r="AL31" i="12" s="1"/>
  <c r="AM31" i="13"/>
  <c r="AM31" i="12" s="1"/>
  <c r="AM31" i="19"/>
  <c r="AM31" i="9"/>
  <c r="AM31" i="23"/>
  <c r="AL31" i="9"/>
  <c r="AM32" i="19"/>
  <c r="AN31" i="9"/>
  <c r="AM46" i="26"/>
  <c r="AL46" i="26"/>
  <c r="AO31" i="29"/>
  <c r="AN31" i="13"/>
  <c r="AN31" i="12" s="1"/>
  <c r="AO31" i="13"/>
  <c r="AO31" i="12" s="1"/>
  <c r="AO32" i="19"/>
  <c r="AO31" i="19"/>
  <c r="AO31" i="23"/>
  <c r="AO31" i="9"/>
  <c r="AP31" i="9"/>
  <c r="AP36" i="29"/>
  <c r="AO36" i="13"/>
  <c r="AO36" i="12" s="1"/>
  <c r="AP36" i="13"/>
  <c r="AP36" i="12" s="1"/>
  <c r="AO36" i="9"/>
  <c r="AP37" i="19"/>
  <c r="AP36" i="23"/>
  <c r="AP36" i="19"/>
  <c r="AQ36" i="9"/>
  <c r="AP36" i="9"/>
  <c r="AO44" i="26"/>
  <c r="AP44" i="26"/>
  <c r="AP48" i="29"/>
  <c r="AP49" i="29" s="1"/>
  <c r="AP50" i="29" s="1"/>
  <c r="AO48" i="13"/>
  <c r="AO48" i="12" s="1"/>
  <c r="AP48" i="13"/>
  <c r="AP48" i="12" s="1"/>
  <c r="AP48" i="9"/>
  <c r="AO48" i="9"/>
  <c r="AP48" i="19"/>
  <c r="AP48" i="23"/>
  <c r="AQ48" i="9"/>
  <c r="BC46" i="29"/>
  <c r="BB46" i="13"/>
  <c r="BB46" i="12" s="1"/>
  <c r="BC46" i="13"/>
  <c r="BC46" i="12" s="1"/>
  <c r="BC46" i="19"/>
  <c r="BC46" i="23"/>
  <c r="BC46" i="9"/>
  <c r="BB46" i="9"/>
  <c r="BD46" i="9"/>
  <c r="BD39" i="29"/>
  <c r="BD39" i="19"/>
  <c r="BD39" i="23"/>
  <c r="BE40" i="29"/>
  <c r="BE40" i="13"/>
  <c r="BE40" i="12" s="1"/>
  <c r="BE41" i="19"/>
  <c r="BE40" i="23"/>
  <c r="BF44" i="29"/>
  <c r="BF44" i="13"/>
  <c r="BF44" i="12" s="1"/>
  <c r="BE44" i="13"/>
  <c r="BE44" i="12" s="1"/>
  <c r="BF45" i="19"/>
  <c r="BG44" i="9"/>
  <c r="BF44" i="23"/>
  <c r="BF44" i="9"/>
  <c r="BF44" i="19"/>
  <c r="BG33" i="29"/>
  <c r="BG33" i="13"/>
  <c r="BG33" i="12" s="1"/>
  <c r="BF33" i="13"/>
  <c r="BF33" i="12" s="1"/>
  <c r="BG34" i="19"/>
  <c r="BG33" i="23"/>
  <c r="BF33" i="9"/>
  <c r="BG33" i="9"/>
  <c r="BH33" i="9"/>
  <c r="BH34" i="29"/>
  <c r="BH35" i="19"/>
  <c r="BH34" i="23"/>
  <c r="BH34" i="19"/>
  <c r="BG34" i="9"/>
  <c r="BG34" i="13"/>
  <c r="BG34" i="12" s="1"/>
  <c r="BI39" i="29"/>
  <c r="BH39" i="13"/>
  <c r="BH39" i="12" s="1"/>
  <c r="BI39" i="13"/>
  <c r="BI39" i="12" s="1"/>
  <c r="BI40" i="19"/>
  <c r="BI39" i="19"/>
  <c r="BI39" i="23"/>
  <c r="BI39" i="9"/>
  <c r="BH39" i="9"/>
  <c r="BJ35" i="29"/>
  <c r="BI35" i="13"/>
  <c r="BI35" i="12" s="1"/>
  <c r="BJ35" i="23"/>
  <c r="BJ35" i="19"/>
  <c r="BJ36" i="19"/>
  <c r="BJ35" i="9"/>
  <c r="BI35" i="9"/>
  <c r="BJ47" i="29"/>
  <c r="BI47" i="13"/>
  <c r="BI47" i="12" s="1"/>
  <c r="BJ47" i="13"/>
  <c r="BJ47" i="12" s="1"/>
  <c r="BJ47" i="19"/>
  <c r="BJ48" i="19"/>
  <c r="BJ47" i="9"/>
  <c r="BK47" i="9"/>
  <c r="BJ47" i="23"/>
  <c r="BI47" i="9"/>
  <c r="BK36" i="29"/>
  <c r="BJ36" i="13"/>
  <c r="BJ36" i="12" s="1"/>
  <c r="BK36" i="19"/>
  <c r="BK36" i="23"/>
  <c r="BK36" i="22"/>
  <c r="BK37" i="19"/>
  <c r="BJ36" i="9"/>
  <c r="BM34" i="29"/>
  <c r="BL34" i="13"/>
  <c r="BL34" i="12" s="1"/>
  <c r="BM34" i="13"/>
  <c r="BM34" i="12" s="1"/>
  <c r="BM34" i="22"/>
  <c r="BM35" i="19"/>
  <c r="BM34" i="23"/>
  <c r="BM34" i="19"/>
  <c r="BM34" i="9"/>
  <c r="BN34" i="9"/>
  <c r="BL34" i="9"/>
  <c r="BM44" i="26"/>
  <c r="BP37" i="29"/>
  <c r="BP37" i="13"/>
  <c r="BP37" i="12" s="1"/>
  <c r="BO37" i="13"/>
  <c r="BO37" i="12" s="1"/>
  <c r="BP37" i="23"/>
  <c r="BP37" i="19"/>
  <c r="BO37" i="9"/>
  <c r="BP37" i="9"/>
  <c r="BU42" i="29"/>
  <c r="BT42" i="13"/>
  <c r="BT42" i="12" s="1"/>
  <c r="BU42" i="13"/>
  <c r="BU42" i="12" s="1"/>
  <c r="BU42" i="19"/>
  <c r="BU42" i="23"/>
  <c r="BU43" i="19"/>
  <c r="BU42" i="9"/>
  <c r="BT42" i="9"/>
  <c r="BV42" i="9"/>
  <c r="CZ41" i="26"/>
  <c r="BK40" i="26"/>
  <c r="BN24" i="15"/>
  <c r="K90" i="17"/>
  <c r="BS38" i="26"/>
  <c r="BT38" i="26"/>
  <c r="CK32" i="29"/>
  <c r="CK32" i="23"/>
  <c r="CK33" i="19"/>
  <c r="CK32" i="19"/>
  <c r="CK32" i="22"/>
  <c r="BY38" i="29"/>
  <c r="BY38" i="13"/>
  <c r="BY38" i="12" s="1"/>
  <c r="BY38" i="23"/>
  <c r="BY38" i="19"/>
  <c r="BY39" i="19"/>
  <c r="CI35" i="29"/>
  <c r="CI35" i="13"/>
  <c r="CI35" i="12" s="1"/>
  <c r="CI35" i="19"/>
  <c r="CI35" i="22"/>
  <c r="CI35" i="23"/>
  <c r="CI36" i="19"/>
  <c r="CA35" i="26"/>
  <c r="CB35" i="26"/>
  <c r="CG31" i="29"/>
  <c r="CF31" i="13"/>
  <c r="CF31" i="12" s="1"/>
  <c r="CG32" i="19"/>
  <c r="CG31" i="19"/>
  <c r="CG31" i="22"/>
  <c r="CG31" i="23"/>
  <c r="CF31" i="9"/>
  <c r="CX39" i="23"/>
  <c r="CW39" i="13"/>
  <c r="CW39" i="12" s="1"/>
  <c r="CX40" i="19"/>
  <c r="CW39" i="9"/>
  <c r="CX39" i="19"/>
  <c r="CX39" i="9"/>
  <c r="CP39" i="26"/>
  <c r="CJ35" i="26"/>
  <c r="CT37" i="26"/>
  <c r="CT40" i="26"/>
  <c r="AE30" i="12"/>
  <c r="BV39" i="26"/>
  <c r="BU39" i="26"/>
  <c r="BZ38" i="29"/>
  <c r="BZ38" i="13"/>
  <c r="BZ38" i="12" s="1"/>
  <c r="BZ38" i="23"/>
  <c r="BZ39" i="19"/>
  <c r="CA38" i="9"/>
  <c r="BZ38" i="19"/>
  <c r="BZ38" i="9"/>
  <c r="CU38" i="26"/>
  <c r="CV38" i="26"/>
  <c r="BX41" i="29"/>
  <c r="BW41" i="13"/>
  <c r="BW41" i="12" s="1"/>
  <c r="BX41" i="13"/>
  <c r="BX41" i="12" s="1"/>
  <c r="BX41" i="23"/>
  <c r="BX41" i="19"/>
  <c r="BY41" i="9"/>
  <c r="BX41" i="9"/>
  <c r="BW41" i="9"/>
  <c r="CC39" i="29"/>
  <c r="CB39" i="13"/>
  <c r="CB39" i="12" s="1"/>
  <c r="CC39" i="23"/>
  <c r="CC39" i="19"/>
  <c r="CB39" i="9"/>
  <c r="CD35" i="29"/>
  <c r="CC35" i="13"/>
  <c r="CC35" i="12" s="1"/>
  <c r="CD35" i="13"/>
  <c r="CD35" i="12" s="1"/>
  <c r="CD35" i="22"/>
  <c r="CD35" i="23"/>
  <c r="CC35" i="9"/>
  <c r="CD35" i="19"/>
  <c r="CD35" i="9"/>
  <c r="CE36" i="29"/>
  <c r="CE36" i="19"/>
  <c r="CE37" i="19"/>
  <c r="CE36" i="23"/>
  <c r="CE36" i="22"/>
  <c r="CN33" i="29"/>
  <c r="CN33" i="23"/>
  <c r="CN33" i="22"/>
  <c r="CN34" i="19"/>
  <c r="CO33" i="9"/>
  <c r="CM33" i="9"/>
  <c r="CN33" i="9"/>
  <c r="CM33" i="13"/>
  <c r="CM33" i="12" s="1"/>
  <c r="CT37" i="29"/>
  <c r="CT37" i="23"/>
  <c r="CU37" i="9"/>
  <c r="CT38" i="19"/>
  <c r="CT37" i="19"/>
  <c r="CS37" i="13"/>
  <c r="CS37" i="12" s="1"/>
  <c r="CT37" i="9"/>
  <c r="CA36" i="29"/>
  <c r="CA36" i="13"/>
  <c r="CA36" i="12" s="1"/>
  <c r="CA36" i="23"/>
  <c r="CA36" i="19"/>
  <c r="CA37" i="19"/>
  <c r="CA36" i="22"/>
  <c r="CB36" i="29"/>
  <c r="CB36" i="13"/>
  <c r="CB36" i="12" s="1"/>
  <c r="CB37" i="19"/>
  <c r="CB36" i="23"/>
  <c r="CB36" i="19"/>
  <c r="CB36" i="9"/>
  <c r="CB36" i="22"/>
  <c r="CM33" i="26"/>
  <c r="CM36" i="26"/>
  <c r="CX32" i="26"/>
  <c r="BO30" i="26"/>
  <c r="BP30" i="26"/>
  <c r="BV32" i="26"/>
  <c r="BS35" i="26"/>
  <c r="BT35" i="26"/>
  <c r="BZ34" i="29"/>
  <c r="BY34" i="13"/>
  <c r="BY34" i="12" s="1"/>
  <c r="BZ34" i="13"/>
  <c r="BZ34" i="12" s="1"/>
  <c r="BZ34" i="9"/>
  <c r="BZ35" i="19"/>
  <c r="BZ34" i="23"/>
  <c r="BZ34" i="22"/>
  <c r="CA34" i="9"/>
  <c r="CJ35" i="29"/>
  <c r="CJ35" i="13"/>
  <c r="CJ35" i="12" s="1"/>
  <c r="CJ35" i="23"/>
  <c r="CJ35" i="22"/>
  <c r="CJ35" i="9"/>
  <c r="CK35" i="9"/>
  <c r="CJ36" i="19"/>
  <c r="CJ35" i="19"/>
  <c r="CV38" i="29"/>
  <c r="CV38" i="13"/>
  <c r="CV38" i="12" s="1"/>
  <c r="CV39" i="19"/>
  <c r="CV38" i="23"/>
  <c r="CV38" i="19"/>
  <c r="CV38" i="9"/>
  <c r="CU38" i="9"/>
  <c r="CW38" i="9"/>
  <c r="CU38" i="13"/>
  <c r="CU38" i="12" s="1"/>
  <c r="CI31" i="29"/>
  <c r="CI31" i="13"/>
  <c r="CI31" i="12" s="1"/>
  <c r="CI31" i="22"/>
  <c r="CJ31" i="9"/>
  <c r="CI32" i="19"/>
  <c r="CI31" i="23"/>
  <c r="CI31" i="19"/>
  <c r="CN41" i="26"/>
  <c r="CM41" i="26"/>
  <c r="CX46" i="26"/>
  <c r="CW46" i="26"/>
  <c r="CJ47" i="26"/>
  <c r="CK47" i="26"/>
  <c r="AF20" i="13"/>
  <c r="AF20" i="12" s="1"/>
  <c r="AF20" i="22"/>
  <c r="AF20" i="9"/>
  <c r="AF20" i="19"/>
  <c r="AE20" i="13"/>
  <c r="AG20" i="9"/>
  <c r="AF21" i="19"/>
  <c r="AF20" i="23"/>
  <c r="AI20" i="8"/>
  <c r="CC30" i="26"/>
  <c r="CB30" i="26"/>
  <c r="CR41" i="19"/>
  <c r="CR40" i="23"/>
  <c r="CQ40" i="9"/>
  <c r="CR40" i="19"/>
  <c r="CS40" i="9"/>
  <c r="CQ40" i="13"/>
  <c r="CQ40" i="12" s="1"/>
  <c r="CR40" i="9"/>
  <c r="DC43" i="29"/>
  <c r="DB43" i="13"/>
  <c r="DB43" i="12" s="1"/>
  <c r="DC43" i="13"/>
  <c r="DC43" i="12" s="1"/>
  <c r="DC43" i="9"/>
  <c r="DC43" i="19"/>
  <c r="DC44" i="19"/>
  <c r="DC43" i="23"/>
  <c r="DB43" i="9"/>
  <c r="DD43" i="9"/>
  <c r="CA39" i="26"/>
  <c r="BZ39" i="26"/>
  <c r="CG35" i="23"/>
  <c r="CG35" i="19"/>
  <c r="CG35" i="22"/>
  <c r="CG36" i="19"/>
  <c r="I23" i="13"/>
  <c r="I23" i="12" s="1"/>
  <c r="I23" i="23"/>
  <c r="H23" i="9"/>
  <c r="I24" i="19"/>
  <c r="I23" i="22"/>
  <c r="H23" i="13"/>
  <c r="H23" i="12" s="1"/>
  <c r="I23" i="19"/>
  <c r="I23" i="9"/>
  <c r="J23" i="9"/>
  <c r="BO20" i="23"/>
  <c r="BO20" i="22"/>
  <c r="BN20" i="9"/>
  <c r="BQ20" i="8"/>
  <c r="BO20" i="13"/>
  <c r="BO20" i="12" s="1"/>
  <c r="BO20" i="9"/>
  <c r="BO20" i="19"/>
  <c r="BO21" i="19"/>
  <c r="BN20" i="13"/>
  <c r="BN20" i="12" s="1"/>
  <c r="CO43" i="26"/>
  <c r="BW32" i="26"/>
  <c r="CQ40" i="26"/>
  <c r="BT30" i="26"/>
  <c r="BS30" i="26"/>
  <c r="CF39" i="29"/>
  <c r="CE39" i="13"/>
  <c r="CE39" i="12" s="1"/>
  <c r="CF39" i="13"/>
  <c r="CF39" i="12" s="1"/>
  <c r="CF39" i="9"/>
  <c r="CG39" i="9"/>
  <c r="CF39" i="23"/>
  <c r="CF40" i="19"/>
  <c r="CJ31" i="26"/>
  <c r="CK31" i="26"/>
  <c r="BY37" i="26"/>
  <c r="CC31" i="29"/>
  <c r="CC31" i="13"/>
  <c r="CC31" i="12" s="1"/>
  <c r="CB31" i="13"/>
  <c r="CB31" i="12" s="1"/>
  <c r="CC31" i="23"/>
  <c r="CC31" i="9"/>
  <c r="CB31" i="9"/>
  <c r="CC31" i="19"/>
  <c r="CC31" i="22"/>
  <c r="CD31" i="29"/>
  <c r="CD31" i="13"/>
  <c r="CD31" i="12" s="1"/>
  <c r="CD31" i="9"/>
  <c r="CD31" i="23"/>
  <c r="CD32" i="19"/>
  <c r="CD31" i="19"/>
  <c r="CD31" i="22"/>
  <c r="CE31" i="9"/>
  <c r="CE32" i="29"/>
  <c r="CD32" i="13"/>
  <c r="CD32" i="12" s="1"/>
  <c r="CE32" i="19"/>
  <c r="CE32" i="13"/>
  <c r="CE32" i="12" s="1"/>
  <c r="CE32" i="22"/>
  <c r="CE33" i="19"/>
  <c r="CF32" i="9"/>
  <c r="CE32" i="9"/>
  <c r="CE32" i="23"/>
  <c r="CG38" i="29"/>
  <c r="CG38" i="13"/>
  <c r="CG38" i="12" s="1"/>
  <c r="CG38" i="19"/>
  <c r="CG39" i="19"/>
  <c r="CH38" i="9"/>
  <c r="CG38" i="23"/>
  <c r="CP39" i="29"/>
  <c r="CP39" i="13"/>
  <c r="CP39" i="12" s="1"/>
  <c r="CP40" i="19"/>
  <c r="CP39" i="9"/>
  <c r="CP39" i="23"/>
  <c r="CO39" i="13"/>
  <c r="CO39" i="12" s="1"/>
  <c r="CO39" i="9"/>
  <c r="CQ39" i="9"/>
  <c r="CA40" i="29"/>
  <c r="BZ40" i="13"/>
  <c r="BZ40" i="12" s="1"/>
  <c r="CA40" i="13"/>
  <c r="CA40" i="12" s="1"/>
  <c r="CA41" i="19"/>
  <c r="CA40" i="19"/>
  <c r="CA40" i="9"/>
  <c r="CA40" i="23"/>
  <c r="BZ40" i="9"/>
  <c r="E47" i="17"/>
  <c r="B2" i="15"/>
  <c r="BA15" i="15"/>
  <c r="C87" i="17"/>
  <c r="F50" i="7"/>
  <c r="BI25" i="15"/>
  <c r="F52" i="7"/>
  <c r="K7" i="7"/>
  <c r="J7" i="7"/>
  <c r="I88" i="17"/>
  <c r="Q7" i="13"/>
  <c r="Q7" i="9"/>
  <c r="S7" i="9"/>
  <c r="AZ32" i="26"/>
  <c r="AY32" i="26"/>
  <c r="CT32" i="26"/>
  <c r="CS32" i="26"/>
  <c r="CL36" i="26"/>
  <c r="CK36" i="26"/>
  <c r="BW34" i="29"/>
  <c r="BV34" i="13"/>
  <c r="BV34" i="12" s="1"/>
  <c r="BW35" i="19"/>
  <c r="BW34" i="19"/>
  <c r="BV34" i="9"/>
  <c r="BW34" i="23"/>
  <c r="BW34" i="22"/>
  <c r="CC32" i="29"/>
  <c r="CB32" i="13"/>
  <c r="CB32" i="12" s="1"/>
  <c r="CC32" i="13"/>
  <c r="CC32" i="12" s="1"/>
  <c r="CC32" i="22"/>
  <c r="CC33" i="19"/>
  <c r="CC32" i="23"/>
  <c r="CC32" i="19"/>
  <c r="CB32" i="9"/>
  <c r="CD32" i="9"/>
  <c r="CC32" i="9"/>
  <c r="CP31" i="29"/>
  <c r="CP32" i="19"/>
  <c r="CP31" i="23"/>
  <c r="CP31" i="19"/>
  <c r="CP31" i="22"/>
  <c r="CO31" i="9"/>
  <c r="CO31" i="13"/>
  <c r="CO31" i="12" s="1"/>
  <c r="CF36" i="29"/>
  <c r="CF36" i="13"/>
  <c r="CF36" i="12" s="1"/>
  <c r="CF36" i="22"/>
  <c r="CE36" i="13"/>
  <c r="CE36" i="12" s="1"/>
  <c r="CF36" i="23"/>
  <c r="CF36" i="9"/>
  <c r="CF37" i="19"/>
  <c r="CF36" i="19"/>
  <c r="CG36" i="9"/>
  <c r="CV34" i="29"/>
  <c r="CV34" i="22"/>
  <c r="CV34" i="23"/>
  <c r="CV34" i="9"/>
  <c r="CU34" i="9"/>
  <c r="CV35" i="19"/>
  <c r="CV34" i="13"/>
  <c r="CV34" i="12" s="1"/>
  <c r="CU34" i="13"/>
  <c r="CU34" i="12" s="1"/>
  <c r="CW34" i="9"/>
  <c r="DD37" i="26"/>
  <c r="DC37" i="26"/>
  <c r="BP34" i="29"/>
  <c r="BP34" i="13"/>
  <c r="BP34" i="12" s="1"/>
  <c r="BP34" i="22"/>
  <c r="BP34" i="23"/>
  <c r="BP34" i="19"/>
  <c r="BQ34" i="9"/>
  <c r="BO34" i="9"/>
  <c r="BO34" i="13"/>
  <c r="BO34" i="12" s="1"/>
  <c r="BP34" i="9"/>
  <c r="BR37" i="29"/>
  <c r="BR37" i="19"/>
  <c r="BR37" i="23"/>
  <c r="BQ37" i="9"/>
  <c r="BR37" i="13"/>
  <c r="BR37" i="12" s="1"/>
  <c r="BQ37" i="13"/>
  <c r="BQ37" i="12" s="1"/>
  <c r="BR37" i="9"/>
  <c r="BS37" i="9"/>
  <c r="CH31" i="26"/>
  <c r="CG31" i="26"/>
  <c r="CH35" i="29"/>
  <c r="CH35" i="13"/>
  <c r="CH35" i="12" s="1"/>
  <c r="CH35" i="22"/>
  <c r="CH36" i="19"/>
  <c r="CH35" i="23"/>
  <c r="CH35" i="19"/>
  <c r="CH35" i="9"/>
  <c r="CI35" i="9"/>
  <c r="CV31" i="29"/>
  <c r="CU31" i="13"/>
  <c r="CU31" i="12" s="1"/>
  <c r="CV31" i="19"/>
  <c r="CV31" i="22"/>
  <c r="CV32" i="19"/>
  <c r="CV31" i="23"/>
  <c r="C18" i="22"/>
  <c r="B18" i="13"/>
  <c r="B18" i="12" s="1"/>
  <c r="C18" i="23"/>
  <c r="B18" i="9"/>
  <c r="Y40" i="26"/>
  <c r="AW24" i="15"/>
  <c r="C47" i="17"/>
  <c r="CB34" i="26"/>
  <c r="CA34" i="26"/>
  <c r="BR32" i="26"/>
  <c r="BQ32" i="26"/>
  <c r="BR52" i="24"/>
  <c r="BR52" i="21"/>
  <c r="CI32" i="26"/>
  <c r="CJ32" i="26"/>
  <c r="BS34" i="26"/>
  <c r="CJ34" i="26"/>
  <c r="CY45" i="26"/>
  <c r="CG35" i="26"/>
  <c r="CY36" i="26"/>
  <c r="DD41" i="26"/>
  <c r="DC41" i="26"/>
  <c r="BA33" i="26"/>
  <c r="AZ33" i="26"/>
  <c r="CR44" i="26"/>
  <c r="CQ44" i="26"/>
  <c r="CA33" i="29"/>
  <c r="CA33" i="23"/>
  <c r="CA33" i="19"/>
  <c r="CB33" i="9"/>
  <c r="CA33" i="22"/>
  <c r="CA34" i="19"/>
  <c r="CA33" i="13"/>
  <c r="CA33" i="12" s="1"/>
  <c r="CF35" i="29"/>
  <c r="CE35" i="13"/>
  <c r="CE35" i="12" s="1"/>
  <c r="CF35" i="19"/>
  <c r="CF35" i="22"/>
  <c r="CF35" i="23"/>
  <c r="CE35" i="9"/>
  <c r="CF35" i="9"/>
  <c r="CG35" i="9"/>
  <c r="CK34" i="23"/>
  <c r="CK34" i="9"/>
  <c r="CK34" i="19"/>
  <c r="CJ34" i="9"/>
  <c r="CK34" i="13"/>
  <c r="CK34" i="12" s="1"/>
  <c r="CJ34" i="13"/>
  <c r="CJ34" i="12" s="1"/>
  <c r="CK34" i="22"/>
  <c r="CL34" i="9"/>
  <c r="CK35" i="19"/>
  <c r="CK34" i="29"/>
  <c r="CG34" i="26"/>
  <c r="CH34" i="26"/>
  <c r="CF39" i="26"/>
  <c r="CG39" i="26"/>
  <c r="BR33" i="29"/>
  <c r="BR33" i="22"/>
  <c r="BR33" i="19"/>
  <c r="BR34" i="19"/>
  <c r="BQ33" i="9"/>
  <c r="BQ33" i="13"/>
  <c r="BQ33" i="12" s="1"/>
  <c r="BR33" i="23"/>
  <c r="CH31" i="29"/>
  <c r="CG31" i="13"/>
  <c r="CG31" i="12" s="1"/>
  <c r="CH31" i="13"/>
  <c r="CH31" i="12" s="1"/>
  <c r="CH31" i="23"/>
  <c r="CH31" i="19"/>
  <c r="CH31" i="22"/>
  <c r="CH31" i="9"/>
  <c r="CG31" i="9"/>
  <c r="CH32" i="19"/>
  <c r="CI31" i="9"/>
  <c r="CJ32" i="29"/>
  <c r="CI32" i="13"/>
  <c r="CI32" i="12" s="1"/>
  <c r="CJ32" i="13"/>
  <c r="CJ32" i="12" s="1"/>
  <c r="CJ33" i="19"/>
  <c r="CJ32" i="22"/>
  <c r="CJ32" i="23"/>
  <c r="CI32" i="9"/>
  <c r="CJ32" i="9"/>
  <c r="CJ32" i="19"/>
  <c r="C19" i="19"/>
  <c r="CZ37" i="26"/>
  <c r="CW41" i="26"/>
  <c r="CF36" i="26"/>
  <c r="BL36" i="26"/>
  <c r="CN32" i="26"/>
  <c r="BL36" i="23"/>
  <c r="BL37" i="19"/>
  <c r="BL36" i="22"/>
  <c r="BK36" i="9"/>
  <c r="BM36" i="9"/>
  <c r="BL36" i="9"/>
  <c r="CV34" i="26"/>
  <c r="CA37" i="26"/>
  <c r="CB37" i="26"/>
  <c r="BX36" i="29"/>
  <c r="BX36" i="13"/>
  <c r="BX36" i="12" s="1"/>
  <c r="BX36" i="22"/>
  <c r="BX37" i="19"/>
  <c r="BX36" i="23"/>
  <c r="BX36" i="19"/>
  <c r="CV31" i="26"/>
  <c r="CB31" i="26"/>
  <c r="CM47" i="26"/>
  <c r="DF51" i="24"/>
  <c r="DE51" i="26" s="1"/>
  <c r="CN50" i="26"/>
  <c r="Q3" i="7"/>
  <c r="DC43" i="26"/>
  <c r="DD43" i="26"/>
  <c r="CW31" i="19"/>
  <c r="CW31" i="23"/>
  <c r="CW31" i="22"/>
  <c r="CW32" i="19"/>
  <c r="CV31" i="9"/>
  <c r="CW31" i="9"/>
  <c r="CX31" i="9"/>
  <c r="CW31" i="13"/>
  <c r="CW31" i="12" s="1"/>
  <c r="CS34" i="19"/>
  <c r="CS34" i="23"/>
  <c r="CS34" i="22"/>
  <c r="CS35" i="19"/>
  <c r="CT34" i="9"/>
  <c r="CS34" i="9"/>
  <c r="CS34" i="13"/>
  <c r="CS34" i="12" s="1"/>
  <c r="CS34" i="29"/>
  <c r="CR34" i="13"/>
  <c r="CR34" i="12" s="1"/>
  <c r="CR34" i="9"/>
  <c r="CT31" i="22"/>
  <c r="CT31" i="23"/>
  <c r="CT32" i="19"/>
  <c r="CT31" i="19"/>
  <c r="CU31" i="9"/>
  <c r="CT31" i="9"/>
  <c r="CT38" i="26"/>
  <c r="CS38" i="26"/>
  <c r="DD45" i="26"/>
  <c r="DC45" i="26"/>
  <c r="BB50" i="26"/>
  <c r="BA50" i="26"/>
  <c r="BB31" i="26"/>
  <c r="BC31" i="26"/>
  <c r="BC35" i="13"/>
  <c r="BC35" i="12" s="1"/>
  <c r="BC36" i="19"/>
  <c r="BC35" i="23"/>
  <c r="BD35" i="9"/>
  <c r="BC35" i="19"/>
  <c r="BC35" i="9"/>
  <c r="BB35" i="9"/>
  <c r="BD48" i="29"/>
  <c r="BC48" i="13"/>
  <c r="BC48" i="12" s="1"/>
  <c r="BD48" i="13"/>
  <c r="BD48" i="12" s="1"/>
  <c r="BD48" i="19"/>
  <c r="BD49" i="19"/>
  <c r="BC48" i="9"/>
  <c r="BE48" i="9"/>
  <c r="BD48" i="23"/>
  <c r="BD48" i="9"/>
  <c r="BE39" i="29"/>
  <c r="BD39" i="13"/>
  <c r="BD39" i="12" s="1"/>
  <c r="BE39" i="13"/>
  <c r="BE39" i="12" s="1"/>
  <c r="BE39" i="23"/>
  <c r="BE39" i="19"/>
  <c r="BE39" i="9"/>
  <c r="BF39" i="9"/>
  <c r="BE40" i="19"/>
  <c r="BG32" i="29"/>
  <c r="BF32" i="13"/>
  <c r="BF32" i="12" s="1"/>
  <c r="BG32" i="23"/>
  <c r="BG33" i="19"/>
  <c r="BG32" i="19"/>
  <c r="BJ45" i="29"/>
  <c r="BI45" i="13"/>
  <c r="BI45" i="12" s="1"/>
  <c r="BJ45" i="13"/>
  <c r="BJ45" i="12" s="1"/>
  <c r="BI45" i="9"/>
  <c r="BJ46" i="19"/>
  <c r="BK45" i="9"/>
  <c r="BJ45" i="23"/>
  <c r="BJ45" i="19"/>
  <c r="BJ45" i="9"/>
  <c r="BK51" i="26"/>
  <c r="BJ51" i="26"/>
  <c r="BL32" i="29"/>
  <c r="BL32" i="13"/>
  <c r="BL32" i="12" s="1"/>
  <c r="BL33" i="19"/>
  <c r="BL32" i="23"/>
  <c r="BL32" i="22"/>
  <c r="BL32" i="19"/>
  <c r="BM32" i="9"/>
  <c r="BK32" i="9"/>
  <c r="BL32" i="9"/>
  <c r="BK32" i="13"/>
  <c r="BK32" i="12" s="1"/>
  <c r="BP40" i="26"/>
  <c r="BO40" i="26"/>
  <c r="BX37" i="26"/>
  <c r="BW37" i="26"/>
  <c r="BX42" i="29"/>
  <c r="BW42" i="13"/>
  <c r="BW42" i="12" s="1"/>
  <c r="BX42" i="13"/>
  <c r="BX42" i="12" s="1"/>
  <c r="BX43" i="19"/>
  <c r="BX42" i="19"/>
  <c r="BX42" i="23"/>
  <c r="BW42" i="9"/>
  <c r="BX42" i="9"/>
  <c r="BY42" i="9"/>
  <c r="BY31" i="13"/>
  <c r="BY31" i="12" s="1"/>
  <c r="BY31" i="23"/>
  <c r="BY31" i="19"/>
  <c r="BY32" i="19"/>
  <c r="BY31" i="22"/>
  <c r="BY31" i="9"/>
  <c r="BX31" i="9"/>
  <c r="BZ31" i="9"/>
  <c r="BZ36" i="26"/>
  <c r="BY36" i="26"/>
  <c r="BZ43" i="29"/>
  <c r="BY43" i="13"/>
  <c r="BY43" i="12" s="1"/>
  <c r="BZ43" i="13"/>
  <c r="BZ43" i="12" s="1"/>
  <c r="BZ43" i="23"/>
  <c r="BZ43" i="19"/>
  <c r="CA43" i="9"/>
  <c r="BZ44" i="19"/>
  <c r="BZ43" i="9"/>
  <c r="BY43" i="9"/>
  <c r="CF38" i="29"/>
  <c r="CE38" i="13"/>
  <c r="CE38" i="12" s="1"/>
  <c r="CF38" i="13"/>
  <c r="CF38" i="12" s="1"/>
  <c r="CF38" i="19"/>
  <c r="CF38" i="23"/>
  <c r="CF38" i="9"/>
  <c r="CE38" i="9"/>
  <c r="CG38" i="9"/>
  <c r="CF39" i="19"/>
  <c r="CJ38" i="29"/>
  <c r="CJ38" i="13"/>
  <c r="CJ38" i="12" s="1"/>
  <c r="CJ38" i="9"/>
  <c r="CJ39" i="19"/>
  <c r="CK38" i="9"/>
  <c r="CJ38" i="19"/>
  <c r="CI38" i="13"/>
  <c r="CI38" i="12" s="1"/>
  <c r="CI38" i="9"/>
  <c r="CJ38" i="23"/>
  <c r="CJ45" i="29"/>
  <c r="CI45" i="13"/>
  <c r="CI45" i="12" s="1"/>
  <c r="CJ45" i="23"/>
  <c r="CJ45" i="19"/>
  <c r="CJ45" i="13"/>
  <c r="CJ45" i="12" s="1"/>
  <c r="CJ46" i="19"/>
  <c r="CI45" i="9"/>
  <c r="CK45" i="9"/>
  <c r="CJ45" i="9"/>
  <c r="CL38" i="26"/>
  <c r="CK38" i="26"/>
  <c r="CL45" i="26"/>
  <c r="CK45" i="26"/>
  <c r="CL49" i="29"/>
  <c r="CL49" i="23"/>
  <c r="CL50" i="19"/>
  <c r="CL49" i="19"/>
  <c r="CM49" i="9"/>
  <c r="CL49" i="9"/>
  <c r="CL49" i="13"/>
  <c r="CL49" i="12" s="1"/>
  <c r="CK49" i="13"/>
  <c r="CK49" i="12" s="1"/>
  <c r="CN43" i="29"/>
  <c r="CM43" i="13"/>
  <c r="CM43" i="12" s="1"/>
  <c r="CN44" i="19"/>
  <c r="CN43" i="19"/>
  <c r="CN43" i="23"/>
  <c r="CN43" i="9"/>
  <c r="CO43" i="9"/>
  <c r="CP52" i="24"/>
  <c r="CP52" i="21"/>
  <c r="CQ30" i="26"/>
  <c r="CP30" i="26"/>
  <c r="CS31" i="29"/>
  <c r="CR31" i="13"/>
  <c r="CR31" i="12" s="1"/>
  <c r="CS31" i="23"/>
  <c r="CS32" i="19"/>
  <c r="CS31" i="22"/>
  <c r="CS31" i="19"/>
  <c r="CS31" i="9"/>
  <c r="CS31" i="13"/>
  <c r="CS31" i="12" s="1"/>
  <c r="CW39" i="26"/>
  <c r="CZ36" i="19"/>
  <c r="CZ36" i="23"/>
  <c r="CZ37" i="19"/>
  <c r="CZ36" i="9"/>
  <c r="DA36" i="9"/>
  <c r="CZ36" i="22"/>
  <c r="AB18" i="19"/>
  <c r="AA18" i="13"/>
  <c r="AB18" i="22"/>
  <c r="AB18" i="23"/>
  <c r="AA18" i="9"/>
  <c r="AI18" i="8"/>
  <c r="AH18" i="9" s="1"/>
  <c r="AB18" i="9"/>
  <c r="AC18" i="9"/>
  <c r="L9" i="7"/>
  <c r="AB18" i="13"/>
  <c r="AB18" i="12" s="1"/>
  <c r="G8" i="22"/>
  <c r="G8" i="23"/>
  <c r="F8" i="13"/>
  <c r="G9" i="7"/>
  <c r="G8" i="9"/>
  <c r="F8" i="9"/>
  <c r="G9" i="19"/>
  <c r="R8" i="8"/>
  <c r="BA19" i="13"/>
  <c r="BB19" i="22"/>
  <c r="BB20" i="19"/>
  <c r="BB19" i="23"/>
  <c r="BB19" i="13"/>
  <c r="BB19" i="12" s="1"/>
  <c r="BQ19" i="8"/>
  <c r="BB19" i="19"/>
  <c r="BB19" i="9"/>
  <c r="AR21" i="9"/>
  <c r="AR21" i="22"/>
  <c r="AR22" i="19"/>
  <c r="AR21" i="19"/>
  <c r="AR21" i="23"/>
  <c r="AR21" i="13"/>
  <c r="AR21" i="12" s="1"/>
  <c r="AZ21" i="8"/>
  <c r="AQ21" i="13"/>
  <c r="CW35" i="26"/>
  <c r="CS35" i="26"/>
  <c r="DC39" i="26"/>
  <c r="CU32" i="26"/>
  <c r="BW41" i="26"/>
  <c r="BZ43" i="26"/>
  <c r="DB32" i="22"/>
  <c r="DB32" i="23"/>
  <c r="DB32" i="19"/>
  <c r="DC32" i="9"/>
  <c r="DB32" i="9"/>
  <c r="CV48" i="29"/>
  <c r="CV48" i="13"/>
  <c r="CV48" i="12" s="1"/>
  <c r="CV49" i="19"/>
  <c r="CV48" i="23"/>
  <c r="CV48" i="19"/>
  <c r="CU48" i="9"/>
  <c r="CV48" i="9"/>
  <c r="CU48" i="13"/>
  <c r="CU48" i="12" s="1"/>
  <c r="CT52" i="24"/>
  <c r="CT52" i="21"/>
  <c r="CT42" i="29"/>
  <c r="CT42" i="13"/>
  <c r="CT42" i="12" s="1"/>
  <c r="CT43" i="19"/>
  <c r="CT42" i="23"/>
  <c r="CS42" i="9"/>
  <c r="CT42" i="9"/>
  <c r="CU42" i="9"/>
  <c r="CT42" i="19"/>
  <c r="DD45" i="29"/>
  <c r="DD45" i="13"/>
  <c r="DD45" i="12" s="1"/>
  <c r="DC45" i="13"/>
  <c r="DC45" i="12" s="1"/>
  <c r="DD45" i="23"/>
  <c r="DD45" i="19"/>
  <c r="DD45" i="9"/>
  <c r="DD46" i="19"/>
  <c r="BQ47" i="26"/>
  <c r="BR47" i="26"/>
  <c r="AV23" i="12"/>
  <c r="BI44" i="26"/>
  <c r="BJ44" i="26"/>
  <c r="BY53" i="28"/>
  <c r="BE42" i="26"/>
  <c r="BD42" i="26"/>
  <c r="BB51" i="26"/>
  <c r="BB32" i="13"/>
  <c r="BB32" i="12" s="1"/>
  <c r="BC32" i="23"/>
  <c r="BC33" i="19"/>
  <c r="BC32" i="19"/>
  <c r="BC32" i="13"/>
  <c r="BC32" i="12" s="1"/>
  <c r="BB32" i="9"/>
  <c r="BC32" i="9"/>
  <c r="BC32" i="29"/>
  <c r="BC47" i="26"/>
  <c r="BB47" i="26"/>
  <c r="BD32" i="29"/>
  <c r="BD32" i="13"/>
  <c r="BD32" i="12" s="1"/>
  <c r="BD32" i="19"/>
  <c r="BD33" i="19"/>
  <c r="BD32" i="23"/>
  <c r="BD32" i="9"/>
  <c r="BE47" i="29"/>
  <c r="BD47" i="13"/>
  <c r="BD47" i="12" s="1"/>
  <c r="BE47" i="13"/>
  <c r="BE47" i="12" s="1"/>
  <c r="BE47" i="19"/>
  <c r="BE47" i="23"/>
  <c r="BE48" i="19"/>
  <c r="BF47" i="9"/>
  <c r="BE47" i="9"/>
  <c r="BK51" i="29"/>
  <c r="BJ51" i="13"/>
  <c r="BJ51" i="12" s="1"/>
  <c r="BK51" i="19"/>
  <c r="BK51" i="22"/>
  <c r="BK51" i="23"/>
  <c r="BJ51" i="9"/>
  <c r="BK52" i="19"/>
  <c r="BN35" i="29"/>
  <c r="BN35" i="13"/>
  <c r="BN35" i="12" s="1"/>
  <c r="BM35" i="13"/>
  <c r="BM35" i="12" s="1"/>
  <c r="BN35" i="23"/>
  <c r="BN35" i="19"/>
  <c r="BN35" i="22"/>
  <c r="BN36" i="19"/>
  <c r="BN35" i="9"/>
  <c r="BO47" i="26"/>
  <c r="BP47" i="26"/>
  <c r="BV36" i="26"/>
  <c r="BW36" i="26"/>
  <c r="BX34" i="26"/>
  <c r="BW34" i="26"/>
  <c r="BX38" i="23"/>
  <c r="BX38" i="19"/>
  <c r="BX39" i="19"/>
  <c r="BY38" i="9"/>
  <c r="BX38" i="9"/>
  <c r="BW38" i="9"/>
  <c r="BW46" i="26"/>
  <c r="BX46" i="26"/>
  <c r="BX50" i="29"/>
  <c r="BW50" i="13"/>
  <c r="BW50" i="12" s="1"/>
  <c r="BX50" i="13"/>
  <c r="BX50" i="12" s="1"/>
  <c r="BX50" i="23"/>
  <c r="BX50" i="19"/>
  <c r="BX51" i="19"/>
  <c r="BY50" i="9"/>
  <c r="BX50" i="9"/>
  <c r="CD46" i="26"/>
  <c r="CC46" i="26"/>
  <c r="CE34" i="29"/>
  <c r="CD34" i="13"/>
  <c r="CD34" i="12" s="1"/>
  <c r="CE34" i="22"/>
  <c r="CE34" i="23"/>
  <c r="CE35" i="19"/>
  <c r="CF34" i="9"/>
  <c r="CE34" i="19"/>
  <c r="CE34" i="9"/>
  <c r="CD34" i="9"/>
  <c r="CE34" i="13"/>
  <c r="CE34" i="12" s="1"/>
  <c r="CI46" i="23"/>
  <c r="CI46" i="19"/>
  <c r="CI47" i="19"/>
  <c r="CI46" i="29"/>
  <c r="CH46" i="13"/>
  <c r="CH46" i="12" s="1"/>
  <c r="CJ46" i="9"/>
  <c r="CH46" i="9"/>
  <c r="CI46" i="9"/>
  <c r="CI46" i="13"/>
  <c r="CI46" i="12" s="1"/>
  <c r="CK40" i="29"/>
  <c r="CK40" i="13"/>
  <c r="CK40" i="12" s="1"/>
  <c r="CK41" i="19"/>
  <c r="CK40" i="19"/>
  <c r="CK40" i="23"/>
  <c r="CL40" i="9"/>
  <c r="CL38" i="13"/>
  <c r="CL38" i="12" s="1"/>
  <c r="CL39" i="19"/>
  <c r="CL38" i="23"/>
  <c r="CL38" i="19"/>
  <c r="CL38" i="9"/>
  <c r="CM38" i="9"/>
  <c r="CN32" i="29"/>
  <c r="CN32" i="13"/>
  <c r="CN32" i="12" s="1"/>
  <c r="CN32" i="19"/>
  <c r="CN32" i="22"/>
  <c r="CN33" i="19"/>
  <c r="CN32" i="23"/>
  <c r="CO32" i="9"/>
  <c r="CN32" i="9"/>
  <c r="CM32" i="13"/>
  <c r="CM32" i="12" s="1"/>
  <c r="CP34" i="29"/>
  <c r="CP34" i="19"/>
  <c r="CP34" i="23"/>
  <c r="CP34" i="22"/>
  <c r="CP35" i="19"/>
  <c r="CQ34" i="9"/>
  <c r="CP46" i="29"/>
  <c r="CP46" i="13"/>
  <c r="CP46" i="12" s="1"/>
  <c r="CP46" i="23"/>
  <c r="CP46" i="19"/>
  <c r="CP47" i="19"/>
  <c r="CO46" i="9"/>
  <c r="CP46" i="9"/>
  <c r="CQ46" i="9"/>
  <c r="CO46" i="13"/>
  <c r="CO46" i="12" s="1"/>
  <c r="CQ31" i="19"/>
  <c r="CQ32" i="19"/>
  <c r="CP31" i="9"/>
  <c r="CQ31" i="9"/>
  <c r="CQ31" i="23"/>
  <c r="CR31" i="9"/>
  <c r="CQ31" i="22"/>
  <c r="CQ38" i="23"/>
  <c r="CQ39" i="19"/>
  <c r="CQ38" i="13"/>
  <c r="CQ38" i="12" s="1"/>
  <c r="CQ38" i="9"/>
  <c r="CQ38" i="29"/>
  <c r="CQ38" i="19"/>
  <c r="CR38" i="9"/>
  <c r="CR50" i="29"/>
  <c r="CR50" i="23"/>
  <c r="CR51" i="19"/>
  <c r="CR50" i="13"/>
  <c r="CR50" i="12" s="1"/>
  <c r="CR50" i="19"/>
  <c r="CR50" i="9"/>
  <c r="CS50" i="9"/>
  <c r="CQ50" i="13"/>
  <c r="CQ50" i="12" s="1"/>
  <c r="CV39" i="26"/>
  <c r="CW40" i="29"/>
  <c r="CW53" i="29" s="1"/>
  <c r="CW41" i="19"/>
  <c r="CW40" i="23"/>
  <c r="CW40" i="19"/>
  <c r="CW40" i="9"/>
  <c r="CX40" i="9"/>
  <c r="CY38" i="26"/>
  <c r="CZ38" i="26"/>
  <c r="DA39" i="23"/>
  <c r="DA39" i="19"/>
  <c r="DA40" i="19"/>
  <c r="DB39" i="9"/>
  <c r="DA39" i="9"/>
  <c r="DA39" i="13"/>
  <c r="DA39" i="12" s="1"/>
  <c r="AN20" i="9"/>
  <c r="AN20" i="19"/>
  <c r="AM20" i="13"/>
  <c r="AM20" i="12" s="1"/>
  <c r="AN20" i="23"/>
  <c r="AN20" i="13"/>
  <c r="AN20" i="12" s="1"/>
  <c r="AZ20" i="8"/>
  <c r="AN20" i="22"/>
  <c r="BY32" i="26"/>
  <c r="DA49" i="26"/>
  <c r="DA46" i="26"/>
  <c r="BM35" i="26"/>
  <c r="CT45" i="26"/>
  <c r="CT33" i="26"/>
  <c r="CM31" i="26"/>
  <c r="DF44" i="24"/>
  <c r="DE44" i="26" s="1"/>
  <c r="DF34" i="24"/>
  <c r="DE34" i="26" s="1"/>
  <c r="AI9" i="13"/>
  <c r="BN11" i="15"/>
  <c r="DD44" i="26"/>
  <c r="DC44" i="26"/>
  <c r="CW30" i="26"/>
  <c r="CV33" i="29"/>
  <c r="CV33" i="22"/>
  <c r="CV33" i="23"/>
  <c r="CV33" i="19"/>
  <c r="CV34" i="19"/>
  <c r="CU33" i="9"/>
  <c r="CU33" i="13"/>
  <c r="CU33" i="12" s="1"/>
  <c r="CV33" i="9"/>
  <c r="CV33" i="13"/>
  <c r="CV33" i="12" s="1"/>
  <c r="CW33" i="9"/>
  <c r="CX43" i="26"/>
  <c r="CW43" i="26"/>
  <c r="CS42" i="13"/>
  <c r="CS42" i="12" s="1"/>
  <c r="CT39" i="19"/>
  <c r="CT39" i="23"/>
  <c r="CT40" i="19"/>
  <c r="CS39" i="9"/>
  <c r="CT39" i="9"/>
  <c r="CU39" i="9"/>
  <c r="CS39" i="13"/>
  <c r="CS39" i="12" s="1"/>
  <c r="CU46" i="26"/>
  <c r="CV46" i="26"/>
  <c r="CD34" i="26"/>
  <c r="CE34" i="26"/>
  <c r="BZ50" i="26"/>
  <c r="CA50" i="26"/>
  <c r="BJ45" i="26"/>
  <c r="BI45" i="26"/>
  <c r="BB51" i="29"/>
  <c r="BA51" i="13"/>
  <c r="BA51" i="12" s="1"/>
  <c r="BB51" i="13"/>
  <c r="BB51" i="12" s="1"/>
  <c r="BB51" i="23"/>
  <c r="BB52" i="19"/>
  <c r="BB51" i="19"/>
  <c r="BB51" i="9"/>
  <c r="BA51" i="9"/>
  <c r="BC46" i="26"/>
  <c r="BB46" i="26"/>
  <c r="BC51" i="29"/>
  <c r="BC51" i="13"/>
  <c r="BC51" i="12" s="1"/>
  <c r="BC51" i="23"/>
  <c r="BC51" i="19"/>
  <c r="BC52" i="19"/>
  <c r="BC51" i="9"/>
  <c r="BD51" i="9"/>
  <c r="BC48" i="26"/>
  <c r="BD48" i="26"/>
  <c r="BE43" i="29"/>
  <c r="BE43" i="13"/>
  <c r="BE43" i="12" s="1"/>
  <c r="BD43" i="13"/>
  <c r="BD43" i="12" s="1"/>
  <c r="BE43" i="19"/>
  <c r="BE44" i="19"/>
  <c r="BF43" i="9"/>
  <c r="BD43" i="9"/>
  <c r="BE43" i="9"/>
  <c r="BE43" i="23"/>
  <c r="BP41" i="29"/>
  <c r="BP41" i="13"/>
  <c r="BP41" i="12" s="1"/>
  <c r="BP41" i="23"/>
  <c r="BP41" i="19"/>
  <c r="BP42" i="19"/>
  <c r="BP41" i="9"/>
  <c r="BO41" i="13"/>
  <c r="BO41" i="12" s="1"/>
  <c r="BP48" i="29"/>
  <c r="BO48" i="13"/>
  <c r="BO48" i="12" s="1"/>
  <c r="BP49" i="19"/>
  <c r="BP48" i="13"/>
  <c r="BP48" i="12" s="1"/>
  <c r="BP48" i="23"/>
  <c r="BO48" i="9"/>
  <c r="BP48" i="19"/>
  <c r="BQ48" i="9"/>
  <c r="BP48" i="9"/>
  <c r="BR48" i="29"/>
  <c r="BQ48" i="13"/>
  <c r="BQ48" i="12" s="1"/>
  <c r="BR48" i="13"/>
  <c r="BR48" i="12" s="1"/>
  <c r="BR48" i="23"/>
  <c r="BR49" i="19"/>
  <c r="BR48" i="19"/>
  <c r="BS48" i="9"/>
  <c r="BR48" i="9"/>
  <c r="BW35" i="26"/>
  <c r="BV35" i="26"/>
  <c r="BX34" i="19"/>
  <c r="BX34" i="22"/>
  <c r="BX35" i="19"/>
  <c r="BX34" i="23"/>
  <c r="BX34" i="9"/>
  <c r="BY34" i="9"/>
  <c r="BW34" i="9"/>
  <c r="BW34" i="13"/>
  <c r="BW34" i="12" s="1"/>
  <c r="BX46" i="29"/>
  <c r="BW46" i="13"/>
  <c r="BW46" i="12" s="1"/>
  <c r="BX46" i="13"/>
  <c r="BX46" i="12" s="1"/>
  <c r="BX46" i="23"/>
  <c r="BX46" i="9"/>
  <c r="BX46" i="19"/>
  <c r="BY46" i="9"/>
  <c r="BW46" i="9"/>
  <c r="BX47" i="19"/>
  <c r="BY31" i="26"/>
  <c r="BX31" i="26"/>
  <c r="BY35" i="29"/>
  <c r="BY35" i="13"/>
  <c r="BY35" i="12" s="1"/>
  <c r="BX35" i="13"/>
  <c r="BX35" i="12" s="1"/>
  <c r="BY35" i="19"/>
  <c r="BY35" i="22"/>
  <c r="BY36" i="19"/>
  <c r="BY35" i="23"/>
  <c r="BY35" i="9"/>
  <c r="BX35" i="9"/>
  <c r="BZ35" i="9"/>
  <c r="BZ36" i="29"/>
  <c r="BZ36" i="13"/>
  <c r="BZ36" i="12" s="1"/>
  <c r="BY36" i="13"/>
  <c r="BY36" i="12" s="1"/>
  <c r="BZ36" i="23"/>
  <c r="BZ36" i="19"/>
  <c r="BZ37" i="19"/>
  <c r="BZ36" i="22"/>
  <c r="BY36" i="9"/>
  <c r="BZ36" i="9"/>
  <c r="CA36" i="9"/>
  <c r="CA51" i="26"/>
  <c r="BZ51" i="26"/>
  <c r="CD39" i="29"/>
  <c r="CD39" i="13"/>
  <c r="CD39" i="12" s="1"/>
  <c r="CC39" i="13"/>
  <c r="CC39" i="12" s="1"/>
  <c r="CD39" i="23"/>
  <c r="CD39" i="19"/>
  <c r="CD39" i="9"/>
  <c r="CC39" i="9"/>
  <c r="CD40" i="19"/>
  <c r="CE39" i="9"/>
  <c r="CD45" i="26"/>
  <c r="CC45" i="26"/>
  <c r="CF38" i="26"/>
  <c r="CE38" i="26"/>
  <c r="CH46" i="26"/>
  <c r="CG46" i="26"/>
  <c r="CI38" i="26"/>
  <c r="CJ38" i="26"/>
  <c r="CL45" i="29"/>
  <c r="CL45" i="13"/>
  <c r="CL45" i="12" s="1"/>
  <c r="CL45" i="19"/>
  <c r="CL45" i="23"/>
  <c r="CL46" i="19"/>
  <c r="CK45" i="13"/>
  <c r="CK45" i="12" s="1"/>
  <c r="CL45" i="9"/>
  <c r="CM51" i="29"/>
  <c r="CL51" i="13"/>
  <c r="CL51" i="12" s="1"/>
  <c r="CM51" i="23"/>
  <c r="CM51" i="19"/>
  <c r="CM51" i="22"/>
  <c r="CM52" i="19"/>
  <c r="CL51" i="9"/>
  <c r="CP38" i="26"/>
  <c r="CO38" i="26"/>
  <c r="CP42" i="29"/>
  <c r="CP42" i="13"/>
  <c r="CP42" i="12" s="1"/>
  <c r="CP42" i="23"/>
  <c r="CP42" i="19"/>
  <c r="CP43" i="19"/>
  <c r="CQ42" i="9"/>
  <c r="CR33" i="29"/>
  <c r="CR33" i="19"/>
  <c r="CR33" i="23"/>
  <c r="CQ33" i="13"/>
  <c r="CQ33" i="12" s="1"/>
  <c r="CR33" i="13"/>
  <c r="CR33" i="12" s="1"/>
  <c r="CR33" i="22"/>
  <c r="CR33" i="9"/>
  <c r="CQ33" i="9"/>
  <c r="CR34" i="19"/>
  <c r="CS33" i="9"/>
  <c r="CS31" i="26"/>
  <c r="CZ39" i="26"/>
  <c r="CY39" i="26"/>
  <c r="DD39" i="19"/>
  <c r="DD40" i="19"/>
  <c r="DD39" i="9"/>
  <c r="DD39" i="23"/>
  <c r="DC39" i="9"/>
  <c r="AR18" i="13"/>
  <c r="M9" i="7"/>
  <c r="AT18" i="9"/>
  <c r="AS18" i="9"/>
  <c r="AZ18" i="8"/>
  <c r="AR18" i="9"/>
  <c r="I4" i="12"/>
  <c r="R4" i="13"/>
  <c r="L11" i="12"/>
  <c r="R11" i="13"/>
  <c r="BI23" i="13"/>
  <c r="BJ23" i="19"/>
  <c r="BJ23" i="23"/>
  <c r="BJ23" i="22"/>
  <c r="BJ23" i="13"/>
  <c r="BJ23" i="12" s="1"/>
  <c r="BJ23" i="9"/>
  <c r="BI23" i="9"/>
  <c r="BJ24" i="19"/>
  <c r="BQ23" i="8"/>
  <c r="BK23" i="9"/>
  <c r="BN18" i="22"/>
  <c r="BN19" i="19"/>
  <c r="BN18" i="19"/>
  <c r="BM18" i="13"/>
  <c r="BO18" i="9"/>
  <c r="BQ18" i="8"/>
  <c r="BN18" i="23"/>
  <c r="BM18" i="9"/>
  <c r="BN18" i="9"/>
  <c r="BN18" i="13"/>
  <c r="BN18" i="12" s="1"/>
  <c r="AG18" i="22"/>
  <c r="AG18" i="23"/>
  <c r="AG18" i="9"/>
  <c r="AG18" i="13"/>
  <c r="AG18" i="12" s="1"/>
  <c r="AG19" i="19"/>
  <c r="AG18" i="19"/>
  <c r="AF18" i="13"/>
  <c r="AF18" i="12" s="1"/>
  <c r="AF18" i="9"/>
  <c r="BI5" i="13"/>
  <c r="BJ5" i="9"/>
  <c r="BJ5" i="22"/>
  <c r="BJ6" i="19"/>
  <c r="BJ5" i="13"/>
  <c r="BJ5" i="12" s="1"/>
  <c r="BI5" i="9"/>
  <c r="BJ5" i="19"/>
  <c r="BJ5" i="23"/>
  <c r="BL32" i="26"/>
  <c r="CJ49" i="26"/>
  <c r="CS41" i="26"/>
  <c r="CE41" i="26"/>
  <c r="CU33" i="26"/>
  <c r="CE40" i="26"/>
  <c r="DF36" i="24"/>
  <c r="DE36" i="26" s="1"/>
  <c r="DF41" i="24"/>
  <c r="DE41" i="26" s="1"/>
  <c r="DF50" i="24"/>
  <c r="DE50" i="26" s="1"/>
  <c r="CV42" i="26"/>
  <c r="B28" i="15"/>
  <c r="DB38" i="26"/>
  <c r="DA38" i="26"/>
  <c r="CX45" i="19"/>
  <c r="CX44" i="23"/>
  <c r="CX44" i="19"/>
  <c r="CX44" i="9"/>
  <c r="CW44" i="9"/>
  <c r="CY44" i="9"/>
  <c r="CY36" i="29"/>
  <c r="CY53" i="29" s="1"/>
  <c r="CY36" i="23"/>
  <c r="CY36" i="22"/>
  <c r="CY36" i="19"/>
  <c r="CY37" i="19"/>
  <c r="CY36" i="9"/>
  <c r="CX36" i="9"/>
  <c r="CT35" i="23"/>
  <c r="CT35" i="22"/>
  <c r="CT36" i="19"/>
  <c r="CS35" i="9"/>
  <c r="CT35" i="9"/>
  <c r="CT35" i="19"/>
  <c r="CU35" i="9"/>
  <c r="CT46" i="29"/>
  <c r="CS46" i="9"/>
  <c r="CT46" i="9"/>
  <c r="CT46" i="23"/>
  <c r="CT46" i="13"/>
  <c r="CT46" i="12" s="1"/>
  <c r="CT47" i="19"/>
  <c r="CT46" i="19"/>
  <c r="CS46" i="13"/>
  <c r="CS46" i="12" s="1"/>
  <c r="CU46" i="9"/>
  <c r="CV46" i="29"/>
  <c r="CV46" i="13"/>
  <c r="CV46" i="12" s="1"/>
  <c r="CV46" i="19"/>
  <c r="CV47" i="19"/>
  <c r="CW46" i="9"/>
  <c r="CV46" i="23"/>
  <c r="CU46" i="13"/>
  <c r="CU46" i="12" s="1"/>
  <c r="CV46" i="9"/>
  <c r="BB52" i="24"/>
  <c r="BA52" i="26" s="1"/>
  <c r="BB52" i="21"/>
  <c r="BY42" i="26"/>
  <c r="BZ42" i="26"/>
  <c r="BB32" i="26"/>
  <c r="BC32" i="26"/>
  <c r="BB34" i="26"/>
  <c r="BC34" i="26"/>
  <c r="BC47" i="29"/>
  <c r="BB47" i="13"/>
  <c r="BB47" i="12" s="1"/>
  <c r="BC47" i="13"/>
  <c r="BC47" i="12" s="1"/>
  <c r="BC47" i="19"/>
  <c r="BC47" i="23"/>
  <c r="BB47" i="9"/>
  <c r="BD47" i="9"/>
  <c r="BC47" i="9"/>
  <c r="BC48" i="19"/>
  <c r="BD52" i="24"/>
  <c r="BD52" i="26" s="1"/>
  <c r="BD52" i="21"/>
  <c r="BE32" i="29"/>
  <c r="BE32" i="13"/>
  <c r="BE32" i="12" s="1"/>
  <c r="BE32" i="23"/>
  <c r="BE33" i="19"/>
  <c r="BF32" i="9"/>
  <c r="BE32" i="19"/>
  <c r="BE32" i="9"/>
  <c r="BF31" i="26"/>
  <c r="BG31" i="26"/>
  <c r="BJ52" i="24"/>
  <c r="BJ52" i="21"/>
  <c r="BL31" i="26"/>
  <c r="BK31" i="26"/>
  <c r="BN34" i="26"/>
  <c r="BM34" i="26"/>
  <c r="BW36" i="29"/>
  <c r="BW37" i="29" s="1"/>
  <c r="BW38" i="29" s="1"/>
  <c r="BW36" i="13"/>
  <c r="BW36" i="12" s="1"/>
  <c r="BV36" i="13"/>
  <c r="BV36" i="12" s="1"/>
  <c r="BW36" i="23"/>
  <c r="BW36" i="19"/>
  <c r="BW36" i="22"/>
  <c r="BW37" i="19"/>
  <c r="BX36" i="9"/>
  <c r="BW36" i="9"/>
  <c r="BV36" i="9"/>
  <c r="BX38" i="26"/>
  <c r="BW38" i="26"/>
  <c r="BW42" i="26"/>
  <c r="BX42" i="26"/>
  <c r="BW50" i="26"/>
  <c r="BX50" i="26"/>
  <c r="BY30" i="26"/>
  <c r="BX30" i="26"/>
  <c r="BZ33" i="23"/>
  <c r="BZ33" i="19"/>
  <c r="BZ33" i="22"/>
  <c r="BZ34" i="19"/>
  <c r="CA33" i="9"/>
  <c r="BZ33" i="9"/>
  <c r="BY33" i="9"/>
  <c r="BY33" i="13"/>
  <c r="BY33" i="12" s="1"/>
  <c r="CA51" i="29"/>
  <c r="BZ51" i="13"/>
  <c r="BZ51" i="12" s="1"/>
  <c r="CA51" i="13"/>
  <c r="CA51" i="12" s="1"/>
  <c r="CA51" i="22"/>
  <c r="CA51" i="19"/>
  <c r="CA51" i="23"/>
  <c r="BZ51" i="9"/>
  <c r="CA52" i="19"/>
  <c r="CB51" i="9"/>
  <c r="CA51" i="9"/>
  <c r="CD46" i="29"/>
  <c r="CC46" i="13"/>
  <c r="CC46" i="12" s="1"/>
  <c r="CD46" i="13"/>
  <c r="CD46" i="12" s="1"/>
  <c r="CD46" i="19"/>
  <c r="CD47" i="19"/>
  <c r="CD46" i="23"/>
  <c r="CD46" i="9"/>
  <c r="CC46" i="9"/>
  <c r="CE37" i="26"/>
  <c r="CF37" i="26"/>
  <c r="CF41" i="29"/>
  <c r="CF41" i="13"/>
  <c r="CF41" i="12" s="1"/>
  <c r="CF42" i="19"/>
  <c r="CF41" i="23"/>
  <c r="CF41" i="19"/>
  <c r="CE41" i="9"/>
  <c r="CG41" i="9"/>
  <c r="CF41" i="9"/>
  <c r="CH47" i="29"/>
  <c r="CG47" i="13"/>
  <c r="CG47" i="12" s="1"/>
  <c r="CH47" i="13"/>
  <c r="CH47" i="12" s="1"/>
  <c r="CH47" i="23"/>
  <c r="CH47" i="19"/>
  <c r="CG47" i="9"/>
  <c r="CI47" i="9"/>
  <c r="CH47" i="9"/>
  <c r="CJ45" i="26"/>
  <c r="CI45" i="26"/>
  <c r="CJ49" i="29"/>
  <c r="CJ49" i="23"/>
  <c r="CJ50" i="19"/>
  <c r="CJ49" i="19"/>
  <c r="CJ49" i="9"/>
  <c r="CI49" i="9"/>
  <c r="CK49" i="9"/>
  <c r="CI49" i="13"/>
  <c r="CI49" i="12" s="1"/>
  <c r="CJ49" i="13"/>
  <c r="CJ49" i="12" s="1"/>
  <c r="CL49" i="26"/>
  <c r="CK49" i="26"/>
  <c r="CP38" i="29"/>
  <c r="CO38" i="13"/>
  <c r="CO38" i="12" s="1"/>
  <c r="CP38" i="13"/>
  <c r="CP38" i="12" s="1"/>
  <c r="CP38" i="23"/>
  <c r="CP39" i="19"/>
  <c r="CP38" i="19"/>
  <c r="CO38" i="9"/>
  <c r="CP38" i="9"/>
  <c r="CP50" i="29"/>
  <c r="CP50" i="19"/>
  <c r="CP51" i="19"/>
  <c r="CO50" i="9"/>
  <c r="CP50" i="23"/>
  <c r="CQ50" i="9"/>
  <c r="CP50" i="9"/>
  <c r="CR50" i="26"/>
  <c r="CQ50" i="26"/>
  <c r="CS30" i="26"/>
  <c r="CR30" i="26"/>
  <c r="CV40" i="23"/>
  <c r="CV41" i="19"/>
  <c r="CV40" i="19"/>
  <c r="CU40" i="9"/>
  <c r="CV40" i="9"/>
  <c r="CU40" i="13"/>
  <c r="CU40" i="12" s="1"/>
  <c r="CZ39" i="29"/>
  <c r="CY39" i="13"/>
  <c r="CY39" i="12" s="1"/>
  <c r="CZ39" i="19"/>
  <c r="CZ39" i="9"/>
  <c r="CZ40" i="19"/>
  <c r="CY39" i="9"/>
  <c r="CZ39" i="23"/>
  <c r="DB46" i="29"/>
  <c r="DB46" i="23"/>
  <c r="DB47" i="19"/>
  <c r="DA46" i="9"/>
  <c r="DB46" i="13"/>
  <c r="DB46" i="12" s="1"/>
  <c r="DB46" i="9"/>
  <c r="DC46" i="9"/>
  <c r="AV22" i="19"/>
  <c r="AU22" i="13"/>
  <c r="AU22" i="12" s="1"/>
  <c r="AV22" i="22"/>
  <c r="AV22" i="23"/>
  <c r="AV23" i="19"/>
  <c r="AV22" i="13"/>
  <c r="AV22" i="12" s="1"/>
  <c r="AU22" i="9"/>
  <c r="AZ22" i="8"/>
  <c r="AV22" i="9"/>
  <c r="AW22" i="9"/>
  <c r="BF9" i="22"/>
  <c r="BF9" i="23"/>
  <c r="BE9" i="13"/>
  <c r="BF9" i="9"/>
  <c r="BF10" i="19"/>
  <c r="BF9" i="19"/>
  <c r="BG9" i="9"/>
  <c r="BF9" i="13"/>
  <c r="BF9" i="12" s="1"/>
  <c r="BE9" i="9"/>
  <c r="BQ9" i="8"/>
  <c r="CS46" i="26"/>
  <c r="BX49" i="26"/>
  <c r="BY33" i="26"/>
  <c r="CV48" i="26"/>
  <c r="CV40" i="26"/>
  <c r="BO41" i="26"/>
  <c r="DC34" i="26"/>
  <c r="CT39" i="26"/>
  <c r="CP45" i="26"/>
  <c r="DC48" i="26"/>
  <c r="CQ33" i="26"/>
  <c r="B12" i="15"/>
  <c r="AR12" i="15"/>
  <c r="J12" i="15"/>
  <c r="E60" i="17"/>
  <c r="AA25" i="15"/>
  <c r="E33" i="17"/>
  <c r="BI12" i="15"/>
  <c r="E88" i="17"/>
  <c r="D7" i="7"/>
  <c r="Q7" i="7"/>
  <c r="D10" i="7"/>
  <c r="E91" i="17"/>
  <c r="K88" i="17"/>
  <c r="AJ2" i="15"/>
  <c r="M7" i="7"/>
  <c r="AJ15" i="15"/>
  <c r="D9" i="7"/>
  <c r="E90" i="17"/>
  <c r="R7" i="7"/>
  <c r="E46" i="17"/>
  <c r="O11" i="15"/>
  <c r="S50" i="29"/>
  <c r="S51" i="29" s="1"/>
  <c r="E35" i="26"/>
  <c r="D35" i="26"/>
  <c r="DF35" i="24"/>
  <c r="DE35" i="26" s="1"/>
  <c r="D30" i="26"/>
  <c r="E30" i="26"/>
  <c r="O36" i="26"/>
  <c r="P36" i="26"/>
  <c r="Q42" i="26"/>
  <c r="P42" i="26"/>
  <c r="X52" i="24"/>
  <c r="X52" i="21"/>
  <c r="U32" i="26"/>
  <c r="V32" i="26"/>
  <c r="B37" i="26"/>
  <c r="C37" i="26"/>
  <c r="DF37" i="24"/>
  <c r="DE37" i="26" s="1"/>
  <c r="Q48" i="26"/>
  <c r="P48" i="26"/>
  <c r="F31" i="29"/>
  <c r="F31" i="13"/>
  <c r="F31" i="12" s="1"/>
  <c r="F32" i="19"/>
  <c r="F31" i="23"/>
  <c r="F31" i="19"/>
  <c r="F31" i="22"/>
  <c r="F31" i="9"/>
  <c r="G31" i="9"/>
  <c r="E31" i="9"/>
  <c r="DF31" i="8"/>
  <c r="CN34" i="26"/>
  <c r="CO34" i="26"/>
  <c r="CR37" i="26"/>
  <c r="CQ37" i="26"/>
  <c r="CR42" i="26"/>
  <c r="CQ42" i="26"/>
  <c r="CV52" i="24"/>
  <c r="CV52" i="21"/>
  <c r="DD49" i="26"/>
  <c r="DC49" i="26"/>
  <c r="BH32" i="26"/>
  <c r="BG32" i="26"/>
  <c r="BG43" i="26"/>
  <c r="BF43" i="26"/>
  <c r="CL46" i="26"/>
  <c r="CM46" i="26"/>
  <c r="CN36" i="29"/>
  <c r="CN36" i="13"/>
  <c r="CN36" i="12" s="1"/>
  <c r="CM36" i="13"/>
  <c r="CM36" i="12" s="1"/>
  <c r="CN37" i="19"/>
  <c r="CN36" i="23"/>
  <c r="CN36" i="22"/>
  <c r="CM36" i="9"/>
  <c r="CO36" i="9"/>
  <c r="CN36" i="19"/>
  <c r="CN36" i="9"/>
  <c r="AG33" i="26"/>
  <c r="AH33" i="26"/>
  <c r="BN45" i="26"/>
  <c r="BO45" i="26"/>
  <c r="DB52" i="24"/>
  <c r="DA52" i="26" s="1"/>
  <c r="DB52" i="21"/>
  <c r="CE46" i="26"/>
  <c r="CF46" i="26"/>
  <c r="CG42" i="29"/>
  <c r="CG42" i="13"/>
  <c r="CG42" i="12" s="1"/>
  <c r="CF42" i="13"/>
  <c r="CF42" i="12" s="1"/>
  <c r="CG42" i="19"/>
  <c r="CG43" i="19"/>
  <c r="CG42" i="23"/>
  <c r="CG42" i="9"/>
  <c r="CF42" i="9"/>
  <c r="CH42" i="9"/>
  <c r="CX37" i="29"/>
  <c r="CX53" i="29" s="1"/>
  <c r="CX37" i="19"/>
  <c r="CX38" i="19"/>
  <c r="CX37" i="23"/>
  <c r="CY37" i="9"/>
  <c r="CX37" i="9"/>
  <c r="CW37" i="9"/>
  <c r="CW37" i="13"/>
  <c r="CW37" i="12" s="1"/>
  <c r="CW51" i="26"/>
  <c r="CX51" i="26"/>
  <c r="CZ32" i="23"/>
  <c r="CZ33" i="19"/>
  <c r="CZ32" i="19"/>
  <c r="CZ32" i="22"/>
  <c r="CY32" i="9"/>
  <c r="DA32" i="9"/>
  <c r="CZ32" i="9"/>
  <c r="CY32" i="13"/>
  <c r="CY32" i="12" s="1"/>
  <c r="CZ50" i="26"/>
  <c r="CY50" i="26"/>
  <c r="DA42" i="26"/>
  <c r="DB42" i="26"/>
  <c r="DD52" i="24"/>
  <c r="DD52" i="26" s="1"/>
  <c r="DD52" i="21"/>
  <c r="DD36" i="29"/>
  <c r="DD36" i="13"/>
  <c r="DD36" i="12" s="1"/>
  <c r="DD37" i="19"/>
  <c r="DD36" i="19"/>
  <c r="DD36" i="23"/>
  <c r="DD36" i="22"/>
  <c r="DD36" i="9"/>
  <c r="DC36" i="9"/>
  <c r="DA51" i="26"/>
  <c r="CZ51" i="26"/>
  <c r="X47" i="13"/>
  <c r="X47" i="12" s="1"/>
  <c r="Z47" i="9"/>
  <c r="Y47" i="13"/>
  <c r="Y47" i="12" s="1"/>
  <c r="X47" i="9"/>
  <c r="Y48" i="19"/>
  <c r="Y47" i="23"/>
  <c r="Y47" i="19"/>
  <c r="Y47" i="9"/>
  <c r="DF47" i="8"/>
  <c r="Y39" i="26"/>
  <c r="Z39" i="26"/>
  <c r="AA52" i="24"/>
  <c r="AA52" i="26" s="1"/>
  <c r="AA52" i="21"/>
  <c r="AA31" i="26"/>
  <c r="AB31" i="26"/>
  <c r="AB50" i="13"/>
  <c r="AB50" i="12" s="1"/>
  <c r="AB50" i="9"/>
  <c r="AA50" i="13"/>
  <c r="AA50" i="12" s="1"/>
  <c r="AB50" i="23"/>
  <c r="AB50" i="19"/>
  <c r="AB47" i="26"/>
  <c r="AC47" i="26"/>
  <c r="AC35" i="26"/>
  <c r="AD35" i="26"/>
  <c r="AD45" i="29"/>
  <c r="AC45" i="13"/>
  <c r="AC45" i="12" s="1"/>
  <c r="AD45" i="13"/>
  <c r="AD45" i="12" s="1"/>
  <c r="AD45" i="19"/>
  <c r="AE45" i="9"/>
  <c r="AD45" i="23"/>
  <c r="AC45" i="9"/>
  <c r="AD45" i="9"/>
  <c r="AD46" i="19"/>
  <c r="DF45" i="8"/>
  <c r="AD33" i="26"/>
  <c r="AE33" i="26"/>
  <c r="AE41" i="26"/>
  <c r="AD41" i="26"/>
  <c r="AF44" i="29"/>
  <c r="AE44" i="13"/>
  <c r="AE44" i="12" s="1"/>
  <c r="AF44" i="13"/>
  <c r="AF44" i="12" s="1"/>
  <c r="AF44" i="19"/>
  <c r="AG44" i="9"/>
  <c r="AF44" i="23"/>
  <c r="AF45" i="19"/>
  <c r="AF44" i="9"/>
  <c r="AE44" i="9"/>
  <c r="BA45" i="26"/>
  <c r="BB45" i="26"/>
  <c r="BC39" i="29"/>
  <c r="BB39" i="13"/>
  <c r="BB39" i="12" s="1"/>
  <c r="BC39" i="13"/>
  <c r="BC39" i="12" s="1"/>
  <c r="BB39" i="9"/>
  <c r="BC39" i="9"/>
  <c r="BD39" i="9"/>
  <c r="BC40" i="19"/>
  <c r="BC39" i="19"/>
  <c r="BC39" i="23"/>
  <c r="DF39" i="8"/>
  <c r="BD44" i="29"/>
  <c r="BC44" i="13"/>
  <c r="BC44" i="12" s="1"/>
  <c r="BD44" i="13"/>
  <c r="BD44" i="12" s="1"/>
  <c r="BC44" i="9"/>
  <c r="BD44" i="19"/>
  <c r="BE44" i="9"/>
  <c r="BD44" i="23"/>
  <c r="BD45" i="19"/>
  <c r="BD44" i="9"/>
  <c r="BF50" i="26"/>
  <c r="BG50" i="26"/>
  <c r="BH34" i="26"/>
  <c r="BI34" i="26"/>
  <c r="BI37" i="29"/>
  <c r="BI37" i="13"/>
  <c r="BI37" i="12" s="1"/>
  <c r="BH37" i="13"/>
  <c r="BH37" i="12" s="1"/>
  <c r="BI37" i="23"/>
  <c r="BI37" i="19"/>
  <c r="BI38" i="19"/>
  <c r="BH37" i="9"/>
  <c r="BI37" i="9"/>
  <c r="DF37" i="8"/>
  <c r="BJ37" i="9"/>
  <c r="BK38" i="26"/>
  <c r="BL38" i="26"/>
  <c r="BL51" i="29"/>
  <c r="BL51" i="13"/>
  <c r="BL51" i="12" s="1"/>
  <c r="BK51" i="13"/>
  <c r="BK51" i="12" s="1"/>
  <c r="BL52" i="19"/>
  <c r="BL51" i="19"/>
  <c r="BL51" i="22"/>
  <c r="BK51" i="9"/>
  <c r="BL51" i="9"/>
  <c r="BM51" i="9"/>
  <c r="BL51" i="23"/>
  <c r="BN52" i="24"/>
  <c r="BN52" i="21"/>
  <c r="BN42" i="19"/>
  <c r="BN41" i="19"/>
  <c r="BO41" i="9"/>
  <c r="BN41" i="9"/>
  <c r="BN41" i="23"/>
  <c r="BN41" i="29"/>
  <c r="BM41" i="9"/>
  <c r="BM41" i="13"/>
  <c r="BM41" i="12" s="1"/>
  <c r="BN41" i="13"/>
  <c r="BN41" i="12" s="1"/>
  <c r="BO35" i="26"/>
  <c r="BP35" i="26"/>
  <c r="BO37" i="26"/>
  <c r="BP37" i="26"/>
  <c r="BP51" i="29"/>
  <c r="BP51" i="13"/>
  <c r="BP51" i="12" s="1"/>
  <c r="BO51" i="13"/>
  <c r="BO51" i="12" s="1"/>
  <c r="BP51" i="22"/>
  <c r="BP51" i="19"/>
  <c r="BQ51" i="9"/>
  <c r="BP52" i="19"/>
  <c r="BP51" i="9"/>
  <c r="BP51" i="23"/>
  <c r="BR41" i="13"/>
  <c r="BR41" i="12" s="1"/>
  <c r="BR41" i="23"/>
  <c r="BR41" i="19"/>
  <c r="BR42" i="19"/>
  <c r="BR41" i="9"/>
  <c r="BS41" i="9"/>
  <c r="BQ41" i="9"/>
  <c r="BR41" i="29"/>
  <c r="BQ41" i="13"/>
  <c r="BQ41" i="12" s="1"/>
  <c r="BR33" i="26"/>
  <c r="BS33" i="26"/>
  <c r="BS49" i="29"/>
  <c r="BS49" i="13"/>
  <c r="BS49" i="12" s="1"/>
  <c r="BR49" i="13"/>
  <c r="BR49" i="12" s="1"/>
  <c r="BS49" i="23"/>
  <c r="BS50" i="19"/>
  <c r="BS49" i="19"/>
  <c r="BT49" i="9"/>
  <c r="BR49" i="9"/>
  <c r="BS49" i="9"/>
  <c r="BS42" i="26"/>
  <c r="BT42" i="26"/>
  <c r="BV52" i="24"/>
  <c r="BV52" i="21"/>
  <c r="BU50" i="26"/>
  <c r="BV50" i="26"/>
  <c r="CD35" i="26"/>
  <c r="CC35" i="26"/>
  <c r="CJ51" i="29"/>
  <c r="CJ51" i="13"/>
  <c r="CJ51" i="12" s="1"/>
  <c r="CI51" i="13"/>
  <c r="CI51" i="12" s="1"/>
  <c r="CJ51" i="23"/>
  <c r="CJ51" i="22"/>
  <c r="CJ51" i="19"/>
  <c r="CJ52" i="19"/>
  <c r="CJ51" i="9"/>
  <c r="CK51" i="9"/>
  <c r="CI51" i="9"/>
  <c r="CV50" i="29"/>
  <c r="CV50" i="13"/>
  <c r="CV50" i="12" s="1"/>
  <c r="CV50" i="23"/>
  <c r="CV50" i="19"/>
  <c r="CV51" i="19"/>
  <c r="CU50" i="9"/>
  <c r="CW50" i="9"/>
  <c r="CU50" i="13"/>
  <c r="CU50" i="12" s="1"/>
  <c r="CV50" i="9"/>
  <c r="DB33" i="29"/>
  <c r="DB33" i="22"/>
  <c r="DB34" i="19"/>
  <c r="DB33" i="23"/>
  <c r="DB33" i="19"/>
  <c r="DA33" i="9"/>
  <c r="DB33" i="9"/>
  <c r="DB33" i="13"/>
  <c r="DB33" i="12" s="1"/>
  <c r="DC33" i="9"/>
  <c r="DA33" i="13"/>
  <c r="DA33" i="12" s="1"/>
  <c r="N20" i="13"/>
  <c r="N20" i="12" s="1"/>
  <c r="N20" i="22"/>
  <c r="N20" i="19"/>
  <c r="M20" i="13"/>
  <c r="M20" i="12" s="1"/>
  <c r="N20" i="23"/>
  <c r="N20" i="9"/>
  <c r="BG17" i="12"/>
  <c r="BQ17" i="13"/>
  <c r="N22" i="23"/>
  <c r="N22" i="19"/>
  <c r="O22" i="9"/>
  <c r="N22" i="13"/>
  <c r="N22" i="12" s="1"/>
  <c r="M22" i="13"/>
  <c r="M22" i="12" s="1"/>
  <c r="N23" i="19"/>
  <c r="N22" i="22"/>
  <c r="O20" i="9"/>
  <c r="O21" i="19"/>
  <c r="O20" i="22"/>
  <c r="O20" i="13"/>
  <c r="O20" i="12" s="1"/>
  <c r="P20" i="9"/>
  <c r="O20" i="19"/>
  <c r="O20" i="23"/>
  <c r="L18" i="23"/>
  <c r="L18" i="19"/>
  <c r="M18" i="9"/>
  <c r="K18" i="9"/>
  <c r="L18" i="13"/>
  <c r="L18" i="12" s="1"/>
  <c r="K18" i="13"/>
  <c r="K18" i="12" s="1"/>
  <c r="L18" i="22"/>
  <c r="L18" i="9"/>
  <c r="BU49" i="26"/>
  <c r="CX47" i="26"/>
  <c r="AI24" i="23"/>
  <c r="AI24" i="22"/>
  <c r="BX52" i="26"/>
  <c r="CC36" i="26"/>
  <c r="CK32" i="26"/>
  <c r="CY42" i="26"/>
  <c r="I40" i="26"/>
  <c r="H40" i="26"/>
  <c r="U52" i="24"/>
  <c r="U52" i="21"/>
  <c r="I53" i="7"/>
  <c r="DF48" i="24"/>
  <c r="DE48" i="26" s="1"/>
  <c r="AR53" i="28"/>
  <c r="D49" i="26"/>
  <c r="Q31" i="26"/>
  <c r="P31" i="26"/>
  <c r="P43" i="26"/>
  <c r="Q43" i="26"/>
  <c r="DF43" i="24"/>
  <c r="DE43" i="26" s="1"/>
  <c r="W42" i="26"/>
  <c r="X42" i="26"/>
  <c r="H48" i="26"/>
  <c r="C52" i="24"/>
  <c r="C52" i="21"/>
  <c r="Q49" i="26"/>
  <c r="P49" i="26"/>
  <c r="H52" i="24"/>
  <c r="H52" i="21"/>
  <c r="V52" i="24"/>
  <c r="V52" i="26" s="1"/>
  <c r="V52" i="21"/>
  <c r="CJ52" i="24"/>
  <c r="CJ52" i="21"/>
  <c r="CN51" i="29"/>
  <c r="CN51" i="13"/>
  <c r="CN51" i="12" s="1"/>
  <c r="CM51" i="13"/>
  <c r="CM51" i="12" s="1"/>
  <c r="CN52" i="19"/>
  <c r="CN51" i="19"/>
  <c r="CN51" i="22"/>
  <c r="CN51" i="9"/>
  <c r="CN51" i="23"/>
  <c r="CM51" i="9"/>
  <c r="CO34" i="23"/>
  <c r="CO34" i="19"/>
  <c r="CO34" i="22"/>
  <c r="CO35" i="19"/>
  <c r="CP34" i="9"/>
  <c r="CO34" i="9"/>
  <c r="CO34" i="13"/>
  <c r="CO34" i="12" s="1"/>
  <c r="CO34" i="29"/>
  <c r="CN34" i="9"/>
  <c r="CN34" i="13"/>
  <c r="CN34" i="12" s="1"/>
  <c r="CR43" i="29"/>
  <c r="CR43" i="19"/>
  <c r="CR44" i="19"/>
  <c r="CR43" i="23"/>
  <c r="CS43" i="9"/>
  <c r="CR43" i="9"/>
  <c r="CQ43" i="9"/>
  <c r="CV36" i="29"/>
  <c r="CV36" i="13"/>
  <c r="CV36" i="12" s="1"/>
  <c r="CV36" i="23"/>
  <c r="CV37" i="19"/>
  <c r="CV36" i="19"/>
  <c r="CV36" i="22"/>
  <c r="CV36" i="9"/>
  <c r="CU36" i="9"/>
  <c r="CW36" i="9"/>
  <c r="DD50" i="26"/>
  <c r="DC50" i="26"/>
  <c r="DB33" i="26"/>
  <c r="AB39" i="26"/>
  <c r="AC39" i="26"/>
  <c r="BT43" i="26"/>
  <c r="BS43" i="26"/>
  <c r="CG47" i="26"/>
  <c r="CH47" i="26"/>
  <c r="CL43" i="29"/>
  <c r="CK43" i="13"/>
  <c r="CK43" i="12" s="1"/>
  <c r="CL43" i="13"/>
  <c r="CL43" i="12" s="1"/>
  <c r="CL44" i="19"/>
  <c r="CL43" i="23"/>
  <c r="CL43" i="9"/>
  <c r="CL43" i="19"/>
  <c r="CK43" i="9"/>
  <c r="CM43" i="9"/>
  <c r="CM46" i="23"/>
  <c r="CM46" i="19"/>
  <c r="CM47" i="19"/>
  <c r="CM46" i="9"/>
  <c r="CL46" i="9"/>
  <c r="CM46" i="29"/>
  <c r="CL46" i="13"/>
  <c r="CL46" i="12" s="1"/>
  <c r="CM46" i="13"/>
  <c r="CM46" i="12" s="1"/>
  <c r="CN46" i="9"/>
  <c r="DA45" i="26"/>
  <c r="DB45" i="26"/>
  <c r="BO46" i="26"/>
  <c r="BN46" i="26"/>
  <c r="CF46" i="29"/>
  <c r="CE46" i="13"/>
  <c r="CE46" i="12" s="1"/>
  <c r="CF46" i="13"/>
  <c r="CF46" i="12" s="1"/>
  <c r="CF46" i="23"/>
  <c r="CF47" i="19"/>
  <c r="CF46" i="19"/>
  <c r="CG46" i="9"/>
  <c r="CF46" i="9"/>
  <c r="CE46" i="9"/>
  <c r="CX52" i="24"/>
  <c r="CX52" i="26" s="1"/>
  <c r="CX52" i="21"/>
  <c r="CW50" i="26"/>
  <c r="CX50" i="26"/>
  <c r="CZ52" i="24"/>
  <c r="CZ52" i="21"/>
  <c r="CZ49" i="26"/>
  <c r="CY49" i="26"/>
  <c r="DA31" i="23"/>
  <c r="DA32" i="19"/>
  <c r="DA31" i="22"/>
  <c r="DA31" i="19"/>
  <c r="CZ31" i="9"/>
  <c r="DA31" i="9"/>
  <c r="DB31" i="9"/>
  <c r="DA31" i="13"/>
  <c r="DA31" i="12" s="1"/>
  <c r="BR37" i="26"/>
  <c r="BQ37" i="26"/>
  <c r="Y40" i="13"/>
  <c r="Y40" i="12" s="1"/>
  <c r="Z40" i="13"/>
  <c r="Z40" i="12" s="1"/>
  <c r="Z40" i="23"/>
  <c r="Z41" i="19"/>
  <c r="Z40" i="19"/>
  <c r="AA40" i="9"/>
  <c r="Z40" i="9"/>
  <c r="Y40" i="9"/>
  <c r="DF40" i="8"/>
  <c r="AA42" i="26"/>
  <c r="Z42" i="26"/>
  <c r="AB31" i="29"/>
  <c r="AA31" i="13"/>
  <c r="AA31" i="12" s="1"/>
  <c r="AB31" i="13"/>
  <c r="AB31" i="12" s="1"/>
  <c r="AB31" i="23"/>
  <c r="AB31" i="19"/>
  <c r="AB32" i="19"/>
  <c r="AB31" i="9"/>
  <c r="AC31" i="9"/>
  <c r="AA31" i="9"/>
  <c r="AC40" i="26"/>
  <c r="AB40" i="26"/>
  <c r="AC46" i="26"/>
  <c r="AB46" i="26"/>
  <c r="AD35" i="29"/>
  <c r="AC35" i="13"/>
  <c r="AC35" i="12" s="1"/>
  <c r="AD35" i="13"/>
  <c r="AD35" i="12" s="1"/>
  <c r="AD35" i="23"/>
  <c r="AD35" i="9"/>
  <c r="AD35" i="19"/>
  <c r="AD36" i="19"/>
  <c r="AE35" i="9"/>
  <c r="AC35" i="9"/>
  <c r="DF35" i="8"/>
  <c r="AE34" i="29"/>
  <c r="AD34" i="13"/>
  <c r="AD34" i="12" s="1"/>
  <c r="AE34" i="13"/>
  <c r="AE34" i="12" s="1"/>
  <c r="AE34" i="19"/>
  <c r="AE34" i="23"/>
  <c r="AE35" i="19"/>
  <c r="AD34" i="9"/>
  <c r="DF34" i="8"/>
  <c r="AF34" i="9"/>
  <c r="AE34" i="9"/>
  <c r="AD40" i="26"/>
  <c r="AE40" i="26"/>
  <c r="BA44" i="26"/>
  <c r="BB44" i="26"/>
  <c r="BC52" i="24"/>
  <c r="BC52" i="21"/>
  <c r="BC36" i="26"/>
  <c r="BD36" i="26"/>
  <c r="BD40" i="13"/>
  <c r="BD40" i="12" s="1"/>
  <c r="BD40" i="9"/>
  <c r="BD40" i="29"/>
  <c r="BE40" i="9"/>
  <c r="BC40" i="9"/>
  <c r="BC40" i="13"/>
  <c r="BC40" i="12" s="1"/>
  <c r="BD40" i="19"/>
  <c r="BD41" i="19"/>
  <c r="BD40" i="23"/>
  <c r="BF48" i="26"/>
  <c r="BG48" i="26"/>
  <c r="BG51" i="29"/>
  <c r="BF51" i="13"/>
  <c r="BF51" i="12" s="1"/>
  <c r="BG51" i="13"/>
  <c r="BG51" i="12" s="1"/>
  <c r="BG51" i="19"/>
  <c r="BG51" i="23"/>
  <c r="BH51" i="9"/>
  <c r="BG51" i="9"/>
  <c r="BF51" i="9"/>
  <c r="BG52" i="19"/>
  <c r="BH33" i="26"/>
  <c r="BI33" i="26"/>
  <c r="BK34" i="26"/>
  <c r="BL34" i="26"/>
  <c r="BL37" i="26"/>
  <c r="BK37" i="26"/>
  <c r="BL46" i="26"/>
  <c r="BM46" i="26"/>
  <c r="BM38" i="26"/>
  <c r="BN38" i="26"/>
  <c r="BM51" i="26"/>
  <c r="BN51" i="26"/>
  <c r="BN32" i="26"/>
  <c r="BO32" i="26"/>
  <c r="BO34" i="26"/>
  <c r="BP34" i="26"/>
  <c r="BP38" i="29"/>
  <c r="BO38" i="13"/>
  <c r="BO38" i="12" s="1"/>
  <c r="BP38" i="13"/>
  <c r="BP38" i="12" s="1"/>
  <c r="BP38" i="23"/>
  <c r="BP38" i="19"/>
  <c r="BP39" i="19"/>
  <c r="BP38" i="9"/>
  <c r="BQ38" i="9"/>
  <c r="BP46" i="26"/>
  <c r="BQ46" i="26"/>
  <c r="BR38" i="29"/>
  <c r="BQ38" i="13"/>
  <c r="BQ38" i="12" s="1"/>
  <c r="BR38" i="13"/>
  <c r="BR38" i="12" s="1"/>
  <c r="BR39" i="19"/>
  <c r="BR38" i="19"/>
  <c r="BR38" i="23"/>
  <c r="BS38" i="9"/>
  <c r="BR38" i="9"/>
  <c r="BQ51" i="26"/>
  <c r="BR51" i="26"/>
  <c r="BS33" i="29"/>
  <c r="BR33" i="13"/>
  <c r="BR33" i="12" s="1"/>
  <c r="BS33" i="22"/>
  <c r="BS33" i="23"/>
  <c r="BS33" i="19"/>
  <c r="BS34" i="19"/>
  <c r="BS33" i="9"/>
  <c r="BR33" i="9"/>
  <c r="BT33" i="9"/>
  <c r="BS33" i="13"/>
  <c r="BS33" i="12" s="1"/>
  <c r="BS39" i="26"/>
  <c r="BT39" i="26"/>
  <c r="BT43" i="29"/>
  <c r="BT43" i="13"/>
  <c r="BT43" i="12" s="1"/>
  <c r="BS43" i="13"/>
  <c r="BS43" i="12" s="1"/>
  <c r="BT43" i="19"/>
  <c r="BT43" i="23"/>
  <c r="BT44" i="19"/>
  <c r="BS43" i="9"/>
  <c r="BU43" i="9"/>
  <c r="DF43" i="8"/>
  <c r="BT43" i="9"/>
  <c r="BU43" i="26"/>
  <c r="BV43" i="26"/>
  <c r="BV50" i="29"/>
  <c r="BU50" i="13"/>
  <c r="BU50" i="12" s="1"/>
  <c r="BV50" i="13"/>
  <c r="BV50" i="12" s="1"/>
  <c r="BV51" i="19"/>
  <c r="BV50" i="23"/>
  <c r="BV50" i="19"/>
  <c r="BW50" i="9"/>
  <c r="BV50" i="9"/>
  <c r="BU50" i="9"/>
  <c r="CB40" i="26"/>
  <c r="CC40" i="26"/>
  <c r="CD36" i="29"/>
  <c r="CC36" i="13"/>
  <c r="CC36" i="12" s="1"/>
  <c r="CD36" i="13"/>
  <c r="CD36" i="12" s="1"/>
  <c r="CD36" i="23"/>
  <c r="CD36" i="19"/>
  <c r="CD36" i="22"/>
  <c r="CD37" i="19"/>
  <c r="CD36" i="9"/>
  <c r="CC36" i="9"/>
  <c r="CE36" i="9"/>
  <c r="CV43" i="29"/>
  <c r="CV44" i="19"/>
  <c r="CV43" i="23"/>
  <c r="CV43" i="19"/>
  <c r="CV43" i="9"/>
  <c r="CU43" i="9"/>
  <c r="CP46" i="26"/>
  <c r="E24" i="12"/>
  <c r="Q17" i="13"/>
  <c r="Q17" i="9"/>
  <c r="S17" i="9"/>
  <c r="AJ18" i="12"/>
  <c r="AW9" i="12"/>
  <c r="AZ9" i="13"/>
  <c r="CG48" i="26"/>
  <c r="BQ24" i="22"/>
  <c r="S23" i="9"/>
  <c r="Q23" i="9"/>
  <c r="Q23" i="13"/>
  <c r="DF40" i="24"/>
  <c r="DE40" i="26" s="1"/>
  <c r="AY24" i="12"/>
  <c r="AZ24" i="13"/>
  <c r="CC32" i="26"/>
  <c r="DA41" i="26"/>
  <c r="CM50" i="26"/>
  <c r="AM50" i="29"/>
  <c r="AM51" i="29" s="1"/>
  <c r="P30" i="26"/>
  <c r="Q30" i="26"/>
  <c r="V40" i="26"/>
  <c r="W40" i="26"/>
  <c r="G45" i="26"/>
  <c r="H45" i="26"/>
  <c r="DF45" i="24"/>
  <c r="DE45" i="26" s="1"/>
  <c r="F52" i="24"/>
  <c r="F52" i="21"/>
  <c r="C31" i="26"/>
  <c r="B31" i="26"/>
  <c r="H32" i="26"/>
  <c r="DF32" i="24"/>
  <c r="DE32" i="26" s="1"/>
  <c r="E36" i="26"/>
  <c r="D36" i="26"/>
  <c r="W39" i="26"/>
  <c r="V39" i="26"/>
  <c r="DF39" i="24"/>
  <c r="DE39" i="26" s="1"/>
  <c r="W41" i="26"/>
  <c r="X41" i="26"/>
  <c r="H47" i="26"/>
  <c r="I47" i="26"/>
  <c r="P52" i="24"/>
  <c r="P52" i="21"/>
  <c r="U49" i="26"/>
  <c r="T49" i="26"/>
  <c r="CN45" i="29"/>
  <c r="CM45" i="13"/>
  <c r="CM45" i="12" s="1"/>
  <c r="CN45" i="13"/>
  <c r="CN45" i="12" s="1"/>
  <c r="CN45" i="23"/>
  <c r="CN45" i="19"/>
  <c r="CN46" i="19"/>
  <c r="CN45" i="9"/>
  <c r="CM45" i="9"/>
  <c r="CO45" i="9"/>
  <c r="CO42" i="26"/>
  <c r="CN42" i="26"/>
  <c r="CO51" i="29"/>
  <c r="CO51" i="13"/>
  <c r="CO51" i="12" s="1"/>
  <c r="CO52" i="19"/>
  <c r="CO51" i="23"/>
  <c r="CO51" i="22"/>
  <c r="CO51" i="9"/>
  <c r="CO51" i="19"/>
  <c r="CP51" i="9"/>
  <c r="CQ47" i="29"/>
  <c r="CQ47" i="13"/>
  <c r="CQ47" i="12" s="1"/>
  <c r="CP47" i="13"/>
  <c r="CP47" i="12" s="1"/>
  <c r="CQ47" i="19"/>
  <c r="CQ48" i="19"/>
  <c r="CQ47" i="23"/>
  <c r="CQ47" i="9"/>
  <c r="CP47" i="9"/>
  <c r="CR47" i="9"/>
  <c r="CR37" i="29"/>
  <c r="CQ37" i="13"/>
  <c r="CQ37" i="12" s="1"/>
  <c r="CR37" i="23"/>
  <c r="CR38" i="19"/>
  <c r="CR37" i="19"/>
  <c r="CS37" i="9"/>
  <c r="CR37" i="9"/>
  <c r="CQ37" i="9"/>
  <c r="DD51" i="19"/>
  <c r="DD50" i="23"/>
  <c r="DD50" i="9"/>
  <c r="DC50" i="9"/>
  <c r="DC50" i="13"/>
  <c r="DC50" i="12" s="1"/>
  <c r="DD50" i="19"/>
  <c r="BK35" i="26"/>
  <c r="BL35" i="26"/>
  <c r="BR45" i="26"/>
  <c r="BS45" i="26"/>
  <c r="CG40" i="26"/>
  <c r="CH40" i="26"/>
  <c r="CH48" i="29"/>
  <c r="CG48" i="13"/>
  <c r="CG48" i="12" s="1"/>
  <c r="CH48" i="13"/>
  <c r="CH48" i="12" s="1"/>
  <c r="CH49" i="19"/>
  <c r="CH48" i="23"/>
  <c r="CH48" i="19"/>
  <c r="CI48" i="9"/>
  <c r="CH48" i="9"/>
  <c r="CG48" i="9"/>
  <c r="CM35" i="26"/>
  <c r="CN35" i="26"/>
  <c r="DB45" i="29"/>
  <c r="DB45" i="13"/>
  <c r="DB45" i="12" s="1"/>
  <c r="DB45" i="23"/>
  <c r="DB45" i="19"/>
  <c r="DB46" i="19"/>
  <c r="DB45" i="9"/>
  <c r="DC45" i="9"/>
  <c r="DA45" i="9"/>
  <c r="DA45" i="13"/>
  <c r="DA45" i="12" s="1"/>
  <c r="BD40" i="26"/>
  <c r="BC40" i="26"/>
  <c r="CL32" i="29"/>
  <c r="CK32" i="13"/>
  <c r="CK32" i="12" s="1"/>
  <c r="CL32" i="13"/>
  <c r="CL32" i="12" s="1"/>
  <c r="CL32" i="23"/>
  <c r="CL32" i="19"/>
  <c r="CL32" i="22"/>
  <c r="CL33" i="19"/>
  <c r="CK32" i="9"/>
  <c r="CL32" i="9"/>
  <c r="CM32" i="9"/>
  <c r="CX37" i="26"/>
  <c r="CW37" i="26"/>
  <c r="CX51" i="23"/>
  <c r="CX52" i="19"/>
  <c r="CX51" i="19"/>
  <c r="CX51" i="22"/>
  <c r="CY51" i="9"/>
  <c r="CW51" i="9"/>
  <c r="CX51" i="9"/>
  <c r="CZ31" i="26"/>
  <c r="CY31" i="26"/>
  <c r="CZ50" i="29"/>
  <c r="CZ50" i="13"/>
  <c r="CZ50" i="12" s="1"/>
  <c r="CZ50" i="23"/>
  <c r="CZ50" i="19"/>
  <c r="CZ51" i="19"/>
  <c r="CZ50" i="9"/>
  <c r="DA50" i="9"/>
  <c r="CY50" i="13"/>
  <c r="CY50" i="12" s="1"/>
  <c r="CY50" i="9"/>
  <c r="CZ34" i="26"/>
  <c r="DA34" i="26"/>
  <c r="DB42" i="23"/>
  <c r="DB42" i="19"/>
  <c r="DB42" i="9"/>
  <c r="DB43" i="19"/>
  <c r="DC42" i="9"/>
  <c r="DA42" i="9"/>
  <c r="DD33" i="23"/>
  <c r="DD33" i="19"/>
  <c r="DD33" i="22"/>
  <c r="DD34" i="19"/>
  <c r="DD33" i="9"/>
  <c r="DC33" i="13"/>
  <c r="DC33" i="12" s="1"/>
  <c r="DF50" i="8"/>
  <c r="DE50" i="13" s="1"/>
  <c r="DE50" i="12" s="1"/>
  <c r="X47" i="26"/>
  <c r="Y47" i="26"/>
  <c r="AA41" i="26"/>
  <c r="Z41" i="26"/>
  <c r="AA50" i="26"/>
  <c r="AB50" i="26"/>
  <c r="AC52" i="24"/>
  <c r="AC52" i="21"/>
  <c r="AC47" i="29"/>
  <c r="AB47" i="13"/>
  <c r="AB47" i="12" s="1"/>
  <c r="AC47" i="13"/>
  <c r="AC47" i="12" s="1"/>
  <c r="AC47" i="19"/>
  <c r="AB47" i="9"/>
  <c r="AD47" i="9"/>
  <c r="AC47" i="23"/>
  <c r="AC47" i="9"/>
  <c r="AC48" i="19"/>
  <c r="AC45" i="26"/>
  <c r="AD45" i="26"/>
  <c r="AE41" i="29"/>
  <c r="AE41" i="13"/>
  <c r="AE41" i="12" s="1"/>
  <c r="AD41" i="13"/>
  <c r="AD41" i="12" s="1"/>
  <c r="AD41" i="9"/>
  <c r="AE41" i="23"/>
  <c r="AE41" i="19"/>
  <c r="AE41" i="9"/>
  <c r="AF41" i="9"/>
  <c r="AE42" i="19"/>
  <c r="DF41" i="8"/>
  <c r="AF52" i="24"/>
  <c r="AF52" i="21"/>
  <c r="BB45" i="29"/>
  <c r="BA45" i="13"/>
  <c r="BA45" i="12" s="1"/>
  <c r="BB45" i="13"/>
  <c r="BB45" i="12" s="1"/>
  <c r="BA45" i="9"/>
  <c r="BB45" i="9"/>
  <c r="BB45" i="19"/>
  <c r="BC45" i="9"/>
  <c r="BB46" i="19"/>
  <c r="BB45" i="23"/>
  <c r="BB39" i="26"/>
  <c r="BC39" i="26"/>
  <c r="BD44" i="26"/>
  <c r="BC44" i="26"/>
  <c r="BG48" i="29"/>
  <c r="BF48" i="13"/>
  <c r="BF48" i="12" s="1"/>
  <c r="BG48" i="13"/>
  <c r="BG48" i="12" s="1"/>
  <c r="BG48" i="19"/>
  <c r="BG48" i="23"/>
  <c r="BG49" i="19"/>
  <c r="BH48" i="9"/>
  <c r="BG48" i="9"/>
  <c r="BF48" i="9"/>
  <c r="BH52" i="24"/>
  <c r="BH52" i="26" s="1"/>
  <c r="BH52" i="21"/>
  <c r="BI34" i="29"/>
  <c r="BH34" i="13"/>
  <c r="BH34" i="12" s="1"/>
  <c r="BI34" i="13"/>
  <c r="BI34" i="12" s="1"/>
  <c r="BI34" i="23"/>
  <c r="BI34" i="19"/>
  <c r="BI35" i="19"/>
  <c r="BH34" i="9"/>
  <c r="BJ34" i="9"/>
  <c r="BI34" i="9"/>
  <c r="BL52" i="24"/>
  <c r="BL52" i="21"/>
  <c r="BL38" i="29"/>
  <c r="BK38" i="13"/>
  <c r="BK38" i="12" s="1"/>
  <c r="BL38" i="13"/>
  <c r="BL38" i="12" s="1"/>
  <c r="BL38" i="23"/>
  <c r="BL39" i="19"/>
  <c r="BL38" i="19"/>
  <c r="BL38" i="9"/>
  <c r="BK38" i="9"/>
  <c r="BM38" i="9"/>
  <c r="BM45" i="26"/>
  <c r="BL45" i="26"/>
  <c r="BN38" i="29"/>
  <c r="BN38" i="13"/>
  <c r="BN38" i="12" s="1"/>
  <c r="BM38" i="13"/>
  <c r="BM38" i="12" s="1"/>
  <c r="BN39" i="19"/>
  <c r="BN38" i="23"/>
  <c r="BO38" i="9"/>
  <c r="BN38" i="9"/>
  <c r="BN38" i="19"/>
  <c r="BM50" i="26"/>
  <c r="BN50" i="26"/>
  <c r="BO33" i="29"/>
  <c r="BN33" i="13"/>
  <c r="BN33" i="12" s="1"/>
  <c r="BO33" i="23"/>
  <c r="BO34" i="19"/>
  <c r="BO33" i="19"/>
  <c r="BO33" i="9"/>
  <c r="BO33" i="22"/>
  <c r="BP33" i="9"/>
  <c r="BN33" i="9"/>
  <c r="BO33" i="13"/>
  <c r="BO33" i="12" s="1"/>
  <c r="DF33" i="8"/>
  <c r="BP35" i="29"/>
  <c r="BP35" i="13"/>
  <c r="BP35" i="12" s="1"/>
  <c r="BO35" i="13"/>
  <c r="BO35" i="12" s="1"/>
  <c r="BP35" i="22"/>
  <c r="BP35" i="19"/>
  <c r="BP36" i="19"/>
  <c r="BP35" i="23"/>
  <c r="BO35" i="9"/>
  <c r="BQ35" i="9"/>
  <c r="BP35" i="9"/>
  <c r="BO50" i="26"/>
  <c r="BP50" i="26"/>
  <c r="BQ45" i="26"/>
  <c r="BP45" i="26"/>
  <c r="BQ50" i="26"/>
  <c r="BR50" i="26"/>
  <c r="BR49" i="26"/>
  <c r="BS49" i="26"/>
  <c r="BT52" i="24"/>
  <c r="BT52" i="21"/>
  <c r="BV43" i="29"/>
  <c r="BU43" i="13"/>
  <c r="BU43" i="12" s="1"/>
  <c r="BV43" i="13"/>
  <c r="BV43" i="12" s="1"/>
  <c r="BV43" i="19"/>
  <c r="BV44" i="19"/>
  <c r="BV43" i="23"/>
  <c r="BW43" i="9"/>
  <c r="BV43" i="9"/>
  <c r="CC39" i="26"/>
  <c r="CB39" i="26"/>
  <c r="CD33" i="29"/>
  <c r="CD34" i="19"/>
  <c r="CD33" i="23"/>
  <c r="CD33" i="9"/>
  <c r="CD33" i="22"/>
  <c r="CC33" i="9"/>
  <c r="CE33" i="9"/>
  <c r="CD33" i="19"/>
  <c r="CD33" i="13"/>
  <c r="CD33" i="12" s="1"/>
  <c r="CC33" i="13"/>
  <c r="CC33" i="12" s="1"/>
  <c r="CI51" i="26"/>
  <c r="CJ51" i="26"/>
  <c r="CW43" i="23"/>
  <c r="CW43" i="19"/>
  <c r="CW44" i="19"/>
  <c r="CW43" i="9"/>
  <c r="CX43" i="9"/>
  <c r="DA51" i="23"/>
  <c r="DA52" i="19"/>
  <c r="DA51" i="19"/>
  <c r="DA51" i="22"/>
  <c r="CZ51" i="9"/>
  <c r="DA51" i="9"/>
  <c r="DE53" i="29"/>
  <c r="AQ11" i="12"/>
  <c r="AZ11" i="13"/>
  <c r="E18" i="13"/>
  <c r="E18" i="12" s="1"/>
  <c r="E18" i="23"/>
  <c r="E18" i="19"/>
  <c r="F18" i="9"/>
  <c r="E18" i="22"/>
  <c r="CN45" i="26"/>
  <c r="DC32" i="26"/>
  <c r="CI50" i="26"/>
  <c r="BD35" i="26"/>
  <c r="DF47" i="24"/>
  <c r="DE47" i="26" s="1"/>
  <c r="CZ43" i="26"/>
  <c r="DC36" i="26"/>
  <c r="CL42" i="26"/>
  <c r="C50" i="26"/>
  <c r="D50" i="26"/>
  <c r="CJ40" i="29"/>
  <c r="CJ40" i="13"/>
  <c r="CJ40" i="12" s="1"/>
  <c r="CJ41" i="19"/>
  <c r="CJ40" i="23"/>
  <c r="CJ40" i="19"/>
  <c r="CI40" i="13"/>
  <c r="CI40" i="12" s="1"/>
  <c r="CJ40" i="9"/>
  <c r="CK40" i="9"/>
  <c r="CN51" i="26"/>
  <c r="CM51" i="26"/>
  <c r="CO42" i="29"/>
  <c r="CN42" i="13"/>
  <c r="CN42" i="12" s="1"/>
  <c r="CO42" i="13"/>
  <c r="CO42" i="12" s="1"/>
  <c r="CO42" i="23"/>
  <c r="CO42" i="19"/>
  <c r="CO43" i="19"/>
  <c r="CN42" i="9"/>
  <c r="CO42" i="9"/>
  <c r="CP42" i="9"/>
  <c r="CR52" i="24"/>
  <c r="CR52" i="21"/>
  <c r="CQ43" i="26"/>
  <c r="CR43" i="26"/>
  <c r="DB51" i="29"/>
  <c r="DB51" i="13"/>
  <c r="DB51" i="12" s="1"/>
  <c r="DB51" i="22"/>
  <c r="DB52" i="19"/>
  <c r="DB51" i="23"/>
  <c r="DB51" i="19"/>
  <c r="DB51" i="9"/>
  <c r="DC51" i="9"/>
  <c r="E31" i="26"/>
  <c r="BS46" i="26"/>
  <c r="BR46" i="26"/>
  <c r="CH40" i="29"/>
  <c r="CH40" i="13"/>
  <c r="CH40" i="12" s="1"/>
  <c r="CG40" i="13"/>
  <c r="CG40" i="12" s="1"/>
  <c r="CH41" i="19"/>
  <c r="CH40" i="23"/>
  <c r="CH40" i="19"/>
  <c r="CI40" i="9"/>
  <c r="CG40" i="9"/>
  <c r="CH40" i="9"/>
  <c r="CN52" i="24"/>
  <c r="CN52" i="21"/>
  <c r="AA30" i="26"/>
  <c r="AB30" i="26"/>
  <c r="BM40" i="26"/>
  <c r="BN40" i="26"/>
  <c r="CG42" i="26"/>
  <c r="CF42" i="26"/>
  <c r="CX48" i="23"/>
  <c r="CX49" i="19"/>
  <c r="CX48" i="19"/>
  <c r="CX48" i="9"/>
  <c r="CW48" i="9"/>
  <c r="CY48" i="9"/>
  <c r="CY32" i="26"/>
  <c r="CZ32" i="26"/>
  <c r="CZ43" i="29"/>
  <c r="CY43" i="13"/>
  <c r="CY43" i="12" s="1"/>
  <c r="CZ43" i="19"/>
  <c r="CZ43" i="23"/>
  <c r="CZ44" i="19"/>
  <c r="CY43" i="9"/>
  <c r="CZ43" i="9"/>
  <c r="DA43" i="9"/>
  <c r="DA35" i="29"/>
  <c r="DA53" i="29" s="1"/>
  <c r="DA35" i="13"/>
  <c r="DA35" i="12" s="1"/>
  <c r="CZ35" i="13"/>
  <c r="CZ35" i="12" s="1"/>
  <c r="DA35" i="22"/>
  <c r="DA36" i="19"/>
  <c r="DA35" i="23"/>
  <c r="DA35" i="19"/>
  <c r="DB35" i="9"/>
  <c r="DA35" i="9"/>
  <c r="CZ35" i="9"/>
  <c r="DE52" i="13"/>
  <c r="DE52" i="9"/>
  <c r="X46" i="26"/>
  <c r="DF46" i="24"/>
  <c r="DE46" i="26" s="1"/>
  <c r="Z52" i="24"/>
  <c r="Z52" i="21"/>
  <c r="Z42" i="13"/>
  <c r="Z42" i="12" s="1"/>
  <c r="AA42" i="13"/>
  <c r="AA42" i="12" s="1"/>
  <c r="AA42" i="19"/>
  <c r="AB42" i="9"/>
  <c r="Z42" i="9"/>
  <c r="AA43" i="19"/>
  <c r="AA42" i="9"/>
  <c r="AA42" i="23"/>
  <c r="DF42" i="8"/>
  <c r="AA49" i="26"/>
  <c r="AB49" i="26"/>
  <c r="AC40" i="29"/>
  <c r="AB40" i="13"/>
  <c r="AB40" i="12" s="1"/>
  <c r="AC40" i="13"/>
  <c r="AC40" i="12" s="1"/>
  <c r="AC40" i="9"/>
  <c r="AC41" i="19"/>
  <c r="AC40" i="19"/>
  <c r="AB40" i="9"/>
  <c r="AD40" i="9"/>
  <c r="AC40" i="23"/>
  <c r="AD52" i="24"/>
  <c r="AD52" i="26" s="1"/>
  <c r="AD52" i="21"/>
  <c r="AC44" i="26"/>
  <c r="AD44" i="26"/>
  <c r="AE34" i="26"/>
  <c r="AD34" i="26"/>
  <c r="AF44" i="26"/>
  <c r="AE44" i="26"/>
  <c r="BC38" i="26"/>
  <c r="BB38" i="26"/>
  <c r="DF38" i="24"/>
  <c r="DE38" i="26" s="1"/>
  <c r="BD36" i="29"/>
  <c r="BD36" i="13"/>
  <c r="BD36" i="12" s="1"/>
  <c r="BC36" i="13"/>
  <c r="BC36" i="12" s="1"/>
  <c r="BD37" i="19"/>
  <c r="BD36" i="19"/>
  <c r="BD36" i="23"/>
  <c r="BC36" i="9"/>
  <c r="BD36" i="9"/>
  <c r="BE36" i="9"/>
  <c r="BD43" i="26"/>
  <c r="BC43" i="26"/>
  <c r="BG51" i="26"/>
  <c r="BF51" i="26"/>
  <c r="BH32" i="29"/>
  <c r="BH32" i="13"/>
  <c r="BH32" i="12" s="1"/>
  <c r="BH32" i="23"/>
  <c r="BH33" i="19"/>
  <c r="BH32" i="19"/>
  <c r="BH32" i="9"/>
  <c r="BG32" i="9"/>
  <c r="BG32" i="13"/>
  <c r="BG32" i="12" s="1"/>
  <c r="BI32" i="9"/>
  <c r="DF32" i="8"/>
  <c r="BH37" i="26"/>
  <c r="BI37" i="26"/>
  <c r="BL35" i="29"/>
  <c r="BL35" i="13"/>
  <c r="BL35" i="12" s="1"/>
  <c r="BK35" i="13"/>
  <c r="BK35" i="12" s="1"/>
  <c r="BL35" i="19"/>
  <c r="BL35" i="22"/>
  <c r="BL35" i="23"/>
  <c r="BL36" i="19"/>
  <c r="BM35" i="9"/>
  <c r="BL35" i="9"/>
  <c r="BK35" i="9"/>
  <c r="BK50" i="26"/>
  <c r="BL50" i="26"/>
  <c r="BM46" i="29"/>
  <c r="BL46" i="13"/>
  <c r="BL46" i="12" s="1"/>
  <c r="BM46" i="13"/>
  <c r="BM46" i="12" s="1"/>
  <c r="BM46" i="19"/>
  <c r="BM46" i="23"/>
  <c r="BM46" i="9"/>
  <c r="BL46" i="9"/>
  <c r="BM47" i="19"/>
  <c r="BN46" i="9"/>
  <c r="BN51" i="29"/>
  <c r="BM51" i="13"/>
  <c r="BM51" i="12" s="1"/>
  <c r="BN51" i="13"/>
  <c r="BN51" i="12" s="1"/>
  <c r="BN52" i="19"/>
  <c r="BN51" i="19"/>
  <c r="BN51" i="22"/>
  <c r="BN51" i="23"/>
  <c r="BO51" i="9"/>
  <c r="BN51" i="9"/>
  <c r="BP52" i="24"/>
  <c r="BP52" i="21"/>
  <c r="BO38" i="26"/>
  <c r="BP38" i="26"/>
  <c r="BP51" i="26"/>
  <c r="BO51" i="26"/>
  <c r="BQ46" i="29"/>
  <c r="BP46" i="13"/>
  <c r="BP46" i="12" s="1"/>
  <c r="BQ46" i="13"/>
  <c r="BQ46" i="12" s="1"/>
  <c r="BQ46" i="23"/>
  <c r="BQ46" i="19"/>
  <c r="BQ47" i="19"/>
  <c r="BR46" i="9"/>
  <c r="BQ46" i="9"/>
  <c r="BP46" i="9"/>
  <c r="BQ41" i="26"/>
  <c r="BR41" i="26"/>
  <c r="BR51" i="29"/>
  <c r="BQ51" i="13"/>
  <c r="BQ51" i="12" s="1"/>
  <c r="BR51" i="13"/>
  <c r="BR51" i="12" s="1"/>
  <c r="BR52" i="19"/>
  <c r="BR51" i="19"/>
  <c r="BR51" i="22"/>
  <c r="BR51" i="23"/>
  <c r="BR51" i="9"/>
  <c r="BS51" i="9"/>
  <c r="BR48" i="26"/>
  <c r="BS48" i="26"/>
  <c r="BT40" i="29"/>
  <c r="BS40" i="13"/>
  <c r="BS40" i="12" s="1"/>
  <c r="BT40" i="13"/>
  <c r="BT40" i="12" s="1"/>
  <c r="BT40" i="19"/>
  <c r="BT41" i="19"/>
  <c r="BT40" i="23"/>
  <c r="BS40" i="9"/>
  <c r="BT40" i="9"/>
  <c r="BU40" i="9"/>
  <c r="CC40" i="29"/>
  <c r="CB40" i="13"/>
  <c r="CB40" i="12" s="1"/>
  <c r="CC40" i="13"/>
  <c r="CC40" i="12" s="1"/>
  <c r="CC41" i="19"/>
  <c r="CC40" i="23"/>
  <c r="CC40" i="19"/>
  <c r="CB40" i="9"/>
  <c r="CD40" i="9"/>
  <c r="CC40" i="9"/>
  <c r="Q24" i="13"/>
  <c r="Q24" i="12" s="1"/>
  <c r="Q24" i="9"/>
  <c r="S24" i="9"/>
  <c r="CV43" i="26"/>
  <c r="CU42" i="26"/>
  <c r="CM44" i="26"/>
  <c r="CU49" i="26"/>
  <c r="BF52" i="26"/>
  <c r="CW36" i="26"/>
  <c r="BQ4" i="23"/>
  <c r="BQ4" i="22"/>
  <c r="CK43" i="26"/>
  <c r="CR36" i="26"/>
  <c r="DA33" i="26"/>
  <c r="BS40" i="26"/>
  <c r="DE49" i="9"/>
  <c r="AQ48" i="26"/>
  <c r="AR48" i="26"/>
  <c r="AP49" i="26"/>
  <c r="AQ49" i="26"/>
  <c r="DF49" i="24"/>
  <c r="DE49" i="26" s="1"/>
  <c r="AY7" i="13"/>
  <c r="BA7" i="9"/>
  <c r="AZ8" i="13"/>
  <c r="H53" i="7"/>
  <c r="AI8" i="13"/>
  <c r="Y8" i="12"/>
  <c r="AH7" i="9"/>
  <c r="AJ7" i="9"/>
  <c r="H27" i="7"/>
  <c r="J90" i="17"/>
  <c r="X51" i="29"/>
  <c r="AF50" i="29"/>
  <c r="AF51" i="29" s="1"/>
  <c r="AC50" i="29"/>
  <c r="AC51" i="29" s="1"/>
  <c r="CZ30" i="26"/>
  <c r="CY30" i="26"/>
  <c r="DF30" i="24"/>
  <c r="DE30" i="26" s="1"/>
  <c r="DB34" i="12"/>
  <c r="S19" i="9"/>
  <c r="Q19" i="9"/>
  <c r="Q19" i="13"/>
  <c r="Q19" i="12" s="1"/>
  <c r="O50" i="29"/>
  <c r="O51" i="29" s="1"/>
  <c r="AH51" i="29"/>
  <c r="AP51" i="29"/>
  <c r="DC30" i="26"/>
  <c r="DB30" i="26"/>
  <c r="B50" i="12"/>
  <c r="CX38" i="12"/>
  <c r="DD33" i="12"/>
  <c r="CP31" i="12"/>
  <c r="DE51" i="13"/>
  <c r="DE51" i="12" s="1"/>
  <c r="DE51" i="9"/>
  <c r="AK6" i="12"/>
  <c r="C18" i="12"/>
  <c r="R21" i="13"/>
  <c r="AZ17" i="22"/>
  <c r="AZ17" i="23"/>
  <c r="AI11" i="22"/>
  <c r="AI11" i="23"/>
  <c r="Z51" i="29"/>
  <c r="AG50" i="29"/>
  <c r="AG51" i="29" s="1"/>
  <c r="AO51" i="29"/>
  <c r="DD31" i="26"/>
  <c r="DC31" i="26"/>
  <c r="DF31" i="24"/>
  <c r="DE31" i="26" s="1"/>
  <c r="CN43" i="12"/>
  <c r="CV42" i="12"/>
  <c r="DE46" i="13"/>
  <c r="DE46" i="12" s="1"/>
  <c r="DE46" i="9"/>
  <c r="DA46" i="12"/>
  <c r="CM44" i="12"/>
  <c r="BP21" i="13"/>
  <c r="BP21" i="12" s="1"/>
  <c r="BP21" i="9"/>
  <c r="BQ8" i="22"/>
  <c r="BQ8" i="23"/>
  <c r="B20" i="12"/>
  <c r="S22" i="9"/>
  <c r="Q22" i="13"/>
  <c r="Q22" i="9"/>
  <c r="AB50" i="29"/>
  <c r="AB51" i="29" s="1"/>
  <c r="AN51" i="29"/>
  <c r="Q50" i="29"/>
  <c r="Q51" i="29" s="1"/>
  <c r="AQ51" i="29"/>
  <c r="DF33" i="24"/>
  <c r="DE33" i="26" s="1"/>
  <c r="CY33" i="26"/>
  <c r="CT39" i="12"/>
  <c r="DC53" i="29"/>
  <c r="CM48" i="12"/>
  <c r="CS51" i="12"/>
  <c r="CT37" i="12"/>
  <c r="K27" i="7"/>
  <c r="BQ11" i="23"/>
  <c r="BQ11" i="22"/>
  <c r="L19" i="12"/>
  <c r="AR51" i="29"/>
  <c r="AR53" i="29" s="1"/>
  <c r="DE48" i="13"/>
  <c r="DE48" i="12" s="1"/>
  <c r="DE48" i="9"/>
  <c r="CQ36" i="12"/>
  <c r="CT47" i="12"/>
  <c r="CN40" i="12"/>
  <c r="CS35" i="12"/>
  <c r="DC49" i="12"/>
  <c r="BC21" i="12"/>
  <c r="S18" i="9"/>
  <c r="Q18" i="9"/>
  <c r="Q18" i="13"/>
  <c r="Q18" i="12" s="1"/>
  <c r="Q20" i="13"/>
  <c r="Q20" i="12" s="1"/>
  <c r="Q20" i="9"/>
  <c r="S20" i="9"/>
  <c r="H23" i="7"/>
  <c r="AH7" i="12"/>
  <c r="AI7" i="13"/>
  <c r="AZ4" i="22"/>
  <c r="AZ4" i="23"/>
  <c r="AZ6" i="13"/>
  <c r="AI4" i="22"/>
  <c r="AI4" i="23"/>
  <c r="DF30" i="23"/>
  <c r="DF30" i="22"/>
  <c r="N50" i="7" l="1"/>
  <c r="I50" i="7"/>
  <c r="L50" i="7"/>
  <c r="M50" i="7"/>
  <c r="K50" i="7"/>
  <c r="O50" i="7"/>
  <c r="J27" i="7"/>
  <c r="J50" i="7"/>
  <c r="I27" i="7"/>
  <c r="G50" i="7"/>
  <c r="BA53" i="29"/>
  <c r="AY10" i="13"/>
  <c r="AY10" i="12" s="1"/>
  <c r="AY10" i="9"/>
  <c r="BA10" i="9"/>
  <c r="I23" i="7"/>
  <c r="AH5" i="12"/>
  <c r="AI5" i="13"/>
  <c r="AO10" i="12"/>
  <c r="AZ10" i="13"/>
  <c r="H53" i="29"/>
  <c r="Q5" i="9"/>
  <c r="Q5" i="13"/>
  <c r="D53" i="29"/>
  <c r="G53" i="29"/>
  <c r="AZ53" i="29"/>
  <c r="BP10" i="13"/>
  <c r="BP10" i="9"/>
  <c r="AO53" i="29"/>
  <c r="S52" i="26"/>
  <c r="AX53" i="29"/>
  <c r="BY53" i="29"/>
  <c r="AW53" i="29"/>
  <c r="DE36" i="9"/>
  <c r="DE38" i="13"/>
  <c r="DE38" i="12" s="1"/>
  <c r="N27" i="7"/>
  <c r="BA5" i="12"/>
  <c r="I21" i="7"/>
  <c r="H21" i="7"/>
  <c r="DE44" i="9"/>
  <c r="DF53" i="28"/>
  <c r="AV53" i="29"/>
  <c r="R10" i="13"/>
  <c r="AA10" i="12"/>
  <c r="H17" i="7" s="1"/>
  <c r="AI10" i="13"/>
  <c r="CE53" i="29"/>
  <c r="CQ53" i="29"/>
  <c r="CG53" i="29"/>
  <c r="CI53" i="29"/>
  <c r="AT53" i="29"/>
  <c r="AY53" i="29"/>
  <c r="AK53" i="29"/>
  <c r="BH53" i="29"/>
  <c r="G53" i="7"/>
  <c r="AI6" i="23"/>
  <c r="BO53" i="29"/>
  <c r="AZ5" i="13"/>
  <c r="CB53" i="29"/>
  <c r="AU53" i="29"/>
  <c r="AM52" i="26"/>
  <c r="N44" i="29"/>
  <c r="N45" i="29" s="1"/>
  <c r="N46" i="29" s="1"/>
  <c r="N47" i="29" s="1"/>
  <c r="U36" i="29"/>
  <c r="U37" i="29" s="1"/>
  <c r="U38" i="29" s="1"/>
  <c r="U39" i="29" s="1"/>
  <c r="U40" i="29" s="1"/>
  <c r="U41" i="29" s="1"/>
  <c r="U42" i="29" s="1"/>
  <c r="U43" i="29" s="1"/>
  <c r="U44" i="29" s="1"/>
  <c r="U45" i="29" s="1"/>
  <c r="U46" i="29" s="1"/>
  <c r="U47" i="29" s="1"/>
  <c r="R52" i="26"/>
  <c r="V53" i="29"/>
  <c r="W53" i="29"/>
  <c r="J53" i="29"/>
  <c r="O27" i="7"/>
  <c r="K53" i="29"/>
  <c r="CR53" i="29"/>
  <c r="AS52" i="26"/>
  <c r="AT52" i="26"/>
  <c r="BK53" i="29"/>
  <c r="AW52" i="26"/>
  <c r="AX52" i="26"/>
  <c r="AJ52" i="26"/>
  <c r="AI52" i="26"/>
  <c r="AH52" i="26"/>
  <c r="AG52" i="26"/>
  <c r="N52" i="26"/>
  <c r="M52" i="26"/>
  <c r="AL52" i="26"/>
  <c r="AK52" i="26"/>
  <c r="L52" i="26"/>
  <c r="K52" i="26"/>
  <c r="Q52" i="26"/>
  <c r="R53" i="29"/>
  <c r="AO52" i="26"/>
  <c r="AP52" i="26"/>
  <c r="F53" i="29"/>
  <c r="P53" i="29"/>
  <c r="I11" i="7"/>
  <c r="K10" i="7"/>
  <c r="J53" i="7"/>
  <c r="BB53" i="29"/>
  <c r="BS53" i="29"/>
  <c r="C53" i="29"/>
  <c r="AA53" i="29"/>
  <c r="I53" i="29"/>
  <c r="T53" i="29"/>
  <c r="CL52" i="26"/>
  <c r="H18" i="7"/>
  <c r="AH53" i="29"/>
  <c r="X53" i="29"/>
  <c r="CO53" i="29"/>
  <c r="DC52" i="26"/>
  <c r="K53" i="7"/>
  <c r="BX53" i="29"/>
  <c r="R10" i="22"/>
  <c r="R10" i="23"/>
  <c r="AJ19" i="9"/>
  <c r="AH19" i="9"/>
  <c r="AH19" i="13"/>
  <c r="AH19" i="12" s="1"/>
  <c r="BQ6" i="13"/>
  <c r="BQ6" i="22" s="1"/>
  <c r="BP22" i="13"/>
  <c r="BP22" i="12" s="1"/>
  <c r="BP22" i="9"/>
  <c r="I10" i="7"/>
  <c r="BA7" i="12"/>
  <c r="AH22" i="9"/>
  <c r="AJ22" i="9"/>
  <c r="AH22" i="13"/>
  <c r="AY19" i="13"/>
  <c r="AY19" i="9"/>
  <c r="AJ53" i="29"/>
  <c r="Y53" i="29"/>
  <c r="AL53" i="29"/>
  <c r="AY23" i="13"/>
  <c r="BA23" i="9"/>
  <c r="AY23" i="9"/>
  <c r="BP7" i="13"/>
  <c r="BP7" i="12" s="1"/>
  <c r="BP7" i="9"/>
  <c r="S23" i="12"/>
  <c r="AJ21" i="9"/>
  <c r="AH21" i="13"/>
  <c r="AH21" i="9"/>
  <c r="K11" i="7"/>
  <c r="I22" i="7"/>
  <c r="CC53" i="29"/>
  <c r="BC53" i="29"/>
  <c r="DD53" i="29"/>
  <c r="CT53" i="29"/>
  <c r="BQ5" i="13"/>
  <c r="BQ5" i="22" s="1"/>
  <c r="CN53" i="29"/>
  <c r="BJ53" i="29"/>
  <c r="CF53" i="29"/>
  <c r="R6" i="13"/>
  <c r="R6" i="23" s="1"/>
  <c r="AH23" i="9"/>
  <c r="AH23" i="13"/>
  <c r="AH23" i="12" s="1"/>
  <c r="AJ23" i="9"/>
  <c r="J52" i="26"/>
  <c r="I52" i="26"/>
  <c r="H26" i="7"/>
  <c r="Q9" i="12"/>
  <c r="R9" i="13"/>
  <c r="AQ53" i="29"/>
  <c r="AN53" i="29"/>
  <c r="Z53" i="29"/>
  <c r="AP53" i="29"/>
  <c r="BQ53" i="29"/>
  <c r="BM53" i="29"/>
  <c r="BI53" i="29"/>
  <c r="CL53" i="29"/>
  <c r="CK53" i="29"/>
  <c r="L53" i="29"/>
  <c r="M53" i="29"/>
  <c r="CW52" i="26"/>
  <c r="BE53" i="29"/>
  <c r="DF49" i="13"/>
  <c r="DF49" i="22" s="1"/>
  <c r="CD53" i="29"/>
  <c r="BG53" i="29"/>
  <c r="CZ53" i="29"/>
  <c r="CM53" i="29"/>
  <c r="AI53" i="29"/>
  <c r="BU53" i="29"/>
  <c r="N53" i="7"/>
  <c r="BF53" i="29"/>
  <c r="O53" i="29"/>
  <c r="DB53" i="29"/>
  <c r="E53" i="29"/>
  <c r="DF36" i="26"/>
  <c r="BP20" i="9"/>
  <c r="BP20" i="13"/>
  <c r="AD53" i="29"/>
  <c r="M53" i="7"/>
  <c r="AJ20" i="9"/>
  <c r="AH20" i="13"/>
  <c r="AH20" i="12" s="1"/>
  <c r="AH20" i="9"/>
  <c r="AE20" i="12"/>
  <c r="DF46" i="13"/>
  <c r="DF46" i="22" s="1"/>
  <c r="DF47" i="26"/>
  <c r="R9" i="7"/>
  <c r="CS53" i="29"/>
  <c r="Q7" i="12"/>
  <c r="R7" i="13"/>
  <c r="DF36" i="13"/>
  <c r="DF36" i="23" s="1"/>
  <c r="DF50" i="13"/>
  <c r="DF50" i="23" s="1"/>
  <c r="BT53" i="29"/>
  <c r="BG52" i="26"/>
  <c r="CH53" i="29"/>
  <c r="CA53" i="29"/>
  <c r="AZ5" i="22"/>
  <c r="AZ5" i="23"/>
  <c r="BQ52" i="26"/>
  <c r="BR52" i="26"/>
  <c r="BD53" i="29"/>
  <c r="CJ53" i="29"/>
  <c r="BV53" i="29"/>
  <c r="BP53" i="29"/>
  <c r="DB52" i="26"/>
  <c r="S53" i="29"/>
  <c r="BW53" i="29"/>
  <c r="BZ53" i="29"/>
  <c r="DF44" i="26"/>
  <c r="DF39" i="26"/>
  <c r="DF45" i="26"/>
  <c r="BI5" i="12"/>
  <c r="BM18" i="12"/>
  <c r="R4" i="22"/>
  <c r="R4" i="23"/>
  <c r="AI9" i="22"/>
  <c r="AI9" i="23"/>
  <c r="CP53" i="29"/>
  <c r="F8" i="12"/>
  <c r="L27" i="7"/>
  <c r="L53" i="7"/>
  <c r="DF48" i="26"/>
  <c r="DF43" i="26"/>
  <c r="DF38" i="26"/>
  <c r="DF34" i="26"/>
  <c r="DF50" i="26"/>
  <c r="DE50" i="9"/>
  <c r="DF32" i="26"/>
  <c r="AM53" i="29"/>
  <c r="DF37" i="26"/>
  <c r="DF35" i="26"/>
  <c r="BP23" i="13"/>
  <c r="BP23" i="12" s="1"/>
  <c r="BP23" i="9"/>
  <c r="BI23" i="12"/>
  <c r="BP19" i="13"/>
  <c r="BP19" i="12" s="1"/>
  <c r="BP19" i="9"/>
  <c r="DF41" i="26"/>
  <c r="DF40" i="26"/>
  <c r="DF42" i="26"/>
  <c r="BE9" i="12"/>
  <c r="BP18" i="9"/>
  <c r="BP18" i="13"/>
  <c r="BQ18" i="13" s="1"/>
  <c r="R11" i="22"/>
  <c r="R11" i="23"/>
  <c r="M27" i="7"/>
  <c r="CS52" i="26"/>
  <c r="CT52" i="26"/>
  <c r="AQ21" i="12"/>
  <c r="BA19" i="12"/>
  <c r="DF51" i="13"/>
  <c r="DF51" i="22" s="1"/>
  <c r="DF51" i="26"/>
  <c r="DF46" i="26"/>
  <c r="BP9" i="13"/>
  <c r="BP9" i="12" s="1"/>
  <c r="BP9" i="9"/>
  <c r="J12" i="7" s="1"/>
  <c r="AY22" i="13"/>
  <c r="BA22" i="9"/>
  <c r="AY22" i="9"/>
  <c r="BI52" i="26"/>
  <c r="BJ52" i="26"/>
  <c r="BA18" i="9"/>
  <c r="AY18" i="9"/>
  <c r="AY18" i="13"/>
  <c r="AR18" i="12"/>
  <c r="AY20" i="13"/>
  <c r="AY20" i="9"/>
  <c r="BA20" i="9"/>
  <c r="AY21" i="9"/>
  <c r="AY21" i="13"/>
  <c r="AY21" i="12" s="1"/>
  <c r="BA21" i="9"/>
  <c r="Q8" i="13"/>
  <c r="R8" i="13" s="1"/>
  <c r="S8" i="9"/>
  <c r="H12" i="7" s="1"/>
  <c r="Q8" i="9"/>
  <c r="G11" i="7" s="1"/>
  <c r="G27" i="7"/>
  <c r="I90" i="17"/>
  <c r="AH18" i="13"/>
  <c r="AH18" i="12" s="1"/>
  <c r="AJ18" i="9"/>
  <c r="AA18" i="12"/>
  <c r="CO52" i="26"/>
  <c r="CP52" i="26"/>
  <c r="DE32" i="13"/>
  <c r="O47" i="7" s="1"/>
  <c r="R47" i="7" s="1"/>
  <c r="DE32" i="9"/>
  <c r="Z52" i="26"/>
  <c r="Y52" i="26"/>
  <c r="DF52" i="13"/>
  <c r="DE52" i="12"/>
  <c r="AZ11" i="23"/>
  <c r="AZ11" i="22"/>
  <c r="DE33" i="9"/>
  <c r="DE33" i="13"/>
  <c r="DE33" i="12" s="1"/>
  <c r="BN53" i="29"/>
  <c r="AF52" i="26"/>
  <c r="AE52" i="26"/>
  <c r="F52" i="26"/>
  <c r="E52" i="26"/>
  <c r="AZ24" i="23"/>
  <c r="AZ24" i="22"/>
  <c r="R24" i="13"/>
  <c r="DE34" i="9"/>
  <c r="DE34" i="13"/>
  <c r="DE34" i="12" s="1"/>
  <c r="DE35" i="13"/>
  <c r="DE35" i="9"/>
  <c r="CY52" i="26"/>
  <c r="CZ52" i="26"/>
  <c r="X52" i="26"/>
  <c r="W52" i="26"/>
  <c r="DF44" i="13"/>
  <c r="DF44" i="22" s="1"/>
  <c r="BL53" i="29"/>
  <c r="DE42" i="13"/>
  <c r="DE42" i="12" s="1"/>
  <c r="DE42" i="9"/>
  <c r="BT52" i="26"/>
  <c r="BS52" i="26"/>
  <c r="BK52" i="26"/>
  <c r="BL52" i="26"/>
  <c r="DE41" i="9"/>
  <c r="DE41" i="13"/>
  <c r="P52" i="26"/>
  <c r="O52" i="26"/>
  <c r="AZ9" i="23"/>
  <c r="AZ9" i="22"/>
  <c r="DE43" i="13"/>
  <c r="DE43" i="9"/>
  <c r="BC52" i="26"/>
  <c r="BB52" i="26"/>
  <c r="DE40" i="13"/>
  <c r="DE40" i="12" s="1"/>
  <c r="DE40" i="9"/>
  <c r="CV53" i="29"/>
  <c r="CJ52" i="26"/>
  <c r="CI52" i="26"/>
  <c r="H52" i="26"/>
  <c r="G52" i="26"/>
  <c r="B52" i="26"/>
  <c r="C52" i="26"/>
  <c r="DF52" i="24"/>
  <c r="DE52" i="26" s="1"/>
  <c r="BQ17" i="22"/>
  <c r="BQ17" i="23"/>
  <c r="BN52" i="26"/>
  <c r="BM52" i="26"/>
  <c r="DE39" i="13"/>
  <c r="DE39" i="9"/>
  <c r="R20" i="13"/>
  <c r="R20" i="22" s="1"/>
  <c r="AG53" i="29"/>
  <c r="AC53" i="29"/>
  <c r="T52" i="26"/>
  <c r="U52" i="26"/>
  <c r="DE45" i="13"/>
  <c r="DE45" i="9"/>
  <c r="DE31" i="9"/>
  <c r="DE31" i="13"/>
  <c r="DF33" i="26"/>
  <c r="DF31" i="26"/>
  <c r="BO52" i="26"/>
  <c r="BP52" i="26"/>
  <c r="CN52" i="26"/>
  <c r="CM52" i="26"/>
  <c r="CR52" i="26"/>
  <c r="CQ52" i="26"/>
  <c r="AB52" i="26"/>
  <c r="AC52" i="26"/>
  <c r="Q23" i="12"/>
  <c r="R23" i="13"/>
  <c r="Q17" i="12"/>
  <c r="R17" i="13"/>
  <c r="BR53" i="29"/>
  <c r="AE53" i="29"/>
  <c r="BV52" i="26"/>
  <c r="BU52" i="26"/>
  <c r="DE37" i="9"/>
  <c r="DE37" i="13"/>
  <c r="DE47" i="9"/>
  <c r="DE47" i="13"/>
  <c r="CV52" i="26"/>
  <c r="CU52" i="26"/>
  <c r="O53" i="7"/>
  <c r="DF49" i="26"/>
  <c r="AZ8" i="22"/>
  <c r="AZ8" i="23"/>
  <c r="AZ7" i="13"/>
  <c r="AY7" i="12"/>
  <c r="AI8" i="23"/>
  <c r="AI8" i="22"/>
  <c r="AZ6" i="23"/>
  <c r="AZ6" i="22"/>
  <c r="BQ21" i="13"/>
  <c r="Q53" i="29"/>
  <c r="AB53" i="29"/>
  <c r="K21" i="7"/>
  <c r="H16" i="7"/>
  <c r="AI7" i="22"/>
  <c r="AI7" i="23"/>
  <c r="DF49" i="23"/>
  <c r="R19" i="13"/>
  <c r="R28" i="29"/>
  <c r="R18" i="13"/>
  <c r="DF30" i="26"/>
  <c r="AF53" i="29"/>
  <c r="Q22" i="12"/>
  <c r="R22" i="13"/>
  <c r="H25" i="7"/>
  <c r="DF48" i="13"/>
  <c r="DF46" i="23"/>
  <c r="R21" i="23"/>
  <c r="R21" i="22"/>
  <c r="K23" i="7"/>
  <c r="AZ10" i="22" l="1"/>
  <c r="AZ10" i="23"/>
  <c r="AI5" i="23"/>
  <c r="AI5" i="22"/>
  <c r="R5" i="13"/>
  <c r="Q5" i="12"/>
  <c r="BP10" i="12"/>
  <c r="BQ10" i="13"/>
  <c r="DF38" i="13"/>
  <c r="M21" i="7"/>
  <c r="BQ22" i="13"/>
  <c r="BQ22" i="22" s="1"/>
  <c r="H15" i="7"/>
  <c r="L21" i="7"/>
  <c r="N21" i="7"/>
  <c r="J21" i="7"/>
  <c r="J17" i="7"/>
  <c r="J15" i="7"/>
  <c r="O21" i="7"/>
  <c r="I26" i="7"/>
  <c r="I15" i="7"/>
  <c r="I17" i="7"/>
  <c r="G21" i="7"/>
  <c r="I25" i="7"/>
  <c r="R6" i="22"/>
  <c r="AI10" i="23"/>
  <c r="AI10" i="22"/>
  <c r="AI19" i="13"/>
  <c r="N53" i="29"/>
  <c r="DF33" i="13"/>
  <c r="U53" i="29"/>
  <c r="R20" i="23"/>
  <c r="DF36" i="22"/>
  <c r="BQ22" i="23"/>
  <c r="DF50" i="22"/>
  <c r="BQ6" i="23"/>
  <c r="H10" i="7"/>
  <c r="O10" i="7"/>
  <c r="BQ5" i="23"/>
  <c r="O11" i="7"/>
  <c r="J11" i="7"/>
  <c r="L10" i="7"/>
  <c r="BQ7" i="13"/>
  <c r="BQ7" i="23" s="1"/>
  <c r="N11" i="7"/>
  <c r="N10" i="7"/>
  <c r="J10" i="7"/>
  <c r="AI23" i="13"/>
  <c r="AY19" i="12"/>
  <c r="AZ19" i="13"/>
  <c r="BQ7" i="22"/>
  <c r="L11" i="7"/>
  <c r="M11" i="7"/>
  <c r="M10" i="7"/>
  <c r="AI20" i="13"/>
  <c r="AI20" i="23" s="1"/>
  <c r="AH22" i="12"/>
  <c r="AI22" i="13"/>
  <c r="AI21" i="13"/>
  <c r="AH21" i="12"/>
  <c r="AY23" i="12"/>
  <c r="AZ23" i="13"/>
  <c r="G10" i="7"/>
  <c r="DF34" i="13"/>
  <c r="DF34" i="23" s="1"/>
  <c r="H11" i="7"/>
  <c r="AI19" i="22"/>
  <c r="AI19" i="23"/>
  <c r="K25" i="7"/>
  <c r="R9" i="22"/>
  <c r="R9" i="23"/>
  <c r="O22" i="7"/>
  <c r="DF44" i="23"/>
  <c r="N22" i="7"/>
  <c r="BQ19" i="13"/>
  <c r="BQ19" i="23" s="1"/>
  <c r="L22" i="7"/>
  <c r="K15" i="7"/>
  <c r="K91" i="17"/>
  <c r="AI18" i="13"/>
  <c r="AI18" i="23" s="1"/>
  <c r="BQ20" i="13"/>
  <c r="BP20" i="12"/>
  <c r="M23" i="7"/>
  <c r="AZ21" i="13"/>
  <c r="AZ21" i="22" s="1"/>
  <c r="BQ9" i="13"/>
  <c r="AI20" i="22"/>
  <c r="AI12" i="22"/>
  <c r="DF40" i="13"/>
  <c r="DF40" i="23" s="1"/>
  <c r="H13" i="7"/>
  <c r="G13" i="7"/>
  <c r="R7" i="23"/>
  <c r="R7" i="22"/>
  <c r="R27" i="7"/>
  <c r="I16" i="7"/>
  <c r="R12" i="7"/>
  <c r="DF51" i="23"/>
  <c r="AI12" i="23"/>
  <c r="H30" i="7" s="1"/>
  <c r="AY18" i="12"/>
  <c r="AZ18" i="13"/>
  <c r="BP18" i="12"/>
  <c r="N23" i="7"/>
  <c r="BQ23" i="13"/>
  <c r="J23" i="7"/>
  <c r="AY20" i="12"/>
  <c r="AZ20" i="13"/>
  <c r="J22" i="7"/>
  <c r="BQ9" i="23"/>
  <c r="BQ9" i="22"/>
  <c r="R8" i="22"/>
  <c r="R8" i="23"/>
  <c r="BQ18" i="23"/>
  <c r="BQ18" i="22"/>
  <c r="J18" i="7"/>
  <c r="J16" i="7"/>
  <c r="L23" i="7"/>
  <c r="DF42" i="13"/>
  <c r="Q8" i="12"/>
  <c r="G18" i="7" s="1"/>
  <c r="G22" i="7"/>
  <c r="AZ22" i="13"/>
  <c r="AY22" i="12"/>
  <c r="G23" i="7"/>
  <c r="M22" i="7"/>
  <c r="I18" i="7"/>
  <c r="DE47" i="12"/>
  <c r="DF47" i="13"/>
  <c r="R17" i="22"/>
  <c r="R17" i="23"/>
  <c r="R23" i="23"/>
  <c r="R23" i="22"/>
  <c r="DE31" i="12"/>
  <c r="DF31" i="13"/>
  <c r="O23" i="7"/>
  <c r="DF52" i="26"/>
  <c r="K17" i="7"/>
  <c r="DE39" i="12"/>
  <c r="DF39" i="13"/>
  <c r="DE37" i="12"/>
  <c r="DF37" i="13"/>
  <c r="DE41" i="12"/>
  <c r="DF41" i="13"/>
  <c r="R24" i="23"/>
  <c r="R24" i="22"/>
  <c r="DE45" i="12"/>
  <c r="DF45" i="13"/>
  <c r="DE43" i="12"/>
  <c r="DF43" i="13"/>
  <c r="DE35" i="12"/>
  <c r="DF35" i="13"/>
  <c r="DF52" i="22"/>
  <c r="DF52" i="23"/>
  <c r="DE32" i="12"/>
  <c r="DF32" i="13"/>
  <c r="AZ7" i="22"/>
  <c r="AZ12" i="22" s="1"/>
  <c r="AZ7" i="23"/>
  <c r="AZ12" i="23" s="1"/>
  <c r="I30" i="7" s="1"/>
  <c r="DF48" i="23"/>
  <c r="DF48" i="22"/>
  <c r="DF38" i="23"/>
  <c r="DF38" i="22"/>
  <c r="BQ21" i="23"/>
  <c r="BQ21" i="22"/>
  <c r="R18" i="22"/>
  <c r="R18" i="23"/>
  <c r="R22" i="22"/>
  <c r="R22" i="23"/>
  <c r="R19" i="23"/>
  <c r="R19" i="22"/>
  <c r="K26" i="7"/>
  <c r="I51" i="7" l="1"/>
  <c r="I52" i="7" s="1"/>
  <c r="R21" i="7"/>
  <c r="H51" i="7"/>
  <c r="H52" i="7" s="1"/>
  <c r="BQ10" i="22"/>
  <c r="BQ10" i="23"/>
  <c r="R5" i="22"/>
  <c r="R5" i="23"/>
  <c r="L15" i="7"/>
  <c r="M17" i="7"/>
  <c r="N17" i="7"/>
  <c r="L17" i="7"/>
  <c r="M15" i="7"/>
  <c r="N15" i="7"/>
  <c r="G17" i="7"/>
  <c r="G15" i="7"/>
  <c r="DF53" i="29"/>
  <c r="DF33" i="22"/>
  <c r="DF33" i="23"/>
  <c r="DF34" i="22"/>
  <c r="O25" i="7"/>
  <c r="AI18" i="22"/>
  <c r="N25" i="7"/>
  <c r="BQ12" i="22"/>
  <c r="DF40" i="22"/>
  <c r="AZ21" i="23"/>
  <c r="M18" i="7"/>
  <c r="BQ19" i="22"/>
  <c r="L16" i="7"/>
  <c r="AI23" i="23"/>
  <c r="AI23" i="22"/>
  <c r="AI21" i="22"/>
  <c r="AI21" i="23"/>
  <c r="BQ12" i="23"/>
  <c r="J30" i="7" s="1"/>
  <c r="L18" i="7"/>
  <c r="AZ23" i="22"/>
  <c r="AZ23" i="23"/>
  <c r="AI22" i="22"/>
  <c r="AI22" i="23"/>
  <c r="AZ19" i="23"/>
  <c r="AZ19" i="22"/>
  <c r="M26" i="7"/>
  <c r="J26" i="7"/>
  <c r="R13" i="7"/>
  <c r="G25" i="7"/>
  <c r="L25" i="7"/>
  <c r="O14" i="7"/>
  <c r="O34" i="7"/>
  <c r="R34" i="7" s="1"/>
  <c r="BQ20" i="22"/>
  <c r="BQ20" i="23"/>
  <c r="I91" i="17"/>
  <c r="J91" i="17"/>
  <c r="R12" i="23"/>
  <c r="G30" i="7" s="1"/>
  <c r="R12" i="22"/>
  <c r="R23" i="7"/>
  <c r="N14" i="7"/>
  <c r="R11" i="7"/>
  <c r="R10" i="7"/>
  <c r="G16" i="7"/>
  <c r="N18" i="7"/>
  <c r="N16" i="7"/>
  <c r="M16" i="7"/>
  <c r="AZ20" i="22"/>
  <c r="AZ20" i="23"/>
  <c r="BQ23" i="23"/>
  <c r="BQ23" i="22"/>
  <c r="N26" i="7"/>
  <c r="DF42" i="23"/>
  <c r="DF42" i="22"/>
  <c r="J25" i="7"/>
  <c r="O24" i="7"/>
  <c r="R24" i="7" s="1"/>
  <c r="R22" i="7"/>
  <c r="AZ22" i="22"/>
  <c r="AZ22" i="23"/>
  <c r="G26" i="7"/>
  <c r="M25" i="7"/>
  <c r="L26" i="7"/>
  <c r="AZ18" i="23"/>
  <c r="AZ18" i="22"/>
  <c r="DF32" i="23"/>
  <c r="DF32" i="22"/>
  <c r="DF35" i="22"/>
  <c r="DF35" i="23"/>
  <c r="DF45" i="22"/>
  <c r="DF45" i="23"/>
  <c r="DF41" i="23"/>
  <c r="DF41" i="22"/>
  <c r="DF39" i="22"/>
  <c r="DF39" i="23"/>
  <c r="O26" i="7"/>
  <c r="R25" i="23"/>
  <c r="K30" i="7" s="1"/>
  <c r="DF31" i="22"/>
  <c r="DF31" i="23"/>
  <c r="DF43" i="22"/>
  <c r="DF43" i="23"/>
  <c r="DF37" i="23"/>
  <c r="DF37" i="22"/>
  <c r="DF47" i="22"/>
  <c r="DF47" i="23"/>
  <c r="R25" i="22"/>
  <c r="G51" i="7" l="1"/>
  <c r="G52" i="7" s="1"/>
  <c r="J51" i="7"/>
  <c r="J52" i="7" s="1"/>
  <c r="K51" i="7"/>
  <c r="K52" i="7" s="1"/>
  <c r="AI25" i="23"/>
  <c r="L30" i="7" s="1"/>
  <c r="BQ25" i="22"/>
  <c r="O39" i="7"/>
  <c r="R39" i="7" s="1"/>
  <c r="O38" i="7"/>
  <c r="O40" i="7"/>
  <c r="O33" i="7"/>
  <c r="R33" i="7" s="1"/>
  <c r="O41" i="7"/>
  <c r="R41" i="7" s="1"/>
  <c r="AI25" i="22"/>
  <c r="R14" i="7"/>
  <c r="BQ25" i="23"/>
  <c r="N30" i="7" s="1"/>
  <c r="R25" i="7"/>
  <c r="AZ25" i="22"/>
  <c r="AZ25" i="23"/>
  <c r="M30" i="7" s="1"/>
  <c r="DF53" i="23"/>
  <c r="O30" i="7" s="1"/>
  <c r="R26" i="7"/>
  <c r="DF53" i="22"/>
  <c r="O18" i="7" l="1"/>
  <c r="R18" i="7" s="1"/>
  <c r="O44" i="7"/>
  <c r="R44" i="7" s="1"/>
  <c r="M51" i="7"/>
  <c r="M52" i="7" s="1"/>
  <c r="L51" i="7"/>
  <c r="L52" i="7" s="1"/>
  <c r="N51" i="7"/>
  <c r="N52" i="7" s="1"/>
  <c r="R40" i="7"/>
  <c r="O15" i="7"/>
  <c r="R38" i="7"/>
  <c r="O43" i="7"/>
  <c r="R43" i="7" s="1"/>
  <c r="O17" i="7"/>
  <c r="R17" i="7" s="1"/>
  <c r="O35" i="7"/>
  <c r="R35" i="7" s="1"/>
  <c r="R28" i="15"/>
  <c r="O7" i="7" s="1"/>
  <c r="O42" i="7"/>
  <c r="R42" i="7" s="1"/>
  <c r="O16" i="7"/>
  <c r="R16" i="7" s="1"/>
  <c r="R30" i="7"/>
  <c r="R15" i="7" l="1"/>
  <c r="O45" i="7"/>
  <c r="O46" i="7" s="1"/>
  <c r="R46" i="7" s="1"/>
  <c r="O36" i="7"/>
  <c r="R36" i="7" s="1"/>
  <c r="R45" i="7"/>
  <c r="O51" i="7" l="1"/>
  <c r="O52" i="7" s="1"/>
</calcChain>
</file>

<file path=xl/sharedStrings.xml><?xml version="1.0" encoding="utf-8"?>
<sst xmlns="http://schemas.openxmlformats.org/spreadsheetml/2006/main" count="922" uniqueCount="622">
  <si>
    <t>A-G</t>
  </si>
  <si>
    <t>A-D</t>
  </si>
  <si>
    <t>B-F-D</t>
  </si>
  <si>
    <t>B-F-S</t>
  </si>
  <si>
    <t>P-F-S</t>
  </si>
  <si>
    <t>A-G, A-D</t>
  </si>
  <si>
    <t>Total</t>
  </si>
  <si>
    <t>V003V02</t>
  </si>
  <si>
    <t>P-F-D</t>
  </si>
  <si>
    <t>Référence</t>
  </si>
  <si>
    <t>Champ PV 1</t>
  </si>
  <si>
    <t>Champ PV 2</t>
  </si>
  <si>
    <t>Champ PV 3</t>
  </si>
  <si>
    <t>Champ PV 4</t>
  </si>
  <si>
    <t>Champ PV 5</t>
  </si>
  <si>
    <t>Champ PV 6</t>
  </si>
  <si>
    <t>Champ PV 7</t>
  </si>
  <si>
    <t>(pattes et brides noires)</t>
  </si>
  <si>
    <t>Ecrou carré M5</t>
  </si>
  <si>
    <t>Prix par champ</t>
  </si>
  <si>
    <t>Inscrire votre remise</t>
  </si>
  <si>
    <t>VOTRE COMMANDE</t>
  </si>
  <si>
    <t>Unité de vente</t>
  </si>
  <si>
    <t>Prix unitaire</t>
  </si>
  <si>
    <t>Prix unitaire après remise</t>
  </si>
  <si>
    <t>Complément</t>
  </si>
  <si>
    <t>Instructions :</t>
  </si>
  <si>
    <t>Prix par watt</t>
  </si>
  <si>
    <t>Poids en g</t>
  </si>
  <si>
    <t>Poids des accessoires :</t>
  </si>
  <si>
    <t>Poids en kg</t>
  </si>
  <si>
    <t>Poids en kg/m²</t>
  </si>
  <si>
    <t>Puissance module en watt</t>
  </si>
  <si>
    <t>Puissance de l'installation en watt</t>
  </si>
  <si>
    <t>Poids moyen d'une palette :</t>
  </si>
  <si>
    <t>Champ PV 8</t>
  </si>
  <si>
    <t>Champ PV 9</t>
  </si>
  <si>
    <t>Champ PV 10</t>
  </si>
  <si>
    <t>Champ PV 11</t>
  </si>
  <si>
    <t>Champ PV 12</t>
  </si>
  <si>
    <t>Champ PV 13</t>
  </si>
  <si>
    <t>Champ PV 14</t>
  </si>
  <si>
    <t>Abergement haut 1001</t>
  </si>
  <si>
    <t>M</t>
  </si>
  <si>
    <t>Abergement haut gauche 1001</t>
  </si>
  <si>
    <t>Abergement haut droit 1001</t>
  </si>
  <si>
    <t>Abergement haut centre 1001</t>
  </si>
  <si>
    <t>P-F-S, P-F-D</t>
  </si>
  <si>
    <t>B-F-S, B-F-D</t>
  </si>
  <si>
    <t>colonne choisie</t>
  </si>
  <si>
    <t>français</t>
  </si>
  <si>
    <t>anglais</t>
  </si>
  <si>
    <t>YOUR DISCOUNT</t>
  </si>
  <si>
    <t>Quantity for each kit</t>
  </si>
  <si>
    <t>YOUR ORDER</t>
  </si>
  <si>
    <t>Reference</t>
  </si>
  <si>
    <t>Part's name</t>
  </si>
  <si>
    <t>Weight in g</t>
  </si>
  <si>
    <t>Field PV 1</t>
  </si>
  <si>
    <t>Field PV 2</t>
  </si>
  <si>
    <t>Field PV 3</t>
  </si>
  <si>
    <t>Field PV 4</t>
  </si>
  <si>
    <t>Field PV 5</t>
  </si>
  <si>
    <t>Field PV 6</t>
  </si>
  <si>
    <t>Field PV 7</t>
  </si>
  <si>
    <t>Field PV 8</t>
  </si>
  <si>
    <t>Field PV 9</t>
  </si>
  <si>
    <t>Field PV 10</t>
  </si>
  <si>
    <t>Field PV 11</t>
  </si>
  <si>
    <t>Field PV 12</t>
  </si>
  <si>
    <t>Field PV 13</t>
  </si>
  <si>
    <t>Field PV 14</t>
  </si>
  <si>
    <t>Complement</t>
  </si>
  <si>
    <t>Selling Unit</t>
  </si>
  <si>
    <t>Qté commande</t>
  </si>
  <si>
    <t>Qty ordered</t>
  </si>
  <si>
    <t>Nbr Selling Unit</t>
  </si>
  <si>
    <t>Unit Price</t>
  </si>
  <si>
    <t>Unit price after discount</t>
  </si>
  <si>
    <t>Top flashing 1001</t>
  </si>
  <si>
    <t>square nuts M5</t>
  </si>
  <si>
    <t>Top left flashing 1001</t>
  </si>
  <si>
    <t>Top right flashing 1001</t>
  </si>
  <si>
    <t>Top central flashing 1001</t>
  </si>
  <si>
    <t>Price per field</t>
  </si>
  <si>
    <t>Module's power in watt</t>
  </si>
  <si>
    <t>Power installed in watt</t>
  </si>
  <si>
    <t>Price per watt</t>
  </si>
  <si>
    <t>Weight in kg</t>
  </si>
  <si>
    <t>Weight in kg/m²</t>
  </si>
  <si>
    <t>Number of Frame/flashing  pallets 1200 x 1000</t>
  </si>
  <si>
    <t>Palet's average weight</t>
  </si>
  <si>
    <t>Number of accessories pallets</t>
  </si>
  <si>
    <t>Accessories weight</t>
  </si>
  <si>
    <t>* if you order different frame's format, accessories will be packed on the same pallets when possible.</t>
  </si>
  <si>
    <t xml:space="preserve">NOTA : those packing information are given as an indication,final packing list will be given after the order confirmation. Pallet non stackable </t>
  </si>
  <si>
    <t>1. In the sheet "Création champs PV"</t>
  </si>
  <si>
    <t>3. La nomenclature sera générée dans le tableau de l'onglet "nomenclature "</t>
  </si>
  <si>
    <t>Black parts : type 1</t>
  </si>
  <si>
    <t>(Black clamp and bracked)</t>
  </si>
  <si>
    <t xml:space="preserve">  Format D-3 - 1675x1001 PORTRAIT (60 cellules)</t>
  </si>
  <si>
    <t>Format D-3 - 1675x1001 PORTRAIT (60 cells)</t>
  </si>
  <si>
    <t>Lib22 français</t>
  </si>
  <si>
    <t>Lib22 anglais</t>
  </si>
  <si>
    <t>Choisissez votre langue</t>
  </si>
  <si>
    <t>Select your language</t>
  </si>
  <si>
    <t xml:space="preserve"> </t>
  </si>
  <si>
    <t>Vous devez vérifier dans le tableau des compatibilités sur notre site internet : www.irfts.com (Téléchargement).</t>
  </si>
  <si>
    <t>(Voir le paragraphe 5).</t>
  </si>
  <si>
    <t>ou bien retirer des pièces (exemple : -10).</t>
  </si>
  <si>
    <t>or remove parts (example : -10).</t>
  </si>
  <si>
    <t>6 points de fixation : tapez 1</t>
  </si>
  <si>
    <t>For 2 additional brackets : type 1</t>
  </si>
  <si>
    <t>Check on the compatibility list if your module requires middle clamp standard or large. Internet site : www.irfts.com (download).</t>
  </si>
  <si>
    <t>If the module requires Middle clamp (large), you must manually add Middle clamp (large) and remove Middle clamp (standard),</t>
  </si>
  <si>
    <t>(See paragraph 5).</t>
  </si>
  <si>
    <t>P001L000V40</t>
  </si>
  <si>
    <t>P005L000V40</t>
  </si>
  <si>
    <t>A001V40</t>
  </si>
  <si>
    <t>A001V40N</t>
  </si>
  <si>
    <t>A009V40</t>
  </si>
  <si>
    <t>A009V40N</t>
  </si>
  <si>
    <t>A003V40</t>
  </si>
  <si>
    <t>A003V40N</t>
  </si>
  <si>
    <t>A004V40</t>
  </si>
  <si>
    <t>End clamp Evolution</t>
  </si>
  <si>
    <t>End clamp black Evolution</t>
  </si>
  <si>
    <t>Middle clamp Evolution</t>
  </si>
  <si>
    <t>Middle clamp (large) Evolution</t>
  </si>
  <si>
    <t>Middle clamp black Evolution</t>
  </si>
  <si>
    <t>Middle clamp black  (large) Evolution</t>
  </si>
  <si>
    <t>End bracket portrait/landscape Evolution</t>
  </si>
  <si>
    <t>End bracket portrait/landscape black Evolution</t>
  </si>
  <si>
    <t>Middle bracket portrait/landscape Evolution</t>
  </si>
  <si>
    <t>Left flashing L1</t>
  </si>
  <si>
    <t>Right flashing L1</t>
  </si>
  <si>
    <t>V012V02</t>
  </si>
  <si>
    <t>V013V02</t>
  </si>
  <si>
    <t>BRIDE SIMPLE Evolution</t>
  </si>
  <si>
    <t>BRIDE SIMPLE NOIRE Evolution</t>
  </si>
  <si>
    <t>BRIDE DOUBLE Evolution</t>
  </si>
  <si>
    <t>BRIDE DOUBLE (large) Evolution</t>
  </si>
  <si>
    <t>BRIDE DOUBLE NOIRE Evolution</t>
  </si>
  <si>
    <t>BRIDE DOUBLE NOIRE (large) Evolution</t>
  </si>
  <si>
    <t>PATTE SIMPLE Evolution</t>
  </si>
  <si>
    <t>PATTE SIMPLE NOIRE Evolution</t>
  </si>
  <si>
    <t>PATTE DOUBLE Evolution</t>
  </si>
  <si>
    <t>clamp's screw M6 x 40 (panel 40 to 50mm)</t>
  </si>
  <si>
    <t>Clamp's screw M6 x 30 (panel 30 to 40mm)</t>
  </si>
  <si>
    <t>Bracket's screw 6 x 40</t>
  </si>
  <si>
    <t>F001V40</t>
  </si>
  <si>
    <t>FRISE SUPERIEURE 70/27</t>
  </si>
  <si>
    <t>side frieze</t>
  </si>
  <si>
    <t>Top frieze</t>
  </si>
  <si>
    <t>P002LV40N01</t>
  </si>
  <si>
    <t>P003LV40N01</t>
  </si>
  <si>
    <t>F</t>
  </si>
  <si>
    <t>O</t>
  </si>
  <si>
    <t>V</t>
  </si>
  <si>
    <t>oui</t>
  </si>
  <si>
    <t>non</t>
  </si>
  <si>
    <t>Avec FRISE LATERALE 30/15 1,18m</t>
  </si>
  <si>
    <t>Avec FRISE SUPERIEUR 70/27</t>
  </si>
  <si>
    <t>With side frieze 30/15 1,18m</t>
  </si>
  <si>
    <t>With Top frieze 70/27</t>
  </si>
  <si>
    <t>yes</t>
  </si>
  <si>
    <t xml:space="preserve">no </t>
  </si>
  <si>
    <t>V1</t>
  </si>
  <si>
    <t>V2</t>
  </si>
  <si>
    <t>Rappel des Formats VELUX :                                                                                                                                                                                                                                                                                                                                                                                                                                                                                                                                                                                                    V1 ( MK06) : 780 * 1180 mm                                                                                                                                                                                                                                                                                                                                                                                                                                                                                                                                                           V2 (MK08) : 780 * 1400 mm</t>
  </si>
  <si>
    <t>VELUX's formats Reminder :                                                                                                                                                                                                                                                                                                                                                                                                                                                                                                       V1 ( MK06) : 780 * 1180 mm                                                                                                                                                                                                                                                                                                                                                                                                                                                                                                                                                           V2 (MK08) : 780 * 1400 mm</t>
  </si>
  <si>
    <t>Italiano</t>
  </si>
  <si>
    <t>IL TUO SCONTO</t>
  </si>
  <si>
    <t>Quantità per ogni kit</t>
  </si>
  <si>
    <t>IL TUO ORDINE</t>
  </si>
  <si>
    <t>Identificativo componenti</t>
  </si>
  <si>
    <t>Peso in g</t>
  </si>
  <si>
    <t>Campo PV 1</t>
  </si>
  <si>
    <t>Campo PV 2</t>
  </si>
  <si>
    <t>Campo PV 3</t>
  </si>
  <si>
    <t>Campo PV 4</t>
  </si>
  <si>
    <t>Campo PV 5</t>
  </si>
  <si>
    <t>Campo PV 6</t>
  </si>
  <si>
    <t>Campo PV 7</t>
  </si>
  <si>
    <t>Campo PV 8</t>
  </si>
  <si>
    <t>Campo PV 9</t>
  </si>
  <si>
    <t>Campo PV 10</t>
  </si>
  <si>
    <t>Campo PV 11</t>
  </si>
  <si>
    <t>Campo PV 12</t>
  </si>
  <si>
    <t>Campo PV 13</t>
  </si>
  <si>
    <t>Campo PV 14</t>
  </si>
  <si>
    <t>Accessori</t>
  </si>
  <si>
    <t>Totale</t>
  </si>
  <si>
    <t>Unità acquistabili</t>
  </si>
  <si>
    <t>Quantità ordinate</t>
  </si>
  <si>
    <t>Numero di quantità vendibili</t>
  </si>
  <si>
    <t>Prezzo unitario</t>
  </si>
  <si>
    <t>Prezzo unitario scontato</t>
  </si>
  <si>
    <t>Scossalina sinistra L1</t>
  </si>
  <si>
    <t>Scossalina Destra L1</t>
  </si>
  <si>
    <t>guarnizione di protezione laterale</t>
  </si>
  <si>
    <t>guarnizione di protezione superiore</t>
  </si>
  <si>
    <t>Scossalina superiore 1001</t>
  </si>
  <si>
    <t>Clamp terminale Evolution</t>
  </si>
  <si>
    <t>Clamp terminale nera Evolution</t>
  </si>
  <si>
    <t>Clamp intermedia Evolution</t>
  </si>
  <si>
    <t>Clamp Intermedia (large) Evolution</t>
  </si>
  <si>
    <t>Clamp intermedia nera Evolution</t>
  </si>
  <si>
    <t>Clamp intermedia nera (large) Evolution</t>
  </si>
  <si>
    <t>Staffa terminale portrait/landscape Evolution</t>
  </si>
  <si>
    <t>Staffa terminale nera portrait/landscape Evolution</t>
  </si>
  <si>
    <t>Staffa intermedia portrait/landscape Evolution</t>
  </si>
  <si>
    <t>vite di fissaggio della clamp M6 x 40 (pannelli da 40 a 50mm)</t>
  </si>
  <si>
    <t>vite di fissaggio della clamp M6 x 30 (pannelli da 30 a 40mm)</t>
  </si>
  <si>
    <t>Dado quadro M5</t>
  </si>
  <si>
    <t>Viti per staffe 6 x 40</t>
  </si>
  <si>
    <t>Scossalina superiore sinistra 1001</t>
  </si>
  <si>
    <t>Scossalina superiore destra 1001</t>
  </si>
  <si>
    <t>Scossalina superiore centrale 1001</t>
  </si>
  <si>
    <t>Prezzo per campo fotovoltaico</t>
  </si>
  <si>
    <t>Potenza dei moduli in watt</t>
  </si>
  <si>
    <t>Potenza installata iin watt</t>
  </si>
  <si>
    <t>Prezzo per watt</t>
  </si>
  <si>
    <t>Peso in kg</t>
  </si>
  <si>
    <t>Peso in kg/m²</t>
  </si>
  <si>
    <t>Numero di Frame/scossaline per pallets 1200 x 1000</t>
  </si>
  <si>
    <t>Peso medio del pallet</t>
  </si>
  <si>
    <t>Numero di accessori per pallet</t>
  </si>
  <si>
    <t>Peso degli accessori</t>
  </si>
  <si>
    <t>*se vengono ordniati differenti formati di Frame, gli accessori saranno imballati nello stesso pallet quando possibile</t>
  </si>
  <si>
    <t>NOTA: queste informazioni sull'imballaggio sono date come indicazioni, la lista finale di imballaggio sarà data dopo la conferma dell'ordine. Pallet non sovrapponibili</t>
  </si>
  <si>
    <t>Istruzioni:</t>
  </si>
  <si>
    <t>1. Nel foglio "Creazione campo PV"</t>
  </si>
  <si>
    <t>Dimensioni della VELUX:                                                                           V1 (MK06): 780 x 1180 mm                                                                     V2 (MK08): 780 x 1400 mm</t>
  </si>
  <si>
    <t>Controllare sulla lista di compatibilità se i moduli scelti richiedono le clamp standard o large. Sito internet: www.irfts.com (download)</t>
  </si>
  <si>
    <t>Se il modulo scelto richiede la Clamp intermedia (large), bisogna aggiungere manualmente la Clamp intermedia (large) e rimuovere la Clamp intermedia (standard)</t>
  </si>
  <si>
    <t>(Vedi paragrafo 5)</t>
  </si>
  <si>
    <t>o rimuovi le parti (esempio: -10)</t>
  </si>
  <si>
    <t>Parti nere: digita 1</t>
  </si>
  <si>
    <t>(clamp e staffe nere)</t>
  </si>
  <si>
    <t>Numero dei moduli:</t>
  </si>
  <si>
    <t>Formato D-3 - 1675 x 1001 Portrait (60 celle)</t>
  </si>
  <si>
    <t>Per aggiungere 2 staffe: digitare 1</t>
  </si>
  <si>
    <t>Con guarnizione di protezione laterale 30/15 1,18m</t>
  </si>
  <si>
    <t>Con guarnizione di protezione superiore 70/27</t>
  </si>
  <si>
    <t>si</t>
  </si>
  <si>
    <t>no</t>
  </si>
  <si>
    <t>Attrezzatura di montaggio</t>
  </si>
  <si>
    <t xml:space="preserve">kit di scossaline per VELUX MK06 </t>
  </si>
  <si>
    <t xml:space="preserve">kit di scossaline per VELUX MK08 </t>
  </si>
  <si>
    <t>Lib22 italiano</t>
  </si>
  <si>
    <t>Scegliete la lingua</t>
  </si>
  <si>
    <t>Side frieze : Type 1</t>
  </si>
  <si>
    <t>Guarnizione protezione laterale digita 1</t>
  </si>
  <si>
    <t>Frise Latérale : Tapez 1</t>
  </si>
  <si>
    <t>s</t>
  </si>
  <si>
    <t>Number of module needing a bottom flashing / skirt</t>
  </si>
  <si>
    <t>Numero di moduli sche richiedomo scossalina / Guaina inferiore</t>
  </si>
  <si>
    <t>FORMAT L1 Evolution (60 cells portrait)</t>
  </si>
  <si>
    <t>FORMATO L1 Evolution (60 celle portrait)</t>
  </si>
  <si>
    <t>3. The part list will be automatically calculated in the sheet "nomenclature"</t>
  </si>
  <si>
    <t>3. La lista delle parti sarà automaticamente calcolata nel foglio "nomenclature"</t>
  </si>
  <si>
    <t>A002V41</t>
  </si>
  <si>
    <t>A002V41N</t>
  </si>
  <si>
    <t>BOO MODULE BOOST'R</t>
  </si>
  <si>
    <t>BOO COLLECTEUR D125</t>
  </si>
  <si>
    <t xml:space="preserve">BOO TUBE PLAT 240*25,5 L887 </t>
  </si>
  <si>
    <t>BOO JOINT COLLECTEUR</t>
  </si>
  <si>
    <t>BOO GRILLE ANTI-RONGEUR D125</t>
  </si>
  <si>
    <t>BOO CLAPET ANTI-RETOUR D125</t>
  </si>
  <si>
    <t>BOO CLAPET COUPE-FEU D125</t>
  </si>
  <si>
    <t>BOO GAINE ISOLEE SOUPLE ALU M1/M1 10M D125</t>
  </si>
  <si>
    <t xml:space="preserve">BOO COLLIER DE SERRAGE DN.60/165 mm </t>
  </si>
  <si>
    <t>BOO VENTILATEUR INSUFFLATION ET EXTRACTION D125</t>
  </si>
  <si>
    <t>BOO ETRIER DE FIXATION VENTILATEUR</t>
  </si>
  <si>
    <t>BOO PILOTAGE AEROTHERMIE</t>
  </si>
  <si>
    <t>BOO BOUCHE D'INSUFLATION AVEC FILTRE G2 D125</t>
  </si>
  <si>
    <t>BOO SORTIE DE TOITURE D125</t>
  </si>
  <si>
    <t>VIS AUTO PERCEUSE POZI A2 TETE FRAISE 3.5 x 19</t>
  </si>
  <si>
    <t>BOO ENSEMBLE BRIDE SIMPLE BOOSTER - PV</t>
  </si>
  <si>
    <t xml:space="preserve">Indiquer le nombre de ventilateur d'extraction </t>
  </si>
  <si>
    <t>BOO BOOST'R MODULE</t>
  </si>
  <si>
    <t>BOO END CLAMP BOOST'R KIT PV</t>
  </si>
  <si>
    <t>BOO COLLECTOR D125</t>
  </si>
  <si>
    <t>BOO FLAT PIPE 240*25,5 L887</t>
  </si>
  <si>
    <t>BOO COLLECTOR JOINT</t>
  </si>
  <si>
    <t>BOO ANTI RODENT GRID</t>
  </si>
  <si>
    <t>BOO CHECK VALVE D125</t>
  </si>
  <si>
    <t>BOO FIRE DAMPER</t>
  </si>
  <si>
    <t>BOO INSULATED ALUMINIUM FLEXIBLE HOSE M1/M1 10M D125</t>
  </si>
  <si>
    <t>BOO HOSE CLAMP DN.60/165 mm</t>
  </si>
  <si>
    <t>BOO INSUFFLATION &amp; EXTRACTION FAN D125</t>
  </si>
  <si>
    <t>BOO FAN FIXING BRACKET</t>
  </si>
  <si>
    <t>BOO AERO CONTROL BOX</t>
  </si>
  <si>
    <t>BOO INLETINSUFFLATION INLET WITH FILTER G2 D125</t>
  </si>
  <si>
    <t>BOO ROOF OUTPUT D125</t>
  </si>
  <si>
    <t>SELF DRILLING SCREW POZI COUNTERSUNK HEAD 3.5 x 19</t>
  </si>
  <si>
    <t>PRT0P00340AA</t>
  </si>
  <si>
    <t>EASY GROUNDING</t>
  </si>
  <si>
    <t>Number of module per EASY GROUNDING</t>
  </si>
  <si>
    <t>Déflecteur</t>
  </si>
  <si>
    <t>Deflector</t>
  </si>
  <si>
    <t>Fixing Deflector</t>
  </si>
  <si>
    <t>OPTION DEFLECTEUR</t>
  </si>
  <si>
    <t>OPTION DEFLECTOR</t>
  </si>
  <si>
    <t>V001V02</t>
  </si>
  <si>
    <t>M5 Tip over fixing</t>
  </si>
  <si>
    <t>Locking bar shutter</t>
  </si>
  <si>
    <t>OPTION LOCKING BAR SHUTTER</t>
  </si>
  <si>
    <t>Locking bar shutter BLACK</t>
  </si>
  <si>
    <t>Erreur</t>
  </si>
  <si>
    <t>Error</t>
  </si>
  <si>
    <t>Système Boost'R</t>
  </si>
  <si>
    <t>Nombre de module PV :</t>
  </si>
  <si>
    <t>Number of PV module :</t>
  </si>
  <si>
    <r>
      <t xml:space="preserve">Middle Locking bar </t>
    </r>
    <r>
      <rPr>
        <b/>
        <sz val="10"/>
        <color indexed="10"/>
        <rFont val="Arial"/>
        <family val="2"/>
      </rPr>
      <t>Length to be determine</t>
    </r>
  </si>
  <si>
    <r>
      <t xml:space="preserve">Middle Locking bar BLACK </t>
    </r>
    <r>
      <rPr>
        <b/>
        <sz val="10"/>
        <color indexed="10"/>
        <rFont val="Arial"/>
        <family val="2"/>
      </rPr>
      <t>Length to be determine</t>
    </r>
  </si>
  <si>
    <r>
      <t xml:space="preserve">End Locking bar </t>
    </r>
    <r>
      <rPr>
        <b/>
        <sz val="10"/>
        <color indexed="10"/>
        <rFont val="Arial"/>
        <family val="2"/>
      </rPr>
      <t>Length to be determine</t>
    </r>
  </si>
  <si>
    <r>
      <t xml:space="preserve">End Locking bar BLACK </t>
    </r>
    <r>
      <rPr>
        <b/>
        <sz val="10"/>
        <color indexed="10"/>
        <rFont val="Arial"/>
        <family val="2"/>
      </rPr>
      <t>Length to be determine</t>
    </r>
  </si>
  <si>
    <t>MOUNTING TOOL for Locking bar</t>
  </si>
  <si>
    <t>Numeri di moduli per EASY GROUNDING</t>
  </si>
  <si>
    <t>OPTION LOCKING BAR</t>
  </si>
  <si>
    <t>Locking bar</t>
  </si>
  <si>
    <t>System Boost'R</t>
  </si>
  <si>
    <t>Nbr of extraction fan (Boost'R)</t>
  </si>
  <si>
    <t>ERROR : When using deflectors, Velux and Boost'R can be installed only at the 2 top lines</t>
  </si>
  <si>
    <t>6. In the case of a PV field of more than 12 m in height in the direction of the slope, it is mandatory to place horizontal deflectors (perpendicular to slope) between the PV modules. Above 15m, the clamp have to be replaced by Locking Bar.</t>
  </si>
  <si>
    <t>Screw M5x35</t>
  </si>
  <si>
    <t>Vite M5x35</t>
  </si>
  <si>
    <t>4. Adjust the quantity of each system in line 3 (column F to N)</t>
  </si>
  <si>
    <t>. Aggiorna le quantità di ogni sistema nella riga 3 (colonna da F a N)</t>
  </si>
  <si>
    <t xml:space="preserve">Fiche produit EASY GROUNDING </t>
  </si>
  <si>
    <t>EASY GROUNDING Datasheet</t>
  </si>
  <si>
    <t>BOO MANCHON F/F D125</t>
  </si>
  <si>
    <t>BOO SLEEVE F/F D125</t>
  </si>
  <si>
    <t>Epaisseur module</t>
  </si>
  <si>
    <t>30 -40</t>
  </si>
  <si>
    <t>40-50</t>
  </si>
  <si>
    <t>Largeur module</t>
  </si>
  <si>
    <t>982 / 992</t>
  </si>
  <si>
    <t>Module Thickness</t>
  </si>
  <si>
    <t>Module Width</t>
  </si>
  <si>
    <t>Spessore moduli</t>
  </si>
  <si>
    <t>Larghezza moduli</t>
  </si>
  <si>
    <t>3.1. Specify the module thickness line 4</t>
  </si>
  <si>
    <t>3.1 Specificare la spessore dei moduli riga 4</t>
  </si>
  <si>
    <t>3.1.  Renseignez l'épaisseur des modules ligne 4</t>
  </si>
  <si>
    <t>Si le module nécessite des brides larges, vous devez ajouter manuellement les brides larges et enlever les brides standards,</t>
  </si>
  <si>
    <t>4. Indiquez le nombre de kits souhaités sur la ligne 3 pour chaque champ PV dessiné</t>
  </si>
  <si>
    <t>6. Dans le cas d'un champs PV de plus de 12 m de hauteur dans le sens du rampant, il est obligatoire de placer des déflecteurs horizontaux (perpendiculaire au rampant) entre les modules PV.
A partir de 15 m de hauteur de champ PV dans le sens du rampant en complément des déflecteurs imposés, les brides doubles et simples de fixation doivent être remplacées par des parcloses pour couvrir toute la longueur du module PV (voir ANNEXE 6 page 74).</t>
  </si>
  <si>
    <t>Nombre de modules necessitant un solin</t>
  </si>
  <si>
    <t>Nombre de modules par Easy Grounding</t>
  </si>
  <si>
    <t>OPTION PARCLOSE</t>
  </si>
  <si>
    <t>OPTION OBTURATEUR DE PARCLOSE</t>
  </si>
  <si>
    <t>ERREUR : lors de l'utilisation de déflecteurs, les Velux et module Boost'R ne peuvent être installés que sur les 2 rangées du haut.</t>
  </si>
  <si>
    <t>Parclose</t>
  </si>
  <si>
    <t>SNOW HOOK ERE BLACK</t>
  </si>
  <si>
    <t>SNOW BREAKER ERE PORTRAIT BLACK</t>
  </si>
  <si>
    <t>With lateral Flashing</t>
  </si>
  <si>
    <t>KITFE001V01</t>
  </si>
  <si>
    <t>KITFE002V01</t>
  </si>
  <si>
    <t>BOO KIT 1 BOOST’R + 12 ASPIRATIONS PV-T </t>
  </si>
  <si>
    <t>BOO KIT 2 BOOST’R + 12 ASPIRATIONS PV-T </t>
  </si>
  <si>
    <t>Avec abergements latéraux</t>
  </si>
  <si>
    <t>2.3 Pour ne pas avoir les abergements latéraux, tapez 0</t>
  </si>
  <si>
    <t>Pièces noires : tapez 1</t>
  </si>
  <si>
    <t>Cela permet de sélectionner la bonne vis en fonction de l'épaisseur du module (M6x30 ou M6x40)</t>
  </si>
  <si>
    <t>This way, you can select the good screw according to the module's thickness (M6x30 or M6x40)</t>
  </si>
  <si>
    <t>Indicate the number of ventilator of extraction</t>
  </si>
  <si>
    <t>Option déflecteur</t>
  </si>
  <si>
    <t>Option obturateur de parclose</t>
  </si>
  <si>
    <t>Option locking bar shutter</t>
  </si>
  <si>
    <t>Option deflector</t>
  </si>
  <si>
    <t>2.6 Pour l'option opturateur de parclose, tapez 1 dans la cellule jaune: option à partir de 20 m de hauteur de champ PV dans le sens du rampant en complément des déflecteurs et parcloses imposés.</t>
  </si>
  <si>
    <t>2.6 For the option parclose obturator, type 1 in the yellow cell: option from 20 m of height of PV field in the direction of the crawling as a supplement to the compulsory deflectors and parcloses.</t>
  </si>
  <si>
    <t>In questo modo, è possibile selezionare il buon vite in funzione dello spessore del modulo (M6x30 o M6x40)</t>
  </si>
  <si>
    <t>Gancio neve ERE nero</t>
  </si>
  <si>
    <t>Rotto Neve</t>
  </si>
  <si>
    <t>Con Scossaline laterali</t>
  </si>
  <si>
    <t>Questo permette di selezionare il buon clamp intermedia in base alla larghezza del modulo (clamp intermedia normale o grande clamp intermedia)</t>
  </si>
  <si>
    <t>Indicare il numero di ventilatore di estrazione</t>
  </si>
  <si>
    <t>OPTION DEFLECTTORE</t>
  </si>
  <si>
    <t>OPTION BARRA DI CHUISURA</t>
  </si>
  <si>
    <t xml:space="preserve">Otturatore Barra di Chiusura </t>
  </si>
  <si>
    <t>OPTION Otturatore Barra di Chuisura</t>
  </si>
  <si>
    <t>Otturatore Barra di Chiusura NERO</t>
  </si>
  <si>
    <t>Deflecttore</t>
  </si>
  <si>
    <t>Barra di Chiusura</t>
  </si>
  <si>
    <t>BOO MANICA F / F D125</t>
  </si>
  <si>
    <t>2.6 Per l'opzione otturatore,barra di chiusura digitare 1 nella cella gialla: opzione da 20 m di altezza del campo fotovoltaico in direzione della pendenza come un supplemento per i deflettori obbligatorie e bara di chiusura.</t>
  </si>
  <si>
    <t>Opzione deflettore</t>
  </si>
  <si>
    <t>Opzione otturatore barra di chiusura</t>
  </si>
  <si>
    <t>6. Nel caso di un campo fotovoltaico di oltre 12 m di altezza nella direzione della pendenza, è obbligatorio posizionare deflettori orizzontali (perpendicolari alla pendenza) tra i moduli fotovoltaici. Sopra 15m, la clamp deve essere sostituito dal barra di chiusura.</t>
  </si>
  <si>
    <t>2,3 To remove the side flashing, type 1</t>
  </si>
  <si>
    <t>2,3 Per rimuovere le scossaline laterali,  digita 1</t>
  </si>
  <si>
    <t>hollandais</t>
  </si>
  <si>
    <t>Linker Goodstuk L1</t>
  </si>
  <si>
    <t>Rechter Goodstuck L1</t>
  </si>
  <si>
    <t>Side frieze</t>
  </si>
  <si>
    <t>Eind klem Evolution</t>
  </si>
  <si>
    <t>Eind Kelm Zwart Evolution</t>
  </si>
  <si>
    <t>Midden Klem Evolution</t>
  </si>
  <si>
    <t>Midden Klem Zwart Evolution</t>
  </si>
  <si>
    <t>Midden (groot) Evolution</t>
  </si>
  <si>
    <t>Midden Klem (groot) Evolution</t>
  </si>
  <si>
    <t>Eind beugel portrait/landscape Zwart Evolution</t>
  </si>
  <si>
    <t>Eind beugel portrait/landscape Evolution</t>
  </si>
  <si>
    <t>Midden Beugel portrait/landscape Evolution</t>
  </si>
  <si>
    <t>Klem Schroeven M6 x 40 (paneel dikte 40 tot 50mm)</t>
  </si>
  <si>
    <t>Klem Schroeven M6 x 30 (paneel dikte 30 tot 40mm)</t>
  </si>
  <si>
    <t>Beugel Schroef 6 x 40</t>
  </si>
  <si>
    <t>Montage Gereedschap</t>
  </si>
  <si>
    <t>VELUX MK08 goot Kit</t>
  </si>
  <si>
    <t>VELUX MK06 goot Kit</t>
  </si>
  <si>
    <t>FORMAAT L1 Evolution (60 cells portrait)</t>
  </si>
  <si>
    <t>UW KORTING</t>
  </si>
  <si>
    <t>Anntal:</t>
  </si>
  <si>
    <t>Referentie</t>
  </si>
  <si>
    <t>Artikel</t>
  </si>
  <si>
    <t>Gewicht in gram</t>
  </si>
  <si>
    <t>Veld 1</t>
  </si>
  <si>
    <t>Veld 2</t>
  </si>
  <si>
    <t>Veld 3</t>
  </si>
  <si>
    <t>Veld 4</t>
  </si>
  <si>
    <t>Prijs per Eenheid</t>
  </si>
  <si>
    <t>Prijs per Eenheid Na korting</t>
  </si>
  <si>
    <t>Prijs in €</t>
  </si>
  <si>
    <t>Prijs per Tekenveld</t>
  </si>
  <si>
    <t>Module vermogen in Watt</t>
  </si>
  <si>
    <t>Systeem vermogen in Watt</t>
  </si>
  <si>
    <t>Prijs per watt</t>
  </si>
  <si>
    <t>Gewicht in kg</t>
  </si>
  <si>
    <t>Gewicht in kg/m2</t>
  </si>
  <si>
    <t>Anntal modules die van een loodslab moeten worden voorzien:</t>
  </si>
  <si>
    <t>Totaal</t>
  </si>
  <si>
    <t>A012V41</t>
  </si>
  <si>
    <t>A012V41N</t>
  </si>
  <si>
    <t>A015V41</t>
  </si>
  <si>
    <t>A015V41N</t>
  </si>
  <si>
    <t>DEFLECTEUR L1</t>
  </si>
  <si>
    <t>TIRANT DEFLECTEUR</t>
  </si>
  <si>
    <t>OBTURATEUR PARCLOSE</t>
  </si>
  <si>
    <t>ECROU POUR OBTURATEUR</t>
  </si>
  <si>
    <t>DEFLECTEUR L1 NOIR</t>
  </si>
  <si>
    <t>OBTURATEUR PARCLOSE NOIR</t>
  </si>
  <si>
    <t>BOO KIT 1 BOOST’R + 2 ASPIRATIONS PV-T </t>
  </si>
  <si>
    <t>A012V42N</t>
  </si>
  <si>
    <t>ABERG ALU G/D 1100 7022 L1/O1</t>
  </si>
  <si>
    <t>Choix abergement :</t>
  </si>
  <si>
    <t>1 Standard</t>
  </si>
  <si>
    <t>OUT0P00544AA</t>
  </si>
  <si>
    <t>Option 
parclose</t>
  </si>
  <si>
    <t>Option
 locking bar</t>
  </si>
  <si>
    <t>Opzione
 barra di chiusura</t>
  </si>
  <si>
    <t>1. Dans l'onglet "Création champs PV"</t>
  </si>
  <si>
    <t>PARCLOSE LARGE L1 NOIR</t>
  </si>
  <si>
    <t>PARCLOSE LARGE L1</t>
  </si>
  <si>
    <t>PARCLOSE EXTREMITE L1</t>
  </si>
  <si>
    <t>PARCLOSE EXTREMITE L1 NOIR</t>
  </si>
  <si>
    <t>PARCLOSE LARGE L1 CROCHET NEIGE</t>
  </si>
  <si>
    <t>PARCLOSE LARGE L1 NOIR CROCHET NEIGE</t>
  </si>
  <si>
    <t>PRT0P00486NAB</t>
  </si>
  <si>
    <t>PRT0P00487NAB</t>
  </si>
  <si>
    <t>MOUNTING TOOL for Locking bar L1</t>
  </si>
  <si>
    <t>Middle Locking bar Large L1</t>
  </si>
  <si>
    <t>Middle Locking bar Large L1 BLACK</t>
  </si>
  <si>
    <t>End Locking bar L1</t>
  </si>
  <si>
    <t>End Locking bar L1 BLACK</t>
  </si>
  <si>
    <t>Choice of flashing parts:</t>
  </si>
  <si>
    <t>Locking bars L1 for snow hooks</t>
  </si>
  <si>
    <t>Locking bars L1 BLACK for snow hooks</t>
  </si>
  <si>
    <t>PRT0P00556AA-7022</t>
  </si>
  <si>
    <t>Deflector L1 Black</t>
  </si>
  <si>
    <t>2 Alu RAL 7022 mur milieu</t>
  </si>
  <si>
    <t>2 Alu RAL 7022 mid wall</t>
  </si>
  <si>
    <t>1 Standard PP</t>
  </si>
  <si>
    <t>1 Standart PP</t>
  </si>
  <si>
    <t>3 Alu RAL 7022 plat</t>
  </si>
  <si>
    <t>3 Alu RAL 7022 flat</t>
  </si>
  <si>
    <t>4 Sans</t>
  </si>
  <si>
    <t>4 Without</t>
  </si>
  <si>
    <t>PRT0P00692AA-7022</t>
  </si>
  <si>
    <t>ABERG SIMPLE ALU G/D 1100 7022 L1/O1</t>
  </si>
  <si>
    <t>FLASHING ALU L/R 1100 7022 L1/O1</t>
  </si>
  <si>
    <t>FLASHING ALU SIMPLE L/R 1100 7022 L1/O1</t>
  </si>
  <si>
    <t>Cela permet de sélectionner la bonne bride en fonction de la largeur de module (bride standard ou bride large)</t>
  </si>
  <si>
    <t>This allows to select the good middle clamp according to the module's width (standard middle clamp or large middle clamp)</t>
  </si>
  <si>
    <t>1.1 Sélectionner le choix des abergements.</t>
  </si>
  <si>
    <t>1.1 Please select your side flashing choice</t>
  </si>
  <si>
    <t>2.0 OPTIONS</t>
  </si>
  <si>
    <t>1.3 Pour le système BOOST'R indiquez le nombre de ventilateurs d'extraction dans la cellule jaune.</t>
  </si>
  <si>
    <t>1.3 For the Boost'R system, please indicate the quantity of extracting ventilator in the yellow field.</t>
  </si>
  <si>
    <t>2.1 Pour des modules noirs tapez 1 dans la cellule jaune</t>
  </si>
  <si>
    <t>2.1 For black module type "1"  in the yellow cell</t>
  </si>
  <si>
    <t>2.1 Per i moduli neri digitare "1" nella gialla</t>
  </si>
  <si>
    <t>2.2 Pour 6 points de fixation tapez 1 dans la cellule jaune</t>
  </si>
  <si>
    <t>2.2 For 2 additional brackets (according to roof structure and wind/snow load, see installation manual) type "1"  in the yellow cell</t>
  </si>
  <si>
    <t>2.2 Per 2 staffe addizionali (in accordo alla struttura del tetto e al carico da neve/vento, vedi il manuale di installazione) digitare "1" nella gialla</t>
  </si>
  <si>
    <t>2.3 Pour la frise Latérale tapez 1 dans la cellule jaune</t>
  </si>
  <si>
    <t>2.3 For Side Frieze type "1" in the Yellow cell</t>
  </si>
  <si>
    <t>2.3 Per la guarnizione di protezione laterale digita "1" nella gialla</t>
  </si>
  <si>
    <r>
      <t xml:space="preserve">2.4 Pour l'option déflecteur, dans le champs PV 9, tapez 1 dans la cellule jaune : dans le cas d'un champs PV de plus de 12 m de hauteur dans le sens du rampant </t>
    </r>
    <r>
      <rPr>
        <b/>
        <u/>
        <sz val="10"/>
        <color indexed="8"/>
        <rFont val="Arial"/>
        <family val="2"/>
      </rPr>
      <t>et/ou</t>
    </r>
    <r>
      <rPr>
        <sz val="10"/>
        <color indexed="8"/>
        <rFont val="Arial"/>
        <family val="2"/>
      </rPr>
      <t xml:space="preserve"> dans le cas d'utilisation  de crochet neige, il est obligatoire de placer des déflecteurs horizontaux (perpendiculaire au rampant) entre les modules PV.
</t>
    </r>
  </si>
  <si>
    <r>
      <t xml:space="preserve">2.4 For the deflector option (PV-Field 9), type 1 in the yellow cell: in the case of one PV field is more than 12 m of height in the slope direction </t>
    </r>
    <r>
      <rPr>
        <b/>
        <u/>
        <sz val="10"/>
        <color indexed="8"/>
        <rFont val="Arial"/>
        <family val="2"/>
      </rPr>
      <t>AND/OR</t>
    </r>
    <r>
      <rPr>
        <sz val="10"/>
        <color indexed="8"/>
        <rFont val="Arial"/>
        <family val="2"/>
      </rPr>
      <t xml:space="preserve"> using snow hooks, it is mandatory to place horizontal deflectors (perpendicular to the slope) between PV modules.</t>
    </r>
  </si>
  <si>
    <t>2.4 Per l'opzione del deflettore, digitare 1 nella cella gialla: nel caso di un campo fotovoltaico è più di 12 metri di altezza in direzione della pendenza è obbligatorio posizionare deflettori orizzontali (perpendicolare alla pendenza) tra i moduli fotovoltaici.</t>
  </si>
  <si>
    <t>2.5 Pour l'option parclose, dans le champs PV 9, tapez 1 dans la cellule jaune: dans le cas d'un champs PV de plus de 15 m de hauteur dans le sens du rampant (en complément des déflecteurs imposés) et dans le cas de crochet à neige, les brides doubles et simples de fixation doivent être remplacées par des parcloses pour couvrir toute la longueur du module PV (voir ANNEXE 6 page 74 de la notice).</t>
  </si>
  <si>
    <t>2.5 For the locking bar option (PV-Field 9), type 1 in the yellow cell: option for the case of a 15 m of height of PV field in the slope direction as a supplement to the mandatory deflector AND/OR using snow hooks, the double and simple end clamp of fixation must be replaced by locking bars to cover all the length of the PV module (see ANNEXE 6 of the installation manual).</t>
  </si>
  <si>
    <t>2.5 Per l'opzione barra di chuisura, digitare 1 nella cella gialla: opzione da 15 metri di altezza del campo fotovoltaico in direzione della pendenza come supplemento al deflettore, le clamp intermedie e terminale del fissaggio devono essere sostituiti da barre di chiusura per coprire tutta la lunghezza del modulo fotovoltaico (vedi Annex 6 del manuale di installazione).</t>
  </si>
  <si>
    <t>ATTENTION: si achat des kits BOOST'R préparés (BOOKIT01V01, BOOKIT02V01, BOOKIT03V01) ne pas dessiner les pièces BOOST'R dans les zones de champ (sinon décompte de pièces en double).</t>
  </si>
  <si>
    <t>ATTENTION: if ordering of the prepared BOOST'R kits (BOOKIT01V01, BOOKIT02V01, BOOKIT03V01) please do not fullfill the PV-fields (otherwise parts will be counted twice).</t>
  </si>
  <si>
    <t>A034V40</t>
  </si>
  <si>
    <t>V085V02</t>
  </si>
  <si>
    <t>A032V40</t>
  </si>
  <si>
    <t>A032V40N</t>
  </si>
  <si>
    <t>A033V40</t>
  </si>
  <si>
    <t>Screw TF torx M4x35 DIN 965</t>
  </si>
  <si>
    <t>FORMAT L1 Evolution (60 cellules Portrait)</t>
  </si>
  <si>
    <t>Nombre de kits</t>
  </si>
  <si>
    <t>Nomenclature pièces</t>
  </si>
  <si>
    <t>Nb UDV</t>
  </si>
  <si>
    <t>cadres et abergements : nb de palettes, 1000x1200 :</t>
  </si>
  <si>
    <t>Nombre de palettes d'accessoires :</t>
  </si>
  <si>
    <t>*Si commande de plusieurs formats, nous regrouperons les accessoires sur une seule palette si possible</t>
  </si>
  <si>
    <t>Nombre de modules PV :</t>
  </si>
  <si>
    <t>Nb ventilateur d'extraction (Boost'R)</t>
  </si>
  <si>
    <t>P001LV42N01</t>
  </si>
  <si>
    <t xml:space="preserve">NOTA : Les palettes sont non gerbables. Ces indications de colisage devront être confirmées ultérieurement. Elles peuvent varier selon l'agencement retenu par l'atelier. Elles ne sauraient nous engager. </t>
  </si>
  <si>
    <t>&lt;1686</t>
  </si>
  <si>
    <t>&gt;=1686</t>
  </si>
  <si>
    <t>Longueur module</t>
  </si>
  <si>
    <t>PRT0P00412AC</t>
  </si>
  <si>
    <t>PRT0P00412NAC</t>
  </si>
  <si>
    <t>Welcome on our Distributor Price list - Format L-1 Evolution</t>
  </si>
  <si>
    <t>Mounting Tool EASY ROOF L1, O1, P1</t>
  </si>
  <si>
    <t>992 / 1002</t>
  </si>
  <si>
    <t>Frame 1705 x 1002 portrait</t>
  </si>
  <si>
    <t>Frame 1705-1002 portrait</t>
  </si>
  <si>
    <r>
      <t xml:space="preserve">Le CADRE 1685x1001 portrait L-1 Evolution (Ref : P001LV41N01) 
est remplacé par 
le nouveau CADRE </t>
    </r>
    <r>
      <rPr>
        <b/>
        <i/>
        <sz val="11"/>
        <rFont val="Calibri"/>
        <family val="2"/>
        <scheme val="minor"/>
      </rPr>
      <t>1705x1002</t>
    </r>
    <r>
      <rPr>
        <i/>
        <sz val="11"/>
        <rFont val="Calibri"/>
        <family val="2"/>
        <scheme val="minor"/>
      </rPr>
      <t xml:space="preserve"> Portrait L-1 Evolution (ref : P001LV</t>
    </r>
    <r>
      <rPr>
        <b/>
        <i/>
        <sz val="11"/>
        <rFont val="Calibri"/>
        <family val="2"/>
        <scheme val="minor"/>
      </rPr>
      <t>42N</t>
    </r>
    <r>
      <rPr>
        <i/>
        <sz val="11"/>
        <rFont val="Calibri"/>
        <family val="2"/>
        <scheme val="minor"/>
      </rPr>
      <t xml:space="preserve">01).
Ce nouveau cadre a été adapté pour étendre la compatibilité de notre système EASY ROOF EVOLUTION avec des modules plus grands 
(longueur module : 1638 à </t>
    </r>
    <r>
      <rPr>
        <b/>
        <i/>
        <sz val="11"/>
        <rFont val="Calibri"/>
        <family val="2"/>
        <scheme val="minor"/>
      </rPr>
      <t>1705</t>
    </r>
    <r>
      <rPr>
        <i/>
        <sz val="11"/>
        <rFont val="Calibri"/>
        <family val="2"/>
        <scheme val="minor"/>
      </rPr>
      <t xml:space="preserve"> mm / largeur 982 à 1002 mm / épaisseur 30 à 50 mm).
Il est possible de mixer les anciens cadres P001LV41N01 et les nouveaux cadres P001LV42N01 sur une même installation. 
</t>
    </r>
  </si>
  <si>
    <r>
      <t xml:space="preserve">The L-1 Evolution portrait frame 1685x1001 (ref P001LV41N01) 
is replaced by
L-1 Evolution portrait frame </t>
    </r>
    <r>
      <rPr>
        <b/>
        <i/>
        <sz val="11"/>
        <rFont val="Calibri"/>
        <family val="2"/>
        <scheme val="minor"/>
      </rPr>
      <t>1705x1002</t>
    </r>
    <r>
      <rPr>
        <i/>
        <sz val="11"/>
        <rFont val="Calibri"/>
        <family val="2"/>
        <scheme val="minor"/>
      </rPr>
      <t xml:space="preserve"> (ref P001LV</t>
    </r>
    <r>
      <rPr>
        <b/>
        <i/>
        <sz val="11"/>
        <rFont val="Calibri"/>
        <family val="2"/>
        <scheme val="minor"/>
      </rPr>
      <t>42N</t>
    </r>
    <r>
      <rPr>
        <i/>
        <sz val="11"/>
        <rFont val="Calibri"/>
        <family val="2"/>
        <scheme val="minor"/>
      </rPr>
      <t xml:space="preserve">01). 
This new frame is compatible with larger modules
(module length mm 1638 to </t>
    </r>
    <r>
      <rPr>
        <b/>
        <i/>
        <sz val="11"/>
        <rFont val="Calibri"/>
        <family val="2"/>
        <scheme val="minor"/>
      </rPr>
      <t>1705</t>
    </r>
    <r>
      <rPr>
        <i/>
        <sz val="11"/>
        <rFont val="Calibri"/>
        <family val="2"/>
        <scheme val="minor"/>
      </rPr>
      <t xml:space="preserve"> / width mm 982 to 1002 / thickness mm 30 to 50).
It’s possible to mix the old frame P001LV41N01 with new frame P001LV42N01.
</t>
    </r>
  </si>
  <si>
    <t>Nomenclature pour EASY ROOF EVOLUTION format L1 (1705x1002 portrait)</t>
  </si>
  <si>
    <t>Part's list for Easy Roof format L1 Evolution 1705x1002 portrait</t>
  </si>
  <si>
    <t>Lista dei componenti per il formato L1 Evolution Easy Roof 1705x1002 portrait</t>
  </si>
  <si>
    <t>Stuklijst voor het formaat L1 Evolution Easy Roof 1705x1002 portrait</t>
  </si>
  <si>
    <t>OUT0P00765AB</t>
  </si>
  <si>
    <t xml:space="preserve">Bienvenue sur notre tableau de commande distributeur - Format L-1 Evolution        </t>
  </si>
  <si>
    <t xml:space="preserve">1.2 Indiquez la position de chaque module et de chaque Velux dans le champ PV (du champ 1 au champ 9) en tapant "1" pour les modules et "V1" ou "V2" (selon le format ci-dessous) pour les VELUX dans la cellule sélectionnée.  </t>
  </si>
  <si>
    <t xml:space="preserve">1.2 Specify module's place and VELUX's place in Field PV 1 to Field PV 9 (according to how many different lay out you have)  by typing "1" for modules and "V1" or "V2"  for VELUX (according to the Velux size you choose) in the selected cell.                                   </t>
  </si>
  <si>
    <t xml:space="preserve">Specificare la posizione dei moduli e la posizione della VELUX nella configurazione dal Campo PV 1 al Campo PV 9 (in accordo a quanti differenti lay out si devono creare) scrivendo "1" per i moduli e "V1" o "V2" per le VELUX (in accordo alla scelta della dimensione delle VELUX) nella cella selezionata.   </t>
  </si>
  <si>
    <t>*Sous réserve de modification des prix, en fonction de l'évolution des prix des matières premières et des composants.</t>
  </si>
  <si>
    <t>*Reserved price change depending on the evolution of the prices of raw material and components</t>
  </si>
  <si>
    <t>Référence historique</t>
  </si>
  <si>
    <t>Old reference</t>
  </si>
  <si>
    <t>PRIX €*</t>
  </si>
  <si>
    <t>PRICE in €*</t>
  </si>
  <si>
    <t>PREZZO in €*</t>
  </si>
  <si>
    <t>092410</t>
  </si>
  <si>
    <t>092412</t>
  </si>
  <si>
    <t>092416</t>
  </si>
  <si>
    <t>092418</t>
  </si>
  <si>
    <t>092687</t>
  </si>
  <si>
    <t>092424</t>
  </si>
  <si>
    <t>092688</t>
  </si>
  <si>
    <t>092426</t>
  </si>
  <si>
    <t>092428</t>
  </si>
  <si>
    <t>092432</t>
  </si>
  <si>
    <t>092438</t>
  </si>
  <si>
    <t>092443</t>
  </si>
  <si>
    <t>092450</t>
  </si>
  <si>
    <t>092455</t>
  </si>
  <si>
    <t>092497</t>
  </si>
  <si>
    <t>092500</t>
  </si>
  <si>
    <t>092505</t>
  </si>
  <si>
    <t>092509</t>
  </si>
  <si>
    <t>092701</t>
  </si>
  <si>
    <t>092705</t>
  </si>
  <si>
    <t>092706</t>
  </si>
  <si>
    <t>092573</t>
  </si>
  <si>
    <t>092575</t>
  </si>
  <si>
    <t>092599</t>
  </si>
  <si>
    <t>092634</t>
  </si>
  <si>
    <t>092652</t>
  </si>
  <si>
    <t>092700</t>
  </si>
  <si>
    <t>092583</t>
  </si>
  <si>
    <t>092585</t>
  </si>
  <si>
    <t>092678</t>
  </si>
  <si>
    <t>092684</t>
  </si>
  <si>
    <t>092692</t>
  </si>
  <si>
    <t>092694</t>
  </si>
  <si>
    <t>092345</t>
  </si>
  <si>
    <t>092351</t>
  </si>
  <si>
    <t>092352</t>
  </si>
  <si>
    <t>092353</t>
  </si>
  <si>
    <t>092382</t>
  </si>
  <si>
    <t xml:space="preserve">3.2. Renseignez la largeur des modules ligne 6 </t>
  </si>
  <si>
    <t>3.2 Specify the modules width line 6</t>
  </si>
  <si>
    <t>3.2 Specificare la larghezza dei moduli riga 6</t>
  </si>
  <si>
    <t>5. Si nécessaire, vous pouvez ajouter des pièces supplémentaires sur votre commande en utilisant la colonne Q (exemple : +10)</t>
  </si>
  <si>
    <t>5. If needed add additional part to your order in column Q (example : +10)</t>
  </si>
  <si>
    <t>5. Se necessario aggiungere le parti aggiuntive all'ordine nella colonna Q (esempio: +10)</t>
  </si>
  <si>
    <t>6. Indiquez votre remise (cellule X2), le prix par champ s'affiche ligne 49 et le total de la commande est dans la cellule X49</t>
  </si>
  <si>
    <t>6. Adjust your discount in cell X2, then read your price in line 49 (column F to N for the price per field, column W for total price)</t>
  </si>
  <si>
    <t>6. Seleziona il tuo sconto nella cella X2, quinid leggi il tuo prezzo nella riga 49 (colonna da F a N per il prezzo di ogni campo, colonna X per il prezzo totale)</t>
  </si>
  <si>
    <t>7. Pour obtenir le prix par watt, renseignez la puissance du module ligne 50</t>
  </si>
  <si>
    <t>7. In order to get the price per watt, enter the module's power line 50</t>
  </si>
  <si>
    <t>7. Per avere il prezzo per watt, inserire la potenza dei moduli nella riga 50</t>
  </si>
  <si>
    <t>CADRE PORTRAIT L-1 ERE</t>
  </si>
  <si>
    <t>ABERGEMENT GAUCHE L-1 ERE</t>
  </si>
  <si>
    <t>ABERGEMENT DROIT L-1 ERE</t>
  </si>
  <si>
    <t>FRISE LATERALE 30/15 1,8 M</t>
  </si>
  <si>
    <t>VIS M6x40 A2 DIN912 (module 40 à 50)</t>
  </si>
  <si>
    <t>VIS M6x30 A2 DIN912 (module 30 à 40) POUR ER EVOL &amp; METAL</t>
  </si>
  <si>
    <t xml:space="preserve">VIS TB 6x40 (BOIS) </t>
  </si>
  <si>
    <t>PIGE ERE PORTRAIT</t>
  </si>
  <si>
    <t>CROCHET A NEIGE ERE 4MM NOIR</t>
  </si>
  <si>
    <t>CASSE NEIGE ERE 4MM NOIR</t>
  </si>
  <si>
    <t>VIS TF M4x35 AVEC FIL TOT A2 ISO14581</t>
  </si>
  <si>
    <t xml:space="preserve">PIGE L1 PARCLOSE </t>
  </si>
  <si>
    <t>VIS M5x35 A2 ISO7380-1</t>
  </si>
  <si>
    <t>Version 3.4</t>
  </si>
  <si>
    <t xml:space="preserve">KIT ABERGEMENT VELUX MK06 *jusqu’à épuisement de stock </t>
  </si>
  <si>
    <t xml:space="preserve">KIT ABERGEMENT VELUX MK08 *jusqu’à épuisement de stock </t>
  </si>
  <si>
    <t>VELUX MK06 flashing Kit *while stocks last</t>
  </si>
  <si>
    <t>VELUX MK08 flashing Kit *while stocks last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</si>
</sst>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8" formatCode="_-* #,##0.00\ _€_-;\-* #,##0.00\ _€_-;_-* \-??\ _€_-;_-@_-"/>
    <numFmt numFmtId="169" formatCode="0.0"/>
    <numFmt numFmtId="170" formatCode="#,##0.00\ &quot;€&quot;"/>
    <numFmt numFmtId="171" formatCode="0;\-0;;@\ "/>
  </numFmts>
  <fonts count="40" x14ac:knownFonts="1">
    <font>
      <sz val="11"/>
      <color theme="1"/>
      <name val="Calibri"/>
      <family val="2"/>
      <scheme val="minor"/>
    </font>
    <font>
      <sz val="11"/>
      <color indexed="8"/>
      <name val="Calibri"/>
      <family val="2"/>
    </font>
    <font>
      <sz val="10"/>
      <name val="Arial"/>
      <family val="2"/>
    </font>
    <font>
      <b/>
      <sz val="10"/>
      <name val="Arial"/>
      <family val="2"/>
    </font>
    <font>
      <b/>
      <sz val="10"/>
      <color indexed="10"/>
      <name val="Arial"/>
      <family val="2"/>
    </font>
    <font>
      <sz val="10"/>
      <color indexed="8"/>
      <name val="Arial"/>
      <family val="2"/>
    </font>
    <font>
      <b/>
      <u/>
      <sz val="10"/>
      <color indexed="8"/>
      <name val="Arial"/>
      <family val="2"/>
    </font>
    <font>
      <sz val="11"/>
      <color theme="1"/>
      <name val="Calibri"/>
      <family val="2"/>
      <scheme val="minor"/>
    </font>
    <font>
      <u/>
      <sz val="11"/>
      <color theme="10"/>
      <name val="Calibri"/>
      <family val="2"/>
      <scheme val="minor"/>
    </font>
    <font>
      <b/>
      <sz val="11"/>
      <color theme="1"/>
      <name val="Calibri"/>
      <family val="2"/>
      <scheme val="minor"/>
    </font>
    <font>
      <b/>
      <sz val="11"/>
      <color theme="0"/>
      <name val="Calibri"/>
      <family val="2"/>
      <scheme val="minor"/>
    </font>
    <font>
      <sz val="11"/>
      <name val="Calibri"/>
      <family val="2"/>
      <scheme val="minor"/>
    </font>
    <font>
      <u/>
      <sz val="11"/>
      <color theme="1"/>
      <name val="Calibri"/>
      <family val="2"/>
      <scheme val="minor"/>
    </font>
    <font>
      <b/>
      <sz val="14"/>
      <color theme="1"/>
      <name val="Calibri"/>
      <family val="2"/>
      <scheme val="minor"/>
    </font>
    <font>
      <b/>
      <sz val="11"/>
      <name val="Calibri"/>
      <family val="2"/>
      <scheme val="minor"/>
    </font>
    <font>
      <b/>
      <sz val="16"/>
      <color theme="1"/>
      <name val="Calibri"/>
      <family val="2"/>
      <scheme val="minor"/>
    </font>
    <font>
      <b/>
      <sz val="12"/>
      <color theme="1"/>
      <name val="Calibri"/>
      <family val="2"/>
      <scheme val="minor"/>
    </font>
    <font>
      <sz val="10"/>
      <color theme="1"/>
      <name val="Calibri"/>
      <family val="2"/>
      <scheme val="minor"/>
    </font>
    <font>
      <sz val="10"/>
      <color theme="1"/>
      <name val="Arial"/>
      <family val="2"/>
    </font>
    <font>
      <b/>
      <i/>
      <sz val="14"/>
      <color theme="1"/>
      <name val="Calibri"/>
      <family val="2"/>
      <scheme val="minor"/>
    </font>
    <font>
      <b/>
      <i/>
      <u val="double"/>
      <sz val="22"/>
      <color theme="1"/>
      <name val="Calibri"/>
      <family val="2"/>
      <scheme val="minor"/>
    </font>
    <font>
      <sz val="8"/>
      <color theme="1"/>
      <name val="Calibri"/>
      <family val="2"/>
      <scheme val="minor"/>
    </font>
    <font>
      <u/>
      <sz val="10"/>
      <color theme="1"/>
      <name val="Arial"/>
      <family val="2"/>
    </font>
    <font>
      <b/>
      <sz val="10"/>
      <color theme="1"/>
      <name val="Arial"/>
      <family val="2"/>
    </font>
    <font>
      <b/>
      <u val="double"/>
      <sz val="16"/>
      <color theme="1"/>
      <name val="Calibri"/>
      <family val="2"/>
      <scheme val="minor"/>
    </font>
    <font>
      <b/>
      <sz val="20"/>
      <color theme="0"/>
      <name val="Calibri"/>
      <family val="2"/>
      <scheme val="minor"/>
    </font>
    <font>
      <sz val="8"/>
      <color rgb="FF333333"/>
      <name val="Verdana"/>
      <family val="2"/>
    </font>
    <font>
      <b/>
      <u/>
      <sz val="11"/>
      <color theme="1"/>
      <name val="Calibri"/>
      <family val="2"/>
      <scheme val="minor"/>
    </font>
    <font>
      <b/>
      <u/>
      <sz val="10"/>
      <color theme="1"/>
      <name val="Calibri"/>
      <family val="2"/>
      <scheme val="minor"/>
    </font>
    <font>
      <sz val="10"/>
      <color rgb="FF000000"/>
      <name val="Arial"/>
      <family val="2"/>
    </font>
    <font>
      <sz val="14"/>
      <color theme="1"/>
      <name val="Calibri"/>
      <family val="2"/>
      <scheme val="minor"/>
    </font>
    <font>
      <b/>
      <sz val="24"/>
      <color theme="1"/>
      <name val="Calibri"/>
      <family val="2"/>
      <scheme val="minor"/>
    </font>
    <font>
      <b/>
      <sz val="16"/>
      <color theme="0"/>
      <name val="Calibri"/>
      <family val="2"/>
      <scheme val="minor"/>
    </font>
    <font>
      <b/>
      <sz val="24"/>
      <name val="Calibri"/>
      <family val="2"/>
      <scheme val="minor"/>
    </font>
    <font>
      <sz val="22"/>
      <color theme="1"/>
      <name val="Calibri"/>
      <family val="2"/>
      <scheme val="minor"/>
    </font>
    <font>
      <i/>
      <sz val="11"/>
      <name val="Calibri"/>
      <family val="2"/>
      <scheme val="minor"/>
    </font>
    <font>
      <b/>
      <i/>
      <sz val="11"/>
      <name val="Calibri"/>
      <family val="2"/>
      <scheme val="minor"/>
    </font>
    <font>
      <b/>
      <i/>
      <sz val="9"/>
      <color theme="1"/>
      <name val="Calibri"/>
      <family val="2"/>
      <scheme val="minor"/>
    </font>
    <font>
      <i/>
      <sz val="9"/>
      <color theme="1"/>
      <name val="Calibri"/>
      <family val="2"/>
      <scheme val="minor"/>
    </font>
    <font>
      <i/>
      <sz val="9"/>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BFD494"/>
        <bgColor indexed="64"/>
      </patternFill>
    </fill>
    <fill>
      <patternFill patternType="solid">
        <fgColor theme="1" tint="0.499984740745262"/>
        <bgColor indexed="64"/>
      </patternFill>
    </fill>
    <fill>
      <patternFill patternType="solid">
        <fgColor rgb="FFFFFF0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1" tint="0.14999847407452621"/>
        <bgColor indexed="64"/>
      </patternFill>
    </fill>
    <fill>
      <patternFill patternType="solid">
        <fgColor theme="9"/>
        <bgColor indexed="64"/>
      </patternFill>
    </fill>
    <fill>
      <patternFill patternType="solid">
        <fgColor rgb="FF00B050"/>
        <bgColor indexed="64"/>
      </patternFill>
    </fill>
    <fill>
      <patternFill patternType="solid">
        <fgColor theme="6" tint="-0.24994659260841701"/>
        <bgColor indexed="64"/>
      </patternFill>
    </fill>
    <fill>
      <patternFill patternType="solid">
        <fgColor rgb="FFFF0000"/>
        <bgColor indexed="64"/>
      </patternFill>
    </fill>
    <fill>
      <patternFill patternType="solid">
        <fgColor theme="6"/>
        <bgColor indexed="64"/>
      </patternFill>
    </fill>
    <fill>
      <patternFill patternType="solid">
        <fgColor theme="0" tint="-0.499984740745262"/>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12">
    <xf numFmtId="0" fontId="0" fillId="0" borderId="0"/>
    <xf numFmtId="0" fontId="8" fillId="0" borderId="0" applyNumberFormat="0" applyFill="0" applyBorder="0" applyAlignment="0" applyProtection="0"/>
    <xf numFmtId="168" fontId="1" fillId="0" borderId="0" applyFill="0" applyBorder="0" applyAlignment="0" applyProtection="0"/>
    <xf numFmtId="168" fontId="1" fillId="0" borderId="0" applyFill="0" applyBorder="0" applyAlignment="0" applyProtection="0"/>
    <xf numFmtId="0" fontId="2" fillId="0" borderId="0"/>
    <xf numFmtId="0" fontId="1" fillId="0" borderId="0"/>
    <xf numFmtId="0" fontId="1" fillId="0" borderId="0"/>
    <xf numFmtId="0" fontId="2" fillId="0" borderId="0"/>
    <xf numFmtId="9" fontId="7" fillId="0" borderId="0" applyFont="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cellStyleXfs>
  <cellXfs count="346">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9" xfId="0" applyBorder="1"/>
    <xf numFmtId="0" fontId="0" fillId="0" borderId="10" xfId="0" applyBorder="1" applyAlignment="1">
      <alignment horizontal="center" vertical="center"/>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0" borderId="1" xfId="0" applyBorder="1"/>
    <xf numFmtId="0" fontId="11" fillId="0" borderId="2" xfId="0" applyFont="1" applyBorder="1" applyAlignment="1">
      <alignment horizontal="center" vertical="center"/>
    </xf>
    <xf numFmtId="0" fontId="11" fillId="0" borderId="20" xfId="0" applyFont="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6" xfId="0" applyBorder="1"/>
    <xf numFmtId="0" fontId="11" fillId="0" borderId="7" xfId="0" applyFont="1" applyBorder="1" applyAlignment="1">
      <alignment horizontal="center" vertical="center"/>
    </xf>
    <xf numFmtId="0" fontId="0" fillId="0" borderId="8" xfId="0" applyBorder="1"/>
    <xf numFmtId="0" fontId="0" fillId="0" borderId="20" xfId="0" applyBorder="1"/>
    <xf numFmtId="0" fontId="0" fillId="0" borderId="7" xfId="0" applyBorder="1"/>
    <xf numFmtId="0" fontId="0" fillId="0" borderId="20" xfId="0" applyBorder="1" applyAlignment="1">
      <alignment horizontal="center" vertical="center"/>
    </xf>
    <xf numFmtId="0" fontId="0" fillId="2" borderId="2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5" borderId="25" xfId="0" applyFill="1" applyBorder="1" applyAlignment="1">
      <alignment horizontal="left" vertical="center"/>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9" fillId="7" borderId="28" xfId="0" applyFont="1" applyFill="1" applyBorder="1" applyAlignment="1" applyProtection="1">
      <alignment horizontal="center" vertical="center"/>
      <protection locked="0"/>
    </xf>
    <xf numFmtId="0" fontId="13" fillId="7" borderId="28" xfId="0" applyFont="1" applyFill="1" applyBorder="1" applyAlignment="1" applyProtection="1">
      <alignment horizontal="center" vertical="center"/>
      <protection locked="0"/>
    </xf>
    <xf numFmtId="0" fontId="0" fillId="4" borderId="31" xfId="0" applyFill="1" applyBorder="1" applyAlignment="1">
      <alignment horizontal="center" vertical="center"/>
    </xf>
    <xf numFmtId="0" fontId="14" fillId="7" borderId="28" xfId="0" applyFont="1" applyFill="1" applyBorder="1" applyAlignment="1" applyProtection="1">
      <alignment horizontal="center" vertical="center" wrapText="1"/>
      <protection locked="0"/>
    </xf>
    <xf numFmtId="0" fontId="15" fillId="2" borderId="0" xfId="0" applyFont="1" applyFill="1" applyAlignment="1">
      <alignment horizontal="left" vertical="center"/>
    </xf>
    <xf numFmtId="0" fontId="14" fillId="2" borderId="32" xfId="0" applyFont="1" applyFill="1" applyBorder="1" applyAlignment="1" applyProtection="1">
      <alignment horizontal="center" vertical="center" wrapText="1"/>
      <protection locked="0"/>
    </xf>
    <xf numFmtId="0" fontId="9" fillId="2" borderId="23" xfId="0" applyFont="1" applyFill="1" applyBorder="1" applyAlignment="1">
      <alignment horizontal="center" vertical="center" wrapText="1"/>
    </xf>
    <xf numFmtId="0" fontId="0" fillId="2" borderId="0" xfId="0" applyFill="1" applyAlignment="1">
      <alignment horizontal="right" vertical="center"/>
    </xf>
    <xf numFmtId="0" fontId="0" fillId="7" borderId="0" xfId="0" applyFill="1" applyAlignment="1" applyProtection="1">
      <alignment horizontal="center" vertical="center"/>
      <protection locked="0"/>
    </xf>
    <xf numFmtId="0" fontId="0" fillId="5" borderId="16" xfId="0" applyFill="1" applyBorder="1" applyAlignment="1">
      <alignment horizontal="center" vertical="center"/>
    </xf>
    <xf numFmtId="0" fontId="0" fillId="5" borderId="35" xfId="0" applyFill="1" applyBorder="1" applyAlignment="1">
      <alignment horizontal="center" vertical="center"/>
    </xf>
    <xf numFmtId="0" fontId="13" fillId="2" borderId="0" xfId="0" applyFont="1" applyFill="1" applyAlignment="1">
      <alignment horizontal="right" vertical="center"/>
    </xf>
    <xf numFmtId="169" fontId="0" fillId="2" borderId="0" xfId="0" applyNumberFormat="1" applyFill="1" applyAlignment="1">
      <alignment horizontal="center" vertical="center"/>
    </xf>
    <xf numFmtId="1" fontId="0" fillId="2" borderId="0" xfId="0" applyNumberFormat="1" applyFill="1" applyAlignment="1">
      <alignment horizontal="center" vertical="center"/>
    </xf>
    <xf numFmtId="3" fontId="0" fillId="8" borderId="0" xfId="0" applyNumberFormat="1" applyFill="1" applyAlignment="1" applyProtection="1">
      <alignment horizontal="center" vertical="center"/>
      <protection locked="0"/>
    </xf>
    <xf numFmtId="0" fontId="0" fillId="2" borderId="7" xfId="0" applyFill="1" applyBorder="1" applyAlignment="1">
      <alignment horizontal="right" vertical="center"/>
    </xf>
    <xf numFmtId="0" fontId="17" fillId="2" borderId="2" xfId="0" applyFont="1" applyFill="1" applyBorder="1" applyAlignment="1">
      <alignment horizontal="center" vertical="center"/>
    </xf>
    <xf numFmtId="0" fontId="17" fillId="2" borderId="4" xfId="0" applyFont="1" applyFill="1" applyBorder="1" applyAlignment="1">
      <alignment horizontal="center" vertical="center"/>
    </xf>
    <xf numFmtId="0" fontId="2" fillId="0" borderId="0" xfId="7" applyAlignment="1">
      <alignment wrapText="1"/>
    </xf>
    <xf numFmtId="0" fontId="2" fillId="0" borderId="0" xfId="7"/>
    <xf numFmtId="0" fontId="2" fillId="0" borderId="15" xfId="7" applyBorder="1" applyAlignment="1">
      <alignment wrapText="1"/>
    </xf>
    <xf numFmtId="0" fontId="3" fillId="0" borderId="15" xfId="7" applyFont="1" applyBorder="1" applyAlignment="1">
      <alignment wrapText="1"/>
    </xf>
    <xf numFmtId="0" fontId="18" fillId="0" borderId="15" xfId="0" applyFont="1" applyBorder="1" applyAlignment="1">
      <alignment horizontal="left" vertical="center" wrapText="1"/>
    </xf>
    <xf numFmtId="0" fontId="2" fillId="0" borderId="15" xfId="7"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19" fillId="0" borderId="0" xfId="0" applyFont="1"/>
    <xf numFmtId="0" fontId="20" fillId="0" borderId="42" xfId="0" applyFont="1" applyBorder="1"/>
    <xf numFmtId="0" fontId="0" fillId="2" borderId="38" xfId="0" applyFill="1" applyBorder="1" applyAlignment="1">
      <alignment horizontal="center" vertical="center"/>
    </xf>
    <xf numFmtId="0" fontId="15" fillId="2" borderId="42" xfId="0" applyFont="1" applyFill="1" applyBorder="1" applyAlignment="1">
      <alignment horizontal="left" vertical="center"/>
    </xf>
    <xf numFmtId="0" fontId="21" fillId="2" borderId="0" xfId="0" applyFont="1" applyFill="1" applyAlignment="1">
      <alignment horizontal="left" vertical="center"/>
    </xf>
    <xf numFmtId="0" fontId="21" fillId="0" borderId="0" xfId="0" applyFont="1" applyAlignment="1">
      <alignment horizontal="left" vertical="center"/>
    </xf>
    <xf numFmtId="0" fontId="21" fillId="2" borderId="0" xfId="0" applyFont="1" applyFill="1" applyAlignment="1">
      <alignment horizontal="center" vertical="top"/>
    </xf>
    <xf numFmtId="0" fontId="21" fillId="2" borderId="0" xfId="0" applyFont="1" applyFill="1" applyAlignment="1">
      <alignment horizontal="left" vertical="top"/>
    </xf>
    <xf numFmtId="0" fontId="21" fillId="0" borderId="0" xfId="0" applyFont="1" applyAlignment="1">
      <alignment horizontal="right"/>
    </xf>
    <xf numFmtId="0" fontId="21" fillId="2" borderId="0" xfId="0" applyFont="1" applyFill="1" applyAlignment="1">
      <alignment horizontal="right" vertical="center"/>
    </xf>
    <xf numFmtId="0" fontId="14" fillId="7" borderId="28" xfId="0" applyFont="1" applyFill="1" applyBorder="1" applyAlignment="1">
      <alignment horizontal="center" vertical="center" wrapText="1"/>
    </xf>
    <xf numFmtId="0" fontId="0" fillId="4" borderId="43" xfId="0" applyFill="1" applyBorder="1" applyAlignment="1">
      <alignment horizontal="center" vertical="center" wrapText="1"/>
    </xf>
    <xf numFmtId="0" fontId="9" fillId="9" borderId="23" xfId="0" applyFont="1" applyFill="1" applyBorder="1" applyAlignment="1">
      <alignment horizontal="center" vertical="center" wrapText="1"/>
    </xf>
    <xf numFmtId="0" fontId="0" fillId="4" borderId="12" xfId="0" applyFill="1" applyBorder="1" applyAlignment="1">
      <alignment horizontal="center" vertical="center"/>
    </xf>
    <xf numFmtId="0" fontId="0" fillId="9" borderId="12" xfId="0" applyFill="1" applyBorder="1" applyAlignment="1">
      <alignment horizontal="center" vertical="center"/>
    </xf>
    <xf numFmtId="0" fontId="0" fillId="9" borderId="13" xfId="0" applyFill="1" applyBorder="1" applyAlignment="1">
      <alignment horizontal="center" vertical="center"/>
    </xf>
    <xf numFmtId="0" fontId="0" fillId="4" borderId="18"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0" fillId="7" borderId="0" xfId="0" applyFill="1" applyAlignment="1">
      <alignment horizontal="center" vertical="center"/>
    </xf>
    <xf numFmtId="0" fontId="0" fillId="0" borderId="44" xfId="0" applyBorder="1"/>
    <xf numFmtId="0" fontId="0" fillId="0" borderId="45" xfId="0" applyBorder="1"/>
    <xf numFmtId="0" fontId="0" fillId="0" borderId="46" xfId="0" applyBorder="1"/>
    <xf numFmtId="0" fontId="2" fillId="7" borderId="15" xfId="7" applyFill="1" applyBorder="1" applyAlignment="1">
      <alignment wrapText="1"/>
    </xf>
    <xf numFmtId="0" fontId="22" fillId="7" borderId="15" xfId="0" applyFont="1" applyFill="1" applyBorder="1" applyAlignment="1">
      <alignment horizontal="left" vertical="center" wrapText="1"/>
    </xf>
    <xf numFmtId="0" fontId="2" fillId="7" borderId="0" xfId="7" applyFill="1"/>
    <xf numFmtId="0" fontId="18" fillId="7" borderId="15" xfId="0" applyFont="1" applyFill="1" applyBorder="1" applyAlignment="1">
      <alignment horizontal="left" vertical="center" wrapText="1"/>
    </xf>
    <xf numFmtId="0" fontId="18" fillId="7" borderId="0" xfId="0" applyFont="1" applyFill="1" applyAlignment="1">
      <alignment horizontal="center" vertical="center"/>
    </xf>
    <xf numFmtId="0" fontId="18" fillId="7" borderId="15" xfId="0" applyFont="1" applyFill="1" applyBorder="1" applyAlignment="1">
      <alignment horizontal="left" vertical="top" wrapText="1"/>
    </xf>
    <xf numFmtId="0" fontId="23" fillId="7" borderId="0" xfId="0" applyFont="1" applyFill="1" applyAlignment="1">
      <alignment horizontal="left" vertical="top"/>
    </xf>
    <xf numFmtId="0" fontId="2" fillId="10" borderId="15" xfId="7" applyFill="1" applyBorder="1" applyAlignment="1">
      <alignment wrapText="1"/>
    </xf>
    <xf numFmtId="0" fontId="2" fillId="10" borderId="0" xfId="7" applyFill="1"/>
    <xf numFmtId="0" fontId="18" fillId="10" borderId="0" xfId="0" applyFont="1" applyFill="1" applyAlignment="1">
      <alignment horizontal="center" vertical="center"/>
    </xf>
    <xf numFmtId="0" fontId="0" fillId="10" borderId="0" xfId="0" applyFill="1" applyAlignment="1">
      <alignment horizontal="center" vertical="center"/>
    </xf>
    <xf numFmtId="0" fontId="2" fillId="11" borderId="15" xfId="7" applyFill="1" applyBorder="1" applyAlignment="1">
      <alignment wrapText="1"/>
    </xf>
    <xf numFmtId="0" fontId="2" fillId="11" borderId="0" xfId="7" applyFill="1"/>
    <xf numFmtId="0" fontId="9" fillId="9" borderId="32" xfId="0" applyFont="1" applyFill="1" applyBorder="1" applyAlignment="1">
      <alignment horizontal="center" vertical="center" wrapText="1"/>
    </xf>
    <xf numFmtId="0" fontId="0" fillId="4" borderId="48" xfId="0" applyFill="1" applyBorder="1" applyAlignment="1">
      <alignment horizontal="center" vertical="center" wrapText="1"/>
    </xf>
    <xf numFmtId="0" fontId="15" fillId="0" borderId="42" xfId="0" applyFont="1" applyBorder="1" applyAlignment="1">
      <alignment horizontal="left"/>
    </xf>
    <xf numFmtId="0" fontId="15" fillId="0" borderId="0" xfId="0" applyFont="1" applyAlignment="1">
      <alignment horizontal="left"/>
    </xf>
    <xf numFmtId="0" fontId="24" fillId="0" borderId="0" xfId="0" applyFont="1" applyAlignment="1">
      <alignment horizontal="center"/>
    </xf>
    <xf numFmtId="0" fontId="24" fillId="0" borderId="38" xfId="0" applyFont="1" applyBorder="1" applyAlignment="1">
      <alignment horizontal="center"/>
    </xf>
    <xf numFmtId="0" fontId="2" fillId="7" borderId="15" xfId="7" applyFill="1" applyBorder="1"/>
    <xf numFmtId="0" fontId="21" fillId="0" borderId="0" xfId="0" applyFont="1" applyAlignment="1">
      <alignment horizontal="right" wrapText="1"/>
    </xf>
    <xf numFmtId="0" fontId="17" fillId="0" borderId="42" xfId="0" applyFont="1" applyBorder="1" applyAlignment="1">
      <alignment horizontal="right" wrapText="1"/>
    </xf>
    <xf numFmtId="0" fontId="21" fillId="0" borderId="0" xfId="0" applyFont="1"/>
    <xf numFmtId="0" fontId="21" fillId="2" borderId="0" xfId="0" applyFont="1" applyFill="1" applyAlignment="1">
      <alignment horizontal="center" vertical="center"/>
    </xf>
    <xf numFmtId="0" fontId="21" fillId="0" borderId="0" xfId="0" applyFont="1" applyAlignment="1">
      <alignment horizontal="right" wrapText="1" indent="3"/>
    </xf>
    <xf numFmtId="0" fontId="21" fillId="0" borderId="0" xfId="0" applyFont="1" applyAlignment="1">
      <alignment horizontal="left" wrapText="1" indent="4"/>
    </xf>
    <xf numFmtId="0" fontId="21" fillId="0" borderId="0" xfId="0" applyFont="1" applyAlignment="1">
      <alignment vertical="center" wrapText="1"/>
    </xf>
    <xf numFmtId="0" fontId="9" fillId="4" borderId="1" xfId="0" applyFont="1" applyFill="1" applyBorder="1" applyAlignment="1">
      <alignment horizontal="left" vertical="center"/>
    </xf>
    <xf numFmtId="0" fontId="9" fillId="4" borderId="4" xfId="0" applyFont="1" applyFill="1" applyBorder="1" applyAlignment="1">
      <alignment horizontal="left" vertical="center"/>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18" fillId="12" borderId="15" xfId="0" applyFont="1" applyFill="1" applyBorder="1" applyAlignment="1">
      <alignment horizontal="left" vertical="center" wrapText="1"/>
    </xf>
    <xf numFmtId="0" fontId="2" fillId="12" borderId="0" xfId="7" applyFill="1"/>
    <xf numFmtId="0" fontId="0" fillId="2" borderId="0" xfId="0" applyFill="1" applyAlignment="1" applyProtection="1">
      <alignment horizontal="center" vertical="center"/>
      <protection hidden="1"/>
    </xf>
    <xf numFmtId="0" fontId="3" fillId="0" borderId="15" xfId="7" applyFont="1" applyBorder="1"/>
    <xf numFmtId="0" fontId="2" fillId="10" borderId="15" xfId="7" applyFill="1" applyBorder="1"/>
    <xf numFmtId="0" fontId="2" fillId="12" borderId="15" xfId="7" applyFill="1" applyBorder="1"/>
    <xf numFmtId="0" fontId="2" fillId="11" borderId="15" xfId="7" applyFill="1" applyBorder="1"/>
    <xf numFmtId="0" fontId="18" fillId="7" borderId="15" xfId="0" applyFont="1" applyFill="1" applyBorder="1" applyAlignment="1">
      <alignment horizontal="left" vertical="center"/>
    </xf>
    <xf numFmtId="0" fontId="18" fillId="10" borderId="15" xfId="0" applyFont="1" applyFill="1" applyBorder="1" applyAlignment="1">
      <alignment horizontal="left" vertical="center"/>
    </xf>
    <xf numFmtId="0" fontId="13" fillId="7" borderId="32" xfId="0" applyFont="1" applyFill="1" applyBorder="1" applyAlignment="1" applyProtection="1">
      <alignment horizontal="center" vertical="center"/>
      <protection locked="0"/>
    </xf>
    <xf numFmtId="0" fontId="9" fillId="7" borderId="32" xfId="0" applyFont="1" applyFill="1" applyBorder="1" applyAlignment="1" applyProtection="1">
      <alignment horizontal="center" vertical="center"/>
      <protection locked="0"/>
    </xf>
    <xf numFmtId="0" fontId="15" fillId="0" borderId="42" xfId="0" applyFont="1" applyBorder="1"/>
    <xf numFmtId="0" fontId="21" fillId="0" borderId="0" xfId="0" applyFont="1" applyAlignment="1">
      <alignment horizontal="left" vertical="top" wrapText="1" indent="2"/>
    </xf>
    <xf numFmtId="0" fontId="0" fillId="4" borderId="33" xfId="0" applyFill="1" applyBorder="1" applyAlignment="1">
      <alignment horizontal="center" vertical="center"/>
    </xf>
    <xf numFmtId="0" fontId="0" fillId="4" borderId="51" xfId="0" applyFill="1" applyBorder="1" applyAlignment="1">
      <alignment horizontal="center" vertical="center"/>
    </xf>
    <xf numFmtId="0" fontId="0" fillId="13" borderId="29" xfId="0" applyFill="1" applyBorder="1" applyAlignment="1">
      <alignment horizontal="left" vertical="center"/>
    </xf>
    <xf numFmtId="0" fontId="0" fillId="5" borderId="36" xfId="0" applyFill="1" applyBorder="1" applyAlignment="1">
      <alignment horizontal="left" vertical="center"/>
    </xf>
    <xf numFmtId="0" fontId="0" fillId="7" borderId="15" xfId="0" applyFill="1" applyBorder="1" applyAlignment="1">
      <alignment horizontal="left" vertical="center"/>
    </xf>
    <xf numFmtId="0" fontId="2" fillId="13" borderId="15" xfId="7" applyFill="1" applyBorder="1"/>
    <xf numFmtId="0" fontId="0" fillId="5" borderId="30" xfId="0" applyFill="1" applyBorder="1" applyAlignment="1">
      <alignment horizontal="left" vertical="center"/>
    </xf>
    <xf numFmtId="0" fontId="0" fillId="0" borderId="15" xfId="0" applyBorder="1"/>
    <xf numFmtId="0" fontId="8" fillId="2" borderId="0" xfId="1" applyFill="1" applyAlignment="1">
      <alignment wrapText="1"/>
    </xf>
    <xf numFmtId="0" fontId="0" fillId="14" borderId="30" xfId="0" applyFill="1" applyBorder="1" applyAlignment="1">
      <alignment horizontal="left" vertical="center"/>
    </xf>
    <xf numFmtId="0" fontId="0" fillId="14" borderId="27" xfId="0" applyFill="1" applyBorder="1" applyAlignment="1">
      <alignment horizontal="center" vertical="center"/>
    </xf>
    <xf numFmtId="0" fontId="0" fillId="14" borderId="35" xfId="0" applyFill="1" applyBorder="1" applyAlignment="1">
      <alignment horizontal="center" vertical="center"/>
    </xf>
    <xf numFmtId="0" fontId="0" fillId="7" borderId="25" xfId="0" applyFill="1" applyBorder="1" applyAlignment="1">
      <alignment horizontal="left" vertical="center"/>
    </xf>
    <xf numFmtId="0" fontId="0" fillId="15" borderId="30" xfId="0" applyFill="1" applyBorder="1" applyAlignment="1">
      <alignment horizontal="left" vertical="center"/>
    </xf>
    <xf numFmtId="0" fontId="0" fillId="15" borderId="27" xfId="0" applyFill="1" applyBorder="1" applyAlignment="1">
      <alignment horizontal="center" vertical="center"/>
    </xf>
    <xf numFmtId="0" fontId="0" fillId="15" borderId="35" xfId="0" applyFill="1" applyBorder="1" applyAlignment="1">
      <alignment horizontal="center" vertical="center"/>
    </xf>
    <xf numFmtId="0" fontId="0" fillId="7" borderId="24" xfId="0" applyFill="1" applyBorder="1" applyAlignment="1" applyProtection="1">
      <alignment horizontal="center" vertical="center"/>
      <protection locked="0"/>
    </xf>
    <xf numFmtId="0" fontId="14" fillId="7" borderId="32" xfId="0" applyFont="1" applyFill="1" applyBorder="1" applyAlignment="1" applyProtection="1">
      <alignment horizontal="center" vertical="center" wrapText="1"/>
      <protection locked="0"/>
    </xf>
    <xf numFmtId="0" fontId="14" fillId="2" borderId="23" xfId="0" applyFont="1" applyFill="1" applyBorder="1" applyAlignment="1" applyProtection="1">
      <alignment horizontal="center" vertical="center" wrapText="1"/>
      <protection locked="0"/>
    </xf>
    <xf numFmtId="0" fontId="26" fillId="0" borderId="0" xfId="0" applyFont="1"/>
    <xf numFmtId="0" fontId="9" fillId="2" borderId="0" xfId="0" applyFont="1" applyFill="1" applyAlignment="1">
      <alignment horizontal="center" vertical="center" wrapText="1"/>
    </xf>
    <xf numFmtId="0" fontId="13" fillId="0" borderId="0" xfId="0" applyFont="1" applyAlignment="1" applyProtection="1">
      <alignment horizontal="center" vertical="center"/>
      <protection locked="0"/>
    </xf>
    <xf numFmtId="0" fontId="0" fillId="2" borderId="0" xfId="0" applyFill="1"/>
    <xf numFmtId="0" fontId="0" fillId="2" borderId="2" xfId="0" applyFill="1" applyBorder="1" applyAlignment="1">
      <alignment horizontal="left" vertical="center"/>
    </xf>
    <xf numFmtId="0" fontId="15" fillId="0" borderId="38" xfId="0" applyFont="1" applyBorder="1" applyAlignment="1">
      <alignment horizontal="left"/>
    </xf>
    <xf numFmtId="0" fontId="21" fillId="2" borderId="0" xfId="0" applyFont="1" applyFill="1" applyAlignment="1">
      <alignment horizontal="left" vertical="center" wrapText="1"/>
    </xf>
    <xf numFmtId="0" fontId="15" fillId="2" borderId="42"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38"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0" fillId="0" borderId="7" xfId="0" applyBorder="1" applyAlignment="1">
      <alignment horizontal="left"/>
    </xf>
    <xf numFmtId="0" fontId="27" fillId="2" borderId="0" xfId="0" applyFont="1" applyFill="1" applyAlignment="1">
      <alignment vertical="center"/>
    </xf>
    <xf numFmtId="0" fontId="9" fillId="2" borderId="0" xfId="0" applyFont="1" applyFill="1" applyAlignment="1">
      <alignment vertical="center"/>
    </xf>
    <xf numFmtId="0" fontId="0" fillId="2" borderId="2" xfId="0" applyFill="1" applyBorder="1"/>
    <xf numFmtId="0" fontId="12" fillId="7" borderId="7" xfId="0" applyFont="1" applyFill="1" applyBorder="1" applyAlignment="1">
      <alignment vertical="center" wrapText="1"/>
    </xf>
    <xf numFmtId="0" fontId="28" fillId="2" borderId="42" xfId="0" applyFont="1" applyFill="1" applyBorder="1" applyAlignment="1">
      <alignment horizontal="left" vertical="center"/>
    </xf>
    <xf numFmtId="0" fontId="2" fillId="16" borderId="15" xfId="7" applyFill="1" applyBorder="1" applyAlignment="1">
      <alignment wrapText="1"/>
    </xf>
    <xf numFmtId="0" fontId="29" fillId="0" borderId="0" xfId="0" applyFont="1" applyAlignment="1">
      <alignment wrapText="1"/>
    </xf>
    <xf numFmtId="0" fontId="30" fillId="2" borderId="0" xfId="0" applyFont="1" applyFill="1" applyAlignment="1">
      <alignment horizontal="center" vertical="center"/>
    </xf>
    <xf numFmtId="0" fontId="16" fillId="7" borderId="28" xfId="0" applyFont="1" applyFill="1" applyBorder="1" applyProtection="1">
      <protection locked="0"/>
    </xf>
    <xf numFmtId="0" fontId="0" fillId="7" borderId="33" xfId="0" applyFill="1" applyBorder="1" applyAlignment="1" applyProtection="1">
      <alignment horizontal="center" vertical="center"/>
      <protection locked="0"/>
    </xf>
    <xf numFmtId="0" fontId="0" fillId="7" borderId="57" xfId="0" applyFill="1" applyBorder="1" applyAlignment="1" applyProtection="1">
      <alignment horizontal="center" vertical="center"/>
      <protection locked="0"/>
    </xf>
    <xf numFmtId="0" fontId="19" fillId="2" borderId="42"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38" xfId="0" applyFont="1" applyFill="1" applyBorder="1" applyAlignment="1">
      <alignment horizontal="left" vertical="center" wrapText="1"/>
    </xf>
    <xf numFmtId="0" fontId="2" fillId="0" borderId="15" xfId="7" applyBorder="1" applyAlignment="1">
      <alignment wrapText="1" shrinkToFit="1"/>
    </xf>
    <xf numFmtId="0" fontId="11" fillId="2" borderId="0" xfId="0" applyFont="1" applyFill="1" applyAlignment="1">
      <alignment horizontal="center" vertical="center"/>
    </xf>
    <xf numFmtId="0" fontId="2" fillId="0" borderId="15" xfId="7" applyBorder="1" applyAlignment="1">
      <alignment vertical="center" wrapText="1" shrinkToFit="1"/>
    </xf>
    <xf numFmtId="0" fontId="2" fillId="0" borderId="0" xfId="7" applyAlignment="1">
      <alignment vertical="center" wrapText="1" shrinkToFit="1"/>
    </xf>
    <xf numFmtId="0" fontId="35" fillId="0" borderId="15" xfId="7" applyFont="1" applyBorder="1" applyAlignment="1">
      <alignment wrapText="1"/>
    </xf>
    <xf numFmtId="0" fontId="35" fillId="0" borderId="15" xfId="7" applyFont="1" applyBorder="1" applyAlignment="1">
      <alignment vertical="center" wrapText="1" shrinkToFit="1"/>
    </xf>
    <xf numFmtId="0" fontId="35" fillId="0" borderId="15" xfId="7" applyFont="1" applyBorder="1" applyAlignment="1">
      <alignment vertical="center" wrapText="1"/>
    </xf>
    <xf numFmtId="0" fontId="9" fillId="4" borderId="31"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Border="1" applyAlignment="1">
      <alignment horizontal="center" vertical="center"/>
    </xf>
    <xf numFmtId="171" fontId="0" fillId="4" borderId="31" xfId="0" applyNumberFormat="1" applyFill="1" applyBorder="1" applyAlignment="1">
      <alignment horizontal="center" vertical="center"/>
    </xf>
    <xf numFmtId="171" fontId="0" fillId="5" borderId="16" xfId="0" applyNumberFormat="1" applyFill="1" applyBorder="1" applyAlignment="1">
      <alignment horizontal="center" vertical="center"/>
    </xf>
    <xf numFmtId="171" fontId="0" fillId="5" borderId="35" xfId="0" applyNumberFormat="1" applyFill="1" applyBorder="1" applyAlignment="1">
      <alignment horizontal="center" vertical="center"/>
    </xf>
    <xf numFmtId="171" fontId="0" fillId="5" borderId="53" xfId="0" applyNumberFormat="1" applyFill="1" applyBorder="1" applyAlignment="1">
      <alignment horizontal="center" vertical="center"/>
    </xf>
    <xf numFmtId="171" fontId="0" fillId="5" borderId="24" xfId="0" applyNumberFormat="1" applyFill="1" applyBorder="1" applyAlignment="1">
      <alignment horizontal="center" vertical="center"/>
    </xf>
    <xf numFmtId="171" fontId="0" fillId="14" borderId="53" xfId="0" applyNumberFormat="1" applyFill="1" applyBorder="1" applyAlignment="1">
      <alignment horizontal="center" vertical="center"/>
    </xf>
    <xf numFmtId="171" fontId="0" fillId="15" borderId="53" xfId="0" applyNumberFormat="1" applyFill="1" applyBorder="1" applyAlignment="1">
      <alignment horizontal="center" vertical="center"/>
    </xf>
    <xf numFmtId="171" fontId="0" fillId="14" borderId="52" xfId="0" applyNumberFormat="1" applyFill="1" applyBorder="1" applyAlignment="1">
      <alignment horizontal="center" vertical="center"/>
    </xf>
    <xf numFmtId="171" fontId="0" fillId="15" borderId="52" xfId="0" applyNumberFormat="1" applyFill="1" applyBorder="1" applyAlignment="1">
      <alignment horizontal="center" vertical="center"/>
    </xf>
    <xf numFmtId="2" fontId="7" fillId="2" borderId="0" xfId="8" applyNumberFormat="1" applyFill="1" applyAlignment="1">
      <alignment horizontal="center" vertical="center"/>
    </xf>
    <xf numFmtId="2" fontId="7" fillId="0" borderId="0" xfId="8" applyNumberFormat="1" applyAlignment="1">
      <alignment horizontal="center" vertical="center"/>
    </xf>
    <xf numFmtId="2" fontId="0" fillId="0" borderId="0" xfId="0" applyNumberFormat="1" applyAlignment="1">
      <alignment horizontal="center" vertical="center"/>
    </xf>
    <xf numFmtId="170" fontId="0" fillId="2" borderId="0" xfId="0" applyNumberFormat="1" applyFill="1" applyAlignment="1">
      <alignment horizontal="center" vertical="center"/>
    </xf>
    <xf numFmtId="0" fontId="0" fillId="0" borderId="0" xfId="0" applyAlignment="1">
      <alignment horizontal="left"/>
    </xf>
    <xf numFmtId="0" fontId="0" fillId="0" borderId="0" xfId="0" applyBorder="1" applyAlignment="1">
      <alignment horizontal="left"/>
    </xf>
    <xf numFmtId="0" fontId="0" fillId="2" borderId="0" xfId="0" applyFill="1" applyAlignment="1">
      <alignment horizontal="center" vertical="center"/>
    </xf>
    <xf numFmtId="0" fontId="31" fillId="0" borderId="0" xfId="0" applyFont="1" applyBorder="1" applyAlignment="1">
      <alignment wrapText="1"/>
    </xf>
    <xf numFmtId="0" fontId="13" fillId="0" borderId="30" xfId="0" applyFont="1" applyFill="1" applyBorder="1" applyAlignment="1" applyProtection="1">
      <alignment horizontal="center" vertical="center"/>
      <protection locked="0"/>
    </xf>
    <xf numFmtId="0" fontId="0" fillId="0" borderId="0" xfId="0" applyBorder="1"/>
    <xf numFmtId="0" fontId="13" fillId="0" borderId="2" xfId="0" applyFont="1" applyFill="1" applyBorder="1" applyAlignment="1" applyProtection="1">
      <alignment horizontal="center" vertical="center"/>
      <protection locked="0"/>
    </xf>
    <xf numFmtId="0" fontId="0" fillId="15" borderId="56" xfId="0" applyFill="1" applyBorder="1" applyAlignment="1">
      <alignment horizontal="left" vertical="center"/>
    </xf>
    <xf numFmtId="0" fontId="0" fillId="15" borderId="59" xfId="0" applyFill="1" applyBorder="1" applyAlignment="1">
      <alignment horizontal="center" vertical="center"/>
    </xf>
    <xf numFmtId="0" fontId="0" fillId="15" borderId="19" xfId="0" applyFill="1" applyBorder="1" applyAlignment="1">
      <alignment horizontal="center" vertical="center"/>
    </xf>
    <xf numFmtId="171" fontId="0" fillId="15" borderId="51" xfId="0" applyNumberFormat="1" applyFill="1" applyBorder="1" applyAlignment="1">
      <alignment horizontal="center" vertical="center"/>
    </xf>
    <xf numFmtId="171" fontId="0" fillId="15" borderId="58" xfId="0" applyNumberFormat="1" applyFill="1" applyBorder="1" applyAlignment="1">
      <alignment horizontal="center" vertical="center"/>
    </xf>
    <xf numFmtId="0" fontId="0" fillId="0" borderId="0" xfId="0" applyAlignment="1">
      <alignment vertical="center"/>
    </xf>
    <xf numFmtId="0" fontId="0" fillId="4" borderId="60" xfId="0" applyFill="1" applyBorder="1" applyAlignment="1">
      <alignment horizontal="left" vertical="center"/>
    </xf>
    <xf numFmtId="0" fontId="38" fillId="5" borderId="52" xfId="0" applyFont="1" applyFill="1" applyBorder="1" applyAlignment="1">
      <alignment horizontal="center" vertical="center"/>
    </xf>
    <xf numFmtId="0" fontId="38" fillId="6" borderId="52" xfId="0" applyFont="1" applyFill="1" applyBorder="1" applyAlignment="1">
      <alignment horizontal="center" vertical="center"/>
    </xf>
    <xf numFmtId="0" fontId="38" fillId="14" borderId="52" xfId="0" applyFont="1" applyFill="1" applyBorder="1" applyAlignment="1">
      <alignment horizontal="center" vertical="center"/>
    </xf>
    <xf numFmtId="0" fontId="38" fillId="15" borderId="52" xfId="0" applyFont="1" applyFill="1" applyBorder="1" applyAlignment="1">
      <alignment horizontal="center" vertical="center"/>
    </xf>
    <xf numFmtId="0" fontId="39" fillId="15" borderId="52" xfId="0" applyFont="1" applyFill="1" applyBorder="1" applyAlignment="1">
      <alignment horizontal="center" vertical="center"/>
    </xf>
    <xf numFmtId="0" fontId="38" fillId="15" borderId="58" xfId="0" applyFont="1" applyFill="1" applyBorder="1" applyAlignment="1">
      <alignment horizontal="center" vertical="center"/>
    </xf>
    <xf numFmtId="0" fontId="9" fillId="5" borderId="24" xfId="0" applyFont="1" applyFill="1" applyBorder="1" applyAlignment="1">
      <alignment horizontal="center" vertical="center"/>
    </xf>
    <xf numFmtId="0" fontId="38" fillId="4" borderId="61" xfId="0" applyFont="1" applyFill="1" applyBorder="1" applyAlignment="1">
      <alignment horizontal="center" vertical="center"/>
    </xf>
    <xf numFmtId="0" fontId="38" fillId="4" borderId="52" xfId="0" applyFont="1" applyFill="1" applyBorder="1" applyAlignment="1">
      <alignment horizontal="center" vertical="center"/>
    </xf>
    <xf numFmtId="0" fontId="39" fillId="4" borderId="52" xfId="0" applyFont="1" applyFill="1" applyBorder="1" applyAlignment="1">
      <alignment horizontal="center" vertical="center" wrapText="1"/>
    </xf>
    <xf numFmtId="0" fontId="9" fillId="15" borderId="51" xfId="0" applyFont="1" applyFill="1" applyBorder="1" applyAlignment="1">
      <alignment horizontal="center" vertical="center"/>
    </xf>
    <xf numFmtId="0" fontId="9" fillId="5" borderId="57" xfId="0" applyFont="1" applyFill="1" applyBorder="1" applyAlignment="1">
      <alignment horizontal="center" vertical="center"/>
    </xf>
    <xf numFmtId="0" fontId="9" fillId="14" borderId="57" xfId="0" applyFont="1" applyFill="1" applyBorder="1" applyAlignment="1">
      <alignment horizontal="center" vertical="center"/>
    </xf>
    <xf numFmtId="0" fontId="9" fillId="15" borderId="57" xfId="0" applyFont="1" applyFill="1" applyBorder="1" applyAlignment="1">
      <alignment horizontal="center" vertical="center"/>
    </xf>
    <xf numFmtId="0" fontId="9" fillId="18" borderId="24" xfId="0" applyFont="1" applyFill="1" applyBorder="1" applyAlignment="1">
      <alignment horizontal="center" vertical="center"/>
    </xf>
    <xf numFmtId="171" fontId="0" fillId="7" borderId="53" xfId="0" applyNumberFormat="1" applyFill="1" applyBorder="1" applyAlignment="1" applyProtection="1">
      <alignment horizontal="center" vertical="center"/>
      <protection locked="0"/>
    </xf>
    <xf numFmtId="0" fontId="0" fillId="4" borderId="18" xfId="0" applyFill="1" applyBorder="1" applyAlignment="1">
      <alignment horizontal="left" vertical="center"/>
    </xf>
    <xf numFmtId="0" fontId="0" fillId="4" borderId="12" xfId="0" applyFill="1" applyBorder="1" applyAlignment="1">
      <alignment horizontal="left" vertical="center"/>
    </xf>
    <xf numFmtId="0" fontId="21" fillId="2" borderId="0" xfId="0" applyFont="1" applyFill="1" applyAlignment="1">
      <alignment horizontal="left" vertical="center" wrapText="1"/>
    </xf>
    <xf numFmtId="0" fontId="9" fillId="4" borderId="32" xfId="0" applyFont="1" applyFill="1" applyBorder="1" applyAlignment="1">
      <alignment horizontal="left" vertical="center"/>
    </xf>
    <xf numFmtId="0" fontId="9" fillId="4" borderId="34" xfId="0" applyFont="1" applyFill="1" applyBorder="1" applyAlignment="1">
      <alignment horizontal="left" vertical="center"/>
    </xf>
    <xf numFmtId="0" fontId="31" fillId="0" borderId="0" xfId="0" applyFont="1" applyBorder="1" applyAlignment="1">
      <alignment horizontal="left" wrapText="1"/>
    </xf>
    <xf numFmtId="0" fontId="31" fillId="0" borderId="38" xfId="0" applyFont="1" applyBorder="1" applyAlignment="1">
      <alignment horizontal="left" wrapText="1"/>
    </xf>
    <xf numFmtId="0" fontId="9" fillId="9" borderId="32" xfId="0" applyFont="1" applyFill="1" applyBorder="1" applyAlignment="1">
      <alignment horizontal="center" vertical="center"/>
    </xf>
    <xf numFmtId="0" fontId="9" fillId="9" borderId="34" xfId="0" applyFont="1" applyFill="1" applyBorder="1" applyAlignment="1">
      <alignment horizontal="center" vertical="center"/>
    </xf>
    <xf numFmtId="0" fontId="31" fillId="0" borderId="42" xfId="0" applyFont="1" applyBorder="1" applyAlignment="1">
      <alignment horizontal="center"/>
    </xf>
    <xf numFmtId="0" fontId="31" fillId="0" borderId="0" xfId="0" applyFont="1" applyBorder="1" applyAlignment="1">
      <alignment horizontal="center"/>
    </xf>
    <xf numFmtId="0" fontId="31" fillId="0" borderId="38" xfId="0" applyFont="1" applyBorder="1" applyAlignment="1">
      <alignment horizontal="center"/>
    </xf>
    <xf numFmtId="0" fontId="9" fillId="4"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5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37" xfId="0" applyFont="1" applyFill="1" applyBorder="1" applyAlignment="1">
      <alignment horizontal="left" vertical="center" wrapText="1"/>
    </xf>
    <xf numFmtId="0" fontId="15" fillId="2" borderId="42"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38" xfId="0" applyFont="1" applyFill="1" applyBorder="1" applyAlignment="1">
      <alignment horizontal="left" vertical="center" wrapText="1"/>
    </xf>
    <xf numFmtId="0" fontId="19" fillId="2" borderId="42"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38" xfId="0" applyFont="1" applyFill="1" applyBorder="1" applyAlignment="1">
      <alignment horizontal="left" vertical="center" wrapText="1"/>
    </xf>
    <xf numFmtId="0" fontId="32" fillId="3" borderId="54"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33" fillId="0" borderId="42" xfId="0" applyFont="1" applyBorder="1" applyAlignment="1">
      <alignment horizontal="center" wrapText="1"/>
    </xf>
    <xf numFmtId="0" fontId="33" fillId="0" borderId="0" xfId="0" applyFont="1" applyAlignment="1">
      <alignment horizontal="center"/>
    </xf>
    <xf numFmtId="0" fontId="33" fillId="0" borderId="38" xfId="0" applyFont="1" applyBorder="1" applyAlignment="1">
      <alignment horizontal="center"/>
    </xf>
    <xf numFmtId="0" fontId="21" fillId="0" borderId="0" xfId="0" applyFont="1" applyAlignment="1">
      <alignment vertical="center" wrapText="1"/>
    </xf>
    <xf numFmtId="0" fontId="21" fillId="0" borderId="0" xfId="0" applyFont="1" applyAlignment="1">
      <alignment horizontal="center" vertical="center" wrapText="1"/>
    </xf>
    <xf numFmtId="0" fontId="12" fillId="2" borderId="42" xfId="0" applyFont="1" applyFill="1" applyBorder="1" applyAlignment="1">
      <alignment horizontal="center"/>
    </xf>
    <xf numFmtId="0" fontId="12" fillId="2" borderId="0" xfId="0" applyFont="1" applyFill="1" applyAlignment="1">
      <alignment horizontal="center"/>
    </xf>
    <xf numFmtId="0" fontId="12" fillId="7" borderId="7" xfId="0" applyFont="1" applyFill="1" applyBorder="1" applyAlignment="1" applyProtection="1">
      <alignment horizontal="center" vertical="center" wrapText="1"/>
      <protection locked="0"/>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2" fillId="2" borderId="0" xfId="0" applyFont="1" applyFill="1" applyAlignment="1">
      <alignment horizontal="center" vertical="center" wrapText="1"/>
    </xf>
    <xf numFmtId="0" fontId="0" fillId="2" borderId="56" xfId="0" applyFill="1" applyBorder="1" applyAlignment="1">
      <alignment horizontal="center" vertical="center"/>
    </xf>
    <xf numFmtId="0" fontId="9" fillId="0" borderId="0" xfId="0" applyFont="1" applyAlignment="1">
      <alignment horizontal="center" vertical="center"/>
    </xf>
    <xf numFmtId="0" fontId="8" fillId="2" borderId="0" xfId="1" applyFill="1" applyAlignment="1">
      <alignment horizontal="center" vertical="center" wrapText="1"/>
    </xf>
    <xf numFmtId="0" fontId="0" fillId="2" borderId="0" xfId="0" applyFill="1" applyAlignment="1">
      <alignment horizontal="center" vertical="center"/>
    </xf>
    <xf numFmtId="0" fontId="37" fillId="9" borderId="3" xfId="0" applyFont="1" applyFill="1" applyBorder="1" applyAlignment="1">
      <alignment horizontal="center" vertical="center" wrapText="1"/>
    </xf>
    <xf numFmtId="0" fontId="37" fillId="9" borderId="8" xfId="0" applyFont="1" applyFill="1" applyBorder="1" applyAlignment="1">
      <alignment horizontal="center" vertical="center" wrapText="1"/>
    </xf>
    <xf numFmtId="0" fontId="15" fillId="2" borderId="7" xfId="0" applyFont="1" applyFill="1" applyBorder="1" applyAlignment="1">
      <alignment horizontal="center" vertical="center"/>
    </xf>
    <xf numFmtId="0" fontId="10" fillId="3" borderId="2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9" fillId="9" borderId="32" xfId="0" applyFont="1" applyFill="1" applyBorder="1" applyAlignment="1">
      <alignment horizontal="center" vertical="center" wrapText="1"/>
    </xf>
    <xf numFmtId="0" fontId="9" fillId="9" borderId="34" xfId="0" applyFont="1" applyFill="1" applyBorder="1" applyAlignment="1">
      <alignment horizontal="center" vertical="center" wrapText="1"/>
    </xf>
    <xf numFmtId="0" fontId="34" fillId="17" borderId="0" xfId="0" applyFont="1" applyFill="1" applyBorder="1" applyAlignment="1">
      <alignment horizontal="center" vertical="center" textRotation="90"/>
    </xf>
    <xf numFmtId="0" fontId="34" fillId="17" borderId="7" xfId="0" applyFont="1" applyFill="1" applyBorder="1" applyAlignment="1">
      <alignment horizontal="center" vertical="center" textRotation="90"/>
    </xf>
    <xf numFmtId="0" fontId="34" fillId="14" borderId="0" xfId="0" applyFont="1" applyFill="1" applyAlignment="1">
      <alignment horizontal="center" vertical="center" textRotation="90"/>
    </xf>
    <xf numFmtId="0" fontId="9" fillId="9" borderId="33" xfId="0" applyFont="1" applyFill="1" applyBorder="1" applyAlignment="1">
      <alignment horizontal="center" vertical="center" wrapText="1"/>
    </xf>
    <xf numFmtId="0" fontId="9" fillId="9" borderId="51" xfId="0" applyFont="1" applyFill="1" applyBorder="1" applyAlignment="1">
      <alignment horizontal="center" vertical="center" wrapText="1"/>
    </xf>
    <xf numFmtId="0" fontId="13" fillId="2" borderId="0" xfId="0" applyFont="1" applyFill="1" applyAlignment="1">
      <alignment horizontal="right" vertical="center"/>
    </xf>
    <xf numFmtId="0" fontId="0" fillId="2" borderId="0" xfId="0" applyFill="1" applyAlignment="1">
      <alignment horizontal="right" vertical="center"/>
    </xf>
    <xf numFmtId="0" fontId="9" fillId="2" borderId="0" xfId="0" applyFont="1" applyFill="1" applyAlignment="1">
      <alignment vertical="top" wrapText="1"/>
    </xf>
    <xf numFmtId="0" fontId="25" fillId="3" borderId="1"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8" xfId="0" applyFont="1" applyFill="1" applyBorder="1" applyAlignment="1">
      <alignment horizontal="center" vertical="center" wrapText="1"/>
    </xf>
    <xf numFmtId="171" fontId="0" fillId="4" borderId="60" xfId="0" applyNumberFormat="1" applyFill="1" applyBorder="1" applyAlignment="1">
      <alignment horizontal="center" vertical="center"/>
    </xf>
    <xf numFmtId="171" fontId="0" fillId="5" borderId="52" xfId="0" applyNumberFormat="1" applyFill="1" applyBorder="1" applyAlignment="1">
      <alignment horizontal="center" vertical="center"/>
    </xf>
    <xf numFmtId="0" fontId="0" fillId="7" borderId="51" xfId="0" applyFill="1" applyBorder="1" applyAlignment="1" applyProtection="1">
      <alignment horizontal="center" vertical="center"/>
      <protection locked="0"/>
    </xf>
    <xf numFmtId="0" fontId="0" fillId="0" borderId="0" xfId="0" applyFill="1" applyBorder="1" applyAlignment="1">
      <alignment horizontal="righ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left" vertical="center"/>
    </xf>
    <xf numFmtId="0" fontId="0" fillId="0" borderId="0" xfId="0" applyFill="1" applyBorder="1" applyAlignment="1">
      <alignment vertical="center" wrapText="1"/>
    </xf>
  </cellXfs>
  <cellStyles count="12">
    <cellStyle name="Lien hypertexte" xfId="1" builtinId="8"/>
    <cellStyle name="Milliers 2" xfId="2" xr:uid="{00000000-0005-0000-0000-000001000000}"/>
    <cellStyle name="Milliers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Pourcentage" xfId="8" builtinId="5"/>
    <cellStyle name="Pourcentage 2" xfId="9" xr:uid="{00000000-0005-0000-0000-000009000000}"/>
    <cellStyle name="Pourcentage 3" xfId="10" xr:uid="{00000000-0005-0000-0000-00000A000000}"/>
    <cellStyle name="Pourcentage 4" xfId="11" xr:uid="{00000000-0005-0000-0000-00000B000000}"/>
  </cellStyles>
  <dxfs count="320">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2060"/>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7"/>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00B0F0"/>
        </patternFill>
      </fill>
    </dxf>
    <dxf>
      <fill>
        <patternFill>
          <bgColor rgb="FFFFFF00"/>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ont>
        <color rgb="FF9C0006"/>
      </font>
      <fill>
        <patternFill>
          <bgColor rgb="FFFFC7CE"/>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ill>
        <patternFill>
          <bgColor rgb="FFFF0000"/>
        </patternFill>
      </fill>
    </dxf>
    <dxf>
      <fill>
        <patternFill>
          <bgColor rgb="FFFF000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ont>
        <color rgb="FF9C0006"/>
      </font>
      <fill>
        <patternFill>
          <bgColor rgb="FF00B0F0"/>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24994659260841701"/>
        </patternFill>
      </fill>
    </dxf>
    <dxf>
      <fill>
        <patternFill>
          <bgColor theme="9" tint="0.39994506668294322"/>
        </patternFill>
      </fill>
    </dxf>
    <dxf>
      <font>
        <color rgb="FF9C0006"/>
      </font>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00B0F0"/>
        </patternFill>
      </fill>
    </dxf>
    <dxf>
      <fill>
        <patternFill>
          <bgColor rgb="FFFF0000"/>
        </patternFill>
      </fill>
    </dxf>
    <dxf>
      <font>
        <color rgb="FF9C0006"/>
      </font>
      <fill>
        <patternFill>
          <bgColor rgb="FF00B0F0"/>
        </patternFill>
      </fill>
    </dxf>
    <dxf>
      <fill>
        <patternFill>
          <bgColor rgb="FFFF0000"/>
        </patternFill>
      </fill>
    </dxf>
    <dxf>
      <font>
        <color rgb="FF9C0006"/>
      </font>
      <fill>
        <patternFill>
          <bgColor rgb="FF00B0F0"/>
        </patternFill>
      </fill>
    </dxf>
    <dxf>
      <fill>
        <patternFill>
          <bgColor rgb="FFFF0000"/>
        </patternFill>
      </fill>
    </dxf>
    <dxf>
      <font>
        <color rgb="FF9C0006"/>
      </font>
      <fill>
        <patternFill>
          <bgColor rgb="FF00B0F0"/>
        </patternFill>
      </fill>
    </dxf>
    <dxf>
      <fill>
        <patternFill>
          <bgColor rgb="FFFF0000"/>
        </patternFill>
      </fill>
    </dxf>
    <dxf>
      <font>
        <color rgb="FF9C0006"/>
      </font>
      <fill>
        <patternFill>
          <bgColor rgb="FF00B0F0"/>
        </patternFill>
      </fill>
    </dxf>
    <dxf>
      <fill>
        <patternFill>
          <bgColor rgb="FFFF0000"/>
        </patternFill>
      </fill>
    </dxf>
    <dxf>
      <fill>
        <patternFill>
          <bgColor rgb="FFFF0000"/>
        </patternFill>
      </fill>
    </dxf>
    <dxf>
      <font>
        <color rgb="FF9C0006"/>
      </font>
      <fill>
        <patternFill>
          <bgColor rgb="FF00B0F0"/>
        </patternFill>
      </fill>
    </dxf>
    <dxf>
      <fill>
        <patternFill>
          <bgColor rgb="FFFF0000"/>
        </patternFill>
      </fill>
    </dxf>
    <dxf>
      <font>
        <color rgb="FF9C0006"/>
      </font>
      <fill>
        <patternFill>
          <bgColor rgb="FF00B0F0"/>
        </patternFill>
      </fill>
    </dxf>
    <dxf>
      <fill>
        <patternFill>
          <bgColor rgb="FFFF0000"/>
        </patternFill>
      </fill>
    </dxf>
    <dxf>
      <fill>
        <patternFill>
          <bgColor rgb="FF00B0F0"/>
        </patternFill>
      </fill>
    </dxf>
    <dxf>
      <font>
        <color rgb="FF9C0006"/>
      </font>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723900</xdr:colOff>
      <xdr:row>94</xdr:row>
      <xdr:rowOff>171450</xdr:rowOff>
    </xdr:from>
    <xdr:to>
      <xdr:col>5</xdr:col>
      <xdr:colOff>749300</xdr:colOff>
      <xdr:row>103</xdr:row>
      <xdr:rowOff>177802</xdr:rowOff>
    </xdr:to>
    <xdr:pic>
      <xdr:nvPicPr>
        <xdr:cNvPr id="53708" name="Image 4">
          <a:extLst>
            <a:ext uri="{FF2B5EF4-FFF2-40B4-BE49-F238E27FC236}">
              <a16:creationId xmlns:a16="http://schemas.microsoft.com/office/drawing/2014/main" id="{00000000-0008-0000-0000-0000CCD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3005" r="25615" b="16756"/>
        <a:stretch>
          <a:fillRect/>
        </a:stretch>
      </xdr:blipFill>
      <xdr:spPr bwMode="auto">
        <a:xfrm>
          <a:off x="2647950" y="30394275"/>
          <a:ext cx="1047750"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19054</xdr:colOff>
      <xdr:row>86</xdr:row>
      <xdr:rowOff>152403</xdr:rowOff>
    </xdr:from>
    <xdr:to>
      <xdr:col>12</xdr:col>
      <xdr:colOff>321653</xdr:colOff>
      <xdr:row>86</xdr:row>
      <xdr:rowOff>154784</xdr:rowOff>
    </xdr:to>
    <xdr:cxnSp macro="">
      <xdr:nvCxnSpPr>
        <xdr:cNvPr id="14" name="Connecteur droit avec flèche 13">
          <a:extLst>
            <a:ext uri="{FF2B5EF4-FFF2-40B4-BE49-F238E27FC236}">
              <a16:creationId xmlns:a16="http://schemas.microsoft.com/office/drawing/2014/main" id="{00000000-0008-0000-0000-00000E000000}"/>
            </a:ext>
          </a:extLst>
        </xdr:cNvPr>
        <xdr:cNvCxnSpPr/>
      </xdr:nvCxnSpPr>
      <xdr:spPr>
        <a:xfrm flipH="1" flipV="1">
          <a:off x="7524754" y="9791703"/>
          <a:ext cx="1066796" cy="9522"/>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302896</xdr:colOff>
      <xdr:row>94</xdr:row>
      <xdr:rowOff>14605</xdr:rowOff>
    </xdr:from>
    <xdr:to>
      <xdr:col>5</xdr:col>
      <xdr:colOff>321945</xdr:colOff>
      <xdr:row>96</xdr:row>
      <xdr:rowOff>54169</xdr:rowOff>
    </xdr:to>
    <xdr:cxnSp macro="">
      <xdr:nvCxnSpPr>
        <xdr:cNvPr id="15" name="Connecteur droit avec flèche 14">
          <a:extLst>
            <a:ext uri="{FF2B5EF4-FFF2-40B4-BE49-F238E27FC236}">
              <a16:creationId xmlns:a16="http://schemas.microsoft.com/office/drawing/2014/main" id="{00000000-0008-0000-0000-00000F000000}"/>
            </a:ext>
          </a:extLst>
        </xdr:cNvPr>
        <xdr:cNvCxnSpPr/>
      </xdr:nvCxnSpPr>
      <xdr:spPr>
        <a:xfrm flipH="1">
          <a:off x="3086101" y="12715875"/>
          <a:ext cx="19049" cy="561977"/>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266347</xdr:colOff>
      <xdr:row>43</xdr:row>
      <xdr:rowOff>160217</xdr:rowOff>
    </xdr:from>
    <xdr:to>
      <xdr:col>6</xdr:col>
      <xdr:colOff>54462</xdr:colOff>
      <xdr:row>46</xdr:row>
      <xdr:rowOff>200361</xdr:rowOff>
    </xdr:to>
    <xdr:cxnSp macro="">
      <xdr:nvCxnSpPr>
        <xdr:cNvPr id="40" name="Connecteur droit avec flèche 39">
          <a:extLst>
            <a:ext uri="{FF2B5EF4-FFF2-40B4-BE49-F238E27FC236}">
              <a16:creationId xmlns:a16="http://schemas.microsoft.com/office/drawing/2014/main" id="{00000000-0008-0000-0000-000028000000}"/>
            </a:ext>
          </a:extLst>
        </xdr:cNvPr>
        <xdr:cNvCxnSpPr/>
      </xdr:nvCxnSpPr>
      <xdr:spPr>
        <a:xfrm flipH="1">
          <a:off x="3134248" y="13439709"/>
          <a:ext cx="566347" cy="60221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23</xdr:row>
      <xdr:rowOff>38100</xdr:rowOff>
    </xdr:from>
    <xdr:to>
      <xdr:col>5</xdr:col>
      <xdr:colOff>323850</xdr:colOff>
      <xdr:row>34</xdr:row>
      <xdr:rowOff>180975</xdr:rowOff>
    </xdr:to>
    <xdr:grpSp>
      <xdr:nvGrpSpPr>
        <xdr:cNvPr id="53716" name="Groupe 9">
          <a:extLst>
            <a:ext uri="{FF2B5EF4-FFF2-40B4-BE49-F238E27FC236}">
              <a16:creationId xmlns:a16="http://schemas.microsoft.com/office/drawing/2014/main" id="{00000000-0008-0000-0000-0000D4D10000}"/>
            </a:ext>
          </a:extLst>
        </xdr:cNvPr>
        <xdr:cNvGrpSpPr>
          <a:grpSpLocks/>
        </xdr:cNvGrpSpPr>
      </xdr:nvGrpSpPr>
      <xdr:grpSpPr bwMode="auto">
        <a:xfrm>
          <a:off x="736763" y="6974254"/>
          <a:ext cx="2672536" cy="2593324"/>
          <a:chOff x="1411381" y="8576983"/>
          <a:chExt cx="2359511" cy="2643056"/>
        </a:xfrm>
      </xdr:grpSpPr>
      <xdr:grpSp>
        <xdr:nvGrpSpPr>
          <xdr:cNvPr id="53750" name="Groupe 47">
            <a:extLst>
              <a:ext uri="{FF2B5EF4-FFF2-40B4-BE49-F238E27FC236}">
                <a16:creationId xmlns:a16="http://schemas.microsoft.com/office/drawing/2014/main" id="{00000000-0008-0000-0000-0000F6D10000}"/>
              </a:ext>
            </a:extLst>
          </xdr:cNvPr>
          <xdr:cNvGrpSpPr>
            <a:grpSpLocks/>
          </xdr:cNvGrpSpPr>
        </xdr:nvGrpSpPr>
        <xdr:grpSpPr bwMode="auto">
          <a:xfrm>
            <a:off x="1411381" y="8576983"/>
            <a:ext cx="2359511" cy="2643056"/>
            <a:chOff x="779283" y="5605792"/>
            <a:chExt cx="2443556" cy="2603835"/>
          </a:xfrm>
        </xdr:grpSpPr>
        <xdr:grpSp>
          <xdr:nvGrpSpPr>
            <xdr:cNvPr id="53752" name="Groupe 48">
              <a:extLst>
                <a:ext uri="{FF2B5EF4-FFF2-40B4-BE49-F238E27FC236}">
                  <a16:creationId xmlns:a16="http://schemas.microsoft.com/office/drawing/2014/main" id="{00000000-0008-0000-0000-0000F8D10000}"/>
                </a:ext>
              </a:extLst>
            </xdr:cNvPr>
            <xdr:cNvGrpSpPr>
              <a:grpSpLocks/>
            </xdr:cNvGrpSpPr>
          </xdr:nvGrpSpPr>
          <xdr:grpSpPr bwMode="auto">
            <a:xfrm>
              <a:off x="779283" y="5605792"/>
              <a:ext cx="2442262" cy="2603835"/>
              <a:chOff x="3887492" y="4491900"/>
              <a:chExt cx="2442166" cy="2619694"/>
            </a:xfrm>
          </xdr:grpSpPr>
          <xdr:pic>
            <xdr:nvPicPr>
              <xdr:cNvPr id="53754" name="Image 50">
                <a:extLst>
                  <a:ext uri="{FF2B5EF4-FFF2-40B4-BE49-F238E27FC236}">
                    <a16:creationId xmlns:a16="http://schemas.microsoft.com/office/drawing/2014/main" id="{00000000-0008-0000-0000-0000FAD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15433" y="4491900"/>
                <a:ext cx="2414225" cy="1542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55" name="Image 51">
                <a:extLst>
                  <a:ext uri="{FF2B5EF4-FFF2-40B4-BE49-F238E27FC236}">
                    <a16:creationId xmlns:a16="http://schemas.microsoft.com/office/drawing/2014/main" id="{00000000-0008-0000-0000-0000FBD1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6996" y="6161935"/>
                <a:ext cx="201185" cy="94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56" name="Image 52">
                <a:extLst>
                  <a:ext uri="{FF2B5EF4-FFF2-40B4-BE49-F238E27FC236}">
                    <a16:creationId xmlns:a16="http://schemas.microsoft.com/office/drawing/2014/main" id="{00000000-0008-0000-0000-0000FCD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14558"/>
              <a:stretch>
                <a:fillRect/>
              </a:stretch>
            </xdr:blipFill>
            <xdr:spPr bwMode="auto">
              <a:xfrm>
                <a:off x="6164083" y="6157348"/>
                <a:ext cx="164606" cy="94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57" name="Image 53">
                <a:extLst>
                  <a:ext uri="{FF2B5EF4-FFF2-40B4-BE49-F238E27FC236}">
                    <a16:creationId xmlns:a16="http://schemas.microsoft.com/office/drawing/2014/main" id="{00000000-0008-0000-0000-0000FDD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13968" y="6173305"/>
                <a:ext cx="2414225" cy="48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58" name="Image 54">
                <a:extLst>
                  <a:ext uri="{FF2B5EF4-FFF2-40B4-BE49-F238E27FC236}">
                    <a16:creationId xmlns:a16="http://schemas.microsoft.com/office/drawing/2014/main" id="{00000000-0008-0000-0000-0000FED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87492" y="5952086"/>
                <a:ext cx="106492" cy="36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53" name="Image 49">
              <a:extLst>
                <a:ext uri="{FF2B5EF4-FFF2-40B4-BE49-F238E27FC236}">
                  <a16:creationId xmlns:a16="http://schemas.microsoft.com/office/drawing/2014/main" id="{00000000-0008-0000-0000-0000F9D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74067" y="7129743"/>
              <a:ext cx="48772"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51" name="Image 2">
            <a:extLst>
              <a:ext uri="{FF2B5EF4-FFF2-40B4-BE49-F238E27FC236}">
                <a16:creationId xmlns:a16="http://schemas.microsoft.com/office/drawing/2014/main" id="{00000000-0008-0000-0000-0000F7D1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l="9644" r="13925"/>
          <a:stretch>
            <a:fillRect/>
          </a:stretch>
        </xdr:blipFill>
        <xdr:spPr bwMode="auto">
          <a:xfrm>
            <a:off x="2470896" y="10312213"/>
            <a:ext cx="156883" cy="437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312420</xdr:colOff>
      <xdr:row>28</xdr:row>
      <xdr:rowOff>160655</xdr:rowOff>
    </xdr:from>
    <xdr:to>
      <xdr:col>3</xdr:col>
      <xdr:colOff>18045</xdr:colOff>
      <xdr:row>31</xdr:row>
      <xdr:rowOff>189205</xdr:rowOff>
    </xdr:to>
    <xdr:cxnSp macro="">
      <xdr:nvCxnSpPr>
        <xdr:cNvPr id="13" name="Connecteur droit avec flèche 12">
          <a:extLst>
            <a:ext uri="{FF2B5EF4-FFF2-40B4-BE49-F238E27FC236}">
              <a16:creationId xmlns:a16="http://schemas.microsoft.com/office/drawing/2014/main" id="{00000000-0008-0000-0000-00000D000000}"/>
            </a:ext>
          </a:extLst>
        </xdr:cNvPr>
        <xdr:cNvCxnSpPr/>
      </xdr:nvCxnSpPr>
      <xdr:spPr>
        <a:xfrm>
          <a:off x="1323975" y="7820025"/>
          <a:ext cx="549951" cy="599980"/>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409575</xdr:colOff>
      <xdr:row>37</xdr:row>
      <xdr:rowOff>38100</xdr:rowOff>
    </xdr:from>
    <xdr:to>
      <xdr:col>5</xdr:col>
      <xdr:colOff>257175</xdr:colOff>
      <xdr:row>49</xdr:row>
      <xdr:rowOff>0</xdr:rowOff>
    </xdr:to>
    <xdr:grpSp>
      <xdr:nvGrpSpPr>
        <xdr:cNvPr id="53718" name="Groupe 10">
          <a:extLst>
            <a:ext uri="{FF2B5EF4-FFF2-40B4-BE49-F238E27FC236}">
              <a16:creationId xmlns:a16="http://schemas.microsoft.com/office/drawing/2014/main" id="{00000000-0008-0000-0000-0000D6D10000}"/>
            </a:ext>
          </a:extLst>
        </xdr:cNvPr>
        <xdr:cNvGrpSpPr>
          <a:grpSpLocks/>
        </xdr:cNvGrpSpPr>
      </xdr:nvGrpSpPr>
      <xdr:grpSpPr bwMode="auto">
        <a:xfrm>
          <a:off x="670088" y="10279510"/>
          <a:ext cx="2672536" cy="2672862"/>
          <a:chOff x="646983" y="11883036"/>
          <a:chExt cx="2490616" cy="2737848"/>
        </a:xfrm>
      </xdr:grpSpPr>
      <xdr:grpSp>
        <xdr:nvGrpSpPr>
          <xdr:cNvPr id="53742" name="Groupe 58">
            <a:extLst>
              <a:ext uri="{FF2B5EF4-FFF2-40B4-BE49-F238E27FC236}">
                <a16:creationId xmlns:a16="http://schemas.microsoft.com/office/drawing/2014/main" id="{00000000-0008-0000-0000-0000EED10000}"/>
              </a:ext>
            </a:extLst>
          </xdr:cNvPr>
          <xdr:cNvGrpSpPr>
            <a:grpSpLocks/>
          </xdr:cNvGrpSpPr>
        </xdr:nvGrpSpPr>
        <xdr:grpSpPr bwMode="auto">
          <a:xfrm>
            <a:off x="646983" y="11883036"/>
            <a:ext cx="2490616" cy="2737848"/>
            <a:chOff x="779283" y="5605792"/>
            <a:chExt cx="2443556" cy="2603835"/>
          </a:xfrm>
        </xdr:grpSpPr>
        <xdr:grpSp>
          <xdr:nvGrpSpPr>
            <xdr:cNvPr id="53744" name="Groupe 60">
              <a:extLst>
                <a:ext uri="{FF2B5EF4-FFF2-40B4-BE49-F238E27FC236}">
                  <a16:creationId xmlns:a16="http://schemas.microsoft.com/office/drawing/2014/main" id="{00000000-0008-0000-0000-0000F0D10000}"/>
                </a:ext>
              </a:extLst>
            </xdr:cNvPr>
            <xdr:cNvGrpSpPr>
              <a:grpSpLocks/>
            </xdr:cNvGrpSpPr>
          </xdr:nvGrpSpPr>
          <xdr:grpSpPr bwMode="auto">
            <a:xfrm>
              <a:off x="779283" y="5605792"/>
              <a:ext cx="2442262" cy="2603835"/>
              <a:chOff x="3887492" y="4491900"/>
              <a:chExt cx="2442166" cy="2619694"/>
            </a:xfrm>
          </xdr:grpSpPr>
          <xdr:pic>
            <xdr:nvPicPr>
              <xdr:cNvPr id="53746" name="Image 62">
                <a:extLst>
                  <a:ext uri="{FF2B5EF4-FFF2-40B4-BE49-F238E27FC236}">
                    <a16:creationId xmlns:a16="http://schemas.microsoft.com/office/drawing/2014/main" id="{00000000-0008-0000-0000-0000F2D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15433" y="4491900"/>
                <a:ext cx="2414225" cy="1542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47" name="Image 63">
                <a:extLst>
                  <a:ext uri="{FF2B5EF4-FFF2-40B4-BE49-F238E27FC236}">
                    <a16:creationId xmlns:a16="http://schemas.microsoft.com/office/drawing/2014/main" id="{00000000-0008-0000-0000-0000F3D1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6996" y="6161935"/>
                <a:ext cx="201185" cy="94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48" name="Image 65">
                <a:extLst>
                  <a:ext uri="{FF2B5EF4-FFF2-40B4-BE49-F238E27FC236}">
                    <a16:creationId xmlns:a16="http://schemas.microsoft.com/office/drawing/2014/main" id="{00000000-0008-0000-0000-0000F4D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13968" y="6173305"/>
                <a:ext cx="2414225" cy="48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49" name="Image 66">
                <a:extLst>
                  <a:ext uri="{FF2B5EF4-FFF2-40B4-BE49-F238E27FC236}">
                    <a16:creationId xmlns:a16="http://schemas.microsoft.com/office/drawing/2014/main" id="{00000000-0008-0000-0000-0000F5D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87492" y="5952086"/>
                <a:ext cx="106492" cy="36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45" name="Image 61">
              <a:extLst>
                <a:ext uri="{FF2B5EF4-FFF2-40B4-BE49-F238E27FC236}">
                  <a16:creationId xmlns:a16="http://schemas.microsoft.com/office/drawing/2014/main" id="{00000000-0008-0000-0000-0000F1D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74067" y="7129743"/>
              <a:ext cx="48772"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43" name="Image 38">
            <a:extLst>
              <a:ext uri="{FF2B5EF4-FFF2-40B4-BE49-F238E27FC236}">
                <a16:creationId xmlns:a16="http://schemas.microsoft.com/office/drawing/2014/main" id="{00000000-0008-0000-0000-0000EFD1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940076" y="13678938"/>
            <a:ext cx="190500" cy="429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476250</xdr:colOff>
      <xdr:row>51</xdr:row>
      <xdr:rowOff>190500</xdr:rowOff>
    </xdr:from>
    <xdr:to>
      <xdr:col>5</xdr:col>
      <xdr:colOff>323850</xdr:colOff>
      <xdr:row>62</xdr:row>
      <xdr:rowOff>0</xdr:rowOff>
    </xdr:to>
    <xdr:grpSp>
      <xdr:nvGrpSpPr>
        <xdr:cNvPr id="53719" name="Groupe 18">
          <a:extLst>
            <a:ext uri="{FF2B5EF4-FFF2-40B4-BE49-F238E27FC236}">
              <a16:creationId xmlns:a16="http://schemas.microsoft.com/office/drawing/2014/main" id="{00000000-0008-0000-0000-0000D7D10000}"/>
            </a:ext>
          </a:extLst>
        </xdr:cNvPr>
        <xdr:cNvGrpSpPr>
          <a:grpSpLocks/>
        </xdr:cNvGrpSpPr>
      </xdr:nvGrpSpPr>
      <xdr:grpSpPr bwMode="auto">
        <a:xfrm>
          <a:off x="736763" y="13598769"/>
          <a:ext cx="2672536" cy="2894949"/>
          <a:chOff x="568882" y="16343750"/>
          <a:chExt cx="2488757" cy="2940323"/>
        </a:xfrm>
      </xdr:grpSpPr>
      <xdr:grpSp>
        <xdr:nvGrpSpPr>
          <xdr:cNvPr id="53732" name="Groupe 68">
            <a:extLst>
              <a:ext uri="{FF2B5EF4-FFF2-40B4-BE49-F238E27FC236}">
                <a16:creationId xmlns:a16="http://schemas.microsoft.com/office/drawing/2014/main" id="{00000000-0008-0000-0000-0000E4D10000}"/>
              </a:ext>
            </a:extLst>
          </xdr:cNvPr>
          <xdr:cNvGrpSpPr>
            <a:grpSpLocks/>
          </xdr:cNvGrpSpPr>
        </xdr:nvGrpSpPr>
        <xdr:grpSpPr bwMode="auto">
          <a:xfrm>
            <a:off x="568882" y="16343750"/>
            <a:ext cx="2488523" cy="2889097"/>
            <a:chOff x="646983" y="11883036"/>
            <a:chExt cx="2490616" cy="2737848"/>
          </a:xfrm>
        </xdr:grpSpPr>
        <xdr:grpSp>
          <xdr:nvGrpSpPr>
            <xdr:cNvPr id="53734" name="Groupe 69">
              <a:extLst>
                <a:ext uri="{FF2B5EF4-FFF2-40B4-BE49-F238E27FC236}">
                  <a16:creationId xmlns:a16="http://schemas.microsoft.com/office/drawing/2014/main" id="{00000000-0008-0000-0000-0000E6D10000}"/>
                </a:ext>
              </a:extLst>
            </xdr:cNvPr>
            <xdr:cNvGrpSpPr>
              <a:grpSpLocks/>
            </xdr:cNvGrpSpPr>
          </xdr:nvGrpSpPr>
          <xdr:grpSpPr bwMode="auto">
            <a:xfrm>
              <a:off x="646983" y="11883036"/>
              <a:ext cx="2490616" cy="2737848"/>
              <a:chOff x="779283" y="5605792"/>
              <a:chExt cx="2443556" cy="2603835"/>
            </a:xfrm>
          </xdr:grpSpPr>
          <xdr:grpSp>
            <xdr:nvGrpSpPr>
              <xdr:cNvPr id="53736" name="Groupe 71">
                <a:extLst>
                  <a:ext uri="{FF2B5EF4-FFF2-40B4-BE49-F238E27FC236}">
                    <a16:creationId xmlns:a16="http://schemas.microsoft.com/office/drawing/2014/main" id="{00000000-0008-0000-0000-0000E8D10000}"/>
                  </a:ext>
                </a:extLst>
              </xdr:cNvPr>
              <xdr:cNvGrpSpPr>
                <a:grpSpLocks/>
              </xdr:cNvGrpSpPr>
            </xdr:nvGrpSpPr>
            <xdr:grpSpPr bwMode="auto">
              <a:xfrm>
                <a:off x="779283" y="5605792"/>
                <a:ext cx="2442262" cy="2603835"/>
                <a:chOff x="3887492" y="4491900"/>
                <a:chExt cx="2442166" cy="2619694"/>
              </a:xfrm>
            </xdr:grpSpPr>
            <xdr:pic>
              <xdr:nvPicPr>
                <xdr:cNvPr id="53738" name="Image 73">
                  <a:extLst>
                    <a:ext uri="{FF2B5EF4-FFF2-40B4-BE49-F238E27FC236}">
                      <a16:creationId xmlns:a16="http://schemas.microsoft.com/office/drawing/2014/main" id="{00000000-0008-0000-0000-0000EAD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15433" y="4491900"/>
                  <a:ext cx="2414225" cy="1542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39" name="Image 74">
                  <a:extLst>
                    <a:ext uri="{FF2B5EF4-FFF2-40B4-BE49-F238E27FC236}">
                      <a16:creationId xmlns:a16="http://schemas.microsoft.com/office/drawing/2014/main" id="{00000000-0008-0000-0000-0000EBD1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6996" y="6161935"/>
                  <a:ext cx="201185" cy="94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40" name="Image 75">
                  <a:extLst>
                    <a:ext uri="{FF2B5EF4-FFF2-40B4-BE49-F238E27FC236}">
                      <a16:creationId xmlns:a16="http://schemas.microsoft.com/office/drawing/2014/main" id="{00000000-0008-0000-0000-0000ECD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13968" y="6173305"/>
                  <a:ext cx="2414225" cy="48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741" name="Image 76">
                  <a:extLst>
                    <a:ext uri="{FF2B5EF4-FFF2-40B4-BE49-F238E27FC236}">
                      <a16:creationId xmlns:a16="http://schemas.microsoft.com/office/drawing/2014/main" id="{00000000-0008-0000-0000-0000EDD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87492" y="5952086"/>
                  <a:ext cx="106492" cy="36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37" name="Image 72">
                <a:extLst>
                  <a:ext uri="{FF2B5EF4-FFF2-40B4-BE49-F238E27FC236}">
                    <a16:creationId xmlns:a16="http://schemas.microsoft.com/office/drawing/2014/main" id="{00000000-0008-0000-0000-0000E9D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74067" y="7129743"/>
                <a:ext cx="48772"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35" name="Image 38">
              <a:extLst>
                <a:ext uri="{FF2B5EF4-FFF2-40B4-BE49-F238E27FC236}">
                  <a16:creationId xmlns:a16="http://schemas.microsoft.com/office/drawing/2014/main" id="{00000000-0008-0000-0000-0000E7D1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l="4787" r="15460"/>
            <a:stretch>
              <a:fillRect/>
            </a:stretch>
          </xdr:blipFill>
          <xdr:spPr bwMode="auto">
            <a:xfrm>
              <a:off x="1752565" y="14124571"/>
              <a:ext cx="170089" cy="479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3733" name="Image 77">
            <a:extLst>
              <a:ext uri="{FF2B5EF4-FFF2-40B4-BE49-F238E27FC236}">
                <a16:creationId xmlns:a16="http://schemas.microsoft.com/office/drawing/2014/main" id="{00000000-0008-0000-0000-0000E5D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14558"/>
          <a:stretch>
            <a:fillRect/>
          </a:stretch>
        </xdr:blipFill>
        <xdr:spPr bwMode="auto">
          <a:xfrm>
            <a:off x="2886284" y="18169722"/>
            <a:ext cx="171355" cy="1114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632315</xdr:colOff>
      <xdr:row>57</xdr:row>
      <xdr:rowOff>73269</xdr:rowOff>
    </xdr:from>
    <xdr:to>
      <xdr:col>4</xdr:col>
      <xdr:colOff>566</xdr:colOff>
      <xdr:row>60</xdr:row>
      <xdr:rowOff>1403</xdr:rowOff>
    </xdr:to>
    <xdr:cxnSp macro="">
      <xdr:nvCxnSpPr>
        <xdr:cNvPr id="79" name="Connecteur droit avec flèche 78">
          <a:extLst>
            <a:ext uri="{FF2B5EF4-FFF2-40B4-BE49-F238E27FC236}">
              <a16:creationId xmlns:a16="http://schemas.microsoft.com/office/drawing/2014/main" id="{00000000-0008-0000-0000-00004F000000}"/>
            </a:ext>
          </a:extLst>
        </xdr:cNvPr>
        <xdr:cNvCxnSpPr/>
      </xdr:nvCxnSpPr>
      <xdr:spPr>
        <a:xfrm>
          <a:off x="1633905" y="17775115"/>
          <a:ext cx="271099" cy="88796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676275</xdr:colOff>
      <xdr:row>64</xdr:row>
      <xdr:rowOff>76200</xdr:rowOff>
    </xdr:from>
    <xdr:to>
      <xdr:col>3</xdr:col>
      <xdr:colOff>101600</xdr:colOff>
      <xdr:row>67</xdr:row>
      <xdr:rowOff>196851</xdr:rowOff>
    </xdr:to>
    <xdr:pic>
      <xdr:nvPicPr>
        <xdr:cNvPr id="53723" name="Image 2">
          <a:extLst>
            <a:ext uri="{FF2B5EF4-FFF2-40B4-BE49-F238E27FC236}">
              <a16:creationId xmlns:a16="http://schemas.microsoft.com/office/drawing/2014/main" id="{00000000-0008-0000-0000-0000DBD1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85925" y="21717000"/>
          <a:ext cx="2286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704850</xdr:colOff>
      <xdr:row>64</xdr:row>
      <xdr:rowOff>104775</xdr:rowOff>
    </xdr:from>
    <xdr:to>
      <xdr:col>3</xdr:col>
      <xdr:colOff>85725</xdr:colOff>
      <xdr:row>65</xdr:row>
      <xdr:rowOff>257175</xdr:rowOff>
    </xdr:to>
    <xdr:pic>
      <xdr:nvPicPr>
        <xdr:cNvPr id="53724" name="Image 2">
          <a:extLst>
            <a:ext uri="{FF2B5EF4-FFF2-40B4-BE49-F238E27FC236}">
              <a16:creationId xmlns:a16="http://schemas.microsoft.com/office/drawing/2014/main" id="{00000000-0008-0000-0000-0000DCD1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l="9644" r="13925"/>
        <a:stretch>
          <a:fillRect/>
        </a:stretch>
      </xdr:blipFill>
      <xdr:spPr bwMode="auto">
        <a:xfrm>
          <a:off x="1714500" y="21745575"/>
          <a:ext cx="1809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83608</xdr:colOff>
      <xdr:row>65</xdr:row>
      <xdr:rowOff>133349</xdr:rowOff>
    </xdr:from>
    <xdr:to>
      <xdr:col>4</xdr:col>
      <xdr:colOff>585764</xdr:colOff>
      <xdr:row>67</xdr:row>
      <xdr:rowOff>189543</xdr:rowOff>
    </xdr:to>
    <xdr:cxnSp macro="">
      <xdr:nvCxnSpPr>
        <xdr:cNvPr id="67" name="Connecteur droit avec flèche 66">
          <a:extLst>
            <a:ext uri="{FF2B5EF4-FFF2-40B4-BE49-F238E27FC236}">
              <a16:creationId xmlns:a16="http://schemas.microsoft.com/office/drawing/2014/main" id="{00000000-0008-0000-0000-000043000000}"/>
            </a:ext>
          </a:extLst>
        </xdr:cNvPr>
        <xdr:cNvCxnSpPr/>
      </xdr:nvCxnSpPr>
      <xdr:spPr>
        <a:xfrm flipH="1" flipV="1">
          <a:off x="1883833" y="26754666"/>
          <a:ext cx="618767" cy="60221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628650</xdr:colOff>
      <xdr:row>71</xdr:row>
      <xdr:rowOff>85725</xdr:rowOff>
    </xdr:from>
    <xdr:to>
      <xdr:col>3</xdr:col>
      <xdr:colOff>44450</xdr:colOff>
      <xdr:row>74</xdr:row>
      <xdr:rowOff>209549</xdr:rowOff>
    </xdr:to>
    <xdr:pic>
      <xdr:nvPicPr>
        <xdr:cNvPr id="53726" name="Image 67">
          <a:extLst>
            <a:ext uri="{FF2B5EF4-FFF2-40B4-BE49-F238E27FC236}">
              <a16:creationId xmlns:a16="http://schemas.microsoft.com/office/drawing/2014/main" id="{00000000-0008-0000-0000-0000DED1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38300" y="24136350"/>
          <a:ext cx="2190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657225</xdr:colOff>
      <xdr:row>73</xdr:row>
      <xdr:rowOff>9525</xdr:rowOff>
    </xdr:from>
    <xdr:to>
      <xdr:col>3</xdr:col>
      <xdr:colOff>38100</xdr:colOff>
      <xdr:row>74</xdr:row>
      <xdr:rowOff>171450</xdr:rowOff>
    </xdr:to>
    <xdr:pic>
      <xdr:nvPicPr>
        <xdr:cNvPr id="53727" name="Image 2">
          <a:extLst>
            <a:ext uri="{FF2B5EF4-FFF2-40B4-BE49-F238E27FC236}">
              <a16:creationId xmlns:a16="http://schemas.microsoft.com/office/drawing/2014/main" id="{00000000-0008-0000-0000-0000DFD1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l="9644" r="13925"/>
        <a:stretch>
          <a:fillRect/>
        </a:stretch>
      </xdr:blipFill>
      <xdr:spPr bwMode="auto">
        <a:xfrm>
          <a:off x="1666875" y="24612600"/>
          <a:ext cx="1809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20028</xdr:colOff>
      <xdr:row>73</xdr:row>
      <xdr:rowOff>152238</xdr:rowOff>
    </xdr:from>
    <xdr:to>
      <xdr:col>4</xdr:col>
      <xdr:colOff>509223</xdr:colOff>
      <xdr:row>75</xdr:row>
      <xdr:rowOff>209421</xdr:rowOff>
    </xdr:to>
    <xdr:cxnSp macro="">
      <xdr:nvCxnSpPr>
        <xdr:cNvPr id="71" name="Connecteur droit avec flèche 70">
          <a:extLst>
            <a:ext uri="{FF2B5EF4-FFF2-40B4-BE49-F238E27FC236}">
              <a16:creationId xmlns:a16="http://schemas.microsoft.com/office/drawing/2014/main" id="{00000000-0008-0000-0000-000047000000}"/>
            </a:ext>
          </a:extLst>
        </xdr:cNvPr>
        <xdr:cNvCxnSpPr/>
      </xdr:nvCxnSpPr>
      <xdr:spPr>
        <a:xfrm flipH="1" flipV="1">
          <a:off x="1814636" y="24953873"/>
          <a:ext cx="612254" cy="610351"/>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180486</xdr:colOff>
      <xdr:row>14</xdr:row>
      <xdr:rowOff>113974</xdr:rowOff>
    </xdr:from>
    <xdr:to>
      <xdr:col>6</xdr:col>
      <xdr:colOff>170962</xdr:colOff>
      <xdr:row>15</xdr:row>
      <xdr:rowOff>123104</xdr:rowOff>
    </xdr:to>
    <xdr:cxnSp macro="">
      <xdr:nvCxnSpPr>
        <xdr:cNvPr id="75" name="Connecteur droit avec flèche 74">
          <a:extLst>
            <a:ext uri="{FF2B5EF4-FFF2-40B4-BE49-F238E27FC236}">
              <a16:creationId xmlns:a16="http://schemas.microsoft.com/office/drawing/2014/main" id="{00000000-0008-0000-0000-00004B000000}"/>
            </a:ext>
          </a:extLst>
        </xdr:cNvPr>
        <xdr:cNvCxnSpPr/>
      </xdr:nvCxnSpPr>
      <xdr:spPr>
        <a:xfrm flipH="1">
          <a:off x="3265935" y="3842564"/>
          <a:ext cx="845283" cy="277784"/>
        </a:xfrm>
        <a:prstGeom prst="straightConnector1">
          <a:avLst/>
        </a:prstGeom>
        <a:ln w="38100" cmpd="sng">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187242</xdr:colOff>
      <xdr:row>1</xdr:row>
      <xdr:rowOff>89550</xdr:rowOff>
    </xdr:from>
    <xdr:to>
      <xdr:col>4</xdr:col>
      <xdr:colOff>746747</xdr:colOff>
      <xdr:row>4</xdr:row>
      <xdr:rowOff>130256</xdr:rowOff>
    </xdr:to>
    <xdr:pic>
      <xdr:nvPicPr>
        <xdr:cNvPr id="3" name="Image 2">
          <a:extLst>
            <a:ext uri="{FF2B5EF4-FFF2-40B4-BE49-F238E27FC236}">
              <a16:creationId xmlns:a16="http://schemas.microsoft.com/office/drawing/2014/main" id="{A1CA498A-D9B0-495C-88B4-7D10A25525D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7755" y="276794"/>
          <a:ext cx="2317966" cy="10094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153504</xdr:colOff>
      <xdr:row>0</xdr:row>
      <xdr:rowOff>319707</xdr:rowOff>
    </xdr:from>
    <xdr:to>
      <xdr:col>21</xdr:col>
      <xdr:colOff>54383</xdr:colOff>
      <xdr:row>0</xdr:row>
      <xdr:rowOff>346921</xdr:rowOff>
    </xdr:to>
    <xdr:cxnSp macro="">
      <xdr:nvCxnSpPr>
        <xdr:cNvPr id="3" name="Connecteur droit avec flèche 2">
          <a:extLst>
            <a:ext uri="{FF2B5EF4-FFF2-40B4-BE49-F238E27FC236}">
              <a16:creationId xmlns:a16="http://schemas.microsoft.com/office/drawing/2014/main" id="{00000000-0008-0000-0100-000003000000}"/>
            </a:ext>
          </a:extLst>
        </xdr:cNvPr>
        <xdr:cNvCxnSpPr/>
      </xdr:nvCxnSpPr>
      <xdr:spPr>
        <a:xfrm flipV="1">
          <a:off x="3666971" y="319707"/>
          <a:ext cx="727577" cy="2721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edilians.com/media/wysiwyg/uploads/documentation-technique-easy-grounding-FR-2022-bd.pdf" TargetMode="External"/><Relationship Id="rId7" Type="http://schemas.openxmlformats.org/officeDocument/2006/relationships/vmlDrawing" Target="../drawings/vmlDrawing2.vml"/><Relationship Id="rId2" Type="http://schemas.openxmlformats.org/officeDocument/2006/relationships/hyperlink" Target="http://fr.irfts.com/documentation/FP_EASY_GROUNDING_FR.pdf" TargetMode="External"/><Relationship Id="rId1" Type="http://schemas.openxmlformats.org/officeDocument/2006/relationships/printerSettings" Target="../printerSettings/printerSettings3.bin"/><Relationship Id="rId6" Type="http://schemas.openxmlformats.org/officeDocument/2006/relationships/drawing" Target="../drawings/drawing2.xml"/><Relationship Id="rId5" Type="http://schemas.openxmlformats.org/officeDocument/2006/relationships/printerSettings" Target="../printerSettings/printerSettings4.bin"/><Relationship Id="rId4" Type="http://schemas.openxmlformats.org/officeDocument/2006/relationships/hyperlink" Target="https://edilians.com/media/wysiwyg/uploads/documentation-technique-easy-grounding-FR-2022-bd.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07"/>
  <sheetViews>
    <sheetView showGridLines="0" zoomScale="78" zoomScaleNormal="78" zoomScaleSheetLayoutView="100" workbookViewId="0">
      <selection activeCell="A106" sqref="A106:XFD122"/>
    </sheetView>
  </sheetViews>
  <sheetFormatPr baseColWidth="10" defaultColWidth="11.54296875" defaultRowHeight="14.5" x14ac:dyDescent="0.35"/>
  <cols>
    <col min="1" max="1" width="3.7265625" customWidth="1"/>
    <col min="2" max="2" width="11.453125" customWidth="1"/>
    <col min="3" max="3" width="12" customWidth="1"/>
    <col min="4" max="4" width="1.7265625" customWidth="1"/>
    <col min="5" max="5" width="15.26953125" customWidth="1"/>
    <col min="6" max="6" width="12.1796875" customWidth="1"/>
    <col min="7" max="8" width="11.453125" customWidth="1"/>
    <col min="9" max="9" width="16.7265625" customWidth="1"/>
    <col min="10" max="10" width="13.7265625" customWidth="1"/>
    <col min="11" max="16" width="11.453125" customWidth="1"/>
    <col min="17" max="17" width="15.1796875" customWidth="1"/>
  </cols>
  <sheetData>
    <row r="1" spans="2:18" ht="15" thickBot="1" x14ac:dyDescent="0.4"/>
    <row r="2" spans="2:18" ht="15" thickTop="1" x14ac:dyDescent="0.35">
      <c r="B2" s="98"/>
      <c r="C2" s="99"/>
      <c r="D2" s="99"/>
      <c r="E2" s="99"/>
      <c r="F2" s="99"/>
      <c r="G2" s="99"/>
      <c r="H2" s="99"/>
      <c r="I2" s="99"/>
      <c r="J2" s="99"/>
      <c r="K2" s="99"/>
      <c r="L2" s="99"/>
      <c r="M2" s="99"/>
      <c r="N2" s="99"/>
      <c r="O2" s="99"/>
      <c r="P2" s="99"/>
      <c r="Q2" s="100"/>
    </row>
    <row r="3" spans="2:18" ht="31" customHeight="1" x14ac:dyDescent="0.7">
      <c r="B3" s="101"/>
      <c r="C3" s="241"/>
      <c r="D3" s="241"/>
      <c r="E3" s="241"/>
      <c r="F3" s="273" t="s">
        <v>543</v>
      </c>
      <c r="G3" s="273"/>
      <c r="H3" s="273"/>
      <c r="I3" s="273"/>
      <c r="J3" s="273"/>
      <c r="K3" s="273"/>
      <c r="L3" s="273"/>
      <c r="M3" s="273"/>
      <c r="N3" s="273"/>
      <c r="O3" s="273"/>
      <c r="P3" s="273"/>
      <c r="Q3" s="274"/>
    </row>
    <row r="4" spans="2:18" ht="31" customHeight="1" x14ac:dyDescent="0.7">
      <c r="B4" s="277" t="s">
        <v>531</v>
      </c>
      <c r="C4" s="278"/>
      <c r="D4" s="278"/>
      <c r="E4" s="278"/>
      <c r="F4" s="278"/>
      <c r="G4" s="278"/>
      <c r="H4" s="278"/>
      <c r="I4" s="278"/>
      <c r="J4" s="278"/>
      <c r="K4" s="278"/>
      <c r="L4" s="278"/>
      <c r="M4" s="278"/>
      <c r="N4" s="278"/>
      <c r="O4" s="278"/>
      <c r="P4" s="278"/>
      <c r="Q4" s="279"/>
    </row>
    <row r="5" spans="2:18" ht="31" x14ac:dyDescent="0.7">
      <c r="B5" s="295"/>
      <c r="C5" s="296"/>
      <c r="D5" s="296"/>
      <c r="E5" s="296"/>
      <c r="F5" s="296"/>
      <c r="G5" s="296"/>
      <c r="H5" s="296"/>
      <c r="I5" s="296"/>
      <c r="J5" s="296"/>
      <c r="K5" s="296"/>
      <c r="L5" s="296"/>
      <c r="M5" s="296"/>
      <c r="N5" s="296"/>
      <c r="O5" s="296"/>
      <c r="P5" s="296"/>
      <c r="Q5" s="297"/>
    </row>
    <row r="6" spans="2:18" ht="19" thickBot="1" x14ac:dyDescent="0.5">
      <c r="B6" s="101"/>
      <c r="G6" s="102" t="s">
        <v>104</v>
      </c>
      <c r="Q6" s="97"/>
    </row>
    <row r="7" spans="2:18" ht="19" thickBot="1" x14ac:dyDescent="0.5">
      <c r="B7" s="101"/>
      <c r="G7" s="102" t="s">
        <v>105</v>
      </c>
      <c r="J7" s="209" t="s">
        <v>50</v>
      </c>
      <c r="Q7" s="97"/>
    </row>
    <row r="8" spans="2:18" ht="18.5" x14ac:dyDescent="0.45">
      <c r="B8" s="101"/>
      <c r="F8" s="102"/>
      <c r="G8" s="102" t="s">
        <v>251</v>
      </c>
      <c r="Q8" s="97"/>
    </row>
    <row r="9" spans="2:18" x14ac:dyDescent="0.35">
      <c r="B9" s="101"/>
      <c r="Q9" s="97"/>
    </row>
    <row r="10" spans="2:18" ht="28.5" x14ac:dyDescent="0.65">
      <c r="B10" s="103" t="str">
        <f>traduction!A69</f>
        <v>Instructions :</v>
      </c>
      <c r="O10" t="s">
        <v>106</v>
      </c>
      <c r="Q10" s="97"/>
    </row>
    <row r="11" spans="2:18" x14ac:dyDescent="0.35">
      <c r="B11" s="101"/>
      <c r="Q11" s="97"/>
    </row>
    <row r="12" spans="2:18" x14ac:dyDescent="0.35">
      <c r="B12" s="101"/>
      <c r="Q12" s="97"/>
      <c r="R12" s="60"/>
    </row>
    <row r="13" spans="2:18" ht="21" x14ac:dyDescent="0.35">
      <c r="B13" s="105" t="str">
        <f>traduction!A70</f>
        <v>1. Dans l'onglet "Création champs PV"</v>
      </c>
      <c r="C13" s="60"/>
      <c r="D13" s="60"/>
      <c r="E13" s="60"/>
      <c r="F13" s="60"/>
      <c r="G13" s="60"/>
      <c r="H13" s="60"/>
      <c r="I13" s="60"/>
      <c r="J13" s="60"/>
      <c r="K13" s="60"/>
      <c r="L13" s="60"/>
      <c r="M13" s="60"/>
      <c r="N13" s="60"/>
      <c r="O13" s="60"/>
      <c r="P13" s="60"/>
      <c r="Q13" s="104"/>
      <c r="R13" s="60"/>
    </row>
    <row r="14" spans="2:18" ht="21" x14ac:dyDescent="0.35">
      <c r="B14" s="105" t="str">
        <f>traduction!A164</f>
        <v>1.1 Sélectionner le choix des abergements.</v>
      </c>
      <c r="C14" s="60"/>
      <c r="D14" s="60"/>
      <c r="E14" s="60"/>
      <c r="F14" s="60"/>
      <c r="G14" s="60"/>
      <c r="H14" s="60"/>
      <c r="I14" s="60"/>
      <c r="J14" s="60"/>
      <c r="K14" s="60"/>
      <c r="L14" s="60"/>
      <c r="M14" s="208"/>
      <c r="N14" s="60"/>
      <c r="O14" s="60"/>
      <c r="P14" s="60"/>
      <c r="Q14" s="104"/>
      <c r="R14" s="60"/>
    </row>
    <row r="15" spans="2:18" ht="21" x14ac:dyDescent="0.35">
      <c r="B15" s="105"/>
      <c r="C15" s="60"/>
      <c r="D15" s="60"/>
      <c r="E15" s="60"/>
      <c r="F15" s="60"/>
      <c r="G15" s="60"/>
      <c r="H15" s="60"/>
      <c r="I15" s="60"/>
      <c r="J15" s="60"/>
      <c r="K15" s="60"/>
      <c r="L15" s="60"/>
      <c r="M15" s="60"/>
      <c r="N15" s="60"/>
      <c r="O15" s="60"/>
      <c r="P15" s="60"/>
      <c r="Q15" s="104"/>
      <c r="R15" s="60"/>
    </row>
    <row r="16" spans="2:18" ht="15" thickBot="1" x14ac:dyDescent="0.4">
      <c r="B16" s="205" t="str">
        <f>traduction!A160</f>
        <v>Choix abergement :</v>
      </c>
      <c r="C16" s="148"/>
      <c r="D16" s="60"/>
      <c r="E16" s="204" t="s">
        <v>449</v>
      </c>
      <c r="F16" s="60"/>
      <c r="G16" s="60"/>
      <c r="H16" s="60"/>
      <c r="I16" s="60"/>
      <c r="J16" s="60"/>
      <c r="K16" s="60"/>
      <c r="L16" s="60"/>
      <c r="M16" s="60"/>
      <c r="N16" s="60"/>
      <c r="O16" s="60"/>
      <c r="P16" s="60"/>
      <c r="Q16" s="104"/>
      <c r="R16" s="60"/>
    </row>
    <row r="17" spans="2:18" ht="21" x14ac:dyDescent="0.35">
      <c r="B17" s="105"/>
      <c r="C17" s="60"/>
      <c r="D17" s="60"/>
      <c r="E17" s="60"/>
      <c r="F17" s="60"/>
      <c r="G17" s="60"/>
      <c r="H17" s="60"/>
      <c r="I17" s="60"/>
      <c r="J17" s="60"/>
      <c r="K17" s="60"/>
      <c r="L17" s="60"/>
      <c r="M17" s="60"/>
      <c r="N17" s="60"/>
      <c r="O17" s="60"/>
      <c r="P17" s="60"/>
      <c r="Q17" s="104"/>
      <c r="R17" s="60"/>
    </row>
    <row r="18" spans="2:18" ht="61.5" customHeight="1" x14ac:dyDescent="0.35">
      <c r="B18" s="286" t="str">
        <f>traduction!A71</f>
        <v xml:space="preserve">1.2 Indiquez la position de chaque module et de chaque Velux dans le champ PV (du champ 1 au champ 9) en tapant "1" pour les modules et "V1" ou "V2" (selon le format ci-dessous) pour les VELUX dans la cellule sélectionnée.  </v>
      </c>
      <c r="C18" s="287"/>
      <c r="D18" s="287"/>
      <c r="E18" s="287"/>
      <c r="F18" s="287"/>
      <c r="G18" s="287"/>
      <c r="H18" s="287"/>
      <c r="I18" s="287"/>
      <c r="J18" s="287"/>
      <c r="K18" s="287"/>
      <c r="L18" s="287"/>
      <c r="M18" s="287"/>
      <c r="N18" s="287"/>
      <c r="O18" s="287"/>
      <c r="P18" s="287"/>
      <c r="Q18" s="288"/>
      <c r="R18" s="60"/>
    </row>
    <row r="19" spans="2:18" ht="54.75" customHeight="1" x14ac:dyDescent="0.35">
      <c r="B19" s="289" t="str">
        <f>traduction!A72</f>
        <v>Rappel des Formats VELUX :                                                                                                                                                                                                                                                                                                                                                                                                                                                                                                                                                                                                    V1 ( MK06) : 780 * 1180 mm                                                                                                                                                                                                                                                                                                                                                                                                                                                                                                                                                           V2 (MK08) : 780 * 1400 mm</v>
      </c>
      <c r="C19" s="290"/>
      <c r="D19" s="290"/>
      <c r="E19" s="290"/>
      <c r="F19" s="290"/>
      <c r="G19" s="290"/>
      <c r="H19" s="290"/>
      <c r="I19" s="290"/>
      <c r="J19" s="290"/>
      <c r="K19" s="290"/>
      <c r="L19" s="290"/>
      <c r="M19" s="290"/>
      <c r="N19" s="290"/>
      <c r="O19" s="290"/>
      <c r="P19" s="290"/>
      <c r="Q19" s="291"/>
      <c r="R19" s="60"/>
    </row>
    <row r="20" spans="2:18" ht="16" customHeight="1" x14ac:dyDescent="0.35">
      <c r="B20" s="212"/>
      <c r="C20" s="213"/>
      <c r="D20" s="213"/>
      <c r="E20" s="213"/>
      <c r="F20" s="213"/>
      <c r="G20" s="213"/>
      <c r="H20" s="213"/>
      <c r="I20" s="213"/>
      <c r="J20" s="213"/>
      <c r="K20" s="213"/>
      <c r="L20" s="213"/>
      <c r="M20" s="213"/>
      <c r="N20" s="213"/>
      <c r="O20" s="213"/>
      <c r="P20" s="213"/>
      <c r="Q20" s="214"/>
      <c r="R20" s="60"/>
    </row>
    <row r="21" spans="2:18" ht="21" x14ac:dyDescent="0.35">
      <c r="B21" s="105" t="s">
        <v>489</v>
      </c>
      <c r="C21" s="60"/>
      <c r="D21" s="60"/>
      <c r="E21" s="60"/>
      <c r="F21" s="60"/>
      <c r="G21" s="60"/>
      <c r="H21" s="60"/>
      <c r="I21" s="60"/>
      <c r="J21" s="60"/>
      <c r="K21" s="60"/>
      <c r="O21" s="60"/>
      <c r="P21" s="60"/>
      <c r="Q21" s="104"/>
      <c r="R21" s="60"/>
    </row>
    <row r="22" spans="2:18" ht="21" x14ac:dyDescent="0.35">
      <c r="B22" s="105" t="str">
        <f>traduction!$A$73</f>
        <v>2.1 Pour des modules noirs tapez 1 dans la cellule jaune</v>
      </c>
      <c r="C22" s="60"/>
      <c r="D22" s="60"/>
      <c r="E22" s="60"/>
      <c r="F22" s="60"/>
      <c r="G22" s="60"/>
      <c r="H22" s="60"/>
      <c r="I22" s="60"/>
      <c r="J22" s="60"/>
      <c r="K22" s="60"/>
      <c r="O22" s="60"/>
      <c r="P22" s="60"/>
      <c r="Q22" s="104"/>
      <c r="R22" s="60"/>
    </row>
    <row r="23" spans="2:18" ht="21" x14ac:dyDescent="0.35">
      <c r="B23" s="105"/>
      <c r="C23" s="60"/>
      <c r="D23" s="60"/>
      <c r="E23" s="60"/>
      <c r="F23" s="60"/>
      <c r="G23" s="60"/>
      <c r="H23" s="60"/>
      <c r="I23" s="60"/>
      <c r="J23" s="60"/>
      <c r="K23" s="60"/>
      <c r="O23" s="60"/>
      <c r="P23" s="60"/>
      <c r="Q23" s="104"/>
      <c r="R23" s="60"/>
    </row>
    <row r="24" spans="2:18" x14ac:dyDescent="0.35">
      <c r="B24" s="300"/>
      <c r="C24" s="301"/>
      <c r="D24" s="301"/>
      <c r="E24" s="301"/>
      <c r="F24" s="301"/>
      <c r="G24" s="60"/>
      <c r="H24" s="60"/>
      <c r="I24" s="60"/>
      <c r="J24" s="60"/>
      <c r="K24" s="60"/>
      <c r="O24" s="60"/>
      <c r="P24" s="60"/>
      <c r="Q24" s="104"/>
      <c r="R24" s="60"/>
    </row>
    <row r="25" spans="2:18" ht="21" x14ac:dyDescent="0.35">
      <c r="B25" s="105"/>
      <c r="C25" s="60"/>
      <c r="D25" s="60"/>
      <c r="E25" s="60"/>
      <c r="F25" s="60"/>
      <c r="G25" s="60"/>
      <c r="H25" s="60"/>
      <c r="I25" s="60"/>
      <c r="J25" s="60"/>
      <c r="K25" s="60"/>
      <c r="O25" s="60"/>
      <c r="P25" s="60"/>
      <c r="Q25" s="104"/>
      <c r="R25" s="60"/>
    </row>
    <row r="26" spans="2:18" x14ac:dyDescent="0.35">
      <c r="B26" s="101"/>
      <c r="E26" s="60"/>
      <c r="F26" s="60"/>
      <c r="G26" s="60"/>
      <c r="H26" s="60"/>
      <c r="I26" s="60"/>
      <c r="J26" s="60"/>
      <c r="K26" s="60"/>
      <c r="O26" s="60"/>
      <c r="P26" s="60"/>
      <c r="Q26" s="104"/>
      <c r="R26" s="60"/>
    </row>
    <row r="27" spans="2:18" x14ac:dyDescent="0.35">
      <c r="B27" s="101"/>
      <c r="E27" s="60"/>
      <c r="F27" s="60"/>
      <c r="G27" s="60"/>
      <c r="H27" s="60"/>
      <c r="I27" s="60"/>
      <c r="J27" s="60"/>
      <c r="K27" s="60"/>
      <c r="O27" s="60"/>
      <c r="P27" s="60"/>
      <c r="Q27" s="104"/>
      <c r="R27" s="60"/>
    </row>
    <row r="28" spans="2:18" x14ac:dyDescent="0.35">
      <c r="B28" s="101"/>
      <c r="E28" s="60"/>
      <c r="F28" s="60"/>
      <c r="G28" s="60"/>
      <c r="H28" s="60"/>
      <c r="I28" s="60"/>
      <c r="J28" s="60"/>
      <c r="K28" s="60"/>
      <c r="O28" s="60"/>
      <c r="P28" s="60"/>
      <c r="Q28" s="104"/>
      <c r="R28" s="60"/>
    </row>
    <row r="29" spans="2:18" x14ac:dyDescent="0.35">
      <c r="B29" s="101"/>
      <c r="E29" s="60"/>
      <c r="F29" s="60"/>
      <c r="G29" s="60"/>
      <c r="H29" s="60"/>
      <c r="I29" s="60"/>
      <c r="J29" s="60"/>
      <c r="K29" s="60"/>
      <c r="O29" s="60"/>
      <c r="P29" s="60"/>
      <c r="Q29" s="104"/>
      <c r="R29" s="60"/>
    </row>
    <row r="30" spans="2:18" x14ac:dyDescent="0.35">
      <c r="B30" s="101"/>
      <c r="E30" s="60"/>
      <c r="F30" s="60"/>
      <c r="G30" s="60"/>
      <c r="H30" s="60"/>
      <c r="I30" s="60"/>
      <c r="J30" s="60"/>
      <c r="K30" s="60"/>
      <c r="O30" s="60"/>
      <c r="P30" s="60"/>
      <c r="Q30" s="104"/>
      <c r="R30" s="60"/>
    </row>
    <row r="31" spans="2:18" x14ac:dyDescent="0.35">
      <c r="B31" s="101"/>
      <c r="C31" s="147"/>
      <c r="D31" s="147"/>
      <c r="E31" s="108"/>
      <c r="F31" s="109"/>
      <c r="G31" s="60"/>
      <c r="H31" s="60"/>
      <c r="I31" s="60"/>
      <c r="J31" s="60"/>
      <c r="K31" s="60"/>
      <c r="O31" s="60"/>
      <c r="P31" s="60"/>
      <c r="Q31" s="104"/>
      <c r="R31" s="60"/>
    </row>
    <row r="32" spans="2:18" x14ac:dyDescent="0.35">
      <c r="B32" s="146"/>
      <c r="C32" s="145"/>
      <c r="D32" s="145"/>
      <c r="E32" s="108" t="str">
        <f>traduction!$A$91</f>
        <v>Nombre de modules PV :</v>
      </c>
      <c r="F32" s="109">
        <v>12</v>
      </c>
      <c r="G32" s="80"/>
      <c r="H32" s="60"/>
      <c r="I32" s="60"/>
      <c r="J32" s="60"/>
      <c r="K32" s="60"/>
      <c r="O32" s="60"/>
      <c r="P32" s="60"/>
      <c r="Q32" s="104"/>
      <c r="R32" s="60"/>
    </row>
    <row r="33" spans="2:18" ht="31.5" x14ac:dyDescent="0.35">
      <c r="B33" s="101"/>
      <c r="C33" s="151" t="str">
        <f>traduction!$A$89&amp;" "&amp;traduction!$A$90</f>
        <v>Pièces noires : tapez 1 (pattes et brides noires)</v>
      </c>
      <c r="D33" s="145"/>
      <c r="E33" s="168" t="str">
        <f>traduction!$A$93</f>
        <v>6 points de fixation : tapez 1</v>
      </c>
      <c r="F33" s="149"/>
      <c r="G33" s="60"/>
      <c r="H33" s="60"/>
      <c r="I33" s="60"/>
      <c r="J33" s="60"/>
      <c r="K33" s="60"/>
      <c r="O33" s="60"/>
      <c r="P33" s="60"/>
      <c r="Q33" s="104"/>
      <c r="R33" s="60"/>
    </row>
    <row r="34" spans="2:18" ht="22.5" customHeight="1" x14ac:dyDescent="0.35">
      <c r="B34" s="101"/>
      <c r="C34" s="298" t="str">
        <f>traduction!A101</f>
        <v>Frise Latérale : Tapez 1</v>
      </c>
      <c r="E34" s="60"/>
      <c r="F34" s="60"/>
      <c r="G34" s="60"/>
      <c r="H34" s="60"/>
      <c r="I34" s="60"/>
      <c r="J34" s="60"/>
      <c r="K34" s="60"/>
      <c r="O34" s="60"/>
      <c r="P34" s="60"/>
      <c r="Q34" s="104"/>
      <c r="R34" s="60"/>
    </row>
    <row r="35" spans="2:18" x14ac:dyDescent="0.35">
      <c r="B35" s="101"/>
      <c r="C35" s="298"/>
      <c r="E35" s="60"/>
      <c r="F35" s="60"/>
      <c r="G35" s="60"/>
      <c r="H35" s="60"/>
      <c r="I35" s="60"/>
      <c r="J35" s="60"/>
      <c r="K35" s="60"/>
      <c r="O35" s="60"/>
      <c r="P35" s="60"/>
      <c r="Q35" s="104"/>
      <c r="R35" s="60"/>
    </row>
    <row r="36" spans="2:18" x14ac:dyDescent="0.35">
      <c r="B36" s="101"/>
      <c r="E36" s="60"/>
      <c r="F36" s="60"/>
      <c r="G36" s="60"/>
      <c r="H36" s="60"/>
      <c r="I36" s="60"/>
      <c r="J36" s="60"/>
      <c r="K36" s="60"/>
      <c r="O36" s="60"/>
      <c r="P36" s="60"/>
      <c r="Q36" s="104"/>
      <c r="R36" s="60"/>
    </row>
    <row r="37" spans="2:18" ht="38.25" customHeight="1" x14ac:dyDescent="0.35">
      <c r="B37" s="286" t="str">
        <f>traduction!A74</f>
        <v>2.2 Pour 6 points de fixation tapez 1 dans la cellule jaune</v>
      </c>
      <c r="C37" s="287"/>
      <c r="D37" s="287"/>
      <c r="E37" s="287"/>
      <c r="F37" s="287"/>
      <c r="G37" s="287"/>
      <c r="H37" s="287"/>
      <c r="I37" s="287"/>
      <c r="J37" s="287"/>
      <c r="K37" s="287"/>
      <c r="L37" s="287"/>
      <c r="M37" s="287"/>
      <c r="N37" s="287"/>
      <c r="O37" s="287"/>
      <c r="P37" s="287"/>
      <c r="Q37" s="288"/>
      <c r="R37" s="60"/>
    </row>
    <row r="38" spans="2:18" ht="14.25" customHeight="1" x14ac:dyDescent="0.35">
      <c r="B38" s="105"/>
      <c r="C38" s="60"/>
      <c r="D38" s="60"/>
      <c r="E38" s="106"/>
      <c r="F38" s="107"/>
      <c r="G38" s="60"/>
      <c r="H38" s="60"/>
      <c r="I38" s="60"/>
      <c r="J38" s="60"/>
      <c r="K38" s="60"/>
      <c r="O38" s="60"/>
      <c r="P38" s="60"/>
      <c r="Q38" s="104"/>
      <c r="R38" s="60"/>
    </row>
    <row r="39" spans="2:18" ht="21" x14ac:dyDescent="0.35">
      <c r="B39" s="105"/>
      <c r="C39" s="60"/>
      <c r="D39" s="60"/>
      <c r="E39" s="60"/>
      <c r="F39" s="60"/>
      <c r="G39" s="60"/>
      <c r="H39" s="60"/>
      <c r="I39" s="60"/>
      <c r="J39" s="60"/>
      <c r="K39" s="60"/>
      <c r="O39" s="60"/>
      <c r="P39" s="60"/>
      <c r="Q39" s="104"/>
      <c r="R39" s="60"/>
    </row>
    <row r="40" spans="2:18" ht="21" x14ac:dyDescent="0.35">
      <c r="B40" s="105"/>
      <c r="C40" s="60"/>
      <c r="D40" s="60"/>
      <c r="E40" s="60"/>
      <c r="F40" s="60"/>
      <c r="G40" s="60"/>
      <c r="H40" s="60"/>
      <c r="I40" s="60"/>
      <c r="J40" s="60"/>
      <c r="K40" s="60"/>
      <c r="O40" s="60"/>
      <c r="P40" s="60"/>
      <c r="Q40" s="104"/>
      <c r="R40" s="60"/>
    </row>
    <row r="41" spans="2:18" x14ac:dyDescent="0.35">
      <c r="B41" s="101"/>
      <c r="E41" s="60"/>
      <c r="F41" s="60"/>
      <c r="G41" s="60"/>
      <c r="H41" s="60"/>
      <c r="I41" s="60"/>
      <c r="J41" s="60"/>
      <c r="K41" s="60"/>
      <c r="O41" s="60"/>
      <c r="P41" s="60"/>
      <c r="Q41" s="104"/>
      <c r="R41" s="60"/>
    </row>
    <row r="42" spans="2:18" x14ac:dyDescent="0.35">
      <c r="B42" s="101"/>
      <c r="E42" s="60"/>
      <c r="F42" s="60"/>
      <c r="G42" s="60"/>
      <c r="H42" s="60"/>
      <c r="I42" s="60"/>
      <c r="J42" s="60"/>
      <c r="K42" s="60"/>
      <c r="L42" s="60"/>
      <c r="M42" s="60"/>
      <c r="N42" s="60"/>
      <c r="O42" s="60"/>
      <c r="P42" s="60"/>
      <c r="Q42" s="104"/>
      <c r="R42" s="60"/>
    </row>
    <row r="43" spans="2:18" x14ac:dyDescent="0.35">
      <c r="B43" s="101"/>
      <c r="E43" s="60"/>
      <c r="F43" s="60"/>
      <c r="G43" s="60"/>
      <c r="H43" s="60"/>
      <c r="I43" s="60"/>
      <c r="J43" s="60"/>
      <c r="K43" s="60"/>
      <c r="L43" s="60"/>
      <c r="M43" s="60"/>
      <c r="N43" s="60"/>
      <c r="O43" s="60"/>
      <c r="P43" s="60"/>
      <c r="Q43" s="104"/>
      <c r="R43" s="60"/>
    </row>
    <row r="44" spans="2:18" x14ac:dyDescent="0.35">
      <c r="B44" s="101"/>
      <c r="E44" s="60"/>
      <c r="F44" s="60"/>
      <c r="G44" s="60"/>
      <c r="H44" s="60"/>
      <c r="I44" s="60"/>
      <c r="J44" s="60"/>
      <c r="K44" s="60"/>
      <c r="L44" s="60"/>
      <c r="M44" s="60"/>
      <c r="N44" s="60"/>
      <c r="O44" s="60"/>
      <c r="P44" s="60"/>
      <c r="Q44" s="104"/>
      <c r="R44" s="60"/>
    </row>
    <row r="45" spans="2:18" x14ac:dyDescent="0.35">
      <c r="B45" s="101"/>
      <c r="E45" s="60"/>
      <c r="F45" s="60"/>
      <c r="G45" s="60"/>
      <c r="H45" s="60"/>
      <c r="I45" s="60"/>
      <c r="J45" s="60"/>
      <c r="K45" s="60"/>
      <c r="L45" s="60"/>
      <c r="M45" s="60"/>
      <c r="N45" s="60"/>
      <c r="O45" s="60"/>
      <c r="P45" s="60"/>
      <c r="Q45" s="104"/>
      <c r="R45" s="60"/>
    </row>
    <row r="46" spans="2:18" x14ac:dyDescent="0.35">
      <c r="B46" s="101"/>
      <c r="C46" s="147"/>
      <c r="D46" s="147"/>
      <c r="E46" s="108" t="str">
        <f>traduction!$A$91</f>
        <v>Nombre de modules PV :</v>
      </c>
      <c r="F46" s="109">
        <v>12</v>
      </c>
      <c r="G46" s="60"/>
      <c r="H46" s="60"/>
      <c r="I46" s="60"/>
      <c r="J46" s="60"/>
      <c r="K46" s="60"/>
      <c r="L46" s="60"/>
      <c r="M46" s="60"/>
      <c r="N46" s="60"/>
      <c r="O46" s="60"/>
      <c r="P46" s="60"/>
      <c r="Q46" s="104"/>
      <c r="R46" s="60"/>
    </row>
    <row r="47" spans="2:18" ht="31.5" x14ac:dyDescent="0.35">
      <c r="B47" s="146"/>
      <c r="C47" s="151" t="str">
        <f>traduction!$A$89&amp;" "&amp;traduction!$A$90</f>
        <v>Pièces noires : tapez 1 (pattes et brides noires)</v>
      </c>
      <c r="D47" s="145"/>
      <c r="E47" s="168" t="str">
        <f>traduction!$A$93</f>
        <v>6 points de fixation : tapez 1</v>
      </c>
      <c r="F47" s="150"/>
      <c r="G47" s="80"/>
      <c r="H47" s="60"/>
      <c r="I47" s="60"/>
      <c r="J47" s="60"/>
      <c r="K47" s="60"/>
      <c r="L47" s="60"/>
      <c r="M47" s="60"/>
      <c r="N47" s="60"/>
      <c r="O47" s="60"/>
      <c r="P47" s="60"/>
      <c r="Q47" s="104"/>
      <c r="R47" s="60"/>
    </row>
    <row r="48" spans="2:18" ht="22.5" customHeight="1" x14ac:dyDescent="0.35">
      <c r="B48" s="146"/>
      <c r="C48" s="299" t="str">
        <f>traduction!A101</f>
        <v>Frise Latérale : Tapez 1</v>
      </c>
      <c r="D48" s="145"/>
      <c r="E48" s="145"/>
      <c r="F48" s="111"/>
      <c r="G48" s="80"/>
      <c r="H48" s="60"/>
      <c r="I48" s="60"/>
      <c r="J48" s="60"/>
      <c r="K48" s="60"/>
      <c r="L48" s="60"/>
      <c r="M48" s="60"/>
      <c r="N48" s="60"/>
      <c r="O48" s="60"/>
      <c r="P48" s="60"/>
      <c r="Q48" s="104"/>
      <c r="R48" s="60"/>
    </row>
    <row r="49" spans="2:18" x14ac:dyDescent="0.35">
      <c r="B49" s="146"/>
      <c r="C49" s="299"/>
      <c r="D49" s="145"/>
      <c r="E49" s="145"/>
      <c r="F49" s="111"/>
      <c r="G49" s="80"/>
      <c r="H49" s="60"/>
      <c r="I49" s="60"/>
      <c r="J49" s="60"/>
      <c r="K49" s="60"/>
      <c r="L49" s="60"/>
      <c r="M49" s="60"/>
      <c r="N49" s="60"/>
      <c r="O49" s="60"/>
      <c r="P49" s="60"/>
      <c r="Q49" s="104"/>
      <c r="R49" s="60"/>
    </row>
    <row r="50" spans="2:18" x14ac:dyDescent="0.35">
      <c r="B50" s="101"/>
      <c r="C50" s="110"/>
      <c r="D50" s="110"/>
      <c r="E50" s="148"/>
      <c r="F50" s="60"/>
      <c r="G50" s="60"/>
      <c r="H50" s="60"/>
      <c r="I50" s="60"/>
      <c r="J50" s="60"/>
      <c r="K50" s="60"/>
      <c r="L50" s="60"/>
      <c r="M50" s="60"/>
      <c r="N50" s="60"/>
      <c r="O50" s="60"/>
      <c r="P50" s="60"/>
      <c r="Q50" s="104"/>
      <c r="R50" s="60"/>
    </row>
    <row r="51" spans="2:18" ht="21" x14ac:dyDescent="0.5">
      <c r="B51" s="167" t="str">
        <f>traduction!A102</f>
        <v>2.3 Pour la frise Latérale tapez 1 dans la cellule jaune</v>
      </c>
      <c r="E51" s="60"/>
      <c r="F51" s="60"/>
      <c r="G51" s="60"/>
      <c r="H51" s="60"/>
      <c r="I51" s="60"/>
      <c r="J51" s="60"/>
      <c r="K51" s="60"/>
      <c r="L51" s="60"/>
      <c r="M51" s="60"/>
      <c r="N51" s="60"/>
      <c r="O51" s="60"/>
      <c r="P51" s="60"/>
      <c r="Q51" s="104"/>
      <c r="R51" s="60"/>
    </row>
    <row r="52" spans="2:18" ht="21" x14ac:dyDescent="0.35">
      <c r="B52" s="105"/>
      <c r="C52" s="60"/>
      <c r="D52" s="60"/>
      <c r="E52" s="60"/>
      <c r="F52" s="60"/>
      <c r="G52" s="60"/>
      <c r="H52" s="60"/>
      <c r="I52" s="60"/>
      <c r="J52" s="60"/>
      <c r="K52" s="60"/>
      <c r="L52" s="60"/>
      <c r="M52" s="60"/>
      <c r="N52" s="60"/>
      <c r="O52" s="60"/>
      <c r="P52" s="60"/>
      <c r="Q52" s="104"/>
      <c r="R52" s="60"/>
    </row>
    <row r="53" spans="2:18" ht="21" x14ac:dyDescent="0.35">
      <c r="B53" s="105"/>
      <c r="C53" s="60"/>
      <c r="D53" s="60"/>
      <c r="E53" s="60"/>
      <c r="F53" s="60"/>
      <c r="G53" s="60"/>
      <c r="H53" s="60"/>
      <c r="I53" s="60"/>
      <c r="J53" s="60"/>
      <c r="K53" s="60"/>
      <c r="L53" s="60"/>
      <c r="M53" s="60"/>
      <c r="N53" s="60"/>
      <c r="O53" s="60"/>
      <c r="P53" s="60"/>
      <c r="Q53" s="104"/>
      <c r="R53" s="60"/>
    </row>
    <row r="54" spans="2:18" ht="21" x14ac:dyDescent="0.35">
      <c r="B54" s="105"/>
      <c r="C54" s="60"/>
      <c r="D54" s="60"/>
      <c r="E54" s="60"/>
      <c r="F54" s="60"/>
      <c r="G54" s="60"/>
      <c r="H54" s="60"/>
      <c r="I54" s="60"/>
      <c r="J54" s="60"/>
      <c r="K54" s="60"/>
      <c r="L54" s="60"/>
      <c r="M54" s="60"/>
      <c r="N54" s="60"/>
      <c r="O54" s="60"/>
      <c r="P54" s="60"/>
      <c r="Q54" s="104"/>
      <c r="R54" s="60"/>
    </row>
    <row r="55" spans="2:18" ht="21" x14ac:dyDescent="0.35">
      <c r="B55" s="105"/>
      <c r="C55" s="60"/>
      <c r="D55" s="60"/>
      <c r="E55" s="60"/>
      <c r="F55" s="60"/>
      <c r="G55" s="60"/>
      <c r="H55" s="60"/>
      <c r="I55" s="60"/>
      <c r="J55" s="60"/>
      <c r="K55" s="60"/>
      <c r="L55" s="60"/>
      <c r="M55" s="60"/>
      <c r="N55" s="60"/>
      <c r="O55" s="60"/>
      <c r="P55" s="60"/>
      <c r="Q55" s="104"/>
      <c r="R55" s="60"/>
    </row>
    <row r="56" spans="2:18" ht="21" x14ac:dyDescent="0.35">
      <c r="B56" s="105"/>
      <c r="C56" s="60"/>
      <c r="D56" s="60"/>
      <c r="E56" s="60"/>
      <c r="F56" s="60"/>
      <c r="G56" s="60"/>
      <c r="H56" s="60"/>
      <c r="I56" s="60"/>
      <c r="J56" s="60"/>
      <c r="K56" s="60"/>
      <c r="L56" s="60"/>
      <c r="M56" s="60"/>
      <c r="N56" s="60"/>
      <c r="O56" s="60"/>
      <c r="P56" s="60"/>
      <c r="Q56" s="104"/>
      <c r="R56" s="60"/>
    </row>
    <row r="57" spans="2:18" ht="21" x14ac:dyDescent="0.35">
      <c r="B57" s="105"/>
      <c r="C57" s="60"/>
      <c r="D57" s="60"/>
      <c r="E57" s="60"/>
      <c r="F57" s="60"/>
      <c r="G57" s="60"/>
      <c r="H57" s="60"/>
      <c r="I57" s="60"/>
      <c r="J57" s="60"/>
      <c r="K57" s="60"/>
      <c r="L57" s="60"/>
      <c r="M57" s="60"/>
      <c r="N57" s="60"/>
      <c r="O57" s="60"/>
      <c r="P57" s="60"/>
      <c r="Q57" s="104"/>
      <c r="R57" s="60"/>
    </row>
    <row r="58" spans="2:18" ht="21" x14ac:dyDescent="0.35">
      <c r="B58" s="105"/>
      <c r="C58" s="60"/>
      <c r="D58" s="60"/>
      <c r="E58" s="60"/>
      <c r="F58" s="60"/>
      <c r="G58" s="60"/>
      <c r="H58" s="60"/>
      <c r="I58" s="60"/>
      <c r="J58" s="60"/>
      <c r="K58" s="60"/>
      <c r="L58" s="60"/>
      <c r="M58" s="60"/>
      <c r="N58" s="60"/>
      <c r="O58" s="60"/>
      <c r="P58" s="60"/>
      <c r="Q58" s="104"/>
      <c r="R58" s="60"/>
    </row>
    <row r="59" spans="2:18" ht="21" x14ac:dyDescent="0.35">
      <c r="B59" s="105"/>
      <c r="C59" s="60"/>
      <c r="D59" s="60"/>
      <c r="E59" s="148" t="str">
        <f>traduction!$A$91</f>
        <v>Nombre de modules PV :</v>
      </c>
      <c r="F59" s="106">
        <v>12</v>
      </c>
      <c r="G59" s="60"/>
      <c r="H59" s="60"/>
      <c r="I59" s="60"/>
      <c r="J59" s="60"/>
      <c r="K59" s="60"/>
      <c r="L59" s="60"/>
      <c r="M59" s="60"/>
      <c r="N59" s="60"/>
      <c r="O59" s="60"/>
      <c r="P59" s="60"/>
      <c r="Q59" s="104"/>
      <c r="R59" s="60"/>
    </row>
    <row r="60" spans="2:18" ht="31.5" x14ac:dyDescent="0.35">
      <c r="B60" s="105"/>
      <c r="C60" s="151" t="str">
        <f>traduction!$A$89&amp;" "&amp;traduction!$A$90</f>
        <v>Pièces noires : tapez 1 (pattes et brides noires)</v>
      </c>
      <c r="D60" s="60"/>
      <c r="E60" s="168" t="str">
        <f>traduction!$A$93</f>
        <v>6 points de fixation : tapez 1</v>
      </c>
      <c r="F60" s="60"/>
      <c r="G60" s="60"/>
      <c r="H60" s="60"/>
      <c r="I60" s="60"/>
      <c r="J60" s="60"/>
      <c r="K60" s="60"/>
      <c r="L60" s="60"/>
      <c r="M60" s="60"/>
      <c r="N60" s="60"/>
      <c r="O60" s="60"/>
      <c r="P60" s="60"/>
      <c r="Q60" s="104"/>
      <c r="R60" s="60"/>
    </row>
    <row r="61" spans="2:18" ht="21" x14ac:dyDescent="0.35">
      <c r="B61" s="105"/>
      <c r="C61" s="298" t="str">
        <f>traduction!A101</f>
        <v>Frise Latérale : Tapez 1</v>
      </c>
      <c r="D61" s="60"/>
      <c r="E61" s="60"/>
      <c r="F61" s="60"/>
      <c r="G61" s="60"/>
      <c r="H61" s="60"/>
      <c r="I61" s="60"/>
      <c r="J61" s="60"/>
      <c r="K61" s="60"/>
      <c r="L61" s="60"/>
      <c r="M61" s="60"/>
      <c r="N61" s="60"/>
      <c r="O61" s="60"/>
      <c r="P61" s="60"/>
      <c r="Q61" s="104"/>
      <c r="R61" s="60"/>
    </row>
    <row r="62" spans="2:18" ht="21" x14ac:dyDescent="0.35">
      <c r="B62" s="105"/>
      <c r="C62" s="298"/>
      <c r="D62" s="60"/>
      <c r="E62" s="60"/>
      <c r="F62" s="60"/>
      <c r="G62" s="60"/>
      <c r="H62" s="60"/>
      <c r="I62" s="60"/>
      <c r="J62" s="60"/>
      <c r="K62" s="60"/>
      <c r="L62" s="60"/>
      <c r="M62" s="60"/>
      <c r="N62" s="60"/>
      <c r="O62" s="60"/>
      <c r="P62" s="60"/>
      <c r="Q62" s="104"/>
      <c r="R62" s="60"/>
    </row>
    <row r="63" spans="2:18" ht="21" x14ac:dyDescent="0.35">
      <c r="B63" s="105"/>
      <c r="C63" s="60"/>
      <c r="D63" s="60"/>
      <c r="E63" s="60"/>
      <c r="F63" s="60"/>
      <c r="G63" s="60"/>
      <c r="H63" s="60"/>
      <c r="I63" s="60"/>
      <c r="J63" s="60"/>
      <c r="K63" s="60"/>
      <c r="L63" s="60"/>
      <c r="M63" s="60"/>
      <c r="N63" s="60"/>
      <c r="O63" s="60"/>
      <c r="P63" s="60"/>
      <c r="Q63" s="104"/>
      <c r="R63" s="60"/>
    </row>
    <row r="64" spans="2:18" ht="74.25" customHeight="1" x14ac:dyDescent="0.35">
      <c r="B64" s="286" t="str">
        <f>traduction!A153</f>
        <v xml:space="preserve">2.4 Pour l'option déflecteur, dans le champs PV 9, tapez 1 dans la cellule jaune : dans le cas d'un champs PV de plus de 12 m de hauteur dans le sens du rampant et/ou dans le cas d'utilisation  de crochet neige, il est obligatoire de placer des déflecteurs horizontaux (perpendiculaire au rampant) entre les modules PV.
</v>
      </c>
      <c r="C64" s="287"/>
      <c r="D64" s="287"/>
      <c r="E64" s="287"/>
      <c r="F64" s="287"/>
      <c r="G64" s="287"/>
      <c r="H64" s="287"/>
      <c r="I64" s="287"/>
      <c r="J64" s="287"/>
      <c r="K64" s="287"/>
      <c r="L64" s="287"/>
      <c r="M64" s="287"/>
      <c r="N64" s="287"/>
      <c r="O64" s="287"/>
      <c r="P64" s="287"/>
      <c r="Q64" s="288"/>
      <c r="R64" s="60"/>
    </row>
    <row r="65" spans="2:18" ht="21.75" customHeight="1" x14ac:dyDescent="0.35">
      <c r="B65" s="195"/>
      <c r="C65" s="270" t="str">
        <f>traduction!A156</f>
        <v>Option déflecteur</v>
      </c>
      <c r="D65" s="194"/>
      <c r="E65" s="270"/>
      <c r="F65" s="196"/>
      <c r="G65" s="196"/>
      <c r="H65" s="196"/>
      <c r="I65" s="196"/>
      <c r="J65" s="196"/>
      <c r="K65" s="196"/>
      <c r="L65" s="196"/>
      <c r="M65" s="196"/>
      <c r="N65" s="196"/>
      <c r="O65" s="196"/>
      <c r="P65" s="196"/>
      <c r="Q65" s="197"/>
      <c r="R65" s="60"/>
    </row>
    <row r="66" spans="2:18" ht="21.75" customHeight="1" x14ac:dyDescent="0.35">
      <c r="B66" s="195"/>
      <c r="C66" s="270"/>
      <c r="D66" s="194"/>
      <c r="E66" s="270"/>
      <c r="F66" s="196"/>
      <c r="G66" s="196"/>
      <c r="H66" s="196"/>
      <c r="I66" s="196"/>
      <c r="J66" s="196"/>
      <c r="K66" s="196"/>
      <c r="L66" s="196"/>
      <c r="M66" s="196"/>
      <c r="N66" s="196"/>
      <c r="O66" s="196"/>
      <c r="P66" s="196"/>
      <c r="Q66" s="197"/>
      <c r="R66" s="60"/>
    </row>
    <row r="67" spans="2:18" ht="21" x14ac:dyDescent="0.35">
      <c r="B67" s="195"/>
      <c r="C67" s="270" t="str">
        <f>traduction!A157</f>
        <v>Option 
parclose</v>
      </c>
      <c r="D67" s="194"/>
      <c r="E67" s="194"/>
      <c r="F67" s="196"/>
      <c r="G67" s="196"/>
      <c r="H67" s="196"/>
      <c r="I67" s="196"/>
      <c r="J67" s="196"/>
      <c r="K67" s="196"/>
      <c r="L67" s="196"/>
      <c r="M67" s="196"/>
      <c r="N67" s="196"/>
      <c r="O67" s="196"/>
      <c r="P67" s="196"/>
      <c r="Q67" s="197"/>
      <c r="R67" s="60"/>
    </row>
    <row r="68" spans="2:18" ht="21" x14ac:dyDescent="0.35">
      <c r="B68" s="195"/>
      <c r="C68" s="270"/>
      <c r="D68" s="194"/>
      <c r="E68" s="194"/>
      <c r="F68" s="196"/>
      <c r="G68" s="196"/>
      <c r="H68" s="196"/>
      <c r="I68" s="196"/>
      <c r="J68" s="196"/>
      <c r="K68" s="196"/>
      <c r="L68" s="196"/>
      <c r="M68" s="196"/>
      <c r="N68" s="196"/>
      <c r="O68" s="196"/>
      <c r="P68" s="196"/>
      <c r="Q68" s="197"/>
      <c r="R68" s="60"/>
    </row>
    <row r="69" spans="2:18" ht="21" x14ac:dyDescent="0.35">
      <c r="B69" s="195"/>
      <c r="C69" s="196"/>
      <c r="D69" s="196"/>
      <c r="E69" s="196"/>
      <c r="F69" s="196"/>
      <c r="G69" s="196"/>
      <c r="H69" s="196"/>
      <c r="I69" s="196"/>
      <c r="J69" s="196"/>
      <c r="K69" s="196"/>
      <c r="L69" s="196"/>
      <c r="M69" s="196"/>
      <c r="N69" s="196"/>
      <c r="O69" s="196"/>
      <c r="P69" s="196"/>
      <c r="Q69" s="197"/>
      <c r="R69" s="60"/>
    </row>
    <row r="70" spans="2:18" ht="62.25" customHeight="1" x14ac:dyDescent="0.35">
      <c r="B70" s="286" t="str">
        <f>traduction!A154</f>
        <v>2.5 Pour l'option parclose, dans le champs PV 9, tapez 1 dans la cellule jaune: dans le cas d'un champs PV de plus de 15 m de hauteur dans le sens du rampant (en complément des déflecteurs imposés) et dans le cas de crochet à neige, les brides doubles et simples de fixation doivent être remplacées par des parcloses pour couvrir toute la longueur du module PV (voir ANNEXE 6 page 74 de la notice).</v>
      </c>
      <c r="C70" s="287"/>
      <c r="D70" s="287"/>
      <c r="E70" s="287"/>
      <c r="F70" s="287"/>
      <c r="G70" s="287"/>
      <c r="H70" s="287"/>
      <c r="I70" s="287"/>
      <c r="J70" s="287"/>
      <c r="K70" s="287"/>
      <c r="L70" s="287"/>
      <c r="M70" s="287"/>
      <c r="N70" s="287"/>
      <c r="O70" s="287"/>
      <c r="P70" s="287"/>
      <c r="Q70" s="288"/>
      <c r="R70" s="60"/>
    </row>
    <row r="71" spans="2:18" ht="21" x14ac:dyDescent="0.35">
      <c r="B71" s="195"/>
      <c r="C71" s="196"/>
      <c r="D71" s="196"/>
      <c r="E71" s="196"/>
      <c r="F71" s="196"/>
      <c r="G71" s="196"/>
      <c r="H71" s="196"/>
      <c r="I71" s="196"/>
      <c r="J71" s="196"/>
      <c r="K71" s="196"/>
      <c r="L71" s="196"/>
      <c r="M71" s="196"/>
      <c r="N71" s="196"/>
      <c r="O71" s="196"/>
      <c r="P71" s="196"/>
      <c r="Q71" s="197"/>
      <c r="R71" s="60"/>
    </row>
    <row r="72" spans="2:18" ht="22.5" customHeight="1" x14ac:dyDescent="0.35">
      <c r="B72" s="195"/>
      <c r="C72" s="270" t="str">
        <f>traduction!A156</f>
        <v>Option déflecteur</v>
      </c>
      <c r="D72" s="194"/>
      <c r="E72" s="270"/>
      <c r="F72" s="196"/>
      <c r="G72" s="196"/>
      <c r="H72" s="196"/>
      <c r="I72" s="196"/>
      <c r="J72" s="196"/>
      <c r="K72" s="196"/>
      <c r="L72" s="196"/>
      <c r="M72" s="196"/>
      <c r="N72" s="196"/>
      <c r="O72" s="196"/>
      <c r="P72" s="196"/>
      <c r="Q72" s="197"/>
      <c r="R72" s="60"/>
    </row>
    <row r="73" spans="2:18" ht="21" x14ac:dyDescent="0.35">
      <c r="B73" s="195"/>
      <c r="C73" s="270"/>
      <c r="D73" s="194"/>
      <c r="E73" s="270"/>
      <c r="F73" s="196"/>
      <c r="G73" s="196"/>
      <c r="H73" s="196"/>
      <c r="I73" s="196"/>
      <c r="J73" s="196"/>
      <c r="K73" s="196"/>
      <c r="L73" s="196"/>
      <c r="M73" s="196"/>
      <c r="N73" s="196"/>
      <c r="O73" s="196"/>
      <c r="P73" s="196"/>
      <c r="Q73" s="197"/>
      <c r="R73" s="60"/>
    </row>
    <row r="74" spans="2:18" ht="21" x14ac:dyDescent="0.35">
      <c r="B74" s="195"/>
      <c r="C74" s="270" t="str">
        <f>traduction!A157</f>
        <v>Option 
parclose</v>
      </c>
      <c r="D74" s="194"/>
      <c r="E74" s="194"/>
      <c r="F74" s="196"/>
      <c r="G74" s="196"/>
      <c r="H74" s="196"/>
      <c r="I74" s="196"/>
      <c r="J74" s="196"/>
      <c r="K74" s="196"/>
      <c r="L74" s="196"/>
      <c r="M74" s="196"/>
      <c r="N74" s="196"/>
      <c r="O74" s="196"/>
      <c r="P74" s="196"/>
      <c r="Q74" s="197"/>
      <c r="R74" s="60"/>
    </row>
    <row r="75" spans="2:18" ht="21" x14ac:dyDescent="0.35">
      <c r="B75" s="195"/>
      <c r="C75" s="270"/>
      <c r="D75" s="196"/>
      <c r="E75" s="196"/>
      <c r="F75" s="196"/>
      <c r="G75" s="196"/>
      <c r="H75" s="196"/>
      <c r="I75" s="196"/>
      <c r="J75" s="196"/>
      <c r="K75" s="196"/>
      <c r="L75" s="196"/>
      <c r="M75" s="196"/>
      <c r="N75" s="196"/>
      <c r="O75" s="196"/>
      <c r="P75" s="196"/>
      <c r="Q75" s="197"/>
      <c r="R75" s="60"/>
    </row>
    <row r="76" spans="2:18" ht="21" x14ac:dyDescent="0.35">
      <c r="B76" s="195"/>
      <c r="C76" s="196"/>
      <c r="D76" s="196"/>
      <c r="E76" s="196"/>
      <c r="F76" s="196"/>
      <c r="G76" s="196"/>
      <c r="H76" s="196"/>
      <c r="I76" s="196"/>
      <c r="J76" s="196"/>
      <c r="K76" s="196"/>
      <c r="L76" s="196"/>
      <c r="M76" s="196"/>
      <c r="N76" s="196"/>
      <c r="O76" s="196"/>
      <c r="P76" s="196"/>
      <c r="Q76" s="197"/>
      <c r="R76" s="60"/>
    </row>
    <row r="77" spans="2:18" ht="20.25" customHeight="1" x14ac:dyDescent="0.35">
      <c r="B77" s="105" t="str">
        <f>traduction!A75</f>
        <v>3. La nomenclature sera générée dans le tableau de l'onglet "nomenclature "</v>
      </c>
      <c r="C77" s="60"/>
      <c r="D77" s="60"/>
      <c r="E77" s="60"/>
      <c r="F77" s="60"/>
      <c r="G77" s="60"/>
      <c r="H77" s="60"/>
      <c r="I77" s="60"/>
      <c r="J77" s="60"/>
      <c r="K77" s="60"/>
      <c r="L77" s="60"/>
      <c r="M77" s="60"/>
      <c r="N77" s="60"/>
      <c r="O77" s="60"/>
      <c r="P77" s="60"/>
      <c r="Q77" s="104"/>
      <c r="R77" s="60"/>
    </row>
    <row r="78" spans="2:18" ht="20.25" customHeight="1" x14ac:dyDescent="0.35">
      <c r="B78" s="105"/>
      <c r="C78" s="60"/>
      <c r="D78" s="60"/>
      <c r="E78" s="60"/>
      <c r="F78" s="60"/>
      <c r="G78" s="60"/>
      <c r="H78" s="60"/>
      <c r="I78" s="60"/>
      <c r="J78" s="60"/>
      <c r="K78" s="60"/>
      <c r="L78" s="60"/>
      <c r="M78" s="60"/>
      <c r="N78" s="60"/>
      <c r="O78" s="60"/>
      <c r="P78" s="60"/>
      <c r="Q78" s="104"/>
      <c r="R78" s="60"/>
    </row>
    <row r="79" spans="2:18" ht="21" customHeight="1" x14ac:dyDescent="0.5">
      <c r="B79" s="140" t="str">
        <f>traduction!A76</f>
        <v>3.1.  Renseignez l'épaisseur des modules ligne 4</v>
      </c>
      <c r="C79" s="141"/>
      <c r="D79" s="141"/>
      <c r="E79" s="141"/>
      <c r="F79" s="141"/>
      <c r="G79" s="141"/>
      <c r="H79" s="141"/>
      <c r="I79" s="141"/>
      <c r="J79" s="141"/>
      <c r="K79" s="141"/>
      <c r="L79" s="141"/>
      <c r="M79" s="141"/>
      <c r="N79" s="141"/>
      <c r="O79" s="141"/>
      <c r="P79" s="141"/>
      <c r="Q79" s="193"/>
      <c r="R79" s="60"/>
    </row>
    <row r="80" spans="2:18" ht="21" x14ac:dyDescent="0.5">
      <c r="B80" s="140" t="str">
        <f>traduction!A77</f>
        <v>Cela permet de sélectionner la bonne vis en fonction de l'épaisseur du module (M6x30 ou M6x40)</v>
      </c>
      <c r="C80" s="141"/>
      <c r="D80" s="141"/>
      <c r="E80" s="141"/>
      <c r="F80" s="141"/>
      <c r="G80" s="141"/>
      <c r="H80" s="142"/>
      <c r="I80" s="142"/>
      <c r="J80" s="142"/>
      <c r="K80" s="142"/>
      <c r="L80" s="142"/>
      <c r="M80" s="142"/>
      <c r="N80" s="142"/>
      <c r="O80" s="142"/>
      <c r="P80" s="142"/>
      <c r="Q80" s="143"/>
      <c r="R80" s="60"/>
    </row>
    <row r="81" spans="2:18" ht="21" x14ac:dyDescent="0.5">
      <c r="B81" s="140"/>
      <c r="C81" s="141"/>
      <c r="D81" s="141"/>
      <c r="E81" s="141"/>
      <c r="F81" s="141"/>
      <c r="G81" s="141"/>
      <c r="H81" s="142"/>
      <c r="I81" s="142"/>
      <c r="J81" s="142"/>
      <c r="K81" s="142"/>
      <c r="L81" s="142"/>
      <c r="M81" s="142"/>
      <c r="N81" s="142"/>
      <c r="O81" s="142"/>
      <c r="P81" s="142"/>
      <c r="Q81" s="143"/>
      <c r="R81" s="60"/>
    </row>
    <row r="82" spans="2:18" ht="21" customHeight="1" x14ac:dyDescent="0.5">
      <c r="B82" s="140" t="str">
        <f>traduction!A79</f>
        <v xml:space="preserve">3.2. Renseignez la largeur des modules ligne 6 </v>
      </c>
      <c r="C82" s="141"/>
      <c r="D82" s="141"/>
      <c r="E82" s="141"/>
      <c r="F82" s="141"/>
      <c r="G82" s="141"/>
      <c r="H82" s="141"/>
      <c r="I82" s="141"/>
      <c r="J82" s="141"/>
      <c r="K82" s="141"/>
      <c r="L82" s="141"/>
      <c r="M82" s="141"/>
      <c r="N82" s="141"/>
      <c r="O82" s="141"/>
      <c r="P82" s="141"/>
      <c r="Q82" s="193"/>
      <c r="R82" s="60"/>
    </row>
    <row r="83" spans="2:18" ht="21" customHeight="1" x14ac:dyDescent="0.5">
      <c r="B83" s="140" t="str">
        <f>traduction!A151</f>
        <v>Cela permet de sélectionner la bonne bride en fonction de la largeur de module (bride standard ou bride large)</v>
      </c>
      <c r="C83" s="141"/>
      <c r="D83" s="141"/>
      <c r="E83" s="141"/>
      <c r="F83" s="141"/>
      <c r="G83" s="141"/>
      <c r="H83" s="141"/>
      <c r="I83" s="141"/>
      <c r="J83" s="141"/>
      <c r="K83" s="141"/>
      <c r="L83" s="141"/>
      <c r="M83" s="141"/>
      <c r="N83" s="141"/>
      <c r="O83" s="141"/>
      <c r="P83" s="141"/>
      <c r="Q83" s="193"/>
      <c r="R83" s="60"/>
    </row>
    <row r="84" spans="2:18" ht="21" x14ac:dyDescent="0.35">
      <c r="B84" s="105"/>
      <c r="C84" s="60"/>
      <c r="D84" s="60"/>
      <c r="E84" s="60"/>
      <c r="F84" s="60"/>
      <c r="G84" s="60"/>
      <c r="H84" s="60"/>
      <c r="I84" s="60"/>
      <c r="J84" s="60"/>
      <c r="K84" s="60"/>
      <c r="L84" s="60"/>
      <c r="M84" s="60"/>
      <c r="N84" s="60"/>
      <c r="O84" s="60"/>
      <c r="P84" s="60"/>
      <c r="Q84" s="104"/>
      <c r="R84" s="60"/>
    </row>
    <row r="85" spans="2:18" ht="21" x14ac:dyDescent="0.35">
      <c r="B85" s="105" t="str">
        <f>traduction!A83</f>
        <v>4. Indiquez le nombre de kits souhaités sur la ligne 3 pour chaque champ PV dessiné</v>
      </c>
      <c r="C85" s="60"/>
      <c r="D85" s="60"/>
      <c r="E85" s="60"/>
      <c r="F85" s="60"/>
      <c r="G85" s="60"/>
      <c r="H85" s="60"/>
      <c r="I85" s="60"/>
      <c r="J85" s="60"/>
      <c r="K85" s="60"/>
      <c r="L85" s="60"/>
      <c r="M85" s="60"/>
      <c r="N85" s="60"/>
      <c r="O85" s="60"/>
      <c r="P85" s="60"/>
      <c r="Q85" s="104"/>
      <c r="R85" s="60"/>
    </row>
    <row r="86" spans="2:18" ht="21.5" thickBot="1" x14ac:dyDescent="0.4">
      <c r="B86" s="105"/>
      <c r="C86" s="60"/>
      <c r="D86" s="60"/>
      <c r="E86" s="60"/>
      <c r="F86" s="60"/>
      <c r="G86" s="60"/>
      <c r="H86" s="60"/>
      <c r="I86" s="60"/>
      <c r="J86" s="60"/>
      <c r="K86" s="60"/>
      <c r="L86" s="60"/>
      <c r="M86" s="60"/>
      <c r="N86" s="60"/>
      <c r="O86" s="60"/>
      <c r="P86" s="60"/>
      <c r="Q86" s="104"/>
      <c r="R86" s="60"/>
    </row>
    <row r="87" spans="2:18" ht="21.75" customHeight="1" thickBot="1" x14ac:dyDescent="0.4">
      <c r="B87" s="105"/>
      <c r="C87" s="292" t="str">
        <f>traduction!A8</f>
        <v>Nombre de kits</v>
      </c>
      <c r="D87" s="293"/>
      <c r="E87" s="293"/>
      <c r="F87" s="293"/>
      <c r="G87" s="293"/>
      <c r="H87" s="294"/>
      <c r="I87" s="112">
        <v>0</v>
      </c>
      <c r="J87" s="112">
        <v>0</v>
      </c>
      <c r="K87" s="112">
        <v>0</v>
      </c>
      <c r="L87" s="60"/>
      <c r="M87" s="60"/>
      <c r="N87" s="60"/>
      <c r="O87" s="60"/>
      <c r="P87" s="60"/>
      <c r="Q87" s="104"/>
      <c r="R87" s="60"/>
    </row>
    <row r="88" spans="2:18" ht="21" customHeight="1" x14ac:dyDescent="0.35">
      <c r="B88" s="105"/>
      <c r="C88" s="271" t="str">
        <f>traduction!A10</f>
        <v>Référence</v>
      </c>
      <c r="D88" s="152"/>
      <c r="E88" s="280" t="str">
        <f>traduction!A11</f>
        <v>Nomenclature pièces</v>
      </c>
      <c r="F88" s="281"/>
      <c r="G88" s="282"/>
      <c r="H88" s="139" t="str">
        <f>traduction!A12</f>
        <v>Poids en g</v>
      </c>
      <c r="I88" s="138" t="str">
        <f>traduction!A13</f>
        <v>Champ PV 1</v>
      </c>
      <c r="J88" s="138" t="str">
        <f>traduction!A14</f>
        <v>Champ PV 2</v>
      </c>
      <c r="K88" s="138" t="str">
        <f>traduction!A15</f>
        <v>Champ PV 3</v>
      </c>
      <c r="L88" s="60"/>
      <c r="M88" s="60"/>
      <c r="N88" s="60"/>
      <c r="O88" s="60"/>
      <c r="P88" s="60"/>
      <c r="Q88" s="104"/>
      <c r="R88" s="60"/>
    </row>
    <row r="89" spans="2:18" ht="21.5" thickBot="1" x14ac:dyDescent="0.4">
      <c r="B89" s="105"/>
      <c r="C89" s="272"/>
      <c r="D89" s="153"/>
      <c r="E89" s="283"/>
      <c r="F89" s="284"/>
      <c r="G89" s="285"/>
      <c r="H89" s="113"/>
      <c r="I89" s="114"/>
      <c r="J89" s="114"/>
      <c r="K89" s="114"/>
      <c r="L89" s="60"/>
      <c r="M89" s="60"/>
      <c r="N89" s="60"/>
      <c r="O89" s="60"/>
      <c r="P89" s="60"/>
      <c r="Q89" s="104"/>
      <c r="R89" s="60"/>
    </row>
    <row r="90" spans="2:18" ht="21" x14ac:dyDescent="0.35">
      <c r="B90" s="105"/>
      <c r="C90" s="169" t="s">
        <v>116</v>
      </c>
      <c r="D90" s="154"/>
      <c r="E90" s="269" t="str">
        <f>traduction!A35</f>
        <v>CADRE PORTRAIT L-1 ERE</v>
      </c>
      <c r="F90" s="269"/>
      <c r="G90" s="115" t="s">
        <v>43</v>
      </c>
      <c r="H90" s="115"/>
      <c r="I90" s="116">
        <f>nomenclature!G9</f>
        <v>0</v>
      </c>
      <c r="J90" s="116">
        <f>nomenclature!H9</f>
        <v>0</v>
      </c>
      <c r="K90" s="117">
        <f>nomenclature!I9</f>
        <v>0</v>
      </c>
      <c r="L90" s="60"/>
      <c r="M90" s="60"/>
      <c r="N90" s="60"/>
      <c r="O90" s="60"/>
      <c r="P90" s="60"/>
      <c r="Q90" s="104"/>
      <c r="R90" s="60"/>
    </row>
    <row r="91" spans="2:18" ht="21.5" thickBot="1" x14ac:dyDescent="0.4">
      <c r="B91" s="105"/>
      <c r="C91" s="170" t="s">
        <v>117</v>
      </c>
      <c r="D91" s="155"/>
      <c r="E91" s="268" t="str">
        <f>traduction!A36</f>
        <v>ABERGEMENT GAUCHE L-1 ERE</v>
      </c>
      <c r="F91" s="268"/>
      <c r="G91" s="118" t="s">
        <v>0</v>
      </c>
      <c r="H91" s="118"/>
      <c r="I91" s="119">
        <f>nomenclature!G10</f>
        <v>0</v>
      </c>
      <c r="J91" s="119">
        <f>nomenclature!H10</f>
        <v>0</v>
      </c>
      <c r="K91" s="120">
        <f>nomenclature!I10</f>
        <v>0</v>
      </c>
      <c r="L91" s="60"/>
      <c r="M91" s="60"/>
      <c r="N91" s="60"/>
      <c r="O91" s="60"/>
      <c r="P91" s="60"/>
      <c r="Q91" s="104"/>
      <c r="R91" s="60"/>
    </row>
    <row r="92" spans="2:18" ht="21" x14ac:dyDescent="0.35">
      <c r="B92" s="105"/>
      <c r="C92" s="60"/>
      <c r="D92" s="60"/>
      <c r="E92" s="60"/>
      <c r="F92" s="60"/>
      <c r="G92" s="60"/>
      <c r="H92" s="60"/>
      <c r="I92" s="60"/>
      <c r="J92" s="60"/>
      <c r="K92" s="60"/>
      <c r="L92" s="60"/>
      <c r="M92" s="60"/>
      <c r="N92" s="60"/>
      <c r="O92" s="60"/>
      <c r="P92" s="60"/>
      <c r="Q92" s="104"/>
      <c r="R92" s="60"/>
    </row>
    <row r="93" spans="2:18" ht="21" x14ac:dyDescent="0.35">
      <c r="B93" s="105" t="str">
        <f>traduction!A84</f>
        <v>5. Si nécessaire, vous pouvez ajouter des pièces supplémentaires sur votre commande en utilisant la colonne Q (exemple : +10)</v>
      </c>
      <c r="C93" s="60"/>
      <c r="D93" s="60"/>
      <c r="E93" s="60"/>
      <c r="F93" s="60"/>
      <c r="G93" s="60"/>
      <c r="H93" s="60"/>
      <c r="I93" s="60"/>
      <c r="J93" s="60"/>
      <c r="K93" s="60"/>
      <c r="L93" s="60"/>
      <c r="M93" s="60"/>
      <c r="N93" s="60"/>
      <c r="O93" s="60"/>
      <c r="P93" s="60"/>
      <c r="Q93" s="104"/>
      <c r="R93" s="60"/>
    </row>
    <row r="94" spans="2:18" ht="21" x14ac:dyDescent="0.35">
      <c r="B94" s="105" t="str">
        <f>traduction!A85</f>
        <v>ou bien retirer des pièces (exemple : -10).</v>
      </c>
      <c r="C94" s="60"/>
      <c r="D94" s="60"/>
      <c r="E94" s="60"/>
      <c r="F94" s="60"/>
      <c r="G94" s="60"/>
      <c r="H94" s="60"/>
      <c r="I94" s="60"/>
      <c r="J94" s="60"/>
      <c r="K94" s="60"/>
      <c r="L94" s="60"/>
      <c r="M94" s="60"/>
      <c r="N94" s="60"/>
      <c r="O94" s="60"/>
      <c r="P94" s="60"/>
      <c r="Q94" s="104"/>
      <c r="R94" s="60"/>
    </row>
    <row r="95" spans="2:18" ht="21" x14ac:dyDescent="0.35">
      <c r="B95" s="105"/>
      <c r="C95" s="60"/>
      <c r="D95" s="60"/>
      <c r="E95" s="60"/>
      <c r="F95" s="60"/>
      <c r="G95" s="60"/>
      <c r="H95" s="60"/>
      <c r="I95" s="60"/>
      <c r="J95" s="60"/>
      <c r="K95" s="60"/>
      <c r="L95" s="60"/>
      <c r="M95" s="60"/>
      <c r="N95" s="60"/>
      <c r="O95" s="60"/>
      <c r="P95" s="60"/>
      <c r="Q95" s="104"/>
      <c r="R95" s="60"/>
    </row>
    <row r="96" spans="2:18" ht="21" x14ac:dyDescent="0.35">
      <c r="B96" s="105"/>
      <c r="C96" s="60"/>
      <c r="D96" s="60"/>
      <c r="E96" s="60"/>
      <c r="F96" s="60"/>
      <c r="G96" s="60"/>
      <c r="H96" s="60"/>
      <c r="I96" s="60"/>
      <c r="J96" s="60"/>
      <c r="K96" s="60"/>
      <c r="L96" s="60"/>
      <c r="M96" s="60"/>
      <c r="N96" s="60"/>
      <c r="O96" s="60"/>
      <c r="P96" s="60"/>
      <c r="Q96" s="104"/>
      <c r="R96" s="60"/>
    </row>
    <row r="97" spans="2:18" ht="21" x14ac:dyDescent="0.35">
      <c r="B97" s="105"/>
      <c r="C97" s="60"/>
      <c r="D97" s="60"/>
      <c r="E97" s="60"/>
      <c r="F97" s="60"/>
      <c r="G97" s="60"/>
      <c r="H97" s="60"/>
      <c r="I97" s="60"/>
      <c r="J97" s="60"/>
      <c r="K97" s="60"/>
      <c r="L97" s="60"/>
      <c r="M97" s="60"/>
      <c r="N97" s="60"/>
      <c r="O97" s="60"/>
      <c r="P97" s="60"/>
      <c r="Q97" s="104"/>
      <c r="R97" s="60"/>
    </row>
    <row r="98" spans="2:18" ht="21" x14ac:dyDescent="0.35">
      <c r="B98" s="105"/>
      <c r="C98" s="60"/>
      <c r="D98" s="60"/>
      <c r="E98" s="60"/>
      <c r="F98" s="60"/>
      <c r="G98" s="60"/>
      <c r="H98" s="60"/>
      <c r="I98" s="60"/>
      <c r="J98" s="60"/>
      <c r="K98" s="60"/>
      <c r="L98" s="60"/>
      <c r="M98" s="60"/>
      <c r="N98" s="60"/>
      <c r="O98" s="60"/>
      <c r="P98" s="60"/>
      <c r="Q98" s="104"/>
      <c r="R98" s="60"/>
    </row>
    <row r="99" spans="2:18" ht="21" x14ac:dyDescent="0.35">
      <c r="B99" s="105"/>
      <c r="C99" s="60"/>
      <c r="D99" s="60"/>
      <c r="E99" s="60"/>
      <c r="F99" s="60"/>
      <c r="G99" s="60"/>
      <c r="H99" s="60"/>
      <c r="I99" s="60"/>
      <c r="J99" s="60"/>
      <c r="K99" s="60"/>
      <c r="L99" s="60"/>
      <c r="M99" s="60"/>
      <c r="N99" s="60"/>
      <c r="O99" s="60"/>
      <c r="P99" s="60"/>
      <c r="Q99" s="104"/>
      <c r="R99" s="60"/>
    </row>
    <row r="100" spans="2:18" ht="21" x14ac:dyDescent="0.35">
      <c r="B100" s="105"/>
      <c r="C100" s="60"/>
      <c r="D100" s="60"/>
      <c r="E100" s="60"/>
      <c r="F100" s="60"/>
      <c r="G100" s="60"/>
      <c r="H100" s="60"/>
      <c r="I100" s="60"/>
      <c r="J100" s="60"/>
      <c r="K100" s="60"/>
      <c r="L100" s="60"/>
      <c r="M100" s="60"/>
      <c r="N100" s="60"/>
      <c r="O100" s="60"/>
      <c r="P100" s="60"/>
      <c r="Q100" s="104"/>
      <c r="R100" s="60"/>
    </row>
    <row r="101" spans="2:18" ht="21" x14ac:dyDescent="0.35">
      <c r="B101" s="105"/>
      <c r="C101" s="60"/>
      <c r="D101" s="60"/>
      <c r="E101" s="60"/>
      <c r="F101" s="60"/>
      <c r="G101" s="60"/>
      <c r="H101" s="60"/>
      <c r="I101" s="60"/>
      <c r="J101" s="60"/>
      <c r="K101" s="60"/>
      <c r="L101" s="60"/>
      <c r="M101" s="60"/>
      <c r="N101" s="60"/>
      <c r="O101" s="60"/>
      <c r="P101" s="60"/>
      <c r="Q101" s="104"/>
      <c r="R101" s="60"/>
    </row>
    <row r="102" spans="2:18" ht="21" x14ac:dyDescent="0.35">
      <c r="B102" s="105"/>
      <c r="C102" s="60"/>
      <c r="D102" s="60"/>
      <c r="E102" s="60"/>
      <c r="F102" s="60"/>
      <c r="G102" s="60"/>
      <c r="H102" s="60"/>
      <c r="I102" s="60"/>
      <c r="J102" s="60"/>
      <c r="K102" s="60"/>
      <c r="L102" s="60"/>
      <c r="M102" s="60"/>
      <c r="N102" s="60"/>
      <c r="O102" s="60"/>
      <c r="P102" s="60"/>
      <c r="Q102" s="104"/>
      <c r="R102" s="60"/>
    </row>
    <row r="103" spans="2:18" ht="21" x14ac:dyDescent="0.35">
      <c r="B103" s="105"/>
      <c r="C103" s="60"/>
      <c r="D103" s="60"/>
      <c r="E103" s="60"/>
      <c r="F103" s="60"/>
      <c r="G103" s="60"/>
      <c r="H103" s="60"/>
      <c r="I103" s="60"/>
      <c r="J103" s="60"/>
      <c r="K103" s="60"/>
      <c r="L103" s="60"/>
      <c r="M103" s="60"/>
      <c r="N103" s="60"/>
      <c r="O103" s="60"/>
      <c r="P103" s="60"/>
      <c r="Q103" s="104"/>
      <c r="R103" s="60"/>
    </row>
    <row r="104" spans="2:18" ht="21" x14ac:dyDescent="0.35">
      <c r="B104" s="105"/>
      <c r="C104" s="60"/>
      <c r="D104" s="60"/>
      <c r="E104" s="60"/>
      <c r="F104" s="60"/>
      <c r="G104" s="60"/>
      <c r="H104" s="60"/>
      <c r="I104" s="60"/>
      <c r="J104" s="60"/>
      <c r="K104" s="60"/>
      <c r="L104" s="60"/>
      <c r="M104" s="60"/>
      <c r="N104" s="60"/>
      <c r="O104" s="60"/>
      <c r="P104" s="60"/>
      <c r="Q104" s="104"/>
      <c r="R104" s="60"/>
    </row>
    <row r="105" spans="2:18" ht="21" x14ac:dyDescent="0.35">
      <c r="B105" s="105"/>
      <c r="C105" s="60"/>
      <c r="D105" s="60"/>
      <c r="E105" s="60"/>
      <c r="F105" s="60"/>
      <c r="G105" s="60"/>
      <c r="H105" s="60"/>
      <c r="I105" s="60"/>
      <c r="J105" s="60"/>
      <c r="K105" s="60"/>
      <c r="L105" s="60"/>
      <c r="M105" s="60"/>
      <c r="N105" s="60"/>
      <c r="O105" s="60"/>
      <c r="P105" s="60"/>
      <c r="Q105" s="104"/>
      <c r="R105" s="60"/>
    </row>
    <row r="106" spans="2:18" ht="15" thickBot="1" x14ac:dyDescent="0.4">
      <c r="B106" s="122"/>
      <c r="C106" s="123"/>
      <c r="D106" s="123"/>
      <c r="E106" s="123"/>
      <c r="F106" s="123"/>
      <c r="G106" s="123"/>
      <c r="H106" s="123"/>
      <c r="I106" s="123"/>
      <c r="J106" s="123"/>
      <c r="K106" s="123"/>
      <c r="L106" s="123"/>
      <c r="M106" s="123"/>
      <c r="N106" s="123"/>
      <c r="O106" s="123"/>
      <c r="P106" s="123"/>
      <c r="Q106" s="124"/>
    </row>
    <row r="107" spans="2:18" ht="15" thickTop="1" x14ac:dyDescent="0.35"/>
  </sheetData>
  <sheetProtection sheet="1" objects="1" scenarios="1"/>
  <customSheetViews>
    <customSheetView guid="{16FE1FF2-BD92-4856-8ACC-875F5889A685}" scale="85" showPageBreaks="1" showGridLines="0" printArea="1">
      <selection activeCell="K11" sqref="K11"/>
      <pageMargins left="0.39370078740157483" right="0.39370078740157483" top="0.74803149606299213" bottom="0.74803149606299213" header="0.31496062992125984" footer="0.31496062992125984"/>
      <printOptions horizontalCentered="1"/>
      <pageSetup paperSize="9" scale="36" orientation="portrait" r:id="rId1"/>
    </customSheetView>
  </customSheetViews>
  <mergeCells count="23">
    <mergeCell ref="B64:Q64"/>
    <mergeCell ref="B70:Q70"/>
    <mergeCell ref="B19:Q19"/>
    <mergeCell ref="C87:H87"/>
    <mergeCell ref="B5:Q5"/>
    <mergeCell ref="C61:C62"/>
    <mergeCell ref="C48:C49"/>
    <mergeCell ref="B24:F24"/>
    <mergeCell ref="C34:C35"/>
    <mergeCell ref="B18:Q18"/>
    <mergeCell ref="B37:Q37"/>
    <mergeCell ref="F3:Q3"/>
    <mergeCell ref="B4:Q4"/>
    <mergeCell ref="E88:G89"/>
    <mergeCell ref="C65:C66"/>
    <mergeCell ref="E65:E66"/>
    <mergeCell ref="C67:C68"/>
    <mergeCell ref="E91:F91"/>
    <mergeCell ref="E90:F90"/>
    <mergeCell ref="C74:C75"/>
    <mergeCell ref="E72:E73"/>
    <mergeCell ref="C72:C73"/>
    <mergeCell ref="C88:C89"/>
  </mergeCells>
  <printOptions horizontalCentered="1"/>
  <pageMargins left="0.39370078740157483" right="0.39370078740157483" top="0.74803149606299213" bottom="0.74803149606299213" header="0.31496062992125984" footer="0.31496062992125984"/>
  <pageSetup paperSize="9" scale="36"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traduction!$B$4:$C$4</xm:f>
          </x14:formula1>
          <xm:sqref>J7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dimension ref="A1:EM54"/>
  <sheetViews>
    <sheetView zoomScale="70" zoomScaleNormal="70" workbookViewId="0">
      <selection activeCell="G6" sqref="G6"/>
    </sheetView>
  </sheetViews>
  <sheetFormatPr baseColWidth="10" defaultColWidth="9.1796875" defaultRowHeight="15" customHeight="1" x14ac:dyDescent="0.35"/>
  <cols>
    <col min="1" max="109" width="3.1796875" customWidth="1"/>
  </cols>
  <sheetData>
    <row r="1" spans="1:68" ht="21" customHeight="1" x14ac:dyDescent="0.35">
      <c r="B1" t="s">
        <v>5</v>
      </c>
    </row>
    <row r="2" spans="1:68" ht="21" customHeight="1" x14ac:dyDescent="0.35">
      <c r="A2" s="10"/>
      <c r="B2" s="311" t="s">
        <v>10</v>
      </c>
      <c r="C2" s="311"/>
      <c r="D2" s="311"/>
      <c r="E2" s="311"/>
      <c r="F2" s="311"/>
      <c r="G2" s="311"/>
      <c r="H2" s="311"/>
      <c r="I2" s="311"/>
      <c r="J2" s="311"/>
      <c r="K2" s="311"/>
      <c r="L2" s="311"/>
      <c r="M2" s="311"/>
      <c r="N2" s="311"/>
      <c r="O2" s="311"/>
      <c r="P2" s="311"/>
      <c r="Q2" s="311"/>
      <c r="R2" s="9"/>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row>
    <row r="3" spans="1:68" ht="21" customHeight="1" thickBot="1" x14ac:dyDescent="0.4">
      <c r="A3" s="10"/>
      <c r="B3" s="61"/>
      <c r="C3" s="61"/>
      <c r="D3" s="61"/>
      <c r="E3" s="61"/>
      <c r="F3" s="61"/>
      <c r="G3" s="61"/>
      <c r="H3" s="61"/>
      <c r="I3" s="61"/>
      <c r="J3" s="61"/>
      <c r="K3" s="61"/>
      <c r="L3" s="61"/>
      <c r="M3" s="61"/>
      <c r="N3" s="61"/>
      <c r="O3" s="61"/>
      <c r="P3" s="61"/>
      <c r="Q3" s="61"/>
      <c r="R3" s="9"/>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row>
    <row r="4" spans="1:68" ht="21" customHeight="1" thickBot="1" x14ac:dyDescent="0.4">
      <c r="A4" s="10"/>
      <c r="B4" s="1" t="str">
        <f>IF(structure!B4="M",1,IF(structure!B4="V","V",IF(AND(OR(structure!A4="M",structure!A4="V"),OR(structure!C4="M",structure!C4="V"),OR(structure!B4&lt;&gt;"M",structure!B4&lt;&gt;"V")),"A-G+A-D",IF(AND(OR(structure!A4&lt;&gt;"M",structure!A4&lt;&gt;"V"),OR(structure!C4="M",structure!C4="V"),OR(structure!B4&lt;&gt;"M",structure!B4&lt;&gt;"V")),"A-G",IF(AND(OR(structure!A4="M",structure!A4="V"),OR(structure!C4&lt;&gt;"M",structure!C4&lt;&gt;"V"),OR(structure!B4&lt;&gt;"M",structure!B4&lt;&gt;"V")),"A-D","")))))</f>
        <v/>
      </c>
      <c r="C4" s="2" t="str">
        <f>IF(structure!C4="M",1,IF(structure!C4="V","V",IF(AND(OR(structure!B4="M",structure!B4="V"),OR(structure!D4="M",structure!D4="V"),OR(structure!C4&lt;&gt;"M",structure!C4&lt;&gt;"V")),"A-G+A-D",IF(AND(OR(structure!B4&lt;&gt;"M",structure!B4&lt;&gt;"V"),OR(structure!D4="M",structure!D4="V"),OR(structure!C4&lt;&gt;"M",structure!C4&lt;&gt;"V")),"A-G",IF(AND(OR(structure!B4="M",structure!B4="V"),OR(structure!D4&lt;&gt;"M",structure!D4&lt;&gt;"V"),OR(structure!C4&lt;&gt;"M",structure!C4&lt;&gt;"V")),"A-D","")))))</f>
        <v/>
      </c>
      <c r="D4" s="2" t="str">
        <f>IF(structure!D4="M",1,IF(structure!D4="V","V",IF(AND(OR(structure!C4="M",structure!C4="V"),OR(structure!E4="M",structure!E4="V"),OR(structure!D4&lt;&gt;"M",structure!D4&lt;&gt;"V")),"A-G+A-D",IF(AND(OR(structure!C4&lt;&gt;"M",structure!C4&lt;&gt;"V"),OR(structure!E4="M",structure!E4="V"),OR(structure!D4&lt;&gt;"M",structure!D4&lt;&gt;"V")),"A-G",IF(AND(OR(structure!C4="M",structure!C4="V"),OR(structure!E4&lt;&gt;"M",structure!E4&lt;&gt;"V"),OR(structure!D4&lt;&gt;"M",structure!D4&lt;&gt;"V")),"A-D","")))))</f>
        <v/>
      </c>
      <c r="E4" s="2" t="str">
        <f>IF(structure!E4="M",1,IF(structure!E4="V","V",IF(AND(OR(structure!D4="M",structure!D4="V"),OR(structure!F4="M",structure!F4="V"),OR(structure!E4&lt;&gt;"M",structure!E4&lt;&gt;"V")),"A-G+A-D",IF(AND(OR(structure!D4&lt;&gt;"M",structure!D4&lt;&gt;"V"),OR(structure!F4="M",structure!F4="V"),OR(structure!E4&lt;&gt;"M",structure!E4&lt;&gt;"V")),"A-G",IF(AND(OR(structure!D4="M",structure!D4="V"),OR(structure!F4&lt;&gt;"M",structure!F4&lt;&gt;"V"),OR(structure!E4&lt;&gt;"M",structure!E4&lt;&gt;"V")),"A-D","")))))</f>
        <v/>
      </c>
      <c r="F4" s="2" t="str">
        <f>IF(structure!F4="M",1,IF(structure!F4="V","V",IF(AND(OR(structure!E4="M",structure!E4="V"),OR(structure!G4="M",structure!G4="V"),OR(structure!F4&lt;&gt;"M",structure!F4&lt;&gt;"V")),"A-G+A-D",IF(AND(OR(structure!E4&lt;&gt;"M",structure!E4&lt;&gt;"V"),OR(structure!G4="M",structure!G4="V"),OR(structure!F4&lt;&gt;"M",structure!F4&lt;&gt;"V")),"A-G",IF(AND(OR(structure!E4="M",structure!E4="V"),OR(structure!G4&lt;&gt;"M",structure!G4&lt;&gt;"V"),OR(structure!F4&lt;&gt;"M",structure!F4&lt;&gt;"V")),"A-D","")))))</f>
        <v/>
      </c>
      <c r="G4" s="2" t="str">
        <f>IF(structure!G4="M",1,IF(structure!G4="V","V",IF(AND(OR(structure!F4="M",structure!F4="V"),OR(structure!H4="M",structure!H4="V"),OR(structure!G4&lt;&gt;"M",structure!G4&lt;&gt;"V")),"A-G+A-D",IF(AND(OR(structure!F4&lt;&gt;"M",structure!F4&lt;&gt;"V"),OR(structure!H4="M",structure!H4="V"),OR(structure!G4&lt;&gt;"M",structure!G4&lt;&gt;"V")),"A-G",IF(AND(OR(structure!F4="M",structure!F4="V"),OR(structure!H4&lt;&gt;"M",structure!H4&lt;&gt;"V"),OR(structure!G4&lt;&gt;"M",structure!G4&lt;&gt;"V")),"A-D","")))))</f>
        <v/>
      </c>
      <c r="H4" s="2" t="str">
        <f>IF(structure!H4="M",1,IF(structure!H4="V","V",IF(AND(OR(structure!G4="M",structure!G4="V"),OR(structure!I4="M",structure!I4="V"),OR(structure!H4&lt;&gt;"M",structure!H4&lt;&gt;"V")),"A-G+A-D",IF(AND(OR(structure!G4&lt;&gt;"M",structure!G4&lt;&gt;"V"),OR(structure!I4="M",structure!I4="V"),OR(structure!H4&lt;&gt;"M",structure!H4&lt;&gt;"V")),"A-G",IF(AND(OR(structure!G4="M",structure!G4="V"),OR(structure!I4&lt;&gt;"M",structure!I4&lt;&gt;"V"),OR(structure!H4&lt;&gt;"M",structure!H4&lt;&gt;"V")),"A-D","")))))</f>
        <v/>
      </c>
      <c r="I4" s="2" t="str">
        <f>IF(structure!I4="M",1,IF(structure!I4="V","V",IF(AND(OR(structure!H4="M",structure!H4="V"),OR(structure!J4="M",structure!J4="V"),OR(structure!I4&lt;&gt;"M",structure!I4&lt;&gt;"V")),"A-G+A-D",IF(AND(OR(structure!H4&lt;&gt;"M",structure!H4&lt;&gt;"V"),OR(structure!J4="M",structure!J4="V"),OR(structure!I4&lt;&gt;"M",structure!I4&lt;&gt;"V")),"A-G",IF(AND(OR(structure!H4="M",structure!H4="V"),OR(structure!J4&lt;&gt;"M",structure!J4&lt;&gt;"V"),OR(structure!I4&lt;&gt;"M",structure!I4&lt;&gt;"V")),"A-D","")))))</f>
        <v/>
      </c>
      <c r="J4" s="2" t="str">
        <f>IF(structure!J4="M",1,IF(structure!J4="V","V",IF(AND(OR(structure!I4="M",structure!I4="V"),OR(structure!K4="M",structure!K4="V"),OR(structure!J4&lt;&gt;"M",structure!J4&lt;&gt;"V")),"A-G+A-D",IF(AND(OR(structure!I4&lt;&gt;"M",structure!I4&lt;&gt;"V"),OR(structure!K4="M",structure!K4="V"),OR(structure!J4&lt;&gt;"M",structure!J4&lt;&gt;"V")),"A-G",IF(AND(OR(structure!I4="M",structure!I4="V"),OR(structure!K4&lt;&gt;"M",structure!K4&lt;&gt;"V"),OR(structure!J4&lt;&gt;"M",structure!J4&lt;&gt;"V")),"A-D","")))))</f>
        <v/>
      </c>
      <c r="K4" s="2" t="str">
        <f>IF(structure!K4="M",1,IF(structure!K4="V","V",IF(AND(OR(structure!J4="M",structure!J4="V"),OR(structure!L4="M",structure!L4="V"),OR(structure!K4&lt;&gt;"M",structure!K4&lt;&gt;"V")),"A-G+A-D",IF(AND(OR(structure!J4&lt;&gt;"M",structure!J4&lt;&gt;"V"),OR(structure!L4="M",structure!L4="V"),OR(structure!K4&lt;&gt;"M",structure!K4&lt;&gt;"V")),"A-G",IF(AND(OR(structure!J4="M",structure!J4="V"),OR(structure!L4&lt;&gt;"M",structure!L4&lt;&gt;"V"),OR(structure!K4&lt;&gt;"M",structure!K4&lt;&gt;"V")),"A-D","")))))</f>
        <v/>
      </c>
      <c r="L4" s="2" t="str">
        <f>IF(structure!L4="M",1,IF(structure!L4="V","V",IF(AND(OR(structure!K4="M",structure!K4="V"),OR(structure!M4="M",structure!M4="V"),OR(structure!L4&lt;&gt;"M",structure!L4&lt;&gt;"V")),"A-G+A-D",IF(AND(OR(structure!K4&lt;&gt;"M",structure!K4&lt;&gt;"V"),OR(structure!M4="M",structure!M4="V"),OR(structure!L4&lt;&gt;"M",structure!L4&lt;&gt;"V")),"A-G",IF(AND(OR(structure!K4="M",structure!K4="V"),OR(structure!M4&lt;&gt;"M",structure!M4&lt;&gt;"V"),OR(structure!L4&lt;&gt;"M",structure!L4&lt;&gt;"V")),"A-D","")))))</f>
        <v/>
      </c>
      <c r="M4" s="2" t="str">
        <f>IF(structure!M4="M",1,IF(structure!M4="V","V",IF(AND(OR(structure!L4="M",structure!L4="V"),OR(structure!N4="M",structure!N4="V"),OR(structure!M4&lt;&gt;"M",structure!M4&lt;&gt;"V")),"A-G+A-D",IF(AND(OR(structure!L4&lt;&gt;"M",structure!L4&lt;&gt;"V"),OR(structure!N4="M",structure!N4="V"),OR(structure!M4&lt;&gt;"M",structure!M4&lt;&gt;"V")),"A-G",IF(AND(OR(structure!L4="M",structure!L4="V"),OR(structure!N4&lt;&gt;"M",structure!N4&lt;&gt;"V"),OR(structure!M4&lt;&gt;"M",structure!M4&lt;&gt;"V")),"A-D","")))))</f>
        <v/>
      </c>
      <c r="N4" s="2" t="str">
        <f>IF(structure!N4="M",1,IF(structure!N4="V","V",IF(AND(OR(structure!M4="M",structure!M4="V"),OR(structure!O4="M",structure!O4="V"),OR(structure!N4&lt;&gt;"M",structure!N4&lt;&gt;"V")),"A-G+A-D",IF(AND(OR(structure!M4&lt;&gt;"M",structure!M4&lt;&gt;"V"),OR(structure!O4="M",structure!O4="V"),OR(structure!N4&lt;&gt;"M",structure!N4&lt;&gt;"V")),"A-G",IF(AND(OR(structure!M4="M",structure!M4="V"),OR(structure!O4&lt;&gt;"M",structure!O4&lt;&gt;"V"),OR(structure!N4&lt;&gt;"M",structure!N4&lt;&gt;"V")),"A-D","")))))</f>
        <v/>
      </c>
      <c r="O4" s="2" t="str">
        <f>IF(structure!O4="M",1,IF(structure!O4="V","V",IF(AND(OR(structure!N4="M",structure!N4="V"),OR(structure!P4="M",structure!P4="V"),OR(structure!O4&lt;&gt;"M",structure!O4&lt;&gt;"V")),"A-G+A-D",IF(AND(OR(structure!N4&lt;&gt;"M",structure!N4&lt;&gt;"V"),OR(structure!P4="M",structure!P4="V"),OR(structure!O4&lt;&gt;"M",structure!O4&lt;&gt;"V")),"A-G",IF(AND(OR(structure!N4="M",structure!N4="V"),OR(structure!P4&lt;&gt;"M",structure!P4&lt;&gt;"V"),OR(structure!O4&lt;&gt;"M",structure!O4&lt;&gt;"V")),"A-D","")))))</f>
        <v/>
      </c>
      <c r="P4" s="2" t="str">
        <f>IF(structure!P4="M",1,IF(structure!P4="V","V",IF(AND(OR(structure!O4="M",structure!O4="V"),OR(structure!Q4="M",structure!Q4="V"),OR(structure!P4&lt;&gt;"M",structure!P4&lt;&gt;"V")),"A-G+A-D",IF(AND(OR(structure!O4&lt;&gt;"M",structure!O4&lt;&gt;"V"),OR(structure!Q4="M",structure!Q4="V"),OR(structure!P4&lt;&gt;"M",structure!P4&lt;&gt;"V")),"A-G",IF(AND(OR(structure!O4="M",structure!O4="V"),OR(structure!Q4&lt;&gt;"M",structure!Q4&lt;&gt;"V"),OR(structure!P4&lt;&gt;"M",structure!P4&lt;&gt;"V")),"A-D","")))))</f>
        <v/>
      </c>
      <c r="Q4" s="3" t="str">
        <f>IF(structure!Q4="M",1,IF(structure!Q4="V","V",IF(AND(OR(structure!P4="M",structure!P4="V"),OR(structure!R4="M",structure!R4="V"),OR(structure!Q4&lt;&gt;"M",structure!Q4&lt;&gt;"V")),"A-G+A-D",IF(AND(OR(structure!P4&lt;&gt;"M",structure!P4&lt;&gt;"V"),OR(structure!R4="M",structure!R4="V"),OR(structure!Q4&lt;&gt;"M",structure!Q4&lt;&gt;"V")),"A-G",IF(AND(OR(structure!P4="M",structure!P4="V"),OR(structure!R4&lt;&gt;"M",structure!R4&lt;&gt;"V"),OR(structure!Q4&lt;&gt;"M",structure!Q4&lt;&gt;"V")),"A-D","")))))</f>
        <v/>
      </c>
      <c r="R4" s="9"/>
      <c r="S4" s="1" t="str">
        <f>IF(structure!S4="M",1,IF(structure!S4="V","V",IF(AND(OR(structure!R4="M",structure!R4="V"),OR(structure!T4="M",structure!T4="V"),OR(structure!S4&lt;&gt;"M",structure!S4&lt;&gt;"V")),"A-G+A-D",IF(AND(OR(structure!R4&lt;&gt;"M",structure!R4&lt;&gt;"V"),OR(structure!T4="M",structure!T4="V"),OR(structure!S4&lt;&gt;"M",structure!S4&lt;&gt;"V")),"A-G",IF(AND(OR(structure!R4="M",structure!R4="V"),OR(structure!T4&lt;&gt;"M",structure!T4&lt;&gt;"V"),OR(structure!S4&lt;&gt;"M",structure!S4&lt;&gt;"V")),"A-D","")))))</f>
        <v/>
      </c>
      <c r="T4" s="2" t="str">
        <f>IF(structure!T4="M",1,IF(structure!T4="V","V",IF(AND(OR(structure!S4="M",structure!S4="V"),OR(structure!U4="M",structure!U4="V"),OR(structure!T4&lt;&gt;"M",structure!T4&lt;&gt;"V")),"A-G+A-D",IF(AND(OR(structure!S4&lt;&gt;"M",structure!S4&lt;&gt;"V"),OR(structure!U4="M",structure!U4="V"),OR(structure!T4&lt;&gt;"M",structure!T4&lt;&gt;"V")),"A-G",IF(AND(OR(structure!S4="M",structure!S4="V"),OR(structure!U4&lt;&gt;"M",structure!U4&lt;&gt;"V"),OR(structure!T4&lt;&gt;"M",structure!T4&lt;&gt;"V")),"A-D","")))))</f>
        <v/>
      </c>
      <c r="U4" s="2" t="str">
        <f>IF(structure!U4="M",1,IF(structure!U4="V","V",IF(AND(OR(structure!T4="M",structure!T4="V"),OR(structure!V4="M",structure!V4="V"),OR(structure!U4&lt;&gt;"M",structure!U4&lt;&gt;"V")),"A-G+A-D",IF(AND(OR(structure!T4&lt;&gt;"M",structure!T4&lt;&gt;"V"),OR(structure!V4="M",structure!V4="V"),OR(structure!U4&lt;&gt;"M",structure!U4&lt;&gt;"V")),"A-G",IF(AND(OR(structure!T4="M",structure!T4="V"),OR(structure!V4&lt;&gt;"M",structure!V4&lt;&gt;"V"),OR(structure!U4&lt;&gt;"M",structure!U4&lt;&gt;"V")),"A-D","")))))</f>
        <v/>
      </c>
      <c r="V4" s="2" t="str">
        <f>IF(structure!V4="M",1,IF(structure!V4="V","V",IF(AND(OR(structure!U4="M",structure!U4="V"),OR(structure!W4="M",structure!W4="V"),OR(structure!V4&lt;&gt;"M",structure!V4&lt;&gt;"V")),"A-G+A-D",IF(AND(OR(structure!U4&lt;&gt;"M",structure!U4&lt;&gt;"V"),OR(structure!W4="M",structure!W4="V"),OR(structure!V4&lt;&gt;"M",structure!V4&lt;&gt;"V")),"A-G",IF(AND(OR(structure!U4="M",structure!U4="V"),OR(structure!W4&lt;&gt;"M",structure!W4&lt;&gt;"V"),OR(structure!V4&lt;&gt;"M",structure!V4&lt;&gt;"V")),"A-D","")))))</f>
        <v/>
      </c>
      <c r="W4" s="2" t="str">
        <f>IF(structure!W4="M",1,IF(structure!W4="V","V",IF(AND(OR(structure!V4="M",structure!V4="V"),OR(structure!X4="M",structure!X4="V"),OR(structure!W4&lt;&gt;"M",structure!W4&lt;&gt;"V")),"A-G+A-D",IF(AND(OR(structure!V4&lt;&gt;"M",structure!V4&lt;&gt;"V"),OR(structure!X4="M",structure!X4="V"),OR(structure!W4&lt;&gt;"M",structure!W4&lt;&gt;"V")),"A-G",IF(AND(OR(structure!V4="M",structure!V4="V"),OR(structure!X4&lt;&gt;"M",structure!X4&lt;&gt;"V"),OR(structure!W4&lt;&gt;"M",structure!W4&lt;&gt;"V")),"A-D","")))))</f>
        <v/>
      </c>
      <c r="X4" s="2" t="str">
        <f>IF(structure!X4="M",1,IF(structure!X4="V","V",IF(AND(OR(structure!W4="M",structure!W4="V"),OR(structure!Y4="M",structure!Y4="V"),OR(structure!X4&lt;&gt;"M",structure!X4&lt;&gt;"V")),"A-G+A-D",IF(AND(OR(structure!W4&lt;&gt;"M",structure!W4&lt;&gt;"V"),OR(structure!Y4="M",structure!Y4="V"),OR(structure!X4&lt;&gt;"M",structure!X4&lt;&gt;"V")),"A-G",IF(AND(OR(structure!W4="M",structure!W4="V"),OR(structure!Y4&lt;&gt;"M",structure!Y4&lt;&gt;"V"),OR(structure!X4&lt;&gt;"M",structure!X4&lt;&gt;"V")),"A-D","")))))</f>
        <v/>
      </c>
      <c r="Y4" s="2" t="str">
        <f>IF(structure!Y4="M",1,IF(structure!Y4="V","V",IF(AND(OR(structure!X4="M",structure!X4="V"),OR(structure!Z4="M",structure!Z4="V"),OR(structure!Y4&lt;&gt;"M",structure!Y4&lt;&gt;"V")),"A-G+A-D",IF(AND(OR(structure!X4&lt;&gt;"M",structure!X4&lt;&gt;"V"),OR(structure!Z4="M",structure!Z4="V"),OR(structure!Y4&lt;&gt;"M",structure!Y4&lt;&gt;"V")),"A-G",IF(AND(OR(structure!X4="M",structure!X4="V"),OR(structure!Z4&lt;&gt;"M",structure!Z4&lt;&gt;"V"),OR(structure!Y4&lt;&gt;"M",structure!Y4&lt;&gt;"V")),"A-D","")))))</f>
        <v/>
      </c>
      <c r="Z4" s="2" t="str">
        <f>IF(structure!Z4="M",1,IF(structure!Z4="V","V",IF(AND(OR(structure!Y4="M",structure!Y4="V"),OR(structure!AA4="M",structure!AA4="V"),OR(structure!Z4&lt;&gt;"M",structure!Z4&lt;&gt;"V")),"A-G+A-D",IF(AND(OR(structure!Y4&lt;&gt;"M",structure!Y4&lt;&gt;"V"),OR(structure!AA4="M",structure!AA4="V"),OR(structure!Z4&lt;&gt;"M",structure!Z4&lt;&gt;"V")),"A-G",IF(AND(OR(structure!Y4="M",structure!Y4="V"),OR(structure!AA4&lt;&gt;"M",structure!AA4&lt;&gt;"V"),OR(structure!Z4&lt;&gt;"M",structure!Z4&lt;&gt;"V")),"A-D","")))))</f>
        <v/>
      </c>
      <c r="AA4" s="2" t="str">
        <f>IF(structure!AA4="M",1,IF(structure!AA4="V","V",IF(AND(OR(structure!Z4="M",structure!Z4="V"),OR(structure!AB4="M",structure!AB4="V"),OR(structure!AA4&lt;&gt;"M",structure!AA4&lt;&gt;"V")),"A-G+A-D",IF(AND(OR(structure!Z4&lt;&gt;"M",structure!Z4&lt;&gt;"V"),OR(structure!AB4="M",structure!AB4="V"),OR(structure!AA4&lt;&gt;"M",structure!AA4&lt;&gt;"V")),"A-G",IF(AND(OR(structure!Z4="M",structure!Z4="V"),OR(structure!AB4&lt;&gt;"M",structure!AB4&lt;&gt;"V"),OR(structure!AA4&lt;&gt;"M",structure!AA4&lt;&gt;"V")),"A-D","")))))</f>
        <v/>
      </c>
      <c r="AB4" s="2" t="str">
        <f>IF(structure!AB4="M",1,IF(structure!AB4="V","V",IF(AND(OR(structure!AA4="M",structure!AA4="V"),OR(structure!AC4="M",structure!AC4="V"),OR(structure!AB4&lt;&gt;"M",structure!AB4&lt;&gt;"V")),"A-G+A-D",IF(AND(OR(structure!AA4&lt;&gt;"M",structure!AA4&lt;&gt;"V"),OR(structure!AC4="M",structure!AC4="V"),OR(structure!AB4&lt;&gt;"M",structure!AB4&lt;&gt;"V")),"A-G",IF(AND(OR(structure!AA4="M",structure!AA4="V"),OR(structure!AC4&lt;&gt;"M",structure!AC4&lt;&gt;"V"),OR(structure!AB4&lt;&gt;"M",structure!AB4&lt;&gt;"V")),"A-D","")))))</f>
        <v/>
      </c>
      <c r="AC4" s="2" t="str">
        <f>IF(structure!AC4="M",1,IF(structure!AC4="V","V",IF(AND(OR(structure!AB4="M",structure!AB4="V"),OR(structure!AD4="M",structure!AD4="V"),OR(structure!AC4&lt;&gt;"M",structure!AC4&lt;&gt;"V")),"A-G+A-D",IF(AND(OR(structure!AB4&lt;&gt;"M",structure!AB4&lt;&gt;"V"),OR(structure!AD4="M",structure!AD4="V"),OR(structure!AC4&lt;&gt;"M",structure!AC4&lt;&gt;"V")),"A-G",IF(AND(OR(structure!AB4="M",structure!AB4="V"),OR(structure!AD4&lt;&gt;"M",structure!AD4&lt;&gt;"V"),OR(structure!AC4&lt;&gt;"M",structure!AC4&lt;&gt;"V")),"A-D","")))))</f>
        <v/>
      </c>
      <c r="AD4" s="2" t="str">
        <f>IF(structure!AD4="M",1,IF(structure!AD4="V","V",IF(AND(OR(structure!AC4="M",structure!AC4="V"),OR(structure!AE4="M",structure!AE4="V"),OR(structure!AD4&lt;&gt;"M",structure!AD4&lt;&gt;"V")),"A-G+A-D",IF(AND(OR(structure!AC4&lt;&gt;"M",structure!AC4&lt;&gt;"V"),OR(structure!AE4="M",structure!AE4="V"),OR(structure!AD4&lt;&gt;"M",structure!AD4&lt;&gt;"V")),"A-G",IF(AND(OR(structure!AC4="M",structure!AC4="V"),OR(structure!AE4&lt;&gt;"M",structure!AE4&lt;&gt;"V"),OR(structure!AD4&lt;&gt;"M",structure!AD4&lt;&gt;"V")),"A-D","")))))</f>
        <v/>
      </c>
      <c r="AE4" s="2" t="str">
        <f>IF(structure!AE4="M",1,IF(structure!AE4="V","V",IF(AND(OR(structure!AD4="M",structure!AD4="V"),OR(structure!AF4="M",structure!AF4="V"),OR(structure!AE4&lt;&gt;"M",structure!AE4&lt;&gt;"V")),"A-G+A-D",IF(AND(OR(structure!AD4&lt;&gt;"M",structure!AD4&lt;&gt;"V"),OR(structure!AF4="M",structure!AF4="V"),OR(structure!AE4&lt;&gt;"M",structure!AE4&lt;&gt;"V")),"A-G",IF(AND(OR(structure!AD4="M",structure!AD4="V"),OR(structure!AF4&lt;&gt;"M",structure!AF4&lt;&gt;"V"),OR(structure!AE4&lt;&gt;"M",structure!AE4&lt;&gt;"V")),"A-D","")))))</f>
        <v/>
      </c>
      <c r="AF4" s="2" t="str">
        <f>IF(structure!AF4="M",1,IF(structure!AF4="V","V",IF(AND(OR(structure!AE4="M",structure!AE4="V"),OR(structure!AG4="M",structure!AG4="V"),OR(structure!AF4&lt;&gt;"M",structure!AF4&lt;&gt;"V")),"A-G+A-D",IF(AND(OR(structure!AE4&lt;&gt;"M",structure!AE4&lt;&gt;"V"),OR(structure!AG4="M",structure!AG4="V"),OR(structure!AF4&lt;&gt;"M",structure!AF4&lt;&gt;"V")),"A-G",IF(AND(OR(structure!AE4="M",structure!AE4="V"),OR(structure!AG4&lt;&gt;"M",structure!AG4&lt;&gt;"V"),OR(structure!AF4&lt;&gt;"M",structure!AF4&lt;&gt;"V")),"A-D","")))))</f>
        <v/>
      </c>
      <c r="AG4" s="2" t="str">
        <f>IF(structure!AG4="M",1,IF(structure!AG4="V","V",IF(AND(OR(structure!AF4="M",structure!AF4="V"),OR(structure!AH4="M",structure!AH4="V"),OR(structure!AG4&lt;&gt;"M",structure!AG4&lt;&gt;"V")),"A-G+A-D",IF(AND(OR(structure!AF4&lt;&gt;"M",structure!AF4&lt;&gt;"V"),OR(structure!AH4="M",structure!AH4="V"),OR(structure!AG4&lt;&gt;"M",structure!AG4&lt;&gt;"V")),"A-G",IF(AND(OR(structure!AF4="M",structure!AF4="V"),OR(structure!AH4&lt;&gt;"M",structure!AH4&lt;&gt;"V"),OR(structure!AG4&lt;&gt;"M",structure!AG4&lt;&gt;"V")),"A-D","")))))</f>
        <v/>
      </c>
      <c r="AH4" s="3" t="str">
        <f>IF(structure!AH4="M",1,IF(structure!AH4="V","V",IF(AND(OR(structure!AG4="M",structure!AG4="V"),OR(structure!AI4="M",structure!AI4="V"),OR(structure!AH4&lt;&gt;"M",structure!AH4&lt;&gt;"V")),"A-G+A-D",IF(AND(OR(structure!AG4&lt;&gt;"M",structure!AG4&lt;&gt;"V"),OR(structure!AI4="M",structure!AI4="V"),OR(structure!AH4&lt;&gt;"M",structure!AH4&lt;&gt;"V")),"A-G",IF(AND(OR(structure!AG4="M",structure!AG4="V"),OR(structure!AI4&lt;&gt;"M",structure!AI4&lt;&gt;"V"),OR(structure!AH4&lt;&gt;"M",structure!AH4&lt;&gt;"V")),"A-D","")))))</f>
        <v/>
      </c>
      <c r="AI4" s="9"/>
      <c r="AJ4" s="1" t="str">
        <f>IF(structure!AJ4="M",1,IF(structure!AJ4="V","V",IF(AND(OR(structure!AI4="M",structure!AI4="V"),OR(structure!AK4="M",structure!AK4="V"),OR(structure!AJ4&lt;&gt;"M",structure!AJ4&lt;&gt;"V")),"A-G+A-D",IF(AND(OR(structure!AI4&lt;&gt;"M",structure!AI4&lt;&gt;"V"),OR(structure!AK4="M",structure!AK4="V"),OR(structure!AJ4&lt;&gt;"M",structure!AJ4&lt;&gt;"V")),"A-G",IF(AND(OR(structure!AI4="M",structure!AI4="V"),OR(structure!AK4&lt;&gt;"M",structure!AK4&lt;&gt;"V"),OR(structure!AJ4&lt;&gt;"M",structure!AJ4&lt;&gt;"V")),"A-D","")))))</f>
        <v/>
      </c>
      <c r="AK4" s="2" t="str">
        <f>IF(structure!AK4="M",1,IF(structure!AK4="V","V",IF(AND(OR(structure!AJ4="M",structure!AJ4="V"),OR(structure!AL4="M",structure!AL4="V"),OR(structure!AK4&lt;&gt;"M",structure!AK4&lt;&gt;"V")),"A-G+A-D",IF(AND(OR(structure!AJ4&lt;&gt;"M",structure!AJ4&lt;&gt;"V"),OR(structure!AL4="M",structure!AL4="V"),OR(structure!AK4&lt;&gt;"M",structure!AK4&lt;&gt;"V")),"A-G",IF(AND(OR(structure!AJ4="M",structure!AJ4="V"),OR(structure!AL4&lt;&gt;"M",structure!AL4&lt;&gt;"V"),OR(structure!AK4&lt;&gt;"M",structure!AK4&lt;&gt;"V")),"A-D","")))))</f>
        <v/>
      </c>
      <c r="AL4" s="2" t="str">
        <f>IF(structure!AL4="M",1,IF(structure!AL4="V","V",IF(AND(OR(structure!AK4="M",structure!AK4="V"),OR(structure!AM4="M",structure!AM4="V"),OR(structure!AL4&lt;&gt;"M",structure!AL4&lt;&gt;"V")),"A-G+A-D",IF(AND(OR(structure!AK4&lt;&gt;"M",structure!AK4&lt;&gt;"V"),OR(structure!AM4="M",structure!AM4="V"),OR(structure!AL4&lt;&gt;"M",structure!AL4&lt;&gt;"V")),"A-G",IF(AND(OR(structure!AK4="M",structure!AK4="V"),OR(structure!AM4&lt;&gt;"M",structure!AM4&lt;&gt;"V"),OR(structure!AL4&lt;&gt;"M",structure!AL4&lt;&gt;"V")),"A-D","")))))</f>
        <v/>
      </c>
      <c r="AM4" s="2" t="str">
        <f>IF(structure!AM4="M",1,IF(structure!AM4="V","V",IF(AND(OR(structure!AL4="M",structure!AL4="V"),OR(structure!AN4="M",structure!AN4="V"),OR(structure!AM4&lt;&gt;"M",structure!AM4&lt;&gt;"V")),"A-G+A-D",IF(AND(OR(structure!AL4&lt;&gt;"M",structure!AL4&lt;&gt;"V"),OR(structure!AN4="M",structure!AN4="V"),OR(structure!AM4&lt;&gt;"M",structure!AM4&lt;&gt;"V")),"A-G",IF(AND(OR(structure!AL4="M",structure!AL4="V"),OR(structure!AN4&lt;&gt;"M",structure!AN4&lt;&gt;"V"),OR(structure!AM4&lt;&gt;"M",structure!AM4&lt;&gt;"V")),"A-D","")))))</f>
        <v/>
      </c>
      <c r="AN4" s="2" t="str">
        <f>IF(structure!AN4="M",1,IF(structure!AN4="V","V",IF(AND(OR(structure!AM4="M",structure!AM4="V"),OR(structure!AO4="M",structure!AO4="V"),OR(structure!AN4&lt;&gt;"M",structure!AN4&lt;&gt;"V")),"A-G+A-D",IF(AND(OR(structure!AM4&lt;&gt;"M",structure!AM4&lt;&gt;"V"),OR(structure!AO4="M",structure!AO4="V"),OR(structure!AN4&lt;&gt;"M",structure!AN4&lt;&gt;"V")),"A-G",IF(AND(OR(structure!AM4="M",structure!AM4="V"),OR(structure!AO4&lt;&gt;"M",structure!AO4&lt;&gt;"V"),OR(structure!AN4&lt;&gt;"M",structure!AN4&lt;&gt;"V")),"A-D","")))))</f>
        <v/>
      </c>
      <c r="AO4" s="2" t="str">
        <f>IF(structure!AO4="M",1,IF(structure!AO4="V","V",IF(AND(OR(structure!AN4="M",structure!AN4="V"),OR(structure!AP4="M",structure!AP4="V"),OR(structure!AO4&lt;&gt;"M",structure!AO4&lt;&gt;"V")),"A-G+A-D",IF(AND(OR(structure!AN4&lt;&gt;"M",structure!AN4&lt;&gt;"V"),OR(structure!AP4="M",structure!AP4="V"),OR(structure!AO4&lt;&gt;"M",structure!AO4&lt;&gt;"V")),"A-G",IF(AND(OR(structure!AN4="M",structure!AN4="V"),OR(structure!AP4&lt;&gt;"M",structure!AP4&lt;&gt;"V"),OR(structure!AO4&lt;&gt;"M",structure!AO4&lt;&gt;"V")),"A-D","")))))</f>
        <v/>
      </c>
      <c r="AP4" s="2" t="str">
        <f>IF(structure!AP4="M",1,IF(structure!AP4="V","V",IF(AND(OR(structure!AO4="M",structure!AO4="V"),OR(structure!AQ4="M",structure!AQ4="V"),OR(structure!AP4&lt;&gt;"M",structure!AP4&lt;&gt;"V")),"A-G+A-D",IF(AND(OR(structure!AO4&lt;&gt;"M",structure!AO4&lt;&gt;"V"),OR(structure!AQ4="M",structure!AQ4="V"),OR(structure!AP4&lt;&gt;"M",structure!AP4&lt;&gt;"V")),"A-G",IF(AND(OR(structure!AO4="M",structure!AO4="V"),OR(structure!AQ4&lt;&gt;"M",structure!AQ4&lt;&gt;"V"),OR(structure!AP4&lt;&gt;"M",structure!AP4&lt;&gt;"V")),"A-D","")))))</f>
        <v/>
      </c>
      <c r="AQ4" s="2" t="str">
        <f>IF(structure!AQ4="M",1,IF(structure!AQ4="V","V",IF(AND(OR(structure!AP4="M",structure!AP4="V"),OR(structure!AR4="M",structure!AR4="V"),OR(structure!AQ4&lt;&gt;"M",structure!AQ4&lt;&gt;"V")),"A-G+A-D",IF(AND(OR(structure!AP4&lt;&gt;"M",structure!AP4&lt;&gt;"V"),OR(structure!AR4="M",structure!AR4="V"),OR(structure!AQ4&lt;&gt;"M",structure!AQ4&lt;&gt;"V")),"A-G",IF(AND(OR(structure!AP4="M",structure!AP4="V"),OR(structure!AR4&lt;&gt;"M",structure!AR4&lt;&gt;"V"),OR(structure!AQ4&lt;&gt;"M",structure!AQ4&lt;&gt;"V")),"A-D","")))))</f>
        <v/>
      </c>
      <c r="AR4" s="2" t="str">
        <f>IF(structure!AR4="M",1,IF(structure!AR4="V","V",IF(AND(OR(structure!AQ4="M",structure!AQ4="V"),OR(structure!AS4="M",structure!AS4="V"),OR(structure!AR4&lt;&gt;"M",structure!AR4&lt;&gt;"V")),"A-G+A-D",IF(AND(OR(structure!AQ4&lt;&gt;"M",structure!AQ4&lt;&gt;"V"),OR(structure!AS4="M",structure!AS4="V"),OR(structure!AR4&lt;&gt;"M",structure!AR4&lt;&gt;"V")),"A-G",IF(AND(OR(structure!AQ4="M",structure!AQ4="V"),OR(structure!AS4&lt;&gt;"M",structure!AS4&lt;&gt;"V"),OR(structure!AR4&lt;&gt;"M",structure!AR4&lt;&gt;"V")),"A-D","")))))</f>
        <v/>
      </c>
      <c r="AS4" s="2" t="str">
        <f>IF(structure!AS4="M",1,IF(structure!AS4="V","V",IF(AND(OR(structure!AR4="M",structure!AR4="V"),OR(structure!AT4="M",structure!AT4="V"),OR(structure!AS4&lt;&gt;"M",structure!AS4&lt;&gt;"V")),"A-G+A-D",IF(AND(OR(structure!AR4&lt;&gt;"M",structure!AR4&lt;&gt;"V"),OR(structure!AT4="M",structure!AT4="V"),OR(structure!AS4&lt;&gt;"M",structure!AS4&lt;&gt;"V")),"A-G",IF(AND(OR(structure!AR4="M",structure!AR4="V"),OR(structure!AT4&lt;&gt;"M",structure!AT4&lt;&gt;"V"),OR(structure!AS4&lt;&gt;"M",structure!AS4&lt;&gt;"V")),"A-D","")))))</f>
        <v/>
      </c>
      <c r="AT4" s="2" t="str">
        <f>IF(structure!AT4="M",1,IF(structure!AT4="V","V",IF(AND(OR(structure!AS4="M",structure!AS4="V"),OR(structure!AU4="M",structure!AU4="V"),OR(structure!AT4&lt;&gt;"M",structure!AT4&lt;&gt;"V")),"A-G+A-D",IF(AND(OR(structure!AS4&lt;&gt;"M",structure!AS4&lt;&gt;"V"),OR(structure!AU4="M",structure!AU4="V"),OR(structure!AT4&lt;&gt;"M",structure!AT4&lt;&gt;"V")),"A-G",IF(AND(OR(structure!AS4="M",structure!AS4="V"),OR(structure!AU4&lt;&gt;"M",structure!AU4&lt;&gt;"V"),OR(structure!AT4&lt;&gt;"M",structure!AT4&lt;&gt;"V")),"A-D","")))))</f>
        <v/>
      </c>
      <c r="AU4" s="2" t="str">
        <f>IF(structure!AU4="M",1,IF(structure!AU4="V","V",IF(AND(OR(structure!AT4="M",structure!AT4="V"),OR(structure!AV4="M",structure!AV4="V"),OR(structure!AU4&lt;&gt;"M",structure!AU4&lt;&gt;"V")),"A-G+A-D",IF(AND(OR(structure!AT4&lt;&gt;"M",structure!AT4&lt;&gt;"V"),OR(structure!AV4="M",structure!AV4="V"),OR(structure!AU4&lt;&gt;"M",structure!AU4&lt;&gt;"V")),"A-G",IF(AND(OR(structure!AT4="M",structure!AT4="V"),OR(structure!AV4&lt;&gt;"M",structure!AV4&lt;&gt;"V"),OR(structure!AU4&lt;&gt;"M",structure!AU4&lt;&gt;"V")),"A-D","")))))</f>
        <v/>
      </c>
      <c r="AV4" s="2" t="str">
        <f>IF(structure!AV4="M",1,IF(structure!AV4="V","V",IF(AND(OR(structure!AU4="M",structure!AU4="V"),OR(structure!AW4="M",structure!AW4="V"),OR(structure!AV4&lt;&gt;"M",structure!AV4&lt;&gt;"V")),"A-G+A-D",IF(AND(OR(structure!AU4&lt;&gt;"M",structure!AU4&lt;&gt;"V"),OR(structure!AW4="M",structure!AW4="V"),OR(structure!AV4&lt;&gt;"M",structure!AV4&lt;&gt;"V")),"A-G",IF(AND(OR(structure!AU4="M",structure!AU4="V"),OR(structure!AW4&lt;&gt;"M",structure!AW4&lt;&gt;"V"),OR(structure!AV4&lt;&gt;"M",structure!AV4&lt;&gt;"V")),"A-D","")))))</f>
        <v/>
      </c>
      <c r="AW4" s="2" t="str">
        <f>IF(structure!AW4="M",1,IF(structure!AW4="V","V",IF(AND(OR(structure!AV4="M",structure!AV4="V"),OR(structure!AX4="M",structure!AX4="V"),OR(structure!AW4&lt;&gt;"M",structure!AW4&lt;&gt;"V")),"A-G+A-D",IF(AND(OR(structure!AV4&lt;&gt;"M",structure!AV4&lt;&gt;"V"),OR(structure!AX4="M",structure!AX4="V"),OR(structure!AW4&lt;&gt;"M",structure!AW4&lt;&gt;"V")),"A-G",IF(AND(OR(structure!AV4="M",structure!AV4="V"),OR(structure!AX4&lt;&gt;"M",structure!AX4&lt;&gt;"V"),OR(structure!AW4&lt;&gt;"M",structure!AW4&lt;&gt;"V")),"A-D","")))))</f>
        <v/>
      </c>
      <c r="AX4" s="2" t="str">
        <f>IF(structure!AX4="M",1,IF(structure!AX4="V","V",IF(AND(OR(structure!AW4="M",structure!AW4="V"),OR(structure!AY4="M",structure!AY4="V"),OR(structure!AX4&lt;&gt;"M",structure!AX4&lt;&gt;"V")),"A-G+A-D",IF(AND(OR(structure!AW4&lt;&gt;"M",structure!AW4&lt;&gt;"V"),OR(structure!AY4="M",structure!AY4="V"),OR(structure!AX4&lt;&gt;"M",structure!AX4&lt;&gt;"V")),"A-G",IF(AND(OR(structure!AW4="M",structure!AW4="V"),OR(structure!AY4&lt;&gt;"M",structure!AY4&lt;&gt;"V"),OR(structure!AX4&lt;&gt;"M",structure!AX4&lt;&gt;"V")),"A-D","")))))</f>
        <v/>
      </c>
      <c r="AY4" s="3" t="str">
        <f>IF(structure!AY4="M",1,IF(structure!AY4="V","V",IF(AND(OR(structure!AX4="M",structure!AX4="V"),OR(structure!AZ4="M",structure!AZ4="V"),OR(structure!AY4&lt;&gt;"M",structure!AY4&lt;&gt;"V")),"A-G+A-D",IF(AND(OR(structure!AX4&lt;&gt;"M",structure!AX4&lt;&gt;"V"),OR(structure!AZ4="M",structure!AZ4="V"),OR(structure!AY4&lt;&gt;"M",structure!AY4&lt;&gt;"V")),"A-G",IF(AND(OR(structure!AX4="M",structure!AX4="V"),OR(structure!AZ4&lt;&gt;"M",structure!AZ4&lt;&gt;"V"),OR(structure!AY4&lt;&gt;"M",structure!AY4&lt;&gt;"V")),"A-D","")))))</f>
        <v/>
      </c>
      <c r="AZ4" s="9"/>
      <c r="BA4" s="1" t="str">
        <f>IF(structure!BA4="M",1,IF(structure!BA4="V","V",IF(AND(OR(structure!AZ4="M",structure!AZ4="V"),OR(structure!BB4="M",structure!BB4="V"),OR(structure!BA4&lt;&gt;"M",structure!BA4&lt;&gt;"V")),"A-G+A-D",IF(AND(OR(structure!AZ4&lt;&gt;"M",structure!AZ4&lt;&gt;"V"),OR(structure!BB4="M",structure!BB4="V"),OR(structure!BA4&lt;&gt;"M",structure!BA4&lt;&gt;"V")),"A-G",IF(AND(OR(structure!AZ4="M",structure!AZ4="V"),OR(structure!BB4&lt;&gt;"M",structure!BB4&lt;&gt;"V"),OR(structure!BA4&lt;&gt;"M",structure!BA4&lt;&gt;"V")),"A-D","")))))</f>
        <v/>
      </c>
      <c r="BB4" s="2" t="str">
        <f>IF(structure!BB4="M",1,IF(structure!BB4="V","V",IF(AND(OR(structure!BA4="M",structure!BA4="V"),OR(structure!BC4="M",structure!BC4="V"),OR(structure!BB4&lt;&gt;"M",structure!BB4&lt;&gt;"V")),"A-G+A-D",IF(AND(OR(structure!BA4&lt;&gt;"M",structure!BA4&lt;&gt;"V"),OR(structure!BC4="M",structure!BC4="V"),OR(structure!BB4&lt;&gt;"M",structure!BB4&lt;&gt;"V")),"A-G",IF(AND(OR(structure!BA4="M",structure!BA4="V"),OR(structure!BC4&lt;&gt;"M",structure!BC4&lt;&gt;"V"),OR(structure!BB4&lt;&gt;"M",structure!BB4&lt;&gt;"V")),"A-D","")))))</f>
        <v/>
      </c>
      <c r="BC4" s="2" t="str">
        <f>IF(structure!BC4="M",1,IF(structure!BC4="V","V",IF(AND(OR(structure!BB4="M",structure!BB4="V"),OR(structure!BD4="M",structure!BD4="V"),OR(structure!BC4&lt;&gt;"M",structure!BC4&lt;&gt;"V")),"A-G+A-D",IF(AND(OR(structure!BB4&lt;&gt;"M",structure!BB4&lt;&gt;"V"),OR(structure!BD4="M",structure!BD4="V"),OR(structure!BC4&lt;&gt;"M",structure!BC4&lt;&gt;"V")),"A-G",IF(AND(OR(structure!BB4="M",structure!BB4="V"),OR(structure!BD4&lt;&gt;"M",structure!BD4&lt;&gt;"V"),OR(structure!BC4&lt;&gt;"M",structure!BC4&lt;&gt;"V")),"A-D","")))))</f>
        <v/>
      </c>
      <c r="BD4" s="2" t="str">
        <f>IF(structure!BD4="M",1,IF(structure!BD4="V","V",IF(AND(OR(structure!BC4="M",structure!BC4="V"),OR(structure!BE4="M",structure!BE4="V"),OR(structure!BD4&lt;&gt;"M",structure!BD4&lt;&gt;"V")),"A-G+A-D",IF(AND(OR(structure!BC4&lt;&gt;"M",structure!BC4&lt;&gt;"V"),OR(structure!BE4="M",structure!BE4="V"),OR(structure!BD4&lt;&gt;"M",structure!BD4&lt;&gt;"V")),"A-G",IF(AND(OR(structure!BC4="M",structure!BC4="V"),OR(structure!BE4&lt;&gt;"M",structure!BE4&lt;&gt;"V"),OR(structure!BD4&lt;&gt;"M",structure!BD4&lt;&gt;"V")),"A-D","")))))</f>
        <v/>
      </c>
      <c r="BE4" s="2" t="str">
        <f>IF(structure!BE4="M",1,IF(structure!BE4="V","V",IF(AND(OR(structure!BD4="M",structure!BD4="V"),OR(structure!BF4="M",structure!BF4="V"),OR(structure!BE4&lt;&gt;"M",structure!BE4&lt;&gt;"V")),"A-G+A-D",IF(AND(OR(structure!BD4&lt;&gt;"M",structure!BD4&lt;&gt;"V"),OR(structure!BF4="M",structure!BF4="V"),OR(structure!BE4&lt;&gt;"M",structure!BE4&lt;&gt;"V")),"A-G",IF(AND(OR(structure!BD4="M",structure!BD4="V"),OR(structure!BF4&lt;&gt;"M",structure!BF4&lt;&gt;"V"),OR(structure!BE4&lt;&gt;"M",structure!BE4&lt;&gt;"V")),"A-D","")))))</f>
        <v/>
      </c>
      <c r="BF4" s="2" t="str">
        <f>IF(structure!BF4="M",1,IF(structure!BF4="V","V",IF(AND(OR(structure!BE4="M",structure!BE4="V"),OR(structure!BG4="M",structure!BG4="V"),OR(structure!BF4&lt;&gt;"M",structure!BF4&lt;&gt;"V")),"A-G+A-D",IF(AND(OR(structure!BE4&lt;&gt;"M",structure!BE4&lt;&gt;"V"),OR(structure!BG4="M",structure!BG4="V"),OR(structure!BF4&lt;&gt;"M",structure!BF4&lt;&gt;"V")),"A-G",IF(AND(OR(structure!BE4="M",structure!BE4="V"),OR(structure!BG4&lt;&gt;"M",structure!BG4&lt;&gt;"V"),OR(structure!BF4&lt;&gt;"M",structure!BF4&lt;&gt;"V")),"A-D","")))))</f>
        <v/>
      </c>
      <c r="BG4" s="2" t="str">
        <f>IF(structure!BG4="M",1,IF(structure!BG4="V","V",IF(AND(OR(structure!BF4="M",structure!BF4="V"),OR(structure!BH4="M",structure!BH4="V"),OR(structure!BG4&lt;&gt;"M",structure!BG4&lt;&gt;"V")),"A-G+A-D",IF(AND(OR(structure!BF4&lt;&gt;"M",structure!BF4&lt;&gt;"V"),OR(structure!BH4="M",structure!BH4="V"),OR(structure!BG4&lt;&gt;"M",structure!BG4&lt;&gt;"V")),"A-G",IF(AND(OR(structure!BF4="M",structure!BF4="V"),OR(structure!BH4&lt;&gt;"M",structure!BH4&lt;&gt;"V"),OR(structure!BG4&lt;&gt;"M",structure!BG4&lt;&gt;"V")),"A-D","")))))</f>
        <v/>
      </c>
      <c r="BH4" s="2" t="str">
        <f>IF(structure!BH4="M",1,IF(structure!BH4="V","V",IF(AND(OR(structure!BG4="M",structure!BG4="V"),OR(structure!BI4="M",structure!BI4="V"),OR(structure!BH4&lt;&gt;"M",structure!BH4&lt;&gt;"V")),"A-G+A-D",IF(AND(OR(structure!BG4&lt;&gt;"M",structure!BG4&lt;&gt;"V"),OR(structure!BI4="M",structure!BI4="V"),OR(structure!BH4&lt;&gt;"M",structure!BH4&lt;&gt;"V")),"A-G",IF(AND(OR(structure!BG4="M",structure!BG4="V"),OR(structure!BI4&lt;&gt;"M",structure!BI4&lt;&gt;"V"),OR(structure!BH4&lt;&gt;"M",structure!BH4&lt;&gt;"V")),"A-D","")))))</f>
        <v/>
      </c>
      <c r="BI4" s="2" t="str">
        <f>IF(structure!BI4="M",1,IF(structure!BI4="V","V",IF(AND(OR(structure!BH4="M",structure!BH4="V"),OR(structure!BJ4="M",structure!BJ4="V"),OR(structure!BI4&lt;&gt;"M",structure!BI4&lt;&gt;"V")),"A-G+A-D",IF(AND(OR(structure!BH4&lt;&gt;"M",structure!BH4&lt;&gt;"V"),OR(structure!BJ4="M",structure!BJ4="V"),OR(structure!BI4&lt;&gt;"M",structure!BI4&lt;&gt;"V")),"A-G",IF(AND(OR(structure!BH4="M",structure!BH4="V"),OR(structure!BJ4&lt;&gt;"M",structure!BJ4&lt;&gt;"V"),OR(structure!BI4&lt;&gt;"M",structure!BI4&lt;&gt;"V")),"A-D","")))))</f>
        <v/>
      </c>
      <c r="BJ4" s="2" t="str">
        <f>IF(structure!BJ4="M",1,IF(structure!BJ4="V","V",IF(AND(OR(structure!BI4="M",structure!BI4="V"),OR(structure!BK4="M",structure!BK4="V"),OR(structure!BJ4&lt;&gt;"M",structure!BJ4&lt;&gt;"V")),"A-G+A-D",IF(AND(OR(structure!BI4&lt;&gt;"M",structure!BI4&lt;&gt;"V"),OR(structure!BK4="M",structure!BK4="V"),OR(structure!BJ4&lt;&gt;"M",structure!BJ4&lt;&gt;"V")),"A-G",IF(AND(OR(structure!BI4="M",structure!BI4="V"),OR(structure!BK4&lt;&gt;"M",structure!BK4&lt;&gt;"V"),OR(structure!BJ4&lt;&gt;"M",structure!BJ4&lt;&gt;"V")),"A-D","")))))</f>
        <v/>
      </c>
      <c r="BK4" s="2" t="str">
        <f>IF(structure!BK4="M",1,IF(structure!BK4="V","V",IF(AND(OR(structure!BJ4="M",structure!BJ4="V"),OR(structure!BL4="M",structure!BL4="V"),OR(structure!BK4&lt;&gt;"M",structure!BK4&lt;&gt;"V")),"A-G+A-D",IF(AND(OR(structure!BJ4&lt;&gt;"M",structure!BJ4&lt;&gt;"V"),OR(structure!BL4="M",structure!BL4="V"),OR(structure!BK4&lt;&gt;"M",structure!BK4&lt;&gt;"V")),"A-G",IF(AND(OR(structure!BJ4="M",structure!BJ4="V"),OR(structure!BL4&lt;&gt;"M",structure!BL4&lt;&gt;"V"),OR(structure!BK4&lt;&gt;"M",structure!BK4&lt;&gt;"V")),"A-D","")))))</f>
        <v/>
      </c>
      <c r="BL4" s="2" t="str">
        <f>IF(structure!BL4="M",1,IF(structure!BL4="V","V",IF(AND(OR(structure!BK4="M",structure!BK4="V"),OR(structure!BM4="M",structure!BM4="V"),OR(structure!BL4&lt;&gt;"M",structure!BL4&lt;&gt;"V")),"A-G+A-D",IF(AND(OR(structure!BK4&lt;&gt;"M",structure!BK4&lt;&gt;"V"),OR(structure!BM4="M",structure!BM4="V"),OR(structure!BL4&lt;&gt;"M",structure!BL4&lt;&gt;"V")),"A-G",IF(AND(OR(structure!BK4="M",structure!BK4="V"),OR(structure!BM4&lt;&gt;"M",structure!BM4&lt;&gt;"V"),OR(structure!BL4&lt;&gt;"M",structure!BL4&lt;&gt;"V")),"A-D","")))))</f>
        <v/>
      </c>
      <c r="BM4" s="2" t="str">
        <f>IF(structure!BM4="M",1,IF(structure!BM4="V","V",IF(AND(OR(structure!BL4="M",structure!BL4="V"),OR(structure!BN4="M",structure!BN4="V"),OR(structure!BM4&lt;&gt;"M",structure!BM4&lt;&gt;"V")),"A-G+A-D",IF(AND(OR(structure!BL4&lt;&gt;"M",structure!BL4&lt;&gt;"V"),OR(structure!BN4="M",structure!BN4="V"),OR(structure!BM4&lt;&gt;"M",structure!BM4&lt;&gt;"V")),"A-G",IF(AND(OR(structure!BL4="M",structure!BL4="V"),OR(structure!BN4&lt;&gt;"M",structure!BN4&lt;&gt;"V"),OR(structure!BM4&lt;&gt;"M",structure!BM4&lt;&gt;"V")),"A-D","")))))</f>
        <v/>
      </c>
      <c r="BN4" s="2" t="str">
        <f>IF(structure!BN4="M",1,IF(structure!BN4="V","V",IF(AND(OR(structure!BM4="M",structure!BM4="V"),OR(structure!BO4="M",structure!BO4="V"),OR(structure!BN4&lt;&gt;"M",structure!BN4&lt;&gt;"V")),"A-G+A-D",IF(AND(OR(structure!BM4&lt;&gt;"M",structure!BM4&lt;&gt;"V"),OR(structure!BO4="M",structure!BO4="V"),OR(structure!BN4&lt;&gt;"M",structure!BN4&lt;&gt;"V")),"A-G",IF(AND(OR(structure!BM4="M",structure!BM4="V"),OR(structure!BO4&lt;&gt;"M",structure!BO4&lt;&gt;"V"),OR(structure!BN4&lt;&gt;"M",structure!BN4&lt;&gt;"V")),"A-D","")))))</f>
        <v/>
      </c>
      <c r="BO4" s="2" t="str">
        <f>IF(structure!BO4="M",1,IF(structure!BO4="V","V",IF(AND(OR(structure!BN4="M",structure!BN4="V"),OR(structure!BP4="M",structure!BP4="V"),OR(structure!BO4&lt;&gt;"M",structure!BO4&lt;&gt;"V")),"A-G+A-D",IF(AND(OR(structure!BN4&lt;&gt;"M",structure!BN4&lt;&gt;"V"),OR(structure!BP4="M",structure!BP4="V"),OR(structure!BO4&lt;&gt;"M",structure!BO4&lt;&gt;"V")),"A-G",IF(AND(OR(structure!BN4="M",structure!BN4="V"),OR(structure!BP4&lt;&gt;"M",structure!BP4&lt;&gt;"V"),OR(structure!BO4&lt;&gt;"M",structure!BO4&lt;&gt;"V")),"A-D","")))))</f>
        <v/>
      </c>
      <c r="BP4" s="3" t="str">
        <f>IF(structure!BP4="M",1,IF(structure!BP4="V","V",IF(AND(OR(structure!BO4="M",structure!BO4="V"),OR(structure!BQ4="M",structure!BQ4="V"),OR(structure!BP4&lt;&gt;"M",structure!BP4&lt;&gt;"V")),"A-G+A-D",IF(AND(OR(structure!BO4&lt;&gt;"M",structure!BO4&lt;&gt;"V"),OR(structure!BQ4="M",structure!BQ4="V"),OR(structure!BP4&lt;&gt;"M",structure!BP4&lt;&gt;"V")),"A-G",IF(AND(OR(structure!BO4="M",structure!BO4="V"),OR(structure!BQ4&lt;&gt;"M",structure!BQ4&lt;&gt;"V"),OR(structure!BP4&lt;&gt;"M",structure!BP4&lt;&gt;"V")),"A-D","")))))</f>
        <v/>
      </c>
    </row>
    <row r="5" spans="1:68" ht="21" customHeight="1" x14ac:dyDescent="0.35">
      <c r="A5" s="10"/>
      <c r="B5" s="4" t="str">
        <f>IF(structure!B5="M",1,IF(structure!B5="V","V",IF(AND(OR(structure!A5="M",structure!A5="V"),OR(structure!C5="M",structure!C5="V"),OR(structure!B5&lt;&gt;"M",structure!B5&lt;&gt;"V")),"A-G+A-D",IF(AND(OR(structure!A5&lt;&gt;"M",structure!A5&lt;&gt;"V"),OR(structure!C5="M",structure!C5="V"),OR(structure!B5&lt;&gt;"M",structure!B5&lt;&gt;"V")),"A-G",IF(AND(OR(structure!A5="M",structure!A5="V"),OR(structure!C5&lt;&gt;"M",structure!C5&lt;&gt;"V"),OR(structure!B5&lt;&gt;"M",structure!B5&lt;&gt;"V")),"A-D","")))))</f>
        <v/>
      </c>
      <c r="C5" s="47" t="str">
        <f>IF(structure!C5="M",1,IF(structure!C5="V","V",IF(AND(OR(structure!B5="M",structure!B5="V"),OR(structure!D5="M",structure!D5="V"),OR(structure!C5&lt;&gt;"M",structure!C5&lt;&gt;"V")),"A-G+A-D",IF(AND(OR(structure!B5&lt;&gt;"M",structure!B5&lt;&gt;"V"),OR(structure!D5="M",structure!D5="V"),OR(structure!C5&lt;&gt;"M",structure!C5&lt;&gt;"V")),"A-G",IF(AND(OR(structure!B5="M",structure!B5="V"),OR(structure!D5&lt;&gt;"M",structure!D5&lt;&gt;"V"),OR(structure!C5&lt;&gt;"M",structure!C5&lt;&gt;"V")),"A-D","")))))</f>
        <v/>
      </c>
      <c r="D5" s="48" t="str">
        <f>IF(structure!D5="M",1,IF(structure!D5="V","V",IF(AND(OR(structure!C5="M",structure!C5="V"),OR(structure!E5="M",structure!E5="V"),OR(structure!D5&lt;&gt;"M",structure!D5&lt;&gt;"V")),"A-G+A-D",IF(AND(OR(structure!C5&lt;&gt;"M",structure!C5&lt;&gt;"V"),OR(structure!E5="M",structure!E5="V"),OR(structure!D5&lt;&gt;"M",structure!D5&lt;&gt;"V")),"A-G",IF(AND(OR(structure!C5="M",structure!C5="V"),OR(structure!E5&lt;&gt;"M",structure!E5&lt;&gt;"V"),OR(structure!D5&lt;&gt;"M",structure!D5&lt;&gt;"V")),"A-D","")))))</f>
        <v/>
      </c>
      <c r="E5" s="48" t="str">
        <f>IF(structure!E5="M",1,IF(structure!E5="V","V",IF(AND(OR(structure!D5="M",structure!D5="V"),OR(structure!F5="M",structure!F5="V"),OR(structure!E5&lt;&gt;"M",structure!E5&lt;&gt;"V")),"A-G+A-D",IF(AND(OR(structure!D5&lt;&gt;"M",structure!D5&lt;&gt;"V"),OR(structure!F5="M",structure!F5="V"),OR(structure!E5&lt;&gt;"M",structure!E5&lt;&gt;"V")),"A-G",IF(AND(OR(structure!D5="M",structure!D5="V"),OR(structure!F5&lt;&gt;"M",structure!F5&lt;&gt;"V"),OR(structure!E5&lt;&gt;"M",structure!E5&lt;&gt;"V")),"A-D","")))))</f>
        <v/>
      </c>
      <c r="F5" s="48" t="str">
        <f>IF(structure!F5="M",1,IF(structure!F5="V","V",IF(AND(OR(structure!E5="M",structure!E5="V"),OR(structure!G5="M",structure!G5="V"),OR(structure!F5&lt;&gt;"M",structure!F5&lt;&gt;"V")),"A-G+A-D",IF(AND(OR(structure!E5&lt;&gt;"M",structure!E5&lt;&gt;"V"),OR(structure!G5="M",structure!G5="V"),OR(structure!F5&lt;&gt;"M",structure!F5&lt;&gt;"V")),"A-G",IF(AND(OR(structure!E5="M",structure!E5="V"),OR(structure!G5&lt;&gt;"M",structure!G5&lt;&gt;"V"),OR(structure!F5&lt;&gt;"M",structure!F5&lt;&gt;"V")),"A-D","")))))</f>
        <v/>
      </c>
      <c r="G5" s="48" t="str">
        <f>IF(structure!G5="M",1,IF(structure!G5="V","V",IF(AND(OR(structure!F5="M",structure!F5="V"),OR(structure!H5="M",structure!H5="V"),OR(structure!G5&lt;&gt;"M",structure!G5&lt;&gt;"V")),"A-G+A-D",IF(AND(OR(structure!F5&lt;&gt;"M",structure!F5&lt;&gt;"V"),OR(structure!H5="M",structure!H5="V"),OR(structure!G5&lt;&gt;"M",structure!G5&lt;&gt;"V")),"A-G",IF(AND(OR(structure!F5="M",structure!F5="V"),OR(structure!H5&lt;&gt;"M",structure!H5&lt;&gt;"V"),OR(structure!G5&lt;&gt;"M",structure!G5&lt;&gt;"V")),"A-D","")))))</f>
        <v/>
      </c>
      <c r="H5" s="48" t="str">
        <f>IF(structure!H5="M",1,IF(structure!H5="V","V",IF(AND(OR(structure!G5="M",structure!G5="V"),OR(structure!I5="M",structure!I5="V"),OR(structure!H5&lt;&gt;"M",structure!H5&lt;&gt;"V")),"A-G+A-D",IF(AND(OR(structure!G5&lt;&gt;"M",structure!G5&lt;&gt;"V"),OR(structure!I5="M",structure!I5="V"),OR(structure!H5&lt;&gt;"M",structure!H5&lt;&gt;"V")),"A-G",IF(AND(OR(structure!G5="M",structure!G5="V"),OR(structure!I5&lt;&gt;"M",structure!I5&lt;&gt;"V"),OR(structure!H5&lt;&gt;"M",structure!H5&lt;&gt;"V")),"A-D","")))))</f>
        <v/>
      </c>
      <c r="I5" s="48" t="str">
        <f>IF(structure!I5="M",1,IF(structure!I5="V","V",IF(AND(OR(structure!H5="M",structure!H5="V"),OR(structure!J5="M",structure!J5="V"),OR(structure!I5&lt;&gt;"M",structure!I5&lt;&gt;"V")),"A-G+A-D",IF(AND(OR(structure!H5&lt;&gt;"M",structure!H5&lt;&gt;"V"),OR(structure!J5="M",structure!J5="V"),OR(structure!I5&lt;&gt;"M",structure!I5&lt;&gt;"V")),"A-G",IF(AND(OR(structure!H5="M",structure!H5="V"),OR(structure!J5&lt;&gt;"M",structure!J5&lt;&gt;"V"),OR(structure!I5&lt;&gt;"M",structure!I5&lt;&gt;"V")),"A-D","")))))</f>
        <v/>
      </c>
      <c r="J5" s="48" t="str">
        <f>IF(structure!J5="M",1,IF(structure!J5="V","V",IF(AND(OR(structure!I5="M",structure!I5="V"),OR(structure!K5="M",structure!K5="V"),OR(structure!J5&lt;&gt;"M",structure!J5&lt;&gt;"V")),"A-G+A-D",IF(AND(OR(structure!I5&lt;&gt;"M",structure!I5&lt;&gt;"V"),OR(structure!K5="M",structure!K5="V"),OR(structure!J5&lt;&gt;"M",structure!J5&lt;&gt;"V")),"A-G",IF(AND(OR(structure!I5="M",structure!I5="V"),OR(structure!K5&lt;&gt;"M",structure!K5&lt;&gt;"V"),OR(structure!J5&lt;&gt;"M",structure!J5&lt;&gt;"V")),"A-D","")))))</f>
        <v/>
      </c>
      <c r="K5" s="48" t="str">
        <f>IF(structure!K5="M",1,IF(structure!K5="V","V",IF(AND(OR(structure!J5="M",structure!J5="V"),OR(structure!L5="M",structure!L5="V"),OR(structure!K5&lt;&gt;"M",structure!K5&lt;&gt;"V")),"A-G+A-D",IF(AND(OR(structure!J5&lt;&gt;"M",structure!J5&lt;&gt;"V"),OR(structure!L5="M",structure!L5="V"),OR(structure!K5&lt;&gt;"M",structure!K5&lt;&gt;"V")),"A-G",IF(AND(OR(structure!J5="M",structure!J5="V"),OR(structure!L5&lt;&gt;"M",structure!L5&lt;&gt;"V"),OR(structure!K5&lt;&gt;"M",structure!K5&lt;&gt;"V")),"A-D","")))))</f>
        <v/>
      </c>
      <c r="L5" s="48" t="str">
        <f>IF(structure!L5="M",1,IF(structure!L5="V","V",IF(AND(OR(structure!K5="M",structure!K5="V"),OR(structure!M5="M",structure!M5="V"),OR(structure!L5&lt;&gt;"M",structure!L5&lt;&gt;"V")),"A-G+A-D",IF(AND(OR(structure!K5&lt;&gt;"M",structure!K5&lt;&gt;"V"),OR(structure!M5="M",structure!M5="V"),OR(structure!L5&lt;&gt;"M",structure!L5&lt;&gt;"V")),"A-G",IF(AND(OR(structure!K5="M",structure!K5="V"),OR(structure!M5&lt;&gt;"M",structure!M5&lt;&gt;"V"),OR(structure!L5&lt;&gt;"M",structure!L5&lt;&gt;"V")),"A-D","")))))</f>
        <v/>
      </c>
      <c r="M5" s="48" t="str">
        <f>IF(structure!M5="M",1,IF(structure!M5="V","V",IF(AND(OR(structure!L5="M",structure!L5="V"),OR(structure!N5="M",structure!N5="V"),OR(structure!M5&lt;&gt;"M",structure!M5&lt;&gt;"V")),"A-G+A-D",IF(AND(OR(structure!L5&lt;&gt;"M",structure!L5&lt;&gt;"V"),OR(structure!N5="M",structure!N5="V"),OR(structure!M5&lt;&gt;"M",structure!M5&lt;&gt;"V")),"A-G",IF(AND(OR(structure!L5="M",structure!L5="V"),OR(structure!N5&lt;&gt;"M",structure!N5&lt;&gt;"V"),OR(structure!M5&lt;&gt;"M",structure!M5&lt;&gt;"V")),"A-D","")))))</f>
        <v/>
      </c>
      <c r="N5" s="48" t="str">
        <f>IF(structure!N5="M",1,IF(structure!N5="V","V",IF(AND(OR(structure!M5="M",structure!M5="V"),OR(structure!O5="M",structure!O5="V"),OR(structure!N5&lt;&gt;"M",structure!N5&lt;&gt;"V")),"A-G+A-D",IF(AND(OR(structure!M5&lt;&gt;"M",structure!M5&lt;&gt;"V"),OR(structure!O5="M",structure!O5="V"),OR(structure!N5&lt;&gt;"M",structure!N5&lt;&gt;"V")),"A-G",IF(AND(OR(structure!M5="M",structure!M5="V"),OR(structure!O5&lt;&gt;"M",structure!O5&lt;&gt;"V"),OR(structure!N5&lt;&gt;"M",structure!N5&lt;&gt;"V")),"A-D","")))))</f>
        <v/>
      </c>
      <c r="O5" s="48" t="str">
        <f>IF(structure!O5="M",1,IF(structure!O5="V","V",IF(AND(OR(structure!N5="M",structure!N5="V"),OR(structure!P5="M",structure!P5="V"),OR(structure!O5&lt;&gt;"M",structure!O5&lt;&gt;"V")),"A-G+A-D",IF(AND(OR(structure!N5&lt;&gt;"M",structure!N5&lt;&gt;"V"),OR(structure!P5="M",structure!P5="V"),OR(structure!O5&lt;&gt;"M",structure!O5&lt;&gt;"V")),"A-G",IF(AND(OR(structure!N5="M",structure!N5="V"),OR(structure!P5&lt;&gt;"M",structure!P5&lt;&gt;"V"),OR(structure!O5&lt;&gt;"M",structure!O5&lt;&gt;"V")),"A-D","")))))</f>
        <v/>
      </c>
      <c r="P5" s="49" t="str">
        <f>IF(structure!P5="M",1,IF(structure!P5="V","V",IF(AND(OR(structure!O5="M",structure!O5="V"),OR(structure!Q5="M",structure!Q5="V"),OR(structure!P5&lt;&gt;"M",structure!P5&lt;&gt;"V")),"A-G+A-D",IF(AND(OR(structure!O5&lt;&gt;"M",structure!O5&lt;&gt;"V"),OR(structure!Q5="M",structure!Q5="V"),OR(structure!P5&lt;&gt;"M",structure!P5&lt;&gt;"V")),"A-G",IF(AND(OR(structure!O5="M",structure!O5="V"),OR(structure!Q5&lt;&gt;"M",structure!Q5&lt;&gt;"V"),OR(structure!P5&lt;&gt;"M",structure!P5&lt;&gt;"V")),"A-D","")))))</f>
        <v/>
      </c>
      <c r="Q5" s="5" t="str">
        <f>IF(structure!Q5="M",1,IF(structure!Q5="V","V",IF(AND(OR(structure!P5="M",structure!P5="V"),OR(structure!R5="M",structure!R5="V"),OR(structure!Q5&lt;&gt;"M",structure!Q5&lt;&gt;"V")),"A-G+A-D",IF(AND(OR(structure!P5&lt;&gt;"M",structure!P5&lt;&gt;"V"),OR(structure!R5="M",structure!R5="V"),OR(structure!Q5&lt;&gt;"M",structure!Q5&lt;&gt;"V")),"A-G",IF(AND(OR(structure!P5="M",structure!P5="V"),OR(structure!R5&lt;&gt;"M",structure!R5&lt;&gt;"V"),OR(structure!Q5&lt;&gt;"M",structure!Q5&lt;&gt;"V")),"A-D","")))))</f>
        <v/>
      </c>
      <c r="R5" s="9"/>
      <c r="S5" s="4" t="str">
        <f>IF(structure!S5="M",1,IF(structure!S5="V","V",IF(AND(OR(structure!R5="M",structure!R5="V"),OR(structure!T5="M",structure!T5="V"),OR(structure!S5&lt;&gt;"M",structure!S5&lt;&gt;"V")),"A-G+A-D",IF(AND(OR(structure!R5&lt;&gt;"M",structure!R5&lt;&gt;"V"),OR(structure!T5="M",structure!T5="V"),OR(structure!S5&lt;&gt;"M",structure!S5&lt;&gt;"V")),"A-G",IF(AND(OR(structure!R5="M",structure!R5="V"),OR(structure!T5&lt;&gt;"M",structure!T5&lt;&gt;"V"),OR(structure!S5&lt;&gt;"M",structure!S5&lt;&gt;"V")),"A-D","")))))</f>
        <v/>
      </c>
      <c r="T5" s="47" t="str">
        <f>IF(structure!T5="M",1,IF(structure!T5="V","V",IF(AND(OR(structure!S5="M",structure!S5="V"),OR(structure!U5="M",structure!U5="V"),OR(structure!T5&lt;&gt;"M",structure!T5&lt;&gt;"V")),"A-G+A-D",IF(AND(OR(structure!S5&lt;&gt;"M",structure!S5&lt;&gt;"V"),OR(structure!U5="M",structure!U5="V"),OR(structure!T5&lt;&gt;"M",structure!T5&lt;&gt;"V")),"A-G",IF(AND(OR(structure!S5="M",structure!S5="V"),OR(structure!U5&lt;&gt;"M",structure!U5&lt;&gt;"V"),OR(structure!T5&lt;&gt;"M",structure!T5&lt;&gt;"V")),"A-D","")))))</f>
        <v/>
      </c>
      <c r="U5" s="48" t="str">
        <f>IF(structure!U5="M",1,IF(structure!U5="V","V",IF(AND(OR(structure!T5="M",structure!T5="V"),OR(structure!V5="M",structure!V5="V"),OR(structure!U5&lt;&gt;"M",structure!U5&lt;&gt;"V")),"A-G+A-D",IF(AND(OR(structure!T5&lt;&gt;"M",structure!T5&lt;&gt;"V"),OR(structure!V5="M",structure!V5="V"),OR(structure!U5&lt;&gt;"M",structure!U5&lt;&gt;"V")),"A-G",IF(AND(OR(structure!T5="M",structure!T5="V"),OR(structure!V5&lt;&gt;"M",structure!V5&lt;&gt;"V"),OR(structure!U5&lt;&gt;"M",structure!U5&lt;&gt;"V")),"A-D","")))))</f>
        <v/>
      </c>
      <c r="V5" s="48" t="str">
        <f>IF(structure!V5="M",1,IF(structure!V5="V","V",IF(AND(OR(structure!U5="M",structure!U5="V"),OR(structure!W5="M",structure!W5="V"),OR(structure!V5&lt;&gt;"M",structure!V5&lt;&gt;"V")),"A-G+A-D",IF(AND(OR(structure!U5&lt;&gt;"M",structure!U5&lt;&gt;"V"),OR(structure!W5="M",structure!W5="V"),OR(structure!V5&lt;&gt;"M",structure!V5&lt;&gt;"V")),"A-G",IF(AND(OR(structure!U5="M",structure!U5="V"),OR(structure!W5&lt;&gt;"M",structure!W5&lt;&gt;"V"),OR(structure!V5&lt;&gt;"M",structure!V5&lt;&gt;"V")),"A-D","")))))</f>
        <v/>
      </c>
      <c r="W5" s="48" t="str">
        <f>IF(structure!W5="M",1,IF(structure!W5="V","V",IF(AND(OR(structure!V5="M",structure!V5="V"),OR(structure!X5="M",structure!X5="V"),OR(structure!W5&lt;&gt;"M",structure!W5&lt;&gt;"V")),"A-G+A-D",IF(AND(OR(structure!V5&lt;&gt;"M",structure!V5&lt;&gt;"V"),OR(structure!X5="M",structure!X5="V"),OR(structure!W5&lt;&gt;"M",structure!W5&lt;&gt;"V")),"A-G",IF(AND(OR(structure!V5="M",structure!V5="V"),OR(structure!X5&lt;&gt;"M",structure!X5&lt;&gt;"V"),OR(structure!W5&lt;&gt;"M",structure!W5&lt;&gt;"V")),"A-D","")))))</f>
        <v/>
      </c>
      <c r="X5" s="48" t="str">
        <f>IF(structure!X5="M",1,IF(structure!X5="V","V",IF(AND(OR(structure!W5="M",structure!W5="V"),OR(structure!Y5="M",structure!Y5="V"),OR(structure!X5&lt;&gt;"M",structure!X5&lt;&gt;"V")),"A-G+A-D",IF(AND(OR(structure!W5&lt;&gt;"M",structure!W5&lt;&gt;"V"),OR(structure!Y5="M",structure!Y5="V"),OR(structure!X5&lt;&gt;"M",structure!X5&lt;&gt;"V")),"A-G",IF(AND(OR(structure!W5="M",structure!W5="V"),OR(structure!Y5&lt;&gt;"M",structure!Y5&lt;&gt;"V"),OR(structure!X5&lt;&gt;"M",structure!X5&lt;&gt;"V")),"A-D","")))))</f>
        <v/>
      </c>
      <c r="Y5" s="48" t="str">
        <f>IF(structure!Y5="M",1,IF(structure!Y5="V","V",IF(AND(OR(structure!X5="M",structure!X5="V"),OR(structure!Z5="M",structure!Z5="V"),OR(structure!Y5&lt;&gt;"M",structure!Y5&lt;&gt;"V")),"A-G+A-D",IF(AND(OR(structure!X5&lt;&gt;"M",structure!X5&lt;&gt;"V"),OR(structure!Z5="M",structure!Z5="V"),OR(structure!Y5&lt;&gt;"M",structure!Y5&lt;&gt;"V")),"A-G",IF(AND(OR(structure!X5="M",structure!X5="V"),OR(structure!Z5&lt;&gt;"M",structure!Z5&lt;&gt;"V"),OR(structure!Y5&lt;&gt;"M",structure!Y5&lt;&gt;"V")),"A-D","")))))</f>
        <v/>
      </c>
      <c r="Z5" s="48" t="str">
        <f>IF(structure!Z5="M",1,IF(structure!Z5="V","V",IF(AND(OR(structure!Y5="M",structure!Y5="V"),OR(structure!AA5="M",structure!AA5="V"),OR(structure!Z5&lt;&gt;"M",structure!Z5&lt;&gt;"V")),"A-G+A-D",IF(AND(OR(structure!Y5&lt;&gt;"M",structure!Y5&lt;&gt;"V"),OR(structure!AA5="M",structure!AA5="V"),OR(structure!Z5&lt;&gt;"M",structure!Z5&lt;&gt;"V")),"A-G",IF(AND(OR(structure!Y5="M",structure!Y5="V"),OR(structure!AA5&lt;&gt;"M",structure!AA5&lt;&gt;"V"),OR(structure!Z5&lt;&gt;"M",structure!Z5&lt;&gt;"V")),"A-D","")))))</f>
        <v/>
      </c>
      <c r="AA5" s="48" t="str">
        <f>IF(structure!AA5="M",1,IF(structure!AA5="V","V",IF(AND(OR(structure!Z5="M",structure!Z5="V"),OR(structure!AB5="M",structure!AB5="V"),OR(structure!AA5&lt;&gt;"M",structure!AA5&lt;&gt;"V")),"A-G+A-D",IF(AND(OR(structure!Z5&lt;&gt;"M",structure!Z5&lt;&gt;"V"),OR(structure!AB5="M",structure!AB5="V"),OR(structure!AA5&lt;&gt;"M",structure!AA5&lt;&gt;"V")),"A-G",IF(AND(OR(structure!Z5="M",structure!Z5="V"),OR(structure!AB5&lt;&gt;"M",structure!AB5&lt;&gt;"V"),OR(structure!AA5&lt;&gt;"M",structure!AA5&lt;&gt;"V")),"A-D","")))))</f>
        <v/>
      </c>
      <c r="AB5" s="48" t="str">
        <f>IF(structure!AB5="M",1,IF(structure!AB5="V","V",IF(AND(OR(structure!AA5="M",structure!AA5="V"),OR(structure!AC5="M",structure!AC5="V"),OR(structure!AB5&lt;&gt;"M",structure!AB5&lt;&gt;"V")),"A-G+A-D",IF(AND(OR(structure!AA5&lt;&gt;"M",structure!AA5&lt;&gt;"V"),OR(structure!AC5="M",structure!AC5="V"),OR(structure!AB5&lt;&gt;"M",structure!AB5&lt;&gt;"V")),"A-G",IF(AND(OR(structure!AA5="M",structure!AA5="V"),OR(structure!AC5&lt;&gt;"M",structure!AC5&lt;&gt;"V"),OR(structure!AB5&lt;&gt;"M",structure!AB5&lt;&gt;"V")),"A-D","")))))</f>
        <v/>
      </c>
      <c r="AC5" s="48" t="str">
        <f>IF(structure!AC5="M",1,IF(structure!AC5="V","V",IF(AND(OR(structure!AB5="M",structure!AB5="V"),OR(structure!AD5="M",structure!AD5="V"),OR(structure!AC5&lt;&gt;"M",structure!AC5&lt;&gt;"V")),"A-G+A-D",IF(AND(OR(structure!AB5&lt;&gt;"M",structure!AB5&lt;&gt;"V"),OR(structure!AD5="M",structure!AD5="V"),OR(structure!AC5&lt;&gt;"M",structure!AC5&lt;&gt;"V")),"A-G",IF(AND(OR(structure!AB5="M",structure!AB5="V"),OR(structure!AD5&lt;&gt;"M",structure!AD5&lt;&gt;"V"),OR(structure!AC5&lt;&gt;"M",structure!AC5&lt;&gt;"V")),"A-D","")))))</f>
        <v/>
      </c>
      <c r="AD5" s="48" t="str">
        <f>IF(structure!AD5="M",1,IF(structure!AD5="V","V",IF(AND(OR(structure!AC5="M",structure!AC5="V"),OR(structure!AE5="M",structure!AE5="V"),OR(structure!AD5&lt;&gt;"M",structure!AD5&lt;&gt;"V")),"A-G+A-D",IF(AND(OR(structure!AC5&lt;&gt;"M",structure!AC5&lt;&gt;"V"),OR(structure!AE5="M",structure!AE5="V"),OR(structure!AD5&lt;&gt;"M",structure!AD5&lt;&gt;"V")),"A-G",IF(AND(OR(structure!AC5="M",structure!AC5="V"),OR(structure!AE5&lt;&gt;"M",structure!AE5&lt;&gt;"V"),OR(structure!AD5&lt;&gt;"M",structure!AD5&lt;&gt;"V")),"A-D","")))))</f>
        <v/>
      </c>
      <c r="AE5" s="48" t="str">
        <f>IF(structure!AE5="M",1,IF(structure!AE5="V","V",IF(AND(OR(structure!AD5="M",structure!AD5="V"),OR(structure!AF5="M",structure!AF5="V"),OR(structure!AE5&lt;&gt;"M",structure!AE5&lt;&gt;"V")),"A-G+A-D",IF(AND(OR(structure!AD5&lt;&gt;"M",structure!AD5&lt;&gt;"V"),OR(structure!AF5="M",structure!AF5="V"),OR(structure!AE5&lt;&gt;"M",structure!AE5&lt;&gt;"V")),"A-G",IF(AND(OR(structure!AD5="M",structure!AD5="V"),OR(structure!AF5&lt;&gt;"M",structure!AF5&lt;&gt;"V"),OR(structure!AE5&lt;&gt;"M",structure!AE5&lt;&gt;"V")),"A-D","")))))</f>
        <v/>
      </c>
      <c r="AF5" s="48" t="str">
        <f>IF(structure!AF5="M",1,IF(structure!AF5="V","V",IF(AND(OR(structure!AE5="M",structure!AE5="V"),OR(structure!AG5="M",structure!AG5="V"),OR(structure!AF5&lt;&gt;"M",structure!AF5&lt;&gt;"V")),"A-G+A-D",IF(AND(OR(structure!AE5&lt;&gt;"M",structure!AE5&lt;&gt;"V"),OR(structure!AG5="M",structure!AG5="V"),OR(structure!AF5&lt;&gt;"M",structure!AF5&lt;&gt;"V")),"A-G",IF(AND(OR(structure!AE5="M",structure!AE5="V"),OR(structure!AG5&lt;&gt;"M",structure!AG5&lt;&gt;"V"),OR(structure!AF5&lt;&gt;"M",structure!AF5&lt;&gt;"V")),"A-D","")))))</f>
        <v/>
      </c>
      <c r="AG5" s="49" t="str">
        <f>IF(structure!AG5="M",1,IF(structure!AG5="V","V",IF(AND(OR(structure!AF5="M",structure!AF5="V"),OR(structure!AH5="M",structure!AH5="V"),OR(structure!AG5&lt;&gt;"M",structure!AG5&lt;&gt;"V")),"A-G+A-D",IF(AND(OR(structure!AF5&lt;&gt;"M",structure!AF5&lt;&gt;"V"),OR(structure!AH5="M",structure!AH5="V"),OR(structure!AG5&lt;&gt;"M",structure!AG5&lt;&gt;"V")),"A-G",IF(AND(OR(structure!AF5="M",structure!AF5="V"),OR(structure!AH5&lt;&gt;"M",structure!AH5&lt;&gt;"V"),OR(structure!AG5&lt;&gt;"M",structure!AG5&lt;&gt;"V")),"A-D","")))))</f>
        <v/>
      </c>
      <c r="AH5" s="5" t="str">
        <f>IF(structure!AH5="M",1,IF(structure!AH5="V","V",IF(AND(OR(structure!AG5="M",structure!AG5="V"),OR(structure!AI5="M",structure!AI5="V"),OR(structure!AH5&lt;&gt;"M",structure!AH5&lt;&gt;"V")),"A-G+A-D",IF(AND(OR(structure!AG5&lt;&gt;"M",structure!AG5&lt;&gt;"V"),OR(structure!AI5="M",structure!AI5="V"),OR(structure!AH5&lt;&gt;"M",structure!AH5&lt;&gt;"V")),"A-G",IF(AND(OR(structure!AG5="M",structure!AG5="V"),OR(structure!AI5&lt;&gt;"M",structure!AI5&lt;&gt;"V"),OR(structure!AH5&lt;&gt;"M",structure!AH5&lt;&gt;"V")),"A-D","")))))</f>
        <v/>
      </c>
      <c r="AI5" s="9"/>
      <c r="AJ5" s="4" t="str">
        <f>IF(structure!AJ5="M",1,IF(structure!AJ5="V","V",IF(AND(OR(structure!AI5="M",structure!AI5="V"),OR(structure!AK5="M",structure!AK5="V"),OR(structure!AJ5&lt;&gt;"M",structure!AJ5&lt;&gt;"V")),"A-G+A-D",IF(AND(OR(structure!AI5&lt;&gt;"M",structure!AI5&lt;&gt;"V"),OR(structure!AK5="M",structure!AK5="V"),OR(structure!AJ5&lt;&gt;"M",structure!AJ5&lt;&gt;"V")),"A-G",IF(AND(OR(structure!AI5="M",structure!AI5="V"),OR(structure!AK5&lt;&gt;"M",structure!AK5&lt;&gt;"V"),OR(structure!AJ5&lt;&gt;"M",structure!AJ5&lt;&gt;"V")),"A-D","")))))</f>
        <v/>
      </c>
      <c r="AK5" s="47" t="str">
        <f>IF(structure!AK5="M",1,IF(structure!AK5="V","V",IF(AND(OR(structure!AJ5="M",structure!AJ5="V"),OR(structure!AL5="M",structure!AL5="V"),OR(structure!AK5&lt;&gt;"M",structure!AK5&lt;&gt;"V")),"A-G+A-D",IF(AND(OR(structure!AJ5&lt;&gt;"M",structure!AJ5&lt;&gt;"V"),OR(structure!AL5="M",structure!AL5="V"),OR(structure!AK5&lt;&gt;"M",structure!AK5&lt;&gt;"V")),"A-G",IF(AND(OR(structure!AJ5="M",structure!AJ5="V"),OR(structure!AL5&lt;&gt;"M",structure!AL5&lt;&gt;"V"),OR(structure!AK5&lt;&gt;"M",structure!AK5&lt;&gt;"V")),"A-D","")))))</f>
        <v/>
      </c>
      <c r="AL5" s="48" t="str">
        <f>IF(structure!AL5="M",1,IF(structure!AL5="V","V",IF(AND(OR(structure!AK5="M",structure!AK5="V"),OR(structure!AM5="M",structure!AM5="V"),OR(structure!AL5&lt;&gt;"M",structure!AL5&lt;&gt;"V")),"A-G+A-D",IF(AND(OR(structure!AK5&lt;&gt;"M",structure!AK5&lt;&gt;"V"),OR(structure!AM5="M",structure!AM5="V"),OR(structure!AL5&lt;&gt;"M",structure!AL5&lt;&gt;"V")),"A-G",IF(AND(OR(structure!AK5="M",structure!AK5="V"),OR(structure!AM5&lt;&gt;"M",structure!AM5&lt;&gt;"V"),OR(structure!AL5&lt;&gt;"M",structure!AL5&lt;&gt;"V")),"A-D","")))))</f>
        <v/>
      </c>
      <c r="AM5" s="48" t="str">
        <f>IF(structure!AM5="M",1,IF(structure!AM5="V","V",IF(AND(OR(structure!AL5="M",structure!AL5="V"),OR(structure!AN5="M",structure!AN5="V"),OR(structure!AM5&lt;&gt;"M",structure!AM5&lt;&gt;"V")),"A-G+A-D",IF(AND(OR(structure!AL5&lt;&gt;"M",structure!AL5&lt;&gt;"V"),OR(structure!AN5="M",structure!AN5="V"),OR(structure!AM5&lt;&gt;"M",structure!AM5&lt;&gt;"V")),"A-G",IF(AND(OR(structure!AL5="M",structure!AL5="V"),OR(structure!AN5&lt;&gt;"M",structure!AN5&lt;&gt;"V"),OR(structure!AM5&lt;&gt;"M",structure!AM5&lt;&gt;"V")),"A-D","")))))</f>
        <v/>
      </c>
      <c r="AN5" s="48" t="str">
        <f>IF(structure!AN5="M",1,IF(structure!AN5="V","V",IF(AND(OR(structure!AM5="M",structure!AM5="V"),OR(structure!AO5="M",structure!AO5="V"),OR(structure!AN5&lt;&gt;"M",structure!AN5&lt;&gt;"V")),"A-G+A-D",IF(AND(OR(structure!AM5&lt;&gt;"M",structure!AM5&lt;&gt;"V"),OR(structure!AO5="M",structure!AO5="V"),OR(structure!AN5&lt;&gt;"M",structure!AN5&lt;&gt;"V")),"A-G",IF(AND(OR(structure!AM5="M",structure!AM5="V"),OR(structure!AO5&lt;&gt;"M",structure!AO5&lt;&gt;"V"),OR(structure!AN5&lt;&gt;"M",structure!AN5&lt;&gt;"V")),"A-D","")))))</f>
        <v/>
      </c>
      <c r="AO5" s="48" t="str">
        <f>IF(structure!AO5="M",1,IF(structure!AO5="V","V",IF(AND(OR(structure!AN5="M",structure!AN5="V"),OR(structure!AP5="M",structure!AP5="V"),OR(structure!AO5&lt;&gt;"M",structure!AO5&lt;&gt;"V")),"A-G+A-D",IF(AND(OR(structure!AN5&lt;&gt;"M",structure!AN5&lt;&gt;"V"),OR(structure!AP5="M",structure!AP5="V"),OR(structure!AO5&lt;&gt;"M",structure!AO5&lt;&gt;"V")),"A-G",IF(AND(OR(structure!AN5="M",structure!AN5="V"),OR(structure!AP5&lt;&gt;"M",structure!AP5&lt;&gt;"V"),OR(structure!AO5&lt;&gt;"M",structure!AO5&lt;&gt;"V")),"A-D","")))))</f>
        <v/>
      </c>
      <c r="AP5" s="48" t="str">
        <f>IF(structure!AP5="M",1,IF(structure!AP5="V","V",IF(AND(OR(structure!AO5="M",structure!AO5="V"),OR(structure!AQ5="M",structure!AQ5="V"),OR(structure!AP5&lt;&gt;"M",structure!AP5&lt;&gt;"V")),"A-G+A-D",IF(AND(OR(structure!AO5&lt;&gt;"M",structure!AO5&lt;&gt;"V"),OR(structure!AQ5="M",structure!AQ5="V"),OR(structure!AP5&lt;&gt;"M",structure!AP5&lt;&gt;"V")),"A-G",IF(AND(OR(structure!AO5="M",structure!AO5="V"),OR(structure!AQ5&lt;&gt;"M",structure!AQ5&lt;&gt;"V"),OR(structure!AP5&lt;&gt;"M",structure!AP5&lt;&gt;"V")),"A-D","")))))</f>
        <v/>
      </c>
      <c r="AQ5" s="48" t="str">
        <f>IF(structure!AQ5="M",1,IF(structure!AQ5="V","V",IF(AND(OR(structure!AP5="M",structure!AP5="V"),OR(structure!AR5="M",structure!AR5="V"),OR(structure!AQ5&lt;&gt;"M",structure!AQ5&lt;&gt;"V")),"A-G+A-D",IF(AND(OR(structure!AP5&lt;&gt;"M",structure!AP5&lt;&gt;"V"),OR(structure!AR5="M",structure!AR5="V"),OR(structure!AQ5&lt;&gt;"M",structure!AQ5&lt;&gt;"V")),"A-G",IF(AND(OR(structure!AP5="M",structure!AP5="V"),OR(structure!AR5&lt;&gt;"M",structure!AR5&lt;&gt;"V"),OR(structure!AQ5&lt;&gt;"M",structure!AQ5&lt;&gt;"V")),"A-D","")))))</f>
        <v/>
      </c>
      <c r="AR5" s="48" t="str">
        <f>IF(structure!AR5="M",1,IF(structure!AR5="V","V",IF(AND(OR(structure!AQ5="M",structure!AQ5="V"),OR(structure!AS5="M",structure!AS5="V"),OR(structure!AR5&lt;&gt;"M",structure!AR5&lt;&gt;"V")),"A-G+A-D",IF(AND(OR(structure!AQ5&lt;&gt;"M",structure!AQ5&lt;&gt;"V"),OR(structure!AS5="M",structure!AS5="V"),OR(structure!AR5&lt;&gt;"M",structure!AR5&lt;&gt;"V")),"A-G",IF(AND(OR(structure!AQ5="M",structure!AQ5="V"),OR(structure!AS5&lt;&gt;"M",structure!AS5&lt;&gt;"V"),OR(structure!AR5&lt;&gt;"M",structure!AR5&lt;&gt;"V")),"A-D","")))))</f>
        <v/>
      </c>
      <c r="AS5" s="48" t="str">
        <f>IF(structure!AS5="M",1,IF(structure!AS5="V","V",IF(AND(OR(structure!AR5="M",structure!AR5="V"),OR(structure!AT5="M",structure!AT5="V"),OR(structure!AS5&lt;&gt;"M",structure!AS5&lt;&gt;"V")),"A-G+A-D",IF(AND(OR(structure!AR5&lt;&gt;"M",structure!AR5&lt;&gt;"V"),OR(structure!AT5="M",structure!AT5="V"),OR(structure!AS5&lt;&gt;"M",structure!AS5&lt;&gt;"V")),"A-G",IF(AND(OR(structure!AR5="M",structure!AR5="V"),OR(structure!AT5&lt;&gt;"M",structure!AT5&lt;&gt;"V"),OR(structure!AS5&lt;&gt;"M",structure!AS5&lt;&gt;"V")),"A-D","")))))</f>
        <v/>
      </c>
      <c r="AT5" s="48" t="str">
        <f>IF(structure!AT5="M",1,IF(structure!AT5="V","V",IF(AND(OR(structure!AS5="M",structure!AS5="V"),OR(structure!AU5="M",structure!AU5="V"),OR(structure!AT5&lt;&gt;"M",structure!AT5&lt;&gt;"V")),"A-G+A-D",IF(AND(OR(structure!AS5&lt;&gt;"M",structure!AS5&lt;&gt;"V"),OR(structure!AU5="M",structure!AU5="V"),OR(structure!AT5&lt;&gt;"M",structure!AT5&lt;&gt;"V")),"A-G",IF(AND(OR(structure!AS5="M",structure!AS5="V"),OR(structure!AU5&lt;&gt;"M",structure!AU5&lt;&gt;"V"),OR(structure!AT5&lt;&gt;"M",structure!AT5&lt;&gt;"V")),"A-D","")))))</f>
        <v/>
      </c>
      <c r="AU5" s="48" t="str">
        <f>IF(structure!AU5="M",1,IF(structure!AU5="V","V",IF(AND(OR(structure!AT5="M",structure!AT5="V"),OR(structure!AV5="M",structure!AV5="V"),OR(structure!AU5&lt;&gt;"M",structure!AU5&lt;&gt;"V")),"A-G+A-D",IF(AND(OR(structure!AT5&lt;&gt;"M",structure!AT5&lt;&gt;"V"),OR(structure!AV5="M",structure!AV5="V"),OR(structure!AU5&lt;&gt;"M",structure!AU5&lt;&gt;"V")),"A-G",IF(AND(OR(structure!AT5="M",structure!AT5="V"),OR(structure!AV5&lt;&gt;"M",structure!AV5&lt;&gt;"V"),OR(structure!AU5&lt;&gt;"M",structure!AU5&lt;&gt;"V")),"A-D","")))))</f>
        <v/>
      </c>
      <c r="AV5" s="48" t="str">
        <f>IF(structure!AV5="M",1,IF(structure!AV5="V","V",IF(AND(OR(structure!AU5="M",structure!AU5="V"),OR(structure!AW5="M",structure!AW5="V"),OR(structure!AV5&lt;&gt;"M",structure!AV5&lt;&gt;"V")),"A-G+A-D",IF(AND(OR(structure!AU5&lt;&gt;"M",structure!AU5&lt;&gt;"V"),OR(structure!AW5="M",structure!AW5="V"),OR(structure!AV5&lt;&gt;"M",structure!AV5&lt;&gt;"V")),"A-G",IF(AND(OR(structure!AU5="M",structure!AU5="V"),OR(structure!AW5&lt;&gt;"M",structure!AW5&lt;&gt;"V"),OR(structure!AV5&lt;&gt;"M",structure!AV5&lt;&gt;"V")),"A-D","")))))</f>
        <v/>
      </c>
      <c r="AW5" s="48" t="str">
        <f>IF(structure!AW5="M",1,IF(structure!AW5="V","V",IF(AND(OR(structure!AV5="M",structure!AV5="V"),OR(structure!AX5="M",structure!AX5="V"),OR(structure!AW5&lt;&gt;"M",structure!AW5&lt;&gt;"V")),"A-G+A-D",IF(AND(OR(structure!AV5&lt;&gt;"M",structure!AV5&lt;&gt;"V"),OR(structure!AX5="M",structure!AX5="V"),OR(structure!AW5&lt;&gt;"M",structure!AW5&lt;&gt;"V")),"A-G",IF(AND(OR(structure!AV5="M",structure!AV5="V"),OR(structure!AX5&lt;&gt;"M",structure!AX5&lt;&gt;"V"),OR(structure!AW5&lt;&gt;"M",structure!AW5&lt;&gt;"V")),"A-D","")))))</f>
        <v/>
      </c>
      <c r="AX5" s="49" t="str">
        <f>IF(structure!AX5="M",1,IF(structure!AX5="V","V",IF(AND(OR(structure!AW5="M",structure!AW5="V"),OR(structure!AY5="M",structure!AY5="V"),OR(structure!AX5&lt;&gt;"M",structure!AX5&lt;&gt;"V")),"A-G+A-D",IF(AND(OR(structure!AW5&lt;&gt;"M",structure!AW5&lt;&gt;"V"),OR(structure!AY5="M",structure!AY5="V"),OR(structure!AX5&lt;&gt;"M",structure!AX5&lt;&gt;"V")),"A-G",IF(AND(OR(structure!AW5="M",structure!AW5="V"),OR(structure!AY5&lt;&gt;"M",structure!AY5&lt;&gt;"V"),OR(structure!AX5&lt;&gt;"M",structure!AX5&lt;&gt;"V")),"A-D","")))))</f>
        <v/>
      </c>
      <c r="AY5" s="5" t="str">
        <f>IF(structure!AY5="M",1,IF(structure!AY5="V","V",IF(AND(OR(structure!AX5="M",structure!AX5="V"),OR(structure!AZ5="M",structure!AZ5="V"),OR(structure!AY5&lt;&gt;"M",structure!AY5&lt;&gt;"V")),"A-G+A-D",IF(AND(OR(structure!AX5&lt;&gt;"M",structure!AX5&lt;&gt;"V"),OR(structure!AZ5="M",structure!AZ5="V"),OR(structure!AY5&lt;&gt;"M",structure!AY5&lt;&gt;"V")),"A-G",IF(AND(OR(structure!AX5="M",structure!AX5="V"),OR(structure!AZ5&lt;&gt;"M",structure!AZ5&lt;&gt;"V"),OR(structure!AY5&lt;&gt;"M",structure!AY5&lt;&gt;"V")),"A-D","")))))</f>
        <v/>
      </c>
      <c r="AZ5" s="9"/>
      <c r="BA5" s="4" t="str">
        <f>IF(structure!BA5="M",1,IF(structure!BA5="V","V",IF(AND(OR(structure!AZ5="M",structure!AZ5="V"),OR(structure!BB5="M",structure!BB5="V"),OR(structure!BA5&lt;&gt;"M",structure!BA5&lt;&gt;"V")),"A-G+A-D",IF(AND(OR(structure!AZ5&lt;&gt;"M",structure!AZ5&lt;&gt;"V"),OR(structure!BB5="M",structure!BB5="V"),OR(structure!BA5&lt;&gt;"M",structure!BA5&lt;&gt;"V")),"A-G",IF(AND(OR(structure!AZ5="M",structure!AZ5="V"),OR(structure!BB5&lt;&gt;"M",structure!BB5&lt;&gt;"V"),OR(structure!BA5&lt;&gt;"M",structure!BA5&lt;&gt;"V")),"A-D","")))))</f>
        <v/>
      </c>
      <c r="BB5" s="47" t="str">
        <f>IF(structure!BB5="M",1,IF(structure!BB5="V","V",IF(AND(OR(structure!BA5="M",structure!BA5="V"),OR(structure!BC5="M",structure!BC5="V"),OR(structure!BB5&lt;&gt;"M",structure!BB5&lt;&gt;"V")),"A-G+A-D",IF(AND(OR(structure!BA5&lt;&gt;"M",structure!BA5&lt;&gt;"V"),OR(structure!BC5="M",structure!BC5="V"),OR(structure!BB5&lt;&gt;"M",structure!BB5&lt;&gt;"V")),"A-G",IF(AND(OR(structure!BA5="M",structure!BA5="V"),OR(structure!BC5&lt;&gt;"M",structure!BC5&lt;&gt;"V"),OR(structure!BB5&lt;&gt;"M",structure!BB5&lt;&gt;"V")),"A-D","")))))</f>
        <v/>
      </c>
      <c r="BC5" s="48" t="str">
        <f>IF(structure!BC5="M",1,IF(structure!BC5="V","V",IF(AND(OR(structure!BB5="M",structure!BB5="V"),OR(structure!BD5="M",structure!BD5="V"),OR(structure!BC5&lt;&gt;"M",structure!BC5&lt;&gt;"V")),"A-G+A-D",IF(AND(OR(structure!BB5&lt;&gt;"M",structure!BB5&lt;&gt;"V"),OR(structure!BD5="M",structure!BD5="V"),OR(structure!BC5&lt;&gt;"M",structure!BC5&lt;&gt;"V")),"A-G",IF(AND(OR(structure!BB5="M",structure!BB5="V"),OR(structure!BD5&lt;&gt;"M",structure!BD5&lt;&gt;"V"),OR(structure!BC5&lt;&gt;"M",structure!BC5&lt;&gt;"V")),"A-D","")))))</f>
        <v/>
      </c>
      <c r="BD5" s="48" t="str">
        <f>IF(structure!BD5="M",1,IF(structure!BD5="V","V",IF(AND(OR(structure!BC5="M",structure!BC5="V"),OR(structure!BE5="M",structure!BE5="V"),OR(structure!BD5&lt;&gt;"M",structure!BD5&lt;&gt;"V")),"A-G+A-D",IF(AND(OR(structure!BC5&lt;&gt;"M",structure!BC5&lt;&gt;"V"),OR(structure!BE5="M",structure!BE5="V"),OR(structure!BD5&lt;&gt;"M",structure!BD5&lt;&gt;"V")),"A-G",IF(AND(OR(structure!BC5="M",structure!BC5="V"),OR(structure!BE5&lt;&gt;"M",structure!BE5&lt;&gt;"V"),OR(structure!BD5&lt;&gt;"M",structure!BD5&lt;&gt;"V")),"A-D","")))))</f>
        <v/>
      </c>
      <c r="BE5" s="48" t="str">
        <f>IF(structure!BE5="M",1,IF(structure!BE5="V","V",IF(AND(OR(structure!BD5="M",structure!BD5="V"),OR(structure!BF5="M",structure!BF5="V"),OR(structure!BE5&lt;&gt;"M",structure!BE5&lt;&gt;"V")),"A-G+A-D",IF(AND(OR(structure!BD5&lt;&gt;"M",structure!BD5&lt;&gt;"V"),OR(structure!BF5="M",structure!BF5="V"),OR(structure!BE5&lt;&gt;"M",structure!BE5&lt;&gt;"V")),"A-G",IF(AND(OR(structure!BD5="M",structure!BD5="V"),OR(structure!BF5&lt;&gt;"M",structure!BF5&lt;&gt;"V"),OR(structure!BE5&lt;&gt;"M",structure!BE5&lt;&gt;"V")),"A-D","")))))</f>
        <v/>
      </c>
      <c r="BF5" s="48" t="str">
        <f>IF(structure!BF5="M",1,IF(structure!BF5="V","V",IF(AND(OR(structure!BE5="M",structure!BE5="V"),OR(structure!BG5="M",structure!BG5="V"),OR(structure!BF5&lt;&gt;"M",structure!BF5&lt;&gt;"V")),"A-G+A-D",IF(AND(OR(structure!BE5&lt;&gt;"M",structure!BE5&lt;&gt;"V"),OR(structure!BG5="M",structure!BG5="V"),OR(structure!BF5&lt;&gt;"M",structure!BF5&lt;&gt;"V")),"A-G",IF(AND(OR(structure!BE5="M",structure!BE5="V"),OR(structure!BG5&lt;&gt;"M",structure!BG5&lt;&gt;"V"),OR(structure!BF5&lt;&gt;"M",structure!BF5&lt;&gt;"V")),"A-D","")))))</f>
        <v/>
      </c>
      <c r="BG5" s="48" t="str">
        <f>IF(structure!BG5="M",1,IF(structure!BG5="V","V",IF(AND(OR(structure!BF5="M",structure!BF5="V"),OR(structure!BH5="M",structure!BH5="V"),OR(structure!BG5&lt;&gt;"M",structure!BG5&lt;&gt;"V")),"A-G+A-D",IF(AND(OR(structure!BF5&lt;&gt;"M",structure!BF5&lt;&gt;"V"),OR(structure!BH5="M",structure!BH5="V"),OR(structure!BG5&lt;&gt;"M",structure!BG5&lt;&gt;"V")),"A-G",IF(AND(OR(structure!BF5="M",structure!BF5="V"),OR(structure!BH5&lt;&gt;"M",structure!BH5&lt;&gt;"V"),OR(structure!BG5&lt;&gt;"M",structure!BG5&lt;&gt;"V")),"A-D","")))))</f>
        <v/>
      </c>
      <c r="BH5" s="48" t="str">
        <f>IF(structure!BH5="M",1,IF(structure!BH5="V","V",IF(AND(OR(structure!BG5="M",structure!BG5="V"),OR(structure!BI5="M",structure!BI5="V"),OR(structure!BH5&lt;&gt;"M",structure!BH5&lt;&gt;"V")),"A-G+A-D",IF(AND(OR(structure!BG5&lt;&gt;"M",structure!BG5&lt;&gt;"V"),OR(structure!BI5="M",structure!BI5="V"),OR(structure!BH5&lt;&gt;"M",structure!BH5&lt;&gt;"V")),"A-G",IF(AND(OR(structure!BG5="M",structure!BG5="V"),OR(structure!BI5&lt;&gt;"M",structure!BI5&lt;&gt;"V"),OR(structure!BH5&lt;&gt;"M",structure!BH5&lt;&gt;"V")),"A-D","")))))</f>
        <v/>
      </c>
      <c r="BI5" s="48" t="str">
        <f>IF(structure!BI5="M",1,IF(structure!BI5="V","V",IF(AND(OR(structure!BH5="M",structure!BH5="V"),OR(structure!BJ5="M",structure!BJ5="V"),OR(structure!BI5&lt;&gt;"M",structure!BI5&lt;&gt;"V")),"A-G+A-D",IF(AND(OR(structure!BH5&lt;&gt;"M",structure!BH5&lt;&gt;"V"),OR(structure!BJ5="M",structure!BJ5="V"),OR(structure!BI5&lt;&gt;"M",structure!BI5&lt;&gt;"V")),"A-G",IF(AND(OR(structure!BH5="M",structure!BH5="V"),OR(structure!BJ5&lt;&gt;"M",structure!BJ5&lt;&gt;"V"),OR(structure!BI5&lt;&gt;"M",structure!BI5&lt;&gt;"V")),"A-D","")))))</f>
        <v/>
      </c>
      <c r="BJ5" s="48" t="str">
        <f>IF(structure!BJ5="M",1,IF(structure!BJ5="V","V",IF(AND(OR(structure!BI5="M",structure!BI5="V"),OR(structure!BK5="M",structure!BK5="V"),OR(structure!BJ5&lt;&gt;"M",structure!BJ5&lt;&gt;"V")),"A-G+A-D",IF(AND(OR(structure!BI5&lt;&gt;"M",structure!BI5&lt;&gt;"V"),OR(structure!BK5="M",structure!BK5="V"),OR(structure!BJ5&lt;&gt;"M",structure!BJ5&lt;&gt;"V")),"A-G",IF(AND(OR(structure!BI5="M",structure!BI5="V"),OR(structure!BK5&lt;&gt;"M",structure!BK5&lt;&gt;"V"),OR(structure!BJ5&lt;&gt;"M",structure!BJ5&lt;&gt;"V")),"A-D","")))))</f>
        <v/>
      </c>
      <c r="BK5" s="48" t="str">
        <f>IF(structure!BK5="M",1,IF(structure!BK5="V","V",IF(AND(OR(structure!BJ5="M",structure!BJ5="V"),OR(structure!BL5="M",structure!BL5="V"),OR(structure!BK5&lt;&gt;"M",structure!BK5&lt;&gt;"V")),"A-G+A-D",IF(AND(OR(structure!BJ5&lt;&gt;"M",structure!BJ5&lt;&gt;"V"),OR(structure!BL5="M",structure!BL5="V"),OR(structure!BK5&lt;&gt;"M",structure!BK5&lt;&gt;"V")),"A-G",IF(AND(OR(structure!BJ5="M",structure!BJ5="V"),OR(structure!BL5&lt;&gt;"M",structure!BL5&lt;&gt;"V"),OR(structure!BK5&lt;&gt;"M",structure!BK5&lt;&gt;"V")),"A-D","")))))</f>
        <v/>
      </c>
      <c r="BL5" s="48" t="str">
        <f>IF(structure!BL5="M",1,IF(structure!BL5="V","V",IF(AND(OR(structure!BK5="M",structure!BK5="V"),OR(structure!BM5="M",structure!BM5="V"),OR(structure!BL5&lt;&gt;"M",structure!BL5&lt;&gt;"V")),"A-G+A-D",IF(AND(OR(structure!BK5&lt;&gt;"M",structure!BK5&lt;&gt;"V"),OR(structure!BM5="M",structure!BM5="V"),OR(structure!BL5&lt;&gt;"M",structure!BL5&lt;&gt;"V")),"A-G",IF(AND(OR(structure!BK5="M",structure!BK5="V"),OR(structure!BM5&lt;&gt;"M",structure!BM5&lt;&gt;"V"),OR(structure!BL5&lt;&gt;"M",structure!BL5&lt;&gt;"V")),"A-D","")))))</f>
        <v/>
      </c>
      <c r="BM5" s="48" t="str">
        <f>IF(structure!BM5="M",1,IF(structure!BM5="V","V",IF(AND(OR(structure!BL5="M",structure!BL5="V"),OR(structure!BN5="M",structure!BN5="V"),OR(structure!BM5&lt;&gt;"M",structure!BM5&lt;&gt;"V")),"A-G+A-D",IF(AND(OR(structure!BL5&lt;&gt;"M",structure!BL5&lt;&gt;"V"),OR(structure!BN5="M",structure!BN5="V"),OR(structure!BM5&lt;&gt;"M",structure!BM5&lt;&gt;"V")),"A-G",IF(AND(OR(structure!BL5="M",structure!BL5="V"),OR(structure!BN5&lt;&gt;"M",structure!BN5&lt;&gt;"V"),OR(structure!BM5&lt;&gt;"M",structure!BM5&lt;&gt;"V")),"A-D","")))))</f>
        <v/>
      </c>
      <c r="BN5" s="48" t="str">
        <f>IF(structure!BN5="M",1,IF(structure!BN5="V","V",IF(AND(OR(structure!BM5="M",structure!BM5="V"),OR(structure!BO5="M",structure!BO5="V"),OR(structure!BN5&lt;&gt;"M",structure!BN5&lt;&gt;"V")),"A-G+A-D",IF(AND(OR(structure!BM5&lt;&gt;"M",structure!BM5&lt;&gt;"V"),OR(structure!BO5="M",structure!BO5="V"),OR(structure!BN5&lt;&gt;"M",structure!BN5&lt;&gt;"V")),"A-G",IF(AND(OR(structure!BM5="M",structure!BM5="V"),OR(structure!BO5&lt;&gt;"M",structure!BO5&lt;&gt;"V"),OR(structure!BN5&lt;&gt;"M",structure!BN5&lt;&gt;"V")),"A-D","")))))</f>
        <v/>
      </c>
      <c r="BO5" s="49" t="str">
        <f>IF(structure!BO5="M",1,IF(structure!BO5="V","V",IF(AND(OR(structure!BN5="M",structure!BN5="V"),OR(structure!BP5="M",structure!BP5="V"),OR(structure!BO5&lt;&gt;"M",structure!BO5&lt;&gt;"V")),"A-G+A-D",IF(AND(OR(structure!BN5&lt;&gt;"M",structure!BN5&lt;&gt;"V"),OR(structure!BP5="M",structure!BP5="V"),OR(structure!BO5&lt;&gt;"M",structure!BO5&lt;&gt;"V")),"A-G",IF(AND(OR(structure!BN5="M",structure!BN5="V"),OR(structure!BP5&lt;&gt;"M",structure!BP5&lt;&gt;"V"),OR(structure!BO5&lt;&gt;"M",structure!BO5&lt;&gt;"V")),"A-D","")))))</f>
        <v/>
      </c>
      <c r="BP5" s="5" t="str">
        <f>IF(structure!BP5="M",1,IF(structure!BP5="V","V",IF(AND(OR(structure!BO5="M",structure!BO5="V"),OR(structure!BQ5="M",structure!BQ5="V"),OR(structure!BP5&lt;&gt;"M",structure!BP5&lt;&gt;"V")),"A-G+A-D",IF(AND(OR(structure!BO5&lt;&gt;"M",structure!BO5&lt;&gt;"V"),OR(structure!BQ5="M",structure!BQ5="V"),OR(structure!BP5&lt;&gt;"M",structure!BP5&lt;&gt;"V")),"A-G",IF(AND(OR(structure!BO5="M",structure!BO5="V"),OR(structure!BQ5&lt;&gt;"M",structure!BQ5&lt;&gt;"V"),OR(structure!BP5&lt;&gt;"M",structure!BP5&lt;&gt;"V")),"A-D","")))))</f>
        <v/>
      </c>
    </row>
    <row r="6" spans="1:68" ht="21" customHeight="1" x14ac:dyDescent="0.35">
      <c r="A6" s="10"/>
      <c r="B6" s="4" t="str">
        <f>IF(structure!B6="M",1,IF(structure!B6="V","V",IF(AND(OR(structure!A6="M",structure!A6="V"),OR(structure!C6="M",structure!C6="V"),OR(structure!B6&lt;&gt;"M",structure!B6&lt;&gt;"V")),"A-G+A-D",IF(AND(OR(structure!A6&lt;&gt;"M",structure!A6&lt;&gt;"V"),OR(structure!C6="M",structure!C6="V"),OR(structure!B6&lt;&gt;"M",structure!B6&lt;&gt;"V")),"A-G",IF(AND(OR(structure!A6="M",structure!A6="V"),OR(structure!C6&lt;&gt;"M",structure!C6&lt;&gt;"V"),OR(structure!B6&lt;&gt;"M",structure!B6&lt;&gt;"V")),"A-D","")))))</f>
        <v/>
      </c>
      <c r="C6" s="50" t="str">
        <f>IF(structure!C6="M",1,IF(structure!C6="V","V",IF(AND(OR(structure!B6="M",structure!B6="V"),OR(structure!D6="M",structure!D6="V"),OR(structure!C6&lt;&gt;"M",structure!C6&lt;&gt;"V")),"A-G+A-D",IF(AND(OR(structure!B6&lt;&gt;"M",structure!B6&lt;&gt;"V"),OR(structure!D6="M",structure!D6="V"),OR(structure!C6&lt;&gt;"M",structure!C6&lt;&gt;"V")),"A-G",IF(AND(OR(structure!B6="M",structure!B6="V"),OR(structure!D6&lt;&gt;"M",structure!D6&lt;&gt;"V"),OR(structure!C6&lt;&gt;"M",structure!C6&lt;&gt;"V")),"A-D","")))))</f>
        <v/>
      </c>
      <c r="D6" s="51" t="str">
        <f>IF(structure!D6="M",1,IF(structure!D6="V","V",IF(AND(OR(structure!C6="M",structure!C6="V"),OR(structure!E6="M",structure!E6="V"),OR(structure!D6&lt;&gt;"M",structure!D6&lt;&gt;"V")),"A-G+A-D",IF(AND(OR(structure!C6&lt;&gt;"M",structure!C6&lt;&gt;"V"),OR(structure!E6="M",structure!E6="V"),OR(structure!D6&lt;&gt;"M",structure!D6&lt;&gt;"V")),"A-G",IF(AND(OR(structure!C6="M",structure!C6="V"),OR(structure!E6&lt;&gt;"M",structure!E6&lt;&gt;"V"),OR(structure!D6&lt;&gt;"M",structure!D6&lt;&gt;"V")),"A-D","")))))</f>
        <v/>
      </c>
      <c r="E6" s="51" t="str">
        <f>IF(structure!E6="M",1,IF(structure!E6="V","V",IF(AND(OR(structure!D6="M",structure!D6="V"),OR(structure!F6="M",structure!F6="V"),OR(structure!E6&lt;&gt;"M",structure!E6&lt;&gt;"V")),"A-G+A-D",IF(AND(OR(structure!D6&lt;&gt;"M",structure!D6&lt;&gt;"V"),OR(structure!F6="M",structure!F6="V"),OR(structure!E6&lt;&gt;"M",structure!E6&lt;&gt;"V")),"A-G",IF(AND(OR(structure!D6="M",structure!D6="V"),OR(structure!F6&lt;&gt;"M",structure!F6&lt;&gt;"V"),OR(structure!E6&lt;&gt;"M",structure!E6&lt;&gt;"V")),"A-D","")))))</f>
        <v/>
      </c>
      <c r="F6" s="51" t="str">
        <f>IF(structure!F6="M",1,IF(structure!F6="V","V",IF(AND(OR(structure!E6="M",structure!E6="V"),OR(structure!G6="M",structure!G6="V"),OR(structure!F6&lt;&gt;"M",structure!F6&lt;&gt;"V")),"A-G+A-D",IF(AND(OR(structure!E6&lt;&gt;"M",structure!E6&lt;&gt;"V"),OR(structure!G6="M",structure!G6="V"),OR(structure!F6&lt;&gt;"M",structure!F6&lt;&gt;"V")),"A-G",IF(AND(OR(structure!E6="M",structure!E6="V"),OR(structure!G6&lt;&gt;"M",structure!G6&lt;&gt;"V"),OR(structure!F6&lt;&gt;"M",structure!F6&lt;&gt;"V")),"A-D","")))))</f>
        <v/>
      </c>
      <c r="G6" s="51" t="str">
        <f>IF(structure!G6="M",1,IF(structure!G6="V","V",IF(AND(OR(structure!F6="M",structure!F6="V"),OR(structure!H6="M",structure!H6="V"),OR(structure!G6&lt;&gt;"M",structure!G6&lt;&gt;"V")),"A-G+A-D",IF(AND(OR(structure!F6&lt;&gt;"M",structure!F6&lt;&gt;"V"),OR(structure!H6="M",structure!H6="V"),OR(structure!G6&lt;&gt;"M",structure!G6&lt;&gt;"V")),"A-G",IF(AND(OR(structure!F6="M",structure!F6="V"),OR(structure!H6&lt;&gt;"M",structure!H6&lt;&gt;"V"),OR(structure!G6&lt;&gt;"M",structure!G6&lt;&gt;"V")),"A-D","")))))</f>
        <v/>
      </c>
      <c r="H6" s="51" t="str">
        <f>IF(structure!H6="M",1,IF(structure!H6="V","V",IF(AND(OR(structure!G6="M",structure!G6="V"),OR(structure!I6="M",structure!I6="V"),OR(structure!H6&lt;&gt;"M",structure!H6&lt;&gt;"V")),"A-G+A-D",IF(AND(OR(structure!G6&lt;&gt;"M",structure!G6&lt;&gt;"V"),OR(structure!I6="M",structure!I6="V"),OR(structure!H6&lt;&gt;"M",structure!H6&lt;&gt;"V")),"A-G",IF(AND(OR(structure!G6="M",structure!G6="V"),OR(structure!I6&lt;&gt;"M",structure!I6&lt;&gt;"V"),OR(structure!H6&lt;&gt;"M",structure!H6&lt;&gt;"V")),"A-D","")))))</f>
        <v/>
      </c>
      <c r="I6" s="51" t="str">
        <f>IF(structure!I6="M",1,IF(structure!I6="V","V",IF(AND(OR(structure!H6="M",structure!H6="V"),OR(structure!J6="M",structure!J6="V"),OR(structure!I6&lt;&gt;"M",structure!I6&lt;&gt;"V")),"A-G+A-D",IF(AND(OR(structure!H6&lt;&gt;"M",structure!H6&lt;&gt;"V"),OR(structure!J6="M",structure!J6="V"),OR(structure!I6&lt;&gt;"M",structure!I6&lt;&gt;"V")),"A-G",IF(AND(OR(structure!H6="M",structure!H6="V"),OR(structure!J6&lt;&gt;"M",structure!J6&lt;&gt;"V"),OR(structure!I6&lt;&gt;"M",structure!I6&lt;&gt;"V")),"A-D","")))))</f>
        <v/>
      </c>
      <c r="J6" s="51" t="str">
        <f>IF(structure!J6="M",1,IF(structure!J6="V","V",IF(AND(OR(structure!I6="M",structure!I6="V"),OR(structure!K6="M",structure!K6="V"),OR(structure!J6&lt;&gt;"M",structure!J6&lt;&gt;"V")),"A-G+A-D",IF(AND(OR(structure!I6&lt;&gt;"M",structure!I6&lt;&gt;"V"),OR(structure!K6="M",structure!K6="V"),OR(structure!J6&lt;&gt;"M",structure!J6&lt;&gt;"V")),"A-G",IF(AND(OR(structure!I6="M",structure!I6="V"),OR(structure!K6&lt;&gt;"M",structure!K6&lt;&gt;"V"),OR(structure!J6&lt;&gt;"M",structure!J6&lt;&gt;"V")),"A-D","")))))</f>
        <v/>
      </c>
      <c r="K6" s="51" t="str">
        <f>IF(structure!K6="M",1,IF(structure!K6="V","V",IF(AND(OR(structure!J6="M",structure!J6="V"),OR(structure!L6="M",structure!L6="V"),OR(structure!K6&lt;&gt;"M",structure!K6&lt;&gt;"V")),"A-G+A-D",IF(AND(OR(structure!J6&lt;&gt;"M",structure!J6&lt;&gt;"V"),OR(structure!L6="M",structure!L6="V"),OR(structure!K6&lt;&gt;"M",structure!K6&lt;&gt;"V")),"A-G",IF(AND(OR(structure!J6="M",structure!J6="V"),OR(structure!L6&lt;&gt;"M",structure!L6&lt;&gt;"V"),OR(structure!K6&lt;&gt;"M",structure!K6&lt;&gt;"V")),"A-D","")))))</f>
        <v/>
      </c>
      <c r="L6" s="51" t="str">
        <f>IF(structure!L6="M",1,IF(structure!L6="V","V",IF(AND(OR(structure!K6="M",structure!K6="V"),OR(structure!M6="M",structure!M6="V"),OR(structure!L6&lt;&gt;"M",structure!L6&lt;&gt;"V")),"A-G+A-D",IF(AND(OR(structure!K6&lt;&gt;"M",structure!K6&lt;&gt;"V"),OR(structure!M6="M",structure!M6="V"),OR(structure!L6&lt;&gt;"M",structure!L6&lt;&gt;"V")),"A-G",IF(AND(OR(structure!K6="M",structure!K6="V"),OR(structure!M6&lt;&gt;"M",structure!M6&lt;&gt;"V"),OR(structure!L6&lt;&gt;"M",structure!L6&lt;&gt;"V")),"A-D","")))))</f>
        <v/>
      </c>
      <c r="M6" s="51" t="str">
        <f>IF(structure!M6="M",1,IF(structure!M6="V","V",IF(AND(OR(structure!L6="M",structure!L6="V"),OR(structure!N6="M",structure!N6="V"),OR(structure!M6&lt;&gt;"M",structure!M6&lt;&gt;"V")),"A-G+A-D",IF(AND(OR(structure!L6&lt;&gt;"M",structure!L6&lt;&gt;"V"),OR(structure!N6="M",structure!N6="V"),OR(structure!M6&lt;&gt;"M",structure!M6&lt;&gt;"V")),"A-G",IF(AND(OR(structure!L6="M",structure!L6="V"),OR(structure!N6&lt;&gt;"M",structure!N6&lt;&gt;"V"),OR(structure!M6&lt;&gt;"M",structure!M6&lt;&gt;"V")),"A-D","")))))</f>
        <v/>
      </c>
      <c r="N6" s="51" t="str">
        <f>IF(structure!N6="M",1,IF(structure!N6="V","V",IF(AND(OR(structure!M6="M",structure!M6="V"),OR(structure!O6="M",structure!O6="V"),OR(structure!N6&lt;&gt;"M",structure!N6&lt;&gt;"V")),"A-G+A-D",IF(AND(OR(structure!M6&lt;&gt;"M",structure!M6&lt;&gt;"V"),OR(structure!O6="M",structure!O6="V"),OR(structure!N6&lt;&gt;"M",structure!N6&lt;&gt;"V")),"A-G",IF(AND(OR(structure!M6="M",structure!M6="V"),OR(structure!O6&lt;&gt;"M",structure!O6&lt;&gt;"V"),OR(structure!N6&lt;&gt;"M",structure!N6&lt;&gt;"V")),"A-D","")))))</f>
        <v/>
      </c>
      <c r="O6" s="51" t="str">
        <f>IF(structure!O6="M",1,IF(structure!O6="V","V",IF(AND(OR(structure!N6="M",structure!N6="V"),OR(structure!P6="M",structure!P6="V"),OR(structure!O6&lt;&gt;"M",structure!O6&lt;&gt;"V")),"A-G+A-D",IF(AND(OR(structure!N6&lt;&gt;"M",structure!N6&lt;&gt;"V"),OR(structure!P6="M",structure!P6="V"),OR(structure!O6&lt;&gt;"M",structure!O6&lt;&gt;"V")),"A-G",IF(AND(OR(structure!N6="M",structure!N6="V"),OR(structure!P6&lt;&gt;"M",structure!P6&lt;&gt;"V"),OR(structure!O6&lt;&gt;"M",structure!O6&lt;&gt;"V")),"A-D","")))))</f>
        <v/>
      </c>
      <c r="P6" s="52" t="str">
        <f>IF(structure!P6="M",1,IF(structure!P6="V","V",IF(AND(OR(structure!O6="M",structure!O6="V"),OR(structure!Q6="M",structure!Q6="V"),OR(structure!P6&lt;&gt;"M",structure!P6&lt;&gt;"V")),"A-G+A-D",IF(AND(OR(structure!O6&lt;&gt;"M",structure!O6&lt;&gt;"V"),OR(structure!Q6="M",structure!Q6="V"),OR(structure!P6&lt;&gt;"M",structure!P6&lt;&gt;"V")),"A-G",IF(AND(OR(structure!O6="M",structure!O6="V"),OR(structure!Q6&lt;&gt;"M",structure!Q6&lt;&gt;"V"),OR(structure!P6&lt;&gt;"M",structure!P6&lt;&gt;"V")),"A-D","")))))</f>
        <v/>
      </c>
      <c r="Q6" s="5" t="str">
        <f>IF(structure!Q6="M",1,IF(structure!Q6="V","V",IF(AND(OR(structure!P6="M",structure!P6="V"),OR(structure!R6="M",structure!R6="V"),OR(structure!Q6&lt;&gt;"M",structure!Q6&lt;&gt;"V")),"A-G+A-D",IF(AND(OR(structure!P6&lt;&gt;"M",structure!P6&lt;&gt;"V"),OR(structure!R6="M",structure!R6="V"),OR(structure!Q6&lt;&gt;"M",structure!Q6&lt;&gt;"V")),"A-G",IF(AND(OR(structure!P6="M",structure!P6="V"),OR(structure!R6&lt;&gt;"M",structure!R6&lt;&gt;"V"),OR(structure!Q6&lt;&gt;"M",structure!Q6&lt;&gt;"V")),"A-D","")))))</f>
        <v/>
      </c>
      <c r="R6" s="9"/>
      <c r="S6" s="4" t="str">
        <f>IF(structure!S6="M",1,IF(structure!S6="V","V",IF(AND(OR(structure!R6="M",structure!R6="V"),OR(structure!T6="M",structure!T6="V"),OR(structure!S6&lt;&gt;"M",structure!S6&lt;&gt;"V")),"A-G+A-D",IF(AND(OR(structure!R6&lt;&gt;"M",structure!R6&lt;&gt;"V"),OR(structure!T6="M",structure!T6="V"),OR(structure!S6&lt;&gt;"M",structure!S6&lt;&gt;"V")),"A-G",IF(AND(OR(structure!R6="M",structure!R6="V"),OR(structure!T6&lt;&gt;"M",structure!T6&lt;&gt;"V"),OR(structure!S6&lt;&gt;"M",structure!S6&lt;&gt;"V")),"A-D","")))))</f>
        <v/>
      </c>
      <c r="T6" s="50" t="str">
        <f>IF(structure!T6="M",1,IF(structure!T6="V","V",IF(AND(OR(structure!S6="M",structure!S6="V"),OR(structure!U6="M",structure!U6="V"),OR(structure!T6&lt;&gt;"M",structure!T6&lt;&gt;"V")),"A-G+A-D",IF(AND(OR(structure!S6&lt;&gt;"M",structure!S6&lt;&gt;"V"),OR(structure!U6="M",structure!U6="V"),OR(structure!T6&lt;&gt;"M",structure!T6&lt;&gt;"V")),"A-G",IF(AND(OR(structure!S6="M",structure!S6="V"),OR(structure!U6&lt;&gt;"M",structure!U6&lt;&gt;"V"),OR(structure!T6&lt;&gt;"M",structure!T6&lt;&gt;"V")),"A-D","")))))</f>
        <v/>
      </c>
      <c r="U6" s="51" t="str">
        <f>IF(structure!U6="M",1,IF(structure!U6="V","V",IF(AND(OR(structure!T6="M",structure!T6="V"),OR(structure!V6="M",structure!V6="V"),OR(structure!U6&lt;&gt;"M",structure!U6&lt;&gt;"V")),"A-G+A-D",IF(AND(OR(structure!T6&lt;&gt;"M",structure!T6&lt;&gt;"V"),OR(structure!V6="M",structure!V6="V"),OR(structure!U6&lt;&gt;"M",structure!U6&lt;&gt;"V")),"A-G",IF(AND(OR(structure!T6="M",structure!T6="V"),OR(structure!V6&lt;&gt;"M",structure!V6&lt;&gt;"V"),OR(structure!U6&lt;&gt;"M",structure!U6&lt;&gt;"V")),"A-D","")))))</f>
        <v/>
      </c>
      <c r="V6" s="51" t="str">
        <f>IF(structure!V6="M",1,IF(structure!V6="V","V",IF(AND(OR(structure!U6="M",structure!U6="V"),OR(structure!W6="M",structure!W6="V"),OR(structure!V6&lt;&gt;"M",structure!V6&lt;&gt;"V")),"A-G+A-D",IF(AND(OR(structure!U6&lt;&gt;"M",structure!U6&lt;&gt;"V"),OR(structure!W6="M",structure!W6="V"),OR(structure!V6&lt;&gt;"M",structure!V6&lt;&gt;"V")),"A-G",IF(AND(OR(structure!U6="M",structure!U6="V"),OR(structure!W6&lt;&gt;"M",structure!W6&lt;&gt;"V"),OR(structure!V6&lt;&gt;"M",structure!V6&lt;&gt;"V")),"A-D","")))))</f>
        <v/>
      </c>
      <c r="W6" s="51" t="str">
        <f>IF(structure!W6="M",1,IF(structure!W6="V","V",IF(AND(OR(structure!V6="M",structure!V6="V"),OR(structure!X6="M",structure!X6="V"),OR(structure!W6&lt;&gt;"M",structure!W6&lt;&gt;"V")),"A-G+A-D",IF(AND(OR(structure!V6&lt;&gt;"M",structure!V6&lt;&gt;"V"),OR(structure!X6="M",structure!X6="V"),OR(structure!W6&lt;&gt;"M",structure!W6&lt;&gt;"V")),"A-G",IF(AND(OR(structure!V6="M",structure!V6="V"),OR(structure!X6&lt;&gt;"M",structure!X6&lt;&gt;"V"),OR(structure!W6&lt;&gt;"M",structure!W6&lt;&gt;"V")),"A-D","")))))</f>
        <v/>
      </c>
      <c r="X6" s="51" t="str">
        <f>IF(structure!X6="M",1,IF(structure!X6="V","V",IF(AND(OR(structure!W6="M",structure!W6="V"),OR(structure!Y6="M",structure!Y6="V"),OR(structure!X6&lt;&gt;"M",structure!X6&lt;&gt;"V")),"A-G+A-D",IF(AND(OR(structure!W6&lt;&gt;"M",structure!W6&lt;&gt;"V"),OR(structure!Y6="M",structure!Y6="V"),OR(structure!X6&lt;&gt;"M",structure!X6&lt;&gt;"V")),"A-G",IF(AND(OR(structure!W6="M",structure!W6="V"),OR(structure!Y6&lt;&gt;"M",structure!Y6&lt;&gt;"V"),OR(structure!X6&lt;&gt;"M",structure!X6&lt;&gt;"V")),"A-D","")))))</f>
        <v/>
      </c>
      <c r="Y6" s="51" t="str">
        <f>IF(structure!Y6="M",1,IF(structure!Y6="V","V",IF(AND(OR(structure!X6="M",structure!X6="V"),OR(structure!Z6="M",structure!Z6="V"),OR(structure!Y6&lt;&gt;"M",structure!Y6&lt;&gt;"V")),"A-G+A-D",IF(AND(OR(structure!X6&lt;&gt;"M",structure!X6&lt;&gt;"V"),OR(structure!Z6="M",structure!Z6="V"),OR(structure!Y6&lt;&gt;"M",structure!Y6&lt;&gt;"V")),"A-G",IF(AND(OR(structure!X6="M",structure!X6="V"),OR(structure!Z6&lt;&gt;"M",structure!Z6&lt;&gt;"V"),OR(structure!Y6&lt;&gt;"M",structure!Y6&lt;&gt;"V")),"A-D","")))))</f>
        <v/>
      </c>
      <c r="Z6" s="51" t="str">
        <f>IF(structure!Z6="M",1,IF(structure!Z6="V","V",IF(AND(OR(structure!Y6="M",structure!Y6="V"),OR(structure!AA6="M",structure!AA6="V"),OR(structure!Z6&lt;&gt;"M",structure!Z6&lt;&gt;"V")),"A-G+A-D",IF(AND(OR(structure!Y6&lt;&gt;"M",structure!Y6&lt;&gt;"V"),OR(structure!AA6="M",structure!AA6="V"),OR(structure!Z6&lt;&gt;"M",structure!Z6&lt;&gt;"V")),"A-G",IF(AND(OR(structure!Y6="M",structure!Y6="V"),OR(structure!AA6&lt;&gt;"M",structure!AA6&lt;&gt;"V"),OR(structure!Z6&lt;&gt;"M",structure!Z6&lt;&gt;"V")),"A-D","")))))</f>
        <v/>
      </c>
      <c r="AA6" s="51" t="str">
        <f>IF(structure!AA6="M",1,IF(structure!AA6="V","V",IF(AND(OR(structure!Z6="M",structure!Z6="V"),OR(structure!AB6="M",structure!AB6="V"),OR(structure!AA6&lt;&gt;"M",structure!AA6&lt;&gt;"V")),"A-G+A-D",IF(AND(OR(structure!Z6&lt;&gt;"M",structure!Z6&lt;&gt;"V"),OR(structure!AB6="M",structure!AB6="V"),OR(structure!AA6&lt;&gt;"M",structure!AA6&lt;&gt;"V")),"A-G",IF(AND(OR(structure!Z6="M",structure!Z6="V"),OR(structure!AB6&lt;&gt;"M",structure!AB6&lt;&gt;"V"),OR(structure!AA6&lt;&gt;"M",structure!AA6&lt;&gt;"V")),"A-D","")))))</f>
        <v/>
      </c>
      <c r="AB6" s="51" t="str">
        <f>IF(structure!AB6="M",1,IF(structure!AB6="V","V",IF(AND(OR(structure!AA6="M",structure!AA6="V"),OR(structure!AC6="M",structure!AC6="V"),OR(structure!AB6&lt;&gt;"M",structure!AB6&lt;&gt;"V")),"A-G+A-D",IF(AND(OR(structure!AA6&lt;&gt;"M",structure!AA6&lt;&gt;"V"),OR(structure!AC6="M",structure!AC6="V"),OR(structure!AB6&lt;&gt;"M",structure!AB6&lt;&gt;"V")),"A-G",IF(AND(OR(structure!AA6="M",structure!AA6="V"),OR(structure!AC6&lt;&gt;"M",structure!AC6&lt;&gt;"V"),OR(structure!AB6&lt;&gt;"M",structure!AB6&lt;&gt;"V")),"A-D","")))))</f>
        <v/>
      </c>
      <c r="AC6" s="51" t="str">
        <f>IF(structure!AC6="M",1,IF(structure!AC6="V","V",IF(AND(OR(structure!AB6="M",structure!AB6="V"),OR(structure!AD6="M",structure!AD6="V"),OR(structure!AC6&lt;&gt;"M",structure!AC6&lt;&gt;"V")),"A-G+A-D",IF(AND(OR(structure!AB6&lt;&gt;"M",structure!AB6&lt;&gt;"V"),OR(structure!AD6="M",structure!AD6="V"),OR(structure!AC6&lt;&gt;"M",structure!AC6&lt;&gt;"V")),"A-G",IF(AND(OR(structure!AB6="M",structure!AB6="V"),OR(structure!AD6&lt;&gt;"M",structure!AD6&lt;&gt;"V"),OR(structure!AC6&lt;&gt;"M",structure!AC6&lt;&gt;"V")),"A-D","")))))</f>
        <v/>
      </c>
      <c r="AD6" s="51" t="str">
        <f>IF(structure!AD6="M",1,IF(structure!AD6="V","V",IF(AND(OR(structure!AC6="M",structure!AC6="V"),OR(structure!AE6="M",structure!AE6="V"),OR(structure!AD6&lt;&gt;"M",structure!AD6&lt;&gt;"V")),"A-G+A-D",IF(AND(OR(structure!AC6&lt;&gt;"M",structure!AC6&lt;&gt;"V"),OR(structure!AE6="M",structure!AE6="V"),OR(structure!AD6&lt;&gt;"M",structure!AD6&lt;&gt;"V")),"A-G",IF(AND(OR(structure!AC6="M",structure!AC6="V"),OR(structure!AE6&lt;&gt;"M",structure!AE6&lt;&gt;"V"),OR(structure!AD6&lt;&gt;"M",structure!AD6&lt;&gt;"V")),"A-D","")))))</f>
        <v/>
      </c>
      <c r="AE6" s="51" t="str">
        <f>IF(structure!AE6="M",1,IF(structure!AE6="V","V",IF(AND(OR(structure!AD6="M",structure!AD6="V"),OR(structure!AF6="M",structure!AF6="V"),OR(structure!AE6&lt;&gt;"M",structure!AE6&lt;&gt;"V")),"A-G+A-D",IF(AND(OR(structure!AD6&lt;&gt;"M",structure!AD6&lt;&gt;"V"),OR(structure!AF6="M",structure!AF6="V"),OR(structure!AE6&lt;&gt;"M",structure!AE6&lt;&gt;"V")),"A-G",IF(AND(OR(structure!AD6="M",structure!AD6="V"),OR(structure!AF6&lt;&gt;"M",structure!AF6&lt;&gt;"V"),OR(structure!AE6&lt;&gt;"M",structure!AE6&lt;&gt;"V")),"A-D","")))))</f>
        <v/>
      </c>
      <c r="AF6" s="51" t="str">
        <f>IF(structure!AF6="M",1,IF(structure!AF6="V","V",IF(AND(OR(structure!AE6="M",structure!AE6="V"),OR(structure!AG6="M",structure!AG6="V"),OR(structure!AF6&lt;&gt;"M",structure!AF6&lt;&gt;"V")),"A-G+A-D",IF(AND(OR(structure!AE6&lt;&gt;"M",structure!AE6&lt;&gt;"V"),OR(structure!AG6="M",structure!AG6="V"),OR(structure!AF6&lt;&gt;"M",structure!AF6&lt;&gt;"V")),"A-G",IF(AND(OR(structure!AE6="M",structure!AE6="V"),OR(structure!AG6&lt;&gt;"M",structure!AG6&lt;&gt;"V"),OR(structure!AF6&lt;&gt;"M",structure!AF6&lt;&gt;"V")),"A-D","")))))</f>
        <v/>
      </c>
      <c r="AG6" s="52" t="str">
        <f>IF(structure!AG6="M",1,IF(structure!AG6="V","V",IF(AND(OR(structure!AF6="M",structure!AF6="V"),OR(structure!AH6="M",structure!AH6="V"),OR(structure!AG6&lt;&gt;"M",structure!AG6&lt;&gt;"V")),"A-G+A-D",IF(AND(OR(structure!AF6&lt;&gt;"M",structure!AF6&lt;&gt;"V"),OR(structure!AH6="M",structure!AH6="V"),OR(structure!AG6&lt;&gt;"M",structure!AG6&lt;&gt;"V")),"A-G",IF(AND(OR(structure!AF6="M",structure!AF6="V"),OR(structure!AH6&lt;&gt;"M",structure!AH6&lt;&gt;"V"),OR(structure!AG6&lt;&gt;"M",structure!AG6&lt;&gt;"V")),"A-D","")))))</f>
        <v/>
      </c>
      <c r="AH6" s="5" t="str">
        <f>IF(structure!AH6="M",1,IF(structure!AH6="V","V",IF(AND(OR(structure!AG6="M",structure!AG6="V"),OR(structure!AI6="M",structure!AI6="V"),OR(structure!AH6&lt;&gt;"M",structure!AH6&lt;&gt;"V")),"A-G+A-D",IF(AND(OR(structure!AG6&lt;&gt;"M",structure!AG6&lt;&gt;"V"),OR(structure!AI6="M",structure!AI6="V"),OR(structure!AH6&lt;&gt;"M",structure!AH6&lt;&gt;"V")),"A-G",IF(AND(OR(structure!AG6="M",structure!AG6="V"),OR(structure!AI6&lt;&gt;"M",structure!AI6&lt;&gt;"V"),OR(structure!AH6&lt;&gt;"M",structure!AH6&lt;&gt;"V")),"A-D","")))))</f>
        <v/>
      </c>
      <c r="AI6" s="9"/>
      <c r="AJ6" s="4" t="str">
        <f>IF(structure!AJ6="M",1,IF(structure!AJ6="V","V",IF(AND(OR(structure!AI6="M",structure!AI6="V"),OR(structure!AK6="M",structure!AK6="V"),OR(structure!AJ6&lt;&gt;"M",structure!AJ6&lt;&gt;"V")),"A-G+A-D",IF(AND(OR(structure!AI6&lt;&gt;"M",structure!AI6&lt;&gt;"V"),OR(structure!AK6="M",structure!AK6="V"),OR(structure!AJ6&lt;&gt;"M",structure!AJ6&lt;&gt;"V")),"A-G",IF(AND(OR(structure!AI6="M",structure!AI6="V"),OR(structure!AK6&lt;&gt;"M",structure!AK6&lt;&gt;"V"),OR(structure!AJ6&lt;&gt;"M",structure!AJ6&lt;&gt;"V")),"A-D","")))))</f>
        <v/>
      </c>
      <c r="AK6" s="50" t="str">
        <f>IF(structure!AK6="M",1,IF(structure!AK6="V","V",IF(AND(OR(structure!AJ6="M",structure!AJ6="V"),OR(structure!AL6="M",structure!AL6="V"),OR(structure!AK6&lt;&gt;"M",structure!AK6&lt;&gt;"V")),"A-G+A-D",IF(AND(OR(structure!AJ6&lt;&gt;"M",structure!AJ6&lt;&gt;"V"),OR(structure!AL6="M",structure!AL6="V"),OR(structure!AK6&lt;&gt;"M",structure!AK6&lt;&gt;"V")),"A-G",IF(AND(OR(structure!AJ6="M",structure!AJ6="V"),OR(structure!AL6&lt;&gt;"M",structure!AL6&lt;&gt;"V"),OR(structure!AK6&lt;&gt;"M",structure!AK6&lt;&gt;"V")),"A-D","")))))</f>
        <v/>
      </c>
      <c r="AL6" s="51" t="str">
        <f>IF(structure!AL6="M",1,IF(structure!AL6="V","V",IF(AND(OR(structure!AK6="M",structure!AK6="V"),OR(structure!AM6="M",structure!AM6="V"),OR(structure!AL6&lt;&gt;"M",structure!AL6&lt;&gt;"V")),"A-G+A-D",IF(AND(OR(structure!AK6&lt;&gt;"M",structure!AK6&lt;&gt;"V"),OR(structure!AM6="M",structure!AM6="V"),OR(structure!AL6&lt;&gt;"M",structure!AL6&lt;&gt;"V")),"A-G",IF(AND(OR(structure!AK6="M",structure!AK6="V"),OR(structure!AM6&lt;&gt;"M",structure!AM6&lt;&gt;"V"),OR(structure!AL6&lt;&gt;"M",structure!AL6&lt;&gt;"V")),"A-D","")))))</f>
        <v/>
      </c>
      <c r="AM6" s="51" t="str">
        <f>IF(structure!AM6="M",1,IF(structure!AM6="V","V",IF(AND(OR(structure!AL6="M",structure!AL6="V"),OR(structure!AN6="M",structure!AN6="V"),OR(structure!AM6&lt;&gt;"M",structure!AM6&lt;&gt;"V")),"A-G+A-D",IF(AND(OR(structure!AL6&lt;&gt;"M",structure!AL6&lt;&gt;"V"),OR(structure!AN6="M",structure!AN6="V"),OR(structure!AM6&lt;&gt;"M",structure!AM6&lt;&gt;"V")),"A-G",IF(AND(OR(structure!AL6="M",structure!AL6="V"),OR(structure!AN6&lt;&gt;"M",structure!AN6&lt;&gt;"V"),OR(structure!AM6&lt;&gt;"M",structure!AM6&lt;&gt;"V")),"A-D","")))))</f>
        <v/>
      </c>
      <c r="AN6" s="51" t="str">
        <f>IF(structure!AN6="M",1,IF(structure!AN6="V","V",IF(AND(OR(structure!AM6="M",structure!AM6="V"),OR(structure!AO6="M",structure!AO6="V"),OR(structure!AN6&lt;&gt;"M",structure!AN6&lt;&gt;"V")),"A-G+A-D",IF(AND(OR(structure!AM6&lt;&gt;"M",structure!AM6&lt;&gt;"V"),OR(structure!AO6="M",structure!AO6="V"),OR(structure!AN6&lt;&gt;"M",structure!AN6&lt;&gt;"V")),"A-G",IF(AND(OR(structure!AM6="M",structure!AM6="V"),OR(structure!AO6&lt;&gt;"M",structure!AO6&lt;&gt;"V"),OR(structure!AN6&lt;&gt;"M",structure!AN6&lt;&gt;"V")),"A-D","")))))</f>
        <v/>
      </c>
      <c r="AO6" s="51" t="str">
        <f>IF(structure!AO6="M",1,IF(structure!AO6="V","V",IF(AND(OR(structure!AN6="M",structure!AN6="V"),OR(structure!AP6="M",structure!AP6="V"),OR(structure!AO6&lt;&gt;"M",structure!AO6&lt;&gt;"V")),"A-G+A-D",IF(AND(OR(structure!AN6&lt;&gt;"M",structure!AN6&lt;&gt;"V"),OR(structure!AP6="M",structure!AP6="V"),OR(structure!AO6&lt;&gt;"M",structure!AO6&lt;&gt;"V")),"A-G",IF(AND(OR(structure!AN6="M",structure!AN6="V"),OR(structure!AP6&lt;&gt;"M",structure!AP6&lt;&gt;"V"),OR(structure!AO6&lt;&gt;"M",structure!AO6&lt;&gt;"V")),"A-D","")))))</f>
        <v/>
      </c>
      <c r="AP6" s="51" t="str">
        <f>IF(structure!AP6="M",1,IF(structure!AP6="V","V",IF(AND(OR(structure!AO6="M",structure!AO6="V"),OR(structure!AQ6="M",structure!AQ6="V"),OR(structure!AP6&lt;&gt;"M",structure!AP6&lt;&gt;"V")),"A-G+A-D",IF(AND(OR(structure!AO6&lt;&gt;"M",structure!AO6&lt;&gt;"V"),OR(structure!AQ6="M",structure!AQ6="V"),OR(structure!AP6&lt;&gt;"M",structure!AP6&lt;&gt;"V")),"A-G",IF(AND(OR(structure!AO6="M",structure!AO6="V"),OR(structure!AQ6&lt;&gt;"M",structure!AQ6&lt;&gt;"V"),OR(structure!AP6&lt;&gt;"M",structure!AP6&lt;&gt;"V")),"A-D","")))))</f>
        <v/>
      </c>
      <c r="AQ6" s="51" t="str">
        <f>IF(structure!AQ6="M",1,IF(structure!AQ6="V","V",IF(AND(OR(structure!AP6="M",structure!AP6="V"),OR(structure!AR6="M",structure!AR6="V"),OR(structure!AQ6&lt;&gt;"M",structure!AQ6&lt;&gt;"V")),"A-G+A-D",IF(AND(OR(structure!AP6&lt;&gt;"M",structure!AP6&lt;&gt;"V"),OR(structure!AR6="M",structure!AR6="V"),OR(structure!AQ6&lt;&gt;"M",structure!AQ6&lt;&gt;"V")),"A-G",IF(AND(OR(structure!AP6="M",structure!AP6="V"),OR(structure!AR6&lt;&gt;"M",structure!AR6&lt;&gt;"V"),OR(structure!AQ6&lt;&gt;"M",structure!AQ6&lt;&gt;"V")),"A-D","")))))</f>
        <v/>
      </c>
      <c r="AR6" s="51" t="str">
        <f>IF(structure!AR6="M",1,IF(structure!AR6="V","V",IF(AND(OR(structure!AQ6="M",structure!AQ6="V"),OR(structure!AS6="M",structure!AS6="V"),OR(structure!AR6&lt;&gt;"M",structure!AR6&lt;&gt;"V")),"A-G+A-D",IF(AND(OR(structure!AQ6&lt;&gt;"M",structure!AQ6&lt;&gt;"V"),OR(structure!AS6="M",structure!AS6="V"),OR(structure!AR6&lt;&gt;"M",structure!AR6&lt;&gt;"V")),"A-G",IF(AND(OR(structure!AQ6="M",structure!AQ6="V"),OR(structure!AS6&lt;&gt;"M",structure!AS6&lt;&gt;"V"),OR(structure!AR6&lt;&gt;"M",structure!AR6&lt;&gt;"V")),"A-D","")))))</f>
        <v/>
      </c>
      <c r="AS6" s="51" t="str">
        <f>IF(structure!AS6="M",1,IF(structure!AS6="V","V",IF(AND(OR(structure!AR6="M",structure!AR6="V"),OR(structure!AT6="M",structure!AT6="V"),OR(structure!AS6&lt;&gt;"M",structure!AS6&lt;&gt;"V")),"A-G+A-D",IF(AND(OR(structure!AR6&lt;&gt;"M",structure!AR6&lt;&gt;"V"),OR(structure!AT6="M",structure!AT6="V"),OR(structure!AS6&lt;&gt;"M",structure!AS6&lt;&gt;"V")),"A-G",IF(AND(OR(structure!AR6="M",structure!AR6="V"),OR(structure!AT6&lt;&gt;"M",structure!AT6&lt;&gt;"V"),OR(structure!AS6&lt;&gt;"M",structure!AS6&lt;&gt;"V")),"A-D","")))))</f>
        <v/>
      </c>
      <c r="AT6" s="51" t="str">
        <f>IF(structure!AT6="M",1,IF(structure!AT6="V","V",IF(AND(OR(structure!AS6="M",structure!AS6="V"),OR(structure!AU6="M",structure!AU6="V"),OR(structure!AT6&lt;&gt;"M",structure!AT6&lt;&gt;"V")),"A-G+A-D",IF(AND(OR(structure!AS6&lt;&gt;"M",structure!AS6&lt;&gt;"V"),OR(structure!AU6="M",structure!AU6="V"),OR(structure!AT6&lt;&gt;"M",structure!AT6&lt;&gt;"V")),"A-G",IF(AND(OR(structure!AS6="M",structure!AS6="V"),OR(structure!AU6&lt;&gt;"M",structure!AU6&lt;&gt;"V"),OR(structure!AT6&lt;&gt;"M",structure!AT6&lt;&gt;"V")),"A-D","")))))</f>
        <v/>
      </c>
      <c r="AU6" s="51" t="str">
        <f>IF(structure!AU6="M",1,IF(structure!AU6="V","V",IF(AND(OR(structure!AT6="M",structure!AT6="V"),OR(structure!AV6="M",structure!AV6="V"),OR(structure!AU6&lt;&gt;"M",structure!AU6&lt;&gt;"V")),"A-G+A-D",IF(AND(OR(structure!AT6&lt;&gt;"M",structure!AT6&lt;&gt;"V"),OR(structure!AV6="M",structure!AV6="V"),OR(structure!AU6&lt;&gt;"M",structure!AU6&lt;&gt;"V")),"A-G",IF(AND(OR(structure!AT6="M",structure!AT6="V"),OR(structure!AV6&lt;&gt;"M",structure!AV6&lt;&gt;"V"),OR(structure!AU6&lt;&gt;"M",structure!AU6&lt;&gt;"V")),"A-D","")))))</f>
        <v/>
      </c>
      <c r="AV6" s="51" t="str">
        <f>IF(structure!AV6="M",1,IF(structure!AV6="V","V",IF(AND(OR(structure!AU6="M",structure!AU6="V"),OR(structure!AW6="M",structure!AW6="V"),OR(structure!AV6&lt;&gt;"M",structure!AV6&lt;&gt;"V")),"A-G+A-D",IF(AND(OR(structure!AU6&lt;&gt;"M",structure!AU6&lt;&gt;"V"),OR(structure!AW6="M",structure!AW6="V"),OR(structure!AV6&lt;&gt;"M",structure!AV6&lt;&gt;"V")),"A-G",IF(AND(OR(structure!AU6="M",structure!AU6="V"),OR(structure!AW6&lt;&gt;"M",structure!AW6&lt;&gt;"V"),OR(structure!AV6&lt;&gt;"M",structure!AV6&lt;&gt;"V")),"A-D","")))))</f>
        <v/>
      </c>
      <c r="AW6" s="51" t="str">
        <f>IF(structure!AW6="M",1,IF(structure!AW6="V","V",IF(AND(OR(structure!AV6="M",structure!AV6="V"),OR(structure!AX6="M",structure!AX6="V"),OR(structure!AW6&lt;&gt;"M",structure!AW6&lt;&gt;"V")),"A-G+A-D",IF(AND(OR(structure!AV6&lt;&gt;"M",structure!AV6&lt;&gt;"V"),OR(structure!AX6="M",structure!AX6="V"),OR(structure!AW6&lt;&gt;"M",structure!AW6&lt;&gt;"V")),"A-G",IF(AND(OR(structure!AV6="M",structure!AV6="V"),OR(structure!AX6&lt;&gt;"M",structure!AX6&lt;&gt;"V"),OR(structure!AW6&lt;&gt;"M",structure!AW6&lt;&gt;"V")),"A-D","")))))</f>
        <v/>
      </c>
      <c r="AX6" s="52" t="str">
        <f>IF(structure!AX6="M",1,IF(structure!AX6="V","V",IF(AND(OR(structure!AW6="M",structure!AW6="V"),OR(structure!AY6="M",structure!AY6="V"),OR(structure!AX6&lt;&gt;"M",structure!AX6&lt;&gt;"V")),"A-G+A-D",IF(AND(OR(structure!AW6&lt;&gt;"M",structure!AW6&lt;&gt;"V"),OR(structure!AY6="M",structure!AY6="V"),OR(structure!AX6&lt;&gt;"M",structure!AX6&lt;&gt;"V")),"A-G",IF(AND(OR(structure!AW6="M",structure!AW6="V"),OR(structure!AY6&lt;&gt;"M",structure!AY6&lt;&gt;"V"),OR(structure!AX6&lt;&gt;"M",structure!AX6&lt;&gt;"V")),"A-D","")))))</f>
        <v/>
      </c>
      <c r="AY6" s="5" t="str">
        <f>IF(structure!AY6="M",1,IF(structure!AY6="V","V",IF(AND(OR(structure!AX6="M",structure!AX6="V"),OR(structure!AZ6="M",structure!AZ6="V"),OR(structure!AY6&lt;&gt;"M",structure!AY6&lt;&gt;"V")),"A-G+A-D",IF(AND(OR(structure!AX6&lt;&gt;"M",structure!AX6&lt;&gt;"V"),OR(structure!AZ6="M",structure!AZ6="V"),OR(structure!AY6&lt;&gt;"M",structure!AY6&lt;&gt;"V")),"A-G",IF(AND(OR(structure!AX6="M",structure!AX6="V"),OR(structure!AZ6&lt;&gt;"M",structure!AZ6&lt;&gt;"V"),OR(structure!AY6&lt;&gt;"M",structure!AY6&lt;&gt;"V")),"A-D","")))))</f>
        <v/>
      </c>
      <c r="AZ6" s="9"/>
      <c r="BA6" s="4" t="str">
        <f>IF(structure!BA6="M",1,IF(structure!BA6="V","V",IF(AND(OR(structure!AZ6="M",structure!AZ6="V"),OR(structure!BB6="M",structure!BB6="V"),OR(structure!BA6&lt;&gt;"M",structure!BA6&lt;&gt;"V")),"A-G+A-D",IF(AND(OR(structure!AZ6&lt;&gt;"M",structure!AZ6&lt;&gt;"V"),OR(structure!BB6="M",structure!BB6="V"),OR(structure!BA6&lt;&gt;"M",structure!BA6&lt;&gt;"V")),"A-G",IF(AND(OR(structure!AZ6="M",structure!AZ6="V"),OR(structure!BB6&lt;&gt;"M",structure!BB6&lt;&gt;"V"),OR(structure!BA6&lt;&gt;"M",structure!BA6&lt;&gt;"V")),"A-D","")))))</f>
        <v/>
      </c>
      <c r="BB6" s="50" t="str">
        <f>IF(structure!BB6="M",1,IF(structure!BB6="V","V",IF(AND(OR(structure!BA6="M",structure!BA6="V"),OR(structure!BC6="M",structure!BC6="V"),OR(structure!BB6&lt;&gt;"M",structure!BB6&lt;&gt;"V")),"A-G+A-D",IF(AND(OR(structure!BA6&lt;&gt;"M",structure!BA6&lt;&gt;"V"),OR(structure!BC6="M",structure!BC6="V"),OR(structure!BB6&lt;&gt;"M",structure!BB6&lt;&gt;"V")),"A-G",IF(AND(OR(structure!BA6="M",structure!BA6="V"),OR(structure!BC6&lt;&gt;"M",structure!BC6&lt;&gt;"V"),OR(structure!BB6&lt;&gt;"M",structure!BB6&lt;&gt;"V")),"A-D","")))))</f>
        <v/>
      </c>
      <c r="BC6" s="51" t="str">
        <f>IF(structure!BC6="M",1,IF(structure!BC6="V","V",IF(AND(OR(structure!BB6="M",structure!BB6="V"),OR(structure!BD6="M",structure!BD6="V"),OR(structure!BC6&lt;&gt;"M",structure!BC6&lt;&gt;"V")),"A-G+A-D",IF(AND(OR(structure!BB6&lt;&gt;"M",structure!BB6&lt;&gt;"V"),OR(structure!BD6="M",structure!BD6="V"),OR(structure!BC6&lt;&gt;"M",structure!BC6&lt;&gt;"V")),"A-G",IF(AND(OR(structure!BB6="M",structure!BB6="V"),OR(structure!BD6&lt;&gt;"M",structure!BD6&lt;&gt;"V"),OR(structure!BC6&lt;&gt;"M",structure!BC6&lt;&gt;"V")),"A-D","")))))</f>
        <v/>
      </c>
      <c r="BD6" s="51" t="str">
        <f>IF(structure!BD6="M",1,IF(structure!BD6="V","V",IF(AND(OR(structure!BC6="M",structure!BC6="V"),OR(structure!BE6="M",structure!BE6="V"),OR(structure!BD6&lt;&gt;"M",structure!BD6&lt;&gt;"V")),"A-G+A-D",IF(AND(OR(structure!BC6&lt;&gt;"M",structure!BC6&lt;&gt;"V"),OR(structure!BE6="M",structure!BE6="V"),OR(structure!BD6&lt;&gt;"M",structure!BD6&lt;&gt;"V")),"A-G",IF(AND(OR(structure!BC6="M",structure!BC6="V"),OR(structure!BE6&lt;&gt;"M",structure!BE6&lt;&gt;"V"),OR(structure!BD6&lt;&gt;"M",structure!BD6&lt;&gt;"V")),"A-D","")))))</f>
        <v/>
      </c>
      <c r="BE6" s="51" t="str">
        <f>IF(structure!BE6="M",1,IF(structure!BE6="V","V",IF(AND(OR(structure!BD6="M",structure!BD6="V"),OR(structure!BF6="M",structure!BF6="V"),OR(structure!BE6&lt;&gt;"M",structure!BE6&lt;&gt;"V")),"A-G+A-D",IF(AND(OR(structure!BD6&lt;&gt;"M",structure!BD6&lt;&gt;"V"),OR(structure!BF6="M",structure!BF6="V"),OR(structure!BE6&lt;&gt;"M",structure!BE6&lt;&gt;"V")),"A-G",IF(AND(OR(structure!BD6="M",structure!BD6="V"),OR(structure!BF6&lt;&gt;"M",structure!BF6&lt;&gt;"V"),OR(structure!BE6&lt;&gt;"M",structure!BE6&lt;&gt;"V")),"A-D","")))))</f>
        <v/>
      </c>
      <c r="BF6" s="51" t="str">
        <f>IF(structure!BF6="M",1,IF(structure!BF6="V","V",IF(AND(OR(structure!BE6="M",structure!BE6="V"),OR(structure!BG6="M",structure!BG6="V"),OR(structure!BF6&lt;&gt;"M",structure!BF6&lt;&gt;"V")),"A-G+A-D",IF(AND(OR(structure!BE6&lt;&gt;"M",structure!BE6&lt;&gt;"V"),OR(structure!BG6="M",structure!BG6="V"),OR(structure!BF6&lt;&gt;"M",structure!BF6&lt;&gt;"V")),"A-G",IF(AND(OR(structure!BE6="M",structure!BE6="V"),OR(structure!BG6&lt;&gt;"M",structure!BG6&lt;&gt;"V"),OR(structure!BF6&lt;&gt;"M",structure!BF6&lt;&gt;"V")),"A-D","")))))</f>
        <v/>
      </c>
      <c r="BG6" s="51" t="str">
        <f>IF(structure!BG6="M",1,IF(structure!BG6="V","V",IF(AND(OR(structure!BF6="M",structure!BF6="V"),OR(structure!BH6="M",structure!BH6="V"),OR(structure!BG6&lt;&gt;"M",structure!BG6&lt;&gt;"V")),"A-G+A-D",IF(AND(OR(structure!BF6&lt;&gt;"M",structure!BF6&lt;&gt;"V"),OR(structure!BH6="M",structure!BH6="V"),OR(structure!BG6&lt;&gt;"M",structure!BG6&lt;&gt;"V")),"A-G",IF(AND(OR(structure!BF6="M",structure!BF6="V"),OR(structure!BH6&lt;&gt;"M",structure!BH6&lt;&gt;"V"),OR(structure!BG6&lt;&gt;"M",structure!BG6&lt;&gt;"V")),"A-D","")))))</f>
        <v/>
      </c>
      <c r="BH6" s="51" t="str">
        <f>IF(structure!BH6="M",1,IF(structure!BH6="V","V",IF(AND(OR(structure!BG6="M",structure!BG6="V"),OR(structure!BI6="M",structure!BI6="V"),OR(structure!BH6&lt;&gt;"M",structure!BH6&lt;&gt;"V")),"A-G+A-D",IF(AND(OR(structure!BG6&lt;&gt;"M",structure!BG6&lt;&gt;"V"),OR(structure!BI6="M",structure!BI6="V"),OR(structure!BH6&lt;&gt;"M",structure!BH6&lt;&gt;"V")),"A-G",IF(AND(OR(structure!BG6="M",structure!BG6="V"),OR(structure!BI6&lt;&gt;"M",structure!BI6&lt;&gt;"V"),OR(structure!BH6&lt;&gt;"M",structure!BH6&lt;&gt;"V")),"A-D","")))))</f>
        <v/>
      </c>
      <c r="BI6" s="51" t="str">
        <f>IF(structure!BI6="M",1,IF(structure!BI6="V","V",IF(AND(OR(structure!BH6="M",structure!BH6="V"),OR(structure!BJ6="M",structure!BJ6="V"),OR(structure!BI6&lt;&gt;"M",structure!BI6&lt;&gt;"V")),"A-G+A-D",IF(AND(OR(structure!BH6&lt;&gt;"M",structure!BH6&lt;&gt;"V"),OR(structure!BJ6="M",structure!BJ6="V"),OR(structure!BI6&lt;&gt;"M",structure!BI6&lt;&gt;"V")),"A-G",IF(AND(OR(structure!BH6="M",structure!BH6="V"),OR(structure!BJ6&lt;&gt;"M",structure!BJ6&lt;&gt;"V"),OR(structure!BI6&lt;&gt;"M",structure!BI6&lt;&gt;"V")),"A-D","")))))</f>
        <v/>
      </c>
      <c r="BJ6" s="51" t="str">
        <f>IF(structure!BJ6="M",1,IF(structure!BJ6="V","V",IF(AND(OR(structure!BI6="M",structure!BI6="V"),OR(structure!BK6="M",structure!BK6="V"),OR(structure!BJ6&lt;&gt;"M",structure!BJ6&lt;&gt;"V")),"A-G+A-D",IF(AND(OR(structure!BI6&lt;&gt;"M",structure!BI6&lt;&gt;"V"),OR(structure!BK6="M",structure!BK6="V"),OR(structure!BJ6&lt;&gt;"M",structure!BJ6&lt;&gt;"V")),"A-G",IF(AND(OR(structure!BI6="M",structure!BI6="V"),OR(structure!BK6&lt;&gt;"M",structure!BK6&lt;&gt;"V"),OR(structure!BJ6&lt;&gt;"M",structure!BJ6&lt;&gt;"V")),"A-D","")))))</f>
        <v/>
      </c>
      <c r="BK6" s="51" t="str">
        <f>IF(structure!BK6="M",1,IF(structure!BK6="V","V",IF(AND(OR(structure!BJ6="M",structure!BJ6="V"),OR(structure!BL6="M",structure!BL6="V"),OR(structure!BK6&lt;&gt;"M",structure!BK6&lt;&gt;"V")),"A-G+A-D",IF(AND(OR(structure!BJ6&lt;&gt;"M",structure!BJ6&lt;&gt;"V"),OR(structure!BL6="M",structure!BL6="V"),OR(structure!BK6&lt;&gt;"M",structure!BK6&lt;&gt;"V")),"A-G",IF(AND(OR(structure!BJ6="M",structure!BJ6="V"),OR(structure!BL6&lt;&gt;"M",structure!BL6&lt;&gt;"V"),OR(structure!BK6&lt;&gt;"M",structure!BK6&lt;&gt;"V")),"A-D","")))))</f>
        <v/>
      </c>
      <c r="BL6" s="51" t="str">
        <f>IF(structure!BL6="M",1,IF(structure!BL6="V","V",IF(AND(OR(structure!BK6="M",structure!BK6="V"),OR(structure!BM6="M",structure!BM6="V"),OR(structure!BL6&lt;&gt;"M",structure!BL6&lt;&gt;"V")),"A-G+A-D",IF(AND(OR(structure!BK6&lt;&gt;"M",structure!BK6&lt;&gt;"V"),OR(structure!BM6="M",structure!BM6="V"),OR(structure!BL6&lt;&gt;"M",structure!BL6&lt;&gt;"V")),"A-G",IF(AND(OR(structure!BK6="M",structure!BK6="V"),OR(structure!BM6&lt;&gt;"M",structure!BM6&lt;&gt;"V"),OR(structure!BL6&lt;&gt;"M",structure!BL6&lt;&gt;"V")),"A-D","")))))</f>
        <v/>
      </c>
      <c r="BM6" s="51" t="str">
        <f>IF(structure!BM6="M",1,IF(structure!BM6="V","V",IF(AND(OR(structure!BL6="M",structure!BL6="V"),OR(structure!BN6="M",structure!BN6="V"),OR(structure!BM6&lt;&gt;"M",structure!BM6&lt;&gt;"V")),"A-G+A-D",IF(AND(OR(structure!BL6&lt;&gt;"M",structure!BL6&lt;&gt;"V"),OR(structure!BN6="M",structure!BN6="V"),OR(structure!BM6&lt;&gt;"M",structure!BM6&lt;&gt;"V")),"A-G",IF(AND(OR(structure!BL6="M",structure!BL6="V"),OR(structure!BN6&lt;&gt;"M",structure!BN6&lt;&gt;"V"),OR(structure!BM6&lt;&gt;"M",structure!BM6&lt;&gt;"V")),"A-D","")))))</f>
        <v/>
      </c>
      <c r="BN6" s="51" t="str">
        <f>IF(structure!BN6="M",1,IF(structure!BN6="V","V",IF(AND(OR(structure!BM6="M",structure!BM6="V"),OR(structure!BO6="M",structure!BO6="V"),OR(structure!BN6&lt;&gt;"M",structure!BN6&lt;&gt;"V")),"A-G+A-D",IF(AND(OR(structure!BM6&lt;&gt;"M",structure!BM6&lt;&gt;"V"),OR(structure!BO6="M",structure!BO6="V"),OR(structure!BN6&lt;&gt;"M",structure!BN6&lt;&gt;"V")),"A-G",IF(AND(OR(structure!BM6="M",structure!BM6="V"),OR(structure!BO6&lt;&gt;"M",structure!BO6&lt;&gt;"V"),OR(structure!BN6&lt;&gt;"M",structure!BN6&lt;&gt;"V")),"A-D","")))))</f>
        <v/>
      </c>
      <c r="BO6" s="52" t="str">
        <f>IF(structure!BO6="M",1,IF(structure!BO6="V","V",IF(AND(OR(structure!BN6="M",structure!BN6="V"),OR(structure!BP6="M",structure!BP6="V"),OR(structure!BO6&lt;&gt;"M",structure!BO6&lt;&gt;"V")),"A-G+A-D",IF(AND(OR(structure!BN6&lt;&gt;"M",structure!BN6&lt;&gt;"V"),OR(structure!BP6="M",structure!BP6="V"),OR(structure!BO6&lt;&gt;"M",structure!BO6&lt;&gt;"V")),"A-G",IF(AND(OR(structure!BN6="M",structure!BN6="V"),OR(structure!BP6&lt;&gt;"M",structure!BP6&lt;&gt;"V"),OR(structure!BO6&lt;&gt;"M",structure!BO6&lt;&gt;"V")),"A-D","")))))</f>
        <v/>
      </c>
      <c r="BP6" s="5" t="str">
        <f>IF(structure!BP6="M",1,IF(structure!BP6="V","V",IF(AND(OR(structure!BO6="M",structure!BO6="V"),OR(structure!BQ6="M",structure!BQ6="V"),OR(structure!BP6&lt;&gt;"M",structure!BP6&lt;&gt;"V")),"A-G+A-D",IF(AND(OR(structure!BO6&lt;&gt;"M",structure!BO6&lt;&gt;"V"),OR(structure!BQ6="M",structure!BQ6="V"),OR(structure!BP6&lt;&gt;"M",structure!BP6&lt;&gt;"V")),"A-G",IF(AND(OR(structure!BO6="M",structure!BO6="V"),OR(structure!BQ6&lt;&gt;"M",structure!BQ6&lt;&gt;"V"),OR(structure!BP6&lt;&gt;"M",structure!BP6&lt;&gt;"V")),"A-D","")))))</f>
        <v/>
      </c>
    </row>
    <row r="7" spans="1:68" ht="21" customHeight="1" x14ac:dyDescent="0.35">
      <c r="A7" s="10"/>
      <c r="B7" s="4" t="str">
        <f>IF(structure!B7="M",1,IF(structure!B7="V","V",IF(AND(OR(structure!A7="M",structure!A7="V"),OR(structure!C7="M",structure!C7="V"),OR(structure!B7&lt;&gt;"M",structure!B7&lt;&gt;"V")),"A-G+A-D",IF(AND(OR(structure!A7&lt;&gt;"M",structure!A7&lt;&gt;"V"),OR(structure!C7="M",structure!C7="V"),OR(structure!B7&lt;&gt;"M",structure!B7&lt;&gt;"V")),"A-G",IF(AND(OR(structure!A7="M",structure!A7="V"),OR(structure!C7&lt;&gt;"M",structure!C7&lt;&gt;"V"),OR(structure!B7&lt;&gt;"M",structure!B7&lt;&gt;"V")),"A-D","")))))</f>
        <v/>
      </c>
      <c r="C7" s="50" t="str">
        <f>IF(structure!C7="M",1,IF(structure!C7="V","V",IF(AND(OR(structure!B7="M",structure!B7="V"),OR(structure!D7="M",structure!D7="V"),OR(structure!C7&lt;&gt;"M",structure!C7&lt;&gt;"V")),"A-G+A-D",IF(AND(OR(structure!B7&lt;&gt;"M",structure!B7&lt;&gt;"V"),OR(structure!D7="M",structure!D7="V"),OR(structure!C7&lt;&gt;"M",structure!C7&lt;&gt;"V")),"A-G",IF(AND(OR(structure!B7="M",structure!B7="V"),OR(structure!D7&lt;&gt;"M",structure!D7&lt;&gt;"V"),OR(structure!C7&lt;&gt;"M",structure!C7&lt;&gt;"V")),"A-D","")))))</f>
        <v/>
      </c>
      <c r="D7" s="51" t="str">
        <f>IF(structure!D7="M",1,IF(structure!D7="V","V",IF(AND(OR(structure!C7="M",structure!C7="V"),OR(structure!E7="M",structure!E7="V"),OR(structure!D7&lt;&gt;"M",structure!D7&lt;&gt;"V")),"A-G+A-D",IF(AND(OR(structure!C7&lt;&gt;"M",structure!C7&lt;&gt;"V"),OR(structure!E7="M",structure!E7="V"),OR(structure!D7&lt;&gt;"M",structure!D7&lt;&gt;"V")),"A-G",IF(AND(OR(structure!C7="M",structure!C7="V"),OR(structure!E7&lt;&gt;"M",structure!E7&lt;&gt;"V"),OR(structure!D7&lt;&gt;"M",structure!D7&lt;&gt;"V")),"A-D","")))))</f>
        <v/>
      </c>
      <c r="E7" s="51" t="str">
        <f>IF(structure!E7="M",1,IF(structure!E7="V","V",IF(AND(OR(structure!D7="M",structure!D7="V"),OR(structure!F7="M",structure!F7="V"),OR(structure!E7&lt;&gt;"M",structure!E7&lt;&gt;"V")),"A-G+A-D",IF(AND(OR(structure!D7&lt;&gt;"M",structure!D7&lt;&gt;"V"),OR(structure!F7="M",structure!F7="V"),OR(structure!E7&lt;&gt;"M",structure!E7&lt;&gt;"V")),"A-G",IF(AND(OR(structure!D7="M",structure!D7="V"),OR(structure!F7&lt;&gt;"M",structure!F7&lt;&gt;"V"),OR(structure!E7&lt;&gt;"M",structure!E7&lt;&gt;"V")),"A-D","")))))</f>
        <v/>
      </c>
      <c r="F7" s="51" t="str">
        <f>IF(structure!F7="M",1,IF(structure!F7="V","V",IF(AND(OR(structure!E7="M",structure!E7="V"),OR(structure!G7="M",structure!G7="V"),OR(structure!F7&lt;&gt;"M",structure!F7&lt;&gt;"V")),"A-G+A-D",IF(AND(OR(structure!E7&lt;&gt;"M",structure!E7&lt;&gt;"V"),OR(structure!G7="M",structure!G7="V"),OR(structure!F7&lt;&gt;"M",structure!F7&lt;&gt;"V")),"A-G",IF(AND(OR(structure!E7="M",structure!E7="V"),OR(structure!G7&lt;&gt;"M",structure!G7&lt;&gt;"V"),OR(structure!F7&lt;&gt;"M",structure!F7&lt;&gt;"V")),"A-D","")))))</f>
        <v/>
      </c>
      <c r="G7" s="51" t="str">
        <f>IF(structure!G7="M",1,IF(structure!G7="V","V",IF(AND(OR(structure!F7="M",structure!F7="V"),OR(structure!H7="M",structure!H7="V"),OR(structure!G7&lt;&gt;"M",structure!G7&lt;&gt;"V")),"A-G+A-D",IF(AND(OR(structure!F7&lt;&gt;"M",structure!F7&lt;&gt;"V"),OR(structure!H7="M",structure!H7="V"),OR(structure!G7&lt;&gt;"M",structure!G7&lt;&gt;"V")),"A-G",IF(AND(OR(structure!F7="M",structure!F7="V"),OR(structure!H7&lt;&gt;"M",structure!H7&lt;&gt;"V"),OR(structure!G7&lt;&gt;"M",structure!G7&lt;&gt;"V")),"A-D","")))))</f>
        <v/>
      </c>
      <c r="H7" s="51" t="str">
        <f>IF(structure!H7="M",1,IF(structure!H7="V","V",IF(AND(OR(structure!G7="M",structure!G7="V"),OR(structure!I7="M",structure!I7="V"),OR(structure!H7&lt;&gt;"M",structure!H7&lt;&gt;"V")),"A-G+A-D",IF(AND(OR(structure!G7&lt;&gt;"M",structure!G7&lt;&gt;"V"),OR(structure!I7="M",structure!I7="V"),OR(structure!H7&lt;&gt;"M",structure!H7&lt;&gt;"V")),"A-G",IF(AND(OR(structure!G7="M",structure!G7="V"),OR(structure!I7&lt;&gt;"M",structure!I7&lt;&gt;"V"),OR(structure!H7&lt;&gt;"M",structure!H7&lt;&gt;"V")),"A-D","")))))</f>
        <v/>
      </c>
      <c r="I7" s="51" t="str">
        <f>IF(structure!I7="M",1,IF(structure!I7="V","V",IF(AND(OR(structure!H7="M",structure!H7="V"),OR(structure!J7="M",structure!J7="V"),OR(structure!I7&lt;&gt;"M",structure!I7&lt;&gt;"V")),"A-G+A-D",IF(AND(OR(structure!H7&lt;&gt;"M",structure!H7&lt;&gt;"V"),OR(structure!J7="M",structure!J7="V"),OR(structure!I7&lt;&gt;"M",structure!I7&lt;&gt;"V")),"A-G",IF(AND(OR(structure!H7="M",structure!H7="V"),OR(structure!J7&lt;&gt;"M",structure!J7&lt;&gt;"V"),OR(structure!I7&lt;&gt;"M",structure!I7&lt;&gt;"V")),"A-D","")))))</f>
        <v/>
      </c>
      <c r="J7" s="51" t="str">
        <f>IF(structure!J7="M",1,IF(structure!J7="V","V",IF(AND(OR(structure!I7="M",structure!I7="V"),OR(structure!K7="M",structure!K7="V"),OR(structure!J7&lt;&gt;"M",structure!J7&lt;&gt;"V")),"A-G+A-D",IF(AND(OR(structure!I7&lt;&gt;"M",structure!I7&lt;&gt;"V"),OR(structure!K7="M",structure!K7="V"),OR(structure!J7&lt;&gt;"M",structure!J7&lt;&gt;"V")),"A-G",IF(AND(OR(structure!I7="M",structure!I7="V"),OR(structure!K7&lt;&gt;"M",structure!K7&lt;&gt;"V"),OR(structure!J7&lt;&gt;"M",structure!J7&lt;&gt;"V")),"A-D","")))))</f>
        <v/>
      </c>
      <c r="K7" s="51" t="str">
        <f>IF(structure!K7="M",1,IF(structure!K7="V","V",IF(AND(OR(structure!J7="M",structure!J7="V"),OR(structure!L7="M",structure!L7="V"),OR(structure!K7&lt;&gt;"M",structure!K7&lt;&gt;"V")),"A-G+A-D",IF(AND(OR(structure!J7&lt;&gt;"M",structure!J7&lt;&gt;"V"),OR(structure!L7="M",structure!L7="V"),OR(structure!K7&lt;&gt;"M",structure!K7&lt;&gt;"V")),"A-G",IF(AND(OR(structure!J7="M",structure!J7="V"),OR(structure!L7&lt;&gt;"M",structure!L7&lt;&gt;"V"),OR(structure!K7&lt;&gt;"M",structure!K7&lt;&gt;"V")),"A-D","")))))</f>
        <v/>
      </c>
      <c r="L7" s="51" t="str">
        <f>IF(structure!L7="M",1,IF(structure!L7="V","V",IF(AND(OR(structure!K7="M",structure!K7="V"),OR(structure!M7="M",structure!M7="V"),OR(structure!L7&lt;&gt;"M",structure!L7&lt;&gt;"V")),"A-G+A-D",IF(AND(OR(structure!K7&lt;&gt;"M",structure!K7&lt;&gt;"V"),OR(structure!M7="M",structure!M7="V"),OR(structure!L7&lt;&gt;"M",structure!L7&lt;&gt;"V")),"A-G",IF(AND(OR(structure!K7="M",structure!K7="V"),OR(structure!M7&lt;&gt;"M",structure!M7&lt;&gt;"V"),OR(structure!L7&lt;&gt;"M",structure!L7&lt;&gt;"V")),"A-D","")))))</f>
        <v/>
      </c>
      <c r="M7" s="51" t="str">
        <f>IF(structure!M7="M",1,IF(structure!M7="V","V",IF(AND(OR(structure!L7="M",structure!L7="V"),OR(structure!N7="M",structure!N7="V"),OR(structure!M7&lt;&gt;"M",structure!M7&lt;&gt;"V")),"A-G+A-D",IF(AND(OR(structure!L7&lt;&gt;"M",structure!L7&lt;&gt;"V"),OR(structure!N7="M",structure!N7="V"),OR(structure!M7&lt;&gt;"M",structure!M7&lt;&gt;"V")),"A-G",IF(AND(OR(structure!L7="M",structure!L7="V"),OR(structure!N7&lt;&gt;"M",structure!N7&lt;&gt;"V"),OR(structure!M7&lt;&gt;"M",structure!M7&lt;&gt;"V")),"A-D","")))))</f>
        <v/>
      </c>
      <c r="N7" s="51" t="str">
        <f>IF(structure!N7="M",1,IF(structure!N7="V","V",IF(AND(OR(structure!M7="M",structure!M7="V"),OR(structure!O7="M",structure!O7="V"),OR(structure!N7&lt;&gt;"M",structure!N7&lt;&gt;"V")),"A-G+A-D",IF(AND(OR(structure!M7&lt;&gt;"M",structure!M7&lt;&gt;"V"),OR(structure!O7="M",structure!O7="V"),OR(structure!N7&lt;&gt;"M",structure!N7&lt;&gt;"V")),"A-G",IF(AND(OR(structure!M7="M",structure!M7="V"),OR(structure!O7&lt;&gt;"M",structure!O7&lt;&gt;"V"),OR(structure!N7&lt;&gt;"M",structure!N7&lt;&gt;"V")),"A-D","")))))</f>
        <v/>
      </c>
      <c r="O7" s="51" t="str">
        <f>IF(structure!O7="M",1,IF(structure!O7="V","V",IF(AND(OR(structure!N7="M",structure!N7="V"),OR(structure!P7="M",structure!P7="V"),OR(structure!O7&lt;&gt;"M",structure!O7&lt;&gt;"V")),"A-G+A-D",IF(AND(OR(structure!N7&lt;&gt;"M",structure!N7&lt;&gt;"V"),OR(structure!P7="M",structure!P7="V"),OR(structure!O7&lt;&gt;"M",structure!O7&lt;&gt;"V")),"A-G",IF(AND(OR(structure!N7="M",structure!N7="V"),OR(structure!P7&lt;&gt;"M",structure!P7&lt;&gt;"V"),OR(structure!O7&lt;&gt;"M",structure!O7&lt;&gt;"V")),"A-D","")))))</f>
        <v/>
      </c>
      <c r="P7" s="52" t="str">
        <f>IF(structure!P7="M",1,IF(structure!P7="V","V",IF(AND(OR(structure!O7="M",structure!O7="V"),OR(structure!Q7="M",structure!Q7="V"),OR(structure!P7&lt;&gt;"M",structure!P7&lt;&gt;"V")),"A-G+A-D",IF(AND(OR(structure!O7&lt;&gt;"M",structure!O7&lt;&gt;"V"),OR(structure!Q7="M",structure!Q7="V"),OR(structure!P7&lt;&gt;"M",structure!P7&lt;&gt;"V")),"A-G",IF(AND(OR(structure!O7="M",structure!O7="V"),OR(structure!Q7&lt;&gt;"M",structure!Q7&lt;&gt;"V"),OR(structure!P7&lt;&gt;"M",structure!P7&lt;&gt;"V")),"A-D","")))))</f>
        <v/>
      </c>
      <c r="Q7" s="5" t="str">
        <f>IF(structure!Q7="M",1,IF(structure!Q7="V","V",IF(AND(OR(structure!P7="M",structure!P7="V"),OR(structure!R7="M",structure!R7="V"),OR(structure!Q7&lt;&gt;"M",structure!Q7&lt;&gt;"V")),"A-G+A-D",IF(AND(OR(structure!P7&lt;&gt;"M",structure!P7&lt;&gt;"V"),OR(structure!R7="M",structure!R7="V"),OR(structure!Q7&lt;&gt;"M",structure!Q7&lt;&gt;"V")),"A-G",IF(AND(OR(structure!P7="M",structure!P7="V"),OR(structure!R7&lt;&gt;"M",structure!R7&lt;&gt;"V"),OR(structure!Q7&lt;&gt;"M",structure!Q7&lt;&gt;"V")),"A-D","")))))</f>
        <v/>
      </c>
      <c r="R7" s="9"/>
      <c r="S7" s="4" t="str">
        <f>IF(structure!S7="M",1,IF(structure!S7="V","V",IF(AND(OR(structure!R7="M",structure!R7="V"),OR(structure!T7="M",structure!T7="V"),OR(structure!S7&lt;&gt;"M",structure!S7&lt;&gt;"V")),"A-G+A-D",IF(AND(OR(structure!R7&lt;&gt;"M",structure!R7&lt;&gt;"V"),OR(structure!T7="M",structure!T7="V"),OR(structure!S7&lt;&gt;"M",structure!S7&lt;&gt;"V")),"A-G",IF(AND(OR(structure!R7="M",structure!R7="V"),OR(structure!T7&lt;&gt;"M",structure!T7&lt;&gt;"V"),OR(structure!S7&lt;&gt;"M",structure!S7&lt;&gt;"V")),"A-D","")))))</f>
        <v/>
      </c>
      <c r="T7" s="50" t="str">
        <f>IF(structure!T7="M",1,IF(structure!T7="V","V",IF(AND(OR(structure!S7="M",structure!S7="V"),OR(structure!U7="M",structure!U7="V"),OR(structure!T7&lt;&gt;"M",structure!T7&lt;&gt;"V")),"A-G+A-D",IF(AND(OR(structure!S7&lt;&gt;"M",structure!S7&lt;&gt;"V"),OR(structure!U7="M",structure!U7="V"),OR(structure!T7&lt;&gt;"M",structure!T7&lt;&gt;"V")),"A-G",IF(AND(OR(structure!S7="M",structure!S7="V"),OR(structure!U7&lt;&gt;"M",structure!U7&lt;&gt;"V"),OR(structure!T7&lt;&gt;"M",structure!T7&lt;&gt;"V")),"A-D","")))))</f>
        <v/>
      </c>
      <c r="U7" s="51" t="str">
        <f>IF(structure!U7="M",1,IF(structure!U7="V","V",IF(AND(OR(structure!T7="M",structure!T7="V"),OR(structure!V7="M",structure!V7="V"),OR(structure!U7&lt;&gt;"M",structure!U7&lt;&gt;"V")),"A-G+A-D",IF(AND(OR(structure!T7&lt;&gt;"M",structure!T7&lt;&gt;"V"),OR(structure!V7="M",structure!V7="V"),OR(structure!U7&lt;&gt;"M",structure!U7&lt;&gt;"V")),"A-G",IF(AND(OR(structure!T7="M",structure!T7="V"),OR(structure!V7&lt;&gt;"M",structure!V7&lt;&gt;"V"),OR(structure!U7&lt;&gt;"M",structure!U7&lt;&gt;"V")),"A-D","")))))</f>
        <v/>
      </c>
      <c r="V7" s="51" t="str">
        <f>IF(structure!V7="M",1,IF(structure!V7="V","V",IF(AND(OR(structure!U7="M",structure!U7="V"),OR(structure!W7="M",structure!W7="V"),OR(structure!V7&lt;&gt;"M",structure!V7&lt;&gt;"V")),"A-G+A-D",IF(AND(OR(structure!U7&lt;&gt;"M",structure!U7&lt;&gt;"V"),OR(structure!W7="M",structure!W7="V"),OR(structure!V7&lt;&gt;"M",structure!V7&lt;&gt;"V")),"A-G",IF(AND(OR(structure!U7="M",structure!U7="V"),OR(structure!W7&lt;&gt;"M",structure!W7&lt;&gt;"V"),OR(structure!V7&lt;&gt;"M",structure!V7&lt;&gt;"V")),"A-D","")))))</f>
        <v/>
      </c>
      <c r="W7" s="51" t="str">
        <f>IF(structure!W7="M",1,IF(structure!W7="V","V",IF(AND(OR(structure!V7="M",structure!V7="V"),OR(structure!X7="M",structure!X7="V"),OR(structure!W7&lt;&gt;"M",structure!W7&lt;&gt;"V")),"A-G+A-D",IF(AND(OR(structure!V7&lt;&gt;"M",structure!V7&lt;&gt;"V"),OR(structure!X7="M",structure!X7="V"),OR(structure!W7&lt;&gt;"M",structure!W7&lt;&gt;"V")),"A-G",IF(AND(OR(structure!V7="M",structure!V7="V"),OR(structure!X7&lt;&gt;"M",structure!X7&lt;&gt;"V"),OR(structure!W7&lt;&gt;"M",structure!W7&lt;&gt;"V")),"A-D","")))))</f>
        <v/>
      </c>
      <c r="X7" s="51" t="str">
        <f>IF(structure!X7="M",1,IF(structure!X7="V","V",IF(AND(OR(structure!W7="M",structure!W7="V"),OR(structure!Y7="M",structure!Y7="V"),OR(structure!X7&lt;&gt;"M",structure!X7&lt;&gt;"V")),"A-G+A-D",IF(AND(OR(structure!W7&lt;&gt;"M",structure!W7&lt;&gt;"V"),OR(structure!Y7="M",structure!Y7="V"),OR(structure!X7&lt;&gt;"M",structure!X7&lt;&gt;"V")),"A-G",IF(AND(OR(structure!W7="M",structure!W7="V"),OR(structure!Y7&lt;&gt;"M",structure!Y7&lt;&gt;"V"),OR(structure!X7&lt;&gt;"M",structure!X7&lt;&gt;"V")),"A-D","")))))</f>
        <v/>
      </c>
      <c r="Y7" s="51" t="str">
        <f>IF(structure!Y7="M",1,IF(structure!Y7="V","V",IF(AND(OR(structure!X7="M",structure!X7="V"),OR(structure!Z7="M",structure!Z7="V"),OR(structure!Y7&lt;&gt;"M",structure!Y7&lt;&gt;"V")),"A-G+A-D",IF(AND(OR(structure!X7&lt;&gt;"M",structure!X7&lt;&gt;"V"),OR(structure!Z7="M",structure!Z7="V"),OR(structure!Y7&lt;&gt;"M",structure!Y7&lt;&gt;"V")),"A-G",IF(AND(OR(structure!X7="M",structure!X7="V"),OR(structure!Z7&lt;&gt;"M",structure!Z7&lt;&gt;"V"),OR(structure!Y7&lt;&gt;"M",structure!Y7&lt;&gt;"V")),"A-D","")))))</f>
        <v/>
      </c>
      <c r="Z7" s="51" t="str">
        <f>IF(structure!Z7="M",1,IF(structure!Z7="V","V",IF(AND(OR(structure!Y7="M",structure!Y7="V"),OR(structure!AA7="M",structure!AA7="V"),OR(structure!Z7&lt;&gt;"M",structure!Z7&lt;&gt;"V")),"A-G+A-D",IF(AND(OR(structure!Y7&lt;&gt;"M",structure!Y7&lt;&gt;"V"),OR(structure!AA7="M",structure!AA7="V"),OR(structure!Z7&lt;&gt;"M",structure!Z7&lt;&gt;"V")),"A-G",IF(AND(OR(structure!Y7="M",structure!Y7="V"),OR(structure!AA7&lt;&gt;"M",structure!AA7&lt;&gt;"V"),OR(structure!Z7&lt;&gt;"M",structure!Z7&lt;&gt;"V")),"A-D","")))))</f>
        <v/>
      </c>
      <c r="AA7" s="51" t="str">
        <f>IF(structure!AA7="M",1,IF(structure!AA7="V","V",IF(AND(OR(structure!Z7="M",structure!Z7="V"),OR(structure!AB7="M",structure!AB7="V"),OR(structure!AA7&lt;&gt;"M",structure!AA7&lt;&gt;"V")),"A-G+A-D",IF(AND(OR(structure!Z7&lt;&gt;"M",structure!Z7&lt;&gt;"V"),OR(structure!AB7="M",structure!AB7="V"),OR(structure!AA7&lt;&gt;"M",structure!AA7&lt;&gt;"V")),"A-G",IF(AND(OR(structure!Z7="M",structure!Z7="V"),OR(structure!AB7&lt;&gt;"M",structure!AB7&lt;&gt;"V"),OR(structure!AA7&lt;&gt;"M",structure!AA7&lt;&gt;"V")),"A-D","")))))</f>
        <v/>
      </c>
      <c r="AB7" s="51" t="str">
        <f>IF(structure!AB7="M",1,IF(structure!AB7="V","V",IF(AND(OR(structure!AA7="M",structure!AA7="V"),OR(structure!AC7="M",structure!AC7="V"),OR(structure!AB7&lt;&gt;"M",structure!AB7&lt;&gt;"V")),"A-G+A-D",IF(AND(OR(structure!AA7&lt;&gt;"M",structure!AA7&lt;&gt;"V"),OR(structure!AC7="M",structure!AC7="V"),OR(structure!AB7&lt;&gt;"M",structure!AB7&lt;&gt;"V")),"A-G",IF(AND(OR(structure!AA7="M",structure!AA7="V"),OR(structure!AC7&lt;&gt;"M",structure!AC7&lt;&gt;"V"),OR(structure!AB7&lt;&gt;"M",structure!AB7&lt;&gt;"V")),"A-D","")))))</f>
        <v/>
      </c>
      <c r="AC7" s="51" t="str">
        <f>IF(structure!AC7="M",1,IF(structure!AC7="V","V",IF(AND(OR(structure!AB7="M",structure!AB7="V"),OR(structure!AD7="M",structure!AD7="V"),OR(structure!AC7&lt;&gt;"M",structure!AC7&lt;&gt;"V")),"A-G+A-D",IF(AND(OR(structure!AB7&lt;&gt;"M",structure!AB7&lt;&gt;"V"),OR(structure!AD7="M",structure!AD7="V"),OR(structure!AC7&lt;&gt;"M",structure!AC7&lt;&gt;"V")),"A-G",IF(AND(OR(structure!AB7="M",structure!AB7="V"),OR(structure!AD7&lt;&gt;"M",structure!AD7&lt;&gt;"V"),OR(structure!AC7&lt;&gt;"M",structure!AC7&lt;&gt;"V")),"A-D","")))))</f>
        <v/>
      </c>
      <c r="AD7" s="51" t="str">
        <f>IF(structure!AD7="M",1,IF(structure!AD7="V","V",IF(AND(OR(structure!AC7="M",structure!AC7="V"),OR(structure!AE7="M",structure!AE7="V"),OR(structure!AD7&lt;&gt;"M",structure!AD7&lt;&gt;"V")),"A-G+A-D",IF(AND(OR(structure!AC7&lt;&gt;"M",structure!AC7&lt;&gt;"V"),OR(structure!AE7="M",structure!AE7="V"),OR(structure!AD7&lt;&gt;"M",structure!AD7&lt;&gt;"V")),"A-G",IF(AND(OR(structure!AC7="M",structure!AC7="V"),OR(structure!AE7&lt;&gt;"M",structure!AE7&lt;&gt;"V"),OR(structure!AD7&lt;&gt;"M",structure!AD7&lt;&gt;"V")),"A-D","")))))</f>
        <v/>
      </c>
      <c r="AE7" s="51" t="str">
        <f>IF(structure!AE7="M",1,IF(structure!AE7="V","V",IF(AND(OR(structure!AD7="M",structure!AD7="V"),OR(structure!AF7="M",structure!AF7="V"),OR(structure!AE7&lt;&gt;"M",structure!AE7&lt;&gt;"V")),"A-G+A-D",IF(AND(OR(structure!AD7&lt;&gt;"M",structure!AD7&lt;&gt;"V"),OR(structure!AF7="M",structure!AF7="V"),OR(structure!AE7&lt;&gt;"M",structure!AE7&lt;&gt;"V")),"A-G",IF(AND(OR(structure!AD7="M",structure!AD7="V"),OR(structure!AF7&lt;&gt;"M",structure!AF7&lt;&gt;"V"),OR(structure!AE7&lt;&gt;"M",structure!AE7&lt;&gt;"V")),"A-D","")))))</f>
        <v/>
      </c>
      <c r="AF7" s="51" t="str">
        <f>IF(structure!AF7="M",1,IF(structure!AF7="V","V",IF(AND(OR(structure!AE7="M",structure!AE7="V"),OR(structure!AG7="M",structure!AG7="V"),OR(structure!AF7&lt;&gt;"M",structure!AF7&lt;&gt;"V")),"A-G+A-D",IF(AND(OR(structure!AE7&lt;&gt;"M",structure!AE7&lt;&gt;"V"),OR(structure!AG7="M",structure!AG7="V"),OR(structure!AF7&lt;&gt;"M",structure!AF7&lt;&gt;"V")),"A-G",IF(AND(OR(structure!AE7="M",structure!AE7="V"),OR(structure!AG7&lt;&gt;"M",structure!AG7&lt;&gt;"V"),OR(structure!AF7&lt;&gt;"M",structure!AF7&lt;&gt;"V")),"A-D","")))))</f>
        <v/>
      </c>
      <c r="AG7" s="52" t="str">
        <f>IF(structure!AG7="M",1,IF(structure!AG7="V","V",IF(AND(OR(structure!AF7="M",structure!AF7="V"),OR(structure!AH7="M",structure!AH7="V"),OR(structure!AG7&lt;&gt;"M",structure!AG7&lt;&gt;"V")),"A-G+A-D",IF(AND(OR(structure!AF7&lt;&gt;"M",structure!AF7&lt;&gt;"V"),OR(structure!AH7="M",structure!AH7="V"),OR(structure!AG7&lt;&gt;"M",structure!AG7&lt;&gt;"V")),"A-G",IF(AND(OR(structure!AF7="M",structure!AF7="V"),OR(structure!AH7&lt;&gt;"M",structure!AH7&lt;&gt;"V"),OR(structure!AG7&lt;&gt;"M",structure!AG7&lt;&gt;"V")),"A-D","")))))</f>
        <v/>
      </c>
      <c r="AH7" s="5" t="str">
        <f>IF(structure!AH7="M",1,IF(structure!AH7="V","V",IF(AND(OR(structure!AG7="M",structure!AG7="V"),OR(structure!AI7="M",structure!AI7="V"),OR(structure!AH7&lt;&gt;"M",structure!AH7&lt;&gt;"V")),"A-G+A-D",IF(AND(OR(structure!AG7&lt;&gt;"M",structure!AG7&lt;&gt;"V"),OR(structure!AI7="M",structure!AI7="V"),OR(structure!AH7&lt;&gt;"M",structure!AH7&lt;&gt;"V")),"A-G",IF(AND(OR(structure!AG7="M",structure!AG7="V"),OR(structure!AI7&lt;&gt;"M",structure!AI7&lt;&gt;"V"),OR(structure!AH7&lt;&gt;"M",structure!AH7&lt;&gt;"V")),"A-D","")))))</f>
        <v/>
      </c>
      <c r="AI7" s="9"/>
      <c r="AJ7" s="4" t="str">
        <f>IF(structure!AJ7="M",1,IF(structure!AJ7="V","V",IF(AND(OR(structure!AI7="M",structure!AI7="V"),OR(structure!AK7="M",structure!AK7="V"),OR(structure!AJ7&lt;&gt;"M",structure!AJ7&lt;&gt;"V")),"A-G+A-D",IF(AND(OR(structure!AI7&lt;&gt;"M",structure!AI7&lt;&gt;"V"),OR(structure!AK7="M",structure!AK7="V"),OR(structure!AJ7&lt;&gt;"M",structure!AJ7&lt;&gt;"V")),"A-G",IF(AND(OR(structure!AI7="M",structure!AI7="V"),OR(structure!AK7&lt;&gt;"M",structure!AK7&lt;&gt;"V"),OR(structure!AJ7&lt;&gt;"M",structure!AJ7&lt;&gt;"V")),"A-D","")))))</f>
        <v/>
      </c>
      <c r="AK7" s="50" t="str">
        <f>IF(structure!AK7="M",1,IF(structure!AK7="V","V",IF(AND(OR(structure!AJ7="M",structure!AJ7="V"),OR(structure!AL7="M",structure!AL7="V"),OR(structure!AK7&lt;&gt;"M",structure!AK7&lt;&gt;"V")),"A-G+A-D",IF(AND(OR(structure!AJ7&lt;&gt;"M",structure!AJ7&lt;&gt;"V"),OR(structure!AL7="M",structure!AL7="V"),OR(structure!AK7&lt;&gt;"M",structure!AK7&lt;&gt;"V")),"A-G",IF(AND(OR(structure!AJ7="M",structure!AJ7="V"),OR(structure!AL7&lt;&gt;"M",structure!AL7&lt;&gt;"V"),OR(structure!AK7&lt;&gt;"M",structure!AK7&lt;&gt;"V")),"A-D","")))))</f>
        <v/>
      </c>
      <c r="AL7" s="51" t="str">
        <f>IF(structure!AL7="M",1,IF(structure!AL7="V","V",IF(AND(OR(structure!AK7="M",structure!AK7="V"),OR(structure!AM7="M",structure!AM7="V"),OR(structure!AL7&lt;&gt;"M",structure!AL7&lt;&gt;"V")),"A-G+A-D",IF(AND(OR(structure!AK7&lt;&gt;"M",structure!AK7&lt;&gt;"V"),OR(structure!AM7="M",structure!AM7="V"),OR(structure!AL7&lt;&gt;"M",structure!AL7&lt;&gt;"V")),"A-G",IF(AND(OR(structure!AK7="M",structure!AK7="V"),OR(structure!AM7&lt;&gt;"M",structure!AM7&lt;&gt;"V"),OR(structure!AL7&lt;&gt;"M",structure!AL7&lt;&gt;"V")),"A-D","")))))</f>
        <v/>
      </c>
      <c r="AM7" s="51" t="str">
        <f>IF(structure!AM7="M",1,IF(structure!AM7="V","V",IF(AND(OR(structure!AL7="M",structure!AL7="V"),OR(structure!AN7="M",structure!AN7="V"),OR(structure!AM7&lt;&gt;"M",structure!AM7&lt;&gt;"V")),"A-G+A-D",IF(AND(OR(structure!AL7&lt;&gt;"M",structure!AL7&lt;&gt;"V"),OR(structure!AN7="M",structure!AN7="V"),OR(structure!AM7&lt;&gt;"M",structure!AM7&lt;&gt;"V")),"A-G",IF(AND(OR(structure!AL7="M",structure!AL7="V"),OR(structure!AN7&lt;&gt;"M",structure!AN7&lt;&gt;"V"),OR(structure!AM7&lt;&gt;"M",structure!AM7&lt;&gt;"V")),"A-D","")))))</f>
        <v/>
      </c>
      <c r="AN7" s="51" t="str">
        <f>IF(structure!AN7="M",1,IF(structure!AN7="V","V",IF(AND(OR(structure!AM7="M",structure!AM7="V"),OR(structure!AO7="M",structure!AO7="V"),OR(structure!AN7&lt;&gt;"M",structure!AN7&lt;&gt;"V")),"A-G+A-D",IF(AND(OR(structure!AM7&lt;&gt;"M",structure!AM7&lt;&gt;"V"),OR(structure!AO7="M",structure!AO7="V"),OR(structure!AN7&lt;&gt;"M",structure!AN7&lt;&gt;"V")),"A-G",IF(AND(OR(structure!AM7="M",structure!AM7="V"),OR(structure!AO7&lt;&gt;"M",structure!AO7&lt;&gt;"V"),OR(structure!AN7&lt;&gt;"M",structure!AN7&lt;&gt;"V")),"A-D","")))))</f>
        <v/>
      </c>
      <c r="AO7" s="51" t="str">
        <f>IF(structure!AO7="M",1,IF(structure!AO7="V","V",IF(AND(OR(structure!AN7="M",structure!AN7="V"),OR(structure!AP7="M",structure!AP7="V"),OR(structure!AO7&lt;&gt;"M",structure!AO7&lt;&gt;"V")),"A-G+A-D",IF(AND(OR(structure!AN7&lt;&gt;"M",structure!AN7&lt;&gt;"V"),OR(structure!AP7="M",structure!AP7="V"),OR(structure!AO7&lt;&gt;"M",structure!AO7&lt;&gt;"V")),"A-G",IF(AND(OR(structure!AN7="M",structure!AN7="V"),OR(structure!AP7&lt;&gt;"M",structure!AP7&lt;&gt;"V"),OR(structure!AO7&lt;&gt;"M",structure!AO7&lt;&gt;"V")),"A-D","")))))</f>
        <v/>
      </c>
      <c r="AP7" s="51" t="str">
        <f>IF(structure!AP7="M",1,IF(structure!AP7="V","V",IF(AND(OR(structure!AO7="M",structure!AO7="V"),OR(structure!AQ7="M",structure!AQ7="V"),OR(structure!AP7&lt;&gt;"M",structure!AP7&lt;&gt;"V")),"A-G+A-D",IF(AND(OR(structure!AO7&lt;&gt;"M",structure!AO7&lt;&gt;"V"),OR(structure!AQ7="M",structure!AQ7="V"),OR(structure!AP7&lt;&gt;"M",structure!AP7&lt;&gt;"V")),"A-G",IF(AND(OR(structure!AO7="M",structure!AO7="V"),OR(structure!AQ7&lt;&gt;"M",structure!AQ7&lt;&gt;"V"),OR(structure!AP7&lt;&gt;"M",structure!AP7&lt;&gt;"V")),"A-D","")))))</f>
        <v/>
      </c>
      <c r="AQ7" s="51" t="str">
        <f>IF(structure!AQ7="M",1,IF(structure!AQ7="V","V",IF(AND(OR(structure!AP7="M",structure!AP7="V"),OR(structure!AR7="M",structure!AR7="V"),OR(structure!AQ7&lt;&gt;"M",structure!AQ7&lt;&gt;"V")),"A-G+A-D",IF(AND(OR(structure!AP7&lt;&gt;"M",structure!AP7&lt;&gt;"V"),OR(structure!AR7="M",structure!AR7="V"),OR(structure!AQ7&lt;&gt;"M",structure!AQ7&lt;&gt;"V")),"A-G",IF(AND(OR(structure!AP7="M",structure!AP7="V"),OR(structure!AR7&lt;&gt;"M",structure!AR7&lt;&gt;"V"),OR(structure!AQ7&lt;&gt;"M",structure!AQ7&lt;&gt;"V")),"A-D","")))))</f>
        <v/>
      </c>
      <c r="AR7" s="51" t="str">
        <f>IF(structure!AR7="M",1,IF(structure!AR7="V","V",IF(AND(OR(structure!AQ7="M",structure!AQ7="V"),OR(structure!AS7="M",structure!AS7="V"),OR(structure!AR7&lt;&gt;"M",structure!AR7&lt;&gt;"V")),"A-G+A-D",IF(AND(OR(structure!AQ7&lt;&gt;"M",structure!AQ7&lt;&gt;"V"),OR(structure!AS7="M",structure!AS7="V"),OR(structure!AR7&lt;&gt;"M",structure!AR7&lt;&gt;"V")),"A-G",IF(AND(OR(structure!AQ7="M",structure!AQ7="V"),OR(structure!AS7&lt;&gt;"M",structure!AS7&lt;&gt;"V"),OR(structure!AR7&lt;&gt;"M",structure!AR7&lt;&gt;"V")),"A-D","")))))</f>
        <v/>
      </c>
      <c r="AS7" s="51" t="str">
        <f>IF(structure!AS7="M",1,IF(structure!AS7="V","V",IF(AND(OR(structure!AR7="M",structure!AR7="V"),OR(structure!AT7="M",structure!AT7="V"),OR(structure!AS7&lt;&gt;"M",structure!AS7&lt;&gt;"V")),"A-G+A-D",IF(AND(OR(structure!AR7&lt;&gt;"M",structure!AR7&lt;&gt;"V"),OR(structure!AT7="M",structure!AT7="V"),OR(structure!AS7&lt;&gt;"M",structure!AS7&lt;&gt;"V")),"A-G",IF(AND(OR(structure!AR7="M",structure!AR7="V"),OR(structure!AT7&lt;&gt;"M",structure!AT7&lt;&gt;"V"),OR(structure!AS7&lt;&gt;"M",structure!AS7&lt;&gt;"V")),"A-D","")))))</f>
        <v/>
      </c>
      <c r="AT7" s="51" t="str">
        <f>IF(structure!AT7="M",1,IF(structure!AT7="V","V",IF(AND(OR(structure!AS7="M",structure!AS7="V"),OR(structure!AU7="M",structure!AU7="V"),OR(structure!AT7&lt;&gt;"M",structure!AT7&lt;&gt;"V")),"A-G+A-D",IF(AND(OR(structure!AS7&lt;&gt;"M",structure!AS7&lt;&gt;"V"),OR(structure!AU7="M",structure!AU7="V"),OR(structure!AT7&lt;&gt;"M",structure!AT7&lt;&gt;"V")),"A-G",IF(AND(OR(structure!AS7="M",structure!AS7="V"),OR(structure!AU7&lt;&gt;"M",structure!AU7&lt;&gt;"V"),OR(structure!AT7&lt;&gt;"M",structure!AT7&lt;&gt;"V")),"A-D","")))))</f>
        <v/>
      </c>
      <c r="AU7" s="51" t="str">
        <f>IF(structure!AU7="M",1,IF(structure!AU7="V","V",IF(AND(OR(structure!AT7="M",structure!AT7="V"),OR(structure!AV7="M",structure!AV7="V"),OR(structure!AU7&lt;&gt;"M",structure!AU7&lt;&gt;"V")),"A-G+A-D",IF(AND(OR(structure!AT7&lt;&gt;"M",structure!AT7&lt;&gt;"V"),OR(structure!AV7="M",structure!AV7="V"),OR(structure!AU7&lt;&gt;"M",structure!AU7&lt;&gt;"V")),"A-G",IF(AND(OR(structure!AT7="M",structure!AT7="V"),OR(structure!AV7&lt;&gt;"M",structure!AV7&lt;&gt;"V"),OR(structure!AU7&lt;&gt;"M",structure!AU7&lt;&gt;"V")),"A-D","")))))</f>
        <v/>
      </c>
      <c r="AV7" s="51" t="str">
        <f>IF(structure!AV7="M",1,IF(structure!AV7="V","V",IF(AND(OR(structure!AU7="M",structure!AU7="V"),OR(structure!AW7="M",structure!AW7="V"),OR(structure!AV7&lt;&gt;"M",structure!AV7&lt;&gt;"V")),"A-G+A-D",IF(AND(OR(structure!AU7&lt;&gt;"M",structure!AU7&lt;&gt;"V"),OR(structure!AW7="M",structure!AW7="V"),OR(structure!AV7&lt;&gt;"M",structure!AV7&lt;&gt;"V")),"A-G",IF(AND(OR(structure!AU7="M",structure!AU7="V"),OR(structure!AW7&lt;&gt;"M",structure!AW7&lt;&gt;"V"),OR(structure!AV7&lt;&gt;"M",structure!AV7&lt;&gt;"V")),"A-D","")))))</f>
        <v/>
      </c>
      <c r="AW7" s="51" t="str">
        <f>IF(structure!AW7="M",1,IF(structure!AW7="V","V",IF(AND(OR(structure!AV7="M",structure!AV7="V"),OR(structure!AX7="M",structure!AX7="V"),OR(structure!AW7&lt;&gt;"M",structure!AW7&lt;&gt;"V")),"A-G+A-D",IF(AND(OR(structure!AV7&lt;&gt;"M",structure!AV7&lt;&gt;"V"),OR(structure!AX7="M",structure!AX7="V"),OR(structure!AW7&lt;&gt;"M",structure!AW7&lt;&gt;"V")),"A-G",IF(AND(OR(structure!AV7="M",structure!AV7="V"),OR(structure!AX7&lt;&gt;"M",structure!AX7&lt;&gt;"V"),OR(structure!AW7&lt;&gt;"M",structure!AW7&lt;&gt;"V")),"A-D","")))))</f>
        <v/>
      </c>
      <c r="AX7" s="52" t="str">
        <f>IF(structure!AX7="M",1,IF(structure!AX7="V","V",IF(AND(OR(structure!AW7="M",structure!AW7="V"),OR(structure!AY7="M",structure!AY7="V"),OR(structure!AX7&lt;&gt;"M",structure!AX7&lt;&gt;"V")),"A-G+A-D",IF(AND(OR(structure!AW7&lt;&gt;"M",structure!AW7&lt;&gt;"V"),OR(structure!AY7="M",structure!AY7="V"),OR(structure!AX7&lt;&gt;"M",structure!AX7&lt;&gt;"V")),"A-G",IF(AND(OR(structure!AW7="M",structure!AW7="V"),OR(structure!AY7&lt;&gt;"M",structure!AY7&lt;&gt;"V"),OR(structure!AX7&lt;&gt;"M",structure!AX7&lt;&gt;"V")),"A-D","")))))</f>
        <v/>
      </c>
      <c r="AY7" s="5" t="str">
        <f>IF(structure!AY7="M",1,IF(structure!AY7="V","V",IF(AND(OR(structure!AX7="M",structure!AX7="V"),OR(structure!AZ7="M",structure!AZ7="V"),OR(structure!AY7&lt;&gt;"M",structure!AY7&lt;&gt;"V")),"A-G+A-D",IF(AND(OR(structure!AX7&lt;&gt;"M",structure!AX7&lt;&gt;"V"),OR(structure!AZ7="M",structure!AZ7="V"),OR(structure!AY7&lt;&gt;"M",structure!AY7&lt;&gt;"V")),"A-G",IF(AND(OR(structure!AX7="M",structure!AX7="V"),OR(structure!AZ7&lt;&gt;"M",structure!AZ7&lt;&gt;"V"),OR(structure!AY7&lt;&gt;"M",structure!AY7&lt;&gt;"V")),"A-D","")))))</f>
        <v/>
      </c>
      <c r="AZ7" s="9"/>
      <c r="BA7" s="4" t="str">
        <f>IF(structure!BA7="M",1,IF(structure!BA7="V","V",IF(AND(OR(structure!AZ7="M",structure!AZ7="V"),OR(structure!BB7="M",structure!BB7="V"),OR(structure!BA7&lt;&gt;"M",structure!BA7&lt;&gt;"V")),"A-G+A-D",IF(AND(OR(structure!AZ7&lt;&gt;"M",structure!AZ7&lt;&gt;"V"),OR(structure!BB7="M",structure!BB7="V"),OR(structure!BA7&lt;&gt;"M",structure!BA7&lt;&gt;"V")),"A-G",IF(AND(OR(structure!AZ7="M",structure!AZ7="V"),OR(structure!BB7&lt;&gt;"M",structure!BB7&lt;&gt;"V"),OR(structure!BA7&lt;&gt;"M",structure!BA7&lt;&gt;"V")),"A-D","")))))</f>
        <v/>
      </c>
      <c r="BB7" s="50" t="str">
        <f>IF(structure!BB7="M",1,IF(structure!BB7="V","V",IF(AND(OR(structure!BA7="M",structure!BA7="V"),OR(structure!BC7="M",structure!BC7="V"),OR(structure!BB7&lt;&gt;"M",structure!BB7&lt;&gt;"V")),"A-G+A-D",IF(AND(OR(structure!BA7&lt;&gt;"M",structure!BA7&lt;&gt;"V"),OR(structure!BC7="M",structure!BC7="V"),OR(structure!BB7&lt;&gt;"M",structure!BB7&lt;&gt;"V")),"A-G",IF(AND(OR(structure!BA7="M",structure!BA7="V"),OR(structure!BC7&lt;&gt;"M",structure!BC7&lt;&gt;"V"),OR(structure!BB7&lt;&gt;"M",structure!BB7&lt;&gt;"V")),"A-D","")))))</f>
        <v/>
      </c>
      <c r="BC7" s="51" t="str">
        <f>IF(structure!BC7="M",1,IF(structure!BC7="V","V",IF(AND(OR(structure!BB7="M",structure!BB7="V"),OR(structure!BD7="M",structure!BD7="V"),OR(structure!BC7&lt;&gt;"M",structure!BC7&lt;&gt;"V")),"A-G+A-D",IF(AND(OR(structure!BB7&lt;&gt;"M",structure!BB7&lt;&gt;"V"),OR(structure!BD7="M",structure!BD7="V"),OR(structure!BC7&lt;&gt;"M",structure!BC7&lt;&gt;"V")),"A-G",IF(AND(OR(structure!BB7="M",structure!BB7="V"),OR(structure!BD7&lt;&gt;"M",structure!BD7&lt;&gt;"V"),OR(structure!BC7&lt;&gt;"M",structure!BC7&lt;&gt;"V")),"A-D","")))))</f>
        <v/>
      </c>
      <c r="BD7" s="51" t="str">
        <f>IF(structure!BD7="M",1,IF(structure!BD7="V","V",IF(AND(OR(structure!BC7="M",structure!BC7="V"),OR(structure!BE7="M",structure!BE7="V"),OR(structure!BD7&lt;&gt;"M",structure!BD7&lt;&gt;"V")),"A-G+A-D",IF(AND(OR(structure!BC7&lt;&gt;"M",structure!BC7&lt;&gt;"V"),OR(structure!BE7="M",structure!BE7="V"),OR(structure!BD7&lt;&gt;"M",structure!BD7&lt;&gt;"V")),"A-G",IF(AND(OR(structure!BC7="M",structure!BC7="V"),OR(structure!BE7&lt;&gt;"M",structure!BE7&lt;&gt;"V"),OR(structure!BD7&lt;&gt;"M",structure!BD7&lt;&gt;"V")),"A-D","")))))</f>
        <v/>
      </c>
      <c r="BE7" s="51" t="str">
        <f>IF(structure!BE7="M",1,IF(structure!BE7="V","V",IF(AND(OR(structure!BD7="M",structure!BD7="V"),OR(structure!BF7="M",structure!BF7="V"),OR(structure!BE7&lt;&gt;"M",structure!BE7&lt;&gt;"V")),"A-G+A-D",IF(AND(OR(structure!BD7&lt;&gt;"M",structure!BD7&lt;&gt;"V"),OR(structure!BF7="M",structure!BF7="V"),OR(structure!BE7&lt;&gt;"M",structure!BE7&lt;&gt;"V")),"A-G",IF(AND(OR(structure!BD7="M",structure!BD7="V"),OR(structure!BF7&lt;&gt;"M",structure!BF7&lt;&gt;"V"),OR(structure!BE7&lt;&gt;"M",structure!BE7&lt;&gt;"V")),"A-D","")))))</f>
        <v/>
      </c>
      <c r="BF7" s="51" t="str">
        <f>IF(structure!BF7="M",1,IF(structure!BF7="V","V",IF(AND(OR(structure!BE7="M",structure!BE7="V"),OR(structure!BG7="M",structure!BG7="V"),OR(structure!BF7&lt;&gt;"M",structure!BF7&lt;&gt;"V")),"A-G+A-D",IF(AND(OR(structure!BE7&lt;&gt;"M",structure!BE7&lt;&gt;"V"),OR(structure!BG7="M",structure!BG7="V"),OR(structure!BF7&lt;&gt;"M",structure!BF7&lt;&gt;"V")),"A-G",IF(AND(OR(structure!BE7="M",structure!BE7="V"),OR(structure!BG7&lt;&gt;"M",structure!BG7&lt;&gt;"V"),OR(structure!BF7&lt;&gt;"M",structure!BF7&lt;&gt;"V")),"A-D","")))))</f>
        <v/>
      </c>
      <c r="BG7" s="51" t="str">
        <f>IF(structure!BG7="M",1,IF(structure!BG7="V","V",IF(AND(OR(structure!BF7="M",structure!BF7="V"),OR(structure!BH7="M",structure!BH7="V"),OR(structure!BG7&lt;&gt;"M",structure!BG7&lt;&gt;"V")),"A-G+A-D",IF(AND(OR(structure!BF7&lt;&gt;"M",structure!BF7&lt;&gt;"V"),OR(structure!BH7="M",structure!BH7="V"),OR(structure!BG7&lt;&gt;"M",structure!BG7&lt;&gt;"V")),"A-G",IF(AND(OR(structure!BF7="M",structure!BF7="V"),OR(structure!BH7&lt;&gt;"M",structure!BH7&lt;&gt;"V"),OR(structure!BG7&lt;&gt;"M",structure!BG7&lt;&gt;"V")),"A-D","")))))</f>
        <v/>
      </c>
      <c r="BH7" s="51" t="str">
        <f>IF(structure!BH7="M",1,IF(structure!BH7="V","V",IF(AND(OR(structure!BG7="M",structure!BG7="V"),OR(structure!BI7="M",structure!BI7="V"),OR(structure!BH7&lt;&gt;"M",structure!BH7&lt;&gt;"V")),"A-G+A-D",IF(AND(OR(structure!BG7&lt;&gt;"M",structure!BG7&lt;&gt;"V"),OR(structure!BI7="M",structure!BI7="V"),OR(structure!BH7&lt;&gt;"M",structure!BH7&lt;&gt;"V")),"A-G",IF(AND(OR(structure!BG7="M",structure!BG7="V"),OR(structure!BI7&lt;&gt;"M",structure!BI7&lt;&gt;"V"),OR(structure!BH7&lt;&gt;"M",structure!BH7&lt;&gt;"V")),"A-D","")))))</f>
        <v/>
      </c>
      <c r="BI7" s="51" t="str">
        <f>IF(structure!BI7="M",1,IF(structure!BI7="V","V",IF(AND(OR(structure!BH7="M",structure!BH7="V"),OR(structure!BJ7="M",structure!BJ7="V"),OR(structure!BI7&lt;&gt;"M",structure!BI7&lt;&gt;"V")),"A-G+A-D",IF(AND(OR(structure!BH7&lt;&gt;"M",structure!BH7&lt;&gt;"V"),OR(structure!BJ7="M",structure!BJ7="V"),OR(structure!BI7&lt;&gt;"M",structure!BI7&lt;&gt;"V")),"A-G",IF(AND(OR(structure!BH7="M",structure!BH7="V"),OR(structure!BJ7&lt;&gt;"M",structure!BJ7&lt;&gt;"V"),OR(structure!BI7&lt;&gt;"M",structure!BI7&lt;&gt;"V")),"A-D","")))))</f>
        <v/>
      </c>
      <c r="BJ7" s="51" t="str">
        <f>IF(structure!BJ7="M",1,IF(structure!BJ7="V","V",IF(AND(OR(structure!BI7="M",structure!BI7="V"),OR(structure!BK7="M",structure!BK7="V"),OR(structure!BJ7&lt;&gt;"M",structure!BJ7&lt;&gt;"V")),"A-G+A-D",IF(AND(OR(structure!BI7&lt;&gt;"M",structure!BI7&lt;&gt;"V"),OR(structure!BK7="M",structure!BK7="V"),OR(structure!BJ7&lt;&gt;"M",structure!BJ7&lt;&gt;"V")),"A-G",IF(AND(OR(structure!BI7="M",structure!BI7="V"),OR(structure!BK7&lt;&gt;"M",structure!BK7&lt;&gt;"V"),OR(structure!BJ7&lt;&gt;"M",structure!BJ7&lt;&gt;"V")),"A-D","")))))</f>
        <v/>
      </c>
      <c r="BK7" s="51" t="str">
        <f>IF(structure!BK7="M",1,IF(structure!BK7="V","V",IF(AND(OR(structure!BJ7="M",structure!BJ7="V"),OR(structure!BL7="M",structure!BL7="V"),OR(structure!BK7&lt;&gt;"M",structure!BK7&lt;&gt;"V")),"A-G+A-D",IF(AND(OR(structure!BJ7&lt;&gt;"M",structure!BJ7&lt;&gt;"V"),OR(structure!BL7="M",structure!BL7="V"),OR(structure!BK7&lt;&gt;"M",structure!BK7&lt;&gt;"V")),"A-G",IF(AND(OR(structure!BJ7="M",structure!BJ7="V"),OR(structure!BL7&lt;&gt;"M",structure!BL7&lt;&gt;"V"),OR(structure!BK7&lt;&gt;"M",structure!BK7&lt;&gt;"V")),"A-D","")))))</f>
        <v/>
      </c>
      <c r="BL7" s="51" t="str">
        <f>IF(structure!BL7="M",1,IF(structure!BL7="V","V",IF(AND(OR(structure!BK7="M",structure!BK7="V"),OR(structure!BM7="M",structure!BM7="V"),OR(structure!BL7&lt;&gt;"M",structure!BL7&lt;&gt;"V")),"A-G+A-D",IF(AND(OR(structure!BK7&lt;&gt;"M",structure!BK7&lt;&gt;"V"),OR(structure!BM7="M",structure!BM7="V"),OR(structure!BL7&lt;&gt;"M",structure!BL7&lt;&gt;"V")),"A-G",IF(AND(OR(structure!BK7="M",structure!BK7="V"),OR(structure!BM7&lt;&gt;"M",structure!BM7&lt;&gt;"V"),OR(structure!BL7&lt;&gt;"M",structure!BL7&lt;&gt;"V")),"A-D","")))))</f>
        <v/>
      </c>
      <c r="BM7" s="51" t="str">
        <f>IF(structure!BM7="M",1,IF(structure!BM7="V","V",IF(AND(OR(structure!BL7="M",structure!BL7="V"),OR(structure!BN7="M",structure!BN7="V"),OR(structure!BM7&lt;&gt;"M",structure!BM7&lt;&gt;"V")),"A-G+A-D",IF(AND(OR(structure!BL7&lt;&gt;"M",structure!BL7&lt;&gt;"V"),OR(structure!BN7="M",structure!BN7="V"),OR(structure!BM7&lt;&gt;"M",structure!BM7&lt;&gt;"V")),"A-G",IF(AND(OR(structure!BL7="M",structure!BL7="V"),OR(structure!BN7&lt;&gt;"M",structure!BN7&lt;&gt;"V"),OR(structure!BM7&lt;&gt;"M",structure!BM7&lt;&gt;"V")),"A-D","")))))</f>
        <v/>
      </c>
      <c r="BN7" s="51" t="str">
        <f>IF(structure!BN7="M",1,IF(structure!BN7="V","V",IF(AND(OR(structure!BM7="M",structure!BM7="V"),OR(structure!BO7="M",structure!BO7="V"),OR(structure!BN7&lt;&gt;"M",structure!BN7&lt;&gt;"V")),"A-G+A-D",IF(AND(OR(structure!BM7&lt;&gt;"M",structure!BM7&lt;&gt;"V"),OR(structure!BO7="M",structure!BO7="V"),OR(structure!BN7&lt;&gt;"M",structure!BN7&lt;&gt;"V")),"A-G",IF(AND(OR(structure!BM7="M",structure!BM7="V"),OR(structure!BO7&lt;&gt;"M",structure!BO7&lt;&gt;"V"),OR(structure!BN7&lt;&gt;"M",structure!BN7&lt;&gt;"V")),"A-D","")))))</f>
        <v/>
      </c>
      <c r="BO7" s="52" t="str">
        <f>IF(structure!BO7="M",1,IF(structure!BO7="V","V",IF(AND(OR(structure!BN7="M",structure!BN7="V"),OR(structure!BP7="M",structure!BP7="V"),OR(structure!BO7&lt;&gt;"M",structure!BO7&lt;&gt;"V")),"A-G+A-D",IF(AND(OR(structure!BN7&lt;&gt;"M",structure!BN7&lt;&gt;"V"),OR(structure!BP7="M",structure!BP7="V"),OR(structure!BO7&lt;&gt;"M",structure!BO7&lt;&gt;"V")),"A-G",IF(AND(OR(structure!BN7="M",structure!BN7="V"),OR(structure!BP7&lt;&gt;"M",structure!BP7&lt;&gt;"V"),OR(structure!BO7&lt;&gt;"M",structure!BO7&lt;&gt;"V")),"A-D","")))))</f>
        <v/>
      </c>
      <c r="BP7" s="5" t="str">
        <f>IF(structure!BP7="M",1,IF(structure!BP7="V","V",IF(AND(OR(structure!BO7="M",structure!BO7="V"),OR(structure!BQ7="M",structure!BQ7="V"),OR(structure!BP7&lt;&gt;"M",structure!BP7&lt;&gt;"V")),"A-G+A-D",IF(AND(OR(structure!BO7&lt;&gt;"M",structure!BO7&lt;&gt;"V"),OR(structure!BQ7="M",structure!BQ7="V"),OR(structure!BP7&lt;&gt;"M",structure!BP7&lt;&gt;"V")),"A-G",IF(AND(OR(structure!BO7="M",structure!BO7="V"),OR(structure!BQ7&lt;&gt;"M",structure!BQ7&lt;&gt;"V"),OR(structure!BP7&lt;&gt;"M",structure!BP7&lt;&gt;"V")),"A-D","")))))</f>
        <v/>
      </c>
    </row>
    <row r="8" spans="1:68" ht="21" customHeight="1" x14ac:dyDescent="0.35">
      <c r="A8" s="10"/>
      <c r="B8" s="4" t="str">
        <f>IF(structure!B8="M",1,IF(structure!B8="V","V",IF(AND(OR(structure!A8="M",structure!A8="V"),OR(structure!C8="M",structure!C8="V"),OR(structure!B8&lt;&gt;"M",structure!B8&lt;&gt;"V")),"A-G+A-D",IF(AND(OR(structure!A8&lt;&gt;"M",structure!A8&lt;&gt;"V"),OR(structure!C8="M",structure!C8="V"),OR(structure!B8&lt;&gt;"M",structure!B8&lt;&gt;"V")),"A-G",IF(AND(OR(structure!A8="M",structure!A8="V"),OR(structure!C8&lt;&gt;"M",structure!C8&lt;&gt;"V"),OR(structure!B8&lt;&gt;"M",structure!B8&lt;&gt;"V")),"A-D","")))))</f>
        <v/>
      </c>
      <c r="C8" s="50" t="str">
        <f>IF(structure!C8="M",1,IF(structure!C8="V","V",IF(AND(OR(structure!B8="M",structure!B8="V"),OR(structure!D8="M",structure!D8="V"),OR(structure!C8&lt;&gt;"M",structure!C8&lt;&gt;"V")),"A-G+A-D",IF(AND(OR(structure!B8&lt;&gt;"M",structure!B8&lt;&gt;"V"),OR(structure!D8="M",structure!D8="V"),OR(structure!C8&lt;&gt;"M",structure!C8&lt;&gt;"V")),"A-G",IF(AND(OR(structure!B8="M",structure!B8="V"),OR(structure!D8&lt;&gt;"M",structure!D8&lt;&gt;"V"),OR(structure!C8&lt;&gt;"M",structure!C8&lt;&gt;"V")),"A-D","")))))</f>
        <v/>
      </c>
      <c r="D8" s="51" t="str">
        <f>IF(structure!D8="M",1,IF(structure!D8="V","V",IF(AND(OR(structure!C8="M",structure!C8="V"),OR(structure!E8="M",structure!E8="V"),OR(structure!D8&lt;&gt;"M",structure!D8&lt;&gt;"V")),"A-G+A-D",IF(AND(OR(structure!C8&lt;&gt;"M",structure!C8&lt;&gt;"V"),OR(structure!E8="M",structure!E8="V"),OR(structure!D8&lt;&gt;"M",structure!D8&lt;&gt;"V")),"A-G",IF(AND(OR(structure!C8="M",structure!C8="V"),OR(structure!E8&lt;&gt;"M",structure!E8&lt;&gt;"V"),OR(structure!D8&lt;&gt;"M",structure!D8&lt;&gt;"V")),"A-D","")))))</f>
        <v/>
      </c>
      <c r="E8" s="51" t="str">
        <f>IF(structure!E8="M",1,IF(structure!E8="V","V",IF(AND(OR(structure!D8="M",structure!D8="V"),OR(structure!F8="M",structure!F8="V"),OR(structure!E8&lt;&gt;"M",structure!E8&lt;&gt;"V")),"A-G+A-D",IF(AND(OR(structure!D8&lt;&gt;"M",structure!D8&lt;&gt;"V"),OR(structure!F8="M",structure!F8="V"),OR(structure!E8&lt;&gt;"M",structure!E8&lt;&gt;"V")),"A-G",IF(AND(OR(structure!D8="M",structure!D8="V"),OR(structure!F8&lt;&gt;"M",structure!F8&lt;&gt;"V"),OR(structure!E8&lt;&gt;"M",structure!E8&lt;&gt;"V")),"A-D","")))))</f>
        <v/>
      </c>
      <c r="F8" s="51" t="str">
        <f>IF(structure!F8="M",1,IF(structure!F8="V","V",IF(AND(OR(structure!E8="M",structure!E8="V"),OR(structure!G8="M",structure!G8="V"),OR(structure!F8&lt;&gt;"M",structure!F8&lt;&gt;"V")),"A-G+A-D",IF(AND(OR(structure!E8&lt;&gt;"M",structure!E8&lt;&gt;"V"),OR(structure!G8="M",structure!G8="V"),OR(structure!F8&lt;&gt;"M",structure!F8&lt;&gt;"V")),"A-G",IF(AND(OR(structure!E8="M",structure!E8="V"),OR(structure!G8&lt;&gt;"M",structure!G8&lt;&gt;"V"),OR(structure!F8&lt;&gt;"M",structure!F8&lt;&gt;"V")),"A-D","")))))</f>
        <v/>
      </c>
      <c r="G8" s="51" t="str">
        <f>IF(structure!G8="M",1,IF(structure!G8="V","V",IF(AND(OR(structure!F8="M",structure!F8="V"),OR(structure!H8="M",structure!H8="V"),OR(structure!G8&lt;&gt;"M",structure!G8&lt;&gt;"V")),"A-G+A-D",IF(AND(OR(structure!F8&lt;&gt;"M",structure!F8&lt;&gt;"V"),OR(structure!H8="M",structure!H8="V"),OR(structure!G8&lt;&gt;"M",structure!G8&lt;&gt;"V")),"A-G",IF(AND(OR(structure!F8="M",structure!F8="V"),OR(structure!H8&lt;&gt;"M",structure!H8&lt;&gt;"V"),OR(structure!G8&lt;&gt;"M",structure!G8&lt;&gt;"V")),"A-D","")))))</f>
        <v/>
      </c>
      <c r="H8" s="51" t="str">
        <f>IF(structure!H8="M",1,IF(structure!H8="V","V",IF(AND(OR(structure!G8="M",structure!G8="V"),OR(structure!I8="M",structure!I8="V"),OR(structure!H8&lt;&gt;"M",structure!H8&lt;&gt;"V")),"A-G+A-D",IF(AND(OR(structure!G8&lt;&gt;"M",structure!G8&lt;&gt;"V"),OR(structure!I8="M",structure!I8="V"),OR(structure!H8&lt;&gt;"M",structure!H8&lt;&gt;"V")),"A-G",IF(AND(OR(structure!G8="M",structure!G8="V"),OR(structure!I8&lt;&gt;"M",structure!I8&lt;&gt;"V"),OR(structure!H8&lt;&gt;"M",structure!H8&lt;&gt;"V")),"A-D","")))))</f>
        <v/>
      </c>
      <c r="I8" s="51" t="str">
        <f>IF(structure!I8="M",1,IF(structure!I8="V","V",IF(AND(OR(structure!H8="M",structure!H8="V"),OR(structure!J8="M",structure!J8="V"),OR(structure!I8&lt;&gt;"M",structure!I8&lt;&gt;"V")),"A-G+A-D",IF(AND(OR(structure!H8&lt;&gt;"M",structure!H8&lt;&gt;"V"),OR(structure!J8="M",structure!J8="V"),OR(structure!I8&lt;&gt;"M",structure!I8&lt;&gt;"V")),"A-G",IF(AND(OR(structure!H8="M",structure!H8="V"),OR(structure!J8&lt;&gt;"M",structure!J8&lt;&gt;"V"),OR(structure!I8&lt;&gt;"M",structure!I8&lt;&gt;"V")),"A-D","")))))</f>
        <v/>
      </c>
      <c r="J8" s="51" t="str">
        <f>IF(structure!J8="M",1,IF(structure!J8="V","V",IF(AND(OR(structure!I8="M",structure!I8="V"),OR(structure!K8="M",structure!K8="V"),OR(structure!J8&lt;&gt;"M",structure!J8&lt;&gt;"V")),"A-G+A-D",IF(AND(OR(structure!I8&lt;&gt;"M",structure!I8&lt;&gt;"V"),OR(structure!K8="M",structure!K8="V"),OR(structure!J8&lt;&gt;"M",structure!J8&lt;&gt;"V")),"A-G",IF(AND(OR(structure!I8="M",structure!I8="V"),OR(structure!K8&lt;&gt;"M",structure!K8&lt;&gt;"V"),OR(structure!J8&lt;&gt;"M",structure!J8&lt;&gt;"V")),"A-D","")))))</f>
        <v/>
      </c>
      <c r="K8" s="51" t="str">
        <f>IF(structure!K8="M",1,IF(structure!K8="V","V",IF(AND(OR(structure!J8="M",structure!J8="V"),OR(structure!L8="M",structure!L8="V"),OR(structure!K8&lt;&gt;"M",structure!K8&lt;&gt;"V")),"A-G+A-D",IF(AND(OR(structure!J8&lt;&gt;"M",structure!J8&lt;&gt;"V"),OR(structure!L8="M",structure!L8="V"),OR(structure!K8&lt;&gt;"M",structure!K8&lt;&gt;"V")),"A-G",IF(AND(OR(structure!J8="M",structure!J8="V"),OR(structure!L8&lt;&gt;"M",structure!L8&lt;&gt;"V"),OR(structure!K8&lt;&gt;"M",structure!K8&lt;&gt;"V")),"A-D","")))))</f>
        <v/>
      </c>
      <c r="L8" s="51" t="str">
        <f>IF(structure!L8="M",1,IF(structure!L8="V","V",IF(AND(OR(structure!K8="M",structure!K8="V"),OR(structure!M8="M",structure!M8="V"),OR(structure!L8&lt;&gt;"M",structure!L8&lt;&gt;"V")),"A-G+A-D",IF(AND(OR(structure!K8&lt;&gt;"M",structure!K8&lt;&gt;"V"),OR(structure!M8="M",structure!M8="V"),OR(structure!L8&lt;&gt;"M",structure!L8&lt;&gt;"V")),"A-G",IF(AND(OR(structure!K8="M",structure!K8="V"),OR(structure!M8&lt;&gt;"M",structure!M8&lt;&gt;"V"),OR(structure!L8&lt;&gt;"M",structure!L8&lt;&gt;"V")),"A-D","")))))</f>
        <v/>
      </c>
      <c r="M8" s="51" t="str">
        <f>IF(structure!M8="M",1,IF(structure!M8="V","V",IF(AND(OR(structure!L8="M",structure!L8="V"),OR(structure!N8="M",structure!N8="V"),OR(structure!M8&lt;&gt;"M",structure!M8&lt;&gt;"V")),"A-G+A-D",IF(AND(OR(structure!L8&lt;&gt;"M",structure!L8&lt;&gt;"V"),OR(structure!N8="M",structure!N8="V"),OR(structure!M8&lt;&gt;"M",structure!M8&lt;&gt;"V")),"A-G",IF(AND(OR(structure!L8="M",structure!L8="V"),OR(structure!N8&lt;&gt;"M",structure!N8&lt;&gt;"V"),OR(structure!M8&lt;&gt;"M",structure!M8&lt;&gt;"V")),"A-D","")))))</f>
        <v/>
      </c>
      <c r="N8" s="51" t="str">
        <f>IF(structure!N8="M",1,IF(structure!N8="V","V",IF(AND(OR(structure!M8="M",structure!M8="V"),OR(structure!O8="M",structure!O8="V"),OR(structure!N8&lt;&gt;"M",structure!N8&lt;&gt;"V")),"A-G+A-D",IF(AND(OR(structure!M8&lt;&gt;"M",structure!M8&lt;&gt;"V"),OR(structure!O8="M",structure!O8="V"),OR(structure!N8&lt;&gt;"M",structure!N8&lt;&gt;"V")),"A-G",IF(AND(OR(structure!M8="M",structure!M8="V"),OR(structure!O8&lt;&gt;"M",structure!O8&lt;&gt;"V"),OR(structure!N8&lt;&gt;"M",structure!N8&lt;&gt;"V")),"A-D","")))))</f>
        <v/>
      </c>
      <c r="O8" s="51" t="str">
        <f>IF(structure!O8="M",1,IF(structure!O8="V","V",IF(AND(OR(structure!N8="M",structure!N8="V"),OR(structure!P8="M",structure!P8="V"),OR(structure!O8&lt;&gt;"M",structure!O8&lt;&gt;"V")),"A-G+A-D",IF(AND(OR(structure!N8&lt;&gt;"M",structure!N8&lt;&gt;"V"),OR(structure!P8="M",structure!P8="V"),OR(structure!O8&lt;&gt;"M",structure!O8&lt;&gt;"V")),"A-G",IF(AND(OR(structure!N8="M",structure!N8="V"),OR(structure!P8&lt;&gt;"M",structure!P8&lt;&gt;"V"),OR(structure!O8&lt;&gt;"M",structure!O8&lt;&gt;"V")),"A-D","")))))</f>
        <v/>
      </c>
      <c r="P8" s="52" t="str">
        <f>IF(structure!P8="M",1,IF(structure!P8="V","V",IF(AND(OR(structure!O8="M",structure!O8="V"),OR(structure!Q8="M",structure!Q8="V"),OR(structure!P8&lt;&gt;"M",structure!P8&lt;&gt;"V")),"A-G+A-D",IF(AND(OR(structure!O8&lt;&gt;"M",structure!O8&lt;&gt;"V"),OR(structure!Q8="M",structure!Q8="V"),OR(structure!P8&lt;&gt;"M",structure!P8&lt;&gt;"V")),"A-G",IF(AND(OR(structure!O8="M",structure!O8="V"),OR(structure!Q8&lt;&gt;"M",structure!Q8&lt;&gt;"V"),OR(structure!P8&lt;&gt;"M",structure!P8&lt;&gt;"V")),"A-D","")))))</f>
        <v/>
      </c>
      <c r="Q8" s="5" t="str">
        <f>IF(structure!Q8="M",1,IF(structure!Q8="V","V",IF(AND(OR(structure!P8="M",structure!P8="V"),OR(structure!R8="M",structure!R8="V"),OR(structure!Q8&lt;&gt;"M",structure!Q8&lt;&gt;"V")),"A-G+A-D",IF(AND(OR(structure!P8&lt;&gt;"M",structure!P8&lt;&gt;"V"),OR(structure!R8="M",structure!R8="V"),OR(structure!Q8&lt;&gt;"M",structure!Q8&lt;&gt;"V")),"A-G",IF(AND(OR(structure!P8="M",structure!P8="V"),OR(structure!R8&lt;&gt;"M",structure!R8&lt;&gt;"V"),OR(structure!Q8&lt;&gt;"M",structure!Q8&lt;&gt;"V")),"A-D","")))))</f>
        <v/>
      </c>
      <c r="R8" s="9"/>
      <c r="S8" s="4" t="str">
        <f>IF(structure!S8="M",1,IF(structure!S8="V","V",IF(AND(OR(structure!R8="M",structure!R8="V"),OR(structure!T8="M",structure!T8="V"),OR(structure!S8&lt;&gt;"M",structure!S8&lt;&gt;"V")),"A-G+A-D",IF(AND(OR(structure!R8&lt;&gt;"M",structure!R8&lt;&gt;"V"),OR(structure!T8="M",structure!T8="V"),OR(structure!S8&lt;&gt;"M",structure!S8&lt;&gt;"V")),"A-G",IF(AND(OR(structure!R8="M",structure!R8="V"),OR(structure!T8&lt;&gt;"M",structure!T8&lt;&gt;"V"),OR(structure!S8&lt;&gt;"M",structure!S8&lt;&gt;"V")),"A-D","")))))</f>
        <v/>
      </c>
      <c r="T8" s="50" t="str">
        <f>IF(structure!T8="M",1,IF(structure!T8="V","V",IF(AND(OR(structure!S8="M",structure!S8="V"),OR(structure!U8="M",structure!U8="V"),OR(structure!T8&lt;&gt;"M",structure!T8&lt;&gt;"V")),"A-G+A-D",IF(AND(OR(structure!S8&lt;&gt;"M",structure!S8&lt;&gt;"V"),OR(structure!U8="M",structure!U8="V"),OR(structure!T8&lt;&gt;"M",structure!T8&lt;&gt;"V")),"A-G",IF(AND(OR(structure!S8="M",structure!S8="V"),OR(structure!U8&lt;&gt;"M",structure!U8&lt;&gt;"V"),OR(structure!T8&lt;&gt;"M",structure!T8&lt;&gt;"V")),"A-D","")))))</f>
        <v/>
      </c>
      <c r="U8" s="51" t="str">
        <f>IF(structure!U8="M",1,IF(structure!U8="V","V",IF(AND(OR(structure!T8="M",structure!T8="V"),OR(structure!V8="M",structure!V8="V"),OR(structure!U8&lt;&gt;"M",structure!U8&lt;&gt;"V")),"A-G+A-D",IF(AND(OR(structure!T8&lt;&gt;"M",structure!T8&lt;&gt;"V"),OR(structure!V8="M",structure!V8="V"),OR(structure!U8&lt;&gt;"M",structure!U8&lt;&gt;"V")),"A-G",IF(AND(OR(structure!T8="M",structure!T8="V"),OR(structure!V8&lt;&gt;"M",structure!V8&lt;&gt;"V"),OR(structure!U8&lt;&gt;"M",structure!U8&lt;&gt;"V")),"A-D","")))))</f>
        <v/>
      </c>
      <c r="V8" s="51" t="str">
        <f>IF(structure!V8="M",1,IF(structure!V8="V","V",IF(AND(OR(structure!U8="M",structure!U8="V"),OR(structure!W8="M",structure!W8="V"),OR(structure!V8&lt;&gt;"M",structure!V8&lt;&gt;"V")),"A-G+A-D",IF(AND(OR(structure!U8&lt;&gt;"M",structure!U8&lt;&gt;"V"),OR(structure!W8="M",structure!W8="V"),OR(structure!V8&lt;&gt;"M",structure!V8&lt;&gt;"V")),"A-G",IF(AND(OR(structure!U8="M",structure!U8="V"),OR(structure!W8&lt;&gt;"M",structure!W8&lt;&gt;"V"),OR(structure!V8&lt;&gt;"M",structure!V8&lt;&gt;"V")),"A-D","")))))</f>
        <v/>
      </c>
      <c r="W8" s="51" t="str">
        <f>IF(structure!W8="M",1,IF(structure!W8="V","V",IF(AND(OR(structure!V8="M",structure!V8="V"),OR(structure!X8="M",structure!X8="V"),OR(structure!W8&lt;&gt;"M",structure!W8&lt;&gt;"V")),"A-G+A-D",IF(AND(OR(structure!V8&lt;&gt;"M",structure!V8&lt;&gt;"V"),OR(structure!X8="M",structure!X8="V"),OR(structure!W8&lt;&gt;"M",structure!W8&lt;&gt;"V")),"A-G",IF(AND(OR(structure!V8="M",structure!V8="V"),OR(structure!X8&lt;&gt;"M",structure!X8&lt;&gt;"V"),OR(structure!W8&lt;&gt;"M",structure!W8&lt;&gt;"V")),"A-D","")))))</f>
        <v/>
      </c>
      <c r="X8" s="51" t="str">
        <f>IF(structure!X8="M",1,IF(structure!X8="V","V",IF(AND(OR(structure!W8="M",structure!W8="V"),OR(structure!Y8="M",structure!Y8="V"),OR(structure!X8&lt;&gt;"M",structure!X8&lt;&gt;"V")),"A-G+A-D",IF(AND(OR(structure!W8&lt;&gt;"M",structure!W8&lt;&gt;"V"),OR(structure!Y8="M",structure!Y8="V"),OR(structure!X8&lt;&gt;"M",structure!X8&lt;&gt;"V")),"A-G",IF(AND(OR(structure!W8="M",structure!W8="V"),OR(structure!Y8&lt;&gt;"M",structure!Y8&lt;&gt;"V"),OR(structure!X8&lt;&gt;"M",structure!X8&lt;&gt;"V")),"A-D","")))))</f>
        <v/>
      </c>
      <c r="Y8" s="51" t="str">
        <f>IF(structure!Y8="M",1,IF(structure!Y8="V","V",IF(AND(OR(structure!X8="M",structure!X8="V"),OR(structure!Z8="M",structure!Z8="V"),OR(structure!Y8&lt;&gt;"M",structure!Y8&lt;&gt;"V")),"A-G+A-D",IF(AND(OR(structure!X8&lt;&gt;"M",structure!X8&lt;&gt;"V"),OR(structure!Z8="M",structure!Z8="V"),OR(structure!Y8&lt;&gt;"M",structure!Y8&lt;&gt;"V")),"A-G",IF(AND(OR(structure!X8="M",structure!X8="V"),OR(structure!Z8&lt;&gt;"M",structure!Z8&lt;&gt;"V"),OR(structure!Y8&lt;&gt;"M",structure!Y8&lt;&gt;"V")),"A-D","")))))</f>
        <v/>
      </c>
      <c r="Z8" s="51" t="str">
        <f>IF(structure!Z8="M",1,IF(structure!Z8="V","V",IF(AND(OR(structure!Y8="M",structure!Y8="V"),OR(structure!AA8="M",structure!AA8="V"),OR(structure!Z8&lt;&gt;"M",structure!Z8&lt;&gt;"V")),"A-G+A-D",IF(AND(OR(structure!Y8&lt;&gt;"M",structure!Y8&lt;&gt;"V"),OR(structure!AA8="M",structure!AA8="V"),OR(structure!Z8&lt;&gt;"M",structure!Z8&lt;&gt;"V")),"A-G",IF(AND(OR(structure!Y8="M",structure!Y8="V"),OR(structure!AA8&lt;&gt;"M",structure!AA8&lt;&gt;"V"),OR(structure!Z8&lt;&gt;"M",structure!Z8&lt;&gt;"V")),"A-D","")))))</f>
        <v/>
      </c>
      <c r="AA8" s="51" t="str">
        <f>IF(structure!AA8="M",1,IF(structure!AA8="V","V",IF(AND(OR(structure!Z8="M",structure!Z8="V"),OR(structure!AB8="M",structure!AB8="V"),OR(structure!AA8&lt;&gt;"M",structure!AA8&lt;&gt;"V")),"A-G+A-D",IF(AND(OR(structure!Z8&lt;&gt;"M",structure!Z8&lt;&gt;"V"),OR(structure!AB8="M",structure!AB8="V"),OR(structure!AA8&lt;&gt;"M",structure!AA8&lt;&gt;"V")),"A-G",IF(AND(OR(structure!Z8="M",structure!Z8="V"),OR(structure!AB8&lt;&gt;"M",structure!AB8&lt;&gt;"V"),OR(structure!AA8&lt;&gt;"M",structure!AA8&lt;&gt;"V")),"A-D","")))))</f>
        <v/>
      </c>
      <c r="AB8" s="51" t="str">
        <f>IF(structure!AB8="M",1,IF(structure!AB8="V","V",IF(AND(OR(structure!AA8="M",structure!AA8="V"),OR(structure!AC8="M",structure!AC8="V"),OR(structure!AB8&lt;&gt;"M",structure!AB8&lt;&gt;"V")),"A-G+A-D",IF(AND(OR(structure!AA8&lt;&gt;"M",structure!AA8&lt;&gt;"V"),OR(structure!AC8="M",structure!AC8="V"),OR(structure!AB8&lt;&gt;"M",structure!AB8&lt;&gt;"V")),"A-G",IF(AND(OR(structure!AA8="M",structure!AA8="V"),OR(structure!AC8&lt;&gt;"M",structure!AC8&lt;&gt;"V"),OR(structure!AB8&lt;&gt;"M",structure!AB8&lt;&gt;"V")),"A-D","")))))</f>
        <v/>
      </c>
      <c r="AC8" s="51" t="str">
        <f>IF(structure!AC8="M",1,IF(structure!AC8="V","V",IF(AND(OR(structure!AB8="M",structure!AB8="V"),OR(structure!AD8="M",structure!AD8="V"),OR(structure!AC8&lt;&gt;"M",structure!AC8&lt;&gt;"V")),"A-G+A-D",IF(AND(OR(structure!AB8&lt;&gt;"M",structure!AB8&lt;&gt;"V"),OR(structure!AD8="M",structure!AD8="V"),OR(structure!AC8&lt;&gt;"M",structure!AC8&lt;&gt;"V")),"A-G",IF(AND(OR(structure!AB8="M",structure!AB8="V"),OR(structure!AD8&lt;&gt;"M",structure!AD8&lt;&gt;"V"),OR(structure!AC8&lt;&gt;"M",structure!AC8&lt;&gt;"V")),"A-D","")))))</f>
        <v/>
      </c>
      <c r="AD8" s="51" t="str">
        <f>IF(structure!AD8="M",1,IF(structure!AD8="V","V",IF(AND(OR(structure!AC8="M",structure!AC8="V"),OR(structure!AE8="M",structure!AE8="V"),OR(structure!AD8&lt;&gt;"M",structure!AD8&lt;&gt;"V")),"A-G+A-D",IF(AND(OR(structure!AC8&lt;&gt;"M",structure!AC8&lt;&gt;"V"),OR(structure!AE8="M",structure!AE8="V"),OR(structure!AD8&lt;&gt;"M",structure!AD8&lt;&gt;"V")),"A-G",IF(AND(OR(structure!AC8="M",structure!AC8="V"),OR(structure!AE8&lt;&gt;"M",structure!AE8&lt;&gt;"V"),OR(structure!AD8&lt;&gt;"M",structure!AD8&lt;&gt;"V")),"A-D","")))))</f>
        <v/>
      </c>
      <c r="AE8" s="51" t="str">
        <f>IF(structure!AE8="M",1,IF(structure!AE8="V","V",IF(AND(OR(structure!AD8="M",structure!AD8="V"),OR(structure!AF8="M",structure!AF8="V"),OR(structure!AE8&lt;&gt;"M",structure!AE8&lt;&gt;"V")),"A-G+A-D",IF(AND(OR(structure!AD8&lt;&gt;"M",structure!AD8&lt;&gt;"V"),OR(structure!AF8="M",structure!AF8="V"),OR(structure!AE8&lt;&gt;"M",structure!AE8&lt;&gt;"V")),"A-G",IF(AND(OR(structure!AD8="M",structure!AD8="V"),OR(structure!AF8&lt;&gt;"M",structure!AF8&lt;&gt;"V"),OR(structure!AE8&lt;&gt;"M",structure!AE8&lt;&gt;"V")),"A-D","")))))</f>
        <v/>
      </c>
      <c r="AF8" s="51" t="str">
        <f>IF(structure!AF8="M",1,IF(structure!AF8="V","V",IF(AND(OR(structure!AE8="M",structure!AE8="V"),OR(structure!AG8="M",structure!AG8="V"),OR(structure!AF8&lt;&gt;"M",structure!AF8&lt;&gt;"V")),"A-G+A-D",IF(AND(OR(structure!AE8&lt;&gt;"M",structure!AE8&lt;&gt;"V"),OR(structure!AG8="M",structure!AG8="V"),OR(structure!AF8&lt;&gt;"M",structure!AF8&lt;&gt;"V")),"A-G",IF(AND(OR(structure!AE8="M",structure!AE8="V"),OR(structure!AG8&lt;&gt;"M",structure!AG8&lt;&gt;"V"),OR(structure!AF8&lt;&gt;"M",structure!AF8&lt;&gt;"V")),"A-D","")))))</f>
        <v/>
      </c>
      <c r="AG8" s="52" t="str">
        <f>IF(structure!AG8="M",1,IF(structure!AG8="V","V",IF(AND(OR(structure!AF8="M",structure!AF8="V"),OR(structure!AH8="M",structure!AH8="V"),OR(structure!AG8&lt;&gt;"M",structure!AG8&lt;&gt;"V")),"A-G+A-D",IF(AND(OR(structure!AF8&lt;&gt;"M",structure!AF8&lt;&gt;"V"),OR(structure!AH8="M",structure!AH8="V"),OR(structure!AG8&lt;&gt;"M",structure!AG8&lt;&gt;"V")),"A-G",IF(AND(OR(structure!AF8="M",structure!AF8="V"),OR(structure!AH8&lt;&gt;"M",structure!AH8&lt;&gt;"V"),OR(structure!AG8&lt;&gt;"M",structure!AG8&lt;&gt;"V")),"A-D","")))))</f>
        <v/>
      </c>
      <c r="AH8" s="5" t="str">
        <f>IF(structure!AH8="M",1,IF(structure!AH8="V","V",IF(AND(OR(structure!AG8="M",structure!AG8="V"),OR(structure!AI8="M",structure!AI8="V"),OR(structure!AH8&lt;&gt;"M",structure!AH8&lt;&gt;"V")),"A-G+A-D",IF(AND(OR(structure!AG8&lt;&gt;"M",structure!AG8&lt;&gt;"V"),OR(structure!AI8="M",structure!AI8="V"),OR(structure!AH8&lt;&gt;"M",structure!AH8&lt;&gt;"V")),"A-G",IF(AND(OR(structure!AG8="M",structure!AG8="V"),OR(structure!AI8&lt;&gt;"M",structure!AI8&lt;&gt;"V"),OR(structure!AH8&lt;&gt;"M",structure!AH8&lt;&gt;"V")),"A-D","")))))</f>
        <v/>
      </c>
      <c r="AI8" s="9"/>
      <c r="AJ8" s="4" t="str">
        <f>IF(structure!AJ8="M",1,IF(structure!AJ8="V","V",IF(AND(OR(structure!AI8="M",structure!AI8="V"),OR(structure!AK8="M",structure!AK8="V"),OR(structure!AJ8&lt;&gt;"M",structure!AJ8&lt;&gt;"V")),"A-G+A-D",IF(AND(OR(structure!AI8&lt;&gt;"M",structure!AI8&lt;&gt;"V"),OR(structure!AK8="M",structure!AK8="V"),OR(structure!AJ8&lt;&gt;"M",structure!AJ8&lt;&gt;"V")),"A-G",IF(AND(OR(structure!AI8="M",structure!AI8="V"),OR(structure!AK8&lt;&gt;"M",structure!AK8&lt;&gt;"V"),OR(structure!AJ8&lt;&gt;"M",structure!AJ8&lt;&gt;"V")),"A-D","")))))</f>
        <v/>
      </c>
      <c r="AK8" s="50" t="str">
        <f>IF(structure!AK8="M",1,IF(structure!AK8="V","V",IF(AND(OR(structure!AJ8="M",structure!AJ8="V"),OR(structure!AL8="M",structure!AL8="V"),OR(structure!AK8&lt;&gt;"M",structure!AK8&lt;&gt;"V")),"A-G+A-D",IF(AND(OR(structure!AJ8&lt;&gt;"M",structure!AJ8&lt;&gt;"V"),OR(structure!AL8="M",structure!AL8="V"),OR(structure!AK8&lt;&gt;"M",structure!AK8&lt;&gt;"V")),"A-G",IF(AND(OR(structure!AJ8="M",structure!AJ8="V"),OR(structure!AL8&lt;&gt;"M",structure!AL8&lt;&gt;"V"),OR(structure!AK8&lt;&gt;"M",structure!AK8&lt;&gt;"V")),"A-D","")))))</f>
        <v/>
      </c>
      <c r="AL8" s="51" t="str">
        <f>IF(structure!AL8="M",1,IF(structure!AL8="V","V",IF(AND(OR(structure!AK8="M",structure!AK8="V"),OR(structure!AM8="M",structure!AM8="V"),OR(structure!AL8&lt;&gt;"M",structure!AL8&lt;&gt;"V")),"A-G+A-D",IF(AND(OR(structure!AK8&lt;&gt;"M",structure!AK8&lt;&gt;"V"),OR(structure!AM8="M",structure!AM8="V"),OR(structure!AL8&lt;&gt;"M",structure!AL8&lt;&gt;"V")),"A-G",IF(AND(OR(structure!AK8="M",structure!AK8="V"),OR(structure!AM8&lt;&gt;"M",structure!AM8&lt;&gt;"V"),OR(structure!AL8&lt;&gt;"M",structure!AL8&lt;&gt;"V")),"A-D","")))))</f>
        <v/>
      </c>
      <c r="AM8" s="51" t="str">
        <f>IF(structure!AM8="M",1,IF(structure!AM8="V","V",IF(AND(OR(structure!AL8="M",structure!AL8="V"),OR(structure!AN8="M",structure!AN8="V"),OR(structure!AM8&lt;&gt;"M",structure!AM8&lt;&gt;"V")),"A-G+A-D",IF(AND(OR(structure!AL8&lt;&gt;"M",structure!AL8&lt;&gt;"V"),OR(structure!AN8="M",structure!AN8="V"),OR(structure!AM8&lt;&gt;"M",structure!AM8&lt;&gt;"V")),"A-G",IF(AND(OR(structure!AL8="M",structure!AL8="V"),OR(structure!AN8&lt;&gt;"M",structure!AN8&lt;&gt;"V"),OR(structure!AM8&lt;&gt;"M",structure!AM8&lt;&gt;"V")),"A-D","")))))</f>
        <v/>
      </c>
      <c r="AN8" s="51" t="str">
        <f>IF(structure!AN8="M",1,IF(structure!AN8="V","V",IF(AND(OR(structure!AM8="M",structure!AM8="V"),OR(structure!AO8="M",structure!AO8="V"),OR(structure!AN8&lt;&gt;"M",structure!AN8&lt;&gt;"V")),"A-G+A-D",IF(AND(OR(structure!AM8&lt;&gt;"M",structure!AM8&lt;&gt;"V"),OR(structure!AO8="M",structure!AO8="V"),OR(structure!AN8&lt;&gt;"M",structure!AN8&lt;&gt;"V")),"A-G",IF(AND(OR(structure!AM8="M",structure!AM8="V"),OR(structure!AO8&lt;&gt;"M",structure!AO8&lt;&gt;"V"),OR(structure!AN8&lt;&gt;"M",structure!AN8&lt;&gt;"V")),"A-D","")))))</f>
        <v/>
      </c>
      <c r="AO8" s="51" t="str">
        <f>IF(structure!AO8="M",1,IF(structure!AO8="V","V",IF(AND(OR(structure!AN8="M",structure!AN8="V"),OR(structure!AP8="M",structure!AP8="V"),OR(structure!AO8&lt;&gt;"M",structure!AO8&lt;&gt;"V")),"A-G+A-D",IF(AND(OR(structure!AN8&lt;&gt;"M",structure!AN8&lt;&gt;"V"),OR(structure!AP8="M",structure!AP8="V"),OR(structure!AO8&lt;&gt;"M",structure!AO8&lt;&gt;"V")),"A-G",IF(AND(OR(structure!AN8="M",structure!AN8="V"),OR(structure!AP8&lt;&gt;"M",structure!AP8&lt;&gt;"V"),OR(structure!AO8&lt;&gt;"M",structure!AO8&lt;&gt;"V")),"A-D","")))))</f>
        <v/>
      </c>
      <c r="AP8" s="51" t="str">
        <f>IF(structure!AP8="M",1,IF(structure!AP8="V","V",IF(AND(OR(structure!AO8="M",structure!AO8="V"),OR(structure!AQ8="M",structure!AQ8="V"),OR(structure!AP8&lt;&gt;"M",structure!AP8&lt;&gt;"V")),"A-G+A-D",IF(AND(OR(structure!AO8&lt;&gt;"M",structure!AO8&lt;&gt;"V"),OR(structure!AQ8="M",structure!AQ8="V"),OR(structure!AP8&lt;&gt;"M",structure!AP8&lt;&gt;"V")),"A-G",IF(AND(OR(structure!AO8="M",structure!AO8="V"),OR(structure!AQ8&lt;&gt;"M",structure!AQ8&lt;&gt;"V"),OR(structure!AP8&lt;&gt;"M",structure!AP8&lt;&gt;"V")),"A-D","")))))</f>
        <v/>
      </c>
      <c r="AQ8" s="51" t="str">
        <f>IF(structure!AQ8="M",1,IF(structure!AQ8="V","V",IF(AND(OR(structure!AP8="M",structure!AP8="V"),OR(structure!AR8="M",structure!AR8="V"),OR(structure!AQ8&lt;&gt;"M",structure!AQ8&lt;&gt;"V")),"A-G+A-D",IF(AND(OR(structure!AP8&lt;&gt;"M",structure!AP8&lt;&gt;"V"),OR(structure!AR8="M",structure!AR8="V"),OR(structure!AQ8&lt;&gt;"M",structure!AQ8&lt;&gt;"V")),"A-G",IF(AND(OR(structure!AP8="M",structure!AP8="V"),OR(structure!AR8&lt;&gt;"M",structure!AR8&lt;&gt;"V"),OR(structure!AQ8&lt;&gt;"M",structure!AQ8&lt;&gt;"V")),"A-D","")))))</f>
        <v/>
      </c>
      <c r="AR8" s="51" t="str">
        <f>IF(structure!AR8="M",1,IF(structure!AR8="V","V",IF(AND(OR(structure!AQ8="M",structure!AQ8="V"),OR(structure!AS8="M",structure!AS8="V"),OR(structure!AR8&lt;&gt;"M",structure!AR8&lt;&gt;"V")),"A-G+A-D",IF(AND(OR(structure!AQ8&lt;&gt;"M",structure!AQ8&lt;&gt;"V"),OR(structure!AS8="M",structure!AS8="V"),OR(structure!AR8&lt;&gt;"M",structure!AR8&lt;&gt;"V")),"A-G",IF(AND(OR(structure!AQ8="M",structure!AQ8="V"),OR(structure!AS8&lt;&gt;"M",structure!AS8&lt;&gt;"V"),OR(structure!AR8&lt;&gt;"M",structure!AR8&lt;&gt;"V")),"A-D","")))))</f>
        <v/>
      </c>
      <c r="AS8" s="51" t="str">
        <f>IF(structure!AS8="M",1,IF(structure!AS8="V","V",IF(AND(OR(structure!AR8="M",structure!AR8="V"),OR(structure!AT8="M",structure!AT8="V"),OR(structure!AS8&lt;&gt;"M",structure!AS8&lt;&gt;"V")),"A-G+A-D",IF(AND(OR(structure!AR8&lt;&gt;"M",structure!AR8&lt;&gt;"V"),OR(structure!AT8="M",structure!AT8="V"),OR(structure!AS8&lt;&gt;"M",structure!AS8&lt;&gt;"V")),"A-G",IF(AND(OR(structure!AR8="M",structure!AR8="V"),OR(structure!AT8&lt;&gt;"M",structure!AT8&lt;&gt;"V"),OR(structure!AS8&lt;&gt;"M",structure!AS8&lt;&gt;"V")),"A-D","")))))</f>
        <v/>
      </c>
      <c r="AT8" s="51" t="str">
        <f>IF(structure!AT8="M",1,IF(structure!AT8="V","V",IF(AND(OR(structure!AS8="M",structure!AS8="V"),OR(structure!AU8="M",structure!AU8="V"),OR(structure!AT8&lt;&gt;"M",structure!AT8&lt;&gt;"V")),"A-G+A-D",IF(AND(OR(structure!AS8&lt;&gt;"M",structure!AS8&lt;&gt;"V"),OR(structure!AU8="M",structure!AU8="V"),OR(structure!AT8&lt;&gt;"M",structure!AT8&lt;&gt;"V")),"A-G",IF(AND(OR(structure!AS8="M",structure!AS8="V"),OR(structure!AU8&lt;&gt;"M",structure!AU8&lt;&gt;"V"),OR(structure!AT8&lt;&gt;"M",structure!AT8&lt;&gt;"V")),"A-D","")))))</f>
        <v/>
      </c>
      <c r="AU8" s="51" t="str">
        <f>IF(structure!AU8="M",1,IF(structure!AU8="V","V",IF(AND(OR(structure!AT8="M",structure!AT8="V"),OR(structure!AV8="M",structure!AV8="V"),OR(structure!AU8&lt;&gt;"M",structure!AU8&lt;&gt;"V")),"A-G+A-D",IF(AND(OR(structure!AT8&lt;&gt;"M",structure!AT8&lt;&gt;"V"),OR(structure!AV8="M",structure!AV8="V"),OR(structure!AU8&lt;&gt;"M",structure!AU8&lt;&gt;"V")),"A-G",IF(AND(OR(structure!AT8="M",structure!AT8="V"),OR(structure!AV8&lt;&gt;"M",structure!AV8&lt;&gt;"V"),OR(structure!AU8&lt;&gt;"M",structure!AU8&lt;&gt;"V")),"A-D","")))))</f>
        <v/>
      </c>
      <c r="AV8" s="51" t="str">
        <f>IF(structure!AV8="M",1,IF(structure!AV8="V","V",IF(AND(OR(structure!AU8="M",structure!AU8="V"),OR(structure!AW8="M",structure!AW8="V"),OR(structure!AV8&lt;&gt;"M",structure!AV8&lt;&gt;"V")),"A-G+A-D",IF(AND(OR(structure!AU8&lt;&gt;"M",structure!AU8&lt;&gt;"V"),OR(structure!AW8="M",structure!AW8="V"),OR(structure!AV8&lt;&gt;"M",structure!AV8&lt;&gt;"V")),"A-G",IF(AND(OR(structure!AU8="M",structure!AU8="V"),OR(structure!AW8&lt;&gt;"M",structure!AW8&lt;&gt;"V"),OR(structure!AV8&lt;&gt;"M",structure!AV8&lt;&gt;"V")),"A-D","")))))</f>
        <v/>
      </c>
      <c r="AW8" s="51" t="str">
        <f>IF(structure!AW8="M",1,IF(structure!AW8="V","V",IF(AND(OR(structure!AV8="M",structure!AV8="V"),OR(structure!AX8="M",structure!AX8="V"),OR(structure!AW8&lt;&gt;"M",structure!AW8&lt;&gt;"V")),"A-G+A-D",IF(AND(OR(structure!AV8&lt;&gt;"M",structure!AV8&lt;&gt;"V"),OR(structure!AX8="M",structure!AX8="V"),OR(structure!AW8&lt;&gt;"M",structure!AW8&lt;&gt;"V")),"A-G",IF(AND(OR(structure!AV8="M",structure!AV8="V"),OR(structure!AX8&lt;&gt;"M",structure!AX8&lt;&gt;"V"),OR(structure!AW8&lt;&gt;"M",structure!AW8&lt;&gt;"V")),"A-D","")))))</f>
        <v/>
      </c>
      <c r="AX8" s="52" t="str">
        <f>IF(structure!AX8="M",1,IF(structure!AX8="V","V",IF(AND(OR(structure!AW8="M",structure!AW8="V"),OR(structure!AY8="M",structure!AY8="V"),OR(structure!AX8&lt;&gt;"M",structure!AX8&lt;&gt;"V")),"A-G+A-D",IF(AND(OR(structure!AW8&lt;&gt;"M",structure!AW8&lt;&gt;"V"),OR(structure!AY8="M",structure!AY8="V"),OR(structure!AX8&lt;&gt;"M",structure!AX8&lt;&gt;"V")),"A-G",IF(AND(OR(structure!AW8="M",structure!AW8="V"),OR(structure!AY8&lt;&gt;"M",structure!AY8&lt;&gt;"V"),OR(structure!AX8&lt;&gt;"M",structure!AX8&lt;&gt;"V")),"A-D","")))))</f>
        <v/>
      </c>
      <c r="AY8" s="5" t="str">
        <f>IF(structure!AY8="M",1,IF(structure!AY8="V","V",IF(AND(OR(structure!AX8="M",structure!AX8="V"),OR(structure!AZ8="M",structure!AZ8="V"),OR(structure!AY8&lt;&gt;"M",structure!AY8&lt;&gt;"V")),"A-G+A-D",IF(AND(OR(structure!AX8&lt;&gt;"M",structure!AX8&lt;&gt;"V"),OR(structure!AZ8="M",structure!AZ8="V"),OR(structure!AY8&lt;&gt;"M",structure!AY8&lt;&gt;"V")),"A-G",IF(AND(OR(structure!AX8="M",structure!AX8="V"),OR(structure!AZ8&lt;&gt;"M",structure!AZ8&lt;&gt;"V"),OR(structure!AY8&lt;&gt;"M",structure!AY8&lt;&gt;"V")),"A-D","")))))</f>
        <v/>
      </c>
      <c r="AZ8" s="9"/>
      <c r="BA8" s="4" t="str">
        <f>IF(structure!BA8="M",1,IF(structure!BA8="V","V",IF(AND(OR(structure!AZ8="M",structure!AZ8="V"),OR(structure!BB8="M",structure!BB8="V"),OR(structure!BA8&lt;&gt;"M",structure!BA8&lt;&gt;"V")),"A-G+A-D",IF(AND(OR(structure!AZ8&lt;&gt;"M",structure!AZ8&lt;&gt;"V"),OR(structure!BB8="M",structure!BB8="V"),OR(structure!BA8&lt;&gt;"M",structure!BA8&lt;&gt;"V")),"A-G",IF(AND(OR(structure!AZ8="M",structure!AZ8="V"),OR(structure!BB8&lt;&gt;"M",structure!BB8&lt;&gt;"V"),OR(structure!BA8&lt;&gt;"M",structure!BA8&lt;&gt;"V")),"A-D","")))))</f>
        <v/>
      </c>
      <c r="BB8" s="50" t="str">
        <f>IF(structure!BB8="M",1,IF(structure!BB8="V","V",IF(AND(OR(structure!BA8="M",structure!BA8="V"),OR(structure!BC8="M",structure!BC8="V"),OR(structure!BB8&lt;&gt;"M",structure!BB8&lt;&gt;"V")),"A-G+A-D",IF(AND(OR(structure!BA8&lt;&gt;"M",structure!BA8&lt;&gt;"V"),OR(structure!BC8="M",structure!BC8="V"),OR(structure!BB8&lt;&gt;"M",structure!BB8&lt;&gt;"V")),"A-G",IF(AND(OR(structure!BA8="M",structure!BA8="V"),OR(structure!BC8&lt;&gt;"M",structure!BC8&lt;&gt;"V"),OR(structure!BB8&lt;&gt;"M",structure!BB8&lt;&gt;"V")),"A-D","")))))</f>
        <v/>
      </c>
      <c r="BC8" s="51" t="str">
        <f>IF(structure!BC8="M",1,IF(structure!BC8="V","V",IF(AND(OR(structure!BB8="M",structure!BB8="V"),OR(structure!BD8="M",structure!BD8="V"),OR(structure!BC8&lt;&gt;"M",structure!BC8&lt;&gt;"V")),"A-G+A-D",IF(AND(OR(structure!BB8&lt;&gt;"M",structure!BB8&lt;&gt;"V"),OR(structure!BD8="M",structure!BD8="V"),OR(structure!BC8&lt;&gt;"M",structure!BC8&lt;&gt;"V")),"A-G",IF(AND(OR(structure!BB8="M",structure!BB8="V"),OR(structure!BD8&lt;&gt;"M",structure!BD8&lt;&gt;"V"),OR(structure!BC8&lt;&gt;"M",structure!BC8&lt;&gt;"V")),"A-D","")))))</f>
        <v/>
      </c>
      <c r="BD8" s="51" t="str">
        <f>IF(structure!BD8="M",1,IF(structure!BD8="V","V",IF(AND(OR(structure!BC8="M",structure!BC8="V"),OR(structure!BE8="M",structure!BE8="V"),OR(structure!BD8&lt;&gt;"M",structure!BD8&lt;&gt;"V")),"A-G+A-D",IF(AND(OR(structure!BC8&lt;&gt;"M",structure!BC8&lt;&gt;"V"),OR(structure!BE8="M",structure!BE8="V"),OR(structure!BD8&lt;&gt;"M",structure!BD8&lt;&gt;"V")),"A-G",IF(AND(OR(structure!BC8="M",structure!BC8="V"),OR(structure!BE8&lt;&gt;"M",structure!BE8&lt;&gt;"V"),OR(structure!BD8&lt;&gt;"M",structure!BD8&lt;&gt;"V")),"A-D","")))))</f>
        <v/>
      </c>
      <c r="BE8" s="51" t="str">
        <f>IF(structure!BE8="M",1,IF(structure!BE8="V","V",IF(AND(OR(structure!BD8="M",structure!BD8="V"),OR(structure!BF8="M",structure!BF8="V"),OR(structure!BE8&lt;&gt;"M",structure!BE8&lt;&gt;"V")),"A-G+A-D",IF(AND(OR(structure!BD8&lt;&gt;"M",structure!BD8&lt;&gt;"V"),OR(structure!BF8="M",structure!BF8="V"),OR(structure!BE8&lt;&gt;"M",structure!BE8&lt;&gt;"V")),"A-G",IF(AND(OR(structure!BD8="M",structure!BD8="V"),OR(structure!BF8&lt;&gt;"M",structure!BF8&lt;&gt;"V"),OR(structure!BE8&lt;&gt;"M",structure!BE8&lt;&gt;"V")),"A-D","")))))</f>
        <v/>
      </c>
      <c r="BF8" s="51" t="str">
        <f>IF(structure!BF8="M",1,IF(structure!BF8="V","V",IF(AND(OR(structure!BE8="M",structure!BE8="V"),OR(structure!BG8="M",structure!BG8="V"),OR(structure!BF8&lt;&gt;"M",structure!BF8&lt;&gt;"V")),"A-G+A-D",IF(AND(OR(structure!BE8&lt;&gt;"M",structure!BE8&lt;&gt;"V"),OR(structure!BG8="M",structure!BG8="V"),OR(structure!BF8&lt;&gt;"M",structure!BF8&lt;&gt;"V")),"A-G",IF(AND(OR(structure!BE8="M",structure!BE8="V"),OR(structure!BG8&lt;&gt;"M",structure!BG8&lt;&gt;"V"),OR(structure!BF8&lt;&gt;"M",structure!BF8&lt;&gt;"V")),"A-D","")))))</f>
        <v/>
      </c>
      <c r="BG8" s="51" t="str">
        <f>IF(structure!BG8="M",1,IF(structure!BG8="V","V",IF(AND(OR(structure!BF8="M",structure!BF8="V"),OR(structure!BH8="M",structure!BH8="V"),OR(structure!BG8&lt;&gt;"M",structure!BG8&lt;&gt;"V")),"A-G+A-D",IF(AND(OR(structure!BF8&lt;&gt;"M",structure!BF8&lt;&gt;"V"),OR(structure!BH8="M",structure!BH8="V"),OR(structure!BG8&lt;&gt;"M",structure!BG8&lt;&gt;"V")),"A-G",IF(AND(OR(structure!BF8="M",structure!BF8="V"),OR(structure!BH8&lt;&gt;"M",structure!BH8&lt;&gt;"V"),OR(structure!BG8&lt;&gt;"M",structure!BG8&lt;&gt;"V")),"A-D","")))))</f>
        <v/>
      </c>
      <c r="BH8" s="51" t="str">
        <f>IF(structure!BH8="M",1,IF(structure!BH8="V","V",IF(AND(OR(structure!BG8="M",structure!BG8="V"),OR(structure!BI8="M",structure!BI8="V"),OR(structure!BH8&lt;&gt;"M",structure!BH8&lt;&gt;"V")),"A-G+A-D",IF(AND(OR(structure!BG8&lt;&gt;"M",structure!BG8&lt;&gt;"V"),OR(structure!BI8="M",structure!BI8="V"),OR(structure!BH8&lt;&gt;"M",structure!BH8&lt;&gt;"V")),"A-G",IF(AND(OR(structure!BG8="M",structure!BG8="V"),OR(structure!BI8&lt;&gt;"M",structure!BI8&lt;&gt;"V"),OR(structure!BH8&lt;&gt;"M",structure!BH8&lt;&gt;"V")),"A-D","")))))</f>
        <v/>
      </c>
      <c r="BI8" s="51" t="str">
        <f>IF(structure!BI8="M",1,IF(structure!BI8="V","V",IF(AND(OR(structure!BH8="M",structure!BH8="V"),OR(structure!BJ8="M",structure!BJ8="V"),OR(structure!BI8&lt;&gt;"M",structure!BI8&lt;&gt;"V")),"A-G+A-D",IF(AND(OR(structure!BH8&lt;&gt;"M",structure!BH8&lt;&gt;"V"),OR(structure!BJ8="M",structure!BJ8="V"),OR(structure!BI8&lt;&gt;"M",structure!BI8&lt;&gt;"V")),"A-G",IF(AND(OR(structure!BH8="M",structure!BH8="V"),OR(structure!BJ8&lt;&gt;"M",structure!BJ8&lt;&gt;"V"),OR(structure!BI8&lt;&gt;"M",structure!BI8&lt;&gt;"V")),"A-D","")))))</f>
        <v/>
      </c>
      <c r="BJ8" s="51" t="str">
        <f>IF(structure!BJ8="M",1,IF(structure!BJ8="V","V",IF(AND(OR(structure!BI8="M",structure!BI8="V"),OR(structure!BK8="M",structure!BK8="V"),OR(structure!BJ8&lt;&gt;"M",structure!BJ8&lt;&gt;"V")),"A-G+A-D",IF(AND(OR(structure!BI8&lt;&gt;"M",structure!BI8&lt;&gt;"V"),OR(structure!BK8="M",structure!BK8="V"),OR(structure!BJ8&lt;&gt;"M",structure!BJ8&lt;&gt;"V")),"A-G",IF(AND(OR(structure!BI8="M",structure!BI8="V"),OR(structure!BK8&lt;&gt;"M",structure!BK8&lt;&gt;"V"),OR(structure!BJ8&lt;&gt;"M",structure!BJ8&lt;&gt;"V")),"A-D","")))))</f>
        <v/>
      </c>
      <c r="BK8" s="51" t="str">
        <f>IF(structure!BK8="M",1,IF(structure!BK8="V","V",IF(AND(OR(structure!BJ8="M",structure!BJ8="V"),OR(structure!BL8="M",structure!BL8="V"),OR(structure!BK8&lt;&gt;"M",structure!BK8&lt;&gt;"V")),"A-G+A-D",IF(AND(OR(structure!BJ8&lt;&gt;"M",structure!BJ8&lt;&gt;"V"),OR(structure!BL8="M",structure!BL8="V"),OR(structure!BK8&lt;&gt;"M",structure!BK8&lt;&gt;"V")),"A-G",IF(AND(OR(structure!BJ8="M",structure!BJ8="V"),OR(structure!BL8&lt;&gt;"M",structure!BL8&lt;&gt;"V"),OR(structure!BK8&lt;&gt;"M",structure!BK8&lt;&gt;"V")),"A-D","")))))</f>
        <v/>
      </c>
      <c r="BL8" s="51" t="str">
        <f>IF(structure!BL8="M",1,IF(structure!BL8="V","V",IF(AND(OR(structure!BK8="M",structure!BK8="V"),OR(structure!BM8="M",structure!BM8="V"),OR(structure!BL8&lt;&gt;"M",structure!BL8&lt;&gt;"V")),"A-G+A-D",IF(AND(OR(structure!BK8&lt;&gt;"M",structure!BK8&lt;&gt;"V"),OR(structure!BM8="M",structure!BM8="V"),OR(structure!BL8&lt;&gt;"M",structure!BL8&lt;&gt;"V")),"A-G",IF(AND(OR(structure!BK8="M",structure!BK8="V"),OR(structure!BM8&lt;&gt;"M",structure!BM8&lt;&gt;"V"),OR(structure!BL8&lt;&gt;"M",structure!BL8&lt;&gt;"V")),"A-D","")))))</f>
        <v/>
      </c>
      <c r="BM8" s="51" t="str">
        <f>IF(structure!BM8="M",1,IF(structure!BM8="V","V",IF(AND(OR(structure!BL8="M",structure!BL8="V"),OR(structure!BN8="M",structure!BN8="V"),OR(structure!BM8&lt;&gt;"M",structure!BM8&lt;&gt;"V")),"A-G+A-D",IF(AND(OR(structure!BL8&lt;&gt;"M",structure!BL8&lt;&gt;"V"),OR(structure!BN8="M",structure!BN8="V"),OR(structure!BM8&lt;&gt;"M",structure!BM8&lt;&gt;"V")),"A-G",IF(AND(OR(structure!BL8="M",structure!BL8="V"),OR(structure!BN8&lt;&gt;"M",structure!BN8&lt;&gt;"V"),OR(structure!BM8&lt;&gt;"M",structure!BM8&lt;&gt;"V")),"A-D","")))))</f>
        <v/>
      </c>
      <c r="BN8" s="51" t="str">
        <f>IF(structure!BN8="M",1,IF(structure!BN8="V","V",IF(AND(OR(structure!BM8="M",structure!BM8="V"),OR(structure!BO8="M",structure!BO8="V"),OR(structure!BN8&lt;&gt;"M",structure!BN8&lt;&gt;"V")),"A-G+A-D",IF(AND(OR(structure!BM8&lt;&gt;"M",structure!BM8&lt;&gt;"V"),OR(structure!BO8="M",structure!BO8="V"),OR(structure!BN8&lt;&gt;"M",structure!BN8&lt;&gt;"V")),"A-G",IF(AND(OR(structure!BM8="M",structure!BM8="V"),OR(structure!BO8&lt;&gt;"M",structure!BO8&lt;&gt;"V"),OR(structure!BN8&lt;&gt;"M",structure!BN8&lt;&gt;"V")),"A-D","")))))</f>
        <v/>
      </c>
      <c r="BO8" s="52" t="str">
        <f>IF(structure!BO8="M",1,IF(structure!BO8="V","V",IF(AND(OR(structure!BN8="M",structure!BN8="V"),OR(structure!BP8="M",structure!BP8="V"),OR(structure!BO8&lt;&gt;"M",structure!BO8&lt;&gt;"V")),"A-G+A-D",IF(AND(OR(structure!BN8&lt;&gt;"M",structure!BN8&lt;&gt;"V"),OR(structure!BP8="M",structure!BP8="V"),OR(structure!BO8&lt;&gt;"M",structure!BO8&lt;&gt;"V")),"A-G",IF(AND(OR(structure!BN8="M",structure!BN8="V"),OR(structure!BP8&lt;&gt;"M",structure!BP8&lt;&gt;"V"),OR(structure!BO8&lt;&gt;"M",structure!BO8&lt;&gt;"V")),"A-D","")))))</f>
        <v/>
      </c>
      <c r="BP8" s="5" t="str">
        <f>IF(structure!BP8="M",1,IF(structure!BP8="V","V",IF(AND(OR(structure!BO8="M",structure!BO8="V"),OR(structure!BQ8="M",structure!BQ8="V"),OR(structure!BP8&lt;&gt;"M",structure!BP8&lt;&gt;"V")),"A-G+A-D",IF(AND(OR(structure!BO8&lt;&gt;"M",structure!BO8&lt;&gt;"V"),OR(structure!BQ8="M",structure!BQ8="V"),OR(structure!BP8&lt;&gt;"M",structure!BP8&lt;&gt;"V")),"A-G",IF(AND(OR(structure!BO8="M",structure!BO8="V"),OR(structure!BQ8&lt;&gt;"M",structure!BQ8&lt;&gt;"V"),OR(structure!BP8&lt;&gt;"M",structure!BP8&lt;&gt;"V")),"A-D","")))))</f>
        <v/>
      </c>
    </row>
    <row r="9" spans="1:68" ht="21" customHeight="1" x14ac:dyDescent="0.35">
      <c r="A9" s="10"/>
      <c r="B9" s="4" t="str">
        <f>IF(structure!B9="M",1,IF(structure!B9="V","V",IF(AND(OR(structure!A9="M",structure!A9="V"),OR(structure!C9="M",structure!C9="V"),OR(structure!B9&lt;&gt;"M",structure!B9&lt;&gt;"V")),"A-G+A-D",IF(AND(OR(structure!A9&lt;&gt;"M",structure!A9&lt;&gt;"V"),OR(structure!C9="M",structure!C9="V"),OR(structure!B9&lt;&gt;"M",structure!B9&lt;&gt;"V")),"A-G",IF(AND(OR(structure!A9="M",structure!A9="V"),OR(structure!C9&lt;&gt;"M",structure!C9&lt;&gt;"V"),OR(structure!B9&lt;&gt;"M",structure!B9&lt;&gt;"V")),"A-D","")))))</f>
        <v/>
      </c>
      <c r="C9" s="50" t="str">
        <f>IF(structure!C9="M",1,IF(structure!C9="V","V",IF(AND(OR(structure!B9="M",structure!B9="V"),OR(structure!D9="M",structure!D9="V"),OR(structure!C9&lt;&gt;"M",structure!C9&lt;&gt;"V")),"A-G+A-D",IF(AND(OR(structure!B9&lt;&gt;"M",structure!B9&lt;&gt;"V"),OR(structure!D9="M",structure!D9="V"),OR(structure!C9&lt;&gt;"M",structure!C9&lt;&gt;"V")),"A-G",IF(AND(OR(structure!B9="M",structure!B9="V"),OR(structure!D9&lt;&gt;"M",structure!D9&lt;&gt;"V"),OR(structure!C9&lt;&gt;"M",structure!C9&lt;&gt;"V")),"A-D","")))))</f>
        <v/>
      </c>
      <c r="D9" s="51" t="str">
        <f>IF(structure!D9="M",1,IF(structure!D9="V","V",IF(AND(OR(structure!C9="M",structure!C9="V"),OR(structure!E9="M",structure!E9="V"),OR(structure!D9&lt;&gt;"M",structure!D9&lt;&gt;"V")),"A-G+A-D",IF(AND(OR(structure!C9&lt;&gt;"M",structure!C9&lt;&gt;"V"),OR(structure!E9="M",structure!E9="V"),OR(structure!D9&lt;&gt;"M",structure!D9&lt;&gt;"V")),"A-G",IF(AND(OR(structure!C9="M",structure!C9="V"),OR(structure!E9&lt;&gt;"M",structure!E9&lt;&gt;"V"),OR(structure!D9&lt;&gt;"M",structure!D9&lt;&gt;"V")),"A-D","")))))</f>
        <v/>
      </c>
      <c r="E9" s="51" t="str">
        <f>IF(structure!E9="M",1,IF(structure!E9="V","V",IF(AND(OR(structure!D9="M",structure!D9="V"),OR(structure!F9="M",structure!F9="V"),OR(structure!E9&lt;&gt;"M",structure!E9&lt;&gt;"V")),"A-G+A-D",IF(AND(OR(structure!D9&lt;&gt;"M",structure!D9&lt;&gt;"V"),OR(structure!F9="M",structure!F9="V"),OR(structure!E9&lt;&gt;"M",structure!E9&lt;&gt;"V")),"A-G",IF(AND(OR(structure!D9="M",structure!D9="V"),OR(structure!F9&lt;&gt;"M",structure!F9&lt;&gt;"V"),OR(structure!E9&lt;&gt;"M",structure!E9&lt;&gt;"V")),"A-D","")))))</f>
        <v/>
      </c>
      <c r="F9" s="51" t="str">
        <f>IF(structure!F9="M",1,IF(structure!F9="V","V",IF(AND(OR(structure!E9="M",structure!E9="V"),OR(structure!G9="M",structure!G9="V"),OR(structure!F9&lt;&gt;"M",structure!F9&lt;&gt;"V")),"A-G+A-D",IF(AND(OR(structure!E9&lt;&gt;"M",structure!E9&lt;&gt;"V"),OR(structure!G9="M",structure!G9="V"),OR(structure!F9&lt;&gt;"M",structure!F9&lt;&gt;"V")),"A-G",IF(AND(OR(structure!E9="M",structure!E9="V"),OR(structure!G9&lt;&gt;"M",structure!G9&lt;&gt;"V"),OR(structure!F9&lt;&gt;"M",structure!F9&lt;&gt;"V")),"A-D","")))))</f>
        <v/>
      </c>
      <c r="G9" s="51" t="str">
        <f>IF(structure!G9="M",1,IF(structure!G9="V","V",IF(AND(OR(structure!F9="M",structure!F9="V"),OR(structure!H9="M",structure!H9="V"),OR(structure!G9&lt;&gt;"M",structure!G9&lt;&gt;"V")),"A-G+A-D",IF(AND(OR(structure!F9&lt;&gt;"M",structure!F9&lt;&gt;"V"),OR(structure!H9="M",structure!H9="V"),OR(structure!G9&lt;&gt;"M",structure!G9&lt;&gt;"V")),"A-G",IF(AND(OR(structure!F9="M",structure!F9="V"),OR(structure!H9&lt;&gt;"M",structure!H9&lt;&gt;"V"),OR(structure!G9&lt;&gt;"M",structure!G9&lt;&gt;"V")),"A-D","")))))</f>
        <v/>
      </c>
      <c r="H9" s="51" t="str">
        <f>IF(structure!H9="M",1,IF(structure!H9="V","V",IF(AND(OR(structure!G9="M",structure!G9="V"),OR(structure!I9="M",structure!I9="V"),OR(structure!H9&lt;&gt;"M",structure!H9&lt;&gt;"V")),"A-G+A-D",IF(AND(OR(structure!G9&lt;&gt;"M",structure!G9&lt;&gt;"V"),OR(structure!I9="M",structure!I9="V"),OR(structure!H9&lt;&gt;"M",structure!H9&lt;&gt;"V")),"A-G",IF(AND(OR(structure!G9="M",structure!G9="V"),OR(structure!I9&lt;&gt;"M",structure!I9&lt;&gt;"V"),OR(structure!H9&lt;&gt;"M",structure!H9&lt;&gt;"V")),"A-D","")))))</f>
        <v/>
      </c>
      <c r="I9" s="51" t="str">
        <f>IF(structure!I9="M",1,IF(structure!I9="V","V",IF(AND(OR(structure!H9="M",structure!H9="V"),OR(structure!J9="M",structure!J9="V"),OR(structure!I9&lt;&gt;"M",structure!I9&lt;&gt;"V")),"A-G+A-D",IF(AND(OR(structure!H9&lt;&gt;"M",structure!H9&lt;&gt;"V"),OR(structure!J9="M",structure!J9="V"),OR(structure!I9&lt;&gt;"M",structure!I9&lt;&gt;"V")),"A-G",IF(AND(OR(structure!H9="M",structure!H9="V"),OR(structure!J9&lt;&gt;"M",structure!J9&lt;&gt;"V"),OR(structure!I9&lt;&gt;"M",structure!I9&lt;&gt;"V")),"A-D","")))))</f>
        <v/>
      </c>
      <c r="J9" s="51" t="str">
        <f>IF(structure!J9="M",1,IF(structure!J9="V","V",IF(AND(OR(structure!I9="M",structure!I9="V"),OR(structure!K9="M",structure!K9="V"),OR(structure!J9&lt;&gt;"M",structure!J9&lt;&gt;"V")),"A-G+A-D",IF(AND(OR(structure!I9&lt;&gt;"M",structure!I9&lt;&gt;"V"),OR(structure!K9="M",structure!K9="V"),OR(structure!J9&lt;&gt;"M",structure!J9&lt;&gt;"V")),"A-G",IF(AND(OR(structure!I9="M",structure!I9="V"),OR(structure!K9&lt;&gt;"M",structure!K9&lt;&gt;"V"),OR(structure!J9&lt;&gt;"M",structure!J9&lt;&gt;"V")),"A-D","")))))</f>
        <v/>
      </c>
      <c r="K9" s="51" t="str">
        <f>IF(structure!K9="M",1,IF(structure!K9="V","V",IF(AND(OR(structure!J9="M",structure!J9="V"),OR(structure!L9="M",structure!L9="V"),OR(structure!K9&lt;&gt;"M",structure!K9&lt;&gt;"V")),"A-G+A-D",IF(AND(OR(structure!J9&lt;&gt;"M",structure!J9&lt;&gt;"V"),OR(structure!L9="M",structure!L9="V"),OR(structure!K9&lt;&gt;"M",structure!K9&lt;&gt;"V")),"A-G",IF(AND(OR(structure!J9="M",structure!J9="V"),OR(structure!L9&lt;&gt;"M",structure!L9&lt;&gt;"V"),OR(structure!K9&lt;&gt;"M",structure!K9&lt;&gt;"V")),"A-D","")))))</f>
        <v/>
      </c>
      <c r="L9" s="51" t="str">
        <f>IF(structure!L9="M",1,IF(structure!L9="V","V",IF(AND(OR(structure!K9="M",structure!K9="V"),OR(structure!M9="M",structure!M9="V"),OR(structure!L9&lt;&gt;"M",structure!L9&lt;&gt;"V")),"A-G+A-D",IF(AND(OR(structure!K9&lt;&gt;"M",structure!K9&lt;&gt;"V"),OR(structure!M9="M",structure!M9="V"),OR(structure!L9&lt;&gt;"M",structure!L9&lt;&gt;"V")),"A-G",IF(AND(OR(structure!K9="M",structure!K9="V"),OR(structure!M9&lt;&gt;"M",structure!M9&lt;&gt;"V"),OR(structure!L9&lt;&gt;"M",structure!L9&lt;&gt;"V")),"A-D","")))))</f>
        <v/>
      </c>
      <c r="M9" s="51" t="str">
        <f>IF(structure!M9="M",1,IF(structure!M9="V","V",IF(AND(OR(structure!L9="M",structure!L9="V"),OR(structure!N9="M",structure!N9="V"),OR(structure!M9&lt;&gt;"M",structure!M9&lt;&gt;"V")),"A-G+A-D",IF(AND(OR(structure!L9&lt;&gt;"M",structure!L9&lt;&gt;"V"),OR(structure!N9="M",structure!N9="V"),OR(structure!M9&lt;&gt;"M",structure!M9&lt;&gt;"V")),"A-G",IF(AND(OR(structure!L9="M",structure!L9="V"),OR(structure!N9&lt;&gt;"M",structure!N9&lt;&gt;"V"),OR(structure!M9&lt;&gt;"M",structure!M9&lt;&gt;"V")),"A-D","")))))</f>
        <v/>
      </c>
      <c r="N9" s="51" t="str">
        <f>IF(structure!N9="M",1,IF(structure!N9="V","V",IF(AND(OR(structure!M9="M",structure!M9="V"),OR(structure!O9="M",structure!O9="V"),OR(structure!N9&lt;&gt;"M",structure!N9&lt;&gt;"V")),"A-G+A-D",IF(AND(OR(structure!M9&lt;&gt;"M",structure!M9&lt;&gt;"V"),OR(structure!O9="M",structure!O9="V"),OR(structure!N9&lt;&gt;"M",structure!N9&lt;&gt;"V")),"A-G",IF(AND(OR(structure!M9="M",structure!M9="V"),OR(structure!O9&lt;&gt;"M",structure!O9&lt;&gt;"V"),OR(structure!N9&lt;&gt;"M",structure!N9&lt;&gt;"V")),"A-D","")))))</f>
        <v/>
      </c>
      <c r="O9" s="51" t="str">
        <f>IF(structure!O9="M",1,IF(structure!O9="V","V",IF(AND(OR(structure!N9="M",structure!N9="V"),OR(structure!P9="M",structure!P9="V"),OR(structure!O9&lt;&gt;"M",structure!O9&lt;&gt;"V")),"A-G+A-D",IF(AND(OR(structure!N9&lt;&gt;"M",structure!N9&lt;&gt;"V"),OR(structure!P9="M",structure!P9="V"),OR(structure!O9&lt;&gt;"M",structure!O9&lt;&gt;"V")),"A-G",IF(AND(OR(structure!N9="M",structure!N9="V"),OR(structure!P9&lt;&gt;"M",structure!P9&lt;&gt;"V"),OR(structure!O9&lt;&gt;"M",structure!O9&lt;&gt;"V")),"A-D","")))))</f>
        <v/>
      </c>
      <c r="P9" s="52" t="str">
        <f>IF(structure!P9="M",1,IF(structure!P9="V","V",IF(AND(OR(structure!O9="M",structure!O9="V"),OR(structure!Q9="M",structure!Q9="V"),OR(structure!P9&lt;&gt;"M",structure!P9&lt;&gt;"V")),"A-G+A-D",IF(AND(OR(structure!O9&lt;&gt;"M",structure!O9&lt;&gt;"V"),OR(structure!Q9="M",structure!Q9="V"),OR(structure!P9&lt;&gt;"M",structure!P9&lt;&gt;"V")),"A-G",IF(AND(OR(structure!O9="M",structure!O9="V"),OR(structure!Q9&lt;&gt;"M",structure!Q9&lt;&gt;"V"),OR(structure!P9&lt;&gt;"M",structure!P9&lt;&gt;"V")),"A-D","")))))</f>
        <v/>
      </c>
      <c r="Q9" s="5" t="str">
        <f>IF(structure!Q9="M",1,IF(structure!Q9="V","V",IF(AND(OR(structure!P9="M",structure!P9="V"),OR(structure!R9="M",structure!R9="V"),OR(structure!Q9&lt;&gt;"M",structure!Q9&lt;&gt;"V")),"A-G+A-D",IF(AND(OR(structure!P9&lt;&gt;"M",structure!P9&lt;&gt;"V"),OR(structure!R9="M",structure!R9="V"),OR(structure!Q9&lt;&gt;"M",structure!Q9&lt;&gt;"V")),"A-G",IF(AND(OR(structure!P9="M",structure!P9="V"),OR(structure!R9&lt;&gt;"M",structure!R9&lt;&gt;"V"),OR(structure!Q9&lt;&gt;"M",structure!Q9&lt;&gt;"V")),"A-D","")))))</f>
        <v/>
      </c>
      <c r="R9" s="9"/>
      <c r="S9" s="4" t="str">
        <f>IF(structure!S9="M",1,IF(structure!S9="V","V",IF(AND(OR(structure!R9="M",structure!R9="V"),OR(structure!T9="M",structure!T9="V"),OR(structure!S9&lt;&gt;"M",structure!S9&lt;&gt;"V")),"A-G+A-D",IF(AND(OR(structure!R9&lt;&gt;"M",structure!R9&lt;&gt;"V"),OR(structure!T9="M",structure!T9="V"),OR(structure!S9&lt;&gt;"M",structure!S9&lt;&gt;"V")),"A-G",IF(AND(OR(structure!R9="M",structure!R9="V"),OR(structure!T9&lt;&gt;"M",structure!T9&lt;&gt;"V"),OR(structure!S9&lt;&gt;"M",structure!S9&lt;&gt;"V")),"A-D","")))))</f>
        <v/>
      </c>
      <c r="T9" s="50" t="str">
        <f>IF(structure!T9="M",1,IF(structure!T9="V","V",IF(AND(OR(structure!S9="M",structure!S9="V"),OR(structure!U9="M",structure!U9="V"),OR(structure!T9&lt;&gt;"M",structure!T9&lt;&gt;"V")),"A-G+A-D",IF(AND(OR(structure!S9&lt;&gt;"M",structure!S9&lt;&gt;"V"),OR(structure!U9="M",structure!U9="V"),OR(structure!T9&lt;&gt;"M",structure!T9&lt;&gt;"V")),"A-G",IF(AND(OR(structure!S9="M",structure!S9="V"),OR(structure!U9&lt;&gt;"M",structure!U9&lt;&gt;"V"),OR(structure!T9&lt;&gt;"M",structure!T9&lt;&gt;"V")),"A-D","")))))</f>
        <v/>
      </c>
      <c r="U9" s="51" t="str">
        <f>IF(structure!U9="M",1,IF(structure!U9="V","V",IF(AND(OR(structure!T9="M",structure!T9="V"),OR(structure!V9="M",structure!V9="V"),OR(structure!U9&lt;&gt;"M",structure!U9&lt;&gt;"V")),"A-G+A-D",IF(AND(OR(structure!T9&lt;&gt;"M",structure!T9&lt;&gt;"V"),OR(structure!V9="M",structure!V9="V"),OR(structure!U9&lt;&gt;"M",structure!U9&lt;&gt;"V")),"A-G",IF(AND(OR(structure!T9="M",structure!T9="V"),OR(structure!V9&lt;&gt;"M",structure!V9&lt;&gt;"V"),OR(structure!U9&lt;&gt;"M",structure!U9&lt;&gt;"V")),"A-D","")))))</f>
        <v/>
      </c>
      <c r="V9" s="51" t="str">
        <f>IF(structure!V9="M",1,IF(structure!V9="V","V",IF(AND(OR(structure!U9="M",structure!U9="V"),OR(structure!W9="M",structure!W9="V"),OR(structure!V9&lt;&gt;"M",structure!V9&lt;&gt;"V")),"A-G+A-D",IF(AND(OR(structure!U9&lt;&gt;"M",structure!U9&lt;&gt;"V"),OR(structure!W9="M",structure!W9="V"),OR(structure!V9&lt;&gt;"M",structure!V9&lt;&gt;"V")),"A-G",IF(AND(OR(structure!U9="M",structure!U9="V"),OR(structure!W9&lt;&gt;"M",structure!W9&lt;&gt;"V"),OR(structure!V9&lt;&gt;"M",structure!V9&lt;&gt;"V")),"A-D","")))))</f>
        <v/>
      </c>
      <c r="W9" s="51" t="str">
        <f>IF(structure!W9="M",1,IF(structure!W9="V","V",IF(AND(OR(structure!V9="M",structure!V9="V"),OR(structure!X9="M",structure!X9="V"),OR(structure!W9&lt;&gt;"M",structure!W9&lt;&gt;"V")),"A-G+A-D",IF(AND(OR(structure!V9&lt;&gt;"M",structure!V9&lt;&gt;"V"),OR(structure!X9="M",structure!X9="V"),OR(structure!W9&lt;&gt;"M",structure!W9&lt;&gt;"V")),"A-G",IF(AND(OR(structure!V9="M",structure!V9="V"),OR(structure!X9&lt;&gt;"M",structure!X9&lt;&gt;"V"),OR(structure!W9&lt;&gt;"M",structure!W9&lt;&gt;"V")),"A-D","")))))</f>
        <v/>
      </c>
      <c r="X9" s="51" t="str">
        <f>IF(structure!X9="M",1,IF(structure!X9="V","V",IF(AND(OR(structure!W9="M",structure!W9="V"),OR(structure!Y9="M",structure!Y9="V"),OR(structure!X9&lt;&gt;"M",structure!X9&lt;&gt;"V")),"A-G+A-D",IF(AND(OR(structure!W9&lt;&gt;"M",structure!W9&lt;&gt;"V"),OR(structure!Y9="M",structure!Y9="V"),OR(structure!X9&lt;&gt;"M",structure!X9&lt;&gt;"V")),"A-G",IF(AND(OR(structure!W9="M",structure!W9="V"),OR(structure!Y9&lt;&gt;"M",structure!Y9&lt;&gt;"V"),OR(structure!X9&lt;&gt;"M",structure!X9&lt;&gt;"V")),"A-D","")))))</f>
        <v/>
      </c>
      <c r="Y9" s="51" t="str">
        <f>IF(structure!Y9="M",1,IF(structure!Y9="V","V",IF(AND(OR(structure!X9="M",structure!X9="V"),OR(structure!Z9="M",structure!Z9="V"),OR(structure!Y9&lt;&gt;"M",structure!Y9&lt;&gt;"V")),"A-G+A-D",IF(AND(OR(structure!X9&lt;&gt;"M",structure!X9&lt;&gt;"V"),OR(structure!Z9="M",structure!Z9="V"),OR(structure!Y9&lt;&gt;"M",structure!Y9&lt;&gt;"V")),"A-G",IF(AND(OR(structure!X9="M",structure!X9="V"),OR(structure!Z9&lt;&gt;"M",structure!Z9&lt;&gt;"V"),OR(structure!Y9&lt;&gt;"M",structure!Y9&lt;&gt;"V")),"A-D","")))))</f>
        <v/>
      </c>
      <c r="Z9" s="51" t="str">
        <f>IF(structure!Z9="M",1,IF(structure!Z9="V","V",IF(AND(OR(structure!Y9="M",structure!Y9="V"),OR(structure!AA9="M",structure!AA9="V"),OR(structure!Z9&lt;&gt;"M",structure!Z9&lt;&gt;"V")),"A-G+A-D",IF(AND(OR(structure!Y9&lt;&gt;"M",structure!Y9&lt;&gt;"V"),OR(structure!AA9="M",structure!AA9="V"),OR(structure!Z9&lt;&gt;"M",structure!Z9&lt;&gt;"V")),"A-G",IF(AND(OR(structure!Y9="M",structure!Y9="V"),OR(structure!AA9&lt;&gt;"M",structure!AA9&lt;&gt;"V"),OR(structure!Z9&lt;&gt;"M",structure!Z9&lt;&gt;"V")),"A-D","")))))</f>
        <v/>
      </c>
      <c r="AA9" s="51" t="str">
        <f>IF(structure!AA9="M",1,IF(structure!AA9="V","V",IF(AND(OR(structure!Z9="M",structure!Z9="V"),OR(structure!AB9="M",structure!AB9="V"),OR(structure!AA9&lt;&gt;"M",structure!AA9&lt;&gt;"V")),"A-G+A-D",IF(AND(OR(structure!Z9&lt;&gt;"M",structure!Z9&lt;&gt;"V"),OR(structure!AB9="M",structure!AB9="V"),OR(structure!AA9&lt;&gt;"M",structure!AA9&lt;&gt;"V")),"A-G",IF(AND(OR(structure!Z9="M",structure!Z9="V"),OR(structure!AB9&lt;&gt;"M",structure!AB9&lt;&gt;"V"),OR(structure!AA9&lt;&gt;"M",structure!AA9&lt;&gt;"V")),"A-D","")))))</f>
        <v/>
      </c>
      <c r="AB9" s="51" t="str">
        <f>IF(structure!AB9="M",1,IF(structure!AB9="V","V",IF(AND(OR(structure!AA9="M",structure!AA9="V"),OR(structure!AC9="M",structure!AC9="V"),OR(structure!AB9&lt;&gt;"M",structure!AB9&lt;&gt;"V")),"A-G+A-D",IF(AND(OR(structure!AA9&lt;&gt;"M",structure!AA9&lt;&gt;"V"),OR(structure!AC9="M",structure!AC9="V"),OR(structure!AB9&lt;&gt;"M",structure!AB9&lt;&gt;"V")),"A-G",IF(AND(OR(structure!AA9="M",structure!AA9="V"),OR(structure!AC9&lt;&gt;"M",structure!AC9&lt;&gt;"V"),OR(structure!AB9&lt;&gt;"M",structure!AB9&lt;&gt;"V")),"A-D","")))))</f>
        <v/>
      </c>
      <c r="AC9" s="51" t="str">
        <f>IF(structure!AC9="M",1,IF(structure!AC9="V","V",IF(AND(OR(structure!AB9="M",structure!AB9="V"),OR(structure!AD9="M",structure!AD9="V"),OR(structure!AC9&lt;&gt;"M",structure!AC9&lt;&gt;"V")),"A-G+A-D",IF(AND(OR(structure!AB9&lt;&gt;"M",structure!AB9&lt;&gt;"V"),OR(structure!AD9="M",structure!AD9="V"),OR(structure!AC9&lt;&gt;"M",structure!AC9&lt;&gt;"V")),"A-G",IF(AND(OR(structure!AB9="M",structure!AB9="V"),OR(structure!AD9&lt;&gt;"M",structure!AD9&lt;&gt;"V"),OR(structure!AC9&lt;&gt;"M",structure!AC9&lt;&gt;"V")),"A-D","")))))</f>
        <v/>
      </c>
      <c r="AD9" s="51" t="str">
        <f>IF(structure!AD9="M",1,IF(structure!AD9="V","V",IF(AND(OR(structure!AC9="M",structure!AC9="V"),OR(structure!AE9="M",structure!AE9="V"),OR(structure!AD9&lt;&gt;"M",structure!AD9&lt;&gt;"V")),"A-G+A-D",IF(AND(OR(structure!AC9&lt;&gt;"M",structure!AC9&lt;&gt;"V"),OR(structure!AE9="M",structure!AE9="V"),OR(structure!AD9&lt;&gt;"M",structure!AD9&lt;&gt;"V")),"A-G",IF(AND(OR(structure!AC9="M",structure!AC9="V"),OR(structure!AE9&lt;&gt;"M",structure!AE9&lt;&gt;"V"),OR(structure!AD9&lt;&gt;"M",structure!AD9&lt;&gt;"V")),"A-D","")))))</f>
        <v/>
      </c>
      <c r="AE9" s="51" t="str">
        <f>IF(structure!AE9="M",1,IF(structure!AE9="V","V",IF(AND(OR(structure!AD9="M",structure!AD9="V"),OR(structure!AF9="M",structure!AF9="V"),OR(structure!AE9&lt;&gt;"M",structure!AE9&lt;&gt;"V")),"A-G+A-D",IF(AND(OR(structure!AD9&lt;&gt;"M",structure!AD9&lt;&gt;"V"),OR(structure!AF9="M",structure!AF9="V"),OR(structure!AE9&lt;&gt;"M",structure!AE9&lt;&gt;"V")),"A-G",IF(AND(OR(structure!AD9="M",structure!AD9="V"),OR(structure!AF9&lt;&gt;"M",structure!AF9&lt;&gt;"V"),OR(structure!AE9&lt;&gt;"M",structure!AE9&lt;&gt;"V")),"A-D","")))))</f>
        <v/>
      </c>
      <c r="AF9" s="51" t="str">
        <f>IF(structure!AF9="M",1,IF(structure!AF9="V","V",IF(AND(OR(structure!AE9="M",structure!AE9="V"),OR(structure!AG9="M",structure!AG9="V"),OR(structure!AF9&lt;&gt;"M",structure!AF9&lt;&gt;"V")),"A-G+A-D",IF(AND(OR(structure!AE9&lt;&gt;"M",structure!AE9&lt;&gt;"V"),OR(structure!AG9="M",structure!AG9="V"),OR(structure!AF9&lt;&gt;"M",structure!AF9&lt;&gt;"V")),"A-G",IF(AND(OR(structure!AE9="M",structure!AE9="V"),OR(structure!AG9&lt;&gt;"M",structure!AG9&lt;&gt;"V"),OR(structure!AF9&lt;&gt;"M",structure!AF9&lt;&gt;"V")),"A-D","")))))</f>
        <v/>
      </c>
      <c r="AG9" s="52" t="str">
        <f>IF(structure!AG9="M",1,IF(structure!AG9="V","V",IF(AND(OR(structure!AF9="M",structure!AF9="V"),OR(structure!AH9="M",structure!AH9="V"),OR(structure!AG9&lt;&gt;"M",structure!AG9&lt;&gt;"V")),"A-G+A-D",IF(AND(OR(structure!AF9&lt;&gt;"M",structure!AF9&lt;&gt;"V"),OR(structure!AH9="M",structure!AH9="V"),OR(structure!AG9&lt;&gt;"M",structure!AG9&lt;&gt;"V")),"A-G",IF(AND(OR(structure!AF9="M",structure!AF9="V"),OR(structure!AH9&lt;&gt;"M",structure!AH9&lt;&gt;"V"),OR(structure!AG9&lt;&gt;"M",structure!AG9&lt;&gt;"V")),"A-D","")))))</f>
        <v/>
      </c>
      <c r="AH9" s="5" t="str">
        <f>IF(structure!AH9="M",1,IF(structure!AH9="V","V",IF(AND(OR(structure!AG9="M",structure!AG9="V"),OR(structure!AI9="M",structure!AI9="V"),OR(structure!AH9&lt;&gt;"M",structure!AH9&lt;&gt;"V")),"A-G+A-D",IF(AND(OR(structure!AG9&lt;&gt;"M",structure!AG9&lt;&gt;"V"),OR(structure!AI9="M",structure!AI9="V"),OR(structure!AH9&lt;&gt;"M",structure!AH9&lt;&gt;"V")),"A-G",IF(AND(OR(structure!AG9="M",structure!AG9="V"),OR(structure!AI9&lt;&gt;"M",structure!AI9&lt;&gt;"V"),OR(structure!AH9&lt;&gt;"M",structure!AH9&lt;&gt;"V")),"A-D","")))))</f>
        <v/>
      </c>
      <c r="AI9" s="9"/>
      <c r="AJ9" s="4" t="str">
        <f>IF(structure!AJ9="M",1,IF(structure!AJ9="V","V",IF(AND(OR(structure!AI9="M",structure!AI9="V"),OR(structure!AK9="M",structure!AK9="V"),OR(structure!AJ9&lt;&gt;"M",structure!AJ9&lt;&gt;"V")),"A-G+A-D",IF(AND(OR(structure!AI9&lt;&gt;"M",structure!AI9&lt;&gt;"V"),OR(structure!AK9="M",structure!AK9="V"),OR(structure!AJ9&lt;&gt;"M",structure!AJ9&lt;&gt;"V")),"A-G",IF(AND(OR(structure!AI9="M",structure!AI9="V"),OR(structure!AK9&lt;&gt;"M",structure!AK9&lt;&gt;"V"),OR(structure!AJ9&lt;&gt;"M",structure!AJ9&lt;&gt;"V")),"A-D","")))))</f>
        <v/>
      </c>
      <c r="AK9" s="50" t="str">
        <f>IF(structure!AK9="M",1,IF(structure!AK9="V","V",IF(AND(OR(structure!AJ9="M",structure!AJ9="V"),OR(structure!AL9="M",structure!AL9="V"),OR(structure!AK9&lt;&gt;"M",structure!AK9&lt;&gt;"V")),"A-G+A-D",IF(AND(OR(structure!AJ9&lt;&gt;"M",structure!AJ9&lt;&gt;"V"),OR(structure!AL9="M",structure!AL9="V"),OR(structure!AK9&lt;&gt;"M",structure!AK9&lt;&gt;"V")),"A-G",IF(AND(OR(structure!AJ9="M",structure!AJ9="V"),OR(structure!AL9&lt;&gt;"M",structure!AL9&lt;&gt;"V"),OR(structure!AK9&lt;&gt;"M",structure!AK9&lt;&gt;"V")),"A-D","")))))</f>
        <v/>
      </c>
      <c r="AL9" s="51" t="str">
        <f>IF(structure!AL9="M",1,IF(structure!AL9="V","V",IF(AND(OR(structure!AK9="M",structure!AK9="V"),OR(structure!AM9="M",structure!AM9="V"),OR(structure!AL9&lt;&gt;"M",structure!AL9&lt;&gt;"V")),"A-G+A-D",IF(AND(OR(structure!AK9&lt;&gt;"M",structure!AK9&lt;&gt;"V"),OR(structure!AM9="M",structure!AM9="V"),OR(structure!AL9&lt;&gt;"M",structure!AL9&lt;&gt;"V")),"A-G",IF(AND(OR(structure!AK9="M",structure!AK9="V"),OR(structure!AM9&lt;&gt;"M",structure!AM9&lt;&gt;"V"),OR(structure!AL9&lt;&gt;"M",structure!AL9&lt;&gt;"V")),"A-D","")))))</f>
        <v/>
      </c>
      <c r="AM9" s="51" t="str">
        <f>IF(structure!AM9="M",1,IF(structure!AM9="V","V",IF(AND(OR(structure!AL9="M",structure!AL9="V"),OR(structure!AN9="M",structure!AN9="V"),OR(structure!AM9&lt;&gt;"M",structure!AM9&lt;&gt;"V")),"A-G+A-D",IF(AND(OR(structure!AL9&lt;&gt;"M",structure!AL9&lt;&gt;"V"),OR(structure!AN9="M",structure!AN9="V"),OR(structure!AM9&lt;&gt;"M",structure!AM9&lt;&gt;"V")),"A-G",IF(AND(OR(structure!AL9="M",structure!AL9="V"),OR(structure!AN9&lt;&gt;"M",structure!AN9&lt;&gt;"V"),OR(structure!AM9&lt;&gt;"M",structure!AM9&lt;&gt;"V")),"A-D","")))))</f>
        <v/>
      </c>
      <c r="AN9" s="51" t="str">
        <f>IF(structure!AN9="M",1,IF(structure!AN9="V","V",IF(AND(OR(structure!AM9="M",structure!AM9="V"),OR(structure!AO9="M",structure!AO9="V"),OR(structure!AN9&lt;&gt;"M",structure!AN9&lt;&gt;"V")),"A-G+A-D",IF(AND(OR(structure!AM9&lt;&gt;"M",structure!AM9&lt;&gt;"V"),OR(structure!AO9="M",structure!AO9="V"),OR(structure!AN9&lt;&gt;"M",structure!AN9&lt;&gt;"V")),"A-G",IF(AND(OR(structure!AM9="M",structure!AM9="V"),OR(structure!AO9&lt;&gt;"M",structure!AO9&lt;&gt;"V"),OR(structure!AN9&lt;&gt;"M",structure!AN9&lt;&gt;"V")),"A-D","")))))</f>
        <v/>
      </c>
      <c r="AO9" s="51" t="str">
        <f>IF(structure!AO9="M",1,IF(structure!AO9="V","V",IF(AND(OR(structure!AN9="M",structure!AN9="V"),OR(structure!AP9="M",structure!AP9="V"),OR(structure!AO9&lt;&gt;"M",structure!AO9&lt;&gt;"V")),"A-G+A-D",IF(AND(OR(structure!AN9&lt;&gt;"M",structure!AN9&lt;&gt;"V"),OR(structure!AP9="M",structure!AP9="V"),OR(structure!AO9&lt;&gt;"M",structure!AO9&lt;&gt;"V")),"A-G",IF(AND(OR(structure!AN9="M",structure!AN9="V"),OR(structure!AP9&lt;&gt;"M",structure!AP9&lt;&gt;"V"),OR(structure!AO9&lt;&gt;"M",structure!AO9&lt;&gt;"V")),"A-D","")))))</f>
        <v/>
      </c>
      <c r="AP9" s="51" t="str">
        <f>IF(structure!AP9="M",1,IF(structure!AP9="V","V",IF(AND(OR(structure!AO9="M",structure!AO9="V"),OR(structure!AQ9="M",structure!AQ9="V"),OR(structure!AP9&lt;&gt;"M",structure!AP9&lt;&gt;"V")),"A-G+A-D",IF(AND(OR(structure!AO9&lt;&gt;"M",structure!AO9&lt;&gt;"V"),OR(structure!AQ9="M",structure!AQ9="V"),OR(structure!AP9&lt;&gt;"M",structure!AP9&lt;&gt;"V")),"A-G",IF(AND(OR(structure!AO9="M",structure!AO9="V"),OR(structure!AQ9&lt;&gt;"M",structure!AQ9&lt;&gt;"V"),OR(structure!AP9&lt;&gt;"M",structure!AP9&lt;&gt;"V")),"A-D","")))))</f>
        <v/>
      </c>
      <c r="AQ9" s="51" t="str">
        <f>IF(structure!AQ9="M",1,IF(structure!AQ9="V","V",IF(AND(OR(structure!AP9="M",structure!AP9="V"),OR(structure!AR9="M",structure!AR9="V"),OR(structure!AQ9&lt;&gt;"M",structure!AQ9&lt;&gt;"V")),"A-G+A-D",IF(AND(OR(structure!AP9&lt;&gt;"M",structure!AP9&lt;&gt;"V"),OR(structure!AR9="M",structure!AR9="V"),OR(structure!AQ9&lt;&gt;"M",structure!AQ9&lt;&gt;"V")),"A-G",IF(AND(OR(structure!AP9="M",structure!AP9="V"),OR(structure!AR9&lt;&gt;"M",structure!AR9&lt;&gt;"V"),OR(structure!AQ9&lt;&gt;"M",structure!AQ9&lt;&gt;"V")),"A-D","")))))</f>
        <v/>
      </c>
      <c r="AR9" s="51" t="str">
        <f>IF(structure!AR9="M",1,IF(structure!AR9="V","V",IF(AND(OR(structure!AQ9="M",structure!AQ9="V"),OR(structure!AS9="M",structure!AS9="V"),OR(structure!AR9&lt;&gt;"M",structure!AR9&lt;&gt;"V")),"A-G+A-D",IF(AND(OR(structure!AQ9&lt;&gt;"M",structure!AQ9&lt;&gt;"V"),OR(structure!AS9="M",structure!AS9="V"),OR(structure!AR9&lt;&gt;"M",structure!AR9&lt;&gt;"V")),"A-G",IF(AND(OR(structure!AQ9="M",structure!AQ9="V"),OR(structure!AS9&lt;&gt;"M",structure!AS9&lt;&gt;"V"),OR(structure!AR9&lt;&gt;"M",structure!AR9&lt;&gt;"V")),"A-D","")))))</f>
        <v/>
      </c>
      <c r="AS9" s="51" t="str">
        <f>IF(structure!AS9="M",1,IF(structure!AS9="V","V",IF(AND(OR(structure!AR9="M",structure!AR9="V"),OR(structure!AT9="M",structure!AT9="V"),OR(structure!AS9&lt;&gt;"M",structure!AS9&lt;&gt;"V")),"A-G+A-D",IF(AND(OR(structure!AR9&lt;&gt;"M",structure!AR9&lt;&gt;"V"),OR(structure!AT9="M",structure!AT9="V"),OR(structure!AS9&lt;&gt;"M",structure!AS9&lt;&gt;"V")),"A-G",IF(AND(OR(structure!AR9="M",structure!AR9="V"),OR(structure!AT9&lt;&gt;"M",structure!AT9&lt;&gt;"V"),OR(structure!AS9&lt;&gt;"M",structure!AS9&lt;&gt;"V")),"A-D","")))))</f>
        <v/>
      </c>
      <c r="AT9" s="51" t="str">
        <f>IF(structure!AT9="M",1,IF(structure!AT9="V","V",IF(AND(OR(structure!AS9="M",structure!AS9="V"),OR(structure!AU9="M",structure!AU9="V"),OR(structure!AT9&lt;&gt;"M",structure!AT9&lt;&gt;"V")),"A-G+A-D",IF(AND(OR(structure!AS9&lt;&gt;"M",structure!AS9&lt;&gt;"V"),OR(structure!AU9="M",structure!AU9="V"),OR(structure!AT9&lt;&gt;"M",structure!AT9&lt;&gt;"V")),"A-G",IF(AND(OR(structure!AS9="M",structure!AS9="V"),OR(structure!AU9&lt;&gt;"M",structure!AU9&lt;&gt;"V"),OR(structure!AT9&lt;&gt;"M",structure!AT9&lt;&gt;"V")),"A-D","")))))</f>
        <v/>
      </c>
      <c r="AU9" s="51" t="str">
        <f>IF(structure!AU9="M",1,IF(structure!AU9="V","V",IF(AND(OR(structure!AT9="M",structure!AT9="V"),OR(structure!AV9="M",structure!AV9="V"),OR(structure!AU9&lt;&gt;"M",structure!AU9&lt;&gt;"V")),"A-G+A-D",IF(AND(OR(structure!AT9&lt;&gt;"M",structure!AT9&lt;&gt;"V"),OR(structure!AV9="M",structure!AV9="V"),OR(structure!AU9&lt;&gt;"M",structure!AU9&lt;&gt;"V")),"A-G",IF(AND(OR(structure!AT9="M",structure!AT9="V"),OR(structure!AV9&lt;&gt;"M",structure!AV9&lt;&gt;"V"),OR(structure!AU9&lt;&gt;"M",structure!AU9&lt;&gt;"V")),"A-D","")))))</f>
        <v/>
      </c>
      <c r="AV9" s="51" t="str">
        <f>IF(structure!AV9="M",1,IF(structure!AV9="V","V",IF(AND(OR(structure!AU9="M",structure!AU9="V"),OR(structure!AW9="M",structure!AW9="V"),OR(structure!AV9&lt;&gt;"M",structure!AV9&lt;&gt;"V")),"A-G+A-D",IF(AND(OR(structure!AU9&lt;&gt;"M",structure!AU9&lt;&gt;"V"),OR(structure!AW9="M",structure!AW9="V"),OR(structure!AV9&lt;&gt;"M",structure!AV9&lt;&gt;"V")),"A-G",IF(AND(OR(structure!AU9="M",structure!AU9="V"),OR(structure!AW9&lt;&gt;"M",structure!AW9&lt;&gt;"V"),OR(structure!AV9&lt;&gt;"M",structure!AV9&lt;&gt;"V")),"A-D","")))))</f>
        <v/>
      </c>
      <c r="AW9" s="51" t="str">
        <f>IF(structure!AW9="M",1,IF(structure!AW9="V","V",IF(AND(OR(structure!AV9="M",structure!AV9="V"),OR(structure!AX9="M",structure!AX9="V"),OR(structure!AW9&lt;&gt;"M",structure!AW9&lt;&gt;"V")),"A-G+A-D",IF(AND(OR(structure!AV9&lt;&gt;"M",structure!AV9&lt;&gt;"V"),OR(structure!AX9="M",structure!AX9="V"),OR(structure!AW9&lt;&gt;"M",structure!AW9&lt;&gt;"V")),"A-G",IF(AND(OR(structure!AV9="M",structure!AV9="V"),OR(structure!AX9&lt;&gt;"M",structure!AX9&lt;&gt;"V"),OR(structure!AW9&lt;&gt;"M",structure!AW9&lt;&gt;"V")),"A-D","")))))</f>
        <v/>
      </c>
      <c r="AX9" s="52" t="str">
        <f>IF(structure!AX9="M",1,IF(structure!AX9="V","V",IF(AND(OR(structure!AW9="M",structure!AW9="V"),OR(structure!AY9="M",structure!AY9="V"),OR(structure!AX9&lt;&gt;"M",structure!AX9&lt;&gt;"V")),"A-G+A-D",IF(AND(OR(structure!AW9&lt;&gt;"M",structure!AW9&lt;&gt;"V"),OR(structure!AY9="M",structure!AY9="V"),OR(structure!AX9&lt;&gt;"M",structure!AX9&lt;&gt;"V")),"A-G",IF(AND(OR(structure!AW9="M",structure!AW9="V"),OR(structure!AY9&lt;&gt;"M",structure!AY9&lt;&gt;"V"),OR(structure!AX9&lt;&gt;"M",structure!AX9&lt;&gt;"V")),"A-D","")))))</f>
        <v/>
      </c>
      <c r="AY9" s="5" t="str">
        <f>IF(structure!AY9="M",1,IF(structure!AY9="V","V",IF(AND(OR(structure!AX9="M",structure!AX9="V"),OR(structure!AZ9="M",structure!AZ9="V"),OR(structure!AY9&lt;&gt;"M",structure!AY9&lt;&gt;"V")),"A-G+A-D",IF(AND(OR(structure!AX9&lt;&gt;"M",structure!AX9&lt;&gt;"V"),OR(structure!AZ9="M",structure!AZ9="V"),OR(structure!AY9&lt;&gt;"M",structure!AY9&lt;&gt;"V")),"A-G",IF(AND(OR(structure!AX9="M",structure!AX9="V"),OR(structure!AZ9&lt;&gt;"M",structure!AZ9&lt;&gt;"V"),OR(structure!AY9&lt;&gt;"M",structure!AY9&lt;&gt;"V")),"A-D","")))))</f>
        <v/>
      </c>
      <c r="AZ9" s="9"/>
      <c r="BA9" s="4" t="str">
        <f>IF(structure!BA9="M",1,IF(structure!BA9="V","V",IF(AND(OR(structure!AZ9="M",structure!AZ9="V"),OR(structure!BB9="M",structure!BB9="V"),OR(structure!BA9&lt;&gt;"M",structure!BA9&lt;&gt;"V")),"A-G+A-D",IF(AND(OR(structure!AZ9&lt;&gt;"M",structure!AZ9&lt;&gt;"V"),OR(structure!BB9="M",structure!BB9="V"),OR(structure!BA9&lt;&gt;"M",structure!BA9&lt;&gt;"V")),"A-G",IF(AND(OR(structure!AZ9="M",structure!AZ9="V"),OR(structure!BB9&lt;&gt;"M",structure!BB9&lt;&gt;"V"),OR(structure!BA9&lt;&gt;"M",structure!BA9&lt;&gt;"V")),"A-D","")))))</f>
        <v/>
      </c>
      <c r="BB9" s="50" t="str">
        <f>IF(structure!BB9="M",1,IF(structure!BB9="V","V",IF(AND(OR(structure!BA9="M",structure!BA9="V"),OR(structure!BC9="M",structure!BC9="V"),OR(structure!BB9&lt;&gt;"M",structure!BB9&lt;&gt;"V")),"A-G+A-D",IF(AND(OR(structure!BA9&lt;&gt;"M",structure!BA9&lt;&gt;"V"),OR(structure!BC9="M",structure!BC9="V"),OR(structure!BB9&lt;&gt;"M",structure!BB9&lt;&gt;"V")),"A-G",IF(AND(OR(structure!BA9="M",structure!BA9="V"),OR(structure!BC9&lt;&gt;"M",structure!BC9&lt;&gt;"V"),OR(structure!BB9&lt;&gt;"M",structure!BB9&lt;&gt;"V")),"A-D","")))))</f>
        <v/>
      </c>
      <c r="BC9" s="51" t="str">
        <f>IF(structure!BC9="M",1,IF(structure!BC9="V","V",IF(AND(OR(structure!BB9="M",structure!BB9="V"),OR(structure!BD9="M",structure!BD9="V"),OR(structure!BC9&lt;&gt;"M",structure!BC9&lt;&gt;"V")),"A-G+A-D",IF(AND(OR(structure!BB9&lt;&gt;"M",structure!BB9&lt;&gt;"V"),OR(structure!BD9="M",structure!BD9="V"),OR(structure!BC9&lt;&gt;"M",structure!BC9&lt;&gt;"V")),"A-G",IF(AND(OR(structure!BB9="M",structure!BB9="V"),OR(structure!BD9&lt;&gt;"M",structure!BD9&lt;&gt;"V"),OR(structure!BC9&lt;&gt;"M",structure!BC9&lt;&gt;"V")),"A-D","")))))</f>
        <v/>
      </c>
      <c r="BD9" s="51" t="str">
        <f>IF(structure!BD9="M",1,IF(structure!BD9="V","V",IF(AND(OR(structure!BC9="M",structure!BC9="V"),OR(structure!BE9="M",structure!BE9="V"),OR(structure!BD9&lt;&gt;"M",structure!BD9&lt;&gt;"V")),"A-G+A-D",IF(AND(OR(structure!BC9&lt;&gt;"M",structure!BC9&lt;&gt;"V"),OR(structure!BE9="M",structure!BE9="V"),OR(structure!BD9&lt;&gt;"M",structure!BD9&lt;&gt;"V")),"A-G",IF(AND(OR(structure!BC9="M",structure!BC9="V"),OR(structure!BE9&lt;&gt;"M",structure!BE9&lt;&gt;"V"),OR(structure!BD9&lt;&gt;"M",structure!BD9&lt;&gt;"V")),"A-D","")))))</f>
        <v/>
      </c>
      <c r="BE9" s="51" t="str">
        <f>IF(structure!BE9="M",1,IF(structure!BE9="V","V",IF(AND(OR(structure!BD9="M",structure!BD9="V"),OR(structure!BF9="M",structure!BF9="V"),OR(structure!BE9&lt;&gt;"M",structure!BE9&lt;&gt;"V")),"A-G+A-D",IF(AND(OR(structure!BD9&lt;&gt;"M",structure!BD9&lt;&gt;"V"),OR(structure!BF9="M",structure!BF9="V"),OR(structure!BE9&lt;&gt;"M",structure!BE9&lt;&gt;"V")),"A-G",IF(AND(OR(structure!BD9="M",structure!BD9="V"),OR(structure!BF9&lt;&gt;"M",structure!BF9&lt;&gt;"V"),OR(structure!BE9&lt;&gt;"M",structure!BE9&lt;&gt;"V")),"A-D","")))))</f>
        <v/>
      </c>
      <c r="BF9" s="51" t="str">
        <f>IF(structure!BF9="M",1,IF(structure!BF9="V","V",IF(AND(OR(structure!BE9="M",structure!BE9="V"),OR(structure!BG9="M",structure!BG9="V"),OR(structure!BF9&lt;&gt;"M",structure!BF9&lt;&gt;"V")),"A-G+A-D",IF(AND(OR(structure!BE9&lt;&gt;"M",structure!BE9&lt;&gt;"V"),OR(structure!BG9="M",structure!BG9="V"),OR(structure!BF9&lt;&gt;"M",structure!BF9&lt;&gt;"V")),"A-G",IF(AND(OR(structure!BE9="M",structure!BE9="V"),OR(structure!BG9&lt;&gt;"M",structure!BG9&lt;&gt;"V"),OR(structure!BF9&lt;&gt;"M",structure!BF9&lt;&gt;"V")),"A-D","")))))</f>
        <v/>
      </c>
      <c r="BG9" s="51" t="str">
        <f>IF(structure!BG9="M",1,IF(structure!BG9="V","V",IF(AND(OR(structure!BF9="M",structure!BF9="V"),OR(structure!BH9="M",structure!BH9="V"),OR(structure!BG9&lt;&gt;"M",structure!BG9&lt;&gt;"V")),"A-G+A-D",IF(AND(OR(structure!BF9&lt;&gt;"M",structure!BF9&lt;&gt;"V"),OR(structure!BH9="M",structure!BH9="V"),OR(structure!BG9&lt;&gt;"M",structure!BG9&lt;&gt;"V")),"A-G",IF(AND(OR(structure!BF9="M",structure!BF9="V"),OR(structure!BH9&lt;&gt;"M",structure!BH9&lt;&gt;"V"),OR(structure!BG9&lt;&gt;"M",structure!BG9&lt;&gt;"V")),"A-D","")))))</f>
        <v/>
      </c>
      <c r="BH9" s="51" t="str">
        <f>IF(structure!BH9="M",1,IF(structure!BH9="V","V",IF(AND(OR(structure!BG9="M",structure!BG9="V"),OR(structure!BI9="M",structure!BI9="V"),OR(structure!BH9&lt;&gt;"M",structure!BH9&lt;&gt;"V")),"A-G+A-D",IF(AND(OR(structure!BG9&lt;&gt;"M",structure!BG9&lt;&gt;"V"),OR(structure!BI9="M",structure!BI9="V"),OR(structure!BH9&lt;&gt;"M",structure!BH9&lt;&gt;"V")),"A-G",IF(AND(OR(structure!BG9="M",structure!BG9="V"),OR(structure!BI9&lt;&gt;"M",structure!BI9&lt;&gt;"V"),OR(structure!BH9&lt;&gt;"M",structure!BH9&lt;&gt;"V")),"A-D","")))))</f>
        <v/>
      </c>
      <c r="BI9" s="51" t="str">
        <f>IF(structure!BI9="M",1,IF(structure!BI9="V","V",IF(AND(OR(structure!BH9="M",structure!BH9="V"),OR(structure!BJ9="M",structure!BJ9="V"),OR(structure!BI9&lt;&gt;"M",structure!BI9&lt;&gt;"V")),"A-G+A-D",IF(AND(OR(structure!BH9&lt;&gt;"M",structure!BH9&lt;&gt;"V"),OR(structure!BJ9="M",structure!BJ9="V"),OR(structure!BI9&lt;&gt;"M",structure!BI9&lt;&gt;"V")),"A-G",IF(AND(OR(structure!BH9="M",structure!BH9="V"),OR(structure!BJ9&lt;&gt;"M",structure!BJ9&lt;&gt;"V"),OR(structure!BI9&lt;&gt;"M",structure!BI9&lt;&gt;"V")),"A-D","")))))</f>
        <v/>
      </c>
      <c r="BJ9" s="51" t="str">
        <f>IF(structure!BJ9="M",1,IF(structure!BJ9="V","V",IF(AND(OR(structure!BI9="M",structure!BI9="V"),OR(structure!BK9="M",structure!BK9="V"),OR(structure!BJ9&lt;&gt;"M",structure!BJ9&lt;&gt;"V")),"A-G+A-D",IF(AND(OR(structure!BI9&lt;&gt;"M",structure!BI9&lt;&gt;"V"),OR(structure!BK9="M",structure!BK9="V"),OR(structure!BJ9&lt;&gt;"M",structure!BJ9&lt;&gt;"V")),"A-G",IF(AND(OR(structure!BI9="M",structure!BI9="V"),OR(structure!BK9&lt;&gt;"M",structure!BK9&lt;&gt;"V"),OR(structure!BJ9&lt;&gt;"M",structure!BJ9&lt;&gt;"V")),"A-D","")))))</f>
        <v/>
      </c>
      <c r="BK9" s="51" t="str">
        <f>IF(structure!BK9="M",1,IF(structure!BK9="V","V",IF(AND(OR(structure!BJ9="M",structure!BJ9="V"),OR(structure!BL9="M",structure!BL9="V"),OR(structure!BK9&lt;&gt;"M",structure!BK9&lt;&gt;"V")),"A-G+A-D",IF(AND(OR(structure!BJ9&lt;&gt;"M",structure!BJ9&lt;&gt;"V"),OR(structure!BL9="M",structure!BL9="V"),OR(structure!BK9&lt;&gt;"M",structure!BK9&lt;&gt;"V")),"A-G",IF(AND(OR(structure!BJ9="M",structure!BJ9="V"),OR(structure!BL9&lt;&gt;"M",structure!BL9&lt;&gt;"V"),OR(structure!BK9&lt;&gt;"M",structure!BK9&lt;&gt;"V")),"A-D","")))))</f>
        <v/>
      </c>
      <c r="BL9" s="51" t="str">
        <f>IF(structure!BL9="M",1,IF(structure!BL9="V","V",IF(AND(OR(structure!BK9="M",structure!BK9="V"),OR(structure!BM9="M",structure!BM9="V"),OR(structure!BL9&lt;&gt;"M",structure!BL9&lt;&gt;"V")),"A-G+A-D",IF(AND(OR(structure!BK9&lt;&gt;"M",structure!BK9&lt;&gt;"V"),OR(structure!BM9="M",structure!BM9="V"),OR(structure!BL9&lt;&gt;"M",structure!BL9&lt;&gt;"V")),"A-G",IF(AND(OR(structure!BK9="M",structure!BK9="V"),OR(structure!BM9&lt;&gt;"M",structure!BM9&lt;&gt;"V"),OR(structure!BL9&lt;&gt;"M",structure!BL9&lt;&gt;"V")),"A-D","")))))</f>
        <v/>
      </c>
      <c r="BM9" s="51" t="str">
        <f>IF(structure!BM9="M",1,IF(structure!BM9="V","V",IF(AND(OR(structure!BL9="M",structure!BL9="V"),OR(structure!BN9="M",structure!BN9="V"),OR(structure!BM9&lt;&gt;"M",structure!BM9&lt;&gt;"V")),"A-G+A-D",IF(AND(OR(structure!BL9&lt;&gt;"M",structure!BL9&lt;&gt;"V"),OR(structure!BN9="M",structure!BN9="V"),OR(structure!BM9&lt;&gt;"M",structure!BM9&lt;&gt;"V")),"A-G",IF(AND(OR(structure!BL9="M",structure!BL9="V"),OR(structure!BN9&lt;&gt;"M",structure!BN9&lt;&gt;"V"),OR(structure!BM9&lt;&gt;"M",structure!BM9&lt;&gt;"V")),"A-D","")))))</f>
        <v/>
      </c>
      <c r="BN9" s="51" t="str">
        <f>IF(structure!BN9="M",1,IF(structure!BN9="V","V",IF(AND(OR(structure!BM9="M",structure!BM9="V"),OR(structure!BO9="M",structure!BO9="V"),OR(structure!BN9&lt;&gt;"M",structure!BN9&lt;&gt;"V")),"A-G+A-D",IF(AND(OR(structure!BM9&lt;&gt;"M",structure!BM9&lt;&gt;"V"),OR(structure!BO9="M",structure!BO9="V"),OR(structure!BN9&lt;&gt;"M",structure!BN9&lt;&gt;"V")),"A-G",IF(AND(OR(structure!BM9="M",structure!BM9="V"),OR(structure!BO9&lt;&gt;"M",structure!BO9&lt;&gt;"V"),OR(structure!BN9&lt;&gt;"M",structure!BN9&lt;&gt;"V")),"A-D","")))))</f>
        <v/>
      </c>
      <c r="BO9" s="52" t="str">
        <f>IF(structure!BO9="M",1,IF(structure!BO9="V","V",IF(AND(OR(structure!BN9="M",structure!BN9="V"),OR(structure!BP9="M",structure!BP9="V"),OR(structure!BO9&lt;&gt;"M",structure!BO9&lt;&gt;"V")),"A-G+A-D",IF(AND(OR(structure!BN9&lt;&gt;"M",structure!BN9&lt;&gt;"V"),OR(structure!BP9="M",structure!BP9="V"),OR(structure!BO9&lt;&gt;"M",structure!BO9&lt;&gt;"V")),"A-G",IF(AND(OR(structure!BN9="M",structure!BN9="V"),OR(structure!BP9&lt;&gt;"M",structure!BP9&lt;&gt;"V"),OR(structure!BO9&lt;&gt;"M",structure!BO9&lt;&gt;"V")),"A-D","")))))</f>
        <v/>
      </c>
      <c r="BP9" s="5" t="str">
        <f>IF(structure!BP9="M",1,IF(structure!BP9="V","V",IF(AND(OR(structure!BO9="M",structure!BO9="V"),OR(structure!BQ9="M",structure!BQ9="V"),OR(structure!BP9&lt;&gt;"M",structure!BP9&lt;&gt;"V")),"A-G+A-D",IF(AND(OR(structure!BO9&lt;&gt;"M",structure!BO9&lt;&gt;"V"),OR(structure!BQ9="M",structure!BQ9="V"),OR(structure!BP9&lt;&gt;"M",structure!BP9&lt;&gt;"V")),"A-G",IF(AND(OR(structure!BO9="M",structure!BO9="V"),OR(structure!BQ9&lt;&gt;"M",structure!BQ9&lt;&gt;"V"),OR(structure!BP9&lt;&gt;"M",structure!BP9&lt;&gt;"V")),"A-D","")))))</f>
        <v/>
      </c>
    </row>
    <row r="10" spans="1:68" ht="21" customHeight="1" thickBot="1" x14ac:dyDescent="0.4">
      <c r="A10" s="10"/>
      <c r="B10" s="4" t="str">
        <f>IF(structure!B10="M",1,IF(structure!B10="V","V",IF(AND(OR(structure!A10="M",structure!A10="V"),OR(structure!C10="M",structure!C10="V"),OR(structure!B10&lt;&gt;"M",structure!B10&lt;&gt;"V")),"A-G+A-D",IF(AND(OR(structure!A10&lt;&gt;"M",structure!A10&lt;&gt;"V"),OR(structure!C10="M",structure!C10="V"),OR(structure!B10&lt;&gt;"M",structure!B10&lt;&gt;"V")),"A-G",IF(AND(OR(structure!A10="M",structure!A10="V"),OR(structure!C10&lt;&gt;"M",structure!C10&lt;&gt;"V"),OR(structure!B10&lt;&gt;"M",structure!B10&lt;&gt;"V")),"A-D","")))))</f>
        <v/>
      </c>
      <c r="C10" s="53" t="str">
        <f>IF(structure!C10="M",1,IF(structure!C10="V","V",IF(AND(OR(structure!B10="M",structure!B10="V"),OR(structure!D10="M",structure!D10="V"),OR(structure!C10&lt;&gt;"M",structure!C10&lt;&gt;"V")),"A-G+A-D",IF(AND(OR(structure!B10&lt;&gt;"M",structure!B10&lt;&gt;"V"),OR(structure!D10="M",structure!D10="V"),OR(structure!C10&lt;&gt;"M",structure!C10&lt;&gt;"V")),"A-G",IF(AND(OR(structure!B10="M",structure!B10="V"),OR(structure!D10&lt;&gt;"M",structure!D10&lt;&gt;"V"),OR(structure!C10&lt;&gt;"M",structure!C10&lt;&gt;"V")),"A-D","")))))</f>
        <v/>
      </c>
      <c r="D10" s="54" t="str">
        <f>IF(structure!D10="M",1,IF(structure!D10="V","V",IF(AND(OR(structure!C10="M",structure!C10="V"),OR(structure!E10="M",structure!E10="V"),OR(structure!D10&lt;&gt;"M",structure!D10&lt;&gt;"V")),"A-G+A-D",IF(AND(OR(structure!C10&lt;&gt;"M",structure!C10&lt;&gt;"V"),OR(structure!E10="M",structure!E10="V"),OR(structure!D10&lt;&gt;"M",structure!D10&lt;&gt;"V")),"A-G",IF(AND(OR(structure!C10="M",structure!C10="V"),OR(structure!E10&lt;&gt;"M",structure!E10&lt;&gt;"V"),OR(structure!D10&lt;&gt;"M",structure!D10&lt;&gt;"V")),"A-D","")))))</f>
        <v/>
      </c>
      <c r="E10" s="54" t="str">
        <f>IF(structure!E10="M",1,IF(structure!E10="V","V",IF(AND(OR(structure!D10="M",structure!D10="V"),OR(structure!F10="M",structure!F10="V"),OR(structure!E10&lt;&gt;"M",structure!E10&lt;&gt;"V")),"A-G+A-D",IF(AND(OR(structure!D10&lt;&gt;"M",structure!D10&lt;&gt;"V"),OR(structure!F10="M",structure!F10="V"),OR(structure!E10&lt;&gt;"M",structure!E10&lt;&gt;"V")),"A-G",IF(AND(OR(structure!D10="M",structure!D10="V"),OR(structure!F10&lt;&gt;"M",structure!F10&lt;&gt;"V"),OR(structure!E10&lt;&gt;"M",structure!E10&lt;&gt;"V")),"A-D","")))))</f>
        <v/>
      </c>
      <c r="F10" s="54" t="str">
        <f>IF(structure!F10="M",1,IF(structure!F10="V","V",IF(AND(OR(structure!E10="M",structure!E10="V"),OR(structure!G10="M",structure!G10="V"),OR(structure!F10&lt;&gt;"M",structure!F10&lt;&gt;"V")),"A-G+A-D",IF(AND(OR(structure!E10&lt;&gt;"M",structure!E10&lt;&gt;"V"),OR(structure!G10="M",structure!G10="V"),OR(structure!F10&lt;&gt;"M",structure!F10&lt;&gt;"V")),"A-G",IF(AND(OR(structure!E10="M",structure!E10="V"),OR(structure!G10&lt;&gt;"M",structure!G10&lt;&gt;"V"),OR(structure!F10&lt;&gt;"M",structure!F10&lt;&gt;"V")),"A-D","")))))</f>
        <v/>
      </c>
      <c r="G10" s="54" t="str">
        <f>IF(structure!G10="M",1,IF(structure!G10="V","V",IF(AND(OR(structure!F10="M",structure!F10="V"),OR(structure!H10="M",structure!H10="V"),OR(structure!G10&lt;&gt;"M",structure!G10&lt;&gt;"V")),"A-G+A-D",IF(AND(OR(structure!F10&lt;&gt;"M",structure!F10&lt;&gt;"V"),OR(structure!H10="M",structure!H10="V"),OR(structure!G10&lt;&gt;"M",structure!G10&lt;&gt;"V")),"A-G",IF(AND(OR(structure!F10="M",structure!F10="V"),OR(structure!H10&lt;&gt;"M",structure!H10&lt;&gt;"V"),OR(structure!G10&lt;&gt;"M",structure!G10&lt;&gt;"V")),"A-D","")))))</f>
        <v/>
      </c>
      <c r="H10" s="54" t="str">
        <f>IF(structure!H10="M",1,IF(structure!H10="V","V",IF(AND(OR(structure!G10="M",structure!G10="V"),OR(structure!I10="M",structure!I10="V"),OR(structure!H10&lt;&gt;"M",structure!H10&lt;&gt;"V")),"A-G+A-D",IF(AND(OR(structure!G10&lt;&gt;"M",structure!G10&lt;&gt;"V"),OR(structure!I10="M",structure!I10="V"),OR(structure!H10&lt;&gt;"M",structure!H10&lt;&gt;"V")),"A-G",IF(AND(OR(structure!G10="M",structure!G10="V"),OR(structure!I10&lt;&gt;"M",structure!I10&lt;&gt;"V"),OR(structure!H10&lt;&gt;"M",structure!H10&lt;&gt;"V")),"A-D","")))))</f>
        <v/>
      </c>
      <c r="I10" s="54" t="str">
        <f>IF(structure!I10="M",1,IF(structure!I10="V","V",IF(AND(OR(structure!H10="M",structure!H10="V"),OR(structure!J10="M",structure!J10="V"),OR(structure!I10&lt;&gt;"M",structure!I10&lt;&gt;"V")),"A-G+A-D",IF(AND(OR(structure!H10&lt;&gt;"M",structure!H10&lt;&gt;"V"),OR(structure!J10="M",structure!J10="V"),OR(structure!I10&lt;&gt;"M",structure!I10&lt;&gt;"V")),"A-G",IF(AND(OR(structure!H10="M",structure!H10="V"),OR(structure!J10&lt;&gt;"M",structure!J10&lt;&gt;"V"),OR(structure!I10&lt;&gt;"M",structure!I10&lt;&gt;"V")),"A-D","")))))</f>
        <v/>
      </c>
      <c r="J10" s="54" t="str">
        <f>IF(structure!J10="M",1,IF(structure!J10="V","V",IF(AND(OR(structure!I10="M",structure!I10="V"),OR(structure!K10="M",structure!K10="V"),OR(structure!J10&lt;&gt;"M",structure!J10&lt;&gt;"V")),"A-G+A-D",IF(AND(OR(structure!I10&lt;&gt;"M",structure!I10&lt;&gt;"V"),OR(structure!K10="M",structure!K10="V"),OR(structure!J10&lt;&gt;"M",structure!J10&lt;&gt;"V")),"A-G",IF(AND(OR(structure!I10="M",structure!I10="V"),OR(structure!K10&lt;&gt;"M",structure!K10&lt;&gt;"V"),OR(structure!J10&lt;&gt;"M",structure!J10&lt;&gt;"V")),"A-D","")))))</f>
        <v/>
      </c>
      <c r="K10" s="54" t="str">
        <f>IF(structure!K10="M",1,IF(structure!K10="V","V",IF(AND(OR(structure!J10="M",structure!J10="V"),OR(structure!L10="M",structure!L10="V"),OR(structure!K10&lt;&gt;"M",structure!K10&lt;&gt;"V")),"A-G+A-D",IF(AND(OR(structure!J10&lt;&gt;"M",structure!J10&lt;&gt;"V"),OR(structure!L10="M",structure!L10="V"),OR(structure!K10&lt;&gt;"M",structure!K10&lt;&gt;"V")),"A-G",IF(AND(OR(structure!J10="M",structure!J10="V"),OR(structure!L10&lt;&gt;"M",structure!L10&lt;&gt;"V"),OR(structure!K10&lt;&gt;"M",structure!K10&lt;&gt;"V")),"A-D","")))))</f>
        <v/>
      </c>
      <c r="L10" s="54" t="str">
        <f>IF(structure!L10="M",1,IF(structure!L10="V","V",IF(AND(OR(structure!K10="M",structure!K10="V"),OR(structure!M10="M",structure!M10="V"),OR(structure!L10&lt;&gt;"M",structure!L10&lt;&gt;"V")),"A-G+A-D",IF(AND(OR(structure!K10&lt;&gt;"M",structure!K10&lt;&gt;"V"),OR(structure!M10="M",structure!M10="V"),OR(structure!L10&lt;&gt;"M",structure!L10&lt;&gt;"V")),"A-G",IF(AND(OR(structure!K10="M",structure!K10="V"),OR(structure!M10&lt;&gt;"M",structure!M10&lt;&gt;"V"),OR(structure!L10&lt;&gt;"M",structure!L10&lt;&gt;"V")),"A-D","")))))</f>
        <v/>
      </c>
      <c r="M10" s="54" t="str">
        <f>IF(structure!M10="M",1,IF(structure!M10="V","V",IF(AND(OR(structure!L10="M",structure!L10="V"),OR(structure!N10="M",structure!N10="V"),OR(structure!M10&lt;&gt;"M",structure!M10&lt;&gt;"V")),"A-G+A-D",IF(AND(OR(structure!L10&lt;&gt;"M",structure!L10&lt;&gt;"V"),OR(structure!N10="M",structure!N10="V"),OR(structure!M10&lt;&gt;"M",structure!M10&lt;&gt;"V")),"A-G",IF(AND(OR(structure!L10="M",structure!L10="V"),OR(structure!N10&lt;&gt;"M",structure!N10&lt;&gt;"V"),OR(structure!M10&lt;&gt;"M",structure!M10&lt;&gt;"V")),"A-D","")))))</f>
        <v/>
      </c>
      <c r="N10" s="54" t="str">
        <f>IF(structure!N10="M",1,IF(structure!N10="V","V",IF(AND(OR(structure!M10="M",structure!M10="V"),OR(structure!O10="M",structure!O10="V"),OR(structure!N10&lt;&gt;"M",structure!N10&lt;&gt;"V")),"A-G+A-D",IF(AND(OR(structure!M10&lt;&gt;"M",structure!M10&lt;&gt;"V"),OR(structure!O10="M",structure!O10="V"),OR(structure!N10&lt;&gt;"M",structure!N10&lt;&gt;"V")),"A-G",IF(AND(OR(structure!M10="M",structure!M10="V"),OR(structure!O10&lt;&gt;"M",structure!O10&lt;&gt;"V"),OR(structure!N10&lt;&gt;"M",structure!N10&lt;&gt;"V")),"A-D","")))))</f>
        <v/>
      </c>
      <c r="O10" s="54" t="str">
        <f>IF(structure!O10="M",1,IF(structure!O10="V","V",IF(AND(OR(structure!N10="M",structure!N10="V"),OR(structure!P10="M",structure!P10="V"),OR(structure!O10&lt;&gt;"M",structure!O10&lt;&gt;"V")),"A-G+A-D",IF(AND(OR(structure!N10&lt;&gt;"M",structure!N10&lt;&gt;"V"),OR(structure!P10="M",structure!P10="V"),OR(structure!O10&lt;&gt;"M",structure!O10&lt;&gt;"V")),"A-G",IF(AND(OR(structure!N10="M",structure!N10="V"),OR(structure!P10&lt;&gt;"M",structure!P10&lt;&gt;"V"),OR(structure!O10&lt;&gt;"M",structure!O10&lt;&gt;"V")),"A-D","")))))</f>
        <v/>
      </c>
      <c r="P10" s="55" t="str">
        <f>IF(structure!P10="M",1,IF(structure!P10="V","V",IF(AND(OR(structure!O10="M",structure!O10="V"),OR(structure!Q10="M",structure!Q10="V"),OR(structure!P10&lt;&gt;"M",structure!P10&lt;&gt;"V")),"A-G+A-D",IF(AND(OR(structure!O10&lt;&gt;"M",structure!O10&lt;&gt;"V"),OR(structure!Q10="M",structure!Q10="V"),OR(structure!P10&lt;&gt;"M",structure!P10&lt;&gt;"V")),"A-G",IF(AND(OR(structure!O10="M",structure!O10="V"),OR(structure!Q10&lt;&gt;"M",structure!Q10&lt;&gt;"V"),OR(structure!P10&lt;&gt;"M",structure!P10&lt;&gt;"V")),"A-D","")))))</f>
        <v/>
      </c>
      <c r="Q10" s="5" t="str">
        <f>IF(structure!Q10="M",1,IF(structure!Q10="V","V",IF(AND(OR(structure!P10="M",structure!P10="V"),OR(structure!R10="M",structure!R10="V"),OR(structure!Q10&lt;&gt;"M",structure!Q10&lt;&gt;"V")),"A-G+A-D",IF(AND(OR(structure!P10&lt;&gt;"M",structure!P10&lt;&gt;"V"),OR(structure!R10="M",structure!R10="V"),OR(structure!Q10&lt;&gt;"M",structure!Q10&lt;&gt;"V")),"A-G",IF(AND(OR(structure!P10="M",structure!P10="V"),OR(structure!R10&lt;&gt;"M",structure!R10&lt;&gt;"V"),OR(structure!Q10&lt;&gt;"M",structure!Q10&lt;&gt;"V")),"A-D","")))))</f>
        <v/>
      </c>
      <c r="R10" s="9"/>
      <c r="S10" s="4" t="str">
        <f>IF(structure!S10="M",1,IF(structure!S10="V","V",IF(AND(OR(structure!R10="M",structure!R10="V"),OR(structure!T10="M",structure!T10="V"),OR(structure!S10&lt;&gt;"M",structure!S10&lt;&gt;"V")),"A-G+A-D",IF(AND(OR(structure!R10&lt;&gt;"M",structure!R10&lt;&gt;"V"),OR(structure!T10="M",structure!T10="V"),OR(structure!S10&lt;&gt;"M",structure!S10&lt;&gt;"V")),"A-G",IF(AND(OR(structure!R10="M",structure!R10="V"),OR(structure!T10&lt;&gt;"M",structure!T10&lt;&gt;"V"),OR(structure!S10&lt;&gt;"M",structure!S10&lt;&gt;"V")),"A-D","")))))</f>
        <v/>
      </c>
      <c r="T10" s="53" t="str">
        <f>IF(structure!T10="M",1,IF(structure!T10="V","V",IF(AND(OR(structure!S10="M",structure!S10="V"),OR(structure!U10="M",structure!U10="V"),OR(structure!T10&lt;&gt;"M",structure!T10&lt;&gt;"V")),"A-G+A-D",IF(AND(OR(structure!S10&lt;&gt;"M",structure!S10&lt;&gt;"V"),OR(structure!U10="M",structure!U10="V"),OR(structure!T10&lt;&gt;"M",structure!T10&lt;&gt;"V")),"A-G",IF(AND(OR(structure!S10="M",structure!S10="V"),OR(structure!U10&lt;&gt;"M",structure!U10&lt;&gt;"V"),OR(structure!T10&lt;&gt;"M",structure!T10&lt;&gt;"V")),"A-D","")))))</f>
        <v/>
      </c>
      <c r="U10" s="54" t="str">
        <f>IF(structure!U10="M",1,IF(structure!U10="V","V",IF(AND(OR(structure!T10="M",structure!T10="V"),OR(structure!V10="M",structure!V10="V"),OR(structure!U10&lt;&gt;"M",structure!U10&lt;&gt;"V")),"A-G+A-D",IF(AND(OR(structure!T10&lt;&gt;"M",structure!T10&lt;&gt;"V"),OR(structure!V10="M",structure!V10="V"),OR(structure!U10&lt;&gt;"M",structure!U10&lt;&gt;"V")),"A-G",IF(AND(OR(structure!T10="M",structure!T10="V"),OR(structure!V10&lt;&gt;"M",structure!V10&lt;&gt;"V"),OR(structure!U10&lt;&gt;"M",structure!U10&lt;&gt;"V")),"A-D","")))))</f>
        <v/>
      </c>
      <c r="V10" s="54" t="str">
        <f>IF(structure!V10="M",1,IF(structure!V10="V","V",IF(AND(OR(structure!U10="M",structure!U10="V"),OR(structure!W10="M",structure!W10="V"),OR(structure!V10&lt;&gt;"M",structure!V10&lt;&gt;"V")),"A-G+A-D",IF(AND(OR(structure!U10&lt;&gt;"M",structure!U10&lt;&gt;"V"),OR(structure!W10="M",structure!W10="V"),OR(structure!V10&lt;&gt;"M",structure!V10&lt;&gt;"V")),"A-G",IF(AND(OR(structure!U10="M",structure!U10="V"),OR(structure!W10&lt;&gt;"M",structure!W10&lt;&gt;"V"),OR(structure!V10&lt;&gt;"M",structure!V10&lt;&gt;"V")),"A-D","")))))</f>
        <v/>
      </c>
      <c r="W10" s="54" t="str">
        <f>IF(structure!W10="M",1,IF(structure!W10="V","V",IF(AND(OR(structure!V10="M",structure!V10="V"),OR(structure!X10="M",structure!X10="V"),OR(structure!W10&lt;&gt;"M",structure!W10&lt;&gt;"V")),"A-G+A-D",IF(AND(OR(structure!V10&lt;&gt;"M",structure!V10&lt;&gt;"V"),OR(structure!X10="M",structure!X10="V"),OR(structure!W10&lt;&gt;"M",structure!W10&lt;&gt;"V")),"A-G",IF(AND(OR(structure!V10="M",structure!V10="V"),OR(structure!X10&lt;&gt;"M",structure!X10&lt;&gt;"V"),OR(structure!W10&lt;&gt;"M",structure!W10&lt;&gt;"V")),"A-D","")))))</f>
        <v/>
      </c>
      <c r="X10" s="54" t="str">
        <f>IF(structure!X10="M",1,IF(structure!X10="V","V",IF(AND(OR(structure!W10="M",structure!W10="V"),OR(structure!Y10="M",structure!Y10="V"),OR(structure!X10&lt;&gt;"M",structure!X10&lt;&gt;"V")),"A-G+A-D",IF(AND(OR(structure!W10&lt;&gt;"M",structure!W10&lt;&gt;"V"),OR(structure!Y10="M",structure!Y10="V"),OR(structure!X10&lt;&gt;"M",structure!X10&lt;&gt;"V")),"A-G",IF(AND(OR(structure!W10="M",structure!W10="V"),OR(structure!Y10&lt;&gt;"M",structure!Y10&lt;&gt;"V"),OR(structure!X10&lt;&gt;"M",structure!X10&lt;&gt;"V")),"A-D","")))))</f>
        <v/>
      </c>
      <c r="Y10" s="54" t="str">
        <f>IF(structure!Y10="M",1,IF(structure!Y10="V","V",IF(AND(OR(structure!X10="M",structure!X10="V"),OR(structure!Z10="M",structure!Z10="V"),OR(structure!Y10&lt;&gt;"M",structure!Y10&lt;&gt;"V")),"A-G+A-D",IF(AND(OR(structure!X10&lt;&gt;"M",structure!X10&lt;&gt;"V"),OR(structure!Z10="M",structure!Z10="V"),OR(structure!Y10&lt;&gt;"M",structure!Y10&lt;&gt;"V")),"A-G",IF(AND(OR(structure!X10="M",structure!X10="V"),OR(structure!Z10&lt;&gt;"M",structure!Z10&lt;&gt;"V"),OR(structure!Y10&lt;&gt;"M",structure!Y10&lt;&gt;"V")),"A-D","")))))</f>
        <v/>
      </c>
      <c r="Z10" s="54" t="str">
        <f>IF(structure!Z10="M",1,IF(structure!Z10="V","V",IF(AND(OR(structure!Y10="M",structure!Y10="V"),OR(structure!AA10="M",structure!AA10="V"),OR(structure!Z10&lt;&gt;"M",structure!Z10&lt;&gt;"V")),"A-G+A-D",IF(AND(OR(structure!Y10&lt;&gt;"M",structure!Y10&lt;&gt;"V"),OR(structure!AA10="M",structure!AA10="V"),OR(structure!Z10&lt;&gt;"M",structure!Z10&lt;&gt;"V")),"A-G",IF(AND(OR(structure!Y10="M",structure!Y10="V"),OR(structure!AA10&lt;&gt;"M",structure!AA10&lt;&gt;"V"),OR(structure!Z10&lt;&gt;"M",structure!Z10&lt;&gt;"V")),"A-D","")))))</f>
        <v/>
      </c>
      <c r="AA10" s="54" t="str">
        <f>IF(structure!AA10="M",1,IF(structure!AA10="V","V",IF(AND(OR(structure!Z10="M",structure!Z10="V"),OR(structure!AB10="M",structure!AB10="V"),OR(structure!AA10&lt;&gt;"M",structure!AA10&lt;&gt;"V")),"A-G+A-D",IF(AND(OR(structure!Z10&lt;&gt;"M",structure!Z10&lt;&gt;"V"),OR(structure!AB10="M",structure!AB10="V"),OR(structure!AA10&lt;&gt;"M",structure!AA10&lt;&gt;"V")),"A-G",IF(AND(OR(structure!Z10="M",structure!Z10="V"),OR(structure!AB10&lt;&gt;"M",structure!AB10&lt;&gt;"V"),OR(structure!AA10&lt;&gt;"M",structure!AA10&lt;&gt;"V")),"A-D","")))))</f>
        <v/>
      </c>
      <c r="AB10" s="54" t="str">
        <f>IF(structure!AB10="M",1,IF(structure!AB10="V","V",IF(AND(OR(structure!AA10="M",structure!AA10="V"),OR(structure!AC10="M",structure!AC10="V"),OR(structure!AB10&lt;&gt;"M",structure!AB10&lt;&gt;"V")),"A-G+A-D",IF(AND(OR(structure!AA10&lt;&gt;"M",structure!AA10&lt;&gt;"V"),OR(structure!AC10="M",structure!AC10="V"),OR(structure!AB10&lt;&gt;"M",structure!AB10&lt;&gt;"V")),"A-G",IF(AND(OR(structure!AA10="M",structure!AA10="V"),OR(structure!AC10&lt;&gt;"M",structure!AC10&lt;&gt;"V"),OR(structure!AB10&lt;&gt;"M",structure!AB10&lt;&gt;"V")),"A-D","")))))</f>
        <v/>
      </c>
      <c r="AC10" s="54" t="str">
        <f>IF(structure!AC10="M",1,IF(structure!AC10="V","V",IF(AND(OR(structure!AB10="M",structure!AB10="V"),OR(structure!AD10="M",structure!AD10="V"),OR(structure!AC10&lt;&gt;"M",structure!AC10&lt;&gt;"V")),"A-G+A-D",IF(AND(OR(structure!AB10&lt;&gt;"M",structure!AB10&lt;&gt;"V"),OR(structure!AD10="M",structure!AD10="V"),OR(structure!AC10&lt;&gt;"M",structure!AC10&lt;&gt;"V")),"A-G",IF(AND(OR(structure!AB10="M",structure!AB10="V"),OR(structure!AD10&lt;&gt;"M",structure!AD10&lt;&gt;"V"),OR(structure!AC10&lt;&gt;"M",structure!AC10&lt;&gt;"V")),"A-D","")))))</f>
        <v/>
      </c>
      <c r="AD10" s="54" t="str">
        <f>IF(structure!AD10="M",1,IF(structure!AD10="V","V",IF(AND(OR(structure!AC10="M",structure!AC10="V"),OR(structure!AE10="M",structure!AE10="V"),OR(structure!AD10&lt;&gt;"M",structure!AD10&lt;&gt;"V")),"A-G+A-D",IF(AND(OR(structure!AC10&lt;&gt;"M",structure!AC10&lt;&gt;"V"),OR(structure!AE10="M",structure!AE10="V"),OR(structure!AD10&lt;&gt;"M",structure!AD10&lt;&gt;"V")),"A-G",IF(AND(OR(structure!AC10="M",structure!AC10="V"),OR(structure!AE10&lt;&gt;"M",structure!AE10&lt;&gt;"V"),OR(structure!AD10&lt;&gt;"M",structure!AD10&lt;&gt;"V")),"A-D","")))))</f>
        <v/>
      </c>
      <c r="AE10" s="54" t="str">
        <f>IF(structure!AE10="M",1,IF(structure!AE10="V","V",IF(AND(OR(structure!AD10="M",structure!AD10="V"),OR(structure!AF10="M",structure!AF10="V"),OR(structure!AE10&lt;&gt;"M",structure!AE10&lt;&gt;"V")),"A-G+A-D",IF(AND(OR(structure!AD10&lt;&gt;"M",structure!AD10&lt;&gt;"V"),OR(structure!AF10="M",structure!AF10="V"),OR(structure!AE10&lt;&gt;"M",structure!AE10&lt;&gt;"V")),"A-G",IF(AND(OR(structure!AD10="M",structure!AD10="V"),OR(structure!AF10&lt;&gt;"M",structure!AF10&lt;&gt;"V"),OR(structure!AE10&lt;&gt;"M",structure!AE10&lt;&gt;"V")),"A-D","")))))</f>
        <v/>
      </c>
      <c r="AF10" s="54" t="str">
        <f>IF(structure!AF10="M",1,IF(structure!AF10="V","V",IF(AND(OR(structure!AE10="M",structure!AE10="V"),OR(structure!AG10="M",structure!AG10="V"),OR(structure!AF10&lt;&gt;"M",structure!AF10&lt;&gt;"V")),"A-G+A-D",IF(AND(OR(structure!AE10&lt;&gt;"M",structure!AE10&lt;&gt;"V"),OR(structure!AG10="M",structure!AG10="V"),OR(structure!AF10&lt;&gt;"M",structure!AF10&lt;&gt;"V")),"A-G",IF(AND(OR(structure!AE10="M",structure!AE10="V"),OR(structure!AG10&lt;&gt;"M",structure!AG10&lt;&gt;"V"),OR(structure!AF10&lt;&gt;"M",structure!AF10&lt;&gt;"V")),"A-D","")))))</f>
        <v/>
      </c>
      <c r="AG10" s="55" t="str">
        <f>IF(structure!AG10="M",1,IF(structure!AG10="V","V",IF(AND(OR(structure!AF10="M",structure!AF10="V"),OR(structure!AH10="M",structure!AH10="V"),OR(structure!AG10&lt;&gt;"M",structure!AG10&lt;&gt;"V")),"A-G+A-D",IF(AND(OR(structure!AF10&lt;&gt;"M",structure!AF10&lt;&gt;"V"),OR(structure!AH10="M",structure!AH10="V"),OR(structure!AG10&lt;&gt;"M",structure!AG10&lt;&gt;"V")),"A-G",IF(AND(OR(structure!AF10="M",structure!AF10="V"),OR(structure!AH10&lt;&gt;"M",structure!AH10&lt;&gt;"V"),OR(structure!AG10&lt;&gt;"M",structure!AG10&lt;&gt;"V")),"A-D","")))))</f>
        <v/>
      </c>
      <c r="AH10" s="5" t="str">
        <f>IF(structure!AH10="M",1,IF(structure!AH10="V","V",IF(AND(OR(structure!AG10="M",structure!AG10="V"),OR(structure!AI10="M",structure!AI10="V"),OR(structure!AH10&lt;&gt;"M",structure!AH10&lt;&gt;"V")),"A-G+A-D",IF(AND(OR(structure!AG10&lt;&gt;"M",structure!AG10&lt;&gt;"V"),OR(structure!AI10="M",structure!AI10="V"),OR(structure!AH10&lt;&gt;"M",structure!AH10&lt;&gt;"V")),"A-G",IF(AND(OR(structure!AG10="M",structure!AG10="V"),OR(structure!AI10&lt;&gt;"M",structure!AI10&lt;&gt;"V"),OR(structure!AH10&lt;&gt;"M",structure!AH10&lt;&gt;"V")),"A-D","")))))</f>
        <v/>
      </c>
      <c r="AI10" s="9"/>
      <c r="AJ10" s="4" t="str">
        <f>IF(structure!AJ10="M",1,IF(structure!AJ10="V","V",IF(AND(OR(structure!AI10="M",structure!AI10="V"),OR(structure!AK10="M",structure!AK10="V"),OR(structure!AJ10&lt;&gt;"M",structure!AJ10&lt;&gt;"V")),"A-G+A-D",IF(AND(OR(structure!AI10&lt;&gt;"M",structure!AI10&lt;&gt;"V"),OR(structure!AK10="M",structure!AK10="V"),OR(structure!AJ10&lt;&gt;"M",structure!AJ10&lt;&gt;"V")),"A-G",IF(AND(OR(structure!AI10="M",structure!AI10="V"),OR(structure!AK10&lt;&gt;"M",structure!AK10&lt;&gt;"V"),OR(structure!AJ10&lt;&gt;"M",structure!AJ10&lt;&gt;"V")),"A-D","")))))</f>
        <v/>
      </c>
      <c r="AK10" s="53" t="str">
        <f>IF(structure!AK10="M",1,IF(structure!AK10="V","V",IF(AND(OR(structure!AJ10="M",structure!AJ10="V"),OR(structure!AL10="M",structure!AL10="V"),OR(structure!AK10&lt;&gt;"M",structure!AK10&lt;&gt;"V")),"A-G+A-D",IF(AND(OR(structure!AJ10&lt;&gt;"M",structure!AJ10&lt;&gt;"V"),OR(structure!AL10="M",structure!AL10="V"),OR(structure!AK10&lt;&gt;"M",structure!AK10&lt;&gt;"V")),"A-G",IF(AND(OR(structure!AJ10="M",structure!AJ10="V"),OR(structure!AL10&lt;&gt;"M",structure!AL10&lt;&gt;"V"),OR(structure!AK10&lt;&gt;"M",structure!AK10&lt;&gt;"V")),"A-D","")))))</f>
        <v/>
      </c>
      <c r="AL10" s="54" t="str">
        <f>IF(structure!AL10="M",1,IF(structure!AL10="V","V",IF(AND(OR(structure!AK10="M",structure!AK10="V"),OR(structure!AM10="M",structure!AM10="V"),OR(structure!AL10&lt;&gt;"M",structure!AL10&lt;&gt;"V")),"A-G+A-D",IF(AND(OR(structure!AK10&lt;&gt;"M",structure!AK10&lt;&gt;"V"),OR(structure!AM10="M",structure!AM10="V"),OR(structure!AL10&lt;&gt;"M",structure!AL10&lt;&gt;"V")),"A-G",IF(AND(OR(structure!AK10="M",structure!AK10="V"),OR(structure!AM10&lt;&gt;"M",structure!AM10&lt;&gt;"V"),OR(structure!AL10&lt;&gt;"M",structure!AL10&lt;&gt;"V")),"A-D","")))))</f>
        <v/>
      </c>
      <c r="AM10" s="54" t="str">
        <f>IF(structure!AM10="M",1,IF(structure!AM10="V","V",IF(AND(OR(structure!AL10="M",structure!AL10="V"),OR(structure!AN10="M",structure!AN10="V"),OR(structure!AM10&lt;&gt;"M",structure!AM10&lt;&gt;"V")),"A-G+A-D",IF(AND(OR(structure!AL10&lt;&gt;"M",structure!AL10&lt;&gt;"V"),OR(structure!AN10="M",structure!AN10="V"),OR(structure!AM10&lt;&gt;"M",structure!AM10&lt;&gt;"V")),"A-G",IF(AND(OR(structure!AL10="M",structure!AL10="V"),OR(structure!AN10&lt;&gt;"M",structure!AN10&lt;&gt;"V"),OR(structure!AM10&lt;&gt;"M",structure!AM10&lt;&gt;"V")),"A-D","")))))</f>
        <v/>
      </c>
      <c r="AN10" s="54" t="str">
        <f>IF(structure!AN10="M",1,IF(structure!AN10="V","V",IF(AND(OR(structure!AM10="M",structure!AM10="V"),OR(structure!AO10="M",structure!AO10="V"),OR(structure!AN10&lt;&gt;"M",structure!AN10&lt;&gt;"V")),"A-G+A-D",IF(AND(OR(structure!AM10&lt;&gt;"M",structure!AM10&lt;&gt;"V"),OR(structure!AO10="M",structure!AO10="V"),OR(structure!AN10&lt;&gt;"M",structure!AN10&lt;&gt;"V")),"A-G",IF(AND(OR(structure!AM10="M",structure!AM10="V"),OR(structure!AO10&lt;&gt;"M",structure!AO10&lt;&gt;"V"),OR(structure!AN10&lt;&gt;"M",structure!AN10&lt;&gt;"V")),"A-D","")))))</f>
        <v/>
      </c>
      <c r="AO10" s="54" t="str">
        <f>IF(structure!AO10="M",1,IF(structure!AO10="V","V",IF(AND(OR(structure!AN10="M",structure!AN10="V"),OR(structure!AP10="M",structure!AP10="V"),OR(structure!AO10&lt;&gt;"M",structure!AO10&lt;&gt;"V")),"A-G+A-D",IF(AND(OR(structure!AN10&lt;&gt;"M",structure!AN10&lt;&gt;"V"),OR(structure!AP10="M",structure!AP10="V"),OR(structure!AO10&lt;&gt;"M",structure!AO10&lt;&gt;"V")),"A-G",IF(AND(OR(structure!AN10="M",structure!AN10="V"),OR(structure!AP10&lt;&gt;"M",structure!AP10&lt;&gt;"V"),OR(structure!AO10&lt;&gt;"M",structure!AO10&lt;&gt;"V")),"A-D","")))))</f>
        <v/>
      </c>
      <c r="AP10" s="54" t="str">
        <f>IF(structure!AP10="M",1,IF(structure!AP10="V","V",IF(AND(OR(structure!AO10="M",structure!AO10="V"),OR(structure!AQ10="M",structure!AQ10="V"),OR(structure!AP10&lt;&gt;"M",structure!AP10&lt;&gt;"V")),"A-G+A-D",IF(AND(OR(structure!AO10&lt;&gt;"M",structure!AO10&lt;&gt;"V"),OR(structure!AQ10="M",structure!AQ10="V"),OR(structure!AP10&lt;&gt;"M",structure!AP10&lt;&gt;"V")),"A-G",IF(AND(OR(structure!AO10="M",structure!AO10="V"),OR(structure!AQ10&lt;&gt;"M",structure!AQ10&lt;&gt;"V"),OR(structure!AP10&lt;&gt;"M",structure!AP10&lt;&gt;"V")),"A-D","")))))</f>
        <v/>
      </c>
      <c r="AQ10" s="54" t="str">
        <f>IF(structure!AQ10="M",1,IF(structure!AQ10="V","V",IF(AND(OR(structure!AP10="M",structure!AP10="V"),OR(structure!AR10="M",structure!AR10="V"),OR(structure!AQ10&lt;&gt;"M",structure!AQ10&lt;&gt;"V")),"A-G+A-D",IF(AND(OR(structure!AP10&lt;&gt;"M",structure!AP10&lt;&gt;"V"),OR(structure!AR10="M",structure!AR10="V"),OR(structure!AQ10&lt;&gt;"M",structure!AQ10&lt;&gt;"V")),"A-G",IF(AND(OR(structure!AP10="M",structure!AP10="V"),OR(structure!AR10&lt;&gt;"M",structure!AR10&lt;&gt;"V"),OR(structure!AQ10&lt;&gt;"M",structure!AQ10&lt;&gt;"V")),"A-D","")))))</f>
        <v/>
      </c>
      <c r="AR10" s="54" t="str">
        <f>IF(structure!AR10="M",1,IF(structure!AR10="V","V",IF(AND(OR(structure!AQ10="M",structure!AQ10="V"),OR(structure!AS10="M",structure!AS10="V"),OR(structure!AR10&lt;&gt;"M",structure!AR10&lt;&gt;"V")),"A-G+A-D",IF(AND(OR(structure!AQ10&lt;&gt;"M",structure!AQ10&lt;&gt;"V"),OR(structure!AS10="M",structure!AS10="V"),OR(structure!AR10&lt;&gt;"M",structure!AR10&lt;&gt;"V")),"A-G",IF(AND(OR(structure!AQ10="M",structure!AQ10="V"),OR(structure!AS10&lt;&gt;"M",structure!AS10&lt;&gt;"V"),OR(structure!AR10&lt;&gt;"M",structure!AR10&lt;&gt;"V")),"A-D","")))))</f>
        <v/>
      </c>
      <c r="AS10" s="54" t="str">
        <f>IF(structure!AS10="M",1,IF(structure!AS10="V","V",IF(AND(OR(structure!AR10="M",structure!AR10="V"),OR(structure!AT10="M",structure!AT10="V"),OR(structure!AS10&lt;&gt;"M",structure!AS10&lt;&gt;"V")),"A-G+A-D",IF(AND(OR(structure!AR10&lt;&gt;"M",structure!AR10&lt;&gt;"V"),OR(structure!AT10="M",structure!AT10="V"),OR(structure!AS10&lt;&gt;"M",structure!AS10&lt;&gt;"V")),"A-G",IF(AND(OR(structure!AR10="M",structure!AR10="V"),OR(structure!AT10&lt;&gt;"M",structure!AT10&lt;&gt;"V"),OR(structure!AS10&lt;&gt;"M",structure!AS10&lt;&gt;"V")),"A-D","")))))</f>
        <v/>
      </c>
      <c r="AT10" s="54" t="str">
        <f>IF(structure!AT10="M",1,IF(structure!AT10="V","V",IF(AND(OR(structure!AS10="M",structure!AS10="V"),OR(structure!AU10="M",structure!AU10="V"),OR(structure!AT10&lt;&gt;"M",structure!AT10&lt;&gt;"V")),"A-G+A-D",IF(AND(OR(structure!AS10&lt;&gt;"M",structure!AS10&lt;&gt;"V"),OR(structure!AU10="M",structure!AU10="V"),OR(structure!AT10&lt;&gt;"M",structure!AT10&lt;&gt;"V")),"A-G",IF(AND(OR(structure!AS10="M",structure!AS10="V"),OR(structure!AU10&lt;&gt;"M",structure!AU10&lt;&gt;"V"),OR(structure!AT10&lt;&gt;"M",structure!AT10&lt;&gt;"V")),"A-D","")))))</f>
        <v/>
      </c>
      <c r="AU10" s="54" t="str">
        <f>IF(structure!AU10="M",1,IF(structure!AU10="V","V",IF(AND(OR(structure!AT10="M",structure!AT10="V"),OR(structure!AV10="M",structure!AV10="V"),OR(structure!AU10&lt;&gt;"M",structure!AU10&lt;&gt;"V")),"A-G+A-D",IF(AND(OR(structure!AT10&lt;&gt;"M",structure!AT10&lt;&gt;"V"),OR(structure!AV10="M",structure!AV10="V"),OR(structure!AU10&lt;&gt;"M",structure!AU10&lt;&gt;"V")),"A-G",IF(AND(OR(structure!AT10="M",structure!AT10="V"),OR(structure!AV10&lt;&gt;"M",structure!AV10&lt;&gt;"V"),OR(structure!AU10&lt;&gt;"M",structure!AU10&lt;&gt;"V")),"A-D","")))))</f>
        <v/>
      </c>
      <c r="AV10" s="54" t="str">
        <f>IF(structure!AV10="M",1,IF(structure!AV10="V","V",IF(AND(OR(structure!AU10="M",structure!AU10="V"),OR(structure!AW10="M",structure!AW10="V"),OR(structure!AV10&lt;&gt;"M",structure!AV10&lt;&gt;"V")),"A-G+A-D",IF(AND(OR(structure!AU10&lt;&gt;"M",structure!AU10&lt;&gt;"V"),OR(structure!AW10="M",structure!AW10="V"),OR(structure!AV10&lt;&gt;"M",structure!AV10&lt;&gt;"V")),"A-G",IF(AND(OR(structure!AU10="M",structure!AU10="V"),OR(structure!AW10&lt;&gt;"M",structure!AW10&lt;&gt;"V"),OR(structure!AV10&lt;&gt;"M",structure!AV10&lt;&gt;"V")),"A-D","")))))</f>
        <v/>
      </c>
      <c r="AW10" s="54" t="str">
        <f>IF(structure!AW10="M",1,IF(structure!AW10="V","V",IF(AND(OR(structure!AV10="M",structure!AV10="V"),OR(structure!AX10="M",structure!AX10="V"),OR(structure!AW10&lt;&gt;"M",structure!AW10&lt;&gt;"V")),"A-G+A-D",IF(AND(OR(structure!AV10&lt;&gt;"M",structure!AV10&lt;&gt;"V"),OR(structure!AX10="M",structure!AX10="V"),OR(structure!AW10&lt;&gt;"M",structure!AW10&lt;&gt;"V")),"A-G",IF(AND(OR(structure!AV10="M",structure!AV10="V"),OR(structure!AX10&lt;&gt;"M",structure!AX10&lt;&gt;"V"),OR(structure!AW10&lt;&gt;"M",structure!AW10&lt;&gt;"V")),"A-D","")))))</f>
        <v/>
      </c>
      <c r="AX10" s="55" t="str">
        <f>IF(structure!AX10="M",1,IF(structure!AX10="V","V",IF(AND(OR(structure!AW10="M",structure!AW10="V"),OR(structure!AY10="M",structure!AY10="V"),OR(structure!AX10&lt;&gt;"M",structure!AX10&lt;&gt;"V")),"A-G+A-D",IF(AND(OR(structure!AW10&lt;&gt;"M",structure!AW10&lt;&gt;"V"),OR(structure!AY10="M",structure!AY10="V"),OR(structure!AX10&lt;&gt;"M",structure!AX10&lt;&gt;"V")),"A-G",IF(AND(OR(structure!AW10="M",structure!AW10="V"),OR(structure!AY10&lt;&gt;"M",structure!AY10&lt;&gt;"V"),OR(structure!AX10&lt;&gt;"M",structure!AX10&lt;&gt;"V")),"A-D","")))))</f>
        <v/>
      </c>
      <c r="AY10" s="5" t="str">
        <f>IF(structure!AY10="M",1,IF(structure!AY10="V","V",IF(AND(OR(structure!AX10="M",structure!AX10="V"),OR(structure!AZ10="M",structure!AZ10="V"),OR(structure!AY10&lt;&gt;"M",structure!AY10&lt;&gt;"V")),"A-G+A-D",IF(AND(OR(structure!AX10&lt;&gt;"M",structure!AX10&lt;&gt;"V"),OR(structure!AZ10="M",structure!AZ10="V"),OR(structure!AY10&lt;&gt;"M",structure!AY10&lt;&gt;"V")),"A-G",IF(AND(OR(structure!AX10="M",structure!AX10="V"),OR(structure!AZ10&lt;&gt;"M",structure!AZ10&lt;&gt;"V"),OR(structure!AY10&lt;&gt;"M",structure!AY10&lt;&gt;"V")),"A-D","")))))</f>
        <v/>
      </c>
      <c r="AZ10" s="9"/>
      <c r="BA10" s="4" t="str">
        <f>IF(structure!BA10="M",1,IF(structure!BA10="V","V",IF(AND(OR(structure!AZ10="M",structure!AZ10="V"),OR(structure!BB10="M",structure!BB10="V"),OR(structure!BA10&lt;&gt;"M",structure!BA10&lt;&gt;"V")),"A-G+A-D",IF(AND(OR(structure!AZ10&lt;&gt;"M",structure!AZ10&lt;&gt;"V"),OR(structure!BB10="M",structure!BB10="V"),OR(structure!BA10&lt;&gt;"M",structure!BA10&lt;&gt;"V")),"A-G",IF(AND(OR(structure!AZ10="M",structure!AZ10="V"),OR(structure!BB10&lt;&gt;"M",structure!BB10&lt;&gt;"V"),OR(structure!BA10&lt;&gt;"M",structure!BA10&lt;&gt;"V")),"A-D","")))))</f>
        <v/>
      </c>
      <c r="BB10" s="53" t="str">
        <f>IF(structure!BB10="M",1,IF(structure!BB10="V","V",IF(AND(OR(structure!BA10="M",structure!BA10="V"),OR(structure!BC10="M",structure!BC10="V"),OR(structure!BB10&lt;&gt;"M",structure!BB10&lt;&gt;"V")),"A-G+A-D",IF(AND(OR(structure!BA10&lt;&gt;"M",structure!BA10&lt;&gt;"V"),OR(structure!BC10="M",structure!BC10="V"),OR(structure!BB10&lt;&gt;"M",structure!BB10&lt;&gt;"V")),"A-G",IF(AND(OR(structure!BA10="M",structure!BA10="V"),OR(structure!BC10&lt;&gt;"M",structure!BC10&lt;&gt;"V"),OR(structure!BB10&lt;&gt;"M",structure!BB10&lt;&gt;"V")),"A-D","")))))</f>
        <v/>
      </c>
      <c r="BC10" s="54" t="str">
        <f>IF(structure!BC10="M",1,IF(structure!BC10="V","V",IF(AND(OR(structure!BB10="M",structure!BB10="V"),OR(structure!BD10="M",structure!BD10="V"),OR(structure!BC10&lt;&gt;"M",structure!BC10&lt;&gt;"V")),"A-G+A-D",IF(AND(OR(structure!BB10&lt;&gt;"M",structure!BB10&lt;&gt;"V"),OR(structure!BD10="M",structure!BD10="V"),OR(structure!BC10&lt;&gt;"M",structure!BC10&lt;&gt;"V")),"A-G",IF(AND(OR(structure!BB10="M",structure!BB10="V"),OR(structure!BD10&lt;&gt;"M",structure!BD10&lt;&gt;"V"),OR(structure!BC10&lt;&gt;"M",structure!BC10&lt;&gt;"V")),"A-D","")))))</f>
        <v/>
      </c>
      <c r="BD10" s="54" t="str">
        <f>IF(structure!BD10="M",1,IF(structure!BD10="V","V",IF(AND(OR(structure!BC10="M",structure!BC10="V"),OR(structure!BE10="M",structure!BE10="V"),OR(structure!BD10&lt;&gt;"M",structure!BD10&lt;&gt;"V")),"A-G+A-D",IF(AND(OR(structure!BC10&lt;&gt;"M",structure!BC10&lt;&gt;"V"),OR(structure!BE10="M",structure!BE10="V"),OR(structure!BD10&lt;&gt;"M",structure!BD10&lt;&gt;"V")),"A-G",IF(AND(OR(structure!BC10="M",structure!BC10="V"),OR(structure!BE10&lt;&gt;"M",structure!BE10&lt;&gt;"V"),OR(structure!BD10&lt;&gt;"M",structure!BD10&lt;&gt;"V")),"A-D","")))))</f>
        <v/>
      </c>
      <c r="BE10" s="54" t="str">
        <f>IF(structure!BE10="M",1,IF(structure!BE10="V","V",IF(AND(OR(structure!BD10="M",structure!BD10="V"),OR(structure!BF10="M",structure!BF10="V"),OR(structure!BE10&lt;&gt;"M",structure!BE10&lt;&gt;"V")),"A-G+A-D",IF(AND(OR(structure!BD10&lt;&gt;"M",structure!BD10&lt;&gt;"V"),OR(structure!BF10="M",structure!BF10="V"),OR(structure!BE10&lt;&gt;"M",structure!BE10&lt;&gt;"V")),"A-G",IF(AND(OR(structure!BD10="M",structure!BD10="V"),OR(structure!BF10&lt;&gt;"M",structure!BF10&lt;&gt;"V"),OR(structure!BE10&lt;&gt;"M",structure!BE10&lt;&gt;"V")),"A-D","")))))</f>
        <v/>
      </c>
      <c r="BF10" s="54" t="str">
        <f>IF(structure!BF10="M",1,IF(structure!BF10="V","V",IF(AND(OR(structure!BE10="M",structure!BE10="V"),OR(structure!BG10="M",structure!BG10="V"),OR(structure!BF10&lt;&gt;"M",structure!BF10&lt;&gt;"V")),"A-G+A-D",IF(AND(OR(structure!BE10&lt;&gt;"M",structure!BE10&lt;&gt;"V"),OR(structure!BG10="M",structure!BG10="V"),OR(structure!BF10&lt;&gt;"M",structure!BF10&lt;&gt;"V")),"A-G",IF(AND(OR(structure!BE10="M",structure!BE10="V"),OR(structure!BG10&lt;&gt;"M",structure!BG10&lt;&gt;"V"),OR(structure!BF10&lt;&gt;"M",structure!BF10&lt;&gt;"V")),"A-D","")))))</f>
        <v/>
      </c>
      <c r="BG10" s="54" t="str">
        <f>IF(structure!BG10="M",1,IF(structure!BG10="V","V",IF(AND(OR(structure!BF10="M",structure!BF10="V"),OR(structure!BH10="M",structure!BH10="V"),OR(structure!BG10&lt;&gt;"M",structure!BG10&lt;&gt;"V")),"A-G+A-D",IF(AND(OR(structure!BF10&lt;&gt;"M",structure!BF10&lt;&gt;"V"),OR(structure!BH10="M",structure!BH10="V"),OR(structure!BG10&lt;&gt;"M",structure!BG10&lt;&gt;"V")),"A-G",IF(AND(OR(structure!BF10="M",structure!BF10="V"),OR(structure!BH10&lt;&gt;"M",structure!BH10&lt;&gt;"V"),OR(structure!BG10&lt;&gt;"M",structure!BG10&lt;&gt;"V")),"A-D","")))))</f>
        <v/>
      </c>
      <c r="BH10" s="54" t="str">
        <f>IF(structure!BH10="M",1,IF(structure!BH10="V","V",IF(AND(OR(structure!BG10="M",structure!BG10="V"),OR(structure!BI10="M",structure!BI10="V"),OR(structure!BH10&lt;&gt;"M",structure!BH10&lt;&gt;"V")),"A-G+A-D",IF(AND(OR(structure!BG10&lt;&gt;"M",structure!BG10&lt;&gt;"V"),OR(structure!BI10="M",structure!BI10="V"),OR(structure!BH10&lt;&gt;"M",structure!BH10&lt;&gt;"V")),"A-G",IF(AND(OR(structure!BG10="M",structure!BG10="V"),OR(structure!BI10&lt;&gt;"M",structure!BI10&lt;&gt;"V"),OR(structure!BH10&lt;&gt;"M",structure!BH10&lt;&gt;"V")),"A-D","")))))</f>
        <v/>
      </c>
      <c r="BI10" s="54" t="str">
        <f>IF(structure!BI10="M",1,IF(structure!BI10="V","V",IF(AND(OR(structure!BH10="M",structure!BH10="V"),OR(structure!BJ10="M",structure!BJ10="V"),OR(structure!BI10&lt;&gt;"M",structure!BI10&lt;&gt;"V")),"A-G+A-D",IF(AND(OR(structure!BH10&lt;&gt;"M",structure!BH10&lt;&gt;"V"),OR(structure!BJ10="M",structure!BJ10="V"),OR(structure!BI10&lt;&gt;"M",structure!BI10&lt;&gt;"V")),"A-G",IF(AND(OR(structure!BH10="M",structure!BH10="V"),OR(structure!BJ10&lt;&gt;"M",structure!BJ10&lt;&gt;"V"),OR(structure!BI10&lt;&gt;"M",structure!BI10&lt;&gt;"V")),"A-D","")))))</f>
        <v/>
      </c>
      <c r="BJ10" s="54" t="str">
        <f>IF(structure!BJ10="M",1,IF(structure!BJ10="V","V",IF(AND(OR(structure!BI10="M",structure!BI10="V"),OR(structure!BK10="M",structure!BK10="V"),OR(structure!BJ10&lt;&gt;"M",structure!BJ10&lt;&gt;"V")),"A-G+A-D",IF(AND(OR(structure!BI10&lt;&gt;"M",structure!BI10&lt;&gt;"V"),OR(structure!BK10="M",structure!BK10="V"),OR(structure!BJ10&lt;&gt;"M",structure!BJ10&lt;&gt;"V")),"A-G",IF(AND(OR(structure!BI10="M",structure!BI10="V"),OR(structure!BK10&lt;&gt;"M",structure!BK10&lt;&gt;"V"),OR(structure!BJ10&lt;&gt;"M",structure!BJ10&lt;&gt;"V")),"A-D","")))))</f>
        <v/>
      </c>
      <c r="BK10" s="54" t="str">
        <f>IF(structure!BK10="M",1,IF(structure!BK10="V","V",IF(AND(OR(structure!BJ10="M",structure!BJ10="V"),OR(structure!BL10="M",structure!BL10="V"),OR(structure!BK10&lt;&gt;"M",structure!BK10&lt;&gt;"V")),"A-G+A-D",IF(AND(OR(structure!BJ10&lt;&gt;"M",structure!BJ10&lt;&gt;"V"),OR(structure!BL10="M",structure!BL10="V"),OR(structure!BK10&lt;&gt;"M",structure!BK10&lt;&gt;"V")),"A-G",IF(AND(OR(structure!BJ10="M",structure!BJ10="V"),OR(structure!BL10&lt;&gt;"M",structure!BL10&lt;&gt;"V"),OR(structure!BK10&lt;&gt;"M",structure!BK10&lt;&gt;"V")),"A-D","")))))</f>
        <v/>
      </c>
      <c r="BL10" s="54" t="str">
        <f>IF(structure!BL10="M",1,IF(structure!BL10="V","V",IF(AND(OR(structure!BK10="M",structure!BK10="V"),OR(structure!BM10="M",structure!BM10="V"),OR(structure!BL10&lt;&gt;"M",structure!BL10&lt;&gt;"V")),"A-G+A-D",IF(AND(OR(structure!BK10&lt;&gt;"M",structure!BK10&lt;&gt;"V"),OR(structure!BM10="M",structure!BM10="V"),OR(structure!BL10&lt;&gt;"M",structure!BL10&lt;&gt;"V")),"A-G",IF(AND(OR(structure!BK10="M",structure!BK10="V"),OR(structure!BM10&lt;&gt;"M",structure!BM10&lt;&gt;"V"),OR(structure!BL10&lt;&gt;"M",structure!BL10&lt;&gt;"V")),"A-D","")))))</f>
        <v/>
      </c>
      <c r="BM10" s="54" t="str">
        <f>IF(structure!BM10="M",1,IF(structure!BM10="V","V",IF(AND(OR(structure!BL10="M",structure!BL10="V"),OR(structure!BN10="M",structure!BN10="V"),OR(structure!BM10&lt;&gt;"M",structure!BM10&lt;&gt;"V")),"A-G+A-D",IF(AND(OR(structure!BL10&lt;&gt;"M",structure!BL10&lt;&gt;"V"),OR(structure!BN10="M",structure!BN10="V"),OR(structure!BM10&lt;&gt;"M",structure!BM10&lt;&gt;"V")),"A-G",IF(AND(OR(structure!BL10="M",structure!BL10="V"),OR(structure!BN10&lt;&gt;"M",structure!BN10&lt;&gt;"V"),OR(structure!BM10&lt;&gt;"M",structure!BM10&lt;&gt;"V")),"A-D","")))))</f>
        <v/>
      </c>
      <c r="BN10" s="54" t="str">
        <f>IF(structure!BN10="M",1,IF(structure!BN10="V","V",IF(AND(OR(structure!BM10="M",structure!BM10="V"),OR(structure!BO10="M",structure!BO10="V"),OR(structure!BN10&lt;&gt;"M",structure!BN10&lt;&gt;"V")),"A-G+A-D",IF(AND(OR(structure!BM10&lt;&gt;"M",structure!BM10&lt;&gt;"V"),OR(structure!BO10="M",structure!BO10="V"),OR(structure!BN10&lt;&gt;"M",structure!BN10&lt;&gt;"V")),"A-G",IF(AND(OR(structure!BM10="M",structure!BM10="V"),OR(structure!BO10&lt;&gt;"M",structure!BO10&lt;&gt;"V"),OR(structure!BN10&lt;&gt;"M",structure!BN10&lt;&gt;"V")),"A-D","")))))</f>
        <v/>
      </c>
      <c r="BO10" s="55" t="str">
        <f>IF(structure!BO10="M",1,IF(structure!BO10="V","V",IF(AND(OR(structure!BN10="M",structure!BN10="V"),OR(structure!BP10="M",structure!BP10="V"),OR(structure!BO10&lt;&gt;"M",structure!BO10&lt;&gt;"V")),"A-G+A-D",IF(AND(OR(structure!BN10&lt;&gt;"M",structure!BN10&lt;&gt;"V"),OR(structure!BP10="M",structure!BP10="V"),OR(structure!BO10&lt;&gt;"M",structure!BO10&lt;&gt;"V")),"A-G",IF(AND(OR(structure!BN10="M",structure!BN10="V"),OR(structure!BP10&lt;&gt;"M",structure!BP10&lt;&gt;"V"),OR(structure!BO10&lt;&gt;"M",structure!BO10&lt;&gt;"V")),"A-D","")))))</f>
        <v/>
      </c>
      <c r="BP10" s="5" t="str">
        <f>IF(structure!BP10="M",1,IF(structure!BP10="V","V",IF(AND(OR(structure!BO10="M",structure!BO10="V"),OR(structure!BQ10="M",structure!BQ10="V"),OR(structure!BP10&lt;&gt;"M",structure!BP10&lt;&gt;"V")),"A-G+A-D",IF(AND(OR(structure!BO10&lt;&gt;"M",structure!BO10&lt;&gt;"V"),OR(structure!BQ10="M",structure!BQ10="V"),OR(structure!BP10&lt;&gt;"M",structure!BP10&lt;&gt;"V")),"A-G",IF(AND(OR(structure!BO10="M",structure!BO10="V"),OR(structure!BQ10&lt;&gt;"M",structure!BQ10&lt;&gt;"V"),OR(structure!BP10&lt;&gt;"M",structure!BP10&lt;&gt;"V")),"A-D","")))))</f>
        <v/>
      </c>
    </row>
    <row r="11" spans="1:68" ht="21" customHeight="1" thickBot="1" x14ac:dyDescent="0.4">
      <c r="A11" s="10"/>
      <c r="B11" s="6" t="str">
        <f>IF(structure!B11="M",1,IF(structure!B11="V","V",IF(AND(OR(structure!A11="M",structure!A11="V"),OR(structure!C11="M",structure!C11="V"),OR(structure!B11&lt;&gt;"M",structure!B11&lt;&gt;"V")),"A-G+A-D",IF(AND(OR(structure!A11&lt;&gt;"M",structure!A11&lt;&gt;"V"),OR(structure!C11="M",structure!C11="V"),OR(structure!B11&lt;&gt;"M",structure!B11&lt;&gt;"V")),"A-G",IF(AND(OR(structure!A11="M",structure!A11="V"),OR(structure!C11&lt;&gt;"M",structure!C11&lt;&gt;"V"),OR(structure!B11&lt;&gt;"M",structure!B11&lt;&gt;"V")),"A-D","")))))</f>
        <v/>
      </c>
      <c r="C11" s="7" t="str">
        <f>IF(structure!C11="M",1,IF(structure!C11="V","V",IF(AND(OR(structure!B11="M",structure!B11="V"),OR(structure!D11="M",structure!D11="V"),OR(structure!C11&lt;&gt;"M",structure!C11&lt;&gt;"V")),"A-G+A-D",IF(AND(OR(structure!B11&lt;&gt;"M",structure!B11&lt;&gt;"V"),OR(structure!D11="M",structure!D11="V"),OR(structure!C11&lt;&gt;"M",structure!C11&lt;&gt;"V")),"A-G",IF(AND(OR(structure!B11="M",structure!B11="V"),OR(structure!D11&lt;&gt;"M",structure!D11&lt;&gt;"V"),OR(structure!C11&lt;&gt;"M",structure!C11&lt;&gt;"V")),"A-D","")))))</f>
        <v/>
      </c>
      <c r="D11" s="7" t="str">
        <f>IF(structure!D11="M",1,IF(structure!D11="V","V",IF(AND(OR(structure!C11="M",structure!C11="V"),OR(structure!E11="M",structure!E11="V"),OR(structure!D11&lt;&gt;"M",structure!D11&lt;&gt;"V")),"A-G+A-D",IF(AND(OR(structure!C11&lt;&gt;"M",structure!C11&lt;&gt;"V"),OR(structure!E11="M",structure!E11="V"),OR(structure!D11&lt;&gt;"M",structure!D11&lt;&gt;"V")),"A-G",IF(AND(OR(structure!C11="M",structure!C11="V"),OR(structure!E11&lt;&gt;"M",structure!E11&lt;&gt;"V"),OR(structure!D11&lt;&gt;"M",structure!D11&lt;&gt;"V")),"A-D","")))))</f>
        <v/>
      </c>
      <c r="E11" s="7" t="str">
        <f>IF(structure!E11="M",1,IF(structure!E11="V","V",IF(AND(OR(structure!D11="M",structure!D11="V"),OR(structure!F11="M",structure!F11="V"),OR(structure!E11&lt;&gt;"M",structure!E11&lt;&gt;"V")),"A-G+A-D",IF(AND(OR(structure!D11&lt;&gt;"M",structure!D11&lt;&gt;"V"),OR(structure!F11="M",structure!F11="V"),OR(structure!E11&lt;&gt;"M",structure!E11&lt;&gt;"V")),"A-G",IF(AND(OR(structure!D11="M",structure!D11="V"),OR(structure!F11&lt;&gt;"M",structure!F11&lt;&gt;"V"),OR(structure!E11&lt;&gt;"M",structure!E11&lt;&gt;"V")),"A-D","")))))</f>
        <v/>
      </c>
      <c r="F11" s="7" t="str">
        <f>IF(structure!F11="M",1,IF(structure!F11="V","V",IF(AND(OR(structure!E11="M",structure!E11="V"),OR(structure!G11="M",structure!G11="V"),OR(structure!F11&lt;&gt;"M",structure!F11&lt;&gt;"V")),"A-G+A-D",IF(AND(OR(structure!E11&lt;&gt;"M",structure!E11&lt;&gt;"V"),OR(structure!G11="M",structure!G11="V"),OR(structure!F11&lt;&gt;"M",structure!F11&lt;&gt;"V")),"A-G",IF(AND(OR(structure!E11="M",structure!E11="V"),OR(structure!G11&lt;&gt;"M",structure!G11&lt;&gt;"V"),OR(structure!F11&lt;&gt;"M",structure!F11&lt;&gt;"V")),"A-D","")))))</f>
        <v/>
      </c>
      <c r="G11" s="7" t="str">
        <f>IF(structure!G11="M",1,IF(structure!G11="V","V",IF(AND(OR(structure!F11="M",structure!F11="V"),OR(structure!H11="M",structure!H11="V"),OR(structure!G11&lt;&gt;"M",structure!G11&lt;&gt;"V")),"A-G+A-D",IF(AND(OR(structure!F11&lt;&gt;"M",structure!F11&lt;&gt;"V"),OR(structure!H11="M",structure!H11="V"),OR(structure!G11&lt;&gt;"M",structure!G11&lt;&gt;"V")),"A-G",IF(AND(OR(structure!F11="M",structure!F11="V"),OR(structure!H11&lt;&gt;"M",structure!H11&lt;&gt;"V"),OR(structure!G11&lt;&gt;"M",structure!G11&lt;&gt;"V")),"A-D","")))))</f>
        <v/>
      </c>
      <c r="H11" s="7" t="str">
        <f>IF(structure!H11="M",1,IF(structure!H11="V","V",IF(AND(OR(structure!G11="M",structure!G11="V"),OR(structure!I11="M",structure!I11="V"),OR(structure!H11&lt;&gt;"M",structure!H11&lt;&gt;"V")),"A-G+A-D",IF(AND(OR(structure!G11&lt;&gt;"M",structure!G11&lt;&gt;"V"),OR(structure!I11="M",structure!I11="V"),OR(structure!H11&lt;&gt;"M",structure!H11&lt;&gt;"V")),"A-G",IF(AND(OR(structure!G11="M",structure!G11="V"),OR(structure!I11&lt;&gt;"M",structure!I11&lt;&gt;"V"),OR(structure!H11&lt;&gt;"M",structure!H11&lt;&gt;"V")),"A-D","")))))</f>
        <v/>
      </c>
      <c r="I11" s="7" t="str">
        <f>IF(structure!I11="M",1,IF(structure!I11="V","V",IF(AND(OR(structure!H11="M",structure!H11="V"),OR(structure!J11="M",structure!J11="V"),OR(structure!I11&lt;&gt;"M",structure!I11&lt;&gt;"V")),"A-G+A-D",IF(AND(OR(structure!H11&lt;&gt;"M",structure!H11&lt;&gt;"V"),OR(structure!J11="M",structure!J11="V"),OR(structure!I11&lt;&gt;"M",structure!I11&lt;&gt;"V")),"A-G",IF(AND(OR(structure!H11="M",structure!H11="V"),OR(structure!J11&lt;&gt;"M",structure!J11&lt;&gt;"V"),OR(structure!I11&lt;&gt;"M",structure!I11&lt;&gt;"V")),"A-D","")))))</f>
        <v/>
      </c>
      <c r="J11" s="7" t="str">
        <f>IF(structure!J11="M",1,IF(structure!J11="V","V",IF(AND(OR(structure!I11="M",structure!I11="V"),OR(structure!K11="M",structure!K11="V"),OR(structure!J11&lt;&gt;"M",structure!J11&lt;&gt;"V")),"A-G+A-D",IF(AND(OR(structure!I11&lt;&gt;"M",structure!I11&lt;&gt;"V"),OR(structure!K11="M",structure!K11="V"),OR(structure!J11&lt;&gt;"M",structure!J11&lt;&gt;"V")),"A-G",IF(AND(OR(structure!I11="M",structure!I11="V"),OR(structure!K11&lt;&gt;"M",structure!K11&lt;&gt;"V"),OR(structure!J11&lt;&gt;"M",structure!J11&lt;&gt;"V")),"A-D","")))))</f>
        <v/>
      </c>
      <c r="K11" s="7" t="str">
        <f>IF(structure!K11="M",1,IF(structure!K11="V","V",IF(AND(OR(structure!J11="M",structure!J11="V"),OR(structure!L11="M",structure!L11="V"),OR(structure!K11&lt;&gt;"M",structure!K11&lt;&gt;"V")),"A-G+A-D",IF(AND(OR(structure!J11&lt;&gt;"M",structure!J11&lt;&gt;"V"),OR(structure!L11="M",structure!L11="V"),OR(structure!K11&lt;&gt;"M",structure!K11&lt;&gt;"V")),"A-G",IF(AND(OR(structure!J11="M",structure!J11="V"),OR(structure!L11&lt;&gt;"M",structure!L11&lt;&gt;"V"),OR(structure!K11&lt;&gt;"M",structure!K11&lt;&gt;"V")),"A-D","")))))</f>
        <v/>
      </c>
      <c r="L11" s="7" t="str">
        <f>IF(structure!L11="M",1,IF(structure!L11="V","V",IF(AND(OR(structure!K11="M",structure!K11="V"),OR(structure!M11="M",structure!M11="V"),OR(structure!L11&lt;&gt;"M",structure!L11&lt;&gt;"V")),"A-G+A-D",IF(AND(OR(structure!K11&lt;&gt;"M",structure!K11&lt;&gt;"V"),OR(structure!M11="M",structure!M11="V"),OR(structure!L11&lt;&gt;"M",structure!L11&lt;&gt;"V")),"A-G",IF(AND(OR(structure!K11="M",structure!K11="V"),OR(structure!M11&lt;&gt;"M",structure!M11&lt;&gt;"V"),OR(structure!L11&lt;&gt;"M",structure!L11&lt;&gt;"V")),"A-D","")))))</f>
        <v/>
      </c>
      <c r="M11" s="7" t="str">
        <f>IF(structure!M11="M",1,IF(structure!M11="V","V",IF(AND(OR(structure!L11="M",structure!L11="V"),OR(structure!N11="M",structure!N11="V"),OR(structure!M11&lt;&gt;"M",structure!M11&lt;&gt;"V")),"A-G+A-D",IF(AND(OR(structure!L11&lt;&gt;"M",structure!L11&lt;&gt;"V"),OR(structure!N11="M",structure!N11="V"),OR(structure!M11&lt;&gt;"M",structure!M11&lt;&gt;"V")),"A-G",IF(AND(OR(structure!L11="M",structure!L11="V"),OR(structure!N11&lt;&gt;"M",structure!N11&lt;&gt;"V"),OR(structure!M11&lt;&gt;"M",structure!M11&lt;&gt;"V")),"A-D","")))))</f>
        <v/>
      </c>
      <c r="N11" s="7" t="str">
        <f>IF(structure!N11="M",1,IF(structure!N11="V","V",IF(AND(OR(structure!M11="M",structure!M11="V"),OR(structure!O11="M",structure!O11="V"),OR(structure!N11&lt;&gt;"M",structure!N11&lt;&gt;"V")),"A-G+A-D",IF(AND(OR(structure!M11&lt;&gt;"M",structure!M11&lt;&gt;"V"),OR(structure!O11="M",structure!O11="V"),OR(structure!N11&lt;&gt;"M",structure!N11&lt;&gt;"V")),"A-G",IF(AND(OR(structure!M11="M",structure!M11="V"),OR(structure!O11&lt;&gt;"M",structure!O11&lt;&gt;"V"),OR(structure!N11&lt;&gt;"M",structure!N11&lt;&gt;"V")),"A-D","")))))</f>
        <v/>
      </c>
      <c r="O11" s="7" t="str">
        <f>IF(structure!O11="M",1,IF(structure!O11="V","V",IF(AND(OR(structure!N11="M",structure!N11="V"),OR(structure!P11="M",structure!P11="V"),OR(structure!O11&lt;&gt;"M",structure!O11&lt;&gt;"V")),"A-G+A-D",IF(AND(OR(structure!N11&lt;&gt;"M",structure!N11&lt;&gt;"V"),OR(structure!P11="M",structure!P11="V"),OR(structure!O11&lt;&gt;"M",structure!O11&lt;&gt;"V")),"A-G",IF(AND(OR(structure!N11="M",structure!N11="V"),OR(structure!P11&lt;&gt;"M",structure!P11&lt;&gt;"V"),OR(structure!O11&lt;&gt;"M",structure!O11&lt;&gt;"V")),"A-D","")))))</f>
        <v/>
      </c>
      <c r="P11" s="7" t="str">
        <f>IF(structure!P11="M",1,IF(structure!P11="V","V",IF(AND(OR(structure!O11="M",structure!O11="V"),OR(structure!Q11="M",structure!Q11="V"),OR(structure!P11&lt;&gt;"M",structure!P11&lt;&gt;"V")),"A-G+A-D",IF(AND(OR(structure!O11&lt;&gt;"M",structure!O11&lt;&gt;"V"),OR(structure!Q11="M",structure!Q11="V"),OR(structure!P11&lt;&gt;"M",structure!P11&lt;&gt;"V")),"A-G",IF(AND(OR(structure!O11="M",structure!O11="V"),OR(structure!Q11&lt;&gt;"M",structure!Q11&lt;&gt;"V"),OR(structure!P11&lt;&gt;"M",structure!P11&lt;&gt;"V")),"A-D","")))))</f>
        <v/>
      </c>
      <c r="Q11" s="8" t="str">
        <f>IF(structure!Q11="M",1,IF(structure!Q11="V","V",IF(AND(OR(structure!P11="M",structure!P11="V"),OR(structure!R11="M",structure!R11="V"),OR(structure!Q11&lt;&gt;"M",structure!Q11&lt;&gt;"V")),"A-G+A-D",IF(AND(OR(structure!P11&lt;&gt;"M",structure!P11&lt;&gt;"V"),OR(structure!R11="M",structure!R11="V"),OR(structure!Q11&lt;&gt;"M",structure!Q11&lt;&gt;"V")),"A-G",IF(AND(OR(structure!P11="M",structure!P11="V"),OR(structure!R11&lt;&gt;"M",structure!R11&lt;&gt;"V"),OR(structure!Q11&lt;&gt;"M",structure!Q11&lt;&gt;"V")),"A-D","")))))</f>
        <v/>
      </c>
      <c r="R11" s="9"/>
      <c r="S11" s="6" t="str">
        <f>IF(structure!S11="M",1,IF(structure!S11="V","V",IF(AND(OR(structure!R11="M",structure!R11="V"),OR(structure!T11="M",structure!T11="V"),OR(structure!S11&lt;&gt;"M",structure!S11&lt;&gt;"V")),"A-G+A-D",IF(AND(OR(structure!R11&lt;&gt;"M",structure!R11&lt;&gt;"V"),OR(structure!T11="M",structure!T11="V"),OR(structure!S11&lt;&gt;"M",structure!S11&lt;&gt;"V")),"A-G",IF(AND(OR(structure!R11="M",structure!R11="V"),OR(structure!T11&lt;&gt;"M",structure!T11&lt;&gt;"V"),OR(structure!S11&lt;&gt;"M",structure!S11&lt;&gt;"V")),"A-D","")))))</f>
        <v/>
      </c>
      <c r="T11" s="7" t="str">
        <f>IF(structure!T11="M",1,IF(structure!T11="V","V",IF(AND(OR(structure!S11="M",structure!S11="V"),OR(structure!U11="M",structure!U11="V"),OR(structure!T11&lt;&gt;"M",structure!T11&lt;&gt;"V")),"A-G+A-D",IF(AND(OR(structure!S11&lt;&gt;"M",structure!S11&lt;&gt;"V"),OR(structure!U11="M",structure!U11="V"),OR(structure!T11&lt;&gt;"M",structure!T11&lt;&gt;"V")),"A-G",IF(AND(OR(structure!S11="M",structure!S11="V"),OR(structure!U11&lt;&gt;"M",structure!U11&lt;&gt;"V"),OR(structure!T11&lt;&gt;"M",structure!T11&lt;&gt;"V")),"A-D","")))))</f>
        <v/>
      </c>
      <c r="U11" s="7" t="str">
        <f>IF(structure!U11="M",1,IF(structure!U11="V","V",IF(AND(OR(structure!T11="M",structure!T11="V"),OR(structure!V11="M",structure!V11="V"),OR(structure!U11&lt;&gt;"M",structure!U11&lt;&gt;"V")),"A-G+A-D",IF(AND(OR(structure!T11&lt;&gt;"M",structure!T11&lt;&gt;"V"),OR(structure!V11="M",structure!V11="V"),OR(structure!U11&lt;&gt;"M",structure!U11&lt;&gt;"V")),"A-G",IF(AND(OR(structure!T11="M",structure!T11="V"),OR(structure!V11&lt;&gt;"M",structure!V11&lt;&gt;"V"),OR(structure!U11&lt;&gt;"M",structure!U11&lt;&gt;"V")),"A-D","")))))</f>
        <v/>
      </c>
      <c r="V11" s="7" t="str">
        <f>IF(structure!V11="M",1,IF(structure!V11="V","V",IF(AND(OR(structure!U11="M",structure!U11="V"),OR(structure!W11="M",structure!W11="V"),OR(structure!V11&lt;&gt;"M",structure!V11&lt;&gt;"V")),"A-G+A-D",IF(AND(OR(structure!U11&lt;&gt;"M",structure!U11&lt;&gt;"V"),OR(structure!W11="M",structure!W11="V"),OR(structure!V11&lt;&gt;"M",structure!V11&lt;&gt;"V")),"A-G",IF(AND(OR(structure!U11="M",structure!U11="V"),OR(structure!W11&lt;&gt;"M",structure!W11&lt;&gt;"V"),OR(structure!V11&lt;&gt;"M",structure!V11&lt;&gt;"V")),"A-D","")))))</f>
        <v/>
      </c>
      <c r="W11" s="7" t="str">
        <f>IF(structure!W11="M",1,IF(structure!W11="V","V",IF(AND(OR(structure!V11="M",structure!V11="V"),OR(structure!X11="M",structure!X11="V"),OR(structure!W11&lt;&gt;"M",structure!W11&lt;&gt;"V")),"A-G+A-D",IF(AND(OR(structure!V11&lt;&gt;"M",structure!V11&lt;&gt;"V"),OR(structure!X11="M",structure!X11="V"),OR(structure!W11&lt;&gt;"M",structure!W11&lt;&gt;"V")),"A-G",IF(AND(OR(structure!V11="M",structure!V11="V"),OR(structure!X11&lt;&gt;"M",structure!X11&lt;&gt;"V"),OR(structure!W11&lt;&gt;"M",structure!W11&lt;&gt;"V")),"A-D","")))))</f>
        <v/>
      </c>
      <c r="X11" s="7" t="str">
        <f>IF(structure!X11="M",1,IF(structure!X11="V","V",IF(AND(OR(structure!W11="M",structure!W11="V"),OR(structure!Y11="M",structure!Y11="V"),OR(structure!X11&lt;&gt;"M",structure!X11&lt;&gt;"V")),"A-G+A-D",IF(AND(OR(structure!W11&lt;&gt;"M",structure!W11&lt;&gt;"V"),OR(structure!Y11="M",structure!Y11="V"),OR(structure!X11&lt;&gt;"M",structure!X11&lt;&gt;"V")),"A-G",IF(AND(OR(structure!W11="M",structure!W11="V"),OR(structure!Y11&lt;&gt;"M",structure!Y11&lt;&gt;"V"),OR(structure!X11&lt;&gt;"M",structure!X11&lt;&gt;"V")),"A-D","")))))</f>
        <v/>
      </c>
      <c r="Y11" s="7" t="str">
        <f>IF(structure!Y11="M",1,IF(structure!Y11="V","V",IF(AND(OR(structure!X11="M",structure!X11="V"),OR(structure!Z11="M",structure!Z11="V"),OR(structure!Y11&lt;&gt;"M",structure!Y11&lt;&gt;"V")),"A-G+A-D",IF(AND(OR(structure!X11&lt;&gt;"M",structure!X11&lt;&gt;"V"),OR(structure!Z11="M",structure!Z11="V"),OR(structure!Y11&lt;&gt;"M",structure!Y11&lt;&gt;"V")),"A-G",IF(AND(OR(structure!X11="M",structure!X11="V"),OR(structure!Z11&lt;&gt;"M",structure!Z11&lt;&gt;"V"),OR(structure!Y11&lt;&gt;"M",structure!Y11&lt;&gt;"V")),"A-D","")))))</f>
        <v/>
      </c>
      <c r="Z11" s="7" t="str">
        <f>IF(structure!Z11="M",1,IF(structure!Z11="V","V",IF(AND(OR(structure!Y11="M",structure!Y11="V"),OR(structure!AA11="M",structure!AA11="V"),OR(structure!Z11&lt;&gt;"M",structure!Z11&lt;&gt;"V")),"A-G+A-D",IF(AND(OR(structure!Y11&lt;&gt;"M",structure!Y11&lt;&gt;"V"),OR(structure!AA11="M",structure!AA11="V"),OR(structure!Z11&lt;&gt;"M",structure!Z11&lt;&gt;"V")),"A-G",IF(AND(OR(structure!Y11="M",structure!Y11="V"),OR(structure!AA11&lt;&gt;"M",structure!AA11&lt;&gt;"V"),OR(structure!Z11&lt;&gt;"M",structure!Z11&lt;&gt;"V")),"A-D","")))))</f>
        <v/>
      </c>
      <c r="AA11" s="7" t="str">
        <f>IF(structure!AA11="M",1,IF(structure!AA11="V","V",IF(AND(OR(structure!Z11="M",structure!Z11="V"),OR(structure!AB11="M",structure!AB11="V"),OR(structure!AA11&lt;&gt;"M",structure!AA11&lt;&gt;"V")),"A-G+A-D",IF(AND(OR(structure!Z11&lt;&gt;"M",structure!Z11&lt;&gt;"V"),OR(structure!AB11="M",structure!AB11="V"),OR(structure!AA11&lt;&gt;"M",structure!AA11&lt;&gt;"V")),"A-G",IF(AND(OR(structure!Z11="M",structure!Z11="V"),OR(structure!AB11&lt;&gt;"M",structure!AB11&lt;&gt;"V"),OR(structure!AA11&lt;&gt;"M",structure!AA11&lt;&gt;"V")),"A-D","")))))</f>
        <v/>
      </c>
      <c r="AB11" s="7" t="str">
        <f>IF(structure!AB11="M",1,IF(structure!AB11="V","V",IF(AND(OR(structure!AA11="M",structure!AA11="V"),OR(structure!AC11="M",structure!AC11="V"),OR(structure!AB11&lt;&gt;"M",structure!AB11&lt;&gt;"V")),"A-G+A-D",IF(AND(OR(structure!AA11&lt;&gt;"M",structure!AA11&lt;&gt;"V"),OR(structure!AC11="M",structure!AC11="V"),OR(structure!AB11&lt;&gt;"M",structure!AB11&lt;&gt;"V")),"A-G",IF(AND(OR(structure!AA11="M",structure!AA11="V"),OR(structure!AC11&lt;&gt;"M",structure!AC11&lt;&gt;"V"),OR(structure!AB11&lt;&gt;"M",structure!AB11&lt;&gt;"V")),"A-D","")))))</f>
        <v/>
      </c>
      <c r="AC11" s="7" t="str">
        <f>IF(structure!AC11="M",1,IF(structure!AC11="V","V",IF(AND(OR(structure!AB11="M",structure!AB11="V"),OR(structure!AD11="M",structure!AD11="V"),OR(structure!AC11&lt;&gt;"M",structure!AC11&lt;&gt;"V")),"A-G+A-D",IF(AND(OR(structure!AB11&lt;&gt;"M",structure!AB11&lt;&gt;"V"),OR(structure!AD11="M",structure!AD11="V"),OR(structure!AC11&lt;&gt;"M",structure!AC11&lt;&gt;"V")),"A-G",IF(AND(OR(structure!AB11="M",structure!AB11="V"),OR(structure!AD11&lt;&gt;"M",structure!AD11&lt;&gt;"V"),OR(structure!AC11&lt;&gt;"M",structure!AC11&lt;&gt;"V")),"A-D","")))))</f>
        <v/>
      </c>
      <c r="AD11" s="7" t="str">
        <f>IF(structure!AD11="M",1,IF(structure!AD11="V","V",IF(AND(OR(structure!AC11="M",structure!AC11="V"),OR(structure!AE11="M",structure!AE11="V"),OR(structure!AD11&lt;&gt;"M",structure!AD11&lt;&gt;"V")),"A-G+A-D",IF(AND(OR(structure!AC11&lt;&gt;"M",structure!AC11&lt;&gt;"V"),OR(structure!AE11="M",structure!AE11="V"),OR(structure!AD11&lt;&gt;"M",structure!AD11&lt;&gt;"V")),"A-G",IF(AND(OR(structure!AC11="M",structure!AC11="V"),OR(structure!AE11&lt;&gt;"M",structure!AE11&lt;&gt;"V"),OR(structure!AD11&lt;&gt;"M",structure!AD11&lt;&gt;"V")),"A-D","")))))</f>
        <v/>
      </c>
      <c r="AE11" s="7" t="str">
        <f>IF(structure!AE11="M",1,IF(structure!AE11="V","V",IF(AND(OR(structure!AD11="M",structure!AD11="V"),OR(structure!AF11="M",structure!AF11="V"),OR(structure!AE11&lt;&gt;"M",structure!AE11&lt;&gt;"V")),"A-G+A-D",IF(AND(OR(structure!AD11&lt;&gt;"M",structure!AD11&lt;&gt;"V"),OR(structure!AF11="M",structure!AF11="V"),OR(structure!AE11&lt;&gt;"M",structure!AE11&lt;&gt;"V")),"A-G",IF(AND(OR(structure!AD11="M",structure!AD11="V"),OR(structure!AF11&lt;&gt;"M",structure!AF11&lt;&gt;"V"),OR(structure!AE11&lt;&gt;"M",structure!AE11&lt;&gt;"V")),"A-D","")))))</f>
        <v/>
      </c>
      <c r="AF11" s="7" t="str">
        <f>IF(structure!AF11="M",1,IF(structure!AF11="V","V",IF(AND(OR(structure!AE11="M",structure!AE11="V"),OR(structure!AG11="M",structure!AG11="V"),OR(structure!AF11&lt;&gt;"M",structure!AF11&lt;&gt;"V")),"A-G+A-D",IF(AND(OR(structure!AE11&lt;&gt;"M",structure!AE11&lt;&gt;"V"),OR(structure!AG11="M",structure!AG11="V"),OR(structure!AF11&lt;&gt;"M",structure!AF11&lt;&gt;"V")),"A-G",IF(AND(OR(structure!AE11="M",structure!AE11="V"),OR(structure!AG11&lt;&gt;"M",structure!AG11&lt;&gt;"V"),OR(structure!AF11&lt;&gt;"M",structure!AF11&lt;&gt;"V")),"A-D","")))))</f>
        <v/>
      </c>
      <c r="AG11" s="7" t="str">
        <f>IF(structure!AG11="M",1,IF(structure!AG11="V","V",IF(AND(OR(structure!AF11="M",structure!AF11="V"),OR(structure!AH11="M",structure!AH11="V"),OR(structure!AG11&lt;&gt;"M",structure!AG11&lt;&gt;"V")),"A-G+A-D",IF(AND(OR(structure!AF11&lt;&gt;"M",structure!AF11&lt;&gt;"V"),OR(structure!AH11="M",structure!AH11="V"),OR(structure!AG11&lt;&gt;"M",structure!AG11&lt;&gt;"V")),"A-G",IF(AND(OR(structure!AF11="M",structure!AF11="V"),OR(structure!AH11&lt;&gt;"M",structure!AH11&lt;&gt;"V"),OR(structure!AG11&lt;&gt;"M",structure!AG11&lt;&gt;"V")),"A-D","")))))</f>
        <v/>
      </c>
      <c r="AH11" s="8" t="str">
        <f>IF(structure!AH11="M",1,IF(structure!AH11="V","V",IF(AND(OR(structure!AG11="M",structure!AG11="V"),OR(structure!AI11="M",structure!AI11="V"),OR(structure!AH11&lt;&gt;"M",structure!AH11&lt;&gt;"V")),"A-G+A-D",IF(AND(OR(structure!AG11&lt;&gt;"M",structure!AG11&lt;&gt;"V"),OR(structure!AI11="M",structure!AI11="V"),OR(structure!AH11&lt;&gt;"M",structure!AH11&lt;&gt;"V")),"A-G",IF(AND(OR(structure!AG11="M",structure!AG11="V"),OR(structure!AI11&lt;&gt;"M",structure!AI11&lt;&gt;"V"),OR(structure!AH11&lt;&gt;"M",structure!AH11&lt;&gt;"V")),"A-D","")))))</f>
        <v/>
      </c>
      <c r="AI11" s="9"/>
      <c r="AJ11" s="6" t="str">
        <f>IF(structure!AJ11="M",1,IF(structure!AJ11="V","V",IF(AND(OR(structure!AI11="M",structure!AI11="V"),OR(structure!AK11="M",structure!AK11="V"),OR(structure!AJ11&lt;&gt;"M",structure!AJ11&lt;&gt;"V")),"A-G+A-D",IF(AND(OR(structure!AI11&lt;&gt;"M",structure!AI11&lt;&gt;"V"),OR(structure!AK11="M",structure!AK11="V"),OR(structure!AJ11&lt;&gt;"M",structure!AJ11&lt;&gt;"V")),"A-G",IF(AND(OR(structure!AI11="M",structure!AI11="V"),OR(structure!AK11&lt;&gt;"M",structure!AK11&lt;&gt;"V"),OR(structure!AJ11&lt;&gt;"M",structure!AJ11&lt;&gt;"V")),"A-D","")))))</f>
        <v/>
      </c>
      <c r="AK11" s="7" t="str">
        <f>IF(structure!AK11="M",1,IF(structure!AK11="V","V",IF(AND(OR(structure!AJ11="M",structure!AJ11="V"),OR(structure!AL11="M",structure!AL11="V"),OR(structure!AK11&lt;&gt;"M",structure!AK11&lt;&gt;"V")),"A-G+A-D",IF(AND(OR(structure!AJ11&lt;&gt;"M",structure!AJ11&lt;&gt;"V"),OR(structure!AL11="M",structure!AL11="V"),OR(structure!AK11&lt;&gt;"M",structure!AK11&lt;&gt;"V")),"A-G",IF(AND(OR(structure!AJ11="M",structure!AJ11="V"),OR(structure!AL11&lt;&gt;"M",structure!AL11&lt;&gt;"V"),OR(structure!AK11&lt;&gt;"M",structure!AK11&lt;&gt;"V")),"A-D","")))))</f>
        <v/>
      </c>
      <c r="AL11" s="7" t="str">
        <f>IF(structure!AL11="M",1,IF(structure!AL11="V","V",IF(AND(OR(structure!AK11="M",structure!AK11="V"),OR(structure!AM11="M",structure!AM11="V"),OR(structure!AL11&lt;&gt;"M",structure!AL11&lt;&gt;"V")),"A-G+A-D",IF(AND(OR(structure!AK11&lt;&gt;"M",structure!AK11&lt;&gt;"V"),OR(structure!AM11="M",structure!AM11="V"),OR(structure!AL11&lt;&gt;"M",structure!AL11&lt;&gt;"V")),"A-G",IF(AND(OR(structure!AK11="M",structure!AK11="V"),OR(structure!AM11&lt;&gt;"M",structure!AM11&lt;&gt;"V"),OR(structure!AL11&lt;&gt;"M",structure!AL11&lt;&gt;"V")),"A-D","")))))</f>
        <v/>
      </c>
      <c r="AM11" s="7" t="str">
        <f>IF(structure!AM11="M",1,IF(structure!AM11="V","V",IF(AND(OR(structure!AL11="M",structure!AL11="V"),OR(structure!AN11="M",structure!AN11="V"),OR(structure!AM11&lt;&gt;"M",structure!AM11&lt;&gt;"V")),"A-G+A-D",IF(AND(OR(structure!AL11&lt;&gt;"M",structure!AL11&lt;&gt;"V"),OR(structure!AN11="M",structure!AN11="V"),OR(structure!AM11&lt;&gt;"M",structure!AM11&lt;&gt;"V")),"A-G",IF(AND(OR(structure!AL11="M",structure!AL11="V"),OR(structure!AN11&lt;&gt;"M",structure!AN11&lt;&gt;"V"),OR(structure!AM11&lt;&gt;"M",structure!AM11&lt;&gt;"V")),"A-D","")))))</f>
        <v/>
      </c>
      <c r="AN11" s="7" t="str">
        <f>IF(structure!AN11="M",1,IF(structure!AN11="V","V",IF(AND(OR(structure!AM11="M",structure!AM11="V"),OR(structure!AO11="M",structure!AO11="V"),OR(structure!AN11&lt;&gt;"M",structure!AN11&lt;&gt;"V")),"A-G+A-D",IF(AND(OR(structure!AM11&lt;&gt;"M",structure!AM11&lt;&gt;"V"),OR(structure!AO11="M",structure!AO11="V"),OR(structure!AN11&lt;&gt;"M",structure!AN11&lt;&gt;"V")),"A-G",IF(AND(OR(structure!AM11="M",structure!AM11="V"),OR(structure!AO11&lt;&gt;"M",structure!AO11&lt;&gt;"V"),OR(structure!AN11&lt;&gt;"M",structure!AN11&lt;&gt;"V")),"A-D","")))))</f>
        <v/>
      </c>
      <c r="AO11" s="7" t="str">
        <f>IF(structure!AO11="M",1,IF(structure!AO11="V","V",IF(AND(OR(structure!AN11="M",structure!AN11="V"),OR(structure!AP11="M",structure!AP11="V"),OR(structure!AO11&lt;&gt;"M",structure!AO11&lt;&gt;"V")),"A-G+A-D",IF(AND(OR(structure!AN11&lt;&gt;"M",structure!AN11&lt;&gt;"V"),OR(structure!AP11="M",structure!AP11="V"),OR(structure!AO11&lt;&gt;"M",structure!AO11&lt;&gt;"V")),"A-G",IF(AND(OR(structure!AN11="M",structure!AN11="V"),OR(structure!AP11&lt;&gt;"M",structure!AP11&lt;&gt;"V"),OR(structure!AO11&lt;&gt;"M",structure!AO11&lt;&gt;"V")),"A-D","")))))</f>
        <v/>
      </c>
      <c r="AP11" s="7" t="str">
        <f>IF(structure!AP11="M",1,IF(structure!AP11="V","V",IF(AND(OR(structure!AO11="M",structure!AO11="V"),OR(structure!AQ11="M",structure!AQ11="V"),OR(structure!AP11&lt;&gt;"M",structure!AP11&lt;&gt;"V")),"A-G+A-D",IF(AND(OR(structure!AO11&lt;&gt;"M",structure!AO11&lt;&gt;"V"),OR(structure!AQ11="M",structure!AQ11="V"),OR(structure!AP11&lt;&gt;"M",structure!AP11&lt;&gt;"V")),"A-G",IF(AND(OR(structure!AO11="M",structure!AO11="V"),OR(structure!AQ11&lt;&gt;"M",structure!AQ11&lt;&gt;"V"),OR(structure!AP11&lt;&gt;"M",structure!AP11&lt;&gt;"V")),"A-D","")))))</f>
        <v/>
      </c>
      <c r="AQ11" s="7" t="str">
        <f>IF(structure!AQ11="M",1,IF(structure!AQ11="V","V",IF(AND(OR(structure!AP11="M",structure!AP11="V"),OR(structure!AR11="M",structure!AR11="V"),OR(structure!AQ11&lt;&gt;"M",structure!AQ11&lt;&gt;"V")),"A-G+A-D",IF(AND(OR(structure!AP11&lt;&gt;"M",structure!AP11&lt;&gt;"V"),OR(structure!AR11="M",structure!AR11="V"),OR(structure!AQ11&lt;&gt;"M",structure!AQ11&lt;&gt;"V")),"A-G",IF(AND(OR(structure!AP11="M",structure!AP11="V"),OR(structure!AR11&lt;&gt;"M",structure!AR11&lt;&gt;"V"),OR(structure!AQ11&lt;&gt;"M",structure!AQ11&lt;&gt;"V")),"A-D","")))))</f>
        <v/>
      </c>
      <c r="AR11" s="7" t="str">
        <f>IF(structure!AR11="M",1,IF(structure!AR11="V","V",IF(AND(OR(structure!AQ11="M",structure!AQ11="V"),OR(structure!AS11="M",structure!AS11="V"),OR(structure!AR11&lt;&gt;"M",structure!AR11&lt;&gt;"V")),"A-G+A-D",IF(AND(OR(structure!AQ11&lt;&gt;"M",structure!AQ11&lt;&gt;"V"),OR(structure!AS11="M",structure!AS11="V"),OR(structure!AR11&lt;&gt;"M",structure!AR11&lt;&gt;"V")),"A-G",IF(AND(OR(structure!AQ11="M",structure!AQ11="V"),OR(structure!AS11&lt;&gt;"M",structure!AS11&lt;&gt;"V"),OR(structure!AR11&lt;&gt;"M",structure!AR11&lt;&gt;"V")),"A-D","")))))</f>
        <v/>
      </c>
      <c r="AS11" s="7" t="str">
        <f>IF(structure!AS11="M",1,IF(structure!AS11="V","V",IF(AND(OR(structure!AR11="M",structure!AR11="V"),OR(structure!AT11="M",structure!AT11="V"),OR(structure!AS11&lt;&gt;"M",structure!AS11&lt;&gt;"V")),"A-G+A-D",IF(AND(OR(structure!AR11&lt;&gt;"M",structure!AR11&lt;&gt;"V"),OR(structure!AT11="M",structure!AT11="V"),OR(structure!AS11&lt;&gt;"M",structure!AS11&lt;&gt;"V")),"A-G",IF(AND(OR(structure!AR11="M",structure!AR11="V"),OR(structure!AT11&lt;&gt;"M",structure!AT11&lt;&gt;"V"),OR(structure!AS11&lt;&gt;"M",structure!AS11&lt;&gt;"V")),"A-D","")))))</f>
        <v/>
      </c>
      <c r="AT11" s="7" t="str">
        <f>IF(structure!AT11="M",1,IF(structure!AT11="V","V",IF(AND(OR(structure!AS11="M",structure!AS11="V"),OR(structure!AU11="M",structure!AU11="V"),OR(structure!AT11&lt;&gt;"M",structure!AT11&lt;&gt;"V")),"A-G+A-D",IF(AND(OR(structure!AS11&lt;&gt;"M",structure!AS11&lt;&gt;"V"),OR(structure!AU11="M",structure!AU11="V"),OR(structure!AT11&lt;&gt;"M",structure!AT11&lt;&gt;"V")),"A-G",IF(AND(OR(structure!AS11="M",structure!AS11="V"),OR(structure!AU11&lt;&gt;"M",structure!AU11&lt;&gt;"V"),OR(structure!AT11&lt;&gt;"M",structure!AT11&lt;&gt;"V")),"A-D","")))))</f>
        <v/>
      </c>
      <c r="AU11" s="7" t="str">
        <f>IF(structure!AU11="M",1,IF(structure!AU11="V","V",IF(AND(OR(structure!AT11="M",structure!AT11="V"),OR(structure!AV11="M",structure!AV11="V"),OR(structure!AU11&lt;&gt;"M",structure!AU11&lt;&gt;"V")),"A-G+A-D",IF(AND(OR(structure!AT11&lt;&gt;"M",structure!AT11&lt;&gt;"V"),OR(structure!AV11="M",structure!AV11="V"),OR(structure!AU11&lt;&gt;"M",structure!AU11&lt;&gt;"V")),"A-G",IF(AND(OR(structure!AT11="M",structure!AT11="V"),OR(structure!AV11&lt;&gt;"M",structure!AV11&lt;&gt;"V"),OR(structure!AU11&lt;&gt;"M",structure!AU11&lt;&gt;"V")),"A-D","")))))</f>
        <v/>
      </c>
      <c r="AV11" s="7" t="str">
        <f>IF(structure!AV11="M",1,IF(structure!AV11="V","V",IF(AND(OR(structure!AU11="M",structure!AU11="V"),OR(structure!AW11="M",structure!AW11="V"),OR(structure!AV11&lt;&gt;"M",structure!AV11&lt;&gt;"V")),"A-G+A-D",IF(AND(OR(structure!AU11&lt;&gt;"M",structure!AU11&lt;&gt;"V"),OR(structure!AW11="M",structure!AW11="V"),OR(structure!AV11&lt;&gt;"M",structure!AV11&lt;&gt;"V")),"A-G",IF(AND(OR(structure!AU11="M",structure!AU11="V"),OR(structure!AW11&lt;&gt;"M",structure!AW11&lt;&gt;"V"),OR(structure!AV11&lt;&gt;"M",structure!AV11&lt;&gt;"V")),"A-D","")))))</f>
        <v/>
      </c>
      <c r="AW11" s="7" t="str">
        <f>IF(structure!AW11="M",1,IF(structure!AW11="V","V",IF(AND(OR(structure!AV11="M",structure!AV11="V"),OR(structure!AX11="M",structure!AX11="V"),OR(structure!AW11&lt;&gt;"M",structure!AW11&lt;&gt;"V")),"A-G+A-D",IF(AND(OR(structure!AV11&lt;&gt;"M",structure!AV11&lt;&gt;"V"),OR(structure!AX11="M",structure!AX11="V"),OR(structure!AW11&lt;&gt;"M",structure!AW11&lt;&gt;"V")),"A-G",IF(AND(OR(structure!AV11="M",structure!AV11="V"),OR(structure!AX11&lt;&gt;"M",structure!AX11&lt;&gt;"V"),OR(structure!AW11&lt;&gt;"M",structure!AW11&lt;&gt;"V")),"A-D","")))))</f>
        <v/>
      </c>
      <c r="AX11" s="7" t="str">
        <f>IF(structure!AX11="M",1,IF(structure!AX11="V","V",IF(AND(OR(structure!AW11="M",structure!AW11="V"),OR(structure!AY11="M",structure!AY11="V"),OR(structure!AX11&lt;&gt;"M",structure!AX11&lt;&gt;"V")),"A-G+A-D",IF(AND(OR(structure!AW11&lt;&gt;"M",structure!AW11&lt;&gt;"V"),OR(structure!AY11="M",structure!AY11="V"),OR(structure!AX11&lt;&gt;"M",structure!AX11&lt;&gt;"V")),"A-G",IF(AND(OR(structure!AW11="M",structure!AW11="V"),OR(structure!AY11&lt;&gt;"M",structure!AY11&lt;&gt;"V"),OR(structure!AX11&lt;&gt;"M",structure!AX11&lt;&gt;"V")),"A-D","")))))</f>
        <v/>
      </c>
      <c r="AY11" s="8" t="str">
        <f>IF(structure!AY11="M",1,IF(structure!AY11="V","V",IF(AND(OR(structure!AX11="M",structure!AX11="V"),OR(structure!AZ11="M",structure!AZ11="V"),OR(structure!AY11&lt;&gt;"M",structure!AY11&lt;&gt;"V")),"A-G+A-D",IF(AND(OR(structure!AX11&lt;&gt;"M",structure!AX11&lt;&gt;"V"),OR(structure!AZ11="M",structure!AZ11="V"),OR(structure!AY11&lt;&gt;"M",structure!AY11&lt;&gt;"V")),"A-G",IF(AND(OR(structure!AX11="M",structure!AX11="V"),OR(structure!AZ11&lt;&gt;"M",structure!AZ11&lt;&gt;"V"),OR(structure!AY11&lt;&gt;"M",structure!AY11&lt;&gt;"V")),"A-D","")))))</f>
        <v/>
      </c>
      <c r="AZ11" s="9"/>
      <c r="BA11" s="6" t="str">
        <f>IF(structure!BA11="M",1,IF(structure!BA11="V","V",IF(AND(OR(structure!AZ11="M",structure!AZ11="V"),OR(structure!BB11="M",structure!BB11="V"),OR(structure!BA11&lt;&gt;"M",structure!BA11&lt;&gt;"V")),"A-G+A-D",IF(AND(OR(structure!AZ11&lt;&gt;"M",structure!AZ11&lt;&gt;"V"),OR(structure!BB11="M",structure!BB11="V"),OR(structure!BA11&lt;&gt;"M",structure!BA11&lt;&gt;"V")),"A-G",IF(AND(OR(structure!AZ11="M",structure!AZ11="V"),OR(structure!BB11&lt;&gt;"M",structure!BB11&lt;&gt;"V"),OR(structure!BA11&lt;&gt;"M",structure!BA11&lt;&gt;"V")),"A-D","")))))</f>
        <v/>
      </c>
      <c r="BB11" s="7" t="str">
        <f>IF(structure!BB11="M",1,IF(structure!BB11="V","V",IF(AND(OR(structure!BA11="M",structure!BA11="V"),OR(structure!BC11="M",structure!BC11="V"),OR(structure!BB11&lt;&gt;"M",structure!BB11&lt;&gt;"V")),"A-G+A-D",IF(AND(OR(structure!BA11&lt;&gt;"M",structure!BA11&lt;&gt;"V"),OR(structure!BC11="M",structure!BC11="V"),OR(structure!BB11&lt;&gt;"M",structure!BB11&lt;&gt;"V")),"A-G",IF(AND(OR(structure!BA11="M",structure!BA11="V"),OR(structure!BC11&lt;&gt;"M",structure!BC11&lt;&gt;"V"),OR(structure!BB11&lt;&gt;"M",structure!BB11&lt;&gt;"V")),"A-D","")))))</f>
        <v/>
      </c>
      <c r="BC11" s="7" t="str">
        <f>IF(structure!BC11="M",1,IF(structure!BC11="V","V",IF(AND(OR(structure!BB11="M",structure!BB11="V"),OR(structure!BD11="M",structure!BD11="V"),OR(structure!BC11&lt;&gt;"M",structure!BC11&lt;&gt;"V")),"A-G+A-D",IF(AND(OR(structure!BB11&lt;&gt;"M",structure!BB11&lt;&gt;"V"),OR(structure!BD11="M",structure!BD11="V"),OR(structure!BC11&lt;&gt;"M",structure!BC11&lt;&gt;"V")),"A-G",IF(AND(OR(structure!BB11="M",structure!BB11="V"),OR(structure!BD11&lt;&gt;"M",structure!BD11&lt;&gt;"V"),OR(structure!BC11&lt;&gt;"M",structure!BC11&lt;&gt;"V")),"A-D","")))))</f>
        <v/>
      </c>
      <c r="BD11" s="7" t="str">
        <f>IF(structure!BD11="M",1,IF(structure!BD11="V","V",IF(AND(OR(structure!BC11="M",structure!BC11="V"),OR(structure!BE11="M",structure!BE11="V"),OR(structure!BD11&lt;&gt;"M",structure!BD11&lt;&gt;"V")),"A-G+A-D",IF(AND(OR(structure!BC11&lt;&gt;"M",structure!BC11&lt;&gt;"V"),OR(structure!BE11="M",structure!BE11="V"),OR(structure!BD11&lt;&gt;"M",structure!BD11&lt;&gt;"V")),"A-G",IF(AND(OR(structure!BC11="M",structure!BC11="V"),OR(structure!BE11&lt;&gt;"M",structure!BE11&lt;&gt;"V"),OR(structure!BD11&lt;&gt;"M",structure!BD11&lt;&gt;"V")),"A-D","")))))</f>
        <v/>
      </c>
      <c r="BE11" s="7" t="str">
        <f>IF(structure!BE11="M",1,IF(structure!BE11="V","V",IF(AND(OR(structure!BD11="M",structure!BD11="V"),OR(structure!BF11="M",structure!BF11="V"),OR(structure!BE11&lt;&gt;"M",structure!BE11&lt;&gt;"V")),"A-G+A-D",IF(AND(OR(structure!BD11&lt;&gt;"M",structure!BD11&lt;&gt;"V"),OR(structure!BF11="M",structure!BF11="V"),OR(structure!BE11&lt;&gt;"M",structure!BE11&lt;&gt;"V")),"A-G",IF(AND(OR(structure!BD11="M",structure!BD11="V"),OR(structure!BF11&lt;&gt;"M",structure!BF11&lt;&gt;"V"),OR(structure!BE11&lt;&gt;"M",structure!BE11&lt;&gt;"V")),"A-D","")))))</f>
        <v/>
      </c>
      <c r="BF11" s="7" t="str">
        <f>IF(structure!BF11="M",1,IF(structure!BF11="V","V",IF(AND(OR(structure!BE11="M",structure!BE11="V"),OR(structure!BG11="M",structure!BG11="V"),OR(structure!BF11&lt;&gt;"M",structure!BF11&lt;&gt;"V")),"A-G+A-D",IF(AND(OR(structure!BE11&lt;&gt;"M",structure!BE11&lt;&gt;"V"),OR(structure!BG11="M",structure!BG11="V"),OR(structure!BF11&lt;&gt;"M",structure!BF11&lt;&gt;"V")),"A-G",IF(AND(OR(structure!BE11="M",structure!BE11="V"),OR(structure!BG11&lt;&gt;"M",structure!BG11&lt;&gt;"V"),OR(structure!BF11&lt;&gt;"M",structure!BF11&lt;&gt;"V")),"A-D","")))))</f>
        <v/>
      </c>
      <c r="BG11" s="7" t="str">
        <f>IF(structure!BG11="M",1,IF(structure!BG11="V","V",IF(AND(OR(structure!BF11="M",structure!BF11="V"),OR(structure!BH11="M",structure!BH11="V"),OR(structure!BG11&lt;&gt;"M",structure!BG11&lt;&gt;"V")),"A-G+A-D",IF(AND(OR(structure!BF11&lt;&gt;"M",structure!BF11&lt;&gt;"V"),OR(structure!BH11="M",structure!BH11="V"),OR(structure!BG11&lt;&gt;"M",structure!BG11&lt;&gt;"V")),"A-G",IF(AND(OR(structure!BF11="M",structure!BF11="V"),OR(structure!BH11&lt;&gt;"M",structure!BH11&lt;&gt;"V"),OR(structure!BG11&lt;&gt;"M",structure!BG11&lt;&gt;"V")),"A-D","")))))</f>
        <v/>
      </c>
      <c r="BH11" s="7" t="str">
        <f>IF(structure!BH11="M",1,IF(structure!BH11="V","V",IF(AND(OR(structure!BG11="M",structure!BG11="V"),OR(structure!BI11="M",structure!BI11="V"),OR(structure!BH11&lt;&gt;"M",structure!BH11&lt;&gt;"V")),"A-G+A-D",IF(AND(OR(structure!BG11&lt;&gt;"M",structure!BG11&lt;&gt;"V"),OR(structure!BI11="M",structure!BI11="V"),OR(structure!BH11&lt;&gt;"M",structure!BH11&lt;&gt;"V")),"A-G",IF(AND(OR(structure!BG11="M",structure!BG11="V"),OR(structure!BI11&lt;&gt;"M",structure!BI11&lt;&gt;"V"),OR(structure!BH11&lt;&gt;"M",structure!BH11&lt;&gt;"V")),"A-D","")))))</f>
        <v/>
      </c>
      <c r="BI11" s="7" t="str">
        <f>IF(structure!BI11="M",1,IF(structure!BI11="V","V",IF(AND(OR(structure!BH11="M",structure!BH11="V"),OR(structure!BJ11="M",structure!BJ11="V"),OR(structure!BI11&lt;&gt;"M",structure!BI11&lt;&gt;"V")),"A-G+A-D",IF(AND(OR(structure!BH11&lt;&gt;"M",structure!BH11&lt;&gt;"V"),OR(structure!BJ11="M",structure!BJ11="V"),OR(structure!BI11&lt;&gt;"M",structure!BI11&lt;&gt;"V")),"A-G",IF(AND(OR(structure!BH11="M",structure!BH11="V"),OR(structure!BJ11&lt;&gt;"M",structure!BJ11&lt;&gt;"V"),OR(structure!BI11&lt;&gt;"M",structure!BI11&lt;&gt;"V")),"A-D","")))))</f>
        <v/>
      </c>
      <c r="BJ11" s="7" t="str">
        <f>IF(structure!BJ11="M",1,IF(structure!BJ11="V","V",IF(AND(OR(structure!BI11="M",structure!BI11="V"),OR(structure!BK11="M",structure!BK11="V"),OR(structure!BJ11&lt;&gt;"M",structure!BJ11&lt;&gt;"V")),"A-G+A-D",IF(AND(OR(structure!BI11&lt;&gt;"M",structure!BI11&lt;&gt;"V"),OR(structure!BK11="M",structure!BK11="V"),OR(structure!BJ11&lt;&gt;"M",structure!BJ11&lt;&gt;"V")),"A-G",IF(AND(OR(structure!BI11="M",structure!BI11="V"),OR(structure!BK11&lt;&gt;"M",structure!BK11&lt;&gt;"V"),OR(structure!BJ11&lt;&gt;"M",structure!BJ11&lt;&gt;"V")),"A-D","")))))</f>
        <v/>
      </c>
      <c r="BK11" s="7" t="str">
        <f>IF(structure!BK11="M",1,IF(structure!BK11="V","V",IF(AND(OR(structure!BJ11="M",structure!BJ11="V"),OR(structure!BL11="M",structure!BL11="V"),OR(structure!BK11&lt;&gt;"M",structure!BK11&lt;&gt;"V")),"A-G+A-D",IF(AND(OR(structure!BJ11&lt;&gt;"M",structure!BJ11&lt;&gt;"V"),OR(structure!BL11="M",structure!BL11="V"),OR(structure!BK11&lt;&gt;"M",structure!BK11&lt;&gt;"V")),"A-G",IF(AND(OR(structure!BJ11="M",structure!BJ11="V"),OR(structure!BL11&lt;&gt;"M",structure!BL11&lt;&gt;"V"),OR(structure!BK11&lt;&gt;"M",structure!BK11&lt;&gt;"V")),"A-D","")))))</f>
        <v/>
      </c>
      <c r="BL11" s="7" t="str">
        <f>IF(structure!BL11="M",1,IF(structure!BL11="V","V",IF(AND(OR(structure!BK11="M",structure!BK11="V"),OR(structure!BM11="M",structure!BM11="V"),OR(structure!BL11&lt;&gt;"M",structure!BL11&lt;&gt;"V")),"A-G+A-D",IF(AND(OR(structure!BK11&lt;&gt;"M",structure!BK11&lt;&gt;"V"),OR(structure!BM11="M",structure!BM11="V"),OR(structure!BL11&lt;&gt;"M",structure!BL11&lt;&gt;"V")),"A-G",IF(AND(OR(structure!BK11="M",structure!BK11="V"),OR(structure!BM11&lt;&gt;"M",structure!BM11&lt;&gt;"V"),OR(structure!BL11&lt;&gt;"M",structure!BL11&lt;&gt;"V")),"A-D","")))))</f>
        <v/>
      </c>
      <c r="BM11" s="7" t="str">
        <f>IF(structure!BM11="M",1,IF(structure!BM11="V","V",IF(AND(OR(structure!BL11="M",structure!BL11="V"),OR(structure!BN11="M",structure!BN11="V"),OR(structure!BM11&lt;&gt;"M",structure!BM11&lt;&gt;"V")),"A-G+A-D",IF(AND(OR(structure!BL11&lt;&gt;"M",structure!BL11&lt;&gt;"V"),OR(structure!BN11="M",structure!BN11="V"),OR(structure!BM11&lt;&gt;"M",structure!BM11&lt;&gt;"V")),"A-G",IF(AND(OR(structure!BL11="M",structure!BL11="V"),OR(structure!BN11&lt;&gt;"M",structure!BN11&lt;&gt;"V"),OR(structure!BM11&lt;&gt;"M",structure!BM11&lt;&gt;"V")),"A-D","")))))</f>
        <v/>
      </c>
      <c r="BN11" s="7" t="str">
        <f>IF(structure!BN11="M",1,IF(structure!BN11="V","V",IF(AND(OR(structure!BM11="M",structure!BM11="V"),OR(structure!BO11="M",structure!BO11="V"),OR(structure!BN11&lt;&gt;"M",structure!BN11&lt;&gt;"V")),"A-G+A-D",IF(AND(OR(structure!BM11&lt;&gt;"M",structure!BM11&lt;&gt;"V"),OR(structure!BO11="M",structure!BO11="V"),OR(structure!BN11&lt;&gt;"M",structure!BN11&lt;&gt;"V")),"A-G",IF(AND(OR(structure!BM11="M",structure!BM11="V"),OR(structure!BO11&lt;&gt;"M",structure!BO11&lt;&gt;"V"),OR(structure!BN11&lt;&gt;"M",structure!BN11&lt;&gt;"V")),"A-D","")))))</f>
        <v/>
      </c>
      <c r="BO11" s="7" t="str">
        <f>IF(structure!BO11="M",1,IF(structure!BO11="V","V",IF(AND(OR(structure!BN11="M",structure!BN11="V"),OR(structure!BP11="M",structure!BP11="V"),OR(structure!BO11&lt;&gt;"M",structure!BO11&lt;&gt;"V")),"A-G+A-D",IF(AND(OR(structure!BN11&lt;&gt;"M",structure!BN11&lt;&gt;"V"),OR(structure!BP11="M",structure!BP11="V"),OR(structure!BO11&lt;&gt;"M",structure!BO11&lt;&gt;"V")),"A-G",IF(AND(OR(structure!BN11="M",structure!BN11="V"),OR(structure!BP11&lt;&gt;"M",structure!BP11&lt;&gt;"V"),OR(structure!BO11&lt;&gt;"M",structure!BO11&lt;&gt;"V")),"A-D","")))))</f>
        <v/>
      </c>
      <c r="BP11" s="8" t="str">
        <f>IF(structure!BP11="M",1,IF(structure!BP11="V","V",IF(AND(OR(structure!BO11="M",structure!BO11="V"),OR(structure!BQ11="M",structure!BQ11="V"),OR(structure!BP11&lt;&gt;"M",structure!BP11&lt;&gt;"V")),"A-G+A-D",IF(AND(OR(structure!BO11&lt;&gt;"M",structure!BO11&lt;&gt;"V"),OR(structure!BQ11="M",structure!BQ11="V"),OR(structure!BP11&lt;&gt;"M",structure!BP11&lt;&gt;"V")),"A-G",IF(AND(OR(structure!BO11="M",structure!BO11="V"),OR(structure!BQ11&lt;&gt;"M",structure!BQ11&lt;&gt;"V"),OR(structure!BP11&lt;&gt;"M",structure!BP11&lt;&gt;"V")),"A-D","")))))</f>
        <v/>
      </c>
    </row>
    <row r="12" spans="1:68" ht="21" customHeight="1" x14ac:dyDescent="0.35">
      <c r="A12" s="10"/>
      <c r="B12" s="9"/>
      <c r="C12" s="9"/>
      <c r="D12" s="9"/>
      <c r="E12" s="9"/>
      <c r="F12" s="9"/>
      <c r="G12" s="9"/>
      <c r="H12" s="9"/>
      <c r="I12" s="9"/>
      <c r="J12" s="9"/>
      <c r="K12" s="9"/>
      <c r="L12" s="9"/>
      <c r="M12" s="9"/>
      <c r="N12" s="9"/>
      <c r="O12" s="9"/>
      <c r="P12" s="9"/>
      <c r="Q12" s="9"/>
      <c r="R12" s="9"/>
      <c r="S12" s="9"/>
      <c r="AJ12" s="9"/>
      <c r="BA12" s="9"/>
    </row>
    <row r="13" spans="1:68" ht="21" customHeight="1" x14ac:dyDescent="0.35">
      <c r="A13" s="10"/>
      <c r="B13" s="9"/>
      <c r="C13" s="9"/>
      <c r="D13" s="9"/>
      <c r="E13" s="9"/>
      <c r="F13" s="9"/>
      <c r="G13" s="9"/>
      <c r="H13" s="9"/>
      <c r="I13" s="9"/>
      <c r="J13" s="9"/>
      <c r="K13" s="9"/>
      <c r="L13" s="9"/>
      <c r="M13" s="9"/>
      <c r="N13" s="9"/>
      <c r="O13" s="9"/>
      <c r="P13" s="9"/>
      <c r="Q13" s="9"/>
      <c r="R13" s="9"/>
      <c r="S13" s="9"/>
      <c r="AJ13" s="9"/>
      <c r="BA13" s="9"/>
    </row>
    <row r="14" spans="1:68" ht="21" customHeight="1" x14ac:dyDescent="0.35">
      <c r="A14" s="10"/>
      <c r="B14" s="9"/>
      <c r="C14" s="9"/>
      <c r="D14" s="9"/>
      <c r="E14" s="9"/>
      <c r="F14" s="9"/>
      <c r="G14" s="9"/>
      <c r="H14" s="9"/>
      <c r="I14" s="9"/>
      <c r="J14" s="9"/>
      <c r="K14" s="9"/>
      <c r="L14" s="9"/>
      <c r="M14" s="9"/>
      <c r="N14" s="9"/>
      <c r="O14" s="9"/>
      <c r="P14" s="9"/>
      <c r="Q14" s="9"/>
      <c r="R14" s="9"/>
      <c r="S14" s="9"/>
      <c r="AJ14" s="9"/>
      <c r="BA14" s="9"/>
    </row>
    <row r="15" spans="1:68" ht="21" customHeight="1" x14ac:dyDescent="0.35">
      <c r="A15" s="10"/>
      <c r="B15" s="311" t="s">
        <v>14</v>
      </c>
      <c r="C15" s="311"/>
      <c r="D15" s="311"/>
      <c r="E15" s="311"/>
      <c r="F15" s="311"/>
      <c r="G15" s="311"/>
      <c r="H15" s="311"/>
      <c r="I15" s="311"/>
      <c r="J15" s="311"/>
      <c r="K15" s="311"/>
      <c r="L15" s="311"/>
      <c r="M15" s="311"/>
      <c r="N15" s="311"/>
      <c r="O15" s="311"/>
      <c r="P15" s="311"/>
      <c r="Q15" s="311"/>
      <c r="R15" s="9"/>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row>
    <row r="16" spans="1:68" ht="21" customHeight="1" thickBot="1" x14ac:dyDescent="0.4">
      <c r="A16" s="9"/>
      <c r="B16" s="61"/>
      <c r="C16" s="61"/>
      <c r="D16" s="61"/>
      <c r="E16" s="61"/>
      <c r="F16" s="61"/>
      <c r="G16" s="61"/>
      <c r="H16" s="61"/>
      <c r="I16" s="61"/>
      <c r="J16" s="61"/>
      <c r="K16" s="61"/>
      <c r="L16" s="61"/>
      <c r="M16" s="61"/>
      <c r="N16" s="61"/>
      <c r="O16" s="61"/>
      <c r="P16" s="61"/>
      <c r="Q16" s="61"/>
      <c r="R16" s="9"/>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row>
    <row r="17" spans="1:143" ht="21" customHeight="1" thickBot="1" x14ac:dyDescent="0.4">
      <c r="A17" s="9"/>
      <c r="B17" s="1" t="str">
        <f>IF(structure!B17="M",1,IF(structure!B17="V","V",IF(AND(OR(structure!A17="M",structure!A17="V"),OR(structure!C17="M",structure!C17="V"),OR(structure!B17&lt;&gt;"M",structure!B17&lt;&gt;"V")),"A-G+A-D",IF(AND(OR(structure!A17&lt;&gt;"M",structure!A17&lt;&gt;"V"),OR(structure!C17="M",structure!C17="V"),OR(structure!B17&lt;&gt;"M",structure!B17&lt;&gt;"V")),"A-G",IF(AND(OR(structure!A17="M",structure!A17="V"),OR(structure!C17&lt;&gt;"M",structure!C17&lt;&gt;"V"),OR(structure!B17&lt;&gt;"M",structure!B17&lt;&gt;"V")),"A-D","")))))</f>
        <v/>
      </c>
      <c r="C17" s="2" t="str">
        <f>IF(structure!C17="M",1,IF(structure!C17="V","V",IF(AND(OR(structure!B17="M",structure!B17="V"),OR(structure!D17="M",structure!D17="V"),OR(structure!C17&lt;&gt;"M",structure!C17&lt;&gt;"V")),"A-G+A-D",IF(AND(OR(structure!B17&lt;&gt;"M",structure!B17&lt;&gt;"V"),OR(structure!D17="M",structure!D17="V"),OR(structure!C17&lt;&gt;"M",structure!C17&lt;&gt;"V")),"A-G",IF(AND(OR(structure!B17="M",structure!B17="V"),OR(structure!D17&lt;&gt;"M",structure!D17&lt;&gt;"V"),OR(structure!C17&lt;&gt;"M",structure!C17&lt;&gt;"V")),"A-D","")))))</f>
        <v/>
      </c>
      <c r="D17" s="2" t="str">
        <f>IF(structure!D17="M",1,IF(structure!D17="V","V",IF(AND(OR(structure!C17="M",structure!C17="V"),OR(structure!E17="M",structure!E17="V"),OR(structure!D17&lt;&gt;"M",structure!D17&lt;&gt;"V")),"A-G+A-D",IF(AND(OR(structure!C17&lt;&gt;"M",structure!C17&lt;&gt;"V"),OR(structure!E17="M",structure!E17="V"),OR(structure!D17&lt;&gt;"M",structure!D17&lt;&gt;"V")),"A-G",IF(AND(OR(structure!C17="M",structure!C17="V"),OR(structure!E17&lt;&gt;"M",structure!E17&lt;&gt;"V"),OR(structure!D17&lt;&gt;"M",structure!D17&lt;&gt;"V")),"A-D","")))))</f>
        <v/>
      </c>
      <c r="E17" s="2" t="str">
        <f>IF(structure!E17="M",1,IF(structure!E17="V","V",IF(AND(OR(structure!D17="M",structure!D17="V"),OR(structure!F17="M",structure!F17="V"),OR(structure!E17&lt;&gt;"M",structure!E17&lt;&gt;"V")),"A-G+A-D",IF(AND(OR(structure!D17&lt;&gt;"M",structure!D17&lt;&gt;"V"),OR(structure!F17="M",structure!F17="V"),OR(structure!E17&lt;&gt;"M",structure!E17&lt;&gt;"V")),"A-G",IF(AND(OR(structure!D17="M",structure!D17="V"),OR(structure!F17&lt;&gt;"M",structure!F17&lt;&gt;"V"),OR(structure!E17&lt;&gt;"M",structure!E17&lt;&gt;"V")),"A-D","")))))</f>
        <v/>
      </c>
      <c r="F17" s="2" t="str">
        <f>IF(structure!F17="M",1,IF(structure!F17="V","V",IF(AND(OR(structure!E17="M",structure!E17="V"),OR(structure!G17="M",structure!G17="V"),OR(structure!F17&lt;&gt;"M",structure!F17&lt;&gt;"V")),"A-G+A-D",IF(AND(OR(structure!E17&lt;&gt;"M",structure!E17&lt;&gt;"V"),OR(structure!G17="M",structure!G17="V"),OR(structure!F17&lt;&gt;"M",structure!F17&lt;&gt;"V")),"A-G",IF(AND(OR(structure!E17="M",structure!E17="V"),OR(structure!G17&lt;&gt;"M",structure!G17&lt;&gt;"V"),OR(structure!F17&lt;&gt;"M",structure!F17&lt;&gt;"V")),"A-D","")))))</f>
        <v/>
      </c>
      <c r="G17" s="2" t="str">
        <f>IF(structure!G17="M",1,IF(structure!G17="V","V",IF(AND(OR(structure!F17="M",structure!F17="V"),OR(structure!H17="M",structure!H17="V"),OR(structure!G17&lt;&gt;"M",structure!G17&lt;&gt;"V")),"A-G+A-D",IF(AND(OR(structure!F17&lt;&gt;"M",structure!F17&lt;&gt;"V"),OR(structure!H17="M",structure!H17="V"),OR(structure!G17&lt;&gt;"M",structure!G17&lt;&gt;"V")),"A-G",IF(AND(OR(structure!F17="M",structure!F17="V"),OR(structure!H17&lt;&gt;"M",structure!H17&lt;&gt;"V"),OR(structure!G17&lt;&gt;"M",structure!G17&lt;&gt;"V")),"A-D","")))))</f>
        <v/>
      </c>
      <c r="H17" s="2" t="str">
        <f>IF(structure!H17="M",1,IF(structure!H17="V","V",IF(AND(OR(structure!G17="M",structure!G17="V"),OR(structure!I17="M",structure!I17="V"),OR(structure!H17&lt;&gt;"M",structure!H17&lt;&gt;"V")),"A-G+A-D",IF(AND(OR(structure!G17&lt;&gt;"M",structure!G17&lt;&gt;"V"),OR(structure!I17="M",structure!I17="V"),OR(structure!H17&lt;&gt;"M",structure!H17&lt;&gt;"V")),"A-G",IF(AND(OR(structure!G17="M",structure!G17="V"),OR(structure!I17&lt;&gt;"M",structure!I17&lt;&gt;"V"),OR(structure!H17&lt;&gt;"M",structure!H17&lt;&gt;"V")),"A-D","")))))</f>
        <v/>
      </c>
      <c r="I17" s="2" t="str">
        <f>IF(structure!I17="M",1,IF(structure!I17="V","V",IF(AND(OR(structure!H17="M",structure!H17="V"),OR(structure!J17="M",structure!J17="V"),OR(structure!I17&lt;&gt;"M",structure!I17&lt;&gt;"V")),"A-G+A-D",IF(AND(OR(structure!H17&lt;&gt;"M",structure!H17&lt;&gt;"V"),OR(structure!J17="M",structure!J17="V"),OR(structure!I17&lt;&gt;"M",structure!I17&lt;&gt;"V")),"A-G",IF(AND(OR(structure!H17="M",structure!H17="V"),OR(structure!J17&lt;&gt;"M",structure!J17&lt;&gt;"V"),OR(structure!I17&lt;&gt;"M",structure!I17&lt;&gt;"V")),"A-D","")))))</f>
        <v/>
      </c>
      <c r="J17" s="2" t="str">
        <f>IF(structure!J17="M",1,IF(structure!J17="V","V",IF(AND(OR(structure!I17="M",structure!I17="V"),OR(structure!K17="M",structure!K17="V"),OR(structure!J17&lt;&gt;"M",structure!J17&lt;&gt;"V")),"A-G+A-D",IF(AND(OR(structure!I17&lt;&gt;"M",structure!I17&lt;&gt;"V"),OR(structure!K17="M",structure!K17="V"),OR(structure!J17&lt;&gt;"M",structure!J17&lt;&gt;"V")),"A-G",IF(AND(OR(structure!I17="M",structure!I17="V"),OR(structure!K17&lt;&gt;"M",structure!K17&lt;&gt;"V"),OR(structure!J17&lt;&gt;"M",structure!J17&lt;&gt;"V")),"A-D","")))))</f>
        <v/>
      </c>
      <c r="K17" s="2" t="str">
        <f>IF(structure!K17="M",1,IF(structure!K17="V","V",IF(AND(OR(structure!J17="M",structure!J17="V"),OR(structure!L17="M",structure!L17="V"),OR(structure!K17&lt;&gt;"M",structure!K17&lt;&gt;"V")),"A-G+A-D",IF(AND(OR(structure!J17&lt;&gt;"M",structure!J17&lt;&gt;"V"),OR(structure!L17="M",structure!L17="V"),OR(structure!K17&lt;&gt;"M",structure!K17&lt;&gt;"V")),"A-G",IF(AND(OR(structure!J17="M",structure!J17="V"),OR(structure!L17&lt;&gt;"M",structure!L17&lt;&gt;"V"),OR(structure!K17&lt;&gt;"M",structure!K17&lt;&gt;"V")),"A-D","")))))</f>
        <v/>
      </c>
      <c r="L17" s="2" t="str">
        <f>IF(structure!L17="M",1,IF(structure!L17="V","V",IF(AND(OR(structure!K17="M",structure!K17="V"),OR(structure!M17="M",structure!M17="V"),OR(structure!L17&lt;&gt;"M",structure!L17&lt;&gt;"V")),"A-G+A-D",IF(AND(OR(structure!K17&lt;&gt;"M",structure!K17&lt;&gt;"V"),OR(structure!M17="M",structure!M17="V"),OR(structure!L17&lt;&gt;"M",structure!L17&lt;&gt;"V")),"A-G",IF(AND(OR(structure!K17="M",structure!K17="V"),OR(structure!M17&lt;&gt;"M",structure!M17&lt;&gt;"V"),OR(structure!L17&lt;&gt;"M",structure!L17&lt;&gt;"V")),"A-D","")))))</f>
        <v/>
      </c>
      <c r="M17" s="2" t="str">
        <f>IF(structure!M17="M",1,IF(structure!M17="V","V",IF(AND(OR(structure!L17="M",structure!L17="V"),OR(structure!N17="M",structure!N17="V"),OR(structure!M17&lt;&gt;"M",structure!M17&lt;&gt;"V")),"A-G+A-D",IF(AND(OR(structure!L17&lt;&gt;"M",structure!L17&lt;&gt;"V"),OR(structure!N17="M",structure!N17="V"),OR(structure!M17&lt;&gt;"M",structure!M17&lt;&gt;"V")),"A-G",IF(AND(OR(structure!L17="M",structure!L17="V"),OR(structure!N17&lt;&gt;"M",structure!N17&lt;&gt;"V"),OR(structure!M17&lt;&gt;"M",structure!M17&lt;&gt;"V")),"A-D","")))))</f>
        <v/>
      </c>
      <c r="N17" s="2" t="str">
        <f>IF(structure!N17="M",1,IF(structure!N17="V","V",IF(AND(OR(structure!M17="M",structure!M17="V"),OR(structure!O17="M",structure!O17="V"),OR(structure!N17&lt;&gt;"M",structure!N17&lt;&gt;"V")),"A-G+A-D",IF(AND(OR(structure!M17&lt;&gt;"M",structure!M17&lt;&gt;"V"),OR(structure!O17="M",structure!O17="V"),OR(structure!N17&lt;&gt;"M",structure!N17&lt;&gt;"V")),"A-G",IF(AND(OR(structure!M17="M",structure!M17="V"),OR(structure!O17&lt;&gt;"M",structure!O17&lt;&gt;"V"),OR(structure!N17&lt;&gt;"M",structure!N17&lt;&gt;"V")),"A-D","")))))</f>
        <v/>
      </c>
      <c r="O17" s="2" t="str">
        <f>IF(structure!O17="M",1,IF(structure!O17="V","V",IF(AND(OR(structure!N17="M",structure!N17="V"),OR(structure!P17="M",structure!P17="V"),OR(structure!O17&lt;&gt;"M",structure!O17&lt;&gt;"V")),"A-G+A-D",IF(AND(OR(structure!N17&lt;&gt;"M",structure!N17&lt;&gt;"V"),OR(structure!P17="M",structure!P17="V"),OR(structure!O17&lt;&gt;"M",structure!O17&lt;&gt;"V")),"A-G",IF(AND(OR(structure!N17="M",structure!N17="V"),OR(structure!P17&lt;&gt;"M",structure!P17&lt;&gt;"V"),OR(structure!O17&lt;&gt;"M",structure!O17&lt;&gt;"V")),"A-D","")))))</f>
        <v/>
      </c>
      <c r="P17" s="2" t="str">
        <f>IF(structure!P17="M",1,IF(structure!P17="V","V",IF(AND(OR(structure!O17="M",structure!O17="V"),OR(structure!Q17="M",structure!Q17="V"),OR(structure!P17&lt;&gt;"M",structure!P17&lt;&gt;"V")),"A-G+A-D",IF(AND(OR(structure!O17&lt;&gt;"M",structure!O17&lt;&gt;"V"),OR(structure!Q17="M",structure!Q17="V"),OR(structure!P17&lt;&gt;"M",structure!P17&lt;&gt;"V")),"A-G",IF(AND(OR(structure!O17="M",structure!O17="V"),OR(structure!Q17&lt;&gt;"M",structure!Q17&lt;&gt;"V"),OR(structure!P17&lt;&gt;"M",structure!P17&lt;&gt;"V")),"A-D","")))))</f>
        <v/>
      </c>
      <c r="Q17" s="3" t="str">
        <f>IF(structure!Q17="M",1,IF(structure!Q17="V","V",IF(AND(OR(structure!P17="M",structure!P17="V"),OR(structure!R17="M",structure!R17="V"),OR(structure!Q17&lt;&gt;"M",structure!Q17&lt;&gt;"V")),"A-G+A-D",IF(AND(OR(structure!P17&lt;&gt;"M",structure!P17&lt;&gt;"V"),OR(structure!R17="M",structure!R17="V"),OR(structure!Q17&lt;&gt;"M",structure!Q17&lt;&gt;"V")),"A-G",IF(AND(OR(structure!P17="M",structure!P17="V"),OR(structure!R17&lt;&gt;"M",structure!R17&lt;&gt;"V"),OR(structure!Q17&lt;&gt;"M",structure!Q17&lt;&gt;"V")),"A-D","")))))</f>
        <v/>
      </c>
      <c r="R17" s="9"/>
      <c r="S17" s="1" t="str">
        <f>IF(structure!S17="M",1,IF(structure!S17="V","V",IF(AND(OR(structure!R17="M",structure!R17="V"),OR(structure!T17="M",structure!T17="V"),OR(structure!S17&lt;&gt;"M",structure!S17&lt;&gt;"V")),"A-G+A-D",IF(AND(OR(structure!R17&lt;&gt;"M",structure!R17&lt;&gt;"V"),OR(structure!T17="M",structure!T17="V"),OR(structure!S17&lt;&gt;"M",structure!S17&lt;&gt;"V")),"A-G",IF(AND(OR(structure!R17="M",structure!R17="V"),OR(structure!T17&lt;&gt;"M",structure!T17&lt;&gt;"V"),OR(structure!S17&lt;&gt;"M",structure!S17&lt;&gt;"V")),"A-D","")))))</f>
        <v/>
      </c>
      <c r="T17" s="2" t="str">
        <f>IF(structure!T17="M",1,IF(structure!T17="V","V",IF(AND(OR(structure!S17="M",structure!S17="V"),OR(structure!U17="M",structure!U17="V"),OR(structure!T17&lt;&gt;"M",structure!T17&lt;&gt;"V")),"A-G+A-D",IF(AND(OR(structure!S17&lt;&gt;"M",structure!S17&lt;&gt;"V"),OR(structure!U17="M",structure!U17="V"),OR(structure!T17&lt;&gt;"M",structure!T17&lt;&gt;"V")),"A-G",IF(AND(OR(structure!S17="M",structure!S17="V"),OR(structure!U17&lt;&gt;"M",structure!U17&lt;&gt;"V"),OR(structure!T17&lt;&gt;"M",structure!T17&lt;&gt;"V")),"A-D","")))))</f>
        <v/>
      </c>
      <c r="U17" s="2" t="str">
        <f>IF(structure!U17="M",1,IF(structure!U17="V","V",IF(AND(OR(structure!T17="M",structure!T17="V"),OR(structure!V17="M",structure!V17="V"),OR(structure!U17&lt;&gt;"M",structure!U17&lt;&gt;"V")),"A-G+A-D",IF(AND(OR(structure!T17&lt;&gt;"M",structure!T17&lt;&gt;"V"),OR(structure!V17="M",structure!V17="V"),OR(structure!U17&lt;&gt;"M",structure!U17&lt;&gt;"V")),"A-G",IF(AND(OR(structure!T17="M",structure!T17="V"),OR(structure!V17&lt;&gt;"M",structure!V17&lt;&gt;"V"),OR(structure!U17&lt;&gt;"M",structure!U17&lt;&gt;"V")),"A-D","")))))</f>
        <v/>
      </c>
      <c r="V17" s="2" t="str">
        <f>IF(structure!V17="M",1,IF(structure!V17="V","V",IF(AND(OR(structure!U17="M",structure!U17="V"),OR(structure!W17="M",structure!W17="V"),OR(structure!V17&lt;&gt;"M",structure!V17&lt;&gt;"V")),"A-G+A-D",IF(AND(OR(structure!U17&lt;&gt;"M",structure!U17&lt;&gt;"V"),OR(structure!W17="M",structure!W17="V"),OR(structure!V17&lt;&gt;"M",structure!V17&lt;&gt;"V")),"A-G",IF(AND(OR(structure!U17="M",structure!U17="V"),OR(structure!W17&lt;&gt;"M",structure!W17&lt;&gt;"V"),OR(structure!V17&lt;&gt;"M",structure!V17&lt;&gt;"V")),"A-D","")))))</f>
        <v/>
      </c>
      <c r="W17" s="2" t="str">
        <f>IF(structure!W17="M",1,IF(structure!W17="V","V",IF(AND(OR(structure!V17="M",structure!V17="V"),OR(structure!X17="M",structure!X17="V"),OR(structure!W17&lt;&gt;"M",structure!W17&lt;&gt;"V")),"A-G+A-D",IF(AND(OR(structure!V17&lt;&gt;"M",structure!V17&lt;&gt;"V"),OR(structure!X17="M",structure!X17="V"),OR(structure!W17&lt;&gt;"M",structure!W17&lt;&gt;"V")),"A-G",IF(AND(OR(structure!V17="M",structure!V17="V"),OR(structure!X17&lt;&gt;"M",structure!X17&lt;&gt;"V"),OR(structure!W17&lt;&gt;"M",structure!W17&lt;&gt;"V")),"A-D","")))))</f>
        <v/>
      </c>
      <c r="X17" s="2" t="str">
        <f>IF(structure!X17="M",1,IF(structure!X17="V","V",IF(AND(OR(structure!W17="M",structure!W17="V"),OR(structure!Y17="M",structure!Y17="V"),OR(structure!X17&lt;&gt;"M",structure!X17&lt;&gt;"V")),"A-G+A-D",IF(AND(OR(structure!W17&lt;&gt;"M",structure!W17&lt;&gt;"V"),OR(structure!Y17="M",structure!Y17="V"),OR(structure!X17&lt;&gt;"M",structure!X17&lt;&gt;"V")),"A-G",IF(AND(OR(structure!W17="M",structure!W17="V"),OR(structure!Y17&lt;&gt;"M",structure!Y17&lt;&gt;"V"),OR(structure!X17&lt;&gt;"M",structure!X17&lt;&gt;"V")),"A-D","")))))</f>
        <v/>
      </c>
      <c r="Y17" s="2" t="str">
        <f>IF(structure!Y17="M",1,IF(structure!Y17="V","V",IF(AND(OR(structure!X17="M",structure!X17="V"),OR(structure!Z17="M",structure!Z17="V"),OR(structure!Y17&lt;&gt;"M",structure!Y17&lt;&gt;"V")),"A-G+A-D",IF(AND(OR(structure!X17&lt;&gt;"M",structure!X17&lt;&gt;"V"),OR(structure!Z17="M",structure!Z17="V"),OR(structure!Y17&lt;&gt;"M",structure!Y17&lt;&gt;"V")),"A-G",IF(AND(OR(structure!X17="M",structure!X17="V"),OR(structure!Z17&lt;&gt;"M",structure!Z17&lt;&gt;"V"),OR(structure!Y17&lt;&gt;"M",structure!Y17&lt;&gt;"V")),"A-D","")))))</f>
        <v/>
      </c>
      <c r="Z17" s="2" t="str">
        <f>IF(structure!Z17="M",1,IF(structure!Z17="V","V",IF(AND(OR(structure!Y17="M",structure!Y17="V"),OR(structure!AA17="M",structure!AA17="V"),OR(structure!Z17&lt;&gt;"M",structure!Z17&lt;&gt;"V")),"A-G+A-D",IF(AND(OR(structure!Y17&lt;&gt;"M",structure!Y17&lt;&gt;"V"),OR(structure!AA17="M",structure!AA17="V"),OR(structure!Z17&lt;&gt;"M",structure!Z17&lt;&gt;"V")),"A-G",IF(AND(OR(structure!Y17="M",structure!Y17="V"),OR(structure!AA17&lt;&gt;"M",structure!AA17&lt;&gt;"V"),OR(structure!Z17&lt;&gt;"M",structure!Z17&lt;&gt;"V")),"A-D","")))))</f>
        <v/>
      </c>
      <c r="AA17" s="2" t="str">
        <f>IF(structure!AA17="M",1,IF(structure!AA17="V","V",IF(AND(OR(structure!Z17="M",structure!Z17="V"),OR(structure!AB17="M",structure!AB17="V"),OR(structure!AA17&lt;&gt;"M",structure!AA17&lt;&gt;"V")),"A-G+A-D",IF(AND(OR(structure!Z17&lt;&gt;"M",structure!Z17&lt;&gt;"V"),OR(structure!AB17="M",structure!AB17="V"),OR(structure!AA17&lt;&gt;"M",structure!AA17&lt;&gt;"V")),"A-G",IF(AND(OR(structure!Z17="M",structure!Z17="V"),OR(structure!AB17&lt;&gt;"M",structure!AB17&lt;&gt;"V"),OR(structure!AA17&lt;&gt;"M",structure!AA17&lt;&gt;"V")),"A-D","")))))</f>
        <v/>
      </c>
      <c r="AB17" s="2" t="str">
        <f>IF(structure!AB17="M",1,IF(structure!AB17="V","V",IF(AND(OR(structure!AA17="M",structure!AA17="V"),OR(structure!AC17="M",structure!AC17="V"),OR(structure!AB17&lt;&gt;"M",structure!AB17&lt;&gt;"V")),"A-G+A-D",IF(AND(OR(structure!AA17&lt;&gt;"M",structure!AA17&lt;&gt;"V"),OR(structure!AC17="M",structure!AC17="V"),OR(structure!AB17&lt;&gt;"M",structure!AB17&lt;&gt;"V")),"A-G",IF(AND(OR(structure!AA17="M",structure!AA17="V"),OR(structure!AC17&lt;&gt;"M",structure!AC17&lt;&gt;"V"),OR(structure!AB17&lt;&gt;"M",structure!AB17&lt;&gt;"V")),"A-D","")))))</f>
        <v/>
      </c>
      <c r="AC17" s="2" t="str">
        <f>IF(structure!AC17="M",1,IF(structure!AC17="V","V",IF(AND(OR(structure!AB17="M",structure!AB17="V"),OR(structure!AD17="M",structure!AD17="V"),OR(structure!AC17&lt;&gt;"M",structure!AC17&lt;&gt;"V")),"A-G+A-D",IF(AND(OR(structure!AB17&lt;&gt;"M",structure!AB17&lt;&gt;"V"),OR(structure!AD17="M",structure!AD17="V"),OR(structure!AC17&lt;&gt;"M",structure!AC17&lt;&gt;"V")),"A-G",IF(AND(OR(structure!AB17="M",structure!AB17="V"),OR(structure!AD17&lt;&gt;"M",structure!AD17&lt;&gt;"V"),OR(structure!AC17&lt;&gt;"M",structure!AC17&lt;&gt;"V")),"A-D","")))))</f>
        <v/>
      </c>
      <c r="AD17" s="2" t="str">
        <f>IF(structure!AD17="M",1,IF(structure!AD17="V","V",IF(AND(OR(structure!AC17="M",structure!AC17="V"),OR(structure!AE17="M",structure!AE17="V"),OR(structure!AD17&lt;&gt;"M",structure!AD17&lt;&gt;"V")),"A-G+A-D",IF(AND(OR(structure!AC17&lt;&gt;"M",structure!AC17&lt;&gt;"V"),OR(structure!AE17="M",structure!AE17="V"),OR(structure!AD17&lt;&gt;"M",structure!AD17&lt;&gt;"V")),"A-G",IF(AND(OR(structure!AC17="M",structure!AC17="V"),OR(structure!AE17&lt;&gt;"M",structure!AE17&lt;&gt;"V"),OR(structure!AD17&lt;&gt;"M",structure!AD17&lt;&gt;"V")),"A-D","")))))</f>
        <v/>
      </c>
      <c r="AE17" s="2" t="str">
        <f>IF(structure!AE17="M",1,IF(structure!AE17="V","V",IF(AND(OR(structure!AD17="M",structure!AD17="V"),OR(structure!AF17="M",structure!AF17="V"),OR(structure!AE17&lt;&gt;"M",structure!AE17&lt;&gt;"V")),"A-G+A-D",IF(AND(OR(structure!AD17&lt;&gt;"M",structure!AD17&lt;&gt;"V"),OR(structure!AF17="M",structure!AF17="V"),OR(structure!AE17&lt;&gt;"M",structure!AE17&lt;&gt;"V")),"A-G",IF(AND(OR(structure!AD17="M",structure!AD17="V"),OR(structure!AF17&lt;&gt;"M",structure!AF17&lt;&gt;"V"),OR(structure!AE17&lt;&gt;"M",structure!AE17&lt;&gt;"V")),"A-D","")))))</f>
        <v/>
      </c>
      <c r="AF17" s="2" t="str">
        <f>IF(structure!AF17="M",1,IF(structure!AF17="V","V",IF(AND(OR(structure!AE17="M",structure!AE17="V"),OR(structure!AG17="M",structure!AG17="V"),OR(structure!AF17&lt;&gt;"M",structure!AF17&lt;&gt;"V")),"A-G+A-D",IF(AND(OR(structure!AE17&lt;&gt;"M",structure!AE17&lt;&gt;"V"),OR(structure!AG17="M",structure!AG17="V"),OR(structure!AF17&lt;&gt;"M",structure!AF17&lt;&gt;"V")),"A-G",IF(AND(OR(structure!AE17="M",structure!AE17="V"),OR(structure!AG17&lt;&gt;"M",structure!AG17&lt;&gt;"V"),OR(structure!AF17&lt;&gt;"M",structure!AF17&lt;&gt;"V")),"A-D","")))))</f>
        <v/>
      </c>
      <c r="AG17" s="2" t="str">
        <f>IF(structure!AG17="M",1,IF(structure!AG17="V","V",IF(AND(OR(structure!AF17="M",structure!AF17="V"),OR(structure!AH17="M",structure!AH17="V"),OR(structure!AG17&lt;&gt;"M",structure!AG17&lt;&gt;"V")),"A-G+A-D",IF(AND(OR(structure!AF17&lt;&gt;"M",structure!AF17&lt;&gt;"V"),OR(structure!AH17="M",structure!AH17="V"),OR(structure!AG17&lt;&gt;"M",structure!AG17&lt;&gt;"V")),"A-G",IF(AND(OR(structure!AF17="M",structure!AF17="V"),OR(structure!AH17&lt;&gt;"M",structure!AH17&lt;&gt;"V"),OR(structure!AG17&lt;&gt;"M",structure!AG17&lt;&gt;"V")),"A-D","")))))</f>
        <v/>
      </c>
      <c r="AH17" s="3" t="str">
        <f>IF(structure!AH17="M",1,IF(structure!AH17="V","V",IF(AND(OR(structure!AG17="M",structure!AG17="V"),OR(structure!AI17="M",structure!AI17="V"),OR(structure!AH17&lt;&gt;"M",structure!AH17&lt;&gt;"V")),"A-G+A-D",IF(AND(OR(structure!AG17&lt;&gt;"M",structure!AG17&lt;&gt;"V"),OR(structure!AI17="M",structure!AI17="V"),OR(structure!AH17&lt;&gt;"M",structure!AH17&lt;&gt;"V")),"A-G",IF(AND(OR(structure!AG17="M",structure!AG17="V"),OR(structure!AI17&lt;&gt;"M",structure!AI17&lt;&gt;"V"),OR(structure!AH17&lt;&gt;"M",structure!AH17&lt;&gt;"V")),"A-D","")))))</f>
        <v/>
      </c>
      <c r="AI17" s="9"/>
      <c r="AJ17" s="1" t="str">
        <f>IF(structure!AJ17="M",1,IF(structure!AJ17="V","V",IF(AND(OR(structure!AI17="M",structure!AI17="V"),OR(structure!AK17="M",structure!AK17="V"),OR(structure!AJ17&lt;&gt;"M",structure!AJ17&lt;&gt;"V")),"A-G+A-D",IF(AND(OR(structure!AI17&lt;&gt;"M",structure!AI17&lt;&gt;"V"),OR(structure!AK17="M",structure!AK17="V"),OR(structure!AJ17&lt;&gt;"M",structure!AJ17&lt;&gt;"V")),"A-G",IF(AND(OR(structure!AI17="M",structure!AI17="V"),OR(structure!AK17&lt;&gt;"M",structure!AK17&lt;&gt;"V"),OR(structure!AJ17&lt;&gt;"M",structure!AJ17&lt;&gt;"V")),"A-D","")))))</f>
        <v/>
      </c>
      <c r="AK17" s="2" t="str">
        <f>IF(structure!AK17="M",1,IF(structure!AK17="V","V",IF(AND(OR(structure!AJ17="M",structure!AJ17="V"),OR(structure!AL17="M",structure!AL17="V"),OR(structure!AK17&lt;&gt;"M",structure!AK17&lt;&gt;"V")),"A-G+A-D",IF(AND(OR(structure!AJ17&lt;&gt;"M",structure!AJ17&lt;&gt;"V"),OR(structure!AL17="M",structure!AL17="V"),OR(structure!AK17&lt;&gt;"M",structure!AK17&lt;&gt;"V")),"A-G",IF(AND(OR(structure!AJ17="M",structure!AJ17="V"),OR(structure!AL17&lt;&gt;"M",structure!AL17&lt;&gt;"V"),OR(structure!AK17&lt;&gt;"M",structure!AK17&lt;&gt;"V")),"A-D","")))))</f>
        <v/>
      </c>
      <c r="AL17" s="2" t="str">
        <f>IF(structure!AL17="M",1,IF(structure!AL17="V","V",IF(AND(OR(structure!AK17="M",structure!AK17="V"),OR(structure!AM17="M",structure!AM17="V"),OR(structure!AL17&lt;&gt;"M",structure!AL17&lt;&gt;"V")),"A-G+A-D",IF(AND(OR(structure!AK17&lt;&gt;"M",structure!AK17&lt;&gt;"V"),OR(structure!AM17="M",structure!AM17="V"),OR(structure!AL17&lt;&gt;"M",structure!AL17&lt;&gt;"V")),"A-G",IF(AND(OR(structure!AK17="M",structure!AK17="V"),OR(structure!AM17&lt;&gt;"M",structure!AM17&lt;&gt;"V"),OR(structure!AL17&lt;&gt;"M",structure!AL17&lt;&gt;"V")),"A-D","")))))</f>
        <v/>
      </c>
      <c r="AM17" s="2" t="str">
        <f>IF(structure!AM17="M",1,IF(structure!AM17="V","V",IF(AND(OR(structure!AL17="M",structure!AL17="V"),OR(structure!AN17="M",structure!AN17="V"),OR(structure!AM17&lt;&gt;"M",structure!AM17&lt;&gt;"V")),"A-G+A-D",IF(AND(OR(structure!AL17&lt;&gt;"M",structure!AL17&lt;&gt;"V"),OR(structure!AN17="M",structure!AN17="V"),OR(structure!AM17&lt;&gt;"M",structure!AM17&lt;&gt;"V")),"A-G",IF(AND(OR(structure!AL17="M",structure!AL17="V"),OR(structure!AN17&lt;&gt;"M",structure!AN17&lt;&gt;"V"),OR(structure!AM17&lt;&gt;"M",structure!AM17&lt;&gt;"V")),"A-D","")))))</f>
        <v/>
      </c>
      <c r="AN17" s="2" t="str">
        <f>IF(structure!AN17="M",1,IF(structure!AN17="V","V",IF(AND(OR(structure!AM17="M",structure!AM17="V"),OR(structure!AO17="M",structure!AO17="V"),OR(structure!AN17&lt;&gt;"M",structure!AN17&lt;&gt;"V")),"A-G+A-D",IF(AND(OR(structure!AM17&lt;&gt;"M",structure!AM17&lt;&gt;"V"),OR(structure!AO17="M",structure!AO17="V"),OR(structure!AN17&lt;&gt;"M",structure!AN17&lt;&gt;"V")),"A-G",IF(AND(OR(structure!AM17="M",structure!AM17="V"),OR(structure!AO17&lt;&gt;"M",structure!AO17&lt;&gt;"V"),OR(structure!AN17&lt;&gt;"M",structure!AN17&lt;&gt;"V")),"A-D","")))))</f>
        <v/>
      </c>
      <c r="AO17" s="2" t="str">
        <f>IF(structure!AO17="M",1,IF(structure!AO17="V","V",IF(AND(OR(structure!AN17="M",structure!AN17="V"),OR(structure!AP17="M",structure!AP17="V"),OR(structure!AO17&lt;&gt;"M",structure!AO17&lt;&gt;"V")),"A-G+A-D",IF(AND(OR(structure!AN17&lt;&gt;"M",structure!AN17&lt;&gt;"V"),OR(structure!AP17="M",structure!AP17="V"),OR(structure!AO17&lt;&gt;"M",structure!AO17&lt;&gt;"V")),"A-G",IF(AND(OR(structure!AN17="M",structure!AN17="V"),OR(structure!AP17&lt;&gt;"M",structure!AP17&lt;&gt;"V"),OR(structure!AO17&lt;&gt;"M",structure!AO17&lt;&gt;"V")),"A-D","")))))</f>
        <v/>
      </c>
      <c r="AP17" s="2" t="str">
        <f>IF(structure!AP17="M",1,IF(structure!AP17="V","V",IF(AND(OR(structure!AO17="M",structure!AO17="V"),OR(structure!AQ17="M",structure!AQ17="V"),OR(structure!AP17&lt;&gt;"M",structure!AP17&lt;&gt;"V")),"A-G+A-D",IF(AND(OR(structure!AO17&lt;&gt;"M",structure!AO17&lt;&gt;"V"),OR(structure!AQ17="M",structure!AQ17="V"),OR(structure!AP17&lt;&gt;"M",structure!AP17&lt;&gt;"V")),"A-G",IF(AND(OR(structure!AO17="M",structure!AO17="V"),OR(structure!AQ17&lt;&gt;"M",structure!AQ17&lt;&gt;"V"),OR(structure!AP17&lt;&gt;"M",structure!AP17&lt;&gt;"V")),"A-D","")))))</f>
        <v/>
      </c>
      <c r="AQ17" s="2" t="str">
        <f>IF(structure!AQ17="M",1,IF(structure!AQ17="V","V",IF(AND(OR(structure!AP17="M",structure!AP17="V"),OR(structure!AR17="M",structure!AR17="V"),OR(structure!AQ17&lt;&gt;"M",structure!AQ17&lt;&gt;"V")),"A-G+A-D",IF(AND(OR(structure!AP17&lt;&gt;"M",structure!AP17&lt;&gt;"V"),OR(structure!AR17="M",structure!AR17="V"),OR(structure!AQ17&lt;&gt;"M",structure!AQ17&lt;&gt;"V")),"A-G",IF(AND(OR(structure!AP17="M",structure!AP17="V"),OR(structure!AR17&lt;&gt;"M",structure!AR17&lt;&gt;"V"),OR(structure!AQ17&lt;&gt;"M",structure!AQ17&lt;&gt;"V")),"A-D","")))))</f>
        <v/>
      </c>
      <c r="AR17" s="2" t="str">
        <f>IF(structure!AR17="M",1,IF(structure!AR17="V","V",IF(AND(OR(structure!AQ17="M",structure!AQ17="V"),OR(structure!AS17="M",structure!AS17="V"),OR(structure!AR17&lt;&gt;"M",structure!AR17&lt;&gt;"V")),"A-G+A-D",IF(AND(OR(structure!AQ17&lt;&gt;"M",structure!AQ17&lt;&gt;"V"),OR(structure!AS17="M",structure!AS17="V"),OR(structure!AR17&lt;&gt;"M",structure!AR17&lt;&gt;"V")),"A-G",IF(AND(OR(structure!AQ17="M",structure!AQ17="V"),OR(structure!AS17&lt;&gt;"M",structure!AS17&lt;&gt;"V"),OR(structure!AR17&lt;&gt;"M",structure!AR17&lt;&gt;"V")),"A-D","")))))</f>
        <v/>
      </c>
      <c r="AS17" s="2" t="str">
        <f>IF(structure!AS17="M",1,IF(structure!AS17="V","V",IF(AND(OR(structure!AR17="M",structure!AR17="V"),OR(structure!AT17="M",structure!AT17="V"),OR(structure!AS17&lt;&gt;"M",structure!AS17&lt;&gt;"V")),"A-G+A-D",IF(AND(OR(structure!AR17&lt;&gt;"M",structure!AR17&lt;&gt;"V"),OR(structure!AT17="M",structure!AT17="V"),OR(structure!AS17&lt;&gt;"M",structure!AS17&lt;&gt;"V")),"A-G",IF(AND(OR(structure!AR17="M",structure!AR17="V"),OR(structure!AT17&lt;&gt;"M",structure!AT17&lt;&gt;"V"),OR(structure!AS17&lt;&gt;"M",structure!AS17&lt;&gt;"V")),"A-D","")))))</f>
        <v/>
      </c>
      <c r="AT17" s="2" t="str">
        <f>IF(structure!AT17="M",1,IF(structure!AT17="V","V",IF(AND(OR(structure!AS17="M",structure!AS17="V"),OR(structure!AU17="M",structure!AU17="V"),OR(structure!AT17&lt;&gt;"M",structure!AT17&lt;&gt;"V")),"A-G+A-D",IF(AND(OR(structure!AS17&lt;&gt;"M",structure!AS17&lt;&gt;"V"),OR(structure!AU17="M",structure!AU17="V"),OR(structure!AT17&lt;&gt;"M",structure!AT17&lt;&gt;"V")),"A-G",IF(AND(OR(structure!AS17="M",structure!AS17="V"),OR(structure!AU17&lt;&gt;"M",structure!AU17&lt;&gt;"V"),OR(structure!AT17&lt;&gt;"M",structure!AT17&lt;&gt;"V")),"A-D","")))))</f>
        <v/>
      </c>
      <c r="AU17" s="2" t="str">
        <f>IF(structure!AU17="M",1,IF(structure!AU17="V","V",IF(AND(OR(structure!AT17="M",structure!AT17="V"),OR(structure!AV17="M",structure!AV17="V"),OR(structure!AU17&lt;&gt;"M",structure!AU17&lt;&gt;"V")),"A-G+A-D",IF(AND(OR(structure!AT17&lt;&gt;"M",structure!AT17&lt;&gt;"V"),OR(structure!AV17="M",structure!AV17="V"),OR(structure!AU17&lt;&gt;"M",structure!AU17&lt;&gt;"V")),"A-G",IF(AND(OR(structure!AT17="M",structure!AT17="V"),OR(structure!AV17&lt;&gt;"M",structure!AV17&lt;&gt;"V"),OR(structure!AU17&lt;&gt;"M",structure!AU17&lt;&gt;"V")),"A-D","")))))</f>
        <v/>
      </c>
      <c r="AV17" s="2" t="str">
        <f>IF(structure!AV17="M",1,IF(structure!AV17="V","V",IF(AND(OR(structure!AU17="M",structure!AU17="V"),OR(structure!AW17="M",structure!AW17="V"),OR(structure!AV17&lt;&gt;"M",structure!AV17&lt;&gt;"V")),"A-G+A-D",IF(AND(OR(structure!AU17&lt;&gt;"M",structure!AU17&lt;&gt;"V"),OR(structure!AW17="M",structure!AW17="V"),OR(structure!AV17&lt;&gt;"M",structure!AV17&lt;&gt;"V")),"A-G",IF(AND(OR(structure!AU17="M",structure!AU17="V"),OR(structure!AW17&lt;&gt;"M",structure!AW17&lt;&gt;"V"),OR(structure!AV17&lt;&gt;"M",structure!AV17&lt;&gt;"V")),"A-D","")))))</f>
        <v/>
      </c>
      <c r="AW17" s="2" t="str">
        <f>IF(structure!AW17="M",1,IF(structure!AW17="V","V",IF(AND(OR(structure!AV17="M",structure!AV17="V"),OR(structure!AX17="M",structure!AX17="V"),OR(structure!AW17&lt;&gt;"M",structure!AW17&lt;&gt;"V")),"A-G+A-D",IF(AND(OR(structure!AV17&lt;&gt;"M",structure!AV17&lt;&gt;"V"),OR(structure!AX17="M",structure!AX17="V"),OR(structure!AW17&lt;&gt;"M",structure!AW17&lt;&gt;"V")),"A-G",IF(AND(OR(structure!AV17="M",structure!AV17="V"),OR(structure!AX17&lt;&gt;"M",structure!AX17&lt;&gt;"V"),OR(structure!AW17&lt;&gt;"M",structure!AW17&lt;&gt;"V")),"A-D","")))))</f>
        <v/>
      </c>
      <c r="AX17" s="2" t="str">
        <f>IF(structure!AX17="M",1,IF(structure!AX17="V","V",IF(AND(OR(structure!AW17="M",structure!AW17="V"),OR(structure!AY17="M",structure!AY17="V"),OR(structure!AX17&lt;&gt;"M",structure!AX17&lt;&gt;"V")),"A-G+A-D",IF(AND(OR(structure!AW17&lt;&gt;"M",structure!AW17&lt;&gt;"V"),OR(structure!AY17="M",structure!AY17="V"),OR(structure!AX17&lt;&gt;"M",structure!AX17&lt;&gt;"V")),"A-G",IF(AND(OR(structure!AW17="M",structure!AW17="V"),OR(structure!AY17&lt;&gt;"M",structure!AY17&lt;&gt;"V"),OR(structure!AX17&lt;&gt;"M",structure!AX17&lt;&gt;"V")),"A-D","")))))</f>
        <v/>
      </c>
      <c r="AY17" s="3" t="str">
        <f>IF(structure!AY17="M",1,IF(structure!AY17="V","V",IF(AND(OR(structure!AX17="M",structure!AX17="V"),OR(structure!AZ17="M",structure!AZ17="V"),OR(structure!AY17&lt;&gt;"M",structure!AY17&lt;&gt;"V")),"A-G+A-D",IF(AND(OR(structure!AX17&lt;&gt;"M",structure!AX17&lt;&gt;"V"),OR(structure!AZ17="M",structure!AZ17="V"),OR(structure!AY17&lt;&gt;"M",structure!AY17&lt;&gt;"V")),"A-G",IF(AND(OR(structure!AX17="M",structure!AX17="V"),OR(structure!AZ17&lt;&gt;"M",structure!AZ17&lt;&gt;"V"),OR(structure!AY17&lt;&gt;"M",structure!AY17&lt;&gt;"V")),"A-D","")))))</f>
        <v/>
      </c>
      <c r="AZ17" s="9"/>
      <c r="BA17" s="1" t="str">
        <f>IF(structure!BA17="M",1,IF(structure!BA17="V","V",IF(AND(OR(structure!AZ17="M",structure!AZ17="V"),OR(structure!BB17="M",structure!BB17="V"),OR(structure!BA17&lt;&gt;"M",structure!BA17&lt;&gt;"V")),"A-G+A-D",IF(AND(OR(structure!AZ17&lt;&gt;"M",structure!AZ17&lt;&gt;"V"),OR(structure!BB17="M",structure!BB17="V"),OR(structure!BA17&lt;&gt;"M",structure!BA17&lt;&gt;"V")),"A-G",IF(AND(OR(structure!AZ17="M",structure!AZ17="V"),OR(structure!BB17&lt;&gt;"M",structure!BB17&lt;&gt;"V"),OR(structure!BA17&lt;&gt;"M",structure!BA17&lt;&gt;"V")),"A-D","")))))</f>
        <v/>
      </c>
      <c r="BB17" s="2" t="str">
        <f>IF(structure!BB17="M",1,IF(structure!BB17="V","V",IF(AND(OR(structure!BA17="M",structure!BA17="V"),OR(structure!BC17="M",structure!BC17="V"),OR(structure!BB17&lt;&gt;"M",structure!BB17&lt;&gt;"V")),"A-G+A-D",IF(AND(OR(structure!BA17&lt;&gt;"M",structure!BA17&lt;&gt;"V"),OR(structure!BC17="M",structure!BC17="V"),OR(structure!BB17&lt;&gt;"M",structure!BB17&lt;&gt;"V")),"A-G",IF(AND(OR(structure!BA17="M",structure!BA17="V"),OR(structure!BC17&lt;&gt;"M",structure!BC17&lt;&gt;"V"),OR(structure!BB17&lt;&gt;"M",structure!BB17&lt;&gt;"V")),"A-D","")))))</f>
        <v/>
      </c>
      <c r="BC17" s="2" t="str">
        <f>IF(structure!BC17="M",1,IF(structure!BC17="V","V",IF(AND(OR(structure!BB17="M",structure!BB17="V"),OR(structure!BD17="M",structure!BD17="V"),OR(structure!BC17&lt;&gt;"M",structure!BC17&lt;&gt;"V")),"A-G+A-D",IF(AND(OR(structure!BB17&lt;&gt;"M",structure!BB17&lt;&gt;"V"),OR(structure!BD17="M",structure!BD17="V"),OR(structure!BC17&lt;&gt;"M",structure!BC17&lt;&gt;"V")),"A-G",IF(AND(OR(structure!BB17="M",structure!BB17="V"),OR(structure!BD17&lt;&gt;"M",structure!BD17&lt;&gt;"V"),OR(structure!BC17&lt;&gt;"M",structure!BC17&lt;&gt;"V")),"A-D","")))))</f>
        <v/>
      </c>
      <c r="BD17" s="2" t="str">
        <f>IF(structure!BD17="M",1,IF(structure!BD17="V","V",IF(AND(OR(structure!BC17="M",structure!BC17="V"),OR(structure!BE17="M",structure!BE17="V"),OR(structure!BD17&lt;&gt;"M",structure!BD17&lt;&gt;"V")),"A-G+A-D",IF(AND(OR(structure!BC17&lt;&gt;"M",structure!BC17&lt;&gt;"V"),OR(structure!BE17="M",structure!BE17="V"),OR(structure!BD17&lt;&gt;"M",structure!BD17&lt;&gt;"V")),"A-G",IF(AND(OR(structure!BC17="M",structure!BC17="V"),OR(structure!BE17&lt;&gt;"M",structure!BE17&lt;&gt;"V"),OR(structure!BD17&lt;&gt;"M",structure!BD17&lt;&gt;"V")),"A-D","")))))</f>
        <v/>
      </c>
      <c r="BE17" s="2" t="str">
        <f>IF(structure!BE17="M",1,IF(structure!BE17="V","V",IF(AND(OR(structure!BD17="M",structure!BD17="V"),OR(structure!BF17="M",structure!BF17="V"),OR(structure!BE17&lt;&gt;"M",structure!BE17&lt;&gt;"V")),"A-G+A-D",IF(AND(OR(structure!BD17&lt;&gt;"M",structure!BD17&lt;&gt;"V"),OR(structure!BF17="M",structure!BF17="V"),OR(structure!BE17&lt;&gt;"M",structure!BE17&lt;&gt;"V")),"A-G",IF(AND(OR(structure!BD17="M",structure!BD17="V"),OR(structure!BF17&lt;&gt;"M",structure!BF17&lt;&gt;"V"),OR(structure!BE17&lt;&gt;"M",structure!BE17&lt;&gt;"V")),"A-D","")))))</f>
        <v/>
      </c>
      <c r="BF17" s="2" t="str">
        <f>IF(structure!BF17="M",1,IF(structure!BF17="V","V",IF(AND(OR(structure!BE17="M",structure!BE17="V"),OR(structure!BG17="M",structure!BG17="V"),OR(structure!BF17&lt;&gt;"M",structure!BF17&lt;&gt;"V")),"A-G+A-D",IF(AND(OR(structure!BE17&lt;&gt;"M",structure!BE17&lt;&gt;"V"),OR(structure!BG17="M",structure!BG17="V"),OR(structure!BF17&lt;&gt;"M",structure!BF17&lt;&gt;"V")),"A-G",IF(AND(OR(structure!BE17="M",structure!BE17="V"),OR(structure!BG17&lt;&gt;"M",structure!BG17&lt;&gt;"V"),OR(structure!BF17&lt;&gt;"M",structure!BF17&lt;&gt;"V")),"A-D","")))))</f>
        <v/>
      </c>
      <c r="BG17" s="2" t="str">
        <f>IF(structure!BG17="M",1,IF(structure!BG17="V","V",IF(AND(OR(structure!BF17="M",structure!BF17="V"),OR(structure!BH17="M",structure!BH17="V"),OR(structure!BG17&lt;&gt;"M",structure!BG17&lt;&gt;"V")),"A-G+A-D",IF(AND(OR(structure!BF17&lt;&gt;"M",structure!BF17&lt;&gt;"V"),OR(structure!BH17="M",structure!BH17="V"),OR(structure!BG17&lt;&gt;"M",structure!BG17&lt;&gt;"V")),"A-G",IF(AND(OR(structure!BF17="M",structure!BF17="V"),OR(structure!BH17&lt;&gt;"M",structure!BH17&lt;&gt;"V"),OR(structure!BG17&lt;&gt;"M",structure!BG17&lt;&gt;"V")),"A-D","")))))</f>
        <v/>
      </c>
      <c r="BH17" s="2" t="str">
        <f>IF(structure!BH17="M",1,IF(structure!BH17="V","V",IF(AND(OR(structure!BG17="M",structure!BG17="V"),OR(structure!BI17="M",structure!BI17="V"),OR(structure!BH17&lt;&gt;"M",structure!BH17&lt;&gt;"V")),"A-G+A-D",IF(AND(OR(structure!BG17&lt;&gt;"M",structure!BG17&lt;&gt;"V"),OR(structure!BI17="M",structure!BI17="V"),OR(structure!BH17&lt;&gt;"M",structure!BH17&lt;&gt;"V")),"A-G",IF(AND(OR(structure!BG17="M",structure!BG17="V"),OR(structure!BI17&lt;&gt;"M",structure!BI17&lt;&gt;"V"),OR(structure!BH17&lt;&gt;"M",structure!BH17&lt;&gt;"V")),"A-D","")))))</f>
        <v/>
      </c>
      <c r="BI17" s="2" t="str">
        <f>IF(structure!BI17="M",1,IF(structure!BI17="V","V",IF(AND(OR(structure!BH17="M",structure!BH17="V"),OR(structure!BJ17="M",structure!BJ17="V"),OR(structure!BI17&lt;&gt;"M",structure!BI17&lt;&gt;"V")),"A-G+A-D",IF(AND(OR(structure!BH17&lt;&gt;"M",structure!BH17&lt;&gt;"V"),OR(structure!BJ17="M",structure!BJ17="V"),OR(structure!BI17&lt;&gt;"M",structure!BI17&lt;&gt;"V")),"A-G",IF(AND(OR(structure!BH17="M",structure!BH17="V"),OR(structure!BJ17&lt;&gt;"M",structure!BJ17&lt;&gt;"V"),OR(structure!BI17&lt;&gt;"M",structure!BI17&lt;&gt;"V")),"A-D","")))))</f>
        <v/>
      </c>
      <c r="BJ17" s="2" t="str">
        <f>IF(structure!BJ17="M",1,IF(structure!BJ17="V","V",IF(AND(OR(structure!BI17="M",structure!BI17="V"),OR(structure!BK17="M",structure!BK17="V"),OR(structure!BJ17&lt;&gt;"M",structure!BJ17&lt;&gt;"V")),"A-G+A-D",IF(AND(OR(structure!BI17&lt;&gt;"M",structure!BI17&lt;&gt;"V"),OR(structure!BK17="M",structure!BK17="V"),OR(structure!BJ17&lt;&gt;"M",structure!BJ17&lt;&gt;"V")),"A-G",IF(AND(OR(structure!BI17="M",structure!BI17="V"),OR(structure!BK17&lt;&gt;"M",structure!BK17&lt;&gt;"V"),OR(structure!BJ17&lt;&gt;"M",structure!BJ17&lt;&gt;"V")),"A-D","")))))</f>
        <v/>
      </c>
      <c r="BK17" s="2" t="str">
        <f>IF(structure!BK17="M",1,IF(structure!BK17="V","V",IF(AND(OR(structure!BJ17="M",structure!BJ17="V"),OR(structure!BL17="M",structure!BL17="V"),OR(structure!BK17&lt;&gt;"M",structure!BK17&lt;&gt;"V")),"A-G+A-D",IF(AND(OR(structure!BJ17&lt;&gt;"M",structure!BJ17&lt;&gt;"V"),OR(structure!BL17="M",structure!BL17="V"),OR(structure!BK17&lt;&gt;"M",structure!BK17&lt;&gt;"V")),"A-G",IF(AND(OR(structure!BJ17="M",structure!BJ17="V"),OR(structure!BL17&lt;&gt;"M",structure!BL17&lt;&gt;"V"),OR(structure!BK17&lt;&gt;"M",structure!BK17&lt;&gt;"V")),"A-D","")))))</f>
        <v/>
      </c>
      <c r="BL17" s="2" t="str">
        <f>IF(structure!BL17="M",1,IF(structure!BL17="V","V",IF(AND(OR(structure!BK17="M",structure!BK17="V"),OR(structure!BM17="M",structure!BM17="V"),OR(structure!BL17&lt;&gt;"M",structure!BL17&lt;&gt;"V")),"A-G+A-D",IF(AND(OR(structure!BK17&lt;&gt;"M",structure!BK17&lt;&gt;"V"),OR(structure!BM17="M",structure!BM17="V"),OR(structure!BL17&lt;&gt;"M",structure!BL17&lt;&gt;"V")),"A-G",IF(AND(OR(structure!BK17="M",structure!BK17="V"),OR(structure!BM17&lt;&gt;"M",structure!BM17&lt;&gt;"V"),OR(structure!BL17&lt;&gt;"M",structure!BL17&lt;&gt;"V")),"A-D","")))))</f>
        <v/>
      </c>
      <c r="BM17" s="2" t="str">
        <f>IF(structure!BM17="M",1,IF(structure!BM17="V","V",IF(AND(OR(structure!BL17="M",structure!BL17="V"),OR(structure!BN17="M",structure!BN17="V"),OR(structure!BM17&lt;&gt;"M",structure!BM17&lt;&gt;"V")),"A-G+A-D",IF(AND(OR(structure!BL17&lt;&gt;"M",structure!BL17&lt;&gt;"V"),OR(structure!BN17="M",structure!BN17="V"),OR(structure!BM17&lt;&gt;"M",structure!BM17&lt;&gt;"V")),"A-G",IF(AND(OR(structure!BL17="M",structure!BL17="V"),OR(structure!BN17&lt;&gt;"M",structure!BN17&lt;&gt;"V"),OR(structure!BM17&lt;&gt;"M",structure!BM17&lt;&gt;"V")),"A-D","")))))</f>
        <v/>
      </c>
      <c r="BN17" s="2" t="str">
        <f>IF(structure!BN17="M",1,IF(structure!BN17="V","V",IF(AND(OR(structure!BM17="M",structure!BM17="V"),OR(structure!BO17="M",structure!BO17="V"),OR(structure!BN17&lt;&gt;"M",structure!BN17&lt;&gt;"V")),"A-G+A-D",IF(AND(OR(structure!BM17&lt;&gt;"M",structure!BM17&lt;&gt;"V"),OR(structure!BO17="M",structure!BO17="V"),OR(structure!BN17&lt;&gt;"M",structure!BN17&lt;&gt;"V")),"A-G",IF(AND(OR(structure!BM17="M",structure!BM17="V"),OR(structure!BO17&lt;&gt;"M",structure!BO17&lt;&gt;"V"),OR(structure!BN17&lt;&gt;"M",structure!BN17&lt;&gt;"V")),"A-D","")))))</f>
        <v/>
      </c>
      <c r="BO17" s="2" t="str">
        <f>IF(structure!BO17="M",1,IF(structure!BO17="V","V",IF(AND(OR(structure!BN17="M",structure!BN17="V"),OR(structure!BP17="M",structure!BP17="V"),OR(structure!BO17&lt;&gt;"M",structure!BO17&lt;&gt;"V")),"A-G+A-D",IF(AND(OR(structure!BN17&lt;&gt;"M",structure!BN17&lt;&gt;"V"),OR(structure!BP17="M",structure!BP17="V"),OR(structure!BO17&lt;&gt;"M",structure!BO17&lt;&gt;"V")),"A-G",IF(AND(OR(structure!BN17="M",structure!BN17="V"),OR(structure!BP17&lt;&gt;"M",structure!BP17&lt;&gt;"V"),OR(structure!BO17&lt;&gt;"M",structure!BO17&lt;&gt;"V")),"A-D","")))))</f>
        <v/>
      </c>
      <c r="BP17" s="3" t="str">
        <f>IF(structure!BP17="M",1,IF(structure!BP17="V","V",IF(AND(OR(structure!BO17="M",structure!BO17="V"),OR(structure!BQ17="M",structure!BQ17="V"),OR(structure!BP17&lt;&gt;"M",structure!BP17&lt;&gt;"V")),"A-G+A-D",IF(AND(OR(structure!BO17&lt;&gt;"M",structure!BO17&lt;&gt;"V"),OR(structure!BQ17="M",structure!BQ17="V"),OR(structure!BP17&lt;&gt;"M",structure!BP17&lt;&gt;"V")),"A-G",IF(AND(OR(structure!BO17="M",structure!BO17="V"),OR(structure!BQ17&lt;&gt;"M",structure!BQ17&lt;&gt;"V"),OR(structure!BP17&lt;&gt;"M",structure!BP17&lt;&gt;"V")),"A-D","")))))</f>
        <v/>
      </c>
    </row>
    <row r="18" spans="1:143" ht="21" customHeight="1" x14ac:dyDescent="0.35">
      <c r="A18" s="9"/>
      <c r="B18" s="4" t="str">
        <f>IF(structure!B18="M",1,IF(structure!B18="V","V",IF(AND(OR(structure!A18="M",structure!A18="V"),OR(structure!C18="M",structure!C18="V"),OR(structure!B18&lt;&gt;"M",structure!B18&lt;&gt;"V")),"A-G+A-D",IF(AND(OR(structure!A18&lt;&gt;"M",structure!A18&lt;&gt;"V"),OR(structure!C18="M",structure!C18="V"),OR(structure!B18&lt;&gt;"M",structure!B18&lt;&gt;"V")),"A-G",IF(AND(OR(structure!A18="M",structure!A18="V"),OR(structure!C18&lt;&gt;"M",structure!C18&lt;&gt;"V"),OR(structure!B18&lt;&gt;"M",structure!B18&lt;&gt;"V")),"A-D","")))))</f>
        <v/>
      </c>
      <c r="C18" s="47" t="str">
        <f>IF(structure!C18="M",1,IF(structure!C18="V","V",IF(AND(OR(structure!B18="M",structure!B18="V"),OR(structure!D18="M",structure!D18="V"),OR(structure!C18&lt;&gt;"M",structure!C18&lt;&gt;"V")),"A-G+A-D",IF(AND(OR(structure!B18&lt;&gt;"M",structure!B18&lt;&gt;"V"),OR(structure!D18="M",structure!D18="V"),OR(structure!C18&lt;&gt;"M",structure!C18&lt;&gt;"V")),"A-G",IF(AND(OR(structure!B18="M",structure!B18="V"),OR(structure!D18&lt;&gt;"M",structure!D18&lt;&gt;"V"),OR(structure!C18&lt;&gt;"M",structure!C18&lt;&gt;"V")),"A-D","")))))</f>
        <v/>
      </c>
      <c r="D18" s="48" t="str">
        <f>IF(structure!D18="M",1,IF(structure!D18="V","V",IF(AND(OR(structure!C18="M",structure!C18="V"),OR(structure!E18="M",structure!E18="V"),OR(structure!D18&lt;&gt;"M",structure!D18&lt;&gt;"V")),"A-G+A-D",IF(AND(OR(structure!C18&lt;&gt;"M",structure!C18&lt;&gt;"V"),OR(structure!E18="M",structure!E18="V"),OR(structure!D18&lt;&gt;"M",structure!D18&lt;&gt;"V")),"A-G",IF(AND(OR(structure!C18="M",structure!C18="V"),OR(structure!E18&lt;&gt;"M",structure!E18&lt;&gt;"V"),OR(structure!D18&lt;&gt;"M",structure!D18&lt;&gt;"V")),"A-D","")))))</f>
        <v/>
      </c>
      <c r="E18" s="48" t="str">
        <f>IF(structure!E18="M",1,IF(structure!E18="V","V",IF(AND(OR(structure!D18="M",structure!D18="V"),OR(structure!F18="M",structure!F18="V"),OR(structure!E18&lt;&gt;"M",structure!E18&lt;&gt;"V")),"A-G+A-D",IF(AND(OR(structure!D18&lt;&gt;"M",structure!D18&lt;&gt;"V"),OR(structure!F18="M",structure!F18="V"),OR(structure!E18&lt;&gt;"M",structure!E18&lt;&gt;"V")),"A-G",IF(AND(OR(structure!D18="M",structure!D18="V"),OR(structure!F18&lt;&gt;"M",structure!F18&lt;&gt;"V"),OR(structure!E18&lt;&gt;"M",structure!E18&lt;&gt;"V")),"A-D","")))))</f>
        <v/>
      </c>
      <c r="F18" s="48" t="str">
        <f>IF(structure!F18="M",1,IF(structure!F18="V","V",IF(AND(OR(structure!E18="M",structure!E18="V"),OR(structure!G18="M",structure!G18="V"),OR(structure!F18&lt;&gt;"M",structure!F18&lt;&gt;"V")),"A-G+A-D",IF(AND(OR(structure!E18&lt;&gt;"M",structure!E18&lt;&gt;"V"),OR(structure!G18="M",structure!G18="V"),OR(structure!F18&lt;&gt;"M",structure!F18&lt;&gt;"V")),"A-G",IF(AND(OR(structure!E18="M",structure!E18="V"),OR(structure!G18&lt;&gt;"M",structure!G18&lt;&gt;"V"),OR(structure!F18&lt;&gt;"M",structure!F18&lt;&gt;"V")),"A-D","")))))</f>
        <v/>
      </c>
      <c r="G18" s="48" t="str">
        <f>IF(structure!G18="M",1,IF(structure!G18="V","V",IF(AND(OR(structure!F18="M",structure!F18="V"),OR(structure!H18="M",structure!H18="V"),OR(structure!G18&lt;&gt;"M",structure!G18&lt;&gt;"V")),"A-G+A-D",IF(AND(OR(structure!F18&lt;&gt;"M",structure!F18&lt;&gt;"V"),OR(structure!H18="M",structure!H18="V"),OR(structure!G18&lt;&gt;"M",structure!G18&lt;&gt;"V")),"A-G",IF(AND(OR(structure!F18="M",structure!F18="V"),OR(structure!H18&lt;&gt;"M",structure!H18&lt;&gt;"V"),OR(structure!G18&lt;&gt;"M",structure!G18&lt;&gt;"V")),"A-D","")))))</f>
        <v/>
      </c>
      <c r="H18" s="48" t="str">
        <f>IF(structure!H18="M",1,IF(structure!H18="V","V",IF(AND(OR(structure!G18="M",structure!G18="V"),OR(structure!I18="M",structure!I18="V"),OR(structure!H18&lt;&gt;"M",structure!H18&lt;&gt;"V")),"A-G+A-D",IF(AND(OR(structure!G18&lt;&gt;"M",structure!G18&lt;&gt;"V"),OR(structure!I18="M",structure!I18="V"),OR(structure!H18&lt;&gt;"M",structure!H18&lt;&gt;"V")),"A-G",IF(AND(OR(structure!G18="M",structure!G18="V"),OR(structure!I18&lt;&gt;"M",structure!I18&lt;&gt;"V"),OR(structure!H18&lt;&gt;"M",structure!H18&lt;&gt;"V")),"A-D","")))))</f>
        <v/>
      </c>
      <c r="I18" s="48" t="str">
        <f>IF(structure!I18="M",1,IF(structure!I18="V","V",IF(AND(OR(structure!H18="M",structure!H18="V"),OR(structure!J18="M",structure!J18="V"),OR(structure!I18&lt;&gt;"M",structure!I18&lt;&gt;"V")),"A-G+A-D",IF(AND(OR(structure!H18&lt;&gt;"M",structure!H18&lt;&gt;"V"),OR(structure!J18="M",structure!J18="V"),OR(structure!I18&lt;&gt;"M",structure!I18&lt;&gt;"V")),"A-G",IF(AND(OR(structure!H18="M",structure!H18="V"),OR(structure!J18&lt;&gt;"M",structure!J18&lt;&gt;"V"),OR(structure!I18&lt;&gt;"M",structure!I18&lt;&gt;"V")),"A-D","")))))</f>
        <v/>
      </c>
      <c r="J18" s="48" t="str">
        <f>IF(structure!J18="M",1,IF(structure!J18="V","V",IF(AND(OR(structure!I18="M",structure!I18="V"),OR(structure!K18="M",structure!K18="V"),OR(structure!J18&lt;&gt;"M",structure!J18&lt;&gt;"V")),"A-G+A-D",IF(AND(OR(structure!I18&lt;&gt;"M",structure!I18&lt;&gt;"V"),OR(structure!K18="M",structure!K18="V"),OR(structure!J18&lt;&gt;"M",structure!J18&lt;&gt;"V")),"A-G",IF(AND(OR(structure!I18="M",structure!I18="V"),OR(structure!K18&lt;&gt;"M",structure!K18&lt;&gt;"V"),OR(structure!J18&lt;&gt;"M",structure!J18&lt;&gt;"V")),"A-D","")))))</f>
        <v/>
      </c>
      <c r="K18" s="48" t="str">
        <f>IF(structure!K18="M",1,IF(structure!K18="V","V",IF(AND(OR(structure!J18="M",structure!J18="V"),OR(structure!L18="M",structure!L18="V"),OR(structure!K18&lt;&gt;"M",structure!K18&lt;&gt;"V")),"A-G+A-D",IF(AND(OR(structure!J18&lt;&gt;"M",structure!J18&lt;&gt;"V"),OR(structure!L18="M",structure!L18="V"),OR(structure!K18&lt;&gt;"M",structure!K18&lt;&gt;"V")),"A-G",IF(AND(OR(structure!J18="M",structure!J18="V"),OR(structure!L18&lt;&gt;"M",structure!L18&lt;&gt;"V"),OR(structure!K18&lt;&gt;"M",structure!K18&lt;&gt;"V")),"A-D","")))))</f>
        <v/>
      </c>
      <c r="L18" s="48" t="str">
        <f>IF(structure!L18="M",1,IF(structure!L18="V","V",IF(AND(OR(structure!K18="M",structure!K18="V"),OR(structure!M18="M",structure!M18="V"),OR(structure!L18&lt;&gt;"M",structure!L18&lt;&gt;"V")),"A-G+A-D",IF(AND(OR(structure!K18&lt;&gt;"M",structure!K18&lt;&gt;"V"),OR(structure!M18="M",structure!M18="V"),OR(structure!L18&lt;&gt;"M",structure!L18&lt;&gt;"V")),"A-G",IF(AND(OR(structure!K18="M",structure!K18="V"),OR(structure!M18&lt;&gt;"M",structure!M18&lt;&gt;"V"),OR(structure!L18&lt;&gt;"M",structure!L18&lt;&gt;"V")),"A-D","")))))</f>
        <v/>
      </c>
      <c r="M18" s="48" t="str">
        <f>IF(structure!M18="M",1,IF(structure!M18="V","V",IF(AND(OR(structure!L18="M",structure!L18="V"),OR(structure!N18="M",structure!N18="V"),OR(structure!M18&lt;&gt;"M",structure!M18&lt;&gt;"V")),"A-G+A-D",IF(AND(OR(structure!L18&lt;&gt;"M",structure!L18&lt;&gt;"V"),OR(structure!N18="M",structure!N18="V"),OR(structure!M18&lt;&gt;"M",structure!M18&lt;&gt;"V")),"A-G",IF(AND(OR(structure!L18="M",structure!L18="V"),OR(structure!N18&lt;&gt;"M",structure!N18&lt;&gt;"V"),OR(structure!M18&lt;&gt;"M",structure!M18&lt;&gt;"V")),"A-D","")))))</f>
        <v/>
      </c>
      <c r="N18" s="48" t="str">
        <f>IF(structure!N18="M",1,IF(structure!N18="V","V",IF(AND(OR(structure!M18="M",structure!M18="V"),OR(structure!O18="M",structure!O18="V"),OR(structure!N18&lt;&gt;"M",structure!N18&lt;&gt;"V")),"A-G+A-D",IF(AND(OR(structure!M18&lt;&gt;"M",structure!M18&lt;&gt;"V"),OR(structure!O18="M",structure!O18="V"),OR(structure!N18&lt;&gt;"M",structure!N18&lt;&gt;"V")),"A-G",IF(AND(OR(structure!M18="M",structure!M18="V"),OR(structure!O18&lt;&gt;"M",structure!O18&lt;&gt;"V"),OR(structure!N18&lt;&gt;"M",structure!N18&lt;&gt;"V")),"A-D","")))))</f>
        <v/>
      </c>
      <c r="O18" s="48" t="str">
        <f>IF(structure!O18="M",1,IF(structure!O18="V","V",IF(AND(OR(structure!N18="M",structure!N18="V"),OR(structure!P18="M",structure!P18="V"),OR(structure!O18&lt;&gt;"M",structure!O18&lt;&gt;"V")),"A-G+A-D",IF(AND(OR(structure!N18&lt;&gt;"M",structure!N18&lt;&gt;"V"),OR(structure!P18="M",structure!P18="V"),OR(structure!O18&lt;&gt;"M",structure!O18&lt;&gt;"V")),"A-G",IF(AND(OR(structure!N18="M",structure!N18="V"),OR(structure!P18&lt;&gt;"M",structure!P18&lt;&gt;"V"),OR(structure!O18&lt;&gt;"M",structure!O18&lt;&gt;"V")),"A-D","")))))</f>
        <v/>
      </c>
      <c r="P18" s="49" t="str">
        <f>IF(structure!P18="M",1,IF(structure!P18="V","V",IF(AND(OR(structure!O18="M",structure!O18="V"),OR(structure!Q18="M",structure!Q18="V"),OR(structure!P18&lt;&gt;"M",structure!P18&lt;&gt;"V")),"A-G+A-D",IF(AND(OR(structure!O18&lt;&gt;"M",structure!O18&lt;&gt;"V"),OR(structure!Q18="M",structure!Q18="V"),OR(structure!P18&lt;&gt;"M",structure!P18&lt;&gt;"V")),"A-G",IF(AND(OR(structure!O18="M",structure!O18="V"),OR(structure!Q18&lt;&gt;"M",structure!Q18&lt;&gt;"V"),OR(structure!P18&lt;&gt;"M",structure!P18&lt;&gt;"V")),"A-D","")))))</f>
        <v/>
      </c>
      <c r="Q18" s="5" t="str">
        <f>IF(structure!Q18="M",1,IF(structure!Q18="V","V",IF(AND(OR(structure!P18="M",structure!P18="V"),OR(structure!R18="M",structure!R18="V"),OR(structure!Q18&lt;&gt;"M",structure!Q18&lt;&gt;"V")),"A-G+A-D",IF(AND(OR(structure!P18&lt;&gt;"M",structure!P18&lt;&gt;"V"),OR(structure!R18="M",structure!R18="V"),OR(structure!Q18&lt;&gt;"M",structure!Q18&lt;&gt;"V")),"A-G",IF(AND(OR(structure!P18="M",structure!P18="V"),OR(structure!R18&lt;&gt;"M",structure!R18&lt;&gt;"V"),OR(structure!Q18&lt;&gt;"M",structure!Q18&lt;&gt;"V")),"A-D","")))))</f>
        <v/>
      </c>
      <c r="R18" s="9"/>
      <c r="S18" s="4" t="str">
        <f>IF(structure!S18="M",1,IF(structure!S18="V","V",IF(AND(OR(structure!R18="M",structure!R18="V"),OR(structure!T18="M",structure!T18="V"),OR(structure!S18&lt;&gt;"M",structure!S18&lt;&gt;"V")),"A-G+A-D",IF(AND(OR(structure!R18&lt;&gt;"M",structure!R18&lt;&gt;"V"),OR(structure!T18="M",structure!T18="V"),OR(structure!S18&lt;&gt;"M",structure!S18&lt;&gt;"V")),"A-G",IF(AND(OR(structure!R18="M",structure!R18="V"),OR(structure!T18&lt;&gt;"M",structure!T18&lt;&gt;"V"),OR(structure!S18&lt;&gt;"M",structure!S18&lt;&gt;"V")),"A-D","")))))</f>
        <v/>
      </c>
      <c r="T18" s="47" t="str">
        <f>IF(structure!T18="M",1,IF(structure!T18="V","V",IF(AND(OR(structure!S18="M",structure!S18="V"),OR(structure!U18="M",structure!U18="V"),OR(structure!T18&lt;&gt;"M",structure!T18&lt;&gt;"V")),"A-G+A-D",IF(AND(OR(structure!S18&lt;&gt;"M",structure!S18&lt;&gt;"V"),OR(structure!U18="M",structure!U18="V"),OR(structure!T18&lt;&gt;"M",structure!T18&lt;&gt;"V")),"A-G",IF(AND(OR(structure!S18="M",structure!S18="V"),OR(structure!U18&lt;&gt;"M",structure!U18&lt;&gt;"V"),OR(structure!T18&lt;&gt;"M",structure!T18&lt;&gt;"V")),"A-D","")))))</f>
        <v/>
      </c>
      <c r="U18" s="48" t="str">
        <f>IF(structure!U18="M",1,IF(structure!U18="V","V",IF(AND(OR(structure!T18="M",structure!T18="V"),OR(structure!V18="M",structure!V18="V"),OR(structure!U18&lt;&gt;"M",structure!U18&lt;&gt;"V")),"A-G+A-D",IF(AND(OR(structure!T18&lt;&gt;"M",structure!T18&lt;&gt;"V"),OR(structure!V18="M",structure!V18="V"),OR(structure!U18&lt;&gt;"M",structure!U18&lt;&gt;"V")),"A-G",IF(AND(OR(structure!T18="M",structure!T18="V"),OR(structure!V18&lt;&gt;"M",structure!V18&lt;&gt;"V"),OR(structure!U18&lt;&gt;"M",structure!U18&lt;&gt;"V")),"A-D","")))))</f>
        <v/>
      </c>
      <c r="V18" s="48" t="str">
        <f>IF(structure!V18="M",1,IF(structure!V18="V","V",IF(AND(OR(structure!U18="M",structure!U18="V"),OR(structure!W18="M",structure!W18="V"),OR(structure!V18&lt;&gt;"M",structure!V18&lt;&gt;"V")),"A-G+A-D",IF(AND(OR(structure!U18&lt;&gt;"M",structure!U18&lt;&gt;"V"),OR(structure!W18="M",structure!W18="V"),OR(structure!V18&lt;&gt;"M",structure!V18&lt;&gt;"V")),"A-G",IF(AND(OR(structure!U18="M",structure!U18="V"),OR(structure!W18&lt;&gt;"M",structure!W18&lt;&gt;"V"),OR(structure!V18&lt;&gt;"M",structure!V18&lt;&gt;"V")),"A-D","")))))</f>
        <v/>
      </c>
      <c r="W18" s="48" t="str">
        <f>IF(structure!W18="M",1,IF(structure!W18="V","V",IF(AND(OR(structure!V18="M",structure!V18="V"),OR(structure!X18="M",structure!X18="V"),OR(structure!W18&lt;&gt;"M",structure!W18&lt;&gt;"V")),"A-G+A-D",IF(AND(OR(structure!V18&lt;&gt;"M",structure!V18&lt;&gt;"V"),OR(structure!X18="M",structure!X18="V"),OR(structure!W18&lt;&gt;"M",structure!W18&lt;&gt;"V")),"A-G",IF(AND(OR(structure!V18="M",structure!V18="V"),OR(structure!X18&lt;&gt;"M",structure!X18&lt;&gt;"V"),OR(structure!W18&lt;&gt;"M",structure!W18&lt;&gt;"V")),"A-D","")))))</f>
        <v/>
      </c>
      <c r="X18" s="48" t="str">
        <f>IF(structure!X18="M",1,IF(structure!X18="V","V",IF(AND(OR(structure!W18="M",structure!W18="V"),OR(structure!Y18="M",structure!Y18="V"),OR(structure!X18&lt;&gt;"M",structure!X18&lt;&gt;"V")),"A-G+A-D",IF(AND(OR(structure!W18&lt;&gt;"M",structure!W18&lt;&gt;"V"),OR(structure!Y18="M",structure!Y18="V"),OR(structure!X18&lt;&gt;"M",structure!X18&lt;&gt;"V")),"A-G",IF(AND(OR(structure!W18="M",structure!W18="V"),OR(structure!Y18&lt;&gt;"M",structure!Y18&lt;&gt;"V"),OR(structure!X18&lt;&gt;"M",structure!X18&lt;&gt;"V")),"A-D","")))))</f>
        <v/>
      </c>
      <c r="Y18" s="48" t="str">
        <f>IF(structure!Y18="M",1,IF(structure!Y18="V","V",IF(AND(OR(structure!X18="M",structure!X18="V"),OR(structure!Z18="M",structure!Z18="V"),OR(structure!Y18&lt;&gt;"M",structure!Y18&lt;&gt;"V")),"A-G+A-D",IF(AND(OR(structure!X18&lt;&gt;"M",structure!X18&lt;&gt;"V"),OR(structure!Z18="M",structure!Z18="V"),OR(structure!Y18&lt;&gt;"M",structure!Y18&lt;&gt;"V")),"A-G",IF(AND(OR(structure!X18="M",structure!X18="V"),OR(structure!Z18&lt;&gt;"M",structure!Z18&lt;&gt;"V"),OR(structure!Y18&lt;&gt;"M",structure!Y18&lt;&gt;"V")),"A-D","")))))</f>
        <v/>
      </c>
      <c r="Z18" s="48" t="str">
        <f>IF(structure!Z18="M",1,IF(structure!Z18="V","V",IF(AND(OR(structure!Y18="M",structure!Y18="V"),OR(structure!AA18="M",structure!AA18="V"),OR(structure!Z18&lt;&gt;"M",structure!Z18&lt;&gt;"V")),"A-G+A-D",IF(AND(OR(structure!Y18&lt;&gt;"M",structure!Y18&lt;&gt;"V"),OR(structure!AA18="M",structure!AA18="V"),OR(structure!Z18&lt;&gt;"M",structure!Z18&lt;&gt;"V")),"A-G",IF(AND(OR(structure!Y18="M",structure!Y18="V"),OR(structure!AA18&lt;&gt;"M",structure!AA18&lt;&gt;"V"),OR(structure!Z18&lt;&gt;"M",structure!Z18&lt;&gt;"V")),"A-D","")))))</f>
        <v/>
      </c>
      <c r="AA18" s="48" t="str">
        <f>IF(structure!AA18="M",1,IF(structure!AA18="V","V",IF(AND(OR(structure!Z18="M",structure!Z18="V"),OR(structure!AB18="M",structure!AB18="V"),OR(structure!AA18&lt;&gt;"M",structure!AA18&lt;&gt;"V")),"A-G+A-D",IF(AND(OR(structure!Z18&lt;&gt;"M",structure!Z18&lt;&gt;"V"),OR(structure!AB18="M",structure!AB18="V"),OR(structure!AA18&lt;&gt;"M",structure!AA18&lt;&gt;"V")),"A-G",IF(AND(OR(structure!Z18="M",structure!Z18="V"),OR(structure!AB18&lt;&gt;"M",structure!AB18&lt;&gt;"V"),OR(structure!AA18&lt;&gt;"M",structure!AA18&lt;&gt;"V")),"A-D","")))))</f>
        <v/>
      </c>
      <c r="AB18" s="48" t="str">
        <f>IF(structure!AB18="M",1,IF(structure!AB18="V","V",IF(AND(OR(structure!AA18="M",structure!AA18="V"),OR(structure!AC18="M",structure!AC18="V"),OR(structure!AB18&lt;&gt;"M",structure!AB18&lt;&gt;"V")),"A-G+A-D",IF(AND(OR(structure!AA18&lt;&gt;"M",structure!AA18&lt;&gt;"V"),OR(structure!AC18="M",structure!AC18="V"),OR(structure!AB18&lt;&gt;"M",structure!AB18&lt;&gt;"V")),"A-G",IF(AND(OR(structure!AA18="M",structure!AA18="V"),OR(structure!AC18&lt;&gt;"M",structure!AC18&lt;&gt;"V"),OR(structure!AB18&lt;&gt;"M",structure!AB18&lt;&gt;"V")),"A-D","")))))</f>
        <v/>
      </c>
      <c r="AC18" s="48" t="str">
        <f>IF(structure!AC18="M",1,IF(structure!AC18="V","V",IF(AND(OR(structure!AB18="M",structure!AB18="V"),OR(structure!AD18="M",structure!AD18="V"),OR(structure!AC18&lt;&gt;"M",structure!AC18&lt;&gt;"V")),"A-G+A-D",IF(AND(OR(structure!AB18&lt;&gt;"M",structure!AB18&lt;&gt;"V"),OR(structure!AD18="M",structure!AD18="V"),OR(structure!AC18&lt;&gt;"M",structure!AC18&lt;&gt;"V")),"A-G",IF(AND(OR(structure!AB18="M",structure!AB18="V"),OR(structure!AD18&lt;&gt;"M",structure!AD18&lt;&gt;"V"),OR(structure!AC18&lt;&gt;"M",structure!AC18&lt;&gt;"V")),"A-D","")))))</f>
        <v/>
      </c>
      <c r="AD18" s="48" t="str">
        <f>IF(structure!AD18="M",1,IF(structure!AD18="V","V",IF(AND(OR(structure!AC18="M",structure!AC18="V"),OR(structure!AE18="M",structure!AE18="V"),OR(structure!AD18&lt;&gt;"M",structure!AD18&lt;&gt;"V")),"A-G+A-D",IF(AND(OR(structure!AC18&lt;&gt;"M",structure!AC18&lt;&gt;"V"),OR(structure!AE18="M",structure!AE18="V"),OR(structure!AD18&lt;&gt;"M",structure!AD18&lt;&gt;"V")),"A-G",IF(AND(OR(structure!AC18="M",structure!AC18="V"),OR(structure!AE18&lt;&gt;"M",structure!AE18&lt;&gt;"V"),OR(structure!AD18&lt;&gt;"M",structure!AD18&lt;&gt;"V")),"A-D","")))))</f>
        <v/>
      </c>
      <c r="AE18" s="48" t="str">
        <f>IF(structure!AE18="M",1,IF(structure!AE18="V","V",IF(AND(OR(structure!AD18="M",structure!AD18="V"),OR(structure!AF18="M",structure!AF18="V"),OR(structure!AE18&lt;&gt;"M",structure!AE18&lt;&gt;"V")),"A-G+A-D",IF(AND(OR(structure!AD18&lt;&gt;"M",structure!AD18&lt;&gt;"V"),OR(structure!AF18="M",structure!AF18="V"),OR(structure!AE18&lt;&gt;"M",structure!AE18&lt;&gt;"V")),"A-G",IF(AND(OR(structure!AD18="M",structure!AD18="V"),OR(structure!AF18&lt;&gt;"M",structure!AF18&lt;&gt;"V"),OR(structure!AE18&lt;&gt;"M",structure!AE18&lt;&gt;"V")),"A-D","")))))</f>
        <v/>
      </c>
      <c r="AF18" s="48" t="str">
        <f>IF(structure!AF18="M",1,IF(structure!AF18="V","V",IF(AND(OR(structure!AE18="M",structure!AE18="V"),OR(structure!AG18="M",structure!AG18="V"),OR(structure!AF18&lt;&gt;"M",structure!AF18&lt;&gt;"V")),"A-G+A-D",IF(AND(OR(structure!AE18&lt;&gt;"M",structure!AE18&lt;&gt;"V"),OR(structure!AG18="M",structure!AG18="V"),OR(structure!AF18&lt;&gt;"M",structure!AF18&lt;&gt;"V")),"A-G",IF(AND(OR(structure!AE18="M",structure!AE18="V"),OR(structure!AG18&lt;&gt;"M",structure!AG18&lt;&gt;"V"),OR(structure!AF18&lt;&gt;"M",structure!AF18&lt;&gt;"V")),"A-D","")))))</f>
        <v/>
      </c>
      <c r="AG18" s="49" t="str">
        <f>IF(structure!AG18="M",1,IF(structure!AG18="V","V",IF(AND(OR(structure!AF18="M",structure!AF18="V"),OR(structure!AH18="M",structure!AH18="V"),OR(structure!AG18&lt;&gt;"M",structure!AG18&lt;&gt;"V")),"A-G+A-D",IF(AND(OR(structure!AF18&lt;&gt;"M",structure!AF18&lt;&gt;"V"),OR(structure!AH18="M",structure!AH18="V"),OR(structure!AG18&lt;&gt;"M",structure!AG18&lt;&gt;"V")),"A-G",IF(AND(OR(structure!AF18="M",structure!AF18="V"),OR(structure!AH18&lt;&gt;"M",structure!AH18&lt;&gt;"V"),OR(structure!AG18&lt;&gt;"M",structure!AG18&lt;&gt;"V")),"A-D","")))))</f>
        <v/>
      </c>
      <c r="AH18" s="5" t="str">
        <f>IF(structure!AH18="M",1,IF(structure!AH18="V","V",IF(AND(OR(structure!AG18="M",structure!AG18="V"),OR(structure!AI18="M",structure!AI18="V"),OR(structure!AH18&lt;&gt;"M",structure!AH18&lt;&gt;"V")),"A-G+A-D",IF(AND(OR(structure!AG18&lt;&gt;"M",structure!AG18&lt;&gt;"V"),OR(structure!AI18="M",structure!AI18="V"),OR(structure!AH18&lt;&gt;"M",structure!AH18&lt;&gt;"V")),"A-G",IF(AND(OR(structure!AG18="M",structure!AG18="V"),OR(structure!AI18&lt;&gt;"M",structure!AI18&lt;&gt;"V"),OR(structure!AH18&lt;&gt;"M",structure!AH18&lt;&gt;"V")),"A-D","")))))</f>
        <v/>
      </c>
      <c r="AI18" s="9"/>
      <c r="AJ18" s="4" t="str">
        <f>IF(structure!AJ18="M",1,IF(structure!AJ18="V","V",IF(AND(OR(structure!AI18="M",structure!AI18="V"),OR(structure!AK18="M",structure!AK18="V"),OR(structure!AJ18&lt;&gt;"M",structure!AJ18&lt;&gt;"V")),"A-G+A-D",IF(AND(OR(structure!AI18&lt;&gt;"M",structure!AI18&lt;&gt;"V"),OR(structure!AK18="M",structure!AK18="V"),OR(structure!AJ18&lt;&gt;"M",structure!AJ18&lt;&gt;"V")),"A-G",IF(AND(OR(structure!AI18="M",structure!AI18="V"),OR(structure!AK18&lt;&gt;"M",structure!AK18&lt;&gt;"V"),OR(structure!AJ18&lt;&gt;"M",structure!AJ18&lt;&gt;"V")),"A-D","")))))</f>
        <v/>
      </c>
      <c r="AK18" s="47" t="str">
        <f>IF(structure!AK18="M",1,IF(structure!AK18="V","V",IF(AND(OR(structure!AJ18="M",structure!AJ18="V"),OR(structure!AL18="M",structure!AL18="V"),OR(structure!AK18&lt;&gt;"M",structure!AK18&lt;&gt;"V")),"A-G+A-D",IF(AND(OR(structure!AJ18&lt;&gt;"M",structure!AJ18&lt;&gt;"V"),OR(structure!AL18="M",structure!AL18="V"),OR(structure!AK18&lt;&gt;"M",structure!AK18&lt;&gt;"V")),"A-G",IF(AND(OR(structure!AJ18="M",structure!AJ18="V"),OR(structure!AL18&lt;&gt;"M",structure!AL18&lt;&gt;"V"),OR(structure!AK18&lt;&gt;"M",structure!AK18&lt;&gt;"V")),"A-D","")))))</f>
        <v/>
      </c>
      <c r="AL18" s="48" t="str">
        <f>IF(structure!AL18="M",1,IF(structure!AL18="V","V",IF(AND(OR(structure!AK18="M",structure!AK18="V"),OR(structure!AM18="M",structure!AM18="V"),OR(structure!AL18&lt;&gt;"M",structure!AL18&lt;&gt;"V")),"A-G+A-D",IF(AND(OR(structure!AK18&lt;&gt;"M",structure!AK18&lt;&gt;"V"),OR(structure!AM18="M",structure!AM18="V"),OR(structure!AL18&lt;&gt;"M",structure!AL18&lt;&gt;"V")),"A-G",IF(AND(OR(structure!AK18="M",structure!AK18="V"),OR(structure!AM18&lt;&gt;"M",structure!AM18&lt;&gt;"V"),OR(structure!AL18&lt;&gt;"M",structure!AL18&lt;&gt;"V")),"A-D","")))))</f>
        <v/>
      </c>
      <c r="AM18" s="48" t="str">
        <f>IF(structure!AM18="M",1,IF(structure!AM18="V","V",IF(AND(OR(structure!AL18="M",structure!AL18="V"),OR(structure!AN18="M",structure!AN18="V"),OR(structure!AM18&lt;&gt;"M",structure!AM18&lt;&gt;"V")),"A-G+A-D",IF(AND(OR(structure!AL18&lt;&gt;"M",structure!AL18&lt;&gt;"V"),OR(structure!AN18="M",structure!AN18="V"),OR(structure!AM18&lt;&gt;"M",structure!AM18&lt;&gt;"V")),"A-G",IF(AND(OR(structure!AL18="M",structure!AL18="V"),OR(structure!AN18&lt;&gt;"M",structure!AN18&lt;&gt;"V"),OR(structure!AM18&lt;&gt;"M",structure!AM18&lt;&gt;"V")),"A-D","")))))</f>
        <v/>
      </c>
      <c r="AN18" s="48" t="str">
        <f>IF(structure!AN18="M",1,IF(structure!AN18="V","V",IF(AND(OR(structure!AM18="M",structure!AM18="V"),OR(structure!AO18="M",structure!AO18="V"),OR(structure!AN18&lt;&gt;"M",structure!AN18&lt;&gt;"V")),"A-G+A-D",IF(AND(OR(structure!AM18&lt;&gt;"M",structure!AM18&lt;&gt;"V"),OR(structure!AO18="M",structure!AO18="V"),OR(structure!AN18&lt;&gt;"M",structure!AN18&lt;&gt;"V")),"A-G",IF(AND(OR(structure!AM18="M",structure!AM18="V"),OR(structure!AO18&lt;&gt;"M",structure!AO18&lt;&gt;"V"),OR(structure!AN18&lt;&gt;"M",structure!AN18&lt;&gt;"V")),"A-D","")))))</f>
        <v/>
      </c>
      <c r="AO18" s="48" t="str">
        <f>IF(structure!AO18="M",1,IF(structure!AO18="V","V",IF(AND(OR(structure!AN18="M",structure!AN18="V"),OR(structure!AP18="M",structure!AP18="V"),OR(structure!AO18&lt;&gt;"M",structure!AO18&lt;&gt;"V")),"A-G+A-D",IF(AND(OR(structure!AN18&lt;&gt;"M",structure!AN18&lt;&gt;"V"),OR(structure!AP18="M",structure!AP18="V"),OR(structure!AO18&lt;&gt;"M",structure!AO18&lt;&gt;"V")),"A-G",IF(AND(OR(structure!AN18="M",structure!AN18="V"),OR(structure!AP18&lt;&gt;"M",structure!AP18&lt;&gt;"V"),OR(structure!AO18&lt;&gt;"M",structure!AO18&lt;&gt;"V")),"A-D","")))))</f>
        <v/>
      </c>
      <c r="AP18" s="48" t="str">
        <f>IF(structure!AP18="M",1,IF(structure!AP18="V","V",IF(AND(OR(structure!AO18="M",structure!AO18="V"),OR(structure!AQ18="M",structure!AQ18="V"),OR(structure!AP18&lt;&gt;"M",structure!AP18&lt;&gt;"V")),"A-G+A-D",IF(AND(OR(structure!AO18&lt;&gt;"M",structure!AO18&lt;&gt;"V"),OR(structure!AQ18="M",structure!AQ18="V"),OR(structure!AP18&lt;&gt;"M",structure!AP18&lt;&gt;"V")),"A-G",IF(AND(OR(structure!AO18="M",structure!AO18="V"),OR(structure!AQ18&lt;&gt;"M",structure!AQ18&lt;&gt;"V"),OR(structure!AP18&lt;&gt;"M",structure!AP18&lt;&gt;"V")),"A-D","")))))</f>
        <v/>
      </c>
      <c r="AQ18" s="48" t="str">
        <f>IF(structure!AQ18="M",1,IF(structure!AQ18="V","V",IF(AND(OR(structure!AP18="M",structure!AP18="V"),OR(structure!AR18="M",structure!AR18="V"),OR(structure!AQ18&lt;&gt;"M",structure!AQ18&lt;&gt;"V")),"A-G+A-D",IF(AND(OR(structure!AP18&lt;&gt;"M",structure!AP18&lt;&gt;"V"),OR(structure!AR18="M",structure!AR18="V"),OR(structure!AQ18&lt;&gt;"M",structure!AQ18&lt;&gt;"V")),"A-G",IF(AND(OR(structure!AP18="M",structure!AP18="V"),OR(structure!AR18&lt;&gt;"M",structure!AR18&lt;&gt;"V"),OR(structure!AQ18&lt;&gt;"M",structure!AQ18&lt;&gt;"V")),"A-D","")))))</f>
        <v/>
      </c>
      <c r="AR18" s="48" t="str">
        <f>IF(structure!AR18="M",1,IF(structure!AR18="V","V",IF(AND(OR(structure!AQ18="M",structure!AQ18="V"),OR(structure!AS18="M",structure!AS18="V"),OR(structure!AR18&lt;&gt;"M",structure!AR18&lt;&gt;"V")),"A-G+A-D",IF(AND(OR(structure!AQ18&lt;&gt;"M",structure!AQ18&lt;&gt;"V"),OR(structure!AS18="M",structure!AS18="V"),OR(structure!AR18&lt;&gt;"M",structure!AR18&lt;&gt;"V")),"A-G",IF(AND(OR(structure!AQ18="M",structure!AQ18="V"),OR(structure!AS18&lt;&gt;"M",structure!AS18&lt;&gt;"V"),OR(structure!AR18&lt;&gt;"M",structure!AR18&lt;&gt;"V")),"A-D","")))))</f>
        <v/>
      </c>
      <c r="AS18" s="48" t="str">
        <f>IF(structure!AS18="M",1,IF(structure!AS18="V","V",IF(AND(OR(structure!AR18="M",structure!AR18="V"),OR(structure!AT18="M",structure!AT18="V"),OR(structure!AS18&lt;&gt;"M",structure!AS18&lt;&gt;"V")),"A-G+A-D",IF(AND(OR(structure!AR18&lt;&gt;"M",structure!AR18&lt;&gt;"V"),OR(structure!AT18="M",structure!AT18="V"),OR(structure!AS18&lt;&gt;"M",structure!AS18&lt;&gt;"V")),"A-G",IF(AND(OR(structure!AR18="M",structure!AR18="V"),OR(structure!AT18&lt;&gt;"M",structure!AT18&lt;&gt;"V"),OR(structure!AS18&lt;&gt;"M",structure!AS18&lt;&gt;"V")),"A-D","")))))</f>
        <v/>
      </c>
      <c r="AT18" s="48" t="str">
        <f>IF(structure!AT18="M",1,IF(structure!AT18="V","V",IF(AND(OR(structure!AS18="M",structure!AS18="V"),OR(structure!AU18="M",structure!AU18="V"),OR(structure!AT18&lt;&gt;"M",structure!AT18&lt;&gt;"V")),"A-G+A-D",IF(AND(OR(structure!AS18&lt;&gt;"M",structure!AS18&lt;&gt;"V"),OR(structure!AU18="M",structure!AU18="V"),OR(structure!AT18&lt;&gt;"M",structure!AT18&lt;&gt;"V")),"A-G",IF(AND(OR(structure!AS18="M",structure!AS18="V"),OR(structure!AU18&lt;&gt;"M",structure!AU18&lt;&gt;"V"),OR(structure!AT18&lt;&gt;"M",structure!AT18&lt;&gt;"V")),"A-D","")))))</f>
        <v/>
      </c>
      <c r="AU18" s="48" t="str">
        <f>IF(structure!AU18="M",1,IF(structure!AU18="V","V",IF(AND(OR(structure!AT18="M",structure!AT18="V"),OR(structure!AV18="M",structure!AV18="V"),OR(structure!AU18&lt;&gt;"M",structure!AU18&lt;&gt;"V")),"A-G+A-D",IF(AND(OR(structure!AT18&lt;&gt;"M",structure!AT18&lt;&gt;"V"),OR(structure!AV18="M",structure!AV18="V"),OR(structure!AU18&lt;&gt;"M",structure!AU18&lt;&gt;"V")),"A-G",IF(AND(OR(structure!AT18="M",structure!AT18="V"),OR(structure!AV18&lt;&gt;"M",structure!AV18&lt;&gt;"V"),OR(structure!AU18&lt;&gt;"M",structure!AU18&lt;&gt;"V")),"A-D","")))))</f>
        <v/>
      </c>
      <c r="AV18" s="48" t="str">
        <f>IF(structure!AV18="M",1,IF(structure!AV18="V","V",IF(AND(OR(structure!AU18="M",structure!AU18="V"),OR(structure!AW18="M",structure!AW18="V"),OR(structure!AV18&lt;&gt;"M",structure!AV18&lt;&gt;"V")),"A-G+A-D",IF(AND(OR(structure!AU18&lt;&gt;"M",structure!AU18&lt;&gt;"V"),OR(structure!AW18="M",structure!AW18="V"),OR(structure!AV18&lt;&gt;"M",structure!AV18&lt;&gt;"V")),"A-G",IF(AND(OR(structure!AU18="M",structure!AU18="V"),OR(structure!AW18&lt;&gt;"M",structure!AW18&lt;&gt;"V"),OR(structure!AV18&lt;&gt;"M",structure!AV18&lt;&gt;"V")),"A-D","")))))</f>
        <v/>
      </c>
      <c r="AW18" s="48" t="str">
        <f>IF(structure!AW18="M",1,IF(structure!AW18="V","V",IF(AND(OR(structure!AV18="M",structure!AV18="V"),OR(structure!AX18="M",structure!AX18="V"),OR(structure!AW18&lt;&gt;"M",structure!AW18&lt;&gt;"V")),"A-G+A-D",IF(AND(OR(structure!AV18&lt;&gt;"M",structure!AV18&lt;&gt;"V"),OR(structure!AX18="M",structure!AX18="V"),OR(structure!AW18&lt;&gt;"M",structure!AW18&lt;&gt;"V")),"A-G",IF(AND(OR(structure!AV18="M",structure!AV18="V"),OR(structure!AX18&lt;&gt;"M",structure!AX18&lt;&gt;"V"),OR(structure!AW18&lt;&gt;"M",structure!AW18&lt;&gt;"V")),"A-D","")))))</f>
        <v/>
      </c>
      <c r="AX18" s="49" t="str">
        <f>IF(structure!AX18="M",1,IF(structure!AX18="V","V",IF(AND(OR(structure!AW18="M",structure!AW18="V"),OR(structure!AY18="M",structure!AY18="V"),OR(structure!AX18&lt;&gt;"M",structure!AX18&lt;&gt;"V")),"A-G+A-D",IF(AND(OR(structure!AW18&lt;&gt;"M",structure!AW18&lt;&gt;"V"),OR(structure!AY18="M",structure!AY18="V"),OR(structure!AX18&lt;&gt;"M",structure!AX18&lt;&gt;"V")),"A-G",IF(AND(OR(structure!AW18="M",structure!AW18="V"),OR(structure!AY18&lt;&gt;"M",structure!AY18&lt;&gt;"V"),OR(structure!AX18&lt;&gt;"M",structure!AX18&lt;&gt;"V")),"A-D","")))))</f>
        <v/>
      </c>
      <c r="AY18" s="5" t="str">
        <f>IF(structure!AY18="M",1,IF(structure!AY18="V","V",IF(AND(OR(structure!AX18="M",structure!AX18="V"),OR(structure!AZ18="M",structure!AZ18="V"),OR(structure!AY18&lt;&gt;"M",structure!AY18&lt;&gt;"V")),"A-G+A-D",IF(AND(OR(structure!AX18&lt;&gt;"M",structure!AX18&lt;&gt;"V"),OR(structure!AZ18="M",structure!AZ18="V"),OR(structure!AY18&lt;&gt;"M",structure!AY18&lt;&gt;"V")),"A-G",IF(AND(OR(structure!AX18="M",structure!AX18="V"),OR(structure!AZ18&lt;&gt;"M",structure!AZ18&lt;&gt;"V"),OR(structure!AY18&lt;&gt;"M",structure!AY18&lt;&gt;"V")),"A-D","")))))</f>
        <v/>
      </c>
      <c r="AZ18" s="9"/>
      <c r="BA18" s="4" t="str">
        <f>IF(structure!BA18="M",1,IF(structure!BA18="V","V",IF(AND(OR(structure!AZ18="M",structure!AZ18="V"),OR(structure!BB18="M",structure!BB18="V"),OR(structure!BA18&lt;&gt;"M",structure!BA18&lt;&gt;"V")),"A-G+A-D",IF(AND(OR(structure!AZ18&lt;&gt;"M",structure!AZ18&lt;&gt;"V"),OR(structure!BB18="M",structure!BB18="V"),OR(structure!BA18&lt;&gt;"M",structure!BA18&lt;&gt;"V")),"A-G",IF(AND(OR(structure!AZ18="M",structure!AZ18="V"),OR(structure!BB18&lt;&gt;"M",structure!BB18&lt;&gt;"V"),OR(structure!BA18&lt;&gt;"M",structure!BA18&lt;&gt;"V")),"A-D","")))))</f>
        <v/>
      </c>
      <c r="BB18" s="47" t="str">
        <f>IF(structure!BB18="M",1,IF(structure!BB18="V","V",IF(AND(OR(structure!BA18="M",structure!BA18="V"),OR(structure!BC18="M",structure!BC18="V"),OR(structure!BB18&lt;&gt;"M",structure!BB18&lt;&gt;"V")),"A-G+A-D",IF(AND(OR(structure!BA18&lt;&gt;"M",structure!BA18&lt;&gt;"V"),OR(structure!BC18="M",structure!BC18="V"),OR(structure!BB18&lt;&gt;"M",structure!BB18&lt;&gt;"V")),"A-G",IF(AND(OR(structure!BA18="M",structure!BA18="V"),OR(structure!BC18&lt;&gt;"M",structure!BC18&lt;&gt;"V"),OR(structure!BB18&lt;&gt;"M",structure!BB18&lt;&gt;"V")),"A-D","")))))</f>
        <v/>
      </c>
      <c r="BC18" s="48" t="str">
        <f>IF(structure!BC18="M",1,IF(structure!BC18="V","V",IF(AND(OR(structure!BB18="M",structure!BB18="V"),OR(structure!BD18="M",structure!BD18="V"),OR(structure!BC18&lt;&gt;"M",structure!BC18&lt;&gt;"V")),"A-G+A-D",IF(AND(OR(structure!BB18&lt;&gt;"M",structure!BB18&lt;&gt;"V"),OR(structure!BD18="M",structure!BD18="V"),OR(structure!BC18&lt;&gt;"M",structure!BC18&lt;&gt;"V")),"A-G",IF(AND(OR(structure!BB18="M",structure!BB18="V"),OR(structure!BD18&lt;&gt;"M",structure!BD18&lt;&gt;"V"),OR(structure!BC18&lt;&gt;"M",structure!BC18&lt;&gt;"V")),"A-D","")))))</f>
        <v/>
      </c>
      <c r="BD18" s="48" t="str">
        <f>IF(structure!BD18="M",1,IF(structure!BD18="V","V",IF(AND(OR(structure!BC18="M",structure!BC18="V"),OR(structure!BE18="M",structure!BE18="V"),OR(structure!BD18&lt;&gt;"M",structure!BD18&lt;&gt;"V")),"A-G+A-D",IF(AND(OR(structure!BC18&lt;&gt;"M",structure!BC18&lt;&gt;"V"),OR(structure!BE18="M",structure!BE18="V"),OR(structure!BD18&lt;&gt;"M",structure!BD18&lt;&gt;"V")),"A-G",IF(AND(OR(structure!BC18="M",structure!BC18="V"),OR(structure!BE18&lt;&gt;"M",structure!BE18&lt;&gt;"V"),OR(structure!BD18&lt;&gt;"M",structure!BD18&lt;&gt;"V")),"A-D","")))))</f>
        <v/>
      </c>
      <c r="BE18" s="48" t="str">
        <f>IF(structure!BE18="M",1,IF(structure!BE18="V","V",IF(AND(OR(structure!BD18="M",structure!BD18="V"),OR(structure!BF18="M",structure!BF18="V"),OR(structure!BE18&lt;&gt;"M",structure!BE18&lt;&gt;"V")),"A-G+A-D",IF(AND(OR(structure!BD18&lt;&gt;"M",structure!BD18&lt;&gt;"V"),OR(structure!BF18="M",structure!BF18="V"),OR(structure!BE18&lt;&gt;"M",structure!BE18&lt;&gt;"V")),"A-G",IF(AND(OR(structure!BD18="M",structure!BD18="V"),OR(structure!BF18&lt;&gt;"M",structure!BF18&lt;&gt;"V"),OR(structure!BE18&lt;&gt;"M",structure!BE18&lt;&gt;"V")),"A-D","")))))</f>
        <v/>
      </c>
      <c r="BF18" s="48" t="str">
        <f>IF(structure!BF18="M",1,IF(structure!BF18="V","V",IF(AND(OR(structure!BE18="M",structure!BE18="V"),OR(structure!BG18="M",structure!BG18="V"),OR(structure!BF18&lt;&gt;"M",structure!BF18&lt;&gt;"V")),"A-G+A-D",IF(AND(OR(structure!BE18&lt;&gt;"M",structure!BE18&lt;&gt;"V"),OR(structure!BG18="M",structure!BG18="V"),OR(structure!BF18&lt;&gt;"M",structure!BF18&lt;&gt;"V")),"A-G",IF(AND(OR(structure!BE18="M",structure!BE18="V"),OR(structure!BG18&lt;&gt;"M",structure!BG18&lt;&gt;"V"),OR(structure!BF18&lt;&gt;"M",structure!BF18&lt;&gt;"V")),"A-D","")))))</f>
        <v/>
      </c>
      <c r="BG18" s="48" t="str">
        <f>IF(structure!BG18="M",1,IF(structure!BG18="V","V",IF(AND(OR(structure!BF18="M",structure!BF18="V"),OR(structure!BH18="M",structure!BH18="V"),OR(structure!BG18&lt;&gt;"M",structure!BG18&lt;&gt;"V")),"A-G+A-D",IF(AND(OR(structure!BF18&lt;&gt;"M",structure!BF18&lt;&gt;"V"),OR(structure!BH18="M",structure!BH18="V"),OR(structure!BG18&lt;&gt;"M",structure!BG18&lt;&gt;"V")),"A-G",IF(AND(OR(structure!BF18="M",structure!BF18="V"),OR(structure!BH18&lt;&gt;"M",structure!BH18&lt;&gt;"V"),OR(structure!BG18&lt;&gt;"M",structure!BG18&lt;&gt;"V")),"A-D","")))))</f>
        <v/>
      </c>
      <c r="BH18" s="48" t="str">
        <f>IF(structure!BH18="M",1,IF(structure!BH18="V","V",IF(AND(OR(structure!BG18="M",structure!BG18="V"),OR(structure!BI18="M",structure!BI18="V"),OR(structure!BH18&lt;&gt;"M",structure!BH18&lt;&gt;"V")),"A-G+A-D",IF(AND(OR(structure!BG18&lt;&gt;"M",structure!BG18&lt;&gt;"V"),OR(structure!BI18="M",structure!BI18="V"),OR(structure!BH18&lt;&gt;"M",structure!BH18&lt;&gt;"V")),"A-G",IF(AND(OR(structure!BG18="M",structure!BG18="V"),OR(structure!BI18&lt;&gt;"M",structure!BI18&lt;&gt;"V"),OR(structure!BH18&lt;&gt;"M",structure!BH18&lt;&gt;"V")),"A-D","")))))</f>
        <v/>
      </c>
      <c r="BI18" s="48" t="str">
        <f>IF(structure!BI18="M",1,IF(structure!BI18="V","V",IF(AND(OR(structure!BH18="M",structure!BH18="V"),OR(structure!BJ18="M",structure!BJ18="V"),OR(structure!BI18&lt;&gt;"M",structure!BI18&lt;&gt;"V")),"A-G+A-D",IF(AND(OR(structure!BH18&lt;&gt;"M",structure!BH18&lt;&gt;"V"),OR(structure!BJ18="M",structure!BJ18="V"),OR(structure!BI18&lt;&gt;"M",structure!BI18&lt;&gt;"V")),"A-G",IF(AND(OR(structure!BH18="M",structure!BH18="V"),OR(structure!BJ18&lt;&gt;"M",structure!BJ18&lt;&gt;"V"),OR(structure!BI18&lt;&gt;"M",structure!BI18&lt;&gt;"V")),"A-D","")))))</f>
        <v/>
      </c>
      <c r="BJ18" s="48" t="str">
        <f>IF(structure!BJ18="M",1,IF(structure!BJ18="V","V",IF(AND(OR(structure!BI18="M",structure!BI18="V"),OR(structure!BK18="M",structure!BK18="V"),OR(structure!BJ18&lt;&gt;"M",structure!BJ18&lt;&gt;"V")),"A-G+A-D",IF(AND(OR(structure!BI18&lt;&gt;"M",structure!BI18&lt;&gt;"V"),OR(structure!BK18="M",structure!BK18="V"),OR(structure!BJ18&lt;&gt;"M",structure!BJ18&lt;&gt;"V")),"A-G",IF(AND(OR(structure!BI18="M",structure!BI18="V"),OR(structure!BK18&lt;&gt;"M",structure!BK18&lt;&gt;"V"),OR(structure!BJ18&lt;&gt;"M",structure!BJ18&lt;&gt;"V")),"A-D","")))))</f>
        <v/>
      </c>
      <c r="BK18" s="48" t="str">
        <f>IF(structure!BK18="M",1,IF(structure!BK18="V","V",IF(AND(OR(structure!BJ18="M",structure!BJ18="V"),OR(structure!BL18="M",structure!BL18="V"),OR(structure!BK18&lt;&gt;"M",structure!BK18&lt;&gt;"V")),"A-G+A-D",IF(AND(OR(structure!BJ18&lt;&gt;"M",structure!BJ18&lt;&gt;"V"),OR(structure!BL18="M",structure!BL18="V"),OR(structure!BK18&lt;&gt;"M",structure!BK18&lt;&gt;"V")),"A-G",IF(AND(OR(structure!BJ18="M",structure!BJ18="V"),OR(structure!BL18&lt;&gt;"M",structure!BL18&lt;&gt;"V"),OR(structure!BK18&lt;&gt;"M",structure!BK18&lt;&gt;"V")),"A-D","")))))</f>
        <v/>
      </c>
      <c r="BL18" s="48" t="str">
        <f>IF(structure!BL18="M",1,IF(structure!BL18="V","V",IF(AND(OR(structure!BK18="M",structure!BK18="V"),OR(structure!BM18="M",structure!BM18="V"),OR(structure!BL18&lt;&gt;"M",structure!BL18&lt;&gt;"V")),"A-G+A-D",IF(AND(OR(structure!BK18&lt;&gt;"M",structure!BK18&lt;&gt;"V"),OR(structure!BM18="M",structure!BM18="V"),OR(structure!BL18&lt;&gt;"M",structure!BL18&lt;&gt;"V")),"A-G",IF(AND(OR(structure!BK18="M",structure!BK18="V"),OR(structure!BM18&lt;&gt;"M",structure!BM18&lt;&gt;"V"),OR(structure!BL18&lt;&gt;"M",structure!BL18&lt;&gt;"V")),"A-D","")))))</f>
        <v/>
      </c>
      <c r="BM18" s="48" t="str">
        <f>IF(structure!BM18="M",1,IF(structure!BM18="V","V",IF(AND(OR(structure!BL18="M",structure!BL18="V"),OR(structure!BN18="M",structure!BN18="V"),OR(structure!BM18&lt;&gt;"M",structure!BM18&lt;&gt;"V")),"A-G+A-D",IF(AND(OR(structure!BL18&lt;&gt;"M",structure!BL18&lt;&gt;"V"),OR(structure!BN18="M",structure!BN18="V"),OR(structure!BM18&lt;&gt;"M",structure!BM18&lt;&gt;"V")),"A-G",IF(AND(OR(structure!BL18="M",structure!BL18="V"),OR(structure!BN18&lt;&gt;"M",structure!BN18&lt;&gt;"V"),OR(structure!BM18&lt;&gt;"M",structure!BM18&lt;&gt;"V")),"A-D","")))))</f>
        <v/>
      </c>
      <c r="BN18" s="48" t="str">
        <f>IF(structure!BN18="M",1,IF(structure!BN18="V","V",IF(AND(OR(structure!BM18="M",structure!BM18="V"),OR(structure!BO18="M",structure!BO18="V"),OR(structure!BN18&lt;&gt;"M",structure!BN18&lt;&gt;"V")),"A-G+A-D",IF(AND(OR(structure!BM18&lt;&gt;"M",structure!BM18&lt;&gt;"V"),OR(structure!BO18="M",structure!BO18="V"),OR(structure!BN18&lt;&gt;"M",structure!BN18&lt;&gt;"V")),"A-G",IF(AND(OR(structure!BM18="M",structure!BM18="V"),OR(structure!BO18&lt;&gt;"M",structure!BO18&lt;&gt;"V"),OR(structure!BN18&lt;&gt;"M",structure!BN18&lt;&gt;"V")),"A-D","")))))</f>
        <v/>
      </c>
      <c r="BO18" s="49" t="str">
        <f>IF(structure!BO18="M",1,IF(structure!BO18="V","V",IF(AND(OR(structure!BN18="M",structure!BN18="V"),OR(structure!BP18="M",structure!BP18="V"),OR(structure!BO18&lt;&gt;"M",structure!BO18&lt;&gt;"V")),"A-G+A-D",IF(AND(OR(structure!BN18&lt;&gt;"M",structure!BN18&lt;&gt;"V"),OR(structure!BP18="M",structure!BP18="V"),OR(structure!BO18&lt;&gt;"M",structure!BO18&lt;&gt;"V")),"A-G",IF(AND(OR(structure!BN18="M",structure!BN18="V"),OR(structure!BP18&lt;&gt;"M",structure!BP18&lt;&gt;"V"),OR(structure!BO18&lt;&gt;"M",structure!BO18&lt;&gt;"V")),"A-D","")))))</f>
        <v/>
      </c>
      <c r="BP18" s="5" t="str">
        <f>IF(structure!BP18="M",1,IF(structure!BP18="V","V",IF(AND(OR(structure!BO18="M",structure!BO18="V"),OR(structure!BQ18="M",structure!BQ18="V"),OR(structure!BP18&lt;&gt;"M",structure!BP18&lt;&gt;"V")),"A-G+A-D",IF(AND(OR(structure!BO18&lt;&gt;"M",structure!BO18&lt;&gt;"V"),OR(structure!BQ18="M",structure!BQ18="V"),OR(structure!BP18&lt;&gt;"M",structure!BP18&lt;&gt;"V")),"A-G",IF(AND(OR(structure!BO18="M",structure!BO18="V"),OR(structure!BQ18&lt;&gt;"M",structure!BQ18&lt;&gt;"V"),OR(structure!BP18&lt;&gt;"M",structure!BP18&lt;&gt;"V")),"A-D","")))))</f>
        <v/>
      </c>
    </row>
    <row r="19" spans="1:143" ht="21" customHeight="1" x14ac:dyDescent="0.35">
      <c r="A19" s="9"/>
      <c r="B19" s="4" t="str">
        <f>IF(structure!B19="M",1,IF(structure!B19="V","V",IF(AND(OR(structure!A19="M",structure!A19="V"),OR(structure!C19="M",structure!C19="V"),OR(structure!B19&lt;&gt;"M",structure!B19&lt;&gt;"V")),"A-G+A-D",IF(AND(OR(structure!A19&lt;&gt;"M",structure!A19&lt;&gt;"V"),OR(structure!C19="M",structure!C19="V"),OR(structure!B19&lt;&gt;"M",structure!B19&lt;&gt;"V")),"A-G",IF(AND(OR(structure!A19="M",structure!A19="V"),OR(structure!C19&lt;&gt;"M",structure!C19&lt;&gt;"V"),OR(structure!B19&lt;&gt;"M",structure!B19&lt;&gt;"V")),"A-D","")))))</f>
        <v/>
      </c>
      <c r="C19" s="50" t="str">
        <f>IF(structure!C19="M",1,IF(structure!C19="V","V",IF(AND(OR(structure!B19="M",structure!B19="V"),OR(structure!D19="M",structure!D19="V"),OR(structure!C19&lt;&gt;"M",structure!C19&lt;&gt;"V")),"A-G+A-D",IF(AND(OR(structure!B19&lt;&gt;"M",structure!B19&lt;&gt;"V"),OR(structure!D19="M",structure!D19="V"),OR(structure!C19&lt;&gt;"M",structure!C19&lt;&gt;"V")),"A-G",IF(AND(OR(structure!B19="M",structure!B19="V"),OR(structure!D19&lt;&gt;"M",structure!D19&lt;&gt;"V"),OR(structure!C19&lt;&gt;"M",structure!C19&lt;&gt;"V")),"A-D","")))))</f>
        <v/>
      </c>
      <c r="D19" s="51" t="str">
        <f>IF(structure!D19="M",1,IF(structure!D19="V","V",IF(AND(OR(structure!C19="M",structure!C19="V"),OR(structure!E19="M",structure!E19="V"),OR(structure!D19&lt;&gt;"M",structure!D19&lt;&gt;"V")),"A-G+A-D",IF(AND(OR(structure!C19&lt;&gt;"M",structure!C19&lt;&gt;"V"),OR(structure!E19="M",structure!E19="V"),OR(structure!D19&lt;&gt;"M",structure!D19&lt;&gt;"V")),"A-G",IF(AND(OR(structure!C19="M",structure!C19="V"),OR(structure!E19&lt;&gt;"M",structure!E19&lt;&gt;"V"),OR(structure!D19&lt;&gt;"M",structure!D19&lt;&gt;"V")),"A-D","")))))</f>
        <v/>
      </c>
      <c r="E19" s="51" t="str">
        <f>IF(structure!E19="M",1,IF(structure!E19="V","V",IF(AND(OR(structure!D19="M",structure!D19="V"),OR(structure!F19="M",structure!F19="V"),OR(structure!E19&lt;&gt;"M",structure!E19&lt;&gt;"V")),"A-G+A-D",IF(AND(OR(structure!D19&lt;&gt;"M",structure!D19&lt;&gt;"V"),OR(structure!F19="M",structure!F19="V"),OR(structure!E19&lt;&gt;"M",structure!E19&lt;&gt;"V")),"A-G",IF(AND(OR(structure!D19="M",structure!D19="V"),OR(structure!F19&lt;&gt;"M",structure!F19&lt;&gt;"V"),OR(structure!E19&lt;&gt;"M",structure!E19&lt;&gt;"V")),"A-D","")))))</f>
        <v/>
      </c>
      <c r="F19" s="51" t="str">
        <f>IF(structure!F19="M",1,IF(structure!F19="V","V",IF(AND(OR(structure!E19="M",structure!E19="V"),OR(structure!G19="M",structure!G19="V"),OR(structure!F19&lt;&gt;"M",structure!F19&lt;&gt;"V")),"A-G+A-D",IF(AND(OR(structure!E19&lt;&gt;"M",structure!E19&lt;&gt;"V"),OR(structure!G19="M",structure!G19="V"),OR(structure!F19&lt;&gt;"M",structure!F19&lt;&gt;"V")),"A-G",IF(AND(OR(structure!E19="M",structure!E19="V"),OR(structure!G19&lt;&gt;"M",structure!G19&lt;&gt;"V"),OR(structure!F19&lt;&gt;"M",structure!F19&lt;&gt;"V")),"A-D","")))))</f>
        <v/>
      </c>
      <c r="G19" s="51" t="str">
        <f>IF(structure!G19="M",1,IF(structure!G19="V","V",IF(AND(OR(structure!F19="M",structure!F19="V"),OR(structure!H19="M",structure!H19="V"),OR(structure!G19&lt;&gt;"M",structure!G19&lt;&gt;"V")),"A-G+A-D",IF(AND(OR(structure!F19&lt;&gt;"M",structure!F19&lt;&gt;"V"),OR(structure!H19="M",structure!H19="V"),OR(structure!G19&lt;&gt;"M",structure!G19&lt;&gt;"V")),"A-G",IF(AND(OR(structure!F19="M",structure!F19="V"),OR(structure!H19&lt;&gt;"M",structure!H19&lt;&gt;"V"),OR(structure!G19&lt;&gt;"M",structure!G19&lt;&gt;"V")),"A-D","")))))</f>
        <v/>
      </c>
      <c r="H19" s="51" t="str">
        <f>IF(structure!H19="M",1,IF(structure!H19="V","V",IF(AND(OR(structure!G19="M",structure!G19="V"),OR(structure!I19="M",structure!I19="V"),OR(structure!H19&lt;&gt;"M",structure!H19&lt;&gt;"V")),"A-G+A-D",IF(AND(OR(structure!G19&lt;&gt;"M",structure!G19&lt;&gt;"V"),OR(structure!I19="M",structure!I19="V"),OR(structure!H19&lt;&gt;"M",structure!H19&lt;&gt;"V")),"A-G",IF(AND(OR(structure!G19="M",structure!G19="V"),OR(structure!I19&lt;&gt;"M",structure!I19&lt;&gt;"V"),OR(structure!H19&lt;&gt;"M",structure!H19&lt;&gt;"V")),"A-D","")))))</f>
        <v/>
      </c>
      <c r="I19" s="51" t="str">
        <f>IF(structure!I19="M",1,IF(structure!I19="V","V",IF(AND(OR(structure!H19="M",structure!H19="V"),OR(structure!J19="M",structure!J19="V"),OR(structure!I19&lt;&gt;"M",structure!I19&lt;&gt;"V")),"A-G+A-D",IF(AND(OR(structure!H19&lt;&gt;"M",structure!H19&lt;&gt;"V"),OR(structure!J19="M",structure!J19="V"),OR(structure!I19&lt;&gt;"M",structure!I19&lt;&gt;"V")),"A-G",IF(AND(OR(structure!H19="M",structure!H19="V"),OR(structure!J19&lt;&gt;"M",structure!J19&lt;&gt;"V"),OR(structure!I19&lt;&gt;"M",structure!I19&lt;&gt;"V")),"A-D","")))))</f>
        <v/>
      </c>
      <c r="J19" s="51" t="str">
        <f>IF(structure!J19="M",1,IF(structure!J19="V","V",IF(AND(OR(structure!I19="M",structure!I19="V"),OR(structure!K19="M",structure!K19="V"),OR(structure!J19&lt;&gt;"M",structure!J19&lt;&gt;"V")),"A-G+A-D",IF(AND(OR(structure!I19&lt;&gt;"M",structure!I19&lt;&gt;"V"),OR(structure!K19="M",structure!K19="V"),OR(structure!J19&lt;&gt;"M",structure!J19&lt;&gt;"V")),"A-G",IF(AND(OR(structure!I19="M",structure!I19="V"),OR(structure!K19&lt;&gt;"M",structure!K19&lt;&gt;"V"),OR(structure!J19&lt;&gt;"M",structure!J19&lt;&gt;"V")),"A-D","")))))</f>
        <v/>
      </c>
      <c r="K19" s="51" t="str">
        <f>IF(structure!K19="M",1,IF(structure!K19="V","V",IF(AND(OR(structure!J19="M",structure!J19="V"),OR(structure!L19="M",structure!L19="V"),OR(structure!K19&lt;&gt;"M",structure!K19&lt;&gt;"V")),"A-G+A-D",IF(AND(OR(structure!J19&lt;&gt;"M",structure!J19&lt;&gt;"V"),OR(structure!L19="M",structure!L19="V"),OR(structure!K19&lt;&gt;"M",structure!K19&lt;&gt;"V")),"A-G",IF(AND(OR(structure!J19="M",structure!J19="V"),OR(structure!L19&lt;&gt;"M",structure!L19&lt;&gt;"V"),OR(structure!K19&lt;&gt;"M",structure!K19&lt;&gt;"V")),"A-D","")))))</f>
        <v/>
      </c>
      <c r="L19" s="51" t="str">
        <f>IF(structure!L19="M",1,IF(structure!L19="V","V",IF(AND(OR(structure!K19="M",structure!K19="V"),OR(structure!M19="M",structure!M19="V"),OR(structure!L19&lt;&gt;"M",structure!L19&lt;&gt;"V")),"A-G+A-D",IF(AND(OR(structure!K19&lt;&gt;"M",structure!K19&lt;&gt;"V"),OR(structure!M19="M",structure!M19="V"),OR(structure!L19&lt;&gt;"M",structure!L19&lt;&gt;"V")),"A-G",IF(AND(OR(structure!K19="M",structure!K19="V"),OR(structure!M19&lt;&gt;"M",structure!M19&lt;&gt;"V"),OR(structure!L19&lt;&gt;"M",structure!L19&lt;&gt;"V")),"A-D","")))))</f>
        <v/>
      </c>
      <c r="M19" s="51" t="str">
        <f>IF(structure!M19="M",1,IF(structure!M19="V","V",IF(AND(OR(structure!L19="M",structure!L19="V"),OR(structure!N19="M",structure!N19="V"),OR(structure!M19&lt;&gt;"M",structure!M19&lt;&gt;"V")),"A-G+A-D",IF(AND(OR(structure!L19&lt;&gt;"M",structure!L19&lt;&gt;"V"),OR(structure!N19="M",structure!N19="V"),OR(structure!M19&lt;&gt;"M",structure!M19&lt;&gt;"V")),"A-G",IF(AND(OR(structure!L19="M",structure!L19="V"),OR(structure!N19&lt;&gt;"M",structure!N19&lt;&gt;"V"),OR(structure!M19&lt;&gt;"M",structure!M19&lt;&gt;"V")),"A-D","")))))</f>
        <v/>
      </c>
      <c r="N19" s="51" t="str">
        <f>IF(structure!N19="M",1,IF(structure!N19="V","V",IF(AND(OR(structure!M19="M",structure!M19="V"),OR(structure!O19="M",structure!O19="V"),OR(structure!N19&lt;&gt;"M",structure!N19&lt;&gt;"V")),"A-G+A-D",IF(AND(OR(structure!M19&lt;&gt;"M",structure!M19&lt;&gt;"V"),OR(structure!O19="M",structure!O19="V"),OR(structure!N19&lt;&gt;"M",structure!N19&lt;&gt;"V")),"A-G",IF(AND(OR(structure!M19="M",structure!M19="V"),OR(structure!O19&lt;&gt;"M",structure!O19&lt;&gt;"V"),OR(structure!N19&lt;&gt;"M",structure!N19&lt;&gt;"V")),"A-D","")))))</f>
        <v/>
      </c>
      <c r="O19" s="51" t="str">
        <f>IF(structure!O19="M",1,IF(structure!O19="V","V",IF(AND(OR(structure!N19="M",structure!N19="V"),OR(structure!P19="M",structure!P19="V"),OR(structure!O19&lt;&gt;"M",structure!O19&lt;&gt;"V")),"A-G+A-D",IF(AND(OR(structure!N19&lt;&gt;"M",structure!N19&lt;&gt;"V"),OR(structure!P19="M",structure!P19="V"),OR(structure!O19&lt;&gt;"M",structure!O19&lt;&gt;"V")),"A-G",IF(AND(OR(structure!N19="M",structure!N19="V"),OR(structure!P19&lt;&gt;"M",structure!P19&lt;&gt;"V"),OR(structure!O19&lt;&gt;"M",structure!O19&lt;&gt;"V")),"A-D","")))))</f>
        <v/>
      </c>
      <c r="P19" s="52" t="str">
        <f>IF(structure!P19="M",1,IF(structure!P19="V","V",IF(AND(OR(structure!O19="M",structure!O19="V"),OR(structure!Q19="M",structure!Q19="V"),OR(structure!P19&lt;&gt;"M",structure!P19&lt;&gt;"V")),"A-G+A-D",IF(AND(OR(structure!O19&lt;&gt;"M",structure!O19&lt;&gt;"V"),OR(structure!Q19="M",structure!Q19="V"),OR(structure!P19&lt;&gt;"M",structure!P19&lt;&gt;"V")),"A-G",IF(AND(OR(structure!O19="M",structure!O19="V"),OR(structure!Q19&lt;&gt;"M",structure!Q19&lt;&gt;"V"),OR(structure!P19&lt;&gt;"M",structure!P19&lt;&gt;"V")),"A-D","")))))</f>
        <v/>
      </c>
      <c r="Q19" s="5" t="str">
        <f>IF(structure!Q19="M",1,IF(structure!Q19="V","V",IF(AND(OR(structure!P19="M",structure!P19="V"),OR(structure!R19="M",structure!R19="V"),OR(structure!Q19&lt;&gt;"M",structure!Q19&lt;&gt;"V")),"A-G+A-D",IF(AND(OR(structure!P19&lt;&gt;"M",structure!P19&lt;&gt;"V"),OR(structure!R19="M",structure!R19="V"),OR(structure!Q19&lt;&gt;"M",structure!Q19&lt;&gt;"V")),"A-G",IF(AND(OR(structure!P19="M",structure!P19="V"),OR(structure!R19&lt;&gt;"M",structure!R19&lt;&gt;"V"),OR(structure!Q19&lt;&gt;"M",structure!Q19&lt;&gt;"V")),"A-D","")))))</f>
        <v/>
      </c>
      <c r="R19" s="9"/>
      <c r="S19" s="4" t="str">
        <f>IF(structure!S19="M",1,IF(structure!S19="V","V",IF(AND(OR(structure!R19="M",structure!R19="V"),OR(structure!T19="M",structure!T19="V"),OR(structure!S19&lt;&gt;"M",structure!S19&lt;&gt;"V")),"A-G+A-D",IF(AND(OR(structure!R19&lt;&gt;"M",structure!R19&lt;&gt;"V"),OR(structure!T19="M",structure!T19="V"),OR(structure!S19&lt;&gt;"M",structure!S19&lt;&gt;"V")),"A-G",IF(AND(OR(structure!R19="M",structure!R19="V"),OR(structure!T19&lt;&gt;"M",structure!T19&lt;&gt;"V"),OR(structure!S19&lt;&gt;"M",structure!S19&lt;&gt;"V")),"A-D","")))))</f>
        <v/>
      </c>
      <c r="T19" s="50" t="str">
        <f>IF(structure!T19="M",1,IF(structure!T19="V","V",IF(AND(OR(structure!S19="M",structure!S19="V"),OR(structure!U19="M",structure!U19="V"),OR(structure!T19&lt;&gt;"M",structure!T19&lt;&gt;"V")),"A-G+A-D",IF(AND(OR(structure!S19&lt;&gt;"M",structure!S19&lt;&gt;"V"),OR(structure!U19="M",structure!U19="V"),OR(structure!T19&lt;&gt;"M",structure!T19&lt;&gt;"V")),"A-G",IF(AND(OR(structure!S19="M",structure!S19="V"),OR(structure!U19&lt;&gt;"M",structure!U19&lt;&gt;"V"),OR(structure!T19&lt;&gt;"M",structure!T19&lt;&gt;"V")),"A-D","")))))</f>
        <v/>
      </c>
      <c r="U19" s="51" t="str">
        <f>IF(structure!U19="M",1,IF(structure!U19="V","V",IF(AND(OR(structure!T19="M",structure!T19="V"),OR(structure!V19="M",structure!V19="V"),OR(structure!U19&lt;&gt;"M",structure!U19&lt;&gt;"V")),"A-G+A-D",IF(AND(OR(structure!T19&lt;&gt;"M",structure!T19&lt;&gt;"V"),OR(structure!V19="M",structure!V19="V"),OR(structure!U19&lt;&gt;"M",structure!U19&lt;&gt;"V")),"A-G",IF(AND(OR(structure!T19="M",structure!T19="V"),OR(structure!V19&lt;&gt;"M",structure!V19&lt;&gt;"V"),OR(structure!U19&lt;&gt;"M",structure!U19&lt;&gt;"V")),"A-D","")))))</f>
        <v/>
      </c>
      <c r="V19" s="51" t="str">
        <f>IF(structure!V19="M",1,IF(structure!V19="V","V",IF(AND(OR(structure!U19="M",structure!U19="V"),OR(structure!W19="M",structure!W19="V"),OR(structure!V19&lt;&gt;"M",structure!V19&lt;&gt;"V")),"A-G+A-D",IF(AND(OR(structure!U19&lt;&gt;"M",structure!U19&lt;&gt;"V"),OR(structure!W19="M",structure!W19="V"),OR(structure!V19&lt;&gt;"M",structure!V19&lt;&gt;"V")),"A-G",IF(AND(OR(structure!U19="M",structure!U19="V"),OR(structure!W19&lt;&gt;"M",structure!W19&lt;&gt;"V"),OR(structure!V19&lt;&gt;"M",structure!V19&lt;&gt;"V")),"A-D","")))))</f>
        <v/>
      </c>
      <c r="W19" s="51" t="str">
        <f>IF(structure!W19="M",1,IF(structure!W19="V","V",IF(AND(OR(structure!V19="M",structure!V19="V"),OR(structure!X19="M",structure!X19="V"),OR(structure!W19&lt;&gt;"M",structure!W19&lt;&gt;"V")),"A-G+A-D",IF(AND(OR(structure!V19&lt;&gt;"M",structure!V19&lt;&gt;"V"),OR(structure!X19="M",structure!X19="V"),OR(structure!W19&lt;&gt;"M",structure!W19&lt;&gt;"V")),"A-G",IF(AND(OR(structure!V19="M",structure!V19="V"),OR(structure!X19&lt;&gt;"M",structure!X19&lt;&gt;"V"),OR(structure!W19&lt;&gt;"M",structure!W19&lt;&gt;"V")),"A-D","")))))</f>
        <v/>
      </c>
      <c r="X19" s="51" t="str">
        <f>IF(structure!X19="M",1,IF(structure!X19="V","V",IF(AND(OR(structure!W19="M",structure!W19="V"),OR(structure!Y19="M",structure!Y19="V"),OR(structure!X19&lt;&gt;"M",structure!X19&lt;&gt;"V")),"A-G+A-D",IF(AND(OR(structure!W19&lt;&gt;"M",structure!W19&lt;&gt;"V"),OR(structure!Y19="M",structure!Y19="V"),OR(structure!X19&lt;&gt;"M",structure!X19&lt;&gt;"V")),"A-G",IF(AND(OR(structure!W19="M",structure!W19="V"),OR(structure!Y19&lt;&gt;"M",structure!Y19&lt;&gt;"V"),OR(structure!X19&lt;&gt;"M",structure!X19&lt;&gt;"V")),"A-D","")))))</f>
        <v/>
      </c>
      <c r="Y19" s="51" t="str">
        <f>IF(structure!Y19="M",1,IF(structure!Y19="V","V",IF(AND(OR(structure!X19="M",structure!X19="V"),OR(structure!Z19="M",structure!Z19="V"),OR(structure!Y19&lt;&gt;"M",structure!Y19&lt;&gt;"V")),"A-G+A-D",IF(AND(OR(structure!X19&lt;&gt;"M",structure!X19&lt;&gt;"V"),OR(structure!Z19="M",structure!Z19="V"),OR(structure!Y19&lt;&gt;"M",structure!Y19&lt;&gt;"V")),"A-G",IF(AND(OR(structure!X19="M",structure!X19="V"),OR(structure!Z19&lt;&gt;"M",structure!Z19&lt;&gt;"V"),OR(structure!Y19&lt;&gt;"M",structure!Y19&lt;&gt;"V")),"A-D","")))))</f>
        <v/>
      </c>
      <c r="Z19" s="51" t="str">
        <f>IF(structure!Z19="M",1,IF(structure!Z19="V","V",IF(AND(OR(structure!Y19="M",structure!Y19="V"),OR(structure!AA19="M",structure!AA19="V"),OR(structure!Z19&lt;&gt;"M",structure!Z19&lt;&gt;"V")),"A-G+A-D",IF(AND(OR(structure!Y19&lt;&gt;"M",structure!Y19&lt;&gt;"V"),OR(structure!AA19="M",structure!AA19="V"),OR(structure!Z19&lt;&gt;"M",structure!Z19&lt;&gt;"V")),"A-G",IF(AND(OR(structure!Y19="M",structure!Y19="V"),OR(structure!AA19&lt;&gt;"M",structure!AA19&lt;&gt;"V"),OR(structure!Z19&lt;&gt;"M",structure!Z19&lt;&gt;"V")),"A-D","")))))</f>
        <v/>
      </c>
      <c r="AA19" s="51" t="str">
        <f>IF(structure!AA19="M",1,IF(structure!AA19="V","V",IF(AND(OR(structure!Z19="M",structure!Z19="V"),OR(structure!AB19="M",structure!AB19="V"),OR(structure!AA19&lt;&gt;"M",structure!AA19&lt;&gt;"V")),"A-G+A-D",IF(AND(OR(structure!Z19&lt;&gt;"M",structure!Z19&lt;&gt;"V"),OR(structure!AB19="M",structure!AB19="V"),OR(structure!AA19&lt;&gt;"M",structure!AA19&lt;&gt;"V")),"A-G",IF(AND(OR(structure!Z19="M",structure!Z19="V"),OR(structure!AB19&lt;&gt;"M",structure!AB19&lt;&gt;"V"),OR(structure!AA19&lt;&gt;"M",structure!AA19&lt;&gt;"V")),"A-D","")))))</f>
        <v/>
      </c>
      <c r="AB19" s="51" t="str">
        <f>IF(structure!AB19="M",1,IF(structure!AB19="V","V",IF(AND(OR(structure!AA19="M",structure!AA19="V"),OR(structure!AC19="M",structure!AC19="V"),OR(structure!AB19&lt;&gt;"M",structure!AB19&lt;&gt;"V")),"A-G+A-D",IF(AND(OR(structure!AA19&lt;&gt;"M",structure!AA19&lt;&gt;"V"),OR(structure!AC19="M",structure!AC19="V"),OR(structure!AB19&lt;&gt;"M",structure!AB19&lt;&gt;"V")),"A-G",IF(AND(OR(structure!AA19="M",structure!AA19="V"),OR(structure!AC19&lt;&gt;"M",structure!AC19&lt;&gt;"V"),OR(structure!AB19&lt;&gt;"M",structure!AB19&lt;&gt;"V")),"A-D","")))))</f>
        <v/>
      </c>
      <c r="AC19" s="51" t="str">
        <f>IF(structure!AC19="M",1,IF(structure!AC19="V","V",IF(AND(OR(structure!AB19="M",structure!AB19="V"),OR(structure!AD19="M",structure!AD19="V"),OR(structure!AC19&lt;&gt;"M",structure!AC19&lt;&gt;"V")),"A-G+A-D",IF(AND(OR(structure!AB19&lt;&gt;"M",structure!AB19&lt;&gt;"V"),OR(structure!AD19="M",structure!AD19="V"),OR(structure!AC19&lt;&gt;"M",structure!AC19&lt;&gt;"V")),"A-G",IF(AND(OR(structure!AB19="M",structure!AB19="V"),OR(structure!AD19&lt;&gt;"M",structure!AD19&lt;&gt;"V"),OR(structure!AC19&lt;&gt;"M",structure!AC19&lt;&gt;"V")),"A-D","")))))</f>
        <v/>
      </c>
      <c r="AD19" s="51" t="str">
        <f>IF(structure!AD19="M",1,IF(structure!AD19="V","V",IF(AND(OR(structure!AC19="M",structure!AC19="V"),OR(structure!AE19="M",structure!AE19="V"),OR(structure!AD19&lt;&gt;"M",structure!AD19&lt;&gt;"V")),"A-G+A-D",IF(AND(OR(structure!AC19&lt;&gt;"M",structure!AC19&lt;&gt;"V"),OR(structure!AE19="M",structure!AE19="V"),OR(structure!AD19&lt;&gt;"M",structure!AD19&lt;&gt;"V")),"A-G",IF(AND(OR(structure!AC19="M",structure!AC19="V"),OR(structure!AE19&lt;&gt;"M",structure!AE19&lt;&gt;"V"),OR(structure!AD19&lt;&gt;"M",structure!AD19&lt;&gt;"V")),"A-D","")))))</f>
        <v/>
      </c>
      <c r="AE19" s="51" t="str">
        <f>IF(structure!AE19="M",1,IF(structure!AE19="V","V",IF(AND(OR(structure!AD19="M",structure!AD19="V"),OR(structure!AF19="M",structure!AF19="V"),OR(structure!AE19&lt;&gt;"M",structure!AE19&lt;&gt;"V")),"A-G+A-D",IF(AND(OR(structure!AD19&lt;&gt;"M",structure!AD19&lt;&gt;"V"),OR(structure!AF19="M",structure!AF19="V"),OR(structure!AE19&lt;&gt;"M",structure!AE19&lt;&gt;"V")),"A-G",IF(AND(OR(structure!AD19="M",structure!AD19="V"),OR(structure!AF19&lt;&gt;"M",structure!AF19&lt;&gt;"V"),OR(structure!AE19&lt;&gt;"M",structure!AE19&lt;&gt;"V")),"A-D","")))))</f>
        <v/>
      </c>
      <c r="AF19" s="51" t="str">
        <f>IF(structure!AF19="M",1,IF(structure!AF19="V","V",IF(AND(OR(structure!AE19="M",structure!AE19="V"),OR(structure!AG19="M",structure!AG19="V"),OR(structure!AF19&lt;&gt;"M",structure!AF19&lt;&gt;"V")),"A-G+A-D",IF(AND(OR(structure!AE19&lt;&gt;"M",structure!AE19&lt;&gt;"V"),OR(structure!AG19="M",structure!AG19="V"),OR(structure!AF19&lt;&gt;"M",structure!AF19&lt;&gt;"V")),"A-G",IF(AND(OR(structure!AE19="M",structure!AE19="V"),OR(structure!AG19&lt;&gt;"M",structure!AG19&lt;&gt;"V"),OR(structure!AF19&lt;&gt;"M",structure!AF19&lt;&gt;"V")),"A-D","")))))</f>
        <v/>
      </c>
      <c r="AG19" s="52" t="str">
        <f>IF(structure!AG19="M",1,IF(structure!AG19="V","V",IF(AND(OR(structure!AF19="M",structure!AF19="V"),OR(structure!AH19="M",structure!AH19="V"),OR(structure!AG19&lt;&gt;"M",structure!AG19&lt;&gt;"V")),"A-G+A-D",IF(AND(OR(structure!AF19&lt;&gt;"M",structure!AF19&lt;&gt;"V"),OR(structure!AH19="M",structure!AH19="V"),OR(structure!AG19&lt;&gt;"M",structure!AG19&lt;&gt;"V")),"A-G",IF(AND(OR(structure!AF19="M",structure!AF19="V"),OR(structure!AH19&lt;&gt;"M",structure!AH19&lt;&gt;"V"),OR(structure!AG19&lt;&gt;"M",structure!AG19&lt;&gt;"V")),"A-D","")))))</f>
        <v/>
      </c>
      <c r="AH19" s="5" t="str">
        <f>IF(structure!AH19="M",1,IF(structure!AH19="V","V",IF(AND(OR(structure!AG19="M",structure!AG19="V"),OR(structure!AI19="M",structure!AI19="V"),OR(structure!AH19&lt;&gt;"M",structure!AH19&lt;&gt;"V")),"A-G+A-D",IF(AND(OR(structure!AG19&lt;&gt;"M",structure!AG19&lt;&gt;"V"),OR(structure!AI19="M",structure!AI19="V"),OR(structure!AH19&lt;&gt;"M",structure!AH19&lt;&gt;"V")),"A-G",IF(AND(OR(structure!AG19="M",structure!AG19="V"),OR(structure!AI19&lt;&gt;"M",structure!AI19&lt;&gt;"V"),OR(structure!AH19&lt;&gt;"M",structure!AH19&lt;&gt;"V")),"A-D","")))))</f>
        <v/>
      </c>
      <c r="AI19" s="9"/>
      <c r="AJ19" s="4" t="str">
        <f>IF(structure!AJ19="M",1,IF(structure!AJ19="V","V",IF(AND(OR(structure!AI19="M",structure!AI19="V"),OR(structure!AK19="M",structure!AK19="V"),OR(structure!AJ19&lt;&gt;"M",structure!AJ19&lt;&gt;"V")),"A-G+A-D",IF(AND(OR(structure!AI19&lt;&gt;"M",structure!AI19&lt;&gt;"V"),OR(structure!AK19="M",structure!AK19="V"),OR(structure!AJ19&lt;&gt;"M",structure!AJ19&lt;&gt;"V")),"A-G",IF(AND(OR(structure!AI19="M",structure!AI19="V"),OR(structure!AK19&lt;&gt;"M",structure!AK19&lt;&gt;"V"),OR(structure!AJ19&lt;&gt;"M",structure!AJ19&lt;&gt;"V")),"A-D","")))))</f>
        <v/>
      </c>
      <c r="AK19" s="50" t="str">
        <f>IF(structure!AK19="M",1,IF(structure!AK19="V","V",IF(AND(OR(structure!AJ19="M",structure!AJ19="V"),OR(structure!AL19="M",structure!AL19="V"),OR(structure!AK19&lt;&gt;"M",structure!AK19&lt;&gt;"V")),"A-G+A-D",IF(AND(OR(structure!AJ19&lt;&gt;"M",structure!AJ19&lt;&gt;"V"),OR(structure!AL19="M",structure!AL19="V"),OR(structure!AK19&lt;&gt;"M",structure!AK19&lt;&gt;"V")),"A-G",IF(AND(OR(structure!AJ19="M",structure!AJ19="V"),OR(structure!AL19&lt;&gt;"M",structure!AL19&lt;&gt;"V"),OR(structure!AK19&lt;&gt;"M",structure!AK19&lt;&gt;"V")),"A-D","")))))</f>
        <v/>
      </c>
      <c r="AL19" s="51" t="str">
        <f>IF(structure!AL19="M",1,IF(structure!AL19="V","V",IF(AND(OR(structure!AK19="M",structure!AK19="V"),OR(structure!AM19="M",structure!AM19="V"),OR(structure!AL19&lt;&gt;"M",structure!AL19&lt;&gt;"V")),"A-G+A-D",IF(AND(OR(structure!AK19&lt;&gt;"M",structure!AK19&lt;&gt;"V"),OR(structure!AM19="M",structure!AM19="V"),OR(structure!AL19&lt;&gt;"M",structure!AL19&lt;&gt;"V")),"A-G",IF(AND(OR(structure!AK19="M",structure!AK19="V"),OR(structure!AM19&lt;&gt;"M",structure!AM19&lt;&gt;"V"),OR(structure!AL19&lt;&gt;"M",structure!AL19&lt;&gt;"V")),"A-D","")))))</f>
        <v/>
      </c>
      <c r="AM19" s="51" t="str">
        <f>IF(structure!AM19="M",1,IF(structure!AM19="V","V",IF(AND(OR(structure!AL19="M",structure!AL19="V"),OR(structure!AN19="M",structure!AN19="V"),OR(structure!AM19&lt;&gt;"M",structure!AM19&lt;&gt;"V")),"A-G+A-D",IF(AND(OR(structure!AL19&lt;&gt;"M",structure!AL19&lt;&gt;"V"),OR(structure!AN19="M",structure!AN19="V"),OR(structure!AM19&lt;&gt;"M",structure!AM19&lt;&gt;"V")),"A-G",IF(AND(OR(structure!AL19="M",structure!AL19="V"),OR(structure!AN19&lt;&gt;"M",structure!AN19&lt;&gt;"V"),OR(structure!AM19&lt;&gt;"M",structure!AM19&lt;&gt;"V")),"A-D","")))))</f>
        <v/>
      </c>
      <c r="AN19" s="51" t="str">
        <f>IF(structure!AN19="M",1,IF(structure!AN19="V","V",IF(AND(OR(structure!AM19="M",structure!AM19="V"),OR(structure!AO19="M",structure!AO19="V"),OR(structure!AN19&lt;&gt;"M",structure!AN19&lt;&gt;"V")),"A-G+A-D",IF(AND(OR(structure!AM19&lt;&gt;"M",structure!AM19&lt;&gt;"V"),OR(structure!AO19="M",structure!AO19="V"),OR(structure!AN19&lt;&gt;"M",structure!AN19&lt;&gt;"V")),"A-G",IF(AND(OR(structure!AM19="M",structure!AM19="V"),OR(structure!AO19&lt;&gt;"M",structure!AO19&lt;&gt;"V"),OR(structure!AN19&lt;&gt;"M",structure!AN19&lt;&gt;"V")),"A-D","")))))</f>
        <v/>
      </c>
      <c r="AO19" s="51" t="str">
        <f>IF(structure!AO19="M",1,IF(structure!AO19="V","V",IF(AND(OR(structure!AN19="M",structure!AN19="V"),OR(structure!AP19="M",structure!AP19="V"),OR(structure!AO19&lt;&gt;"M",structure!AO19&lt;&gt;"V")),"A-G+A-D",IF(AND(OR(structure!AN19&lt;&gt;"M",structure!AN19&lt;&gt;"V"),OR(structure!AP19="M",structure!AP19="V"),OR(structure!AO19&lt;&gt;"M",structure!AO19&lt;&gt;"V")),"A-G",IF(AND(OR(structure!AN19="M",structure!AN19="V"),OR(structure!AP19&lt;&gt;"M",structure!AP19&lt;&gt;"V"),OR(structure!AO19&lt;&gt;"M",structure!AO19&lt;&gt;"V")),"A-D","")))))</f>
        <v/>
      </c>
      <c r="AP19" s="51" t="str">
        <f>IF(structure!AP19="M",1,IF(structure!AP19="V","V",IF(AND(OR(structure!AO19="M",structure!AO19="V"),OR(structure!AQ19="M",structure!AQ19="V"),OR(structure!AP19&lt;&gt;"M",structure!AP19&lt;&gt;"V")),"A-G+A-D",IF(AND(OR(structure!AO19&lt;&gt;"M",structure!AO19&lt;&gt;"V"),OR(structure!AQ19="M",structure!AQ19="V"),OR(structure!AP19&lt;&gt;"M",structure!AP19&lt;&gt;"V")),"A-G",IF(AND(OR(structure!AO19="M",structure!AO19="V"),OR(structure!AQ19&lt;&gt;"M",structure!AQ19&lt;&gt;"V"),OR(structure!AP19&lt;&gt;"M",structure!AP19&lt;&gt;"V")),"A-D","")))))</f>
        <v/>
      </c>
      <c r="AQ19" s="51" t="str">
        <f>IF(structure!AQ19="M",1,IF(structure!AQ19="V","V",IF(AND(OR(structure!AP19="M",structure!AP19="V"),OR(structure!AR19="M",structure!AR19="V"),OR(structure!AQ19&lt;&gt;"M",structure!AQ19&lt;&gt;"V")),"A-G+A-D",IF(AND(OR(structure!AP19&lt;&gt;"M",structure!AP19&lt;&gt;"V"),OR(structure!AR19="M",structure!AR19="V"),OR(structure!AQ19&lt;&gt;"M",structure!AQ19&lt;&gt;"V")),"A-G",IF(AND(OR(structure!AP19="M",structure!AP19="V"),OR(structure!AR19&lt;&gt;"M",structure!AR19&lt;&gt;"V"),OR(structure!AQ19&lt;&gt;"M",structure!AQ19&lt;&gt;"V")),"A-D","")))))</f>
        <v/>
      </c>
      <c r="AR19" s="51" t="str">
        <f>IF(structure!AR19="M",1,IF(structure!AR19="V","V",IF(AND(OR(structure!AQ19="M",structure!AQ19="V"),OR(structure!AS19="M",structure!AS19="V"),OR(structure!AR19&lt;&gt;"M",structure!AR19&lt;&gt;"V")),"A-G+A-D",IF(AND(OR(structure!AQ19&lt;&gt;"M",structure!AQ19&lt;&gt;"V"),OR(structure!AS19="M",structure!AS19="V"),OR(structure!AR19&lt;&gt;"M",structure!AR19&lt;&gt;"V")),"A-G",IF(AND(OR(structure!AQ19="M",structure!AQ19="V"),OR(structure!AS19&lt;&gt;"M",structure!AS19&lt;&gt;"V"),OR(structure!AR19&lt;&gt;"M",structure!AR19&lt;&gt;"V")),"A-D","")))))</f>
        <v/>
      </c>
      <c r="AS19" s="51" t="str">
        <f>IF(structure!AS19="M",1,IF(structure!AS19="V","V",IF(AND(OR(structure!AR19="M",structure!AR19="V"),OR(structure!AT19="M",structure!AT19="V"),OR(structure!AS19&lt;&gt;"M",structure!AS19&lt;&gt;"V")),"A-G+A-D",IF(AND(OR(structure!AR19&lt;&gt;"M",structure!AR19&lt;&gt;"V"),OR(structure!AT19="M",structure!AT19="V"),OR(structure!AS19&lt;&gt;"M",structure!AS19&lt;&gt;"V")),"A-G",IF(AND(OR(structure!AR19="M",structure!AR19="V"),OR(structure!AT19&lt;&gt;"M",structure!AT19&lt;&gt;"V"),OR(structure!AS19&lt;&gt;"M",structure!AS19&lt;&gt;"V")),"A-D","")))))</f>
        <v/>
      </c>
      <c r="AT19" s="51" t="str">
        <f>IF(structure!AT19="M",1,IF(structure!AT19="V","V",IF(AND(OR(structure!AS19="M",structure!AS19="V"),OR(structure!AU19="M",structure!AU19="V"),OR(structure!AT19&lt;&gt;"M",structure!AT19&lt;&gt;"V")),"A-G+A-D",IF(AND(OR(structure!AS19&lt;&gt;"M",structure!AS19&lt;&gt;"V"),OR(structure!AU19="M",structure!AU19="V"),OR(structure!AT19&lt;&gt;"M",structure!AT19&lt;&gt;"V")),"A-G",IF(AND(OR(structure!AS19="M",structure!AS19="V"),OR(structure!AU19&lt;&gt;"M",structure!AU19&lt;&gt;"V"),OR(structure!AT19&lt;&gt;"M",structure!AT19&lt;&gt;"V")),"A-D","")))))</f>
        <v/>
      </c>
      <c r="AU19" s="51" t="str">
        <f>IF(structure!AU19="M",1,IF(structure!AU19="V","V",IF(AND(OR(structure!AT19="M",structure!AT19="V"),OR(structure!AV19="M",structure!AV19="V"),OR(structure!AU19&lt;&gt;"M",structure!AU19&lt;&gt;"V")),"A-G+A-D",IF(AND(OR(structure!AT19&lt;&gt;"M",structure!AT19&lt;&gt;"V"),OR(structure!AV19="M",structure!AV19="V"),OR(structure!AU19&lt;&gt;"M",structure!AU19&lt;&gt;"V")),"A-G",IF(AND(OR(structure!AT19="M",structure!AT19="V"),OR(structure!AV19&lt;&gt;"M",structure!AV19&lt;&gt;"V"),OR(structure!AU19&lt;&gt;"M",structure!AU19&lt;&gt;"V")),"A-D","")))))</f>
        <v/>
      </c>
      <c r="AV19" s="51" t="str">
        <f>IF(structure!AV19="M",1,IF(structure!AV19="V","V",IF(AND(OR(structure!AU19="M",structure!AU19="V"),OR(structure!AW19="M",structure!AW19="V"),OR(structure!AV19&lt;&gt;"M",structure!AV19&lt;&gt;"V")),"A-G+A-D",IF(AND(OR(structure!AU19&lt;&gt;"M",structure!AU19&lt;&gt;"V"),OR(structure!AW19="M",structure!AW19="V"),OR(structure!AV19&lt;&gt;"M",structure!AV19&lt;&gt;"V")),"A-G",IF(AND(OR(structure!AU19="M",structure!AU19="V"),OR(structure!AW19&lt;&gt;"M",structure!AW19&lt;&gt;"V"),OR(structure!AV19&lt;&gt;"M",structure!AV19&lt;&gt;"V")),"A-D","")))))</f>
        <v/>
      </c>
      <c r="AW19" s="51" t="str">
        <f>IF(structure!AW19="M",1,IF(structure!AW19="V","V",IF(AND(OR(structure!AV19="M",structure!AV19="V"),OR(structure!AX19="M",structure!AX19="V"),OR(structure!AW19&lt;&gt;"M",structure!AW19&lt;&gt;"V")),"A-G+A-D",IF(AND(OR(structure!AV19&lt;&gt;"M",structure!AV19&lt;&gt;"V"),OR(structure!AX19="M",structure!AX19="V"),OR(structure!AW19&lt;&gt;"M",structure!AW19&lt;&gt;"V")),"A-G",IF(AND(OR(structure!AV19="M",structure!AV19="V"),OR(structure!AX19&lt;&gt;"M",structure!AX19&lt;&gt;"V"),OR(structure!AW19&lt;&gt;"M",structure!AW19&lt;&gt;"V")),"A-D","")))))</f>
        <v/>
      </c>
      <c r="AX19" s="52" t="str">
        <f>IF(structure!AX19="M",1,IF(structure!AX19="V","V",IF(AND(OR(structure!AW19="M",structure!AW19="V"),OR(structure!AY19="M",structure!AY19="V"),OR(structure!AX19&lt;&gt;"M",structure!AX19&lt;&gt;"V")),"A-G+A-D",IF(AND(OR(structure!AW19&lt;&gt;"M",structure!AW19&lt;&gt;"V"),OR(structure!AY19="M",structure!AY19="V"),OR(structure!AX19&lt;&gt;"M",structure!AX19&lt;&gt;"V")),"A-G",IF(AND(OR(structure!AW19="M",structure!AW19="V"),OR(structure!AY19&lt;&gt;"M",structure!AY19&lt;&gt;"V"),OR(structure!AX19&lt;&gt;"M",structure!AX19&lt;&gt;"V")),"A-D","")))))</f>
        <v/>
      </c>
      <c r="AY19" s="5" t="str">
        <f>IF(structure!AY19="M",1,IF(structure!AY19="V","V",IF(AND(OR(structure!AX19="M",structure!AX19="V"),OR(structure!AZ19="M",structure!AZ19="V"),OR(structure!AY19&lt;&gt;"M",structure!AY19&lt;&gt;"V")),"A-G+A-D",IF(AND(OR(structure!AX19&lt;&gt;"M",structure!AX19&lt;&gt;"V"),OR(structure!AZ19="M",structure!AZ19="V"),OR(structure!AY19&lt;&gt;"M",structure!AY19&lt;&gt;"V")),"A-G",IF(AND(OR(structure!AX19="M",structure!AX19="V"),OR(structure!AZ19&lt;&gt;"M",structure!AZ19&lt;&gt;"V"),OR(structure!AY19&lt;&gt;"M",structure!AY19&lt;&gt;"V")),"A-D","")))))</f>
        <v/>
      </c>
      <c r="AZ19" s="9"/>
      <c r="BA19" s="4" t="str">
        <f>IF(structure!BA19="M",1,IF(structure!BA19="V","V",IF(AND(OR(structure!AZ19="M",structure!AZ19="V"),OR(structure!BB19="M",structure!BB19="V"),OR(structure!BA19&lt;&gt;"M",structure!BA19&lt;&gt;"V")),"A-G+A-D",IF(AND(OR(structure!AZ19&lt;&gt;"M",structure!AZ19&lt;&gt;"V"),OR(structure!BB19="M",structure!BB19="V"),OR(structure!BA19&lt;&gt;"M",structure!BA19&lt;&gt;"V")),"A-G",IF(AND(OR(structure!AZ19="M",structure!AZ19="V"),OR(structure!BB19&lt;&gt;"M",structure!BB19&lt;&gt;"V"),OR(structure!BA19&lt;&gt;"M",structure!BA19&lt;&gt;"V")),"A-D","")))))</f>
        <v/>
      </c>
      <c r="BB19" s="50" t="str">
        <f>IF(structure!BB19="M",1,IF(structure!BB19="V","V",IF(AND(OR(structure!BA19="M",structure!BA19="V"),OR(structure!BC19="M",structure!BC19="V"),OR(structure!BB19&lt;&gt;"M",structure!BB19&lt;&gt;"V")),"A-G+A-D",IF(AND(OR(structure!BA19&lt;&gt;"M",structure!BA19&lt;&gt;"V"),OR(structure!BC19="M",structure!BC19="V"),OR(structure!BB19&lt;&gt;"M",structure!BB19&lt;&gt;"V")),"A-G",IF(AND(OR(structure!BA19="M",structure!BA19="V"),OR(structure!BC19&lt;&gt;"M",structure!BC19&lt;&gt;"V"),OR(structure!BB19&lt;&gt;"M",structure!BB19&lt;&gt;"V")),"A-D","")))))</f>
        <v/>
      </c>
      <c r="BC19" s="51" t="str">
        <f>IF(structure!BC19="M",1,IF(structure!BC19="V","V",IF(AND(OR(structure!BB19="M",structure!BB19="V"),OR(structure!BD19="M",structure!BD19="V"),OR(structure!BC19&lt;&gt;"M",structure!BC19&lt;&gt;"V")),"A-G+A-D",IF(AND(OR(structure!BB19&lt;&gt;"M",structure!BB19&lt;&gt;"V"),OR(structure!BD19="M",structure!BD19="V"),OR(structure!BC19&lt;&gt;"M",structure!BC19&lt;&gt;"V")),"A-G",IF(AND(OR(structure!BB19="M",structure!BB19="V"),OR(structure!BD19&lt;&gt;"M",structure!BD19&lt;&gt;"V"),OR(structure!BC19&lt;&gt;"M",structure!BC19&lt;&gt;"V")),"A-D","")))))</f>
        <v/>
      </c>
      <c r="BD19" s="51" t="str">
        <f>IF(structure!BD19="M",1,IF(structure!BD19="V","V",IF(AND(OR(structure!BC19="M",structure!BC19="V"),OR(structure!BE19="M",structure!BE19="V"),OR(structure!BD19&lt;&gt;"M",structure!BD19&lt;&gt;"V")),"A-G+A-D",IF(AND(OR(structure!BC19&lt;&gt;"M",structure!BC19&lt;&gt;"V"),OR(structure!BE19="M",structure!BE19="V"),OR(structure!BD19&lt;&gt;"M",structure!BD19&lt;&gt;"V")),"A-G",IF(AND(OR(structure!BC19="M",structure!BC19="V"),OR(structure!BE19&lt;&gt;"M",structure!BE19&lt;&gt;"V"),OR(structure!BD19&lt;&gt;"M",structure!BD19&lt;&gt;"V")),"A-D","")))))</f>
        <v/>
      </c>
      <c r="BE19" s="51" t="str">
        <f>IF(structure!BE19="M",1,IF(structure!BE19="V","V",IF(AND(OR(structure!BD19="M",structure!BD19="V"),OR(structure!BF19="M",structure!BF19="V"),OR(structure!BE19&lt;&gt;"M",structure!BE19&lt;&gt;"V")),"A-G+A-D",IF(AND(OR(structure!BD19&lt;&gt;"M",structure!BD19&lt;&gt;"V"),OR(structure!BF19="M",structure!BF19="V"),OR(structure!BE19&lt;&gt;"M",structure!BE19&lt;&gt;"V")),"A-G",IF(AND(OR(structure!BD19="M",structure!BD19="V"),OR(structure!BF19&lt;&gt;"M",structure!BF19&lt;&gt;"V"),OR(structure!BE19&lt;&gt;"M",structure!BE19&lt;&gt;"V")),"A-D","")))))</f>
        <v/>
      </c>
      <c r="BF19" s="51" t="str">
        <f>IF(structure!BF19="M",1,IF(structure!BF19="V","V",IF(AND(OR(structure!BE19="M",structure!BE19="V"),OR(structure!BG19="M",structure!BG19="V"),OR(structure!BF19&lt;&gt;"M",structure!BF19&lt;&gt;"V")),"A-G+A-D",IF(AND(OR(structure!BE19&lt;&gt;"M",structure!BE19&lt;&gt;"V"),OR(structure!BG19="M",structure!BG19="V"),OR(structure!BF19&lt;&gt;"M",structure!BF19&lt;&gt;"V")),"A-G",IF(AND(OR(structure!BE19="M",structure!BE19="V"),OR(structure!BG19&lt;&gt;"M",structure!BG19&lt;&gt;"V"),OR(structure!BF19&lt;&gt;"M",structure!BF19&lt;&gt;"V")),"A-D","")))))</f>
        <v/>
      </c>
      <c r="BG19" s="51" t="str">
        <f>IF(structure!BG19="M",1,IF(structure!BG19="V","V",IF(AND(OR(structure!BF19="M",structure!BF19="V"),OR(structure!BH19="M",structure!BH19="V"),OR(structure!BG19&lt;&gt;"M",structure!BG19&lt;&gt;"V")),"A-G+A-D",IF(AND(OR(structure!BF19&lt;&gt;"M",structure!BF19&lt;&gt;"V"),OR(structure!BH19="M",structure!BH19="V"),OR(structure!BG19&lt;&gt;"M",structure!BG19&lt;&gt;"V")),"A-G",IF(AND(OR(structure!BF19="M",structure!BF19="V"),OR(structure!BH19&lt;&gt;"M",structure!BH19&lt;&gt;"V"),OR(structure!BG19&lt;&gt;"M",structure!BG19&lt;&gt;"V")),"A-D","")))))</f>
        <v/>
      </c>
      <c r="BH19" s="51" t="str">
        <f>IF(structure!BH19="M",1,IF(structure!BH19="V","V",IF(AND(OR(structure!BG19="M",structure!BG19="V"),OR(structure!BI19="M",structure!BI19="V"),OR(structure!BH19&lt;&gt;"M",structure!BH19&lt;&gt;"V")),"A-G+A-D",IF(AND(OR(structure!BG19&lt;&gt;"M",structure!BG19&lt;&gt;"V"),OR(structure!BI19="M",structure!BI19="V"),OR(structure!BH19&lt;&gt;"M",structure!BH19&lt;&gt;"V")),"A-G",IF(AND(OR(structure!BG19="M",structure!BG19="V"),OR(structure!BI19&lt;&gt;"M",structure!BI19&lt;&gt;"V"),OR(structure!BH19&lt;&gt;"M",structure!BH19&lt;&gt;"V")),"A-D","")))))</f>
        <v/>
      </c>
      <c r="BI19" s="51" t="str">
        <f>IF(structure!BI19="M",1,IF(structure!BI19="V","V",IF(AND(OR(structure!BH19="M",structure!BH19="V"),OR(structure!BJ19="M",structure!BJ19="V"),OR(structure!BI19&lt;&gt;"M",structure!BI19&lt;&gt;"V")),"A-G+A-D",IF(AND(OR(structure!BH19&lt;&gt;"M",structure!BH19&lt;&gt;"V"),OR(structure!BJ19="M",structure!BJ19="V"),OR(structure!BI19&lt;&gt;"M",structure!BI19&lt;&gt;"V")),"A-G",IF(AND(OR(structure!BH19="M",structure!BH19="V"),OR(structure!BJ19&lt;&gt;"M",structure!BJ19&lt;&gt;"V"),OR(structure!BI19&lt;&gt;"M",structure!BI19&lt;&gt;"V")),"A-D","")))))</f>
        <v/>
      </c>
      <c r="BJ19" s="51" t="str">
        <f>IF(structure!BJ19="M",1,IF(structure!BJ19="V","V",IF(AND(OR(structure!BI19="M",structure!BI19="V"),OR(structure!BK19="M",structure!BK19="V"),OR(structure!BJ19&lt;&gt;"M",structure!BJ19&lt;&gt;"V")),"A-G+A-D",IF(AND(OR(structure!BI19&lt;&gt;"M",structure!BI19&lt;&gt;"V"),OR(structure!BK19="M",structure!BK19="V"),OR(structure!BJ19&lt;&gt;"M",structure!BJ19&lt;&gt;"V")),"A-G",IF(AND(OR(structure!BI19="M",structure!BI19="V"),OR(structure!BK19&lt;&gt;"M",structure!BK19&lt;&gt;"V"),OR(structure!BJ19&lt;&gt;"M",structure!BJ19&lt;&gt;"V")),"A-D","")))))</f>
        <v/>
      </c>
      <c r="BK19" s="51" t="str">
        <f>IF(structure!BK19="M",1,IF(structure!BK19="V","V",IF(AND(OR(structure!BJ19="M",structure!BJ19="V"),OR(structure!BL19="M",structure!BL19="V"),OR(structure!BK19&lt;&gt;"M",structure!BK19&lt;&gt;"V")),"A-G+A-D",IF(AND(OR(structure!BJ19&lt;&gt;"M",structure!BJ19&lt;&gt;"V"),OR(structure!BL19="M",structure!BL19="V"),OR(structure!BK19&lt;&gt;"M",structure!BK19&lt;&gt;"V")),"A-G",IF(AND(OR(structure!BJ19="M",structure!BJ19="V"),OR(structure!BL19&lt;&gt;"M",structure!BL19&lt;&gt;"V"),OR(structure!BK19&lt;&gt;"M",structure!BK19&lt;&gt;"V")),"A-D","")))))</f>
        <v/>
      </c>
      <c r="BL19" s="51" t="str">
        <f>IF(structure!BL19="M",1,IF(structure!BL19="V","V",IF(AND(OR(structure!BK19="M",structure!BK19="V"),OR(structure!BM19="M",structure!BM19="V"),OR(structure!BL19&lt;&gt;"M",structure!BL19&lt;&gt;"V")),"A-G+A-D",IF(AND(OR(structure!BK19&lt;&gt;"M",structure!BK19&lt;&gt;"V"),OR(structure!BM19="M",structure!BM19="V"),OR(structure!BL19&lt;&gt;"M",structure!BL19&lt;&gt;"V")),"A-G",IF(AND(OR(structure!BK19="M",structure!BK19="V"),OR(structure!BM19&lt;&gt;"M",structure!BM19&lt;&gt;"V"),OR(structure!BL19&lt;&gt;"M",structure!BL19&lt;&gt;"V")),"A-D","")))))</f>
        <v/>
      </c>
      <c r="BM19" s="51" t="str">
        <f>IF(structure!BM19="M",1,IF(structure!BM19="V","V",IF(AND(OR(structure!BL19="M",structure!BL19="V"),OR(structure!BN19="M",structure!BN19="V"),OR(structure!BM19&lt;&gt;"M",structure!BM19&lt;&gt;"V")),"A-G+A-D",IF(AND(OR(structure!BL19&lt;&gt;"M",structure!BL19&lt;&gt;"V"),OR(structure!BN19="M",structure!BN19="V"),OR(structure!BM19&lt;&gt;"M",structure!BM19&lt;&gt;"V")),"A-G",IF(AND(OR(structure!BL19="M",structure!BL19="V"),OR(structure!BN19&lt;&gt;"M",structure!BN19&lt;&gt;"V"),OR(structure!BM19&lt;&gt;"M",structure!BM19&lt;&gt;"V")),"A-D","")))))</f>
        <v/>
      </c>
      <c r="BN19" s="51" t="str">
        <f>IF(structure!BN19="M",1,IF(structure!BN19="V","V",IF(AND(OR(structure!BM19="M",structure!BM19="V"),OR(structure!BO19="M",structure!BO19="V"),OR(structure!BN19&lt;&gt;"M",structure!BN19&lt;&gt;"V")),"A-G+A-D",IF(AND(OR(structure!BM19&lt;&gt;"M",structure!BM19&lt;&gt;"V"),OR(structure!BO19="M",structure!BO19="V"),OR(structure!BN19&lt;&gt;"M",structure!BN19&lt;&gt;"V")),"A-G",IF(AND(OR(structure!BM19="M",structure!BM19="V"),OR(structure!BO19&lt;&gt;"M",structure!BO19&lt;&gt;"V"),OR(structure!BN19&lt;&gt;"M",structure!BN19&lt;&gt;"V")),"A-D","")))))</f>
        <v/>
      </c>
      <c r="BO19" s="52" t="str">
        <f>IF(structure!BO19="M",1,IF(structure!BO19="V","V",IF(AND(OR(structure!BN19="M",structure!BN19="V"),OR(structure!BP19="M",structure!BP19="V"),OR(structure!BO19&lt;&gt;"M",structure!BO19&lt;&gt;"V")),"A-G+A-D",IF(AND(OR(structure!BN19&lt;&gt;"M",structure!BN19&lt;&gt;"V"),OR(structure!BP19="M",structure!BP19="V"),OR(structure!BO19&lt;&gt;"M",structure!BO19&lt;&gt;"V")),"A-G",IF(AND(OR(structure!BN19="M",structure!BN19="V"),OR(structure!BP19&lt;&gt;"M",structure!BP19&lt;&gt;"V"),OR(structure!BO19&lt;&gt;"M",structure!BO19&lt;&gt;"V")),"A-D","")))))</f>
        <v/>
      </c>
      <c r="BP19" s="5" t="str">
        <f>IF(structure!BP19="M",1,IF(structure!BP19="V","V",IF(AND(OR(structure!BO19="M",structure!BO19="V"),OR(structure!BQ19="M",structure!BQ19="V"),OR(structure!BP19&lt;&gt;"M",structure!BP19&lt;&gt;"V")),"A-G+A-D",IF(AND(OR(structure!BO19&lt;&gt;"M",structure!BO19&lt;&gt;"V"),OR(structure!BQ19="M",structure!BQ19="V"),OR(structure!BP19&lt;&gt;"M",structure!BP19&lt;&gt;"V")),"A-G",IF(AND(OR(structure!BO19="M",structure!BO19="V"),OR(structure!BQ19&lt;&gt;"M",structure!BQ19&lt;&gt;"V"),OR(structure!BP19&lt;&gt;"M",structure!BP19&lt;&gt;"V")),"A-D","")))))</f>
        <v/>
      </c>
    </row>
    <row r="20" spans="1:143" ht="21" customHeight="1" x14ac:dyDescent="0.35">
      <c r="A20" s="9"/>
      <c r="B20" s="4" t="str">
        <f>IF(structure!B20="M",1,IF(structure!B20="V","V",IF(AND(OR(structure!A20="M",structure!A20="V"),OR(structure!C20="M",structure!C20="V"),OR(structure!B20&lt;&gt;"M",structure!B20&lt;&gt;"V")),"A-G+A-D",IF(AND(OR(structure!A20&lt;&gt;"M",structure!A20&lt;&gt;"V"),OR(structure!C20="M",structure!C20="V"),OR(structure!B20&lt;&gt;"M",structure!B20&lt;&gt;"V")),"A-G",IF(AND(OR(structure!A20="M",structure!A20="V"),OR(structure!C20&lt;&gt;"M",structure!C20&lt;&gt;"V"),OR(structure!B20&lt;&gt;"M",structure!B20&lt;&gt;"V")),"A-D","")))))</f>
        <v/>
      </c>
      <c r="C20" s="50" t="str">
        <f>IF(structure!C20="M",1,IF(structure!C20="V","V",IF(AND(OR(structure!B20="M",structure!B20="V"),OR(structure!D20="M",structure!D20="V"),OR(structure!C20&lt;&gt;"M",structure!C20&lt;&gt;"V")),"A-G+A-D",IF(AND(OR(structure!B20&lt;&gt;"M",structure!B20&lt;&gt;"V"),OR(structure!D20="M",structure!D20="V"),OR(structure!C20&lt;&gt;"M",structure!C20&lt;&gt;"V")),"A-G",IF(AND(OR(structure!B20="M",structure!B20="V"),OR(structure!D20&lt;&gt;"M",structure!D20&lt;&gt;"V"),OR(structure!C20&lt;&gt;"M",structure!C20&lt;&gt;"V")),"A-D","")))))</f>
        <v/>
      </c>
      <c r="D20" s="51" t="str">
        <f>IF(structure!D20="M",1,IF(structure!D20="V","V",IF(AND(OR(structure!C20="M",structure!C20="V"),OR(structure!E20="M",structure!E20="V"),OR(structure!D20&lt;&gt;"M",structure!D20&lt;&gt;"V")),"A-G+A-D",IF(AND(OR(structure!C20&lt;&gt;"M",structure!C20&lt;&gt;"V"),OR(structure!E20="M",structure!E20="V"),OR(structure!D20&lt;&gt;"M",structure!D20&lt;&gt;"V")),"A-G",IF(AND(OR(structure!C20="M",structure!C20="V"),OR(structure!E20&lt;&gt;"M",structure!E20&lt;&gt;"V"),OR(structure!D20&lt;&gt;"M",structure!D20&lt;&gt;"V")),"A-D","")))))</f>
        <v/>
      </c>
      <c r="E20" s="51" t="str">
        <f>IF(structure!E20="M",1,IF(structure!E20="V","V",IF(AND(OR(structure!D20="M",structure!D20="V"),OR(structure!F20="M",structure!F20="V"),OR(structure!E20&lt;&gt;"M",structure!E20&lt;&gt;"V")),"A-G+A-D",IF(AND(OR(structure!D20&lt;&gt;"M",structure!D20&lt;&gt;"V"),OR(structure!F20="M",structure!F20="V"),OR(structure!E20&lt;&gt;"M",structure!E20&lt;&gt;"V")),"A-G",IF(AND(OR(structure!D20="M",structure!D20="V"),OR(structure!F20&lt;&gt;"M",structure!F20&lt;&gt;"V"),OR(structure!E20&lt;&gt;"M",structure!E20&lt;&gt;"V")),"A-D","")))))</f>
        <v/>
      </c>
      <c r="F20" s="51" t="str">
        <f>IF(structure!F20="M",1,IF(structure!F20="V","V",IF(AND(OR(structure!E20="M",structure!E20="V"),OR(structure!G20="M",structure!G20="V"),OR(structure!F20&lt;&gt;"M",structure!F20&lt;&gt;"V")),"A-G+A-D",IF(AND(OR(structure!E20&lt;&gt;"M",structure!E20&lt;&gt;"V"),OR(structure!G20="M",structure!G20="V"),OR(structure!F20&lt;&gt;"M",structure!F20&lt;&gt;"V")),"A-G",IF(AND(OR(structure!E20="M",structure!E20="V"),OR(structure!G20&lt;&gt;"M",structure!G20&lt;&gt;"V"),OR(structure!F20&lt;&gt;"M",structure!F20&lt;&gt;"V")),"A-D","")))))</f>
        <v/>
      </c>
      <c r="G20" s="51" t="str">
        <f>IF(structure!G20="M",1,IF(structure!G20="V","V",IF(AND(OR(structure!F20="M",structure!F20="V"),OR(structure!H20="M",structure!H20="V"),OR(structure!G20&lt;&gt;"M",structure!G20&lt;&gt;"V")),"A-G+A-D",IF(AND(OR(structure!F20&lt;&gt;"M",structure!F20&lt;&gt;"V"),OR(structure!H20="M",structure!H20="V"),OR(structure!G20&lt;&gt;"M",structure!G20&lt;&gt;"V")),"A-G",IF(AND(OR(structure!F20="M",structure!F20="V"),OR(structure!H20&lt;&gt;"M",structure!H20&lt;&gt;"V"),OR(structure!G20&lt;&gt;"M",structure!G20&lt;&gt;"V")),"A-D","")))))</f>
        <v/>
      </c>
      <c r="H20" s="51" t="str">
        <f>IF(structure!H20="M",1,IF(structure!H20="V","V",IF(AND(OR(structure!G20="M",structure!G20="V"),OR(structure!I20="M",structure!I20="V"),OR(structure!H20&lt;&gt;"M",structure!H20&lt;&gt;"V")),"A-G+A-D",IF(AND(OR(structure!G20&lt;&gt;"M",structure!G20&lt;&gt;"V"),OR(structure!I20="M",structure!I20="V"),OR(structure!H20&lt;&gt;"M",structure!H20&lt;&gt;"V")),"A-G",IF(AND(OR(structure!G20="M",structure!G20="V"),OR(structure!I20&lt;&gt;"M",structure!I20&lt;&gt;"V"),OR(structure!H20&lt;&gt;"M",structure!H20&lt;&gt;"V")),"A-D","")))))</f>
        <v/>
      </c>
      <c r="I20" s="51" t="str">
        <f>IF(structure!I20="M",1,IF(structure!I20="V","V",IF(AND(OR(structure!H20="M",structure!H20="V"),OR(structure!J20="M",structure!J20="V"),OR(structure!I20&lt;&gt;"M",structure!I20&lt;&gt;"V")),"A-G+A-D",IF(AND(OR(structure!H20&lt;&gt;"M",structure!H20&lt;&gt;"V"),OR(structure!J20="M",structure!J20="V"),OR(structure!I20&lt;&gt;"M",structure!I20&lt;&gt;"V")),"A-G",IF(AND(OR(structure!H20="M",structure!H20="V"),OR(structure!J20&lt;&gt;"M",structure!J20&lt;&gt;"V"),OR(structure!I20&lt;&gt;"M",structure!I20&lt;&gt;"V")),"A-D","")))))</f>
        <v/>
      </c>
      <c r="J20" s="51" t="str">
        <f>IF(structure!J20="M",1,IF(structure!J20="V","V",IF(AND(OR(structure!I20="M",structure!I20="V"),OR(structure!K20="M",structure!K20="V"),OR(structure!J20&lt;&gt;"M",structure!J20&lt;&gt;"V")),"A-G+A-D",IF(AND(OR(structure!I20&lt;&gt;"M",structure!I20&lt;&gt;"V"),OR(structure!K20="M",structure!K20="V"),OR(structure!J20&lt;&gt;"M",structure!J20&lt;&gt;"V")),"A-G",IF(AND(OR(structure!I20="M",structure!I20="V"),OR(structure!K20&lt;&gt;"M",structure!K20&lt;&gt;"V"),OR(structure!J20&lt;&gt;"M",structure!J20&lt;&gt;"V")),"A-D","")))))</f>
        <v/>
      </c>
      <c r="K20" s="51" t="str">
        <f>IF(structure!K20="M",1,IF(structure!K20="V","V",IF(AND(OR(structure!J20="M",structure!J20="V"),OR(structure!L20="M",structure!L20="V"),OR(structure!K20&lt;&gt;"M",structure!K20&lt;&gt;"V")),"A-G+A-D",IF(AND(OR(structure!J20&lt;&gt;"M",structure!J20&lt;&gt;"V"),OR(structure!L20="M",structure!L20="V"),OR(structure!K20&lt;&gt;"M",structure!K20&lt;&gt;"V")),"A-G",IF(AND(OR(structure!J20="M",structure!J20="V"),OR(structure!L20&lt;&gt;"M",structure!L20&lt;&gt;"V"),OR(structure!K20&lt;&gt;"M",structure!K20&lt;&gt;"V")),"A-D","")))))</f>
        <v/>
      </c>
      <c r="L20" s="51" t="str">
        <f>IF(structure!L20="M",1,IF(structure!L20="V","V",IF(AND(OR(structure!K20="M",structure!K20="V"),OR(structure!M20="M",structure!M20="V"),OR(structure!L20&lt;&gt;"M",structure!L20&lt;&gt;"V")),"A-G+A-D",IF(AND(OR(structure!K20&lt;&gt;"M",structure!K20&lt;&gt;"V"),OR(structure!M20="M",structure!M20="V"),OR(structure!L20&lt;&gt;"M",structure!L20&lt;&gt;"V")),"A-G",IF(AND(OR(structure!K20="M",structure!K20="V"),OR(structure!M20&lt;&gt;"M",structure!M20&lt;&gt;"V"),OR(structure!L20&lt;&gt;"M",structure!L20&lt;&gt;"V")),"A-D","")))))</f>
        <v/>
      </c>
      <c r="M20" s="51" t="str">
        <f>IF(structure!M20="M",1,IF(structure!M20="V","V",IF(AND(OR(structure!L20="M",structure!L20="V"),OR(structure!N20="M",structure!N20="V"),OR(structure!M20&lt;&gt;"M",structure!M20&lt;&gt;"V")),"A-G+A-D",IF(AND(OR(structure!L20&lt;&gt;"M",structure!L20&lt;&gt;"V"),OR(structure!N20="M",structure!N20="V"),OR(structure!M20&lt;&gt;"M",structure!M20&lt;&gt;"V")),"A-G",IF(AND(OR(structure!L20="M",structure!L20="V"),OR(structure!N20&lt;&gt;"M",structure!N20&lt;&gt;"V"),OR(structure!M20&lt;&gt;"M",structure!M20&lt;&gt;"V")),"A-D","")))))</f>
        <v/>
      </c>
      <c r="N20" s="51" t="str">
        <f>IF(structure!N20="M",1,IF(structure!N20="V","V",IF(AND(OR(structure!M20="M",structure!M20="V"),OR(structure!O20="M",structure!O20="V"),OR(structure!N20&lt;&gt;"M",structure!N20&lt;&gt;"V")),"A-G+A-D",IF(AND(OR(structure!M20&lt;&gt;"M",structure!M20&lt;&gt;"V"),OR(structure!O20="M",structure!O20="V"),OR(structure!N20&lt;&gt;"M",structure!N20&lt;&gt;"V")),"A-G",IF(AND(OR(structure!M20="M",structure!M20="V"),OR(structure!O20&lt;&gt;"M",structure!O20&lt;&gt;"V"),OR(structure!N20&lt;&gt;"M",structure!N20&lt;&gt;"V")),"A-D","")))))</f>
        <v/>
      </c>
      <c r="O20" s="51" t="str">
        <f>IF(structure!O20="M",1,IF(structure!O20="V","V",IF(AND(OR(structure!N20="M",structure!N20="V"),OR(structure!P20="M",structure!P20="V"),OR(structure!O20&lt;&gt;"M",structure!O20&lt;&gt;"V")),"A-G+A-D",IF(AND(OR(structure!N20&lt;&gt;"M",structure!N20&lt;&gt;"V"),OR(structure!P20="M",structure!P20="V"),OR(structure!O20&lt;&gt;"M",structure!O20&lt;&gt;"V")),"A-G",IF(AND(OR(structure!N20="M",structure!N20="V"),OR(structure!P20&lt;&gt;"M",structure!P20&lt;&gt;"V"),OR(structure!O20&lt;&gt;"M",structure!O20&lt;&gt;"V")),"A-D","")))))</f>
        <v/>
      </c>
      <c r="P20" s="52" t="str">
        <f>IF(structure!P20="M",1,IF(structure!P20="V","V",IF(AND(OR(structure!O20="M",structure!O20="V"),OR(structure!Q20="M",structure!Q20="V"),OR(structure!P20&lt;&gt;"M",structure!P20&lt;&gt;"V")),"A-G+A-D",IF(AND(OR(structure!O20&lt;&gt;"M",structure!O20&lt;&gt;"V"),OR(structure!Q20="M",structure!Q20="V"),OR(structure!P20&lt;&gt;"M",structure!P20&lt;&gt;"V")),"A-G",IF(AND(OR(structure!O20="M",structure!O20="V"),OR(structure!Q20&lt;&gt;"M",structure!Q20&lt;&gt;"V"),OR(structure!P20&lt;&gt;"M",structure!P20&lt;&gt;"V")),"A-D","")))))</f>
        <v/>
      </c>
      <c r="Q20" s="5" t="str">
        <f>IF(structure!Q20="M",1,IF(structure!Q20="V","V",IF(AND(OR(structure!P20="M",structure!P20="V"),OR(structure!R20="M",structure!R20="V"),OR(structure!Q20&lt;&gt;"M",structure!Q20&lt;&gt;"V")),"A-G+A-D",IF(AND(OR(structure!P20&lt;&gt;"M",structure!P20&lt;&gt;"V"),OR(structure!R20="M",structure!R20="V"),OR(structure!Q20&lt;&gt;"M",structure!Q20&lt;&gt;"V")),"A-G",IF(AND(OR(structure!P20="M",structure!P20="V"),OR(structure!R20&lt;&gt;"M",structure!R20&lt;&gt;"V"),OR(structure!Q20&lt;&gt;"M",structure!Q20&lt;&gt;"V")),"A-D","")))))</f>
        <v/>
      </c>
      <c r="R20" s="9"/>
      <c r="S20" s="4" t="str">
        <f>IF(structure!S20="M",1,IF(structure!S20="V","V",IF(AND(OR(structure!R20="M",structure!R20="V"),OR(structure!T20="M",structure!T20="V"),OR(structure!S20&lt;&gt;"M",structure!S20&lt;&gt;"V")),"A-G+A-D",IF(AND(OR(structure!R20&lt;&gt;"M",structure!R20&lt;&gt;"V"),OR(structure!T20="M",structure!T20="V"),OR(structure!S20&lt;&gt;"M",structure!S20&lt;&gt;"V")),"A-G",IF(AND(OR(structure!R20="M",structure!R20="V"),OR(structure!T20&lt;&gt;"M",structure!T20&lt;&gt;"V"),OR(structure!S20&lt;&gt;"M",structure!S20&lt;&gt;"V")),"A-D","")))))</f>
        <v/>
      </c>
      <c r="T20" s="50" t="str">
        <f>IF(structure!T20="M",1,IF(structure!T20="V","V",IF(AND(OR(structure!S20="M",structure!S20="V"),OR(structure!U20="M",structure!U20="V"),OR(structure!T20&lt;&gt;"M",structure!T20&lt;&gt;"V")),"A-G+A-D",IF(AND(OR(structure!S20&lt;&gt;"M",structure!S20&lt;&gt;"V"),OR(structure!U20="M",structure!U20="V"),OR(structure!T20&lt;&gt;"M",structure!T20&lt;&gt;"V")),"A-G",IF(AND(OR(structure!S20="M",structure!S20="V"),OR(structure!U20&lt;&gt;"M",structure!U20&lt;&gt;"V"),OR(structure!T20&lt;&gt;"M",structure!T20&lt;&gt;"V")),"A-D","")))))</f>
        <v/>
      </c>
      <c r="U20" s="51" t="str">
        <f>IF(structure!U20="M",1,IF(structure!U20="V","V",IF(AND(OR(structure!T20="M",structure!T20="V"),OR(structure!V20="M",structure!V20="V"),OR(structure!U20&lt;&gt;"M",structure!U20&lt;&gt;"V")),"A-G+A-D",IF(AND(OR(structure!T20&lt;&gt;"M",structure!T20&lt;&gt;"V"),OR(structure!V20="M",structure!V20="V"),OR(structure!U20&lt;&gt;"M",structure!U20&lt;&gt;"V")),"A-G",IF(AND(OR(structure!T20="M",structure!T20="V"),OR(structure!V20&lt;&gt;"M",structure!V20&lt;&gt;"V"),OR(structure!U20&lt;&gt;"M",structure!U20&lt;&gt;"V")),"A-D","")))))</f>
        <v/>
      </c>
      <c r="V20" s="51" t="str">
        <f>IF(structure!V20="M",1,IF(structure!V20="V","V",IF(AND(OR(structure!U20="M",structure!U20="V"),OR(structure!W20="M",structure!W20="V"),OR(structure!V20&lt;&gt;"M",structure!V20&lt;&gt;"V")),"A-G+A-D",IF(AND(OR(structure!U20&lt;&gt;"M",structure!U20&lt;&gt;"V"),OR(structure!W20="M",structure!W20="V"),OR(structure!V20&lt;&gt;"M",structure!V20&lt;&gt;"V")),"A-G",IF(AND(OR(structure!U20="M",structure!U20="V"),OR(structure!W20&lt;&gt;"M",structure!W20&lt;&gt;"V"),OR(structure!V20&lt;&gt;"M",structure!V20&lt;&gt;"V")),"A-D","")))))</f>
        <v/>
      </c>
      <c r="W20" s="51" t="str">
        <f>IF(structure!W20="M",1,IF(structure!W20="V","V",IF(AND(OR(structure!V20="M",structure!V20="V"),OR(structure!X20="M",structure!X20="V"),OR(structure!W20&lt;&gt;"M",structure!W20&lt;&gt;"V")),"A-G+A-D",IF(AND(OR(structure!V20&lt;&gt;"M",structure!V20&lt;&gt;"V"),OR(structure!X20="M",structure!X20="V"),OR(structure!W20&lt;&gt;"M",structure!W20&lt;&gt;"V")),"A-G",IF(AND(OR(structure!V20="M",structure!V20="V"),OR(structure!X20&lt;&gt;"M",structure!X20&lt;&gt;"V"),OR(structure!W20&lt;&gt;"M",structure!W20&lt;&gt;"V")),"A-D","")))))</f>
        <v/>
      </c>
      <c r="X20" s="51" t="str">
        <f>IF(structure!X20="M",1,IF(structure!X20="V","V",IF(AND(OR(structure!W20="M",structure!W20="V"),OR(structure!Y20="M",structure!Y20="V"),OR(structure!X20&lt;&gt;"M",structure!X20&lt;&gt;"V")),"A-G+A-D",IF(AND(OR(structure!W20&lt;&gt;"M",structure!W20&lt;&gt;"V"),OR(structure!Y20="M",structure!Y20="V"),OR(structure!X20&lt;&gt;"M",structure!X20&lt;&gt;"V")),"A-G",IF(AND(OR(structure!W20="M",structure!W20="V"),OR(structure!Y20&lt;&gt;"M",structure!Y20&lt;&gt;"V"),OR(structure!X20&lt;&gt;"M",structure!X20&lt;&gt;"V")),"A-D","")))))</f>
        <v/>
      </c>
      <c r="Y20" s="51" t="str">
        <f>IF(structure!Y20="M",1,IF(structure!Y20="V","V",IF(AND(OR(structure!X20="M",structure!X20="V"),OR(structure!Z20="M",structure!Z20="V"),OR(structure!Y20&lt;&gt;"M",structure!Y20&lt;&gt;"V")),"A-G+A-D",IF(AND(OR(structure!X20&lt;&gt;"M",structure!X20&lt;&gt;"V"),OR(structure!Z20="M",structure!Z20="V"),OR(structure!Y20&lt;&gt;"M",structure!Y20&lt;&gt;"V")),"A-G",IF(AND(OR(structure!X20="M",structure!X20="V"),OR(structure!Z20&lt;&gt;"M",structure!Z20&lt;&gt;"V"),OR(structure!Y20&lt;&gt;"M",structure!Y20&lt;&gt;"V")),"A-D","")))))</f>
        <v/>
      </c>
      <c r="Z20" s="51" t="str">
        <f>IF(structure!Z20="M",1,IF(structure!Z20="V","V",IF(AND(OR(structure!Y20="M",structure!Y20="V"),OR(structure!AA20="M",structure!AA20="V"),OR(structure!Z20&lt;&gt;"M",structure!Z20&lt;&gt;"V")),"A-G+A-D",IF(AND(OR(structure!Y20&lt;&gt;"M",structure!Y20&lt;&gt;"V"),OR(structure!AA20="M",structure!AA20="V"),OR(structure!Z20&lt;&gt;"M",structure!Z20&lt;&gt;"V")),"A-G",IF(AND(OR(structure!Y20="M",structure!Y20="V"),OR(structure!AA20&lt;&gt;"M",structure!AA20&lt;&gt;"V"),OR(structure!Z20&lt;&gt;"M",structure!Z20&lt;&gt;"V")),"A-D","")))))</f>
        <v/>
      </c>
      <c r="AA20" s="51" t="str">
        <f>IF(structure!AA20="M",1,IF(structure!AA20="V","V",IF(AND(OR(structure!Z20="M",structure!Z20="V"),OR(structure!AB20="M",structure!AB20="V"),OR(structure!AA20&lt;&gt;"M",structure!AA20&lt;&gt;"V")),"A-G+A-D",IF(AND(OR(structure!Z20&lt;&gt;"M",structure!Z20&lt;&gt;"V"),OR(structure!AB20="M",structure!AB20="V"),OR(structure!AA20&lt;&gt;"M",structure!AA20&lt;&gt;"V")),"A-G",IF(AND(OR(structure!Z20="M",structure!Z20="V"),OR(structure!AB20&lt;&gt;"M",structure!AB20&lt;&gt;"V"),OR(structure!AA20&lt;&gt;"M",structure!AA20&lt;&gt;"V")),"A-D","")))))</f>
        <v/>
      </c>
      <c r="AB20" s="51" t="str">
        <f>IF(structure!AB20="M",1,IF(structure!AB20="V","V",IF(AND(OR(structure!AA20="M",structure!AA20="V"),OR(structure!AC20="M",structure!AC20="V"),OR(structure!AB20&lt;&gt;"M",structure!AB20&lt;&gt;"V")),"A-G+A-D",IF(AND(OR(structure!AA20&lt;&gt;"M",structure!AA20&lt;&gt;"V"),OR(structure!AC20="M",structure!AC20="V"),OR(structure!AB20&lt;&gt;"M",structure!AB20&lt;&gt;"V")),"A-G",IF(AND(OR(structure!AA20="M",structure!AA20="V"),OR(structure!AC20&lt;&gt;"M",structure!AC20&lt;&gt;"V"),OR(structure!AB20&lt;&gt;"M",structure!AB20&lt;&gt;"V")),"A-D","")))))</f>
        <v/>
      </c>
      <c r="AC20" s="51" t="str">
        <f>IF(structure!AC20="M",1,IF(structure!AC20="V","V",IF(AND(OR(structure!AB20="M",structure!AB20="V"),OR(structure!AD20="M",structure!AD20="V"),OR(structure!AC20&lt;&gt;"M",structure!AC20&lt;&gt;"V")),"A-G+A-D",IF(AND(OR(structure!AB20&lt;&gt;"M",structure!AB20&lt;&gt;"V"),OR(structure!AD20="M",structure!AD20="V"),OR(structure!AC20&lt;&gt;"M",structure!AC20&lt;&gt;"V")),"A-G",IF(AND(OR(structure!AB20="M",structure!AB20="V"),OR(structure!AD20&lt;&gt;"M",structure!AD20&lt;&gt;"V"),OR(structure!AC20&lt;&gt;"M",structure!AC20&lt;&gt;"V")),"A-D","")))))</f>
        <v/>
      </c>
      <c r="AD20" s="51" t="str">
        <f>IF(structure!AD20="M",1,IF(structure!AD20="V","V",IF(AND(OR(structure!AC20="M",structure!AC20="V"),OR(structure!AE20="M",structure!AE20="V"),OR(structure!AD20&lt;&gt;"M",structure!AD20&lt;&gt;"V")),"A-G+A-D",IF(AND(OR(structure!AC20&lt;&gt;"M",structure!AC20&lt;&gt;"V"),OR(structure!AE20="M",structure!AE20="V"),OR(structure!AD20&lt;&gt;"M",structure!AD20&lt;&gt;"V")),"A-G",IF(AND(OR(structure!AC20="M",structure!AC20="V"),OR(structure!AE20&lt;&gt;"M",structure!AE20&lt;&gt;"V"),OR(structure!AD20&lt;&gt;"M",structure!AD20&lt;&gt;"V")),"A-D","")))))</f>
        <v/>
      </c>
      <c r="AE20" s="51" t="str">
        <f>IF(structure!AE20="M",1,IF(structure!AE20="V","V",IF(AND(OR(structure!AD20="M",structure!AD20="V"),OR(structure!AF20="M",structure!AF20="V"),OR(structure!AE20&lt;&gt;"M",structure!AE20&lt;&gt;"V")),"A-G+A-D",IF(AND(OR(structure!AD20&lt;&gt;"M",structure!AD20&lt;&gt;"V"),OR(structure!AF20="M",structure!AF20="V"),OR(structure!AE20&lt;&gt;"M",structure!AE20&lt;&gt;"V")),"A-G",IF(AND(OR(structure!AD20="M",structure!AD20="V"),OR(structure!AF20&lt;&gt;"M",structure!AF20&lt;&gt;"V"),OR(structure!AE20&lt;&gt;"M",structure!AE20&lt;&gt;"V")),"A-D","")))))</f>
        <v/>
      </c>
      <c r="AF20" s="51" t="str">
        <f>IF(structure!AF20="M",1,IF(structure!AF20="V","V",IF(AND(OR(structure!AE20="M",structure!AE20="V"),OR(structure!AG20="M",structure!AG20="V"),OR(structure!AF20&lt;&gt;"M",structure!AF20&lt;&gt;"V")),"A-G+A-D",IF(AND(OR(structure!AE20&lt;&gt;"M",structure!AE20&lt;&gt;"V"),OR(structure!AG20="M",structure!AG20="V"),OR(structure!AF20&lt;&gt;"M",structure!AF20&lt;&gt;"V")),"A-G",IF(AND(OR(structure!AE20="M",structure!AE20="V"),OR(structure!AG20&lt;&gt;"M",structure!AG20&lt;&gt;"V"),OR(structure!AF20&lt;&gt;"M",structure!AF20&lt;&gt;"V")),"A-D","")))))</f>
        <v/>
      </c>
      <c r="AG20" s="52" t="str">
        <f>IF(structure!AG20="M",1,IF(structure!AG20="V","V",IF(AND(OR(structure!AF20="M",structure!AF20="V"),OR(structure!AH20="M",structure!AH20="V"),OR(structure!AG20&lt;&gt;"M",structure!AG20&lt;&gt;"V")),"A-G+A-D",IF(AND(OR(structure!AF20&lt;&gt;"M",structure!AF20&lt;&gt;"V"),OR(structure!AH20="M",structure!AH20="V"),OR(structure!AG20&lt;&gt;"M",structure!AG20&lt;&gt;"V")),"A-G",IF(AND(OR(structure!AF20="M",structure!AF20="V"),OR(structure!AH20&lt;&gt;"M",structure!AH20&lt;&gt;"V"),OR(structure!AG20&lt;&gt;"M",structure!AG20&lt;&gt;"V")),"A-D","")))))</f>
        <v/>
      </c>
      <c r="AH20" s="5" t="str">
        <f>IF(structure!AH20="M",1,IF(structure!AH20="V","V",IF(AND(OR(structure!AG20="M",structure!AG20="V"),OR(structure!AI20="M",structure!AI20="V"),OR(structure!AH20&lt;&gt;"M",structure!AH20&lt;&gt;"V")),"A-G+A-D",IF(AND(OR(structure!AG20&lt;&gt;"M",structure!AG20&lt;&gt;"V"),OR(structure!AI20="M",structure!AI20="V"),OR(structure!AH20&lt;&gt;"M",structure!AH20&lt;&gt;"V")),"A-G",IF(AND(OR(structure!AG20="M",structure!AG20="V"),OR(structure!AI20&lt;&gt;"M",structure!AI20&lt;&gt;"V"),OR(structure!AH20&lt;&gt;"M",structure!AH20&lt;&gt;"V")),"A-D","")))))</f>
        <v/>
      </c>
      <c r="AI20" s="9"/>
      <c r="AJ20" s="4" t="str">
        <f>IF(structure!AJ20="M",1,IF(structure!AJ20="V","V",IF(AND(OR(structure!AI20="M",structure!AI20="V"),OR(structure!AK20="M",structure!AK20="V"),OR(structure!AJ20&lt;&gt;"M",structure!AJ20&lt;&gt;"V")),"A-G+A-D",IF(AND(OR(structure!AI20&lt;&gt;"M",structure!AI20&lt;&gt;"V"),OR(structure!AK20="M",structure!AK20="V"),OR(structure!AJ20&lt;&gt;"M",structure!AJ20&lt;&gt;"V")),"A-G",IF(AND(OR(structure!AI20="M",structure!AI20="V"),OR(structure!AK20&lt;&gt;"M",structure!AK20&lt;&gt;"V"),OR(structure!AJ20&lt;&gt;"M",structure!AJ20&lt;&gt;"V")),"A-D","")))))</f>
        <v/>
      </c>
      <c r="AK20" s="50" t="str">
        <f>IF(structure!AK20="M",1,IF(structure!AK20="V","V",IF(AND(OR(structure!AJ20="M",structure!AJ20="V"),OR(structure!AL20="M",structure!AL20="V"),OR(structure!AK20&lt;&gt;"M",structure!AK20&lt;&gt;"V")),"A-G+A-D",IF(AND(OR(structure!AJ20&lt;&gt;"M",structure!AJ20&lt;&gt;"V"),OR(structure!AL20="M",structure!AL20="V"),OR(structure!AK20&lt;&gt;"M",structure!AK20&lt;&gt;"V")),"A-G",IF(AND(OR(structure!AJ20="M",structure!AJ20="V"),OR(structure!AL20&lt;&gt;"M",structure!AL20&lt;&gt;"V"),OR(structure!AK20&lt;&gt;"M",structure!AK20&lt;&gt;"V")),"A-D","")))))</f>
        <v/>
      </c>
      <c r="AL20" s="51" t="str">
        <f>IF(structure!AL20="M",1,IF(structure!AL20="V","V",IF(AND(OR(structure!AK20="M",structure!AK20="V"),OR(structure!AM20="M",structure!AM20="V"),OR(structure!AL20&lt;&gt;"M",structure!AL20&lt;&gt;"V")),"A-G+A-D",IF(AND(OR(structure!AK20&lt;&gt;"M",structure!AK20&lt;&gt;"V"),OR(structure!AM20="M",structure!AM20="V"),OR(structure!AL20&lt;&gt;"M",structure!AL20&lt;&gt;"V")),"A-G",IF(AND(OR(structure!AK20="M",structure!AK20="V"),OR(structure!AM20&lt;&gt;"M",structure!AM20&lt;&gt;"V"),OR(structure!AL20&lt;&gt;"M",structure!AL20&lt;&gt;"V")),"A-D","")))))</f>
        <v/>
      </c>
      <c r="AM20" s="51" t="str">
        <f>IF(structure!AM20="M",1,IF(structure!AM20="V","V",IF(AND(OR(structure!AL20="M",structure!AL20="V"),OR(structure!AN20="M",structure!AN20="V"),OR(structure!AM20&lt;&gt;"M",structure!AM20&lt;&gt;"V")),"A-G+A-D",IF(AND(OR(structure!AL20&lt;&gt;"M",structure!AL20&lt;&gt;"V"),OR(structure!AN20="M",structure!AN20="V"),OR(structure!AM20&lt;&gt;"M",structure!AM20&lt;&gt;"V")),"A-G",IF(AND(OR(structure!AL20="M",structure!AL20="V"),OR(structure!AN20&lt;&gt;"M",structure!AN20&lt;&gt;"V"),OR(structure!AM20&lt;&gt;"M",structure!AM20&lt;&gt;"V")),"A-D","")))))</f>
        <v/>
      </c>
      <c r="AN20" s="51" t="str">
        <f>IF(structure!AN20="M",1,IF(structure!AN20="V","V",IF(AND(OR(structure!AM20="M",structure!AM20="V"),OR(structure!AO20="M",structure!AO20="V"),OR(structure!AN20&lt;&gt;"M",structure!AN20&lt;&gt;"V")),"A-G+A-D",IF(AND(OR(structure!AM20&lt;&gt;"M",structure!AM20&lt;&gt;"V"),OR(structure!AO20="M",structure!AO20="V"),OR(structure!AN20&lt;&gt;"M",structure!AN20&lt;&gt;"V")),"A-G",IF(AND(OR(structure!AM20="M",structure!AM20="V"),OR(structure!AO20&lt;&gt;"M",structure!AO20&lt;&gt;"V"),OR(structure!AN20&lt;&gt;"M",structure!AN20&lt;&gt;"V")),"A-D","")))))</f>
        <v/>
      </c>
      <c r="AO20" s="51" t="str">
        <f>IF(structure!AO20="M",1,IF(structure!AO20="V","V",IF(AND(OR(structure!AN20="M",structure!AN20="V"),OR(structure!AP20="M",structure!AP20="V"),OR(structure!AO20&lt;&gt;"M",structure!AO20&lt;&gt;"V")),"A-G+A-D",IF(AND(OR(structure!AN20&lt;&gt;"M",structure!AN20&lt;&gt;"V"),OR(structure!AP20="M",structure!AP20="V"),OR(structure!AO20&lt;&gt;"M",structure!AO20&lt;&gt;"V")),"A-G",IF(AND(OR(structure!AN20="M",structure!AN20="V"),OR(structure!AP20&lt;&gt;"M",structure!AP20&lt;&gt;"V"),OR(structure!AO20&lt;&gt;"M",structure!AO20&lt;&gt;"V")),"A-D","")))))</f>
        <v/>
      </c>
      <c r="AP20" s="51" t="str">
        <f>IF(structure!AP20="M",1,IF(structure!AP20="V","V",IF(AND(OR(structure!AO20="M",structure!AO20="V"),OR(structure!AQ20="M",structure!AQ20="V"),OR(structure!AP20&lt;&gt;"M",structure!AP20&lt;&gt;"V")),"A-G+A-D",IF(AND(OR(structure!AO20&lt;&gt;"M",structure!AO20&lt;&gt;"V"),OR(structure!AQ20="M",structure!AQ20="V"),OR(structure!AP20&lt;&gt;"M",structure!AP20&lt;&gt;"V")),"A-G",IF(AND(OR(structure!AO20="M",structure!AO20="V"),OR(structure!AQ20&lt;&gt;"M",structure!AQ20&lt;&gt;"V"),OR(structure!AP20&lt;&gt;"M",structure!AP20&lt;&gt;"V")),"A-D","")))))</f>
        <v/>
      </c>
      <c r="AQ20" s="51" t="str">
        <f>IF(structure!AQ20="M",1,IF(structure!AQ20="V","V",IF(AND(OR(structure!AP20="M",structure!AP20="V"),OR(structure!AR20="M",structure!AR20="V"),OR(structure!AQ20&lt;&gt;"M",structure!AQ20&lt;&gt;"V")),"A-G+A-D",IF(AND(OR(structure!AP20&lt;&gt;"M",structure!AP20&lt;&gt;"V"),OR(structure!AR20="M",structure!AR20="V"),OR(structure!AQ20&lt;&gt;"M",structure!AQ20&lt;&gt;"V")),"A-G",IF(AND(OR(structure!AP20="M",structure!AP20="V"),OR(structure!AR20&lt;&gt;"M",structure!AR20&lt;&gt;"V"),OR(structure!AQ20&lt;&gt;"M",structure!AQ20&lt;&gt;"V")),"A-D","")))))</f>
        <v/>
      </c>
      <c r="AR20" s="51" t="str">
        <f>IF(structure!AR20="M",1,IF(structure!AR20="V","V",IF(AND(OR(structure!AQ20="M",structure!AQ20="V"),OR(structure!AS20="M",structure!AS20="V"),OR(structure!AR20&lt;&gt;"M",structure!AR20&lt;&gt;"V")),"A-G+A-D",IF(AND(OR(structure!AQ20&lt;&gt;"M",structure!AQ20&lt;&gt;"V"),OR(structure!AS20="M",structure!AS20="V"),OR(structure!AR20&lt;&gt;"M",structure!AR20&lt;&gt;"V")),"A-G",IF(AND(OR(structure!AQ20="M",structure!AQ20="V"),OR(structure!AS20&lt;&gt;"M",structure!AS20&lt;&gt;"V"),OR(structure!AR20&lt;&gt;"M",structure!AR20&lt;&gt;"V")),"A-D","")))))</f>
        <v/>
      </c>
      <c r="AS20" s="51" t="str">
        <f>IF(structure!AS20="M",1,IF(structure!AS20="V","V",IF(AND(OR(structure!AR20="M",structure!AR20="V"),OR(structure!AT20="M",structure!AT20="V"),OR(structure!AS20&lt;&gt;"M",structure!AS20&lt;&gt;"V")),"A-G+A-D",IF(AND(OR(structure!AR20&lt;&gt;"M",structure!AR20&lt;&gt;"V"),OR(structure!AT20="M",structure!AT20="V"),OR(structure!AS20&lt;&gt;"M",structure!AS20&lt;&gt;"V")),"A-G",IF(AND(OR(structure!AR20="M",structure!AR20="V"),OR(structure!AT20&lt;&gt;"M",structure!AT20&lt;&gt;"V"),OR(structure!AS20&lt;&gt;"M",structure!AS20&lt;&gt;"V")),"A-D","")))))</f>
        <v/>
      </c>
      <c r="AT20" s="51" t="str">
        <f>IF(structure!AT20="M",1,IF(structure!AT20="V","V",IF(AND(OR(structure!AS20="M",structure!AS20="V"),OR(structure!AU20="M",structure!AU20="V"),OR(structure!AT20&lt;&gt;"M",structure!AT20&lt;&gt;"V")),"A-G+A-D",IF(AND(OR(structure!AS20&lt;&gt;"M",structure!AS20&lt;&gt;"V"),OR(structure!AU20="M",structure!AU20="V"),OR(structure!AT20&lt;&gt;"M",structure!AT20&lt;&gt;"V")),"A-G",IF(AND(OR(structure!AS20="M",structure!AS20="V"),OR(structure!AU20&lt;&gt;"M",structure!AU20&lt;&gt;"V"),OR(structure!AT20&lt;&gt;"M",structure!AT20&lt;&gt;"V")),"A-D","")))))</f>
        <v/>
      </c>
      <c r="AU20" s="51" t="str">
        <f>IF(structure!AU20="M",1,IF(structure!AU20="V","V",IF(AND(OR(structure!AT20="M",structure!AT20="V"),OR(structure!AV20="M",structure!AV20="V"),OR(structure!AU20&lt;&gt;"M",structure!AU20&lt;&gt;"V")),"A-G+A-D",IF(AND(OR(structure!AT20&lt;&gt;"M",structure!AT20&lt;&gt;"V"),OR(structure!AV20="M",structure!AV20="V"),OR(structure!AU20&lt;&gt;"M",structure!AU20&lt;&gt;"V")),"A-G",IF(AND(OR(structure!AT20="M",structure!AT20="V"),OR(structure!AV20&lt;&gt;"M",structure!AV20&lt;&gt;"V"),OR(structure!AU20&lt;&gt;"M",structure!AU20&lt;&gt;"V")),"A-D","")))))</f>
        <v/>
      </c>
      <c r="AV20" s="51" t="str">
        <f>IF(structure!AV20="M",1,IF(structure!AV20="V","V",IF(AND(OR(structure!AU20="M",structure!AU20="V"),OR(structure!AW20="M",structure!AW20="V"),OR(structure!AV20&lt;&gt;"M",structure!AV20&lt;&gt;"V")),"A-G+A-D",IF(AND(OR(structure!AU20&lt;&gt;"M",structure!AU20&lt;&gt;"V"),OR(structure!AW20="M",structure!AW20="V"),OR(structure!AV20&lt;&gt;"M",structure!AV20&lt;&gt;"V")),"A-G",IF(AND(OR(structure!AU20="M",structure!AU20="V"),OR(structure!AW20&lt;&gt;"M",structure!AW20&lt;&gt;"V"),OR(structure!AV20&lt;&gt;"M",structure!AV20&lt;&gt;"V")),"A-D","")))))</f>
        <v/>
      </c>
      <c r="AW20" s="51" t="str">
        <f>IF(structure!AW20="M",1,IF(structure!AW20="V","V",IF(AND(OR(structure!AV20="M",structure!AV20="V"),OR(structure!AX20="M",structure!AX20="V"),OR(structure!AW20&lt;&gt;"M",structure!AW20&lt;&gt;"V")),"A-G+A-D",IF(AND(OR(structure!AV20&lt;&gt;"M",structure!AV20&lt;&gt;"V"),OR(structure!AX20="M",structure!AX20="V"),OR(structure!AW20&lt;&gt;"M",structure!AW20&lt;&gt;"V")),"A-G",IF(AND(OR(structure!AV20="M",structure!AV20="V"),OR(structure!AX20&lt;&gt;"M",structure!AX20&lt;&gt;"V"),OR(structure!AW20&lt;&gt;"M",structure!AW20&lt;&gt;"V")),"A-D","")))))</f>
        <v/>
      </c>
      <c r="AX20" s="52" t="str">
        <f>IF(structure!AX20="M",1,IF(structure!AX20="V","V",IF(AND(OR(structure!AW20="M",structure!AW20="V"),OR(structure!AY20="M",structure!AY20="V"),OR(structure!AX20&lt;&gt;"M",structure!AX20&lt;&gt;"V")),"A-G+A-D",IF(AND(OR(structure!AW20&lt;&gt;"M",structure!AW20&lt;&gt;"V"),OR(structure!AY20="M",structure!AY20="V"),OR(structure!AX20&lt;&gt;"M",structure!AX20&lt;&gt;"V")),"A-G",IF(AND(OR(structure!AW20="M",structure!AW20="V"),OR(structure!AY20&lt;&gt;"M",structure!AY20&lt;&gt;"V"),OR(structure!AX20&lt;&gt;"M",structure!AX20&lt;&gt;"V")),"A-D","")))))</f>
        <v/>
      </c>
      <c r="AY20" s="5" t="str">
        <f>IF(structure!AY20="M",1,IF(structure!AY20="V","V",IF(AND(OR(structure!AX20="M",structure!AX20="V"),OR(structure!AZ20="M",structure!AZ20="V"),OR(structure!AY20&lt;&gt;"M",structure!AY20&lt;&gt;"V")),"A-G+A-D",IF(AND(OR(structure!AX20&lt;&gt;"M",structure!AX20&lt;&gt;"V"),OR(structure!AZ20="M",structure!AZ20="V"),OR(structure!AY20&lt;&gt;"M",structure!AY20&lt;&gt;"V")),"A-G",IF(AND(OR(structure!AX20="M",structure!AX20="V"),OR(structure!AZ20&lt;&gt;"M",structure!AZ20&lt;&gt;"V"),OR(structure!AY20&lt;&gt;"M",structure!AY20&lt;&gt;"V")),"A-D","")))))</f>
        <v/>
      </c>
      <c r="AZ20" s="9"/>
      <c r="BA20" s="4" t="str">
        <f>IF(structure!BA20="M",1,IF(structure!BA20="V","V",IF(AND(OR(structure!AZ20="M",structure!AZ20="V"),OR(structure!BB20="M",structure!BB20="V"),OR(structure!BA20&lt;&gt;"M",structure!BA20&lt;&gt;"V")),"A-G+A-D",IF(AND(OR(structure!AZ20&lt;&gt;"M",structure!AZ20&lt;&gt;"V"),OR(structure!BB20="M",structure!BB20="V"),OR(structure!BA20&lt;&gt;"M",structure!BA20&lt;&gt;"V")),"A-G",IF(AND(OR(structure!AZ20="M",structure!AZ20="V"),OR(structure!BB20&lt;&gt;"M",structure!BB20&lt;&gt;"V"),OR(structure!BA20&lt;&gt;"M",structure!BA20&lt;&gt;"V")),"A-D","")))))</f>
        <v/>
      </c>
      <c r="BB20" s="50" t="str">
        <f>IF(structure!BB20="M",1,IF(structure!BB20="V","V",IF(AND(OR(structure!BA20="M",structure!BA20="V"),OR(structure!BC20="M",structure!BC20="V"),OR(structure!BB20&lt;&gt;"M",structure!BB20&lt;&gt;"V")),"A-G+A-D",IF(AND(OR(structure!BA20&lt;&gt;"M",structure!BA20&lt;&gt;"V"),OR(structure!BC20="M",structure!BC20="V"),OR(structure!BB20&lt;&gt;"M",structure!BB20&lt;&gt;"V")),"A-G",IF(AND(OR(structure!BA20="M",structure!BA20="V"),OR(structure!BC20&lt;&gt;"M",structure!BC20&lt;&gt;"V"),OR(structure!BB20&lt;&gt;"M",structure!BB20&lt;&gt;"V")),"A-D","")))))</f>
        <v/>
      </c>
      <c r="BC20" s="51" t="str">
        <f>IF(structure!BC20="M",1,IF(structure!BC20="V","V",IF(AND(OR(structure!BB20="M",structure!BB20="V"),OR(structure!BD20="M",structure!BD20="V"),OR(structure!BC20&lt;&gt;"M",structure!BC20&lt;&gt;"V")),"A-G+A-D",IF(AND(OR(structure!BB20&lt;&gt;"M",structure!BB20&lt;&gt;"V"),OR(structure!BD20="M",structure!BD20="V"),OR(structure!BC20&lt;&gt;"M",structure!BC20&lt;&gt;"V")),"A-G",IF(AND(OR(structure!BB20="M",structure!BB20="V"),OR(structure!BD20&lt;&gt;"M",structure!BD20&lt;&gt;"V"),OR(structure!BC20&lt;&gt;"M",structure!BC20&lt;&gt;"V")),"A-D","")))))</f>
        <v/>
      </c>
      <c r="BD20" s="51" t="str">
        <f>IF(structure!BD20="M",1,IF(structure!BD20="V","V",IF(AND(OR(structure!BC20="M",structure!BC20="V"),OR(structure!BE20="M",structure!BE20="V"),OR(structure!BD20&lt;&gt;"M",structure!BD20&lt;&gt;"V")),"A-G+A-D",IF(AND(OR(structure!BC20&lt;&gt;"M",structure!BC20&lt;&gt;"V"),OR(structure!BE20="M",structure!BE20="V"),OR(structure!BD20&lt;&gt;"M",structure!BD20&lt;&gt;"V")),"A-G",IF(AND(OR(structure!BC20="M",structure!BC20="V"),OR(structure!BE20&lt;&gt;"M",structure!BE20&lt;&gt;"V"),OR(structure!BD20&lt;&gt;"M",structure!BD20&lt;&gt;"V")),"A-D","")))))</f>
        <v/>
      </c>
      <c r="BE20" s="51" t="str">
        <f>IF(structure!BE20="M",1,IF(structure!BE20="V","V",IF(AND(OR(structure!BD20="M",structure!BD20="V"),OR(structure!BF20="M",structure!BF20="V"),OR(structure!BE20&lt;&gt;"M",structure!BE20&lt;&gt;"V")),"A-G+A-D",IF(AND(OR(structure!BD20&lt;&gt;"M",structure!BD20&lt;&gt;"V"),OR(structure!BF20="M",structure!BF20="V"),OR(structure!BE20&lt;&gt;"M",structure!BE20&lt;&gt;"V")),"A-G",IF(AND(OR(structure!BD20="M",structure!BD20="V"),OR(structure!BF20&lt;&gt;"M",structure!BF20&lt;&gt;"V"),OR(structure!BE20&lt;&gt;"M",structure!BE20&lt;&gt;"V")),"A-D","")))))</f>
        <v/>
      </c>
      <c r="BF20" s="51" t="str">
        <f>IF(structure!BF20="M",1,IF(structure!BF20="V","V",IF(AND(OR(structure!BE20="M",structure!BE20="V"),OR(structure!BG20="M",structure!BG20="V"),OR(structure!BF20&lt;&gt;"M",structure!BF20&lt;&gt;"V")),"A-G+A-D",IF(AND(OR(structure!BE20&lt;&gt;"M",structure!BE20&lt;&gt;"V"),OR(structure!BG20="M",structure!BG20="V"),OR(structure!BF20&lt;&gt;"M",structure!BF20&lt;&gt;"V")),"A-G",IF(AND(OR(structure!BE20="M",structure!BE20="V"),OR(structure!BG20&lt;&gt;"M",structure!BG20&lt;&gt;"V"),OR(structure!BF20&lt;&gt;"M",structure!BF20&lt;&gt;"V")),"A-D","")))))</f>
        <v/>
      </c>
      <c r="BG20" s="51" t="str">
        <f>IF(structure!BG20="M",1,IF(structure!BG20="V","V",IF(AND(OR(structure!BF20="M",structure!BF20="V"),OR(structure!BH20="M",structure!BH20="V"),OR(structure!BG20&lt;&gt;"M",structure!BG20&lt;&gt;"V")),"A-G+A-D",IF(AND(OR(structure!BF20&lt;&gt;"M",structure!BF20&lt;&gt;"V"),OR(structure!BH20="M",structure!BH20="V"),OR(structure!BG20&lt;&gt;"M",structure!BG20&lt;&gt;"V")),"A-G",IF(AND(OR(structure!BF20="M",structure!BF20="V"),OR(structure!BH20&lt;&gt;"M",structure!BH20&lt;&gt;"V"),OR(structure!BG20&lt;&gt;"M",structure!BG20&lt;&gt;"V")),"A-D","")))))</f>
        <v/>
      </c>
      <c r="BH20" s="51" t="str">
        <f>IF(structure!BH20="M",1,IF(structure!BH20="V","V",IF(AND(OR(structure!BG20="M",structure!BG20="V"),OR(structure!BI20="M",structure!BI20="V"),OR(structure!BH20&lt;&gt;"M",structure!BH20&lt;&gt;"V")),"A-G+A-D",IF(AND(OR(structure!BG20&lt;&gt;"M",structure!BG20&lt;&gt;"V"),OR(structure!BI20="M",structure!BI20="V"),OR(structure!BH20&lt;&gt;"M",structure!BH20&lt;&gt;"V")),"A-G",IF(AND(OR(structure!BG20="M",structure!BG20="V"),OR(structure!BI20&lt;&gt;"M",structure!BI20&lt;&gt;"V"),OR(structure!BH20&lt;&gt;"M",structure!BH20&lt;&gt;"V")),"A-D","")))))</f>
        <v/>
      </c>
      <c r="BI20" s="51" t="str">
        <f>IF(structure!BI20="M",1,IF(structure!BI20="V","V",IF(AND(OR(structure!BH20="M",structure!BH20="V"),OR(structure!BJ20="M",structure!BJ20="V"),OR(structure!BI20&lt;&gt;"M",structure!BI20&lt;&gt;"V")),"A-G+A-D",IF(AND(OR(structure!BH20&lt;&gt;"M",structure!BH20&lt;&gt;"V"),OR(structure!BJ20="M",structure!BJ20="V"),OR(structure!BI20&lt;&gt;"M",structure!BI20&lt;&gt;"V")),"A-G",IF(AND(OR(structure!BH20="M",structure!BH20="V"),OR(structure!BJ20&lt;&gt;"M",structure!BJ20&lt;&gt;"V"),OR(structure!BI20&lt;&gt;"M",structure!BI20&lt;&gt;"V")),"A-D","")))))</f>
        <v/>
      </c>
      <c r="BJ20" s="51" t="str">
        <f>IF(structure!BJ20="M",1,IF(structure!BJ20="V","V",IF(AND(OR(structure!BI20="M",structure!BI20="V"),OR(structure!BK20="M",structure!BK20="V"),OR(structure!BJ20&lt;&gt;"M",structure!BJ20&lt;&gt;"V")),"A-G+A-D",IF(AND(OR(structure!BI20&lt;&gt;"M",structure!BI20&lt;&gt;"V"),OR(structure!BK20="M",structure!BK20="V"),OR(structure!BJ20&lt;&gt;"M",structure!BJ20&lt;&gt;"V")),"A-G",IF(AND(OR(structure!BI20="M",structure!BI20="V"),OR(structure!BK20&lt;&gt;"M",structure!BK20&lt;&gt;"V"),OR(structure!BJ20&lt;&gt;"M",structure!BJ20&lt;&gt;"V")),"A-D","")))))</f>
        <v/>
      </c>
      <c r="BK20" s="51" t="str">
        <f>IF(structure!BK20="M",1,IF(structure!BK20="V","V",IF(AND(OR(structure!BJ20="M",structure!BJ20="V"),OR(structure!BL20="M",structure!BL20="V"),OR(structure!BK20&lt;&gt;"M",structure!BK20&lt;&gt;"V")),"A-G+A-D",IF(AND(OR(structure!BJ20&lt;&gt;"M",structure!BJ20&lt;&gt;"V"),OR(structure!BL20="M",structure!BL20="V"),OR(structure!BK20&lt;&gt;"M",structure!BK20&lt;&gt;"V")),"A-G",IF(AND(OR(structure!BJ20="M",structure!BJ20="V"),OR(structure!BL20&lt;&gt;"M",structure!BL20&lt;&gt;"V"),OR(structure!BK20&lt;&gt;"M",structure!BK20&lt;&gt;"V")),"A-D","")))))</f>
        <v/>
      </c>
      <c r="BL20" s="51" t="str">
        <f>IF(structure!BL20="M",1,IF(structure!BL20="V","V",IF(AND(OR(structure!BK20="M",structure!BK20="V"),OR(structure!BM20="M",structure!BM20="V"),OR(structure!BL20&lt;&gt;"M",structure!BL20&lt;&gt;"V")),"A-G+A-D",IF(AND(OR(structure!BK20&lt;&gt;"M",structure!BK20&lt;&gt;"V"),OR(structure!BM20="M",structure!BM20="V"),OR(structure!BL20&lt;&gt;"M",structure!BL20&lt;&gt;"V")),"A-G",IF(AND(OR(structure!BK20="M",structure!BK20="V"),OR(structure!BM20&lt;&gt;"M",structure!BM20&lt;&gt;"V"),OR(structure!BL20&lt;&gt;"M",structure!BL20&lt;&gt;"V")),"A-D","")))))</f>
        <v/>
      </c>
      <c r="BM20" s="51" t="str">
        <f>IF(structure!BM20="M",1,IF(structure!BM20="V","V",IF(AND(OR(structure!BL20="M",structure!BL20="V"),OR(structure!BN20="M",structure!BN20="V"),OR(structure!BM20&lt;&gt;"M",structure!BM20&lt;&gt;"V")),"A-G+A-D",IF(AND(OR(structure!BL20&lt;&gt;"M",structure!BL20&lt;&gt;"V"),OR(structure!BN20="M",structure!BN20="V"),OR(structure!BM20&lt;&gt;"M",structure!BM20&lt;&gt;"V")),"A-G",IF(AND(OR(structure!BL20="M",structure!BL20="V"),OR(structure!BN20&lt;&gt;"M",structure!BN20&lt;&gt;"V"),OR(structure!BM20&lt;&gt;"M",structure!BM20&lt;&gt;"V")),"A-D","")))))</f>
        <v/>
      </c>
      <c r="BN20" s="51" t="str">
        <f>IF(structure!BN20="M",1,IF(structure!BN20="V","V",IF(AND(OR(structure!BM20="M",structure!BM20="V"),OR(structure!BO20="M",structure!BO20="V"),OR(structure!BN20&lt;&gt;"M",structure!BN20&lt;&gt;"V")),"A-G+A-D",IF(AND(OR(structure!BM20&lt;&gt;"M",structure!BM20&lt;&gt;"V"),OR(structure!BO20="M",structure!BO20="V"),OR(structure!BN20&lt;&gt;"M",structure!BN20&lt;&gt;"V")),"A-G",IF(AND(OR(structure!BM20="M",structure!BM20="V"),OR(structure!BO20&lt;&gt;"M",structure!BO20&lt;&gt;"V"),OR(structure!BN20&lt;&gt;"M",structure!BN20&lt;&gt;"V")),"A-D","")))))</f>
        <v/>
      </c>
      <c r="BO20" s="52" t="str">
        <f>IF(structure!BO20="M",1,IF(structure!BO20="V","V",IF(AND(OR(structure!BN20="M",structure!BN20="V"),OR(structure!BP20="M",structure!BP20="V"),OR(structure!BO20&lt;&gt;"M",structure!BO20&lt;&gt;"V")),"A-G+A-D",IF(AND(OR(structure!BN20&lt;&gt;"M",structure!BN20&lt;&gt;"V"),OR(structure!BP20="M",structure!BP20="V"),OR(structure!BO20&lt;&gt;"M",structure!BO20&lt;&gt;"V")),"A-G",IF(AND(OR(structure!BN20="M",structure!BN20="V"),OR(structure!BP20&lt;&gt;"M",structure!BP20&lt;&gt;"V"),OR(structure!BO20&lt;&gt;"M",structure!BO20&lt;&gt;"V")),"A-D","")))))</f>
        <v/>
      </c>
      <c r="BP20" s="5" t="str">
        <f>IF(structure!BP20="M",1,IF(structure!BP20="V","V",IF(AND(OR(structure!BO20="M",structure!BO20="V"),OR(structure!BQ20="M",structure!BQ20="V"),OR(structure!BP20&lt;&gt;"M",structure!BP20&lt;&gt;"V")),"A-G+A-D",IF(AND(OR(structure!BO20&lt;&gt;"M",structure!BO20&lt;&gt;"V"),OR(structure!BQ20="M",structure!BQ20="V"),OR(structure!BP20&lt;&gt;"M",structure!BP20&lt;&gt;"V")),"A-G",IF(AND(OR(structure!BO20="M",structure!BO20="V"),OR(structure!BQ20&lt;&gt;"M",structure!BQ20&lt;&gt;"V"),OR(structure!BP20&lt;&gt;"M",structure!BP20&lt;&gt;"V")),"A-D","")))))</f>
        <v/>
      </c>
    </row>
    <row r="21" spans="1:143" ht="21" customHeight="1" x14ac:dyDescent="0.35">
      <c r="A21" s="9"/>
      <c r="B21" s="4" t="str">
        <f>IF(structure!B21="M",1,IF(structure!B21="V","V",IF(AND(OR(structure!A21="M",structure!A21="V"),OR(structure!C21="M",structure!C21="V"),OR(structure!B21&lt;&gt;"M",structure!B21&lt;&gt;"V")),"A-G+A-D",IF(AND(OR(structure!A21&lt;&gt;"M",structure!A21&lt;&gt;"V"),OR(structure!C21="M",structure!C21="V"),OR(structure!B21&lt;&gt;"M",structure!B21&lt;&gt;"V")),"A-G",IF(AND(OR(structure!A21="M",structure!A21="V"),OR(structure!C21&lt;&gt;"M",structure!C21&lt;&gt;"V"),OR(structure!B21&lt;&gt;"M",structure!B21&lt;&gt;"V")),"A-D","")))))</f>
        <v/>
      </c>
      <c r="C21" s="50" t="str">
        <f>IF(structure!C21="M",1,IF(structure!C21="V","V",IF(AND(OR(structure!B21="M",structure!B21="V"),OR(structure!D21="M",structure!D21="V"),OR(structure!C21&lt;&gt;"M",structure!C21&lt;&gt;"V")),"A-G+A-D",IF(AND(OR(structure!B21&lt;&gt;"M",structure!B21&lt;&gt;"V"),OR(structure!D21="M",structure!D21="V"),OR(structure!C21&lt;&gt;"M",structure!C21&lt;&gt;"V")),"A-G",IF(AND(OR(structure!B21="M",structure!B21="V"),OR(structure!D21&lt;&gt;"M",structure!D21&lt;&gt;"V"),OR(structure!C21&lt;&gt;"M",structure!C21&lt;&gt;"V")),"A-D","")))))</f>
        <v/>
      </c>
      <c r="D21" s="51" t="str">
        <f>IF(structure!D21="M",1,IF(structure!D21="V","V",IF(AND(OR(structure!C21="M",structure!C21="V"),OR(structure!E21="M",structure!E21="V"),OR(structure!D21&lt;&gt;"M",structure!D21&lt;&gt;"V")),"A-G+A-D",IF(AND(OR(structure!C21&lt;&gt;"M",structure!C21&lt;&gt;"V"),OR(structure!E21="M",structure!E21="V"),OR(structure!D21&lt;&gt;"M",structure!D21&lt;&gt;"V")),"A-G",IF(AND(OR(structure!C21="M",structure!C21="V"),OR(structure!E21&lt;&gt;"M",structure!E21&lt;&gt;"V"),OR(structure!D21&lt;&gt;"M",structure!D21&lt;&gt;"V")),"A-D","")))))</f>
        <v/>
      </c>
      <c r="E21" s="51" t="str">
        <f>IF(structure!E21="M",1,IF(structure!E21="V","V",IF(AND(OR(structure!D21="M",structure!D21="V"),OR(structure!F21="M",structure!F21="V"),OR(structure!E21&lt;&gt;"M",structure!E21&lt;&gt;"V")),"A-G+A-D",IF(AND(OR(structure!D21&lt;&gt;"M",structure!D21&lt;&gt;"V"),OR(structure!F21="M",structure!F21="V"),OR(structure!E21&lt;&gt;"M",structure!E21&lt;&gt;"V")),"A-G",IF(AND(OR(structure!D21="M",structure!D21="V"),OR(structure!F21&lt;&gt;"M",structure!F21&lt;&gt;"V"),OR(structure!E21&lt;&gt;"M",structure!E21&lt;&gt;"V")),"A-D","")))))</f>
        <v/>
      </c>
      <c r="F21" s="51" t="str">
        <f>IF(structure!F21="M",1,IF(structure!F21="V","V",IF(AND(OR(structure!E21="M",structure!E21="V"),OR(structure!G21="M",structure!G21="V"),OR(structure!F21&lt;&gt;"M",structure!F21&lt;&gt;"V")),"A-G+A-D",IF(AND(OR(structure!E21&lt;&gt;"M",structure!E21&lt;&gt;"V"),OR(structure!G21="M",structure!G21="V"),OR(structure!F21&lt;&gt;"M",structure!F21&lt;&gt;"V")),"A-G",IF(AND(OR(structure!E21="M",structure!E21="V"),OR(structure!G21&lt;&gt;"M",structure!G21&lt;&gt;"V"),OR(structure!F21&lt;&gt;"M",structure!F21&lt;&gt;"V")),"A-D","")))))</f>
        <v/>
      </c>
      <c r="G21" s="51" t="str">
        <f>IF(structure!G21="M",1,IF(structure!G21="V","V",IF(AND(OR(structure!F21="M",structure!F21="V"),OR(structure!H21="M",structure!H21="V"),OR(structure!G21&lt;&gt;"M",structure!G21&lt;&gt;"V")),"A-G+A-D",IF(AND(OR(structure!F21&lt;&gt;"M",structure!F21&lt;&gt;"V"),OR(structure!H21="M",structure!H21="V"),OR(structure!G21&lt;&gt;"M",structure!G21&lt;&gt;"V")),"A-G",IF(AND(OR(structure!F21="M",structure!F21="V"),OR(structure!H21&lt;&gt;"M",structure!H21&lt;&gt;"V"),OR(structure!G21&lt;&gt;"M",structure!G21&lt;&gt;"V")),"A-D","")))))</f>
        <v/>
      </c>
      <c r="H21" s="51" t="str">
        <f>IF(structure!H21="M",1,IF(structure!H21="V","V",IF(AND(OR(structure!G21="M",structure!G21="V"),OR(structure!I21="M",structure!I21="V"),OR(structure!H21&lt;&gt;"M",structure!H21&lt;&gt;"V")),"A-G+A-D",IF(AND(OR(structure!G21&lt;&gt;"M",structure!G21&lt;&gt;"V"),OR(structure!I21="M",structure!I21="V"),OR(structure!H21&lt;&gt;"M",structure!H21&lt;&gt;"V")),"A-G",IF(AND(OR(structure!G21="M",structure!G21="V"),OR(structure!I21&lt;&gt;"M",structure!I21&lt;&gt;"V"),OR(structure!H21&lt;&gt;"M",structure!H21&lt;&gt;"V")),"A-D","")))))</f>
        <v/>
      </c>
      <c r="I21" s="51" t="str">
        <f>IF(structure!I21="M",1,IF(structure!I21="V","V",IF(AND(OR(structure!H21="M",structure!H21="V"),OR(structure!J21="M",structure!J21="V"),OR(structure!I21&lt;&gt;"M",structure!I21&lt;&gt;"V")),"A-G+A-D",IF(AND(OR(structure!H21&lt;&gt;"M",structure!H21&lt;&gt;"V"),OR(structure!J21="M",structure!J21="V"),OR(structure!I21&lt;&gt;"M",structure!I21&lt;&gt;"V")),"A-G",IF(AND(OR(structure!H21="M",structure!H21="V"),OR(structure!J21&lt;&gt;"M",structure!J21&lt;&gt;"V"),OR(structure!I21&lt;&gt;"M",structure!I21&lt;&gt;"V")),"A-D","")))))</f>
        <v/>
      </c>
      <c r="J21" s="51" t="str">
        <f>IF(structure!J21="M",1,IF(structure!J21="V","V",IF(AND(OR(structure!I21="M",structure!I21="V"),OR(structure!K21="M",structure!K21="V"),OR(structure!J21&lt;&gt;"M",structure!J21&lt;&gt;"V")),"A-G+A-D",IF(AND(OR(structure!I21&lt;&gt;"M",structure!I21&lt;&gt;"V"),OR(structure!K21="M",structure!K21="V"),OR(structure!J21&lt;&gt;"M",structure!J21&lt;&gt;"V")),"A-G",IF(AND(OR(structure!I21="M",structure!I21="V"),OR(structure!K21&lt;&gt;"M",structure!K21&lt;&gt;"V"),OR(structure!J21&lt;&gt;"M",structure!J21&lt;&gt;"V")),"A-D","")))))</f>
        <v/>
      </c>
      <c r="K21" s="51" t="str">
        <f>IF(structure!K21="M",1,IF(structure!K21="V","V",IF(AND(OR(structure!J21="M",structure!J21="V"),OR(structure!L21="M",structure!L21="V"),OR(structure!K21&lt;&gt;"M",structure!K21&lt;&gt;"V")),"A-G+A-D",IF(AND(OR(structure!J21&lt;&gt;"M",structure!J21&lt;&gt;"V"),OR(structure!L21="M",structure!L21="V"),OR(structure!K21&lt;&gt;"M",structure!K21&lt;&gt;"V")),"A-G",IF(AND(OR(structure!J21="M",structure!J21="V"),OR(structure!L21&lt;&gt;"M",structure!L21&lt;&gt;"V"),OR(structure!K21&lt;&gt;"M",structure!K21&lt;&gt;"V")),"A-D","")))))</f>
        <v/>
      </c>
      <c r="L21" s="51" t="str">
        <f>IF(structure!L21="M",1,IF(structure!L21="V","V",IF(AND(OR(structure!K21="M",structure!K21="V"),OR(structure!M21="M",structure!M21="V"),OR(structure!L21&lt;&gt;"M",structure!L21&lt;&gt;"V")),"A-G+A-D",IF(AND(OR(structure!K21&lt;&gt;"M",structure!K21&lt;&gt;"V"),OR(structure!M21="M",structure!M21="V"),OR(structure!L21&lt;&gt;"M",structure!L21&lt;&gt;"V")),"A-G",IF(AND(OR(structure!K21="M",structure!K21="V"),OR(structure!M21&lt;&gt;"M",structure!M21&lt;&gt;"V"),OR(structure!L21&lt;&gt;"M",structure!L21&lt;&gt;"V")),"A-D","")))))</f>
        <v/>
      </c>
      <c r="M21" s="51" t="str">
        <f>IF(structure!M21="M",1,IF(structure!M21="V","V",IF(AND(OR(structure!L21="M",structure!L21="V"),OR(structure!N21="M",structure!N21="V"),OR(structure!M21&lt;&gt;"M",structure!M21&lt;&gt;"V")),"A-G+A-D",IF(AND(OR(structure!L21&lt;&gt;"M",structure!L21&lt;&gt;"V"),OR(structure!N21="M",structure!N21="V"),OR(structure!M21&lt;&gt;"M",structure!M21&lt;&gt;"V")),"A-G",IF(AND(OR(structure!L21="M",structure!L21="V"),OR(structure!N21&lt;&gt;"M",structure!N21&lt;&gt;"V"),OR(structure!M21&lt;&gt;"M",structure!M21&lt;&gt;"V")),"A-D","")))))</f>
        <v/>
      </c>
      <c r="N21" s="51" t="str">
        <f>IF(structure!N21="M",1,IF(structure!N21="V","V",IF(AND(OR(structure!M21="M",structure!M21="V"),OR(structure!O21="M",structure!O21="V"),OR(structure!N21&lt;&gt;"M",structure!N21&lt;&gt;"V")),"A-G+A-D",IF(AND(OR(structure!M21&lt;&gt;"M",structure!M21&lt;&gt;"V"),OR(structure!O21="M",structure!O21="V"),OR(structure!N21&lt;&gt;"M",structure!N21&lt;&gt;"V")),"A-G",IF(AND(OR(structure!M21="M",structure!M21="V"),OR(structure!O21&lt;&gt;"M",structure!O21&lt;&gt;"V"),OR(structure!N21&lt;&gt;"M",structure!N21&lt;&gt;"V")),"A-D","")))))</f>
        <v/>
      </c>
      <c r="O21" s="51" t="str">
        <f>IF(structure!O21="M",1,IF(structure!O21="V","V",IF(AND(OR(structure!N21="M",structure!N21="V"),OR(structure!P21="M",structure!P21="V"),OR(structure!O21&lt;&gt;"M",structure!O21&lt;&gt;"V")),"A-G+A-D",IF(AND(OR(structure!N21&lt;&gt;"M",structure!N21&lt;&gt;"V"),OR(structure!P21="M",structure!P21="V"),OR(structure!O21&lt;&gt;"M",structure!O21&lt;&gt;"V")),"A-G",IF(AND(OR(structure!N21="M",structure!N21="V"),OR(structure!P21&lt;&gt;"M",structure!P21&lt;&gt;"V"),OR(structure!O21&lt;&gt;"M",structure!O21&lt;&gt;"V")),"A-D","")))))</f>
        <v/>
      </c>
      <c r="P21" s="52" t="str">
        <f>IF(structure!P21="M",1,IF(structure!P21="V","V",IF(AND(OR(structure!O21="M",structure!O21="V"),OR(structure!Q21="M",structure!Q21="V"),OR(structure!P21&lt;&gt;"M",structure!P21&lt;&gt;"V")),"A-G+A-D",IF(AND(OR(structure!O21&lt;&gt;"M",structure!O21&lt;&gt;"V"),OR(structure!Q21="M",structure!Q21="V"),OR(structure!P21&lt;&gt;"M",structure!P21&lt;&gt;"V")),"A-G",IF(AND(OR(structure!O21="M",structure!O21="V"),OR(structure!Q21&lt;&gt;"M",structure!Q21&lt;&gt;"V"),OR(structure!P21&lt;&gt;"M",structure!P21&lt;&gt;"V")),"A-D","")))))</f>
        <v/>
      </c>
      <c r="Q21" s="5" t="str">
        <f>IF(structure!Q21="M",1,IF(structure!Q21="V","V",IF(AND(OR(structure!P21="M",structure!P21="V"),OR(structure!R21="M",structure!R21="V"),OR(structure!Q21&lt;&gt;"M",structure!Q21&lt;&gt;"V")),"A-G+A-D",IF(AND(OR(structure!P21&lt;&gt;"M",structure!P21&lt;&gt;"V"),OR(structure!R21="M",structure!R21="V"),OR(structure!Q21&lt;&gt;"M",structure!Q21&lt;&gt;"V")),"A-G",IF(AND(OR(structure!P21="M",structure!P21="V"),OR(structure!R21&lt;&gt;"M",structure!R21&lt;&gt;"V"),OR(structure!Q21&lt;&gt;"M",structure!Q21&lt;&gt;"V")),"A-D","")))))</f>
        <v/>
      </c>
      <c r="R21" s="9"/>
      <c r="S21" s="4" t="str">
        <f>IF(structure!S21="M",1,IF(structure!S21="V","V",IF(AND(OR(structure!R21="M",structure!R21="V"),OR(structure!T21="M",structure!T21="V"),OR(structure!S21&lt;&gt;"M",structure!S21&lt;&gt;"V")),"A-G+A-D",IF(AND(OR(structure!R21&lt;&gt;"M",structure!R21&lt;&gt;"V"),OR(structure!T21="M",structure!T21="V"),OR(structure!S21&lt;&gt;"M",structure!S21&lt;&gt;"V")),"A-G",IF(AND(OR(structure!R21="M",structure!R21="V"),OR(structure!T21&lt;&gt;"M",structure!T21&lt;&gt;"V"),OR(structure!S21&lt;&gt;"M",structure!S21&lt;&gt;"V")),"A-D","")))))</f>
        <v/>
      </c>
      <c r="T21" s="50" t="str">
        <f>IF(structure!T21="M",1,IF(structure!T21="V","V",IF(AND(OR(structure!S21="M",structure!S21="V"),OR(structure!U21="M",structure!U21="V"),OR(structure!T21&lt;&gt;"M",structure!T21&lt;&gt;"V")),"A-G+A-D",IF(AND(OR(structure!S21&lt;&gt;"M",structure!S21&lt;&gt;"V"),OR(structure!U21="M",structure!U21="V"),OR(structure!T21&lt;&gt;"M",structure!T21&lt;&gt;"V")),"A-G",IF(AND(OR(structure!S21="M",structure!S21="V"),OR(structure!U21&lt;&gt;"M",structure!U21&lt;&gt;"V"),OR(structure!T21&lt;&gt;"M",structure!T21&lt;&gt;"V")),"A-D","")))))</f>
        <v/>
      </c>
      <c r="U21" s="51" t="str">
        <f>IF(structure!U21="M",1,IF(structure!U21="V","V",IF(AND(OR(structure!T21="M",structure!T21="V"),OR(structure!V21="M",structure!V21="V"),OR(structure!U21&lt;&gt;"M",structure!U21&lt;&gt;"V")),"A-G+A-D",IF(AND(OR(structure!T21&lt;&gt;"M",structure!T21&lt;&gt;"V"),OR(structure!V21="M",structure!V21="V"),OR(structure!U21&lt;&gt;"M",structure!U21&lt;&gt;"V")),"A-G",IF(AND(OR(structure!T21="M",structure!T21="V"),OR(structure!V21&lt;&gt;"M",structure!V21&lt;&gt;"V"),OR(structure!U21&lt;&gt;"M",structure!U21&lt;&gt;"V")),"A-D","")))))</f>
        <v/>
      </c>
      <c r="V21" s="51" t="str">
        <f>IF(structure!V21="M",1,IF(structure!V21="V","V",IF(AND(OR(structure!U21="M",structure!U21="V"),OR(structure!W21="M",structure!W21="V"),OR(structure!V21&lt;&gt;"M",structure!V21&lt;&gt;"V")),"A-G+A-D",IF(AND(OR(structure!U21&lt;&gt;"M",structure!U21&lt;&gt;"V"),OR(structure!W21="M",structure!W21="V"),OR(structure!V21&lt;&gt;"M",structure!V21&lt;&gt;"V")),"A-G",IF(AND(OR(structure!U21="M",structure!U21="V"),OR(structure!W21&lt;&gt;"M",structure!W21&lt;&gt;"V"),OR(structure!V21&lt;&gt;"M",structure!V21&lt;&gt;"V")),"A-D","")))))</f>
        <v/>
      </c>
      <c r="W21" s="51" t="str">
        <f>IF(structure!W21="M",1,IF(structure!W21="V","V",IF(AND(OR(structure!V21="M",structure!V21="V"),OR(structure!X21="M",structure!X21="V"),OR(structure!W21&lt;&gt;"M",structure!W21&lt;&gt;"V")),"A-G+A-D",IF(AND(OR(structure!V21&lt;&gt;"M",structure!V21&lt;&gt;"V"),OR(structure!X21="M",structure!X21="V"),OR(structure!W21&lt;&gt;"M",structure!W21&lt;&gt;"V")),"A-G",IF(AND(OR(structure!V21="M",structure!V21="V"),OR(structure!X21&lt;&gt;"M",structure!X21&lt;&gt;"V"),OR(structure!W21&lt;&gt;"M",structure!W21&lt;&gt;"V")),"A-D","")))))</f>
        <v/>
      </c>
      <c r="X21" s="51" t="str">
        <f>IF(structure!X21="M",1,IF(structure!X21="V","V",IF(AND(OR(structure!W21="M",structure!W21="V"),OR(structure!Y21="M",structure!Y21="V"),OR(structure!X21&lt;&gt;"M",structure!X21&lt;&gt;"V")),"A-G+A-D",IF(AND(OR(structure!W21&lt;&gt;"M",structure!W21&lt;&gt;"V"),OR(structure!Y21="M",structure!Y21="V"),OR(structure!X21&lt;&gt;"M",structure!X21&lt;&gt;"V")),"A-G",IF(AND(OR(structure!W21="M",structure!W21="V"),OR(structure!Y21&lt;&gt;"M",structure!Y21&lt;&gt;"V"),OR(structure!X21&lt;&gt;"M",structure!X21&lt;&gt;"V")),"A-D","")))))</f>
        <v/>
      </c>
      <c r="Y21" s="51" t="str">
        <f>IF(structure!Y21="M",1,IF(structure!Y21="V","V",IF(AND(OR(structure!X21="M",structure!X21="V"),OR(structure!Z21="M",structure!Z21="V"),OR(structure!Y21&lt;&gt;"M",structure!Y21&lt;&gt;"V")),"A-G+A-D",IF(AND(OR(structure!X21&lt;&gt;"M",structure!X21&lt;&gt;"V"),OR(structure!Z21="M",structure!Z21="V"),OR(structure!Y21&lt;&gt;"M",structure!Y21&lt;&gt;"V")),"A-G",IF(AND(OR(structure!X21="M",structure!X21="V"),OR(structure!Z21&lt;&gt;"M",structure!Z21&lt;&gt;"V"),OR(structure!Y21&lt;&gt;"M",structure!Y21&lt;&gt;"V")),"A-D","")))))</f>
        <v/>
      </c>
      <c r="Z21" s="51" t="str">
        <f>IF(structure!Z21="M",1,IF(structure!Z21="V","V",IF(AND(OR(structure!Y21="M",structure!Y21="V"),OR(structure!AA21="M",structure!AA21="V"),OR(structure!Z21&lt;&gt;"M",structure!Z21&lt;&gt;"V")),"A-G+A-D",IF(AND(OR(structure!Y21&lt;&gt;"M",structure!Y21&lt;&gt;"V"),OR(structure!AA21="M",structure!AA21="V"),OR(structure!Z21&lt;&gt;"M",structure!Z21&lt;&gt;"V")),"A-G",IF(AND(OR(structure!Y21="M",structure!Y21="V"),OR(structure!AA21&lt;&gt;"M",structure!AA21&lt;&gt;"V"),OR(structure!Z21&lt;&gt;"M",structure!Z21&lt;&gt;"V")),"A-D","")))))</f>
        <v/>
      </c>
      <c r="AA21" s="51" t="str">
        <f>IF(structure!AA21="M",1,IF(structure!AA21="V","V",IF(AND(OR(structure!Z21="M",structure!Z21="V"),OR(structure!AB21="M",structure!AB21="V"),OR(structure!AA21&lt;&gt;"M",structure!AA21&lt;&gt;"V")),"A-G+A-D",IF(AND(OR(structure!Z21&lt;&gt;"M",structure!Z21&lt;&gt;"V"),OR(structure!AB21="M",structure!AB21="V"),OR(structure!AA21&lt;&gt;"M",structure!AA21&lt;&gt;"V")),"A-G",IF(AND(OR(structure!Z21="M",structure!Z21="V"),OR(structure!AB21&lt;&gt;"M",structure!AB21&lt;&gt;"V"),OR(structure!AA21&lt;&gt;"M",structure!AA21&lt;&gt;"V")),"A-D","")))))</f>
        <v/>
      </c>
      <c r="AB21" s="51" t="str">
        <f>IF(structure!AB21="M",1,IF(structure!AB21="V","V",IF(AND(OR(structure!AA21="M",structure!AA21="V"),OR(structure!AC21="M",structure!AC21="V"),OR(structure!AB21&lt;&gt;"M",structure!AB21&lt;&gt;"V")),"A-G+A-D",IF(AND(OR(structure!AA21&lt;&gt;"M",structure!AA21&lt;&gt;"V"),OR(structure!AC21="M",structure!AC21="V"),OR(structure!AB21&lt;&gt;"M",structure!AB21&lt;&gt;"V")),"A-G",IF(AND(OR(structure!AA21="M",structure!AA21="V"),OR(structure!AC21&lt;&gt;"M",structure!AC21&lt;&gt;"V"),OR(structure!AB21&lt;&gt;"M",structure!AB21&lt;&gt;"V")),"A-D","")))))</f>
        <v/>
      </c>
      <c r="AC21" s="51" t="str">
        <f>IF(structure!AC21="M",1,IF(structure!AC21="V","V",IF(AND(OR(structure!AB21="M",structure!AB21="V"),OR(structure!AD21="M",structure!AD21="V"),OR(structure!AC21&lt;&gt;"M",structure!AC21&lt;&gt;"V")),"A-G+A-D",IF(AND(OR(structure!AB21&lt;&gt;"M",structure!AB21&lt;&gt;"V"),OR(structure!AD21="M",structure!AD21="V"),OR(structure!AC21&lt;&gt;"M",structure!AC21&lt;&gt;"V")),"A-G",IF(AND(OR(structure!AB21="M",structure!AB21="V"),OR(structure!AD21&lt;&gt;"M",structure!AD21&lt;&gt;"V"),OR(structure!AC21&lt;&gt;"M",structure!AC21&lt;&gt;"V")),"A-D","")))))</f>
        <v/>
      </c>
      <c r="AD21" s="51" t="str">
        <f>IF(structure!AD21="M",1,IF(structure!AD21="V","V",IF(AND(OR(structure!AC21="M",structure!AC21="V"),OR(structure!AE21="M",structure!AE21="V"),OR(structure!AD21&lt;&gt;"M",structure!AD21&lt;&gt;"V")),"A-G+A-D",IF(AND(OR(structure!AC21&lt;&gt;"M",structure!AC21&lt;&gt;"V"),OR(structure!AE21="M",structure!AE21="V"),OR(structure!AD21&lt;&gt;"M",structure!AD21&lt;&gt;"V")),"A-G",IF(AND(OR(structure!AC21="M",structure!AC21="V"),OR(structure!AE21&lt;&gt;"M",structure!AE21&lt;&gt;"V"),OR(structure!AD21&lt;&gt;"M",structure!AD21&lt;&gt;"V")),"A-D","")))))</f>
        <v/>
      </c>
      <c r="AE21" s="51" t="str">
        <f>IF(structure!AE21="M",1,IF(structure!AE21="V","V",IF(AND(OR(structure!AD21="M",structure!AD21="V"),OR(structure!AF21="M",structure!AF21="V"),OR(structure!AE21&lt;&gt;"M",structure!AE21&lt;&gt;"V")),"A-G+A-D",IF(AND(OR(structure!AD21&lt;&gt;"M",structure!AD21&lt;&gt;"V"),OR(structure!AF21="M",structure!AF21="V"),OR(structure!AE21&lt;&gt;"M",structure!AE21&lt;&gt;"V")),"A-G",IF(AND(OR(structure!AD21="M",structure!AD21="V"),OR(structure!AF21&lt;&gt;"M",structure!AF21&lt;&gt;"V"),OR(structure!AE21&lt;&gt;"M",structure!AE21&lt;&gt;"V")),"A-D","")))))</f>
        <v/>
      </c>
      <c r="AF21" s="51" t="str">
        <f>IF(structure!AF21="M",1,IF(structure!AF21="V","V",IF(AND(OR(structure!AE21="M",structure!AE21="V"),OR(structure!AG21="M",structure!AG21="V"),OR(structure!AF21&lt;&gt;"M",structure!AF21&lt;&gt;"V")),"A-G+A-D",IF(AND(OR(structure!AE21&lt;&gt;"M",structure!AE21&lt;&gt;"V"),OR(structure!AG21="M",structure!AG21="V"),OR(structure!AF21&lt;&gt;"M",structure!AF21&lt;&gt;"V")),"A-G",IF(AND(OR(structure!AE21="M",structure!AE21="V"),OR(structure!AG21&lt;&gt;"M",structure!AG21&lt;&gt;"V"),OR(structure!AF21&lt;&gt;"M",structure!AF21&lt;&gt;"V")),"A-D","")))))</f>
        <v/>
      </c>
      <c r="AG21" s="52" t="str">
        <f>IF(structure!AG21="M",1,IF(structure!AG21="V","V",IF(AND(OR(structure!AF21="M",structure!AF21="V"),OR(structure!AH21="M",structure!AH21="V"),OR(structure!AG21&lt;&gt;"M",structure!AG21&lt;&gt;"V")),"A-G+A-D",IF(AND(OR(structure!AF21&lt;&gt;"M",structure!AF21&lt;&gt;"V"),OR(structure!AH21="M",structure!AH21="V"),OR(structure!AG21&lt;&gt;"M",structure!AG21&lt;&gt;"V")),"A-G",IF(AND(OR(structure!AF21="M",structure!AF21="V"),OR(structure!AH21&lt;&gt;"M",structure!AH21&lt;&gt;"V"),OR(structure!AG21&lt;&gt;"M",structure!AG21&lt;&gt;"V")),"A-D","")))))</f>
        <v/>
      </c>
      <c r="AH21" s="5" t="str">
        <f>IF(structure!AH21="M",1,IF(structure!AH21="V","V",IF(AND(OR(structure!AG21="M",structure!AG21="V"),OR(structure!AI21="M",structure!AI21="V"),OR(structure!AH21&lt;&gt;"M",structure!AH21&lt;&gt;"V")),"A-G+A-D",IF(AND(OR(structure!AG21&lt;&gt;"M",structure!AG21&lt;&gt;"V"),OR(structure!AI21="M",structure!AI21="V"),OR(structure!AH21&lt;&gt;"M",structure!AH21&lt;&gt;"V")),"A-G",IF(AND(OR(structure!AG21="M",structure!AG21="V"),OR(structure!AI21&lt;&gt;"M",structure!AI21&lt;&gt;"V"),OR(structure!AH21&lt;&gt;"M",structure!AH21&lt;&gt;"V")),"A-D","")))))</f>
        <v/>
      </c>
      <c r="AI21" s="9"/>
      <c r="AJ21" s="4" t="str">
        <f>IF(structure!AJ21="M",1,IF(structure!AJ21="V","V",IF(AND(OR(structure!AI21="M",structure!AI21="V"),OR(structure!AK21="M",structure!AK21="V"),OR(structure!AJ21&lt;&gt;"M",structure!AJ21&lt;&gt;"V")),"A-G+A-D",IF(AND(OR(structure!AI21&lt;&gt;"M",structure!AI21&lt;&gt;"V"),OR(structure!AK21="M",structure!AK21="V"),OR(structure!AJ21&lt;&gt;"M",structure!AJ21&lt;&gt;"V")),"A-G",IF(AND(OR(structure!AI21="M",structure!AI21="V"),OR(structure!AK21&lt;&gt;"M",structure!AK21&lt;&gt;"V"),OR(structure!AJ21&lt;&gt;"M",structure!AJ21&lt;&gt;"V")),"A-D","")))))</f>
        <v/>
      </c>
      <c r="AK21" s="50" t="str">
        <f>IF(structure!AK21="M",1,IF(structure!AK21="V","V",IF(AND(OR(structure!AJ21="M",structure!AJ21="V"),OR(structure!AL21="M",structure!AL21="V"),OR(structure!AK21&lt;&gt;"M",structure!AK21&lt;&gt;"V")),"A-G+A-D",IF(AND(OR(structure!AJ21&lt;&gt;"M",structure!AJ21&lt;&gt;"V"),OR(structure!AL21="M",structure!AL21="V"),OR(structure!AK21&lt;&gt;"M",structure!AK21&lt;&gt;"V")),"A-G",IF(AND(OR(structure!AJ21="M",structure!AJ21="V"),OR(structure!AL21&lt;&gt;"M",structure!AL21&lt;&gt;"V"),OR(structure!AK21&lt;&gt;"M",structure!AK21&lt;&gt;"V")),"A-D","")))))</f>
        <v/>
      </c>
      <c r="AL21" s="51" t="str">
        <f>IF(structure!AL21="M",1,IF(structure!AL21="V","V",IF(AND(OR(structure!AK21="M",structure!AK21="V"),OR(structure!AM21="M",structure!AM21="V"),OR(structure!AL21&lt;&gt;"M",structure!AL21&lt;&gt;"V")),"A-G+A-D",IF(AND(OR(structure!AK21&lt;&gt;"M",structure!AK21&lt;&gt;"V"),OR(structure!AM21="M",structure!AM21="V"),OR(structure!AL21&lt;&gt;"M",structure!AL21&lt;&gt;"V")),"A-G",IF(AND(OR(structure!AK21="M",structure!AK21="V"),OR(structure!AM21&lt;&gt;"M",structure!AM21&lt;&gt;"V"),OR(structure!AL21&lt;&gt;"M",structure!AL21&lt;&gt;"V")),"A-D","")))))</f>
        <v/>
      </c>
      <c r="AM21" s="51" t="str">
        <f>IF(structure!AM21="M",1,IF(structure!AM21="V","V",IF(AND(OR(structure!AL21="M",structure!AL21="V"),OR(structure!AN21="M",structure!AN21="V"),OR(structure!AM21&lt;&gt;"M",structure!AM21&lt;&gt;"V")),"A-G+A-D",IF(AND(OR(structure!AL21&lt;&gt;"M",structure!AL21&lt;&gt;"V"),OR(structure!AN21="M",structure!AN21="V"),OR(structure!AM21&lt;&gt;"M",structure!AM21&lt;&gt;"V")),"A-G",IF(AND(OR(structure!AL21="M",structure!AL21="V"),OR(structure!AN21&lt;&gt;"M",structure!AN21&lt;&gt;"V"),OR(structure!AM21&lt;&gt;"M",structure!AM21&lt;&gt;"V")),"A-D","")))))</f>
        <v/>
      </c>
      <c r="AN21" s="51" t="str">
        <f>IF(structure!AN21="M",1,IF(structure!AN21="V","V",IF(AND(OR(structure!AM21="M",structure!AM21="V"),OR(structure!AO21="M",structure!AO21="V"),OR(structure!AN21&lt;&gt;"M",structure!AN21&lt;&gt;"V")),"A-G+A-D",IF(AND(OR(structure!AM21&lt;&gt;"M",structure!AM21&lt;&gt;"V"),OR(structure!AO21="M",structure!AO21="V"),OR(structure!AN21&lt;&gt;"M",structure!AN21&lt;&gt;"V")),"A-G",IF(AND(OR(structure!AM21="M",structure!AM21="V"),OR(structure!AO21&lt;&gt;"M",structure!AO21&lt;&gt;"V"),OR(structure!AN21&lt;&gt;"M",structure!AN21&lt;&gt;"V")),"A-D","")))))</f>
        <v/>
      </c>
      <c r="AO21" s="51" t="str">
        <f>IF(structure!AO21="M",1,IF(structure!AO21="V","V",IF(AND(OR(structure!AN21="M",structure!AN21="V"),OR(structure!AP21="M",structure!AP21="V"),OR(structure!AO21&lt;&gt;"M",structure!AO21&lt;&gt;"V")),"A-G+A-D",IF(AND(OR(structure!AN21&lt;&gt;"M",structure!AN21&lt;&gt;"V"),OR(structure!AP21="M",structure!AP21="V"),OR(structure!AO21&lt;&gt;"M",structure!AO21&lt;&gt;"V")),"A-G",IF(AND(OR(structure!AN21="M",structure!AN21="V"),OR(structure!AP21&lt;&gt;"M",structure!AP21&lt;&gt;"V"),OR(structure!AO21&lt;&gt;"M",structure!AO21&lt;&gt;"V")),"A-D","")))))</f>
        <v/>
      </c>
      <c r="AP21" s="51" t="str">
        <f>IF(structure!AP21="M",1,IF(structure!AP21="V","V",IF(AND(OR(structure!AO21="M",structure!AO21="V"),OR(structure!AQ21="M",structure!AQ21="V"),OR(structure!AP21&lt;&gt;"M",structure!AP21&lt;&gt;"V")),"A-G+A-D",IF(AND(OR(structure!AO21&lt;&gt;"M",structure!AO21&lt;&gt;"V"),OR(structure!AQ21="M",structure!AQ21="V"),OR(structure!AP21&lt;&gt;"M",structure!AP21&lt;&gt;"V")),"A-G",IF(AND(OR(structure!AO21="M",structure!AO21="V"),OR(structure!AQ21&lt;&gt;"M",structure!AQ21&lt;&gt;"V"),OR(structure!AP21&lt;&gt;"M",structure!AP21&lt;&gt;"V")),"A-D","")))))</f>
        <v/>
      </c>
      <c r="AQ21" s="51" t="str">
        <f>IF(structure!AQ21="M",1,IF(structure!AQ21="V","V",IF(AND(OR(structure!AP21="M",structure!AP21="V"),OR(structure!AR21="M",structure!AR21="V"),OR(structure!AQ21&lt;&gt;"M",structure!AQ21&lt;&gt;"V")),"A-G+A-D",IF(AND(OR(structure!AP21&lt;&gt;"M",structure!AP21&lt;&gt;"V"),OR(structure!AR21="M",structure!AR21="V"),OR(structure!AQ21&lt;&gt;"M",structure!AQ21&lt;&gt;"V")),"A-G",IF(AND(OR(structure!AP21="M",structure!AP21="V"),OR(structure!AR21&lt;&gt;"M",structure!AR21&lt;&gt;"V"),OR(structure!AQ21&lt;&gt;"M",structure!AQ21&lt;&gt;"V")),"A-D","")))))</f>
        <v/>
      </c>
      <c r="AR21" s="51" t="str">
        <f>IF(structure!AR21="M",1,IF(structure!AR21="V","V",IF(AND(OR(structure!AQ21="M",structure!AQ21="V"),OR(structure!AS21="M",structure!AS21="V"),OR(structure!AR21&lt;&gt;"M",structure!AR21&lt;&gt;"V")),"A-G+A-D",IF(AND(OR(structure!AQ21&lt;&gt;"M",structure!AQ21&lt;&gt;"V"),OR(structure!AS21="M",structure!AS21="V"),OR(structure!AR21&lt;&gt;"M",structure!AR21&lt;&gt;"V")),"A-G",IF(AND(OR(structure!AQ21="M",structure!AQ21="V"),OR(structure!AS21&lt;&gt;"M",structure!AS21&lt;&gt;"V"),OR(structure!AR21&lt;&gt;"M",structure!AR21&lt;&gt;"V")),"A-D","")))))</f>
        <v/>
      </c>
      <c r="AS21" s="51" t="str">
        <f>IF(structure!AS21="M",1,IF(structure!AS21="V","V",IF(AND(OR(structure!AR21="M",structure!AR21="V"),OR(structure!AT21="M",structure!AT21="V"),OR(structure!AS21&lt;&gt;"M",structure!AS21&lt;&gt;"V")),"A-G+A-D",IF(AND(OR(structure!AR21&lt;&gt;"M",structure!AR21&lt;&gt;"V"),OR(structure!AT21="M",structure!AT21="V"),OR(structure!AS21&lt;&gt;"M",structure!AS21&lt;&gt;"V")),"A-G",IF(AND(OR(structure!AR21="M",structure!AR21="V"),OR(structure!AT21&lt;&gt;"M",structure!AT21&lt;&gt;"V"),OR(structure!AS21&lt;&gt;"M",structure!AS21&lt;&gt;"V")),"A-D","")))))</f>
        <v/>
      </c>
      <c r="AT21" s="51" t="str">
        <f>IF(structure!AT21="M",1,IF(structure!AT21="V","V",IF(AND(OR(structure!AS21="M",structure!AS21="V"),OR(structure!AU21="M",structure!AU21="V"),OR(structure!AT21&lt;&gt;"M",structure!AT21&lt;&gt;"V")),"A-G+A-D",IF(AND(OR(structure!AS21&lt;&gt;"M",structure!AS21&lt;&gt;"V"),OR(structure!AU21="M",structure!AU21="V"),OR(structure!AT21&lt;&gt;"M",structure!AT21&lt;&gt;"V")),"A-G",IF(AND(OR(structure!AS21="M",structure!AS21="V"),OR(structure!AU21&lt;&gt;"M",structure!AU21&lt;&gt;"V"),OR(structure!AT21&lt;&gt;"M",structure!AT21&lt;&gt;"V")),"A-D","")))))</f>
        <v/>
      </c>
      <c r="AU21" s="51" t="str">
        <f>IF(structure!AU21="M",1,IF(structure!AU21="V","V",IF(AND(OR(structure!AT21="M",structure!AT21="V"),OR(structure!AV21="M",structure!AV21="V"),OR(structure!AU21&lt;&gt;"M",structure!AU21&lt;&gt;"V")),"A-G+A-D",IF(AND(OR(structure!AT21&lt;&gt;"M",structure!AT21&lt;&gt;"V"),OR(structure!AV21="M",structure!AV21="V"),OR(structure!AU21&lt;&gt;"M",structure!AU21&lt;&gt;"V")),"A-G",IF(AND(OR(structure!AT21="M",structure!AT21="V"),OR(structure!AV21&lt;&gt;"M",structure!AV21&lt;&gt;"V"),OR(structure!AU21&lt;&gt;"M",structure!AU21&lt;&gt;"V")),"A-D","")))))</f>
        <v/>
      </c>
      <c r="AV21" s="51" t="str">
        <f>IF(structure!AV21="M",1,IF(structure!AV21="V","V",IF(AND(OR(structure!AU21="M",structure!AU21="V"),OR(structure!AW21="M",structure!AW21="V"),OR(structure!AV21&lt;&gt;"M",structure!AV21&lt;&gt;"V")),"A-G+A-D",IF(AND(OR(structure!AU21&lt;&gt;"M",structure!AU21&lt;&gt;"V"),OR(structure!AW21="M",structure!AW21="V"),OR(structure!AV21&lt;&gt;"M",structure!AV21&lt;&gt;"V")),"A-G",IF(AND(OR(structure!AU21="M",structure!AU21="V"),OR(structure!AW21&lt;&gt;"M",structure!AW21&lt;&gt;"V"),OR(structure!AV21&lt;&gt;"M",structure!AV21&lt;&gt;"V")),"A-D","")))))</f>
        <v/>
      </c>
      <c r="AW21" s="51" t="str">
        <f>IF(structure!AW21="M",1,IF(structure!AW21="V","V",IF(AND(OR(structure!AV21="M",structure!AV21="V"),OR(structure!AX21="M",structure!AX21="V"),OR(structure!AW21&lt;&gt;"M",structure!AW21&lt;&gt;"V")),"A-G+A-D",IF(AND(OR(structure!AV21&lt;&gt;"M",structure!AV21&lt;&gt;"V"),OR(structure!AX21="M",structure!AX21="V"),OR(structure!AW21&lt;&gt;"M",structure!AW21&lt;&gt;"V")),"A-G",IF(AND(OR(structure!AV21="M",structure!AV21="V"),OR(structure!AX21&lt;&gt;"M",structure!AX21&lt;&gt;"V"),OR(structure!AW21&lt;&gt;"M",structure!AW21&lt;&gt;"V")),"A-D","")))))</f>
        <v/>
      </c>
      <c r="AX21" s="52" t="str">
        <f>IF(structure!AX21="M",1,IF(structure!AX21="V","V",IF(AND(OR(structure!AW21="M",structure!AW21="V"),OR(structure!AY21="M",structure!AY21="V"),OR(structure!AX21&lt;&gt;"M",structure!AX21&lt;&gt;"V")),"A-G+A-D",IF(AND(OR(structure!AW21&lt;&gt;"M",structure!AW21&lt;&gt;"V"),OR(structure!AY21="M",structure!AY21="V"),OR(structure!AX21&lt;&gt;"M",structure!AX21&lt;&gt;"V")),"A-G",IF(AND(OR(structure!AW21="M",structure!AW21="V"),OR(structure!AY21&lt;&gt;"M",structure!AY21&lt;&gt;"V"),OR(structure!AX21&lt;&gt;"M",structure!AX21&lt;&gt;"V")),"A-D","")))))</f>
        <v/>
      </c>
      <c r="AY21" s="5" t="str">
        <f>IF(structure!AY21="M",1,IF(structure!AY21="V","V",IF(AND(OR(structure!AX21="M",structure!AX21="V"),OR(structure!AZ21="M",structure!AZ21="V"),OR(structure!AY21&lt;&gt;"M",structure!AY21&lt;&gt;"V")),"A-G+A-D",IF(AND(OR(structure!AX21&lt;&gt;"M",structure!AX21&lt;&gt;"V"),OR(structure!AZ21="M",structure!AZ21="V"),OR(structure!AY21&lt;&gt;"M",structure!AY21&lt;&gt;"V")),"A-G",IF(AND(OR(structure!AX21="M",structure!AX21="V"),OR(structure!AZ21&lt;&gt;"M",structure!AZ21&lt;&gt;"V"),OR(structure!AY21&lt;&gt;"M",structure!AY21&lt;&gt;"V")),"A-D","")))))</f>
        <v/>
      </c>
      <c r="AZ21" s="9"/>
      <c r="BA21" s="4" t="str">
        <f>IF(structure!BA21="M",1,IF(structure!BA21="V","V",IF(AND(OR(structure!AZ21="M",structure!AZ21="V"),OR(structure!BB21="M",structure!BB21="V"),OR(structure!BA21&lt;&gt;"M",structure!BA21&lt;&gt;"V")),"A-G+A-D",IF(AND(OR(structure!AZ21&lt;&gt;"M",structure!AZ21&lt;&gt;"V"),OR(structure!BB21="M",structure!BB21="V"),OR(structure!BA21&lt;&gt;"M",structure!BA21&lt;&gt;"V")),"A-G",IF(AND(OR(structure!AZ21="M",structure!AZ21="V"),OR(structure!BB21&lt;&gt;"M",structure!BB21&lt;&gt;"V"),OR(structure!BA21&lt;&gt;"M",structure!BA21&lt;&gt;"V")),"A-D","")))))</f>
        <v/>
      </c>
      <c r="BB21" s="50" t="str">
        <f>IF(structure!BB21="M",1,IF(structure!BB21="V","V",IF(AND(OR(structure!BA21="M",structure!BA21="V"),OR(structure!BC21="M",structure!BC21="V"),OR(structure!BB21&lt;&gt;"M",structure!BB21&lt;&gt;"V")),"A-G+A-D",IF(AND(OR(structure!BA21&lt;&gt;"M",structure!BA21&lt;&gt;"V"),OR(structure!BC21="M",structure!BC21="V"),OR(structure!BB21&lt;&gt;"M",structure!BB21&lt;&gt;"V")),"A-G",IF(AND(OR(structure!BA21="M",structure!BA21="V"),OR(structure!BC21&lt;&gt;"M",structure!BC21&lt;&gt;"V"),OR(structure!BB21&lt;&gt;"M",structure!BB21&lt;&gt;"V")),"A-D","")))))</f>
        <v/>
      </c>
      <c r="BC21" s="51" t="str">
        <f>IF(structure!BC21="M",1,IF(structure!BC21="V","V",IF(AND(OR(structure!BB21="M",structure!BB21="V"),OR(structure!BD21="M",structure!BD21="V"),OR(structure!BC21&lt;&gt;"M",structure!BC21&lt;&gt;"V")),"A-G+A-D",IF(AND(OR(structure!BB21&lt;&gt;"M",structure!BB21&lt;&gt;"V"),OR(structure!BD21="M",structure!BD21="V"),OR(structure!BC21&lt;&gt;"M",structure!BC21&lt;&gt;"V")),"A-G",IF(AND(OR(structure!BB21="M",structure!BB21="V"),OR(structure!BD21&lt;&gt;"M",structure!BD21&lt;&gt;"V"),OR(structure!BC21&lt;&gt;"M",structure!BC21&lt;&gt;"V")),"A-D","")))))</f>
        <v/>
      </c>
      <c r="BD21" s="51" t="str">
        <f>IF(structure!BD21="M",1,IF(structure!BD21="V","V",IF(AND(OR(structure!BC21="M",structure!BC21="V"),OR(structure!BE21="M",structure!BE21="V"),OR(structure!BD21&lt;&gt;"M",structure!BD21&lt;&gt;"V")),"A-G+A-D",IF(AND(OR(structure!BC21&lt;&gt;"M",structure!BC21&lt;&gt;"V"),OR(structure!BE21="M",structure!BE21="V"),OR(structure!BD21&lt;&gt;"M",structure!BD21&lt;&gt;"V")),"A-G",IF(AND(OR(structure!BC21="M",structure!BC21="V"),OR(structure!BE21&lt;&gt;"M",structure!BE21&lt;&gt;"V"),OR(structure!BD21&lt;&gt;"M",structure!BD21&lt;&gt;"V")),"A-D","")))))</f>
        <v/>
      </c>
      <c r="BE21" s="51" t="str">
        <f>IF(structure!BE21="M",1,IF(structure!BE21="V","V",IF(AND(OR(structure!BD21="M",structure!BD21="V"),OR(structure!BF21="M",structure!BF21="V"),OR(structure!BE21&lt;&gt;"M",structure!BE21&lt;&gt;"V")),"A-G+A-D",IF(AND(OR(structure!BD21&lt;&gt;"M",structure!BD21&lt;&gt;"V"),OR(structure!BF21="M",structure!BF21="V"),OR(structure!BE21&lt;&gt;"M",structure!BE21&lt;&gt;"V")),"A-G",IF(AND(OR(structure!BD21="M",structure!BD21="V"),OR(structure!BF21&lt;&gt;"M",structure!BF21&lt;&gt;"V"),OR(structure!BE21&lt;&gt;"M",structure!BE21&lt;&gt;"V")),"A-D","")))))</f>
        <v/>
      </c>
      <c r="BF21" s="51" t="str">
        <f>IF(structure!BF21="M",1,IF(structure!BF21="V","V",IF(AND(OR(structure!BE21="M",structure!BE21="V"),OR(structure!BG21="M",structure!BG21="V"),OR(structure!BF21&lt;&gt;"M",structure!BF21&lt;&gt;"V")),"A-G+A-D",IF(AND(OR(structure!BE21&lt;&gt;"M",structure!BE21&lt;&gt;"V"),OR(structure!BG21="M",structure!BG21="V"),OR(structure!BF21&lt;&gt;"M",structure!BF21&lt;&gt;"V")),"A-G",IF(AND(OR(structure!BE21="M",structure!BE21="V"),OR(structure!BG21&lt;&gt;"M",structure!BG21&lt;&gt;"V"),OR(structure!BF21&lt;&gt;"M",structure!BF21&lt;&gt;"V")),"A-D","")))))</f>
        <v/>
      </c>
      <c r="BG21" s="51" t="str">
        <f>IF(structure!BG21="M",1,IF(structure!BG21="V","V",IF(AND(OR(structure!BF21="M",structure!BF21="V"),OR(structure!BH21="M",structure!BH21="V"),OR(structure!BG21&lt;&gt;"M",structure!BG21&lt;&gt;"V")),"A-G+A-D",IF(AND(OR(structure!BF21&lt;&gt;"M",structure!BF21&lt;&gt;"V"),OR(structure!BH21="M",structure!BH21="V"),OR(structure!BG21&lt;&gt;"M",structure!BG21&lt;&gt;"V")),"A-G",IF(AND(OR(structure!BF21="M",structure!BF21="V"),OR(structure!BH21&lt;&gt;"M",structure!BH21&lt;&gt;"V"),OR(structure!BG21&lt;&gt;"M",structure!BG21&lt;&gt;"V")),"A-D","")))))</f>
        <v/>
      </c>
      <c r="BH21" s="51" t="str">
        <f>IF(structure!BH21="M",1,IF(structure!BH21="V","V",IF(AND(OR(structure!BG21="M",structure!BG21="V"),OR(structure!BI21="M",structure!BI21="V"),OR(structure!BH21&lt;&gt;"M",structure!BH21&lt;&gt;"V")),"A-G+A-D",IF(AND(OR(structure!BG21&lt;&gt;"M",structure!BG21&lt;&gt;"V"),OR(structure!BI21="M",structure!BI21="V"),OR(structure!BH21&lt;&gt;"M",structure!BH21&lt;&gt;"V")),"A-G",IF(AND(OR(structure!BG21="M",structure!BG21="V"),OR(structure!BI21&lt;&gt;"M",structure!BI21&lt;&gt;"V"),OR(structure!BH21&lt;&gt;"M",structure!BH21&lt;&gt;"V")),"A-D","")))))</f>
        <v/>
      </c>
      <c r="BI21" s="51" t="str">
        <f>IF(structure!BI21="M",1,IF(structure!BI21="V","V",IF(AND(OR(structure!BH21="M",structure!BH21="V"),OR(structure!BJ21="M",structure!BJ21="V"),OR(structure!BI21&lt;&gt;"M",structure!BI21&lt;&gt;"V")),"A-G+A-D",IF(AND(OR(structure!BH21&lt;&gt;"M",structure!BH21&lt;&gt;"V"),OR(structure!BJ21="M",structure!BJ21="V"),OR(structure!BI21&lt;&gt;"M",structure!BI21&lt;&gt;"V")),"A-G",IF(AND(OR(structure!BH21="M",structure!BH21="V"),OR(structure!BJ21&lt;&gt;"M",structure!BJ21&lt;&gt;"V"),OR(structure!BI21&lt;&gt;"M",structure!BI21&lt;&gt;"V")),"A-D","")))))</f>
        <v/>
      </c>
      <c r="BJ21" s="51" t="str">
        <f>IF(structure!BJ21="M",1,IF(structure!BJ21="V","V",IF(AND(OR(structure!BI21="M",structure!BI21="V"),OR(structure!BK21="M",structure!BK21="V"),OR(structure!BJ21&lt;&gt;"M",structure!BJ21&lt;&gt;"V")),"A-G+A-D",IF(AND(OR(structure!BI21&lt;&gt;"M",structure!BI21&lt;&gt;"V"),OR(structure!BK21="M",structure!BK21="V"),OR(structure!BJ21&lt;&gt;"M",structure!BJ21&lt;&gt;"V")),"A-G",IF(AND(OR(structure!BI21="M",structure!BI21="V"),OR(structure!BK21&lt;&gt;"M",structure!BK21&lt;&gt;"V"),OR(structure!BJ21&lt;&gt;"M",structure!BJ21&lt;&gt;"V")),"A-D","")))))</f>
        <v/>
      </c>
      <c r="BK21" s="51" t="str">
        <f>IF(structure!BK21="M",1,IF(structure!BK21="V","V",IF(AND(OR(structure!BJ21="M",structure!BJ21="V"),OR(structure!BL21="M",structure!BL21="V"),OR(structure!BK21&lt;&gt;"M",structure!BK21&lt;&gt;"V")),"A-G+A-D",IF(AND(OR(structure!BJ21&lt;&gt;"M",structure!BJ21&lt;&gt;"V"),OR(structure!BL21="M",structure!BL21="V"),OR(structure!BK21&lt;&gt;"M",structure!BK21&lt;&gt;"V")),"A-G",IF(AND(OR(structure!BJ21="M",structure!BJ21="V"),OR(structure!BL21&lt;&gt;"M",structure!BL21&lt;&gt;"V"),OR(structure!BK21&lt;&gt;"M",structure!BK21&lt;&gt;"V")),"A-D","")))))</f>
        <v/>
      </c>
      <c r="BL21" s="51" t="str">
        <f>IF(structure!BL21="M",1,IF(structure!BL21="V","V",IF(AND(OR(structure!BK21="M",structure!BK21="V"),OR(structure!BM21="M",structure!BM21="V"),OR(structure!BL21&lt;&gt;"M",structure!BL21&lt;&gt;"V")),"A-G+A-D",IF(AND(OR(structure!BK21&lt;&gt;"M",structure!BK21&lt;&gt;"V"),OR(structure!BM21="M",structure!BM21="V"),OR(structure!BL21&lt;&gt;"M",structure!BL21&lt;&gt;"V")),"A-G",IF(AND(OR(structure!BK21="M",structure!BK21="V"),OR(structure!BM21&lt;&gt;"M",structure!BM21&lt;&gt;"V"),OR(structure!BL21&lt;&gt;"M",structure!BL21&lt;&gt;"V")),"A-D","")))))</f>
        <v/>
      </c>
      <c r="BM21" s="51" t="str">
        <f>IF(structure!BM21="M",1,IF(structure!BM21="V","V",IF(AND(OR(structure!BL21="M",structure!BL21="V"),OR(structure!BN21="M",structure!BN21="V"),OR(structure!BM21&lt;&gt;"M",structure!BM21&lt;&gt;"V")),"A-G+A-D",IF(AND(OR(structure!BL21&lt;&gt;"M",structure!BL21&lt;&gt;"V"),OR(structure!BN21="M",structure!BN21="V"),OR(structure!BM21&lt;&gt;"M",structure!BM21&lt;&gt;"V")),"A-G",IF(AND(OR(structure!BL21="M",structure!BL21="V"),OR(structure!BN21&lt;&gt;"M",structure!BN21&lt;&gt;"V"),OR(structure!BM21&lt;&gt;"M",structure!BM21&lt;&gt;"V")),"A-D","")))))</f>
        <v/>
      </c>
      <c r="BN21" s="51" t="str">
        <f>IF(structure!BN21="M",1,IF(structure!BN21="V","V",IF(AND(OR(structure!BM21="M",structure!BM21="V"),OR(structure!BO21="M",structure!BO21="V"),OR(structure!BN21&lt;&gt;"M",structure!BN21&lt;&gt;"V")),"A-G+A-D",IF(AND(OR(structure!BM21&lt;&gt;"M",structure!BM21&lt;&gt;"V"),OR(structure!BO21="M",structure!BO21="V"),OR(structure!BN21&lt;&gt;"M",structure!BN21&lt;&gt;"V")),"A-G",IF(AND(OR(structure!BM21="M",structure!BM21="V"),OR(structure!BO21&lt;&gt;"M",structure!BO21&lt;&gt;"V"),OR(structure!BN21&lt;&gt;"M",structure!BN21&lt;&gt;"V")),"A-D","")))))</f>
        <v/>
      </c>
      <c r="BO21" s="52" t="str">
        <f>IF(structure!BO21="M",1,IF(structure!BO21="V","V",IF(AND(OR(structure!BN21="M",structure!BN21="V"),OR(structure!BP21="M",structure!BP21="V"),OR(structure!BO21&lt;&gt;"M",structure!BO21&lt;&gt;"V")),"A-G+A-D",IF(AND(OR(structure!BN21&lt;&gt;"M",structure!BN21&lt;&gt;"V"),OR(structure!BP21="M",structure!BP21="V"),OR(structure!BO21&lt;&gt;"M",structure!BO21&lt;&gt;"V")),"A-G",IF(AND(OR(structure!BN21="M",structure!BN21="V"),OR(structure!BP21&lt;&gt;"M",structure!BP21&lt;&gt;"V"),OR(structure!BO21&lt;&gt;"M",structure!BO21&lt;&gt;"V")),"A-D","")))))</f>
        <v/>
      </c>
      <c r="BP21" s="5" t="str">
        <f>IF(structure!BP21="M",1,IF(structure!BP21="V","V",IF(AND(OR(structure!BO21="M",structure!BO21="V"),OR(structure!BQ21="M",structure!BQ21="V"),OR(structure!BP21&lt;&gt;"M",structure!BP21&lt;&gt;"V")),"A-G+A-D",IF(AND(OR(structure!BO21&lt;&gt;"M",structure!BO21&lt;&gt;"V"),OR(structure!BQ21="M",structure!BQ21="V"),OR(structure!BP21&lt;&gt;"M",structure!BP21&lt;&gt;"V")),"A-G",IF(AND(OR(structure!BO21="M",structure!BO21="V"),OR(structure!BQ21&lt;&gt;"M",structure!BQ21&lt;&gt;"V"),OR(structure!BP21&lt;&gt;"M",structure!BP21&lt;&gt;"V")),"A-D","")))))</f>
        <v/>
      </c>
    </row>
    <row r="22" spans="1:143" ht="21" customHeight="1" x14ac:dyDescent="0.35">
      <c r="A22" s="9"/>
      <c r="B22" s="4" t="str">
        <f>IF(structure!B22="M",1,IF(structure!B22="V","V",IF(AND(OR(structure!A22="M",structure!A22="V"),OR(structure!C22="M",structure!C22="V"),OR(structure!B22&lt;&gt;"M",structure!B22&lt;&gt;"V")),"A-G+A-D",IF(AND(OR(structure!A22&lt;&gt;"M",structure!A22&lt;&gt;"V"),OR(structure!C22="M",structure!C22="V"),OR(structure!B22&lt;&gt;"M",structure!B22&lt;&gt;"V")),"A-G",IF(AND(OR(structure!A22="M",structure!A22="V"),OR(structure!C22&lt;&gt;"M",structure!C22&lt;&gt;"V"),OR(structure!B22&lt;&gt;"M",structure!B22&lt;&gt;"V")),"A-D","")))))</f>
        <v/>
      </c>
      <c r="C22" s="50" t="str">
        <f>IF(structure!C22="M",1,IF(structure!C22="V","V",IF(AND(OR(structure!B22="M",structure!B22="V"),OR(structure!D22="M",structure!D22="V"),OR(structure!C22&lt;&gt;"M",structure!C22&lt;&gt;"V")),"A-G+A-D",IF(AND(OR(structure!B22&lt;&gt;"M",structure!B22&lt;&gt;"V"),OR(structure!D22="M",structure!D22="V"),OR(structure!C22&lt;&gt;"M",structure!C22&lt;&gt;"V")),"A-G",IF(AND(OR(structure!B22="M",structure!B22="V"),OR(structure!D22&lt;&gt;"M",structure!D22&lt;&gt;"V"),OR(structure!C22&lt;&gt;"M",structure!C22&lt;&gt;"V")),"A-D","")))))</f>
        <v/>
      </c>
      <c r="D22" s="51" t="str">
        <f>IF(structure!D22="M",1,IF(structure!D22="V","V",IF(AND(OR(structure!C22="M",structure!C22="V"),OR(structure!E22="M",structure!E22="V"),OR(structure!D22&lt;&gt;"M",structure!D22&lt;&gt;"V")),"A-G+A-D",IF(AND(OR(structure!C22&lt;&gt;"M",structure!C22&lt;&gt;"V"),OR(structure!E22="M",structure!E22="V"),OR(structure!D22&lt;&gt;"M",structure!D22&lt;&gt;"V")),"A-G",IF(AND(OR(structure!C22="M",structure!C22="V"),OR(structure!E22&lt;&gt;"M",structure!E22&lt;&gt;"V"),OR(structure!D22&lt;&gt;"M",structure!D22&lt;&gt;"V")),"A-D","")))))</f>
        <v/>
      </c>
      <c r="E22" s="51" t="str">
        <f>IF(structure!E22="M",1,IF(structure!E22="V","V",IF(AND(OR(structure!D22="M",structure!D22="V"),OR(structure!F22="M",structure!F22="V"),OR(structure!E22&lt;&gt;"M",structure!E22&lt;&gt;"V")),"A-G+A-D",IF(AND(OR(structure!D22&lt;&gt;"M",structure!D22&lt;&gt;"V"),OR(structure!F22="M",structure!F22="V"),OR(structure!E22&lt;&gt;"M",structure!E22&lt;&gt;"V")),"A-G",IF(AND(OR(structure!D22="M",structure!D22="V"),OR(structure!F22&lt;&gt;"M",structure!F22&lt;&gt;"V"),OR(structure!E22&lt;&gt;"M",structure!E22&lt;&gt;"V")),"A-D","")))))</f>
        <v/>
      </c>
      <c r="F22" s="51" t="str">
        <f>IF(structure!F22="M",1,IF(structure!F22="V","V",IF(AND(OR(structure!E22="M",structure!E22="V"),OR(structure!G22="M",structure!G22="V"),OR(structure!F22&lt;&gt;"M",structure!F22&lt;&gt;"V")),"A-G+A-D",IF(AND(OR(structure!E22&lt;&gt;"M",structure!E22&lt;&gt;"V"),OR(structure!G22="M",structure!G22="V"),OR(structure!F22&lt;&gt;"M",structure!F22&lt;&gt;"V")),"A-G",IF(AND(OR(structure!E22="M",structure!E22="V"),OR(structure!G22&lt;&gt;"M",structure!G22&lt;&gt;"V"),OR(structure!F22&lt;&gt;"M",structure!F22&lt;&gt;"V")),"A-D","")))))</f>
        <v/>
      </c>
      <c r="G22" s="51" t="str">
        <f>IF(structure!G22="M",1,IF(structure!G22="V","V",IF(AND(OR(structure!F22="M",structure!F22="V"),OR(structure!H22="M",structure!H22="V"),OR(structure!G22&lt;&gt;"M",structure!G22&lt;&gt;"V")),"A-G+A-D",IF(AND(OR(structure!F22&lt;&gt;"M",structure!F22&lt;&gt;"V"),OR(structure!H22="M",structure!H22="V"),OR(structure!G22&lt;&gt;"M",structure!G22&lt;&gt;"V")),"A-G",IF(AND(OR(structure!F22="M",structure!F22="V"),OR(structure!H22&lt;&gt;"M",structure!H22&lt;&gt;"V"),OR(structure!G22&lt;&gt;"M",structure!G22&lt;&gt;"V")),"A-D","")))))</f>
        <v/>
      </c>
      <c r="H22" s="51" t="str">
        <f>IF(structure!H22="M",1,IF(structure!H22="V","V",IF(AND(OR(structure!G22="M",structure!G22="V"),OR(structure!I22="M",structure!I22="V"),OR(structure!H22&lt;&gt;"M",structure!H22&lt;&gt;"V")),"A-G+A-D",IF(AND(OR(structure!G22&lt;&gt;"M",structure!G22&lt;&gt;"V"),OR(structure!I22="M",structure!I22="V"),OR(structure!H22&lt;&gt;"M",structure!H22&lt;&gt;"V")),"A-G",IF(AND(OR(structure!G22="M",structure!G22="V"),OR(structure!I22&lt;&gt;"M",structure!I22&lt;&gt;"V"),OR(structure!H22&lt;&gt;"M",structure!H22&lt;&gt;"V")),"A-D","")))))</f>
        <v/>
      </c>
      <c r="I22" s="51" t="str">
        <f>IF(structure!I22="M",1,IF(structure!I22="V","V",IF(AND(OR(structure!H22="M",structure!H22="V"),OR(structure!J22="M",structure!J22="V"),OR(structure!I22&lt;&gt;"M",structure!I22&lt;&gt;"V")),"A-G+A-D",IF(AND(OR(structure!H22&lt;&gt;"M",structure!H22&lt;&gt;"V"),OR(structure!J22="M",structure!J22="V"),OR(structure!I22&lt;&gt;"M",structure!I22&lt;&gt;"V")),"A-G",IF(AND(OR(structure!H22="M",structure!H22="V"),OR(structure!J22&lt;&gt;"M",structure!J22&lt;&gt;"V"),OR(structure!I22&lt;&gt;"M",structure!I22&lt;&gt;"V")),"A-D","")))))</f>
        <v/>
      </c>
      <c r="J22" s="51" t="str">
        <f>IF(structure!J22="M",1,IF(structure!J22="V","V",IF(AND(OR(structure!I22="M",structure!I22="V"),OR(structure!K22="M",structure!K22="V"),OR(structure!J22&lt;&gt;"M",structure!J22&lt;&gt;"V")),"A-G+A-D",IF(AND(OR(structure!I22&lt;&gt;"M",structure!I22&lt;&gt;"V"),OR(structure!K22="M",structure!K22="V"),OR(structure!J22&lt;&gt;"M",structure!J22&lt;&gt;"V")),"A-G",IF(AND(OR(structure!I22="M",structure!I22="V"),OR(structure!K22&lt;&gt;"M",structure!K22&lt;&gt;"V"),OR(structure!J22&lt;&gt;"M",structure!J22&lt;&gt;"V")),"A-D","")))))</f>
        <v/>
      </c>
      <c r="K22" s="51" t="str">
        <f>IF(structure!K22="M",1,IF(structure!K22="V","V",IF(AND(OR(structure!J22="M",structure!J22="V"),OR(structure!L22="M",structure!L22="V"),OR(structure!K22&lt;&gt;"M",structure!K22&lt;&gt;"V")),"A-G+A-D",IF(AND(OR(structure!J22&lt;&gt;"M",structure!J22&lt;&gt;"V"),OR(structure!L22="M",structure!L22="V"),OR(structure!K22&lt;&gt;"M",structure!K22&lt;&gt;"V")),"A-G",IF(AND(OR(structure!J22="M",structure!J22="V"),OR(structure!L22&lt;&gt;"M",structure!L22&lt;&gt;"V"),OR(structure!K22&lt;&gt;"M",structure!K22&lt;&gt;"V")),"A-D","")))))</f>
        <v/>
      </c>
      <c r="L22" s="51" t="str">
        <f>IF(structure!L22="M",1,IF(structure!L22="V","V",IF(AND(OR(structure!K22="M",structure!K22="V"),OR(structure!M22="M",structure!M22="V"),OR(structure!L22&lt;&gt;"M",structure!L22&lt;&gt;"V")),"A-G+A-D",IF(AND(OR(structure!K22&lt;&gt;"M",structure!K22&lt;&gt;"V"),OR(structure!M22="M",structure!M22="V"),OR(structure!L22&lt;&gt;"M",structure!L22&lt;&gt;"V")),"A-G",IF(AND(OR(structure!K22="M",structure!K22="V"),OR(structure!M22&lt;&gt;"M",structure!M22&lt;&gt;"V"),OR(structure!L22&lt;&gt;"M",structure!L22&lt;&gt;"V")),"A-D","")))))</f>
        <v/>
      </c>
      <c r="M22" s="51" t="str">
        <f>IF(structure!M22="M",1,IF(structure!M22="V","V",IF(AND(OR(structure!L22="M",structure!L22="V"),OR(structure!N22="M",structure!N22="V"),OR(structure!M22&lt;&gt;"M",structure!M22&lt;&gt;"V")),"A-G+A-D",IF(AND(OR(structure!L22&lt;&gt;"M",structure!L22&lt;&gt;"V"),OR(structure!N22="M",structure!N22="V"),OR(structure!M22&lt;&gt;"M",structure!M22&lt;&gt;"V")),"A-G",IF(AND(OR(structure!L22="M",structure!L22="V"),OR(structure!N22&lt;&gt;"M",structure!N22&lt;&gt;"V"),OR(structure!M22&lt;&gt;"M",structure!M22&lt;&gt;"V")),"A-D","")))))</f>
        <v/>
      </c>
      <c r="N22" s="51" t="str">
        <f>IF(structure!N22="M",1,IF(structure!N22="V","V",IF(AND(OR(structure!M22="M",structure!M22="V"),OR(structure!O22="M",structure!O22="V"),OR(structure!N22&lt;&gt;"M",structure!N22&lt;&gt;"V")),"A-G+A-D",IF(AND(OR(structure!M22&lt;&gt;"M",structure!M22&lt;&gt;"V"),OR(structure!O22="M",structure!O22="V"),OR(structure!N22&lt;&gt;"M",structure!N22&lt;&gt;"V")),"A-G",IF(AND(OR(structure!M22="M",structure!M22="V"),OR(structure!O22&lt;&gt;"M",structure!O22&lt;&gt;"V"),OR(structure!N22&lt;&gt;"M",structure!N22&lt;&gt;"V")),"A-D","")))))</f>
        <v/>
      </c>
      <c r="O22" s="51" t="str">
        <f>IF(structure!O22="M",1,IF(structure!O22="V","V",IF(AND(OR(structure!N22="M",structure!N22="V"),OR(structure!P22="M",structure!P22="V"),OR(structure!O22&lt;&gt;"M",structure!O22&lt;&gt;"V")),"A-G+A-D",IF(AND(OR(structure!N22&lt;&gt;"M",structure!N22&lt;&gt;"V"),OR(structure!P22="M",structure!P22="V"),OR(structure!O22&lt;&gt;"M",structure!O22&lt;&gt;"V")),"A-G",IF(AND(OR(structure!N22="M",structure!N22="V"),OR(structure!P22&lt;&gt;"M",structure!P22&lt;&gt;"V"),OR(structure!O22&lt;&gt;"M",structure!O22&lt;&gt;"V")),"A-D","")))))</f>
        <v/>
      </c>
      <c r="P22" s="52" t="str">
        <f>IF(structure!P22="M",1,IF(structure!P22="V","V",IF(AND(OR(structure!O22="M",structure!O22="V"),OR(structure!Q22="M",structure!Q22="V"),OR(structure!P22&lt;&gt;"M",structure!P22&lt;&gt;"V")),"A-G+A-D",IF(AND(OR(structure!O22&lt;&gt;"M",structure!O22&lt;&gt;"V"),OR(structure!Q22="M",structure!Q22="V"),OR(structure!P22&lt;&gt;"M",structure!P22&lt;&gt;"V")),"A-G",IF(AND(OR(structure!O22="M",structure!O22="V"),OR(structure!Q22&lt;&gt;"M",structure!Q22&lt;&gt;"V"),OR(structure!P22&lt;&gt;"M",structure!P22&lt;&gt;"V")),"A-D","")))))</f>
        <v/>
      </c>
      <c r="Q22" s="5" t="str">
        <f>IF(structure!Q22="M",1,IF(structure!Q22="V","V",IF(AND(OR(structure!P22="M",structure!P22="V"),OR(structure!R22="M",structure!R22="V"),OR(structure!Q22&lt;&gt;"M",structure!Q22&lt;&gt;"V")),"A-G+A-D",IF(AND(OR(structure!P22&lt;&gt;"M",structure!P22&lt;&gt;"V"),OR(structure!R22="M",structure!R22="V"),OR(structure!Q22&lt;&gt;"M",structure!Q22&lt;&gt;"V")),"A-G",IF(AND(OR(structure!P22="M",structure!P22="V"),OR(structure!R22&lt;&gt;"M",structure!R22&lt;&gt;"V"),OR(structure!Q22&lt;&gt;"M",structure!Q22&lt;&gt;"V")),"A-D","")))))</f>
        <v/>
      </c>
      <c r="R22" s="9"/>
      <c r="S22" s="4" t="str">
        <f>IF(structure!S22="M",1,IF(structure!S22="V","V",IF(AND(OR(structure!R22="M",structure!R22="V"),OR(structure!T22="M",structure!T22="V"),OR(structure!S22&lt;&gt;"M",structure!S22&lt;&gt;"V")),"A-G+A-D",IF(AND(OR(structure!R22&lt;&gt;"M",structure!R22&lt;&gt;"V"),OR(structure!T22="M",structure!T22="V"),OR(structure!S22&lt;&gt;"M",structure!S22&lt;&gt;"V")),"A-G",IF(AND(OR(structure!R22="M",structure!R22="V"),OR(structure!T22&lt;&gt;"M",structure!T22&lt;&gt;"V"),OR(structure!S22&lt;&gt;"M",structure!S22&lt;&gt;"V")),"A-D","")))))</f>
        <v/>
      </c>
      <c r="T22" s="50" t="str">
        <f>IF(structure!T22="M",1,IF(structure!T22="V","V",IF(AND(OR(structure!S22="M",structure!S22="V"),OR(structure!U22="M",structure!U22="V"),OR(structure!T22&lt;&gt;"M",structure!T22&lt;&gt;"V")),"A-G+A-D",IF(AND(OR(structure!S22&lt;&gt;"M",structure!S22&lt;&gt;"V"),OR(structure!U22="M",structure!U22="V"),OR(structure!T22&lt;&gt;"M",structure!T22&lt;&gt;"V")),"A-G",IF(AND(OR(structure!S22="M",structure!S22="V"),OR(structure!U22&lt;&gt;"M",structure!U22&lt;&gt;"V"),OR(structure!T22&lt;&gt;"M",structure!T22&lt;&gt;"V")),"A-D","")))))</f>
        <v/>
      </c>
      <c r="U22" s="51" t="str">
        <f>IF(structure!U22="M",1,IF(structure!U22="V","V",IF(AND(OR(structure!T22="M",structure!T22="V"),OR(structure!V22="M",structure!V22="V"),OR(structure!U22&lt;&gt;"M",structure!U22&lt;&gt;"V")),"A-G+A-D",IF(AND(OR(structure!T22&lt;&gt;"M",structure!T22&lt;&gt;"V"),OR(structure!V22="M",structure!V22="V"),OR(structure!U22&lt;&gt;"M",structure!U22&lt;&gt;"V")),"A-G",IF(AND(OR(structure!T22="M",structure!T22="V"),OR(structure!V22&lt;&gt;"M",structure!V22&lt;&gt;"V"),OR(structure!U22&lt;&gt;"M",structure!U22&lt;&gt;"V")),"A-D","")))))</f>
        <v/>
      </c>
      <c r="V22" s="51" t="str">
        <f>IF(structure!V22="M",1,IF(structure!V22="V","V",IF(AND(OR(structure!U22="M",structure!U22="V"),OR(structure!W22="M",structure!W22="V"),OR(structure!V22&lt;&gt;"M",structure!V22&lt;&gt;"V")),"A-G+A-D",IF(AND(OR(structure!U22&lt;&gt;"M",structure!U22&lt;&gt;"V"),OR(structure!W22="M",structure!W22="V"),OR(structure!V22&lt;&gt;"M",structure!V22&lt;&gt;"V")),"A-G",IF(AND(OR(structure!U22="M",structure!U22="V"),OR(structure!W22&lt;&gt;"M",structure!W22&lt;&gt;"V"),OR(structure!V22&lt;&gt;"M",structure!V22&lt;&gt;"V")),"A-D","")))))</f>
        <v/>
      </c>
      <c r="W22" s="51" t="str">
        <f>IF(structure!W22="M",1,IF(structure!W22="V","V",IF(AND(OR(structure!V22="M",structure!V22="V"),OR(structure!X22="M",structure!X22="V"),OR(structure!W22&lt;&gt;"M",structure!W22&lt;&gt;"V")),"A-G+A-D",IF(AND(OR(structure!V22&lt;&gt;"M",structure!V22&lt;&gt;"V"),OR(structure!X22="M",structure!X22="V"),OR(structure!W22&lt;&gt;"M",structure!W22&lt;&gt;"V")),"A-G",IF(AND(OR(structure!V22="M",structure!V22="V"),OR(structure!X22&lt;&gt;"M",structure!X22&lt;&gt;"V"),OR(structure!W22&lt;&gt;"M",structure!W22&lt;&gt;"V")),"A-D","")))))</f>
        <v/>
      </c>
      <c r="X22" s="51" t="str">
        <f>IF(structure!X22="M",1,IF(structure!X22="V","V",IF(AND(OR(structure!W22="M",structure!W22="V"),OR(structure!Y22="M",structure!Y22="V"),OR(structure!X22&lt;&gt;"M",structure!X22&lt;&gt;"V")),"A-G+A-D",IF(AND(OR(structure!W22&lt;&gt;"M",structure!W22&lt;&gt;"V"),OR(structure!Y22="M",structure!Y22="V"),OR(structure!X22&lt;&gt;"M",structure!X22&lt;&gt;"V")),"A-G",IF(AND(OR(structure!W22="M",structure!W22="V"),OR(structure!Y22&lt;&gt;"M",structure!Y22&lt;&gt;"V"),OR(structure!X22&lt;&gt;"M",structure!X22&lt;&gt;"V")),"A-D","")))))</f>
        <v/>
      </c>
      <c r="Y22" s="51" t="str">
        <f>IF(structure!Y22="M",1,IF(structure!Y22="V","V",IF(AND(OR(structure!X22="M",structure!X22="V"),OR(structure!Z22="M",structure!Z22="V"),OR(structure!Y22&lt;&gt;"M",structure!Y22&lt;&gt;"V")),"A-G+A-D",IF(AND(OR(structure!X22&lt;&gt;"M",structure!X22&lt;&gt;"V"),OR(structure!Z22="M",structure!Z22="V"),OR(structure!Y22&lt;&gt;"M",structure!Y22&lt;&gt;"V")),"A-G",IF(AND(OR(structure!X22="M",structure!X22="V"),OR(structure!Z22&lt;&gt;"M",structure!Z22&lt;&gt;"V"),OR(structure!Y22&lt;&gt;"M",structure!Y22&lt;&gt;"V")),"A-D","")))))</f>
        <v/>
      </c>
      <c r="Z22" s="51" t="str">
        <f>IF(structure!Z22="M",1,IF(structure!Z22="V","V",IF(AND(OR(structure!Y22="M",structure!Y22="V"),OR(structure!AA22="M",structure!AA22="V"),OR(structure!Z22&lt;&gt;"M",structure!Z22&lt;&gt;"V")),"A-G+A-D",IF(AND(OR(structure!Y22&lt;&gt;"M",structure!Y22&lt;&gt;"V"),OR(structure!AA22="M",structure!AA22="V"),OR(structure!Z22&lt;&gt;"M",structure!Z22&lt;&gt;"V")),"A-G",IF(AND(OR(structure!Y22="M",structure!Y22="V"),OR(structure!AA22&lt;&gt;"M",structure!AA22&lt;&gt;"V"),OR(structure!Z22&lt;&gt;"M",structure!Z22&lt;&gt;"V")),"A-D","")))))</f>
        <v/>
      </c>
      <c r="AA22" s="51" t="str">
        <f>IF(structure!AA22="M",1,IF(structure!AA22="V","V",IF(AND(OR(structure!Z22="M",structure!Z22="V"),OR(structure!AB22="M",structure!AB22="V"),OR(structure!AA22&lt;&gt;"M",structure!AA22&lt;&gt;"V")),"A-G+A-D",IF(AND(OR(structure!Z22&lt;&gt;"M",structure!Z22&lt;&gt;"V"),OR(structure!AB22="M",structure!AB22="V"),OR(structure!AA22&lt;&gt;"M",structure!AA22&lt;&gt;"V")),"A-G",IF(AND(OR(structure!Z22="M",structure!Z22="V"),OR(structure!AB22&lt;&gt;"M",structure!AB22&lt;&gt;"V"),OR(structure!AA22&lt;&gt;"M",structure!AA22&lt;&gt;"V")),"A-D","")))))</f>
        <v/>
      </c>
      <c r="AB22" s="51" t="str">
        <f>IF(structure!AB22="M",1,IF(structure!AB22="V","V",IF(AND(OR(structure!AA22="M",structure!AA22="V"),OR(structure!AC22="M",structure!AC22="V"),OR(structure!AB22&lt;&gt;"M",structure!AB22&lt;&gt;"V")),"A-G+A-D",IF(AND(OR(structure!AA22&lt;&gt;"M",structure!AA22&lt;&gt;"V"),OR(structure!AC22="M",structure!AC22="V"),OR(structure!AB22&lt;&gt;"M",structure!AB22&lt;&gt;"V")),"A-G",IF(AND(OR(structure!AA22="M",structure!AA22="V"),OR(structure!AC22&lt;&gt;"M",structure!AC22&lt;&gt;"V"),OR(structure!AB22&lt;&gt;"M",structure!AB22&lt;&gt;"V")),"A-D","")))))</f>
        <v/>
      </c>
      <c r="AC22" s="51" t="str">
        <f>IF(structure!AC22="M",1,IF(structure!AC22="V","V",IF(AND(OR(structure!AB22="M",structure!AB22="V"),OR(structure!AD22="M",structure!AD22="V"),OR(structure!AC22&lt;&gt;"M",structure!AC22&lt;&gt;"V")),"A-G+A-D",IF(AND(OR(structure!AB22&lt;&gt;"M",structure!AB22&lt;&gt;"V"),OR(structure!AD22="M",structure!AD22="V"),OR(structure!AC22&lt;&gt;"M",structure!AC22&lt;&gt;"V")),"A-G",IF(AND(OR(structure!AB22="M",structure!AB22="V"),OR(structure!AD22&lt;&gt;"M",structure!AD22&lt;&gt;"V"),OR(structure!AC22&lt;&gt;"M",structure!AC22&lt;&gt;"V")),"A-D","")))))</f>
        <v/>
      </c>
      <c r="AD22" s="51" t="str">
        <f>IF(structure!AD22="M",1,IF(structure!AD22="V","V",IF(AND(OR(structure!AC22="M",structure!AC22="V"),OR(structure!AE22="M",structure!AE22="V"),OR(structure!AD22&lt;&gt;"M",structure!AD22&lt;&gt;"V")),"A-G+A-D",IF(AND(OR(structure!AC22&lt;&gt;"M",structure!AC22&lt;&gt;"V"),OR(structure!AE22="M",structure!AE22="V"),OR(structure!AD22&lt;&gt;"M",structure!AD22&lt;&gt;"V")),"A-G",IF(AND(OR(structure!AC22="M",structure!AC22="V"),OR(structure!AE22&lt;&gt;"M",structure!AE22&lt;&gt;"V"),OR(structure!AD22&lt;&gt;"M",structure!AD22&lt;&gt;"V")),"A-D","")))))</f>
        <v/>
      </c>
      <c r="AE22" s="51" t="str">
        <f>IF(structure!AE22="M",1,IF(structure!AE22="V","V",IF(AND(OR(structure!AD22="M",structure!AD22="V"),OR(structure!AF22="M",structure!AF22="V"),OR(structure!AE22&lt;&gt;"M",structure!AE22&lt;&gt;"V")),"A-G+A-D",IF(AND(OR(structure!AD22&lt;&gt;"M",structure!AD22&lt;&gt;"V"),OR(structure!AF22="M",structure!AF22="V"),OR(structure!AE22&lt;&gt;"M",structure!AE22&lt;&gt;"V")),"A-G",IF(AND(OR(structure!AD22="M",structure!AD22="V"),OR(structure!AF22&lt;&gt;"M",structure!AF22&lt;&gt;"V"),OR(structure!AE22&lt;&gt;"M",structure!AE22&lt;&gt;"V")),"A-D","")))))</f>
        <v/>
      </c>
      <c r="AF22" s="51" t="str">
        <f>IF(structure!AF22="M",1,IF(structure!AF22="V","V",IF(AND(OR(structure!AE22="M",structure!AE22="V"),OR(structure!AG22="M",structure!AG22="V"),OR(structure!AF22&lt;&gt;"M",structure!AF22&lt;&gt;"V")),"A-G+A-D",IF(AND(OR(structure!AE22&lt;&gt;"M",structure!AE22&lt;&gt;"V"),OR(structure!AG22="M",structure!AG22="V"),OR(structure!AF22&lt;&gt;"M",structure!AF22&lt;&gt;"V")),"A-G",IF(AND(OR(structure!AE22="M",structure!AE22="V"),OR(structure!AG22&lt;&gt;"M",structure!AG22&lt;&gt;"V"),OR(structure!AF22&lt;&gt;"M",structure!AF22&lt;&gt;"V")),"A-D","")))))</f>
        <v/>
      </c>
      <c r="AG22" s="52" t="str">
        <f>IF(structure!AG22="M",1,IF(structure!AG22="V","V",IF(AND(OR(structure!AF22="M",structure!AF22="V"),OR(structure!AH22="M",structure!AH22="V"),OR(structure!AG22&lt;&gt;"M",structure!AG22&lt;&gt;"V")),"A-G+A-D",IF(AND(OR(structure!AF22&lt;&gt;"M",structure!AF22&lt;&gt;"V"),OR(structure!AH22="M",structure!AH22="V"),OR(structure!AG22&lt;&gt;"M",structure!AG22&lt;&gt;"V")),"A-G",IF(AND(OR(structure!AF22="M",structure!AF22="V"),OR(structure!AH22&lt;&gt;"M",structure!AH22&lt;&gt;"V"),OR(structure!AG22&lt;&gt;"M",structure!AG22&lt;&gt;"V")),"A-D","")))))</f>
        <v/>
      </c>
      <c r="AH22" s="5" t="str">
        <f>IF(structure!AH22="M",1,IF(structure!AH22="V","V",IF(AND(OR(structure!AG22="M",structure!AG22="V"),OR(structure!AI22="M",structure!AI22="V"),OR(structure!AH22&lt;&gt;"M",structure!AH22&lt;&gt;"V")),"A-G+A-D",IF(AND(OR(structure!AG22&lt;&gt;"M",structure!AG22&lt;&gt;"V"),OR(structure!AI22="M",structure!AI22="V"),OR(structure!AH22&lt;&gt;"M",structure!AH22&lt;&gt;"V")),"A-G",IF(AND(OR(structure!AG22="M",structure!AG22="V"),OR(structure!AI22&lt;&gt;"M",structure!AI22&lt;&gt;"V"),OR(structure!AH22&lt;&gt;"M",structure!AH22&lt;&gt;"V")),"A-D","")))))</f>
        <v/>
      </c>
      <c r="AI22" s="9"/>
      <c r="AJ22" s="4" t="str">
        <f>IF(structure!AJ22="M",1,IF(structure!AJ22="V","V",IF(AND(OR(structure!AI22="M",structure!AI22="V"),OR(structure!AK22="M",structure!AK22="V"),OR(structure!AJ22&lt;&gt;"M",structure!AJ22&lt;&gt;"V")),"A-G+A-D",IF(AND(OR(structure!AI22&lt;&gt;"M",structure!AI22&lt;&gt;"V"),OR(structure!AK22="M",structure!AK22="V"),OR(structure!AJ22&lt;&gt;"M",structure!AJ22&lt;&gt;"V")),"A-G",IF(AND(OR(structure!AI22="M",structure!AI22="V"),OR(structure!AK22&lt;&gt;"M",structure!AK22&lt;&gt;"V"),OR(structure!AJ22&lt;&gt;"M",structure!AJ22&lt;&gt;"V")),"A-D","")))))</f>
        <v/>
      </c>
      <c r="AK22" s="50" t="str">
        <f>IF(structure!AK22="M",1,IF(structure!AK22="V","V",IF(AND(OR(structure!AJ22="M",structure!AJ22="V"),OR(structure!AL22="M",structure!AL22="V"),OR(structure!AK22&lt;&gt;"M",structure!AK22&lt;&gt;"V")),"A-G+A-D",IF(AND(OR(structure!AJ22&lt;&gt;"M",structure!AJ22&lt;&gt;"V"),OR(structure!AL22="M",structure!AL22="V"),OR(structure!AK22&lt;&gt;"M",structure!AK22&lt;&gt;"V")),"A-G",IF(AND(OR(structure!AJ22="M",structure!AJ22="V"),OR(structure!AL22&lt;&gt;"M",structure!AL22&lt;&gt;"V"),OR(structure!AK22&lt;&gt;"M",structure!AK22&lt;&gt;"V")),"A-D","")))))</f>
        <v/>
      </c>
      <c r="AL22" s="51" t="str">
        <f>IF(structure!AL22="M",1,IF(structure!AL22="V","V",IF(AND(OR(structure!AK22="M",structure!AK22="V"),OR(structure!AM22="M",structure!AM22="V"),OR(structure!AL22&lt;&gt;"M",structure!AL22&lt;&gt;"V")),"A-G+A-D",IF(AND(OR(structure!AK22&lt;&gt;"M",structure!AK22&lt;&gt;"V"),OR(structure!AM22="M",structure!AM22="V"),OR(structure!AL22&lt;&gt;"M",structure!AL22&lt;&gt;"V")),"A-G",IF(AND(OR(structure!AK22="M",structure!AK22="V"),OR(structure!AM22&lt;&gt;"M",structure!AM22&lt;&gt;"V"),OR(structure!AL22&lt;&gt;"M",structure!AL22&lt;&gt;"V")),"A-D","")))))</f>
        <v/>
      </c>
      <c r="AM22" s="51" t="str">
        <f>IF(structure!AM22="M",1,IF(structure!AM22="V","V",IF(AND(OR(structure!AL22="M",structure!AL22="V"),OR(structure!AN22="M",structure!AN22="V"),OR(structure!AM22&lt;&gt;"M",structure!AM22&lt;&gt;"V")),"A-G+A-D",IF(AND(OR(structure!AL22&lt;&gt;"M",structure!AL22&lt;&gt;"V"),OR(structure!AN22="M",structure!AN22="V"),OR(structure!AM22&lt;&gt;"M",structure!AM22&lt;&gt;"V")),"A-G",IF(AND(OR(structure!AL22="M",structure!AL22="V"),OR(structure!AN22&lt;&gt;"M",structure!AN22&lt;&gt;"V"),OR(structure!AM22&lt;&gt;"M",structure!AM22&lt;&gt;"V")),"A-D","")))))</f>
        <v/>
      </c>
      <c r="AN22" s="51" t="str">
        <f>IF(structure!AN22="M",1,IF(structure!AN22="V","V",IF(AND(OR(structure!AM22="M",structure!AM22="V"),OR(structure!AO22="M",structure!AO22="V"),OR(structure!AN22&lt;&gt;"M",structure!AN22&lt;&gt;"V")),"A-G+A-D",IF(AND(OR(structure!AM22&lt;&gt;"M",structure!AM22&lt;&gt;"V"),OR(structure!AO22="M",structure!AO22="V"),OR(structure!AN22&lt;&gt;"M",structure!AN22&lt;&gt;"V")),"A-G",IF(AND(OR(structure!AM22="M",structure!AM22="V"),OR(structure!AO22&lt;&gt;"M",structure!AO22&lt;&gt;"V"),OR(structure!AN22&lt;&gt;"M",structure!AN22&lt;&gt;"V")),"A-D","")))))</f>
        <v/>
      </c>
      <c r="AO22" s="51" t="str">
        <f>IF(structure!AO22="M",1,IF(structure!AO22="V","V",IF(AND(OR(structure!AN22="M",structure!AN22="V"),OR(structure!AP22="M",structure!AP22="V"),OR(structure!AO22&lt;&gt;"M",structure!AO22&lt;&gt;"V")),"A-G+A-D",IF(AND(OR(structure!AN22&lt;&gt;"M",structure!AN22&lt;&gt;"V"),OR(structure!AP22="M",structure!AP22="V"),OR(structure!AO22&lt;&gt;"M",structure!AO22&lt;&gt;"V")),"A-G",IF(AND(OR(structure!AN22="M",structure!AN22="V"),OR(structure!AP22&lt;&gt;"M",structure!AP22&lt;&gt;"V"),OR(structure!AO22&lt;&gt;"M",structure!AO22&lt;&gt;"V")),"A-D","")))))</f>
        <v/>
      </c>
      <c r="AP22" s="51" t="str">
        <f>IF(structure!AP22="M",1,IF(structure!AP22="V","V",IF(AND(OR(structure!AO22="M",structure!AO22="V"),OR(structure!AQ22="M",structure!AQ22="V"),OR(structure!AP22&lt;&gt;"M",structure!AP22&lt;&gt;"V")),"A-G+A-D",IF(AND(OR(structure!AO22&lt;&gt;"M",structure!AO22&lt;&gt;"V"),OR(structure!AQ22="M",structure!AQ22="V"),OR(structure!AP22&lt;&gt;"M",structure!AP22&lt;&gt;"V")),"A-G",IF(AND(OR(structure!AO22="M",structure!AO22="V"),OR(structure!AQ22&lt;&gt;"M",structure!AQ22&lt;&gt;"V"),OR(structure!AP22&lt;&gt;"M",structure!AP22&lt;&gt;"V")),"A-D","")))))</f>
        <v/>
      </c>
      <c r="AQ22" s="51" t="str">
        <f>IF(structure!AQ22="M",1,IF(structure!AQ22="V","V",IF(AND(OR(structure!AP22="M",structure!AP22="V"),OR(structure!AR22="M",structure!AR22="V"),OR(structure!AQ22&lt;&gt;"M",structure!AQ22&lt;&gt;"V")),"A-G+A-D",IF(AND(OR(structure!AP22&lt;&gt;"M",structure!AP22&lt;&gt;"V"),OR(structure!AR22="M",structure!AR22="V"),OR(structure!AQ22&lt;&gt;"M",structure!AQ22&lt;&gt;"V")),"A-G",IF(AND(OR(structure!AP22="M",structure!AP22="V"),OR(structure!AR22&lt;&gt;"M",structure!AR22&lt;&gt;"V"),OR(structure!AQ22&lt;&gt;"M",structure!AQ22&lt;&gt;"V")),"A-D","")))))</f>
        <v/>
      </c>
      <c r="AR22" s="51" t="str">
        <f>IF(structure!AR22="M",1,IF(structure!AR22="V","V",IF(AND(OR(structure!AQ22="M",structure!AQ22="V"),OR(structure!AS22="M",structure!AS22="V"),OR(structure!AR22&lt;&gt;"M",structure!AR22&lt;&gt;"V")),"A-G+A-D",IF(AND(OR(structure!AQ22&lt;&gt;"M",structure!AQ22&lt;&gt;"V"),OR(structure!AS22="M",structure!AS22="V"),OR(structure!AR22&lt;&gt;"M",structure!AR22&lt;&gt;"V")),"A-G",IF(AND(OR(structure!AQ22="M",structure!AQ22="V"),OR(structure!AS22&lt;&gt;"M",structure!AS22&lt;&gt;"V"),OR(structure!AR22&lt;&gt;"M",structure!AR22&lt;&gt;"V")),"A-D","")))))</f>
        <v/>
      </c>
      <c r="AS22" s="51" t="str">
        <f>IF(structure!AS22="M",1,IF(structure!AS22="V","V",IF(AND(OR(structure!AR22="M",structure!AR22="V"),OR(structure!AT22="M",structure!AT22="V"),OR(structure!AS22&lt;&gt;"M",structure!AS22&lt;&gt;"V")),"A-G+A-D",IF(AND(OR(structure!AR22&lt;&gt;"M",structure!AR22&lt;&gt;"V"),OR(structure!AT22="M",structure!AT22="V"),OR(structure!AS22&lt;&gt;"M",structure!AS22&lt;&gt;"V")),"A-G",IF(AND(OR(structure!AR22="M",structure!AR22="V"),OR(structure!AT22&lt;&gt;"M",structure!AT22&lt;&gt;"V"),OR(structure!AS22&lt;&gt;"M",structure!AS22&lt;&gt;"V")),"A-D","")))))</f>
        <v/>
      </c>
      <c r="AT22" s="51" t="str">
        <f>IF(structure!AT22="M",1,IF(structure!AT22="V","V",IF(AND(OR(structure!AS22="M",structure!AS22="V"),OR(structure!AU22="M",structure!AU22="V"),OR(structure!AT22&lt;&gt;"M",structure!AT22&lt;&gt;"V")),"A-G+A-D",IF(AND(OR(structure!AS22&lt;&gt;"M",structure!AS22&lt;&gt;"V"),OR(structure!AU22="M",structure!AU22="V"),OR(structure!AT22&lt;&gt;"M",structure!AT22&lt;&gt;"V")),"A-G",IF(AND(OR(structure!AS22="M",structure!AS22="V"),OR(structure!AU22&lt;&gt;"M",structure!AU22&lt;&gt;"V"),OR(structure!AT22&lt;&gt;"M",structure!AT22&lt;&gt;"V")),"A-D","")))))</f>
        <v/>
      </c>
      <c r="AU22" s="51" t="str">
        <f>IF(structure!AU22="M",1,IF(structure!AU22="V","V",IF(AND(OR(structure!AT22="M",structure!AT22="V"),OR(structure!AV22="M",structure!AV22="V"),OR(structure!AU22&lt;&gt;"M",structure!AU22&lt;&gt;"V")),"A-G+A-D",IF(AND(OR(structure!AT22&lt;&gt;"M",structure!AT22&lt;&gt;"V"),OR(structure!AV22="M",structure!AV22="V"),OR(structure!AU22&lt;&gt;"M",structure!AU22&lt;&gt;"V")),"A-G",IF(AND(OR(structure!AT22="M",structure!AT22="V"),OR(structure!AV22&lt;&gt;"M",structure!AV22&lt;&gt;"V"),OR(structure!AU22&lt;&gt;"M",structure!AU22&lt;&gt;"V")),"A-D","")))))</f>
        <v/>
      </c>
      <c r="AV22" s="51" t="str">
        <f>IF(structure!AV22="M",1,IF(structure!AV22="V","V",IF(AND(OR(structure!AU22="M",structure!AU22="V"),OR(structure!AW22="M",structure!AW22="V"),OR(structure!AV22&lt;&gt;"M",structure!AV22&lt;&gt;"V")),"A-G+A-D",IF(AND(OR(structure!AU22&lt;&gt;"M",structure!AU22&lt;&gt;"V"),OR(structure!AW22="M",structure!AW22="V"),OR(structure!AV22&lt;&gt;"M",structure!AV22&lt;&gt;"V")),"A-G",IF(AND(OR(structure!AU22="M",structure!AU22="V"),OR(structure!AW22&lt;&gt;"M",structure!AW22&lt;&gt;"V"),OR(structure!AV22&lt;&gt;"M",structure!AV22&lt;&gt;"V")),"A-D","")))))</f>
        <v/>
      </c>
      <c r="AW22" s="51" t="str">
        <f>IF(structure!AW22="M",1,IF(structure!AW22="V","V",IF(AND(OR(structure!AV22="M",structure!AV22="V"),OR(structure!AX22="M",structure!AX22="V"),OR(structure!AW22&lt;&gt;"M",structure!AW22&lt;&gt;"V")),"A-G+A-D",IF(AND(OR(structure!AV22&lt;&gt;"M",structure!AV22&lt;&gt;"V"),OR(structure!AX22="M",structure!AX22="V"),OR(structure!AW22&lt;&gt;"M",structure!AW22&lt;&gt;"V")),"A-G",IF(AND(OR(structure!AV22="M",structure!AV22="V"),OR(structure!AX22&lt;&gt;"M",structure!AX22&lt;&gt;"V"),OR(structure!AW22&lt;&gt;"M",structure!AW22&lt;&gt;"V")),"A-D","")))))</f>
        <v/>
      </c>
      <c r="AX22" s="52" t="str">
        <f>IF(structure!AX22="M",1,IF(structure!AX22="V","V",IF(AND(OR(structure!AW22="M",structure!AW22="V"),OR(structure!AY22="M",structure!AY22="V"),OR(structure!AX22&lt;&gt;"M",structure!AX22&lt;&gt;"V")),"A-G+A-D",IF(AND(OR(structure!AW22&lt;&gt;"M",structure!AW22&lt;&gt;"V"),OR(structure!AY22="M",structure!AY22="V"),OR(structure!AX22&lt;&gt;"M",structure!AX22&lt;&gt;"V")),"A-G",IF(AND(OR(structure!AW22="M",structure!AW22="V"),OR(structure!AY22&lt;&gt;"M",structure!AY22&lt;&gt;"V"),OR(structure!AX22&lt;&gt;"M",structure!AX22&lt;&gt;"V")),"A-D","")))))</f>
        <v/>
      </c>
      <c r="AY22" s="5" t="str">
        <f>IF(structure!AY22="M",1,IF(structure!AY22="V","V",IF(AND(OR(structure!AX22="M",structure!AX22="V"),OR(structure!AZ22="M",structure!AZ22="V"),OR(structure!AY22&lt;&gt;"M",structure!AY22&lt;&gt;"V")),"A-G+A-D",IF(AND(OR(structure!AX22&lt;&gt;"M",structure!AX22&lt;&gt;"V"),OR(structure!AZ22="M",structure!AZ22="V"),OR(structure!AY22&lt;&gt;"M",structure!AY22&lt;&gt;"V")),"A-G",IF(AND(OR(structure!AX22="M",structure!AX22="V"),OR(structure!AZ22&lt;&gt;"M",structure!AZ22&lt;&gt;"V"),OR(structure!AY22&lt;&gt;"M",structure!AY22&lt;&gt;"V")),"A-D","")))))</f>
        <v/>
      </c>
      <c r="AZ22" s="9"/>
      <c r="BA22" s="4" t="str">
        <f>IF(structure!BA22="M",1,IF(structure!BA22="V","V",IF(AND(OR(structure!AZ22="M",structure!AZ22="V"),OR(structure!BB22="M",structure!BB22="V"),OR(structure!BA22&lt;&gt;"M",structure!BA22&lt;&gt;"V")),"A-G+A-D",IF(AND(OR(structure!AZ22&lt;&gt;"M",structure!AZ22&lt;&gt;"V"),OR(structure!BB22="M",structure!BB22="V"),OR(structure!BA22&lt;&gt;"M",structure!BA22&lt;&gt;"V")),"A-G",IF(AND(OR(structure!AZ22="M",structure!AZ22="V"),OR(structure!BB22&lt;&gt;"M",structure!BB22&lt;&gt;"V"),OR(structure!BA22&lt;&gt;"M",structure!BA22&lt;&gt;"V")),"A-D","")))))</f>
        <v/>
      </c>
      <c r="BB22" s="50" t="str">
        <f>IF(structure!BB22="M",1,IF(structure!BB22="V","V",IF(AND(OR(structure!BA22="M",structure!BA22="V"),OR(structure!BC22="M",structure!BC22="V"),OR(structure!BB22&lt;&gt;"M",structure!BB22&lt;&gt;"V")),"A-G+A-D",IF(AND(OR(structure!BA22&lt;&gt;"M",structure!BA22&lt;&gt;"V"),OR(structure!BC22="M",structure!BC22="V"),OR(structure!BB22&lt;&gt;"M",structure!BB22&lt;&gt;"V")),"A-G",IF(AND(OR(structure!BA22="M",structure!BA22="V"),OR(structure!BC22&lt;&gt;"M",structure!BC22&lt;&gt;"V"),OR(structure!BB22&lt;&gt;"M",structure!BB22&lt;&gt;"V")),"A-D","")))))</f>
        <v/>
      </c>
      <c r="BC22" s="51" t="str">
        <f>IF(structure!BC22="M",1,IF(structure!BC22="V","V",IF(AND(OR(structure!BB22="M",structure!BB22="V"),OR(structure!BD22="M",structure!BD22="V"),OR(structure!BC22&lt;&gt;"M",structure!BC22&lt;&gt;"V")),"A-G+A-D",IF(AND(OR(structure!BB22&lt;&gt;"M",structure!BB22&lt;&gt;"V"),OR(structure!BD22="M",structure!BD22="V"),OR(structure!BC22&lt;&gt;"M",structure!BC22&lt;&gt;"V")),"A-G",IF(AND(OR(structure!BB22="M",structure!BB22="V"),OR(structure!BD22&lt;&gt;"M",structure!BD22&lt;&gt;"V"),OR(structure!BC22&lt;&gt;"M",structure!BC22&lt;&gt;"V")),"A-D","")))))</f>
        <v/>
      </c>
      <c r="BD22" s="51" t="str">
        <f>IF(structure!BD22="M",1,IF(structure!BD22="V","V",IF(AND(OR(structure!BC22="M",structure!BC22="V"),OR(structure!BE22="M",structure!BE22="V"),OR(structure!BD22&lt;&gt;"M",structure!BD22&lt;&gt;"V")),"A-G+A-D",IF(AND(OR(structure!BC22&lt;&gt;"M",structure!BC22&lt;&gt;"V"),OR(structure!BE22="M",structure!BE22="V"),OR(structure!BD22&lt;&gt;"M",structure!BD22&lt;&gt;"V")),"A-G",IF(AND(OR(structure!BC22="M",structure!BC22="V"),OR(structure!BE22&lt;&gt;"M",structure!BE22&lt;&gt;"V"),OR(structure!BD22&lt;&gt;"M",structure!BD22&lt;&gt;"V")),"A-D","")))))</f>
        <v/>
      </c>
      <c r="BE22" s="51" t="str">
        <f>IF(structure!BE22="M",1,IF(structure!BE22="V","V",IF(AND(OR(structure!BD22="M",structure!BD22="V"),OR(structure!BF22="M",structure!BF22="V"),OR(structure!BE22&lt;&gt;"M",structure!BE22&lt;&gt;"V")),"A-G+A-D",IF(AND(OR(structure!BD22&lt;&gt;"M",structure!BD22&lt;&gt;"V"),OR(structure!BF22="M",structure!BF22="V"),OR(structure!BE22&lt;&gt;"M",structure!BE22&lt;&gt;"V")),"A-G",IF(AND(OR(structure!BD22="M",structure!BD22="V"),OR(structure!BF22&lt;&gt;"M",structure!BF22&lt;&gt;"V"),OR(structure!BE22&lt;&gt;"M",structure!BE22&lt;&gt;"V")),"A-D","")))))</f>
        <v/>
      </c>
      <c r="BF22" s="51" t="str">
        <f>IF(structure!BF22="M",1,IF(structure!BF22="V","V",IF(AND(OR(structure!BE22="M",structure!BE22="V"),OR(structure!BG22="M",structure!BG22="V"),OR(structure!BF22&lt;&gt;"M",structure!BF22&lt;&gt;"V")),"A-G+A-D",IF(AND(OR(structure!BE22&lt;&gt;"M",structure!BE22&lt;&gt;"V"),OR(structure!BG22="M",structure!BG22="V"),OR(structure!BF22&lt;&gt;"M",structure!BF22&lt;&gt;"V")),"A-G",IF(AND(OR(structure!BE22="M",structure!BE22="V"),OR(structure!BG22&lt;&gt;"M",structure!BG22&lt;&gt;"V"),OR(structure!BF22&lt;&gt;"M",structure!BF22&lt;&gt;"V")),"A-D","")))))</f>
        <v/>
      </c>
      <c r="BG22" s="51" t="str">
        <f>IF(structure!BG22="M",1,IF(structure!BG22="V","V",IF(AND(OR(structure!BF22="M",structure!BF22="V"),OR(structure!BH22="M",structure!BH22="V"),OR(structure!BG22&lt;&gt;"M",structure!BG22&lt;&gt;"V")),"A-G+A-D",IF(AND(OR(structure!BF22&lt;&gt;"M",structure!BF22&lt;&gt;"V"),OR(structure!BH22="M",structure!BH22="V"),OR(structure!BG22&lt;&gt;"M",structure!BG22&lt;&gt;"V")),"A-G",IF(AND(OR(structure!BF22="M",structure!BF22="V"),OR(structure!BH22&lt;&gt;"M",structure!BH22&lt;&gt;"V"),OR(structure!BG22&lt;&gt;"M",structure!BG22&lt;&gt;"V")),"A-D","")))))</f>
        <v/>
      </c>
      <c r="BH22" s="51" t="str">
        <f>IF(structure!BH22="M",1,IF(structure!BH22="V","V",IF(AND(OR(structure!BG22="M",structure!BG22="V"),OR(structure!BI22="M",structure!BI22="V"),OR(structure!BH22&lt;&gt;"M",structure!BH22&lt;&gt;"V")),"A-G+A-D",IF(AND(OR(structure!BG22&lt;&gt;"M",structure!BG22&lt;&gt;"V"),OR(structure!BI22="M",structure!BI22="V"),OR(structure!BH22&lt;&gt;"M",structure!BH22&lt;&gt;"V")),"A-G",IF(AND(OR(structure!BG22="M",structure!BG22="V"),OR(structure!BI22&lt;&gt;"M",structure!BI22&lt;&gt;"V"),OR(structure!BH22&lt;&gt;"M",structure!BH22&lt;&gt;"V")),"A-D","")))))</f>
        <v/>
      </c>
      <c r="BI22" s="51" t="str">
        <f>IF(structure!BI22="M",1,IF(structure!BI22="V","V",IF(AND(OR(structure!BH22="M",structure!BH22="V"),OR(structure!BJ22="M",structure!BJ22="V"),OR(structure!BI22&lt;&gt;"M",structure!BI22&lt;&gt;"V")),"A-G+A-D",IF(AND(OR(structure!BH22&lt;&gt;"M",structure!BH22&lt;&gt;"V"),OR(structure!BJ22="M",structure!BJ22="V"),OR(structure!BI22&lt;&gt;"M",structure!BI22&lt;&gt;"V")),"A-G",IF(AND(OR(structure!BH22="M",structure!BH22="V"),OR(structure!BJ22&lt;&gt;"M",structure!BJ22&lt;&gt;"V"),OR(structure!BI22&lt;&gt;"M",structure!BI22&lt;&gt;"V")),"A-D","")))))</f>
        <v/>
      </c>
      <c r="BJ22" s="51" t="str">
        <f>IF(structure!BJ22="M",1,IF(structure!BJ22="V","V",IF(AND(OR(structure!BI22="M",structure!BI22="V"),OR(structure!BK22="M",structure!BK22="V"),OR(structure!BJ22&lt;&gt;"M",structure!BJ22&lt;&gt;"V")),"A-G+A-D",IF(AND(OR(structure!BI22&lt;&gt;"M",structure!BI22&lt;&gt;"V"),OR(structure!BK22="M",structure!BK22="V"),OR(structure!BJ22&lt;&gt;"M",structure!BJ22&lt;&gt;"V")),"A-G",IF(AND(OR(structure!BI22="M",structure!BI22="V"),OR(structure!BK22&lt;&gt;"M",structure!BK22&lt;&gt;"V"),OR(structure!BJ22&lt;&gt;"M",structure!BJ22&lt;&gt;"V")),"A-D","")))))</f>
        <v/>
      </c>
      <c r="BK22" s="51" t="str">
        <f>IF(structure!BK22="M",1,IF(structure!BK22="V","V",IF(AND(OR(structure!BJ22="M",structure!BJ22="V"),OR(structure!BL22="M",structure!BL22="V"),OR(structure!BK22&lt;&gt;"M",structure!BK22&lt;&gt;"V")),"A-G+A-D",IF(AND(OR(structure!BJ22&lt;&gt;"M",structure!BJ22&lt;&gt;"V"),OR(structure!BL22="M",structure!BL22="V"),OR(structure!BK22&lt;&gt;"M",structure!BK22&lt;&gt;"V")),"A-G",IF(AND(OR(structure!BJ22="M",structure!BJ22="V"),OR(structure!BL22&lt;&gt;"M",structure!BL22&lt;&gt;"V"),OR(structure!BK22&lt;&gt;"M",structure!BK22&lt;&gt;"V")),"A-D","")))))</f>
        <v/>
      </c>
      <c r="BL22" s="51" t="str">
        <f>IF(structure!BL22="M",1,IF(structure!BL22="V","V",IF(AND(OR(structure!BK22="M",structure!BK22="V"),OR(structure!BM22="M",structure!BM22="V"),OR(structure!BL22&lt;&gt;"M",structure!BL22&lt;&gt;"V")),"A-G+A-D",IF(AND(OR(structure!BK22&lt;&gt;"M",structure!BK22&lt;&gt;"V"),OR(structure!BM22="M",structure!BM22="V"),OR(structure!BL22&lt;&gt;"M",structure!BL22&lt;&gt;"V")),"A-G",IF(AND(OR(structure!BK22="M",structure!BK22="V"),OR(structure!BM22&lt;&gt;"M",structure!BM22&lt;&gt;"V"),OR(structure!BL22&lt;&gt;"M",structure!BL22&lt;&gt;"V")),"A-D","")))))</f>
        <v/>
      </c>
      <c r="BM22" s="51" t="str">
        <f>IF(structure!BM22="M",1,IF(structure!BM22="V","V",IF(AND(OR(structure!BL22="M",structure!BL22="V"),OR(structure!BN22="M",structure!BN22="V"),OR(structure!BM22&lt;&gt;"M",structure!BM22&lt;&gt;"V")),"A-G+A-D",IF(AND(OR(structure!BL22&lt;&gt;"M",structure!BL22&lt;&gt;"V"),OR(structure!BN22="M",structure!BN22="V"),OR(structure!BM22&lt;&gt;"M",structure!BM22&lt;&gt;"V")),"A-G",IF(AND(OR(structure!BL22="M",structure!BL22="V"),OR(structure!BN22&lt;&gt;"M",structure!BN22&lt;&gt;"V"),OR(structure!BM22&lt;&gt;"M",structure!BM22&lt;&gt;"V")),"A-D","")))))</f>
        <v/>
      </c>
      <c r="BN22" s="51" t="str">
        <f>IF(structure!BN22="M",1,IF(structure!BN22="V","V",IF(AND(OR(structure!BM22="M",structure!BM22="V"),OR(structure!BO22="M",structure!BO22="V"),OR(structure!BN22&lt;&gt;"M",structure!BN22&lt;&gt;"V")),"A-G+A-D",IF(AND(OR(structure!BM22&lt;&gt;"M",structure!BM22&lt;&gt;"V"),OR(structure!BO22="M",structure!BO22="V"),OR(structure!BN22&lt;&gt;"M",structure!BN22&lt;&gt;"V")),"A-G",IF(AND(OR(structure!BM22="M",structure!BM22="V"),OR(structure!BO22&lt;&gt;"M",structure!BO22&lt;&gt;"V"),OR(structure!BN22&lt;&gt;"M",structure!BN22&lt;&gt;"V")),"A-D","")))))</f>
        <v/>
      </c>
      <c r="BO22" s="52" t="str">
        <f>IF(structure!BO22="M",1,IF(structure!BO22="V","V",IF(AND(OR(structure!BN22="M",structure!BN22="V"),OR(structure!BP22="M",structure!BP22="V"),OR(structure!BO22&lt;&gt;"M",structure!BO22&lt;&gt;"V")),"A-G+A-D",IF(AND(OR(structure!BN22&lt;&gt;"M",structure!BN22&lt;&gt;"V"),OR(structure!BP22="M",structure!BP22="V"),OR(structure!BO22&lt;&gt;"M",structure!BO22&lt;&gt;"V")),"A-G",IF(AND(OR(structure!BN22="M",structure!BN22="V"),OR(structure!BP22&lt;&gt;"M",structure!BP22&lt;&gt;"V"),OR(structure!BO22&lt;&gt;"M",structure!BO22&lt;&gt;"V")),"A-D","")))))</f>
        <v/>
      </c>
      <c r="BP22" s="5" t="str">
        <f>IF(structure!BP22="M",1,IF(structure!BP22="V","V",IF(AND(OR(structure!BO22="M",structure!BO22="V"),OR(structure!BQ22="M",structure!BQ22="V"),OR(structure!BP22&lt;&gt;"M",structure!BP22&lt;&gt;"V")),"A-G+A-D",IF(AND(OR(structure!BO22&lt;&gt;"M",structure!BO22&lt;&gt;"V"),OR(structure!BQ22="M",structure!BQ22="V"),OR(structure!BP22&lt;&gt;"M",structure!BP22&lt;&gt;"V")),"A-G",IF(AND(OR(structure!BO22="M",structure!BO22="V"),OR(structure!BQ22&lt;&gt;"M",structure!BQ22&lt;&gt;"V"),OR(structure!BP22&lt;&gt;"M",structure!BP22&lt;&gt;"V")),"A-D","")))))</f>
        <v/>
      </c>
    </row>
    <row r="23" spans="1:143" ht="21" customHeight="1" thickBot="1" x14ac:dyDescent="0.4">
      <c r="A23" s="9"/>
      <c r="B23" s="4" t="str">
        <f>IF(structure!B23="M",1,IF(structure!B23="V","V",IF(AND(OR(structure!A23="M",structure!A23="V"),OR(structure!C23="M",structure!C23="V"),OR(structure!B23&lt;&gt;"M",structure!B23&lt;&gt;"V")),"A-G+A-D",IF(AND(OR(structure!A23&lt;&gt;"M",structure!A23&lt;&gt;"V"),OR(structure!C23="M",structure!C23="V"),OR(structure!B23&lt;&gt;"M",structure!B23&lt;&gt;"V")),"A-G",IF(AND(OR(structure!A23="M",structure!A23="V"),OR(structure!C23&lt;&gt;"M",structure!C23&lt;&gt;"V"),OR(structure!B23&lt;&gt;"M",structure!B23&lt;&gt;"V")),"A-D","")))))</f>
        <v/>
      </c>
      <c r="C23" s="53" t="str">
        <f>IF(structure!C23="M",1,IF(structure!C23="V","V",IF(AND(OR(structure!B23="M",structure!B23="V"),OR(structure!D23="M",structure!D23="V"),OR(structure!C23&lt;&gt;"M",structure!C23&lt;&gt;"V")),"A-G+A-D",IF(AND(OR(structure!B23&lt;&gt;"M",structure!B23&lt;&gt;"V"),OR(structure!D23="M",structure!D23="V"),OR(structure!C23&lt;&gt;"M",structure!C23&lt;&gt;"V")),"A-G",IF(AND(OR(structure!B23="M",structure!B23="V"),OR(structure!D23&lt;&gt;"M",structure!D23&lt;&gt;"V"),OR(structure!C23&lt;&gt;"M",structure!C23&lt;&gt;"V")),"A-D","")))))</f>
        <v/>
      </c>
      <c r="D23" s="54" t="str">
        <f>IF(structure!D23="M",1,IF(structure!D23="V","V",IF(AND(OR(structure!C23="M",structure!C23="V"),OR(structure!E23="M",structure!E23="V"),OR(structure!D23&lt;&gt;"M",structure!D23&lt;&gt;"V")),"A-G+A-D",IF(AND(OR(structure!C23&lt;&gt;"M",structure!C23&lt;&gt;"V"),OR(structure!E23="M",structure!E23="V"),OR(structure!D23&lt;&gt;"M",structure!D23&lt;&gt;"V")),"A-G",IF(AND(OR(structure!C23="M",structure!C23="V"),OR(structure!E23&lt;&gt;"M",structure!E23&lt;&gt;"V"),OR(structure!D23&lt;&gt;"M",structure!D23&lt;&gt;"V")),"A-D","")))))</f>
        <v/>
      </c>
      <c r="E23" s="54" t="str">
        <f>IF(structure!E23="M",1,IF(structure!E23="V","V",IF(AND(OR(structure!D23="M",structure!D23="V"),OR(structure!F23="M",structure!F23="V"),OR(structure!E23&lt;&gt;"M",structure!E23&lt;&gt;"V")),"A-G+A-D",IF(AND(OR(structure!D23&lt;&gt;"M",structure!D23&lt;&gt;"V"),OR(structure!F23="M",structure!F23="V"),OR(structure!E23&lt;&gt;"M",structure!E23&lt;&gt;"V")),"A-G",IF(AND(OR(structure!D23="M",structure!D23="V"),OR(structure!F23&lt;&gt;"M",structure!F23&lt;&gt;"V"),OR(structure!E23&lt;&gt;"M",structure!E23&lt;&gt;"V")),"A-D","")))))</f>
        <v/>
      </c>
      <c r="F23" s="54" t="str">
        <f>IF(structure!F23="M",1,IF(structure!F23="V","V",IF(AND(OR(structure!E23="M",structure!E23="V"),OR(structure!G23="M",structure!G23="V"),OR(structure!F23&lt;&gt;"M",structure!F23&lt;&gt;"V")),"A-G+A-D",IF(AND(OR(structure!E23&lt;&gt;"M",structure!E23&lt;&gt;"V"),OR(structure!G23="M",structure!G23="V"),OR(structure!F23&lt;&gt;"M",structure!F23&lt;&gt;"V")),"A-G",IF(AND(OR(structure!E23="M",structure!E23="V"),OR(structure!G23&lt;&gt;"M",structure!G23&lt;&gt;"V"),OR(structure!F23&lt;&gt;"M",structure!F23&lt;&gt;"V")),"A-D","")))))</f>
        <v/>
      </c>
      <c r="G23" s="54" t="str">
        <f>IF(structure!G23="M",1,IF(structure!G23="V","V",IF(AND(OR(structure!F23="M",structure!F23="V"),OR(structure!H23="M",structure!H23="V"),OR(structure!G23&lt;&gt;"M",structure!G23&lt;&gt;"V")),"A-G+A-D",IF(AND(OR(structure!F23&lt;&gt;"M",structure!F23&lt;&gt;"V"),OR(structure!H23="M",structure!H23="V"),OR(structure!G23&lt;&gt;"M",structure!G23&lt;&gt;"V")),"A-G",IF(AND(OR(structure!F23="M",structure!F23="V"),OR(structure!H23&lt;&gt;"M",structure!H23&lt;&gt;"V"),OR(structure!G23&lt;&gt;"M",structure!G23&lt;&gt;"V")),"A-D","")))))</f>
        <v/>
      </c>
      <c r="H23" s="54" t="str">
        <f>IF(structure!H23="M",1,IF(structure!H23="V","V",IF(AND(OR(structure!G23="M",structure!G23="V"),OR(structure!I23="M",structure!I23="V"),OR(structure!H23&lt;&gt;"M",structure!H23&lt;&gt;"V")),"A-G+A-D",IF(AND(OR(structure!G23&lt;&gt;"M",structure!G23&lt;&gt;"V"),OR(structure!I23="M",structure!I23="V"),OR(structure!H23&lt;&gt;"M",structure!H23&lt;&gt;"V")),"A-G",IF(AND(OR(structure!G23="M",structure!G23="V"),OR(structure!I23&lt;&gt;"M",structure!I23&lt;&gt;"V"),OR(structure!H23&lt;&gt;"M",structure!H23&lt;&gt;"V")),"A-D","")))))</f>
        <v/>
      </c>
      <c r="I23" s="54" t="str">
        <f>IF(structure!I23="M",1,IF(structure!I23="V","V",IF(AND(OR(structure!H23="M",structure!H23="V"),OR(structure!J23="M",structure!J23="V"),OR(structure!I23&lt;&gt;"M",structure!I23&lt;&gt;"V")),"A-G+A-D",IF(AND(OR(structure!H23&lt;&gt;"M",structure!H23&lt;&gt;"V"),OR(structure!J23="M",structure!J23="V"),OR(structure!I23&lt;&gt;"M",structure!I23&lt;&gt;"V")),"A-G",IF(AND(OR(structure!H23="M",structure!H23="V"),OR(structure!J23&lt;&gt;"M",structure!J23&lt;&gt;"V"),OR(structure!I23&lt;&gt;"M",structure!I23&lt;&gt;"V")),"A-D","")))))</f>
        <v/>
      </c>
      <c r="J23" s="54" t="str">
        <f>IF(structure!J23="M",1,IF(structure!J23="V","V",IF(AND(OR(structure!I23="M",structure!I23="V"),OR(structure!K23="M",structure!K23="V"),OR(structure!J23&lt;&gt;"M",structure!J23&lt;&gt;"V")),"A-G+A-D",IF(AND(OR(structure!I23&lt;&gt;"M",structure!I23&lt;&gt;"V"),OR(structure!K23="M",structure!K23="V"),OR(structure!J23&lt;&gt;"M",structure!J23&lt;&gt;"V")),"A-G",IF(AND(OR(structure!I23="M",structure!I23="V"),OR(structure!K23&lt;&gt;"M",structure!K23&lt;&gt;"V"),OR(structure!J23&lt;&gt;"M",structure!J23&lt;&gt;"V")),"A-D","")))))</f>
        <v/>
      </c>
      <c r="K23" s="54" t="str">
        <f>IF(structure!K23="M",1,IF(structure!K23="V","V",IF(AND(OR(structure!J23="M",structure!J23="V"),OR(structure!L23="M",structure!L23="V"),OR(structure!K23&lt;&gt;"M",structure!K23&lt;&gt;"V")),"A-G+A-D",IF(AND(OR(structure!J23&lt;&gt;"M",structure!J23&lt;&gt;"V"),OR(structure!L23="M",structure!L23="V"),OR(structure!K23&lt;&gt;"M",structure!K23&lt;&gt;"V")),"A-G",IF(AND(OR(structure!J23="M",structure!J23="V"),OR(structure!L23&lt;&gt;"M",structure!L23&lt;&gt;"V"),OR(structure!K23&lt;&gt;"M",structure!K23&lt;&gt;"V")),"A-D","")))))</f>
        <v/>
      </c>
      <c r="L23" s="54" t="str">
        <f>IF(structure!L23="M",1,IF(structure!L23="V","V",IF(AND(OR(structure!K23="M",structure!K23="V"),OR(structure!M23="M",structure!M23="V"),OR(structure!L23&lt;&gt;"M",structure!L23&lt;&gt;"V")),"A-G+A-D",IF(AND(OR(structure!K23&lt;&gt;"M",structure!K23&lt;&gt;"V"),OR(structure!M23="M",structure!M23="V"),OR(structure!L23&lt;&gt;"M",structure!L23&lt;&gt;"V")),"A-G",IF(AND(OR(structure!K23="M",structure!K23="V"),OR(structure!M23&lt;&gt;"M",structure!M23&lt;&gt;"V"),OR(structure!L23&lt;&gt;"M",structure!L23&lt;&gt;"V")),"A-D","")))))</f>
        <v/>
      </c>
      <c r="M23" s="54" t="str">
        <f>IF(structure!M23="M",1,IF(structure!M23="V","V",IF(AND(OR(structure!L23="M",structure!L23="V"),OR(structure!N23="M",structure!N23="V"),OR(structure!M23&lt;&gt;"M",structure!M23&lt;&gt;"V")),"A-G+A-D",IF(AND(OR(structure!L23&lt;&gt;"M",structure!L23&lt;&gt;"V"),OR(structure!N23="M",structure!N23="V"),OR(structure!M23&lt;&gt;"M",structure!M23&lt;&gt;"V")),"A-G",IF(AND(OR(structure!L23="M",structure!L23="V"),OR(structure!N23&lt;&gt;"M",structure!N23&lt;&gt;"V"),OR(structure!M23&lt;&gt;"M",structure!M23&lt;&gt;"V")),"A-D","")))))</f>
        <v/>
      </c>
      <c r="N23" s="54" t="str">
        <f>IF(structure!N23="M",1,IF(structure!N23="V","V",IF(AND(OR(structure!M23="M",structure!M23="V"),OR(structure!O23="M",structure!O23="V"),OR(structure!N23&lt;&gt;"M",structure!N23&lt;&gt;"V")),"A-G+A-D",IF(AND(OR(structure!M23&lt;&gt;"M",structure!M23&lt;&gt;"V"),OR(structure!O23="M",structure!O23="V"),OR(structure!N23&lt;&gt;"M",structure!N23&lt;&gt;"V")),"A-G",IF(AND(OR(structure!M23="M",structure!M23="V"),OR(structure!O23&lt;&gt;"M",structure!O23&lt;&gt;"V"),OR(structure!N23&lt;&gt;"M",structure!N23&lt;&gt;"V")),"A-D","")))))</f>
        <v/>
      </c>
      <c r="O23" s="54" t="str">
        <f>IF(structure!O23="M",1,IF(structure!O23="V","V",IF(AND(OR(structure!N23="M",structure!N23="V"),OR(structure!P23="M",structure!P23="V"),OR(structure!O23&lt;&gt;"M",structure!O23&lt;&gt;"V")),"A-G+A-D",IF(AND(OR(structure!N23&lt;&gt;"M",structure!N23&lt;&gt;"V"),OR(structure!P23="M",structure!P23="V"),OR(structure!O23&lt;&gt;"M",structure!O23&lt;&gt;"V")),"A-G",IF(AND(OR(structure!N23="M",structure!N23="V"),OR(structure!P23&lt;&gt;"M",structure!P23&lt;&gt;"V"),OR(structure!O23&lt;&gt;"M",structure!O23&lt;&gt;"V")),"A-D","")))))</f>
        <v/>
      </c>
      <c r="P23" s="55" t="str">
        <f>IF(structure!P23="M",1,IF(structure!P23="V","V",IF(AND(OR(structure!O23="M",structure!O23="V"),OR(structure!Q23="M",structure!Q23="V"),OR(structure!P23&lt;&gt;"M",structure!P23&lt;&gt;"V")),"A-G+A-D",IF(AND(OR(structure!O23&lt;&gt;"M",structure!O23&lt;&gt;"V"),OR(structure!Q23="M",structure!Q23="V"),OR(structure!P23&lt;&gt;"M",structure!P23&lt;&gt;"V")),"A-G",IF(AND(OR(structure!O23="M",structure!O23="V"),OR(structure!Q23&lt;&gt;"M",structure!Q23&lt;&gt;"V"),OR(structure!P23&lt;&gt;"M",structure!P23&lt;&gt;"V")),"A-D","")))))</f>
        <v/>
      </c>
      <c r="Q23" s="5" t="str">
        <f>IF(structure!Q23="M",1,IF(structure!Q23="V","V",IF(AND(OR(structure!P23="M",structure!P23="V"),OR(structure!R23="M",structure!R23="V"),OR(structure!Q23&lt;&gt;"M",structure!Q23&lt;&gt;"V")),"A-G+A-D",IF(AND(OR(structure!P23&lt;&gt;"M",structure!P23&lt;&gt;"V"),OR(structure!R23="M",structure!R23="V"),OR(structure!Q23&lt;&gt;"M",structure!Q23&lt;&gt;"V")),"A-G",IF(AND(OR(structure!P23="M",structure!P23="V"),OR(structure!R23&lt;&gt;"M",structure!R23&lt;&gt;"V"),OR(structure!Q23&lt;&gt;"M",structure!Q23&lt;&gt;"V")),"A-D","")))))</f>
        <v/>
      </c>
      <c r="R23" s="9"/>
      <c r="S23" s="4" t="str">
        <f>IF(structure!S23="M",1,IF(structure!S23="V","V",IF(AND(OR(structure!R23="M",structure!R23="V"),OR(structure!T23="M",structure!T23="V"),OR(structure!S23&lt;&gt;"M",structure!S23&lt;&gt;"V")),"A-G+A-D",IF(AND(OR(structure!R23&lt;&gt;"M",structure!R23&lt;&gt;"V"),OR(structure!T23="M",structure!T23="V"),OR(structure!S23&lt;&gt;"M",structure!S23&lt;&gt;"V")),"A-G",IF(AND(OR(structure!R23="M",structure!R23="V"),OR(structure!T23&lt;&gt;"M",structure!T23&lt;&gt;"V"),OR(structure!S23&lt;&gt;"M",structure!S23&lt;&gt;"V")),"A-D","")))))</f>
        <v/>
      </c>
      <c r="T23" s="53" t="str">
        <f>IF(structure!T23="M",1,IF(structure!T23="V","V",IF(AND(OR(structure!S23="M",structure!S23="V"),OR(structure!U23="M",structure!U23="V"),OR(structure!T23&lt;&gt;"M",structure!T23&lt;&gt;"V")),"A-G+A-D",IF(AND(OR(structure!S23&lt;&gt;"M",structure!S23&lt;&gt;"V"),OR(structure!U23="M",structure!U23="V"),OR(structure!T23&lt;&gt;"M",structure!T23&lt;&gt;"V")),"A-G",IF(AND(OR(structure!S23="M",structure!S23="V"),OR(structure!U23&lt;&gt;"M",structure!U23&lt;&gt;"V"),OR(structure!T23&lt;&gt;"M",structure!T23&lt;&gt;"V")),"A-D","")))))</f>
        <v/>
      </c>
      <c r="U23" s="54" t="str">
        <f>IF(structure!U23="M",1,IF(structure!U23="V","V",IF(AND(OR(structure!T23="M",structure!T23="V"),OR(structure!V23="M",structure!V23="V"),OR(structure!U23&lt;&gt;"M",structure!U23&lt;&gt;"V")),"A-G+A-D",IF(AND(OR(structure!T23&lt;&gt;"M",structure!T23&lt;&gt;"V"),OR(structure!V23="M",structure!V23="V"),OR(structure!U23&lt;&gt;"M",structure!U23&lt;&gt;"V")),"A-G",IF(AND(OR(structure!T23="M",structure!T23="V"),OR(structure!V23&lt;&gt;"M",structure!V23&lt;&gt;"V"),OR(structure!U23&lt;&gt;"M",structure!U23&lt;&gt;"V")),"A-D","")))))</f>
        <v/>
      </c>
      <c r="V23" s="54" t="str">
        <f>IF(structure!V23="M",1,IF(structure!V23="V","V",IF(AND(OR(structure!U23="M",structure!U23="V"),OR(structure!W23="M",structure!W23="V"),OR(structure!V23&lt;&gt;"M",structure!V23&lt;&gt;"V")),"A-G+A-D",IF(AND(OR(structure!U23&lt;&gt;"M",structure!U23&lt;&gt;"V"),OR(structure!W23="M",structure!W23="V"),OR(structure!V23&lt;&gt;"M",structure!V23&lt;&gt;"V")),"A-G",IF(AND(OR(structure!U23="M",structure!U23="V"),OR(structure!W23&lt;&gt;"M",structure!W23&lt;&gt;"V"),OR(structure!V23&lt;&gt;"M",structure!V23&lt;&gt;"V")),"A-D","")))))</f>
        <v/>
      </c>
      <c r="W23" s="54" t="str">
        <f>IF(structure!W23="M",1,IF(structure!W23="V","V",IF(AND(OR(structure!V23="M",structure!V23="V"),OR(structure!X23="M",structure!X23="V"),OR(structure!W23&lt;&gt;"M",structure!W23&lt;&gt;"V")),"A-G+A-D",IF(AND(OR(structure!V23&lt;&gt;"M",structure!V23&lt;&gt;"V"),OR(structure!X23="M",structure!X23="V"),OR(structure!W23&lt;&gt;"M",structure!W23&lt;&gt;"V")),"A-G",IF(AND(OR(structure!V23="M",structure!V23="V"),OR(structure!X23&lt;&gt;"M",structure!X23&lt;&gt;"V"),OR(structure!W23&lt;&gt;"M",structure!W23&lt;&gt;"V")),"A-D","")))))</f>
        <v/>
      </c>
      <c r="X23" s="54" t="str">
        <f>IF(structure!X23="M",1,IF(structure!X23="V","V",IF(AND(OR(structure!W23="M",structure!W23="V"),OR(structure!Y23="M",structure!Y23="V"),OR(structure!X23&lt;&gt;"M",structure!X23&lt;&gt;"V")),"A-G+A-D",IF(AND(OR(structure!W23&lt;&gt;"M",structure!W23&lt;&gt;"V"),OR(structure!Y23="M",structure!Y23="V"),OR(structure!X23&lt;&gt;"M",structure!X23&lt;&gt;"V")),"A-G",IF(AND(OR(structure!W23="M",structure!W23="V"),OR(structure!Y23&lt;&gt;"M",structure!Y23&lt;&gt;"V"),OR(structure!X23&lt;&gt;"M",structure!X23&lt;&gt;"V")),"A-D","")))))</f>
        <v/>
      </c>
      <c r="Y23" s="54" t="str">
        <f>IF(structure!Y23="M",1,IF(structure!Y23="V","V",IF(AND(OR(structure!X23="M",structure!X23="V"),OR(structure!Z23="M",structure!Z23="V"),OR(structure!Y23&lt;&gt;"M",structure!Y23&lt;&gt;"V")),"A-G+A-D",IF(AND(OR(structure!X23&lt;&gt;"M",structure!X23&lt;&gt;"V"),OR(structure!Z23="M",structure!Z23="V"),OR(structure!Y23&lt;&gt;"M",structure!Y23&lt;&gt;"V")),"A-G",IF(AND(OR(structure!X23="M",structure!X23="V"),OR(structure!Z23&lt;&gt;"M",structure!Z23&lt;&gt;"V"),OR(structure!Y23&lt;&gt;"M",structure!Y23&lt;&gt;"V")),"A-D","")))))</f>
        <v/>
      </c>
      <c r="Z23" s="54" t="str">
        <f>IF(structure!Z23="M",1,IF(structure!Z23="V","V",IF(AND(OR(structure!Y23="M",structure!Y23="V"),OR(structure!AA23="M",structure!AA23="V"),OR(structure!Z23&lt;&gt;"M",structure!Z23&lt;&gt;"V")),"A-G+A-D",IF(AND(OR(structure!Y23&lt;&gt;"M",structure!Y23&lt;&gt;"V"),OR(structure!AA23="M",structure!AA23="V"),OR(structure!Z23&lt;&gt;"M",structure!Z23&lt;&gt;"V")),"A-G",IF(AND(OR(structure!Y23="M",structure!Y23="V"),OR(structure!AA23&lt;&gt;"M",structure!AA23&lt;&gt;"V"),OR(structure!Z23&lt;&gt;"M",structure!Z23&lt;&gt;"V")),"A-D","")))))</f>
        <v/>
      </c>
      <c r="AA23" s="54" t="str">
        <f>IF(structure!AA23="M",1,IF(structure!AA23="V","V",IF(AND(OR(structure!Z23="M",structure!Z23="V"),OR(structure!AB23="M",structure!AB23="V"),OR(structure!AA23&lt;&gt;"M",structure!AA23&lt;&gt;"V")),"A-G+A-D",IF(AND(OR(structure!Z23&lt;&gt;"M",structure!Z23&lt;&gt;"V"),OR(structure!AB23="M",structure!AB23="V"),OR(structure!AA23&lt;&gt;"M",structure!AA23&lt;&gt;"V")),"A-G",IF(AND(OR(structure!Z23="M",structure!Z23="V"),OR(structure!AB23&lt;&gt;"M",structure!AB23&lt;&gt;"V"),OR(structure!AA23&lt;&gt;"M",structure!AA23&lt;&gt;"V")),"A-D","")))))</f>
        <v/>
      </c>
      <c r="AB23" s="54" t="str">
        <f>IF(structure!AB23="M",1,IF(structure!AB23="V","V",IF(AND(OR(structure!AA23="M",structure!AA23="V"),OR(structure!AC23="M",structure!AC23="V"),OR(structure!AB23&lt;&gt;"M",structure!AB23&lt;&gt;"V")),"A-G+A-D",IF(AND(OR(structure!AA23&lt;&gt;"M",structure!AA23&lt;&gt;"V"),OR(structure!AC23="M",structure!AC23="V"),OR(structure!AB23&lt;&gt;"M",structure!AB23&lt;&gt;"V")),"A-G",IF(AND(OR(structure!AA23="M",structure!AA23="V"),OR(structure!AC23&lt;&gt;"M",structure!AC23&lt;&gt;"V"),OR(structure!AB23&lt;&gt;"M",structure!AB23&lt;&gt;"V")),"A-D","")))))</f>
        <v/>
      </c>
      <c r="AC23" s="54" t="str">
        <f>IF(structure!AC23="M",1,IF(structure!AC23="V","V",IF(AND(OR(structure!AB23="M",structure!AB23="V"),OR(structure!AD23="M",structure!AD23="V"),OR(structure!AC23&lt;&gt;"M",structure!AC23&lt;&gt;"V")),"A-G+A-D",IF(AND(OR(structure!AB23&lt;&gt;"M",structure!AB23&lt;&gt;"V"),OR(structure!AD23="M",structure!AD23="V"),OR(structure!AC23&lt;&gt;"M",structure!AC23&lt;&gt;"V")),"A-G",IF(AND(OR(structure!AB23="M",structure!AB23="V"),OR(structure!AD23&lt;&gt;"M",structure!AD23&lt;&gt;"V"),OR(structure!AC23&lt;&gt;"M",structure!AC23&lt;&gt;"V")),"A-D","")))))</f>
        <v/>
      </c>
      <c r="AD23" s="54" t="str">
        <f>IF(structure!AD23="M",1,IF(structure!AD23="V","V",IF(AND(OR(structure!AC23="M",structure!AC23="V"),OR(structure!AE23="M",structure!AE23="V"),OR(structure!AD23&lt;&gt;"M",structure!AD23&lt;&gt;"V")),"A-G+A-D",IF(AND(OR(structure!AC23&lt;&gt;"M",structure!AC23&lt;&gt;"V"),OR(structure!AE23="M",structure!AE23="V"),OR(structure!AD23&lt;&gt;"M",structure!AD23&lt;&gt;"V")),"A-G",IF(AND(OR(structure!AC23="M",structure!AC23="V"),OR(structure!AE23&lt;&gt;"M",structure!AE23&lt;&gt;"V"),OR(structure!AD23&lt;&gt;"M",structure!AD23&lt;&gt;"V")),"A-D","")))))</f>
        <v/>
      </c>
      <c r="AE23" s="54" t="str">
        <f>IF(structure!AE23="M",1,IF(structure!AE23="V","V",IF(AND(OR(structure!AD23="M",structure!AD23="V"),OR(structure!AF23="M",structure!AF23="V"),OR(structure!AE23&lt;&gt;"M",structure!AE23&lt;&gt;"V")),"A-G+A-D",IF(AND(OR(structure!AD23&lt;&gt;"M",structure!AD23&lt;&gt;"V"),OR(structure!AF23="M",structure!AF23="V"),OR(structure!AE23&lt;&gt;"M",structure!AE23&lt;&gt;"V")),"A-G",IF(AND(OR(structure!AD23="M",structure!AD23="V"),OR(structure!AF23&lt;&gt;"M",structure!AF23&lt;&gt;"V"),OR(structure!AE23&lt;&gt;"M",structure!AE23&lt;&gt;"V")),"A-D","")))))</f>
        <v/>
      </c>
      <c r="AF23" s="54" t="str">
        <f>IF(structure!AF23="M",1,IF(structure!AF23="V","V",IF(AND(OR(structure!AE23="M",structure!AE23="V"),OR(structure!AG23="M",structure!AG23="V"),OR(structure!AF23&lt;&gt;"M",structure!AF23&lt;&gt;"V")),"A-G+A-D",IF(AND(OR(structure!AE23&lt;&gt;"M",structure!AE23&lt;&gt;"V"),OR(structure!AG23="M",structure!AG23="V"),OR(structure!AF23&lt;&gt;"M",structure!AF23&lt;&gt;"V")),"A-G",IF(AND(OR(structure!AE23="M",structure!AE23="V"),OR(structure!AG23&lt;&gt;"M",structure!AG23&lt;&gt;"V"),OR(structure!AF23&lt;&gt;"M",structure!AF23&lt;&gt;"V")),"A-D","")))))</f>
        <v/>
      </c>
      <c r="AG23" s="55" t="str">
        <f>IF(structure!AG23="M",1,IF(structure!AG23="V","V",IF(AND(OR(structure!AF23="M",structure!AF23="V"),OR(structure!AH23="M",structure!AH23="V"),OR(structure!AG23&lt;&gt;"M",structure!AG23&lt;&gt;"V")),"A-G+A-D",IF(AND(OR(structure!AF23&lt;&gt;"M",structure!AF23&lt;&gt;"V"),OR(structure!AH23="M",structure!AH23="V"),OR(structure!AG23&lt;&gt;"M",structure!AG23&lt;&gt;"V")),"A-G",IF(AND(OR(structure!AF23="M",structure!AF23="V"),OR(structure!AH23&lt;&gt;"M",structure!AH23&lt;&gt;"V"),OR(structure!AG23&lt;&gt;"M",structure!AG23&lt;&gt;"V")),"A-D","")))))</f>
        <v/>
      </c>
      <c r="AH23" s="5" t="str">
        <f>IF(structure!AH23="M",1,IF(structure!AH23="V","V",IF(AND(OR(structure!AG23="M",structure!AG23="V"),OR(structure!AI23="M",structure!AI23="V"),OR(structure!AH23&lt;&gt;"M",structure!AH23&lt;&gt;"V")),"A-G+A-D",IF(AND(OR(structure!AG23&lt;&gt;"M",structure!AG23&lt;&gt;"V"),OR(structure!AI23="M",structure!AI23="V"),OR(structure!AH23&lt;&gt;"M",structure!AH23&lt;&gt;"V")),"A-G",IF(AND(OR(structure!AG23="M",structure!AG23="V"),OR(structure!AI23&lt;&gt;"M",structure!AI23&lt;&gt;"V"),OR(structure!AH23&lt;&gt;"M",structure!AH23&lt;&gt;"V")),"A-D","")))))</f>
        <v/>
      </c>
      <c r="AI23" s="9"/>
      <c r="AJ23" s="4" t="str">
        <f>IF(structure!AJ23="M",1,IF(structure!AJ23="V","V",IF(AND(OR(structure!AI23="M",structure!AI23="V"),OR(structure!AK23="M",structure!AK23="V"),OR(structure!AJ23&lt;&gt;"M",structure!AJ23&lt;&gt;"V")),"A-G+A-D",IF(AND(OR(structure!AI23&lt;&gt;"M",structure!AI23&lt;&gt;"V"),OR(structure!AK23="M",structure!AK23="V"),OR(structure!AJ23&lt;&gt;"M",structure!AJ23&lt;&gt;"V")),"A-G",IF(AND(OR(structure!AI23="M",structure!AI23="V"),OR(structure!AK23&lt;&gt;"M",structure!AK23&lt;&gt;"V"),OR(structure!AJ23&lt;&gt;"M",structure!AJ23&lt;&gt;"V")),"A-D","")))))</f>
        <v/>
      </c>
      <c r="AK23" s="53" t="str">
        <f>IF(structure!AK23="M",1,IF(structure!AK23="V","V",IF(AND(OR(structure!AJ23="M",structure!AJ23="V"),OR(structure!AL23="M",structure!AL23="V"),OR(structure!AK23&lt;&gt;"M",structure!AK23&lt;&gt;"V")),"A-G+A-D",IF(AND(OR(structure!AJ23&lt;&gt;"M",structure!AJ23&lt;&gt;"V"),OR(structure!AL23="M",structure!AL23="V"),OR(structure!AK23&lt;&gt;"M",structure!AK23&lt;&gt;"V")),"A-G",IF(AND(OR(structure!AJ23="M",structure!AJ23="V"),OR(structure!AL23&lt;&gt;"M",structure!AL23&lt;&gt;"V"),OR(structure!AK23&lt;&gt;"M",structure!AK23&lt;&gt;"V")),"A-D","")))))</f>
        <v/>
      </c>
      <c r="AL23" s="54" t="str">
        <f>IF(structure!AL23="M",1,IF(structure!AL23="V","V",IF(AND(OR(structure!AK23="M",structure!AK23="V"),OR(structure!AM23="M",structure!AM23="V"),OR(structure!AL23&lt;&gt;"M",structure!AL23&lt;&gt;"V")),"A-G+A-D",IF(AND(OR(structure!AK23&lt;&gt;"M",structure!AK23&lt;&gt;"V"),OR(structure!AM23="M",structure!AM23="V"),OR(structure!AL23&lt;&gt;"M",structure!AL23&lt;&gt;"V")),"A-G",IF(AND(OR(structure!AK23="M",structure!AK23="V"),OR(structure!AM23&lt;&gt;"M",structure!AM23&lt;&gt;"V"),OR(structure!AL23&lt;&gt;"M",structure!AL23&lt;&gt;"V")),"A-D","")))))</f>
        <v/>
      </c>
      <c r="AM23" s="54" t="str">
        <f>IF(structure!AM23="M",1,IF(structure!AM23="V","V",IF(AND(OR(structure!AL23="M",structure!AL23="V"),OR(structure!AN23="M",structure!AN23="V"),OR(structure!AM23&lt;&gt;"M",structure!AM23&lt;&gt;"V")),"A-G+A-D",IF(AND(OR(structure!AL23&lt;&gt;"M",structure!AL23&lt;&gt;"V"),OR(structure!AN23="M",structure!AN23="V"),OR(structure!AM23&lt;&gt;"M",structure!AM23&lt;&gt;"V")),"A-G",IF(AND(OR(structure!AL23="M",structure!AL23="V"),OR(structure!AN23&lt;&gt;"M",structure!AN23&lt;&gt;"V"),OR(structure!AM23&lt;&gt;"M",structure!AM23&lt;&gt;"V")),"A-D","")))))</f>
        <v/>
      </c>
      <c r="AN23" s="54" t="str">
        <f>IF(structure!AN23="M",1,IF(structure!AN23="V","V",IF(AND(OR(structure!AM23="M",structure!AM23="V"),OR(structure!AO23="M",structure!AO23="V"),OR(structure!AN23&lt;&gt;"M",structure!AN23&lt;&gt;"V")),"A-G+A-D",IF(AND(OR(structure!AM23&lt;&gt;"M",structure!AM23&lt;&gt;"V"),OR(structure!AO23="M",structure!AO23="V"),OR(structure!AN23&lt;&gt;"M",structure!AN23&lt;&gt;"V")),"A-G",IF(AND(OR(structure!AM23="M",structure!AM23="V"),OR(structure!AO23&lt;&gt;"M",structure!AO23&lt;&gt;"V"),OR(structure!AN23&lt;&gt;"M",structure!AN23&lt;&gt;"V")),"A-D","")))))</f>
        <v/>
      </c>
      <c r="AO23" s="54" t="str">
        <f>IF(structure!AO23="M",1,IF(structure!AO23="V","V",IF(AND(OR(structure!AN23="M",structure!AN23="V"),OR(structure!AP23="M",structure!AP23="V"),OR(structure!AO23&lt;&gt;"M",structure!AO23&lt;&gt;"V")),"A-G+A-D",IF(AND(OR(structure!AN23&lt;&gt;"M",structure!AN23&lt;&gt;"V"),OR(structure!AP23="M",structure!AP23="V"),OR(structure!AO23&lt;&gt;"M",structure!AO23&lt;&gt;"V")),"A-G",IF(AND(OR(structure!AN23="M",structure!AN23="V"),OR(structure!AP23&lt;&gt;"M",structure!AP23&lt;&gt;"V"),OR(structure!AO23&lt;&gt;"M",structure!AO23&lt;&gt;"V")),"A-D","")))))</f>
        <v/>
      </c>
      <c r="AP23" s="54" t="str">
        <f>IF(structure!AP23="M",1,IF(structure!AP23="V","V",IF(AND(OR(structure!AO23="M",structure!AO23="V"),OR(structure!AQ23="M",structure!AQ23="V"),OR(structure!AP23&lt;&gt;"M",structure!AP23&lt;&gt;"V")),"A-G+A-D",IF(AND(OR(structure!AO23&lt;&gt;"M",structure!AO23&lt;&gt;"V"),OR(structure!AQ23="M",structure!AQ23="V"),OR(structure!AP23&lt;&gt;"M",structure!AP23&lt;&gt;"V")),"A-G",IF(AND(OR(structure!AO23="M",structure!AO23="V"),OR(structure!AQ23&lt;&gt;"M",structure!AQ23&lt;&gt;"V"),OR(structure!AP23&lt;&gt;"M",structure!AP23&lt;&gt;"V")),"A-D","")))))</f>
        <v/>
      </c>
      <c r="AQ23" s="54" t="str">
        <f>IF(structure!AQ23="M",1,IF(structure!AQ23="V","V",IF(AND(OR(structure!AP23="M",structure!AP23="V"),OR(structure!AR23="M",structure!AR23="V"),OR(structure!AQ23&lt;&gt;"M",structure!AQ23&lt;&gt;"V")),"A-G+A-D",IF(AND(OR(structure!AP23&lt;&gt;"M",structure!AP23&lt;&gt;"V"),OR(structure!AR23="M",structure!AR23="V"),OR(structure!AQ23&lt;&gt;"M",structure!AQ23&lt;&gt;"V")),"A-G",IF(AND(OR(structure!AP23="M",structure!AP23="V"),OR(structure!AR23&lt;&gt;"M",structure!AR23&lt;&gt;"V"),OR(structure!AQ23&lt;&gt;"M",structure!AQ23&lt;&gt;"V")),"A-D","")))))</f>
        <v/>
      </c>
      <c r="AR23" s="54" t="str">
        <f>IF(structure!AR23="M",1,IF(structure!AR23="V","V",IF(AND(OR(structure!AQ23="M",structure!AQ23="V"),OR(structure!AS23="M",structure!AS23="V"),OR(structure!AR23&lt;&gt;"M",structure!AR23&lt;&gt;"V")),"A-G+A-D",IF(AND(OR(structure!AQ23&lt;&gt;"M",structure!AQ23&lt;&gt;"V"),OR(structure!AS23="M",structure!AS23="V"),OR(structure!AR23&lt;&gt;"M",structure!AR23&lt;&gt;"V")),"A-G",IF(AND(OR(structure!AQ23="M",structure!AQ23="V"),OR(structure!AS23&lt;&gt;"M",structure!AS23&lt;&gt;"V"),OR(structure!AR23&lt;&gt;"M",structure!AR23&lt;&gt;"V")),"A-D","")))))</f>
        <v/>
      </c>
      <c r="AS23" s="54" t="str">
        <f>IF(structure!AS23="M",1,IF(structure!AS23="V","V",IF(AND(OR(structure!AR23="M",structure!AR23="V"),OR(structure!AT23="M",structure!AT23="V"),OR(structure!AS23&lt;&gt;"M",structure!AS23&lt;&gt;"V")),"A-G+A-D",IF(AND(OR(structure!AR23&lt;&gt;"M",structure!AR23&lt;&gt;"V"),OR(structure!AT23="M",structure!AT23="V"),OR(structure!AS23&lt;&gt;"M",structure!AS23&lt;&gt;"V")),"A-G",IF(AND(OR(structure!AR23="M",structure!AR23="V"),OR(structure!AT23&lt;&gt;"M",structure!AT23&lt;&gt;"V"),OR(structure!AS23&lt;&gt;"M",structure!AS23&lt;&gt;"V")),"A-D","")))))</f>
        <v/>
      </c>
      <c r="AT23" s="54" t="str">
        <f>IF(structure!AT23="M",1,IF(structure!AT23="V","V",IF(AND(OR(structure!AS23="M",structure!AS23="V"),OR(structure!AU23="M",structure!AU23="V"),OR(structure!AT23&lt;&gt;"M",structure!AT23&lt;&gt;"V")),"A-G+A-D",IF(AND(OR(structure!AS23&lt;&gt;"M",structure!AS23&lt;&gt;"V"),OR(structure!AU23="M",structure!AU23="V"),OR(structure!AT23&lt;&gt;"M",structure!AT23&lt;&gt;"V")),"A-G",IF(AND(OR(structure!AS23="M",structure!AS23="V"),OR(structure!AU23&lt;&gt;"M",structure!AU23&lt;&gt;"V"),OR(structure!AT23&lt;&gt;"M",structure!AT23&lt;&gt;"V")),"A-D","")))))</f>
        <v/>
      </c>
      <c r="AU23" s="54" t="str">
        <f>IF(structure!AU23="M",1,IF(structure!AU23="V","V",IF(AND(OR(structure!AT23="M",structure!AT23="V"),OR(structure!AV23="M",structure!AV23="V"),OR(structure!AU23&lt;&gt;"M",structure!AU23&lt;&gt;"V")),"A-G+A-D",IF(AND(OR(structure!AT23&lt;&gt;"M",structure!AT23&lt;&gt;"V"),OR(structure!AV23="M",structure!AV23="V"),OR(structure!AU23&lt;&gt;"M",structure!AU23&lt;&gt;"V")),"A-G",IF(AND(OR(structure!AT23="M",structure!AT23="V"),OR(structure!AV23&lt;&gt;"M",structure!AV23&lt;&gt;"V"),OR(structure!AU23&lt;&gt;"M",structure!AU23&lt;&gt;"V")),"A-D","")))))</f>
        <v/>
      </c>
      <c r="AV23" s="54" t="str">
        <f>IF(structure!AV23="M",1,IF(structure!AV23="V","V",IF(AND(OR(structure!AU23="M",structure!AU23="V"),OR(structure!AW23="M",structure!AW23="V"),OR(structure!AV23&lt;&gt;"M",structure!AV23&lt;&gt;"V")),"A-G+A-D",IF(AND(OR(structure!AU23&lt;&gt;"M",structure!AU23&lt;&gt;"V"),OR(structure!AW23="M",structure!AW23="V"),OR(structure!AV23&lt;&gt;"M",structure!AV23&lt;&gt;"V")),"A-G",IF(AND(OR(structure!AU23="M",structure!AU23="V"),OR(structure!AW23&lt;&gt;"M",structure!AW23&lt;&gt;"V"),OR(structure!AV23&lt;&gt;"M",structure!AV23&lt;&gt;"V")),"A-D","")))))</f>
        <v/>
      </c>
      <c r="AW23" s="54" t="str">
        <f>IF(structure!AW23="M",1,IF(structure!AW23="V","V",IF(AND(OR(structure!AV23="M",structure!AV23="V"),OR(structure!AX23="M",structure!AX23="V"),OR(structure!AW23&lt;&gt;"M",structure!AW23&lt;&gt;"V")),"A-G+A-D",IF(AND(OR(structure!AV23&lt;&gt;"M",structure!AV23&lt;&gt;"V"),OR(structure!AX23="M",structure!AX23="V"),OR(structure!AW23&lt;&gt;"M",structure!AW23&lt;&gt;"V")),"A-G",IF(AND(OR(structure!AV23="M",structure!AV23="V"),OR(structure!AX23&lt;&gt;"M",structure!AX23&lt;&gt;"V"),OR(structure!AW23&lt;&gt;"M",structure!AW23&lt;&gt;"V")),"A-D","")))))</f>
        <v/>
      </c>
      <c r="AX23" s="55" t="str">
        <f>IF(structure!AX23="M",1,IF(structure!AX23="V","V",IF(AND(OR(structure!AW23="M",structure!AW23="V"),OR(structure!AY23="M",structure!AY23="V"),OR(structure!AX23&lt;&gt;"M",structure!AX23&lt;&gt;"V")),"A-G+A-D",IF(AND(OR(structure!AW23&lt;&gt;"M",structure!AW23&lt;&gt;"V"),OR(structure!AY23="M",structure!AY23="V"),OR(structure!AX23&lt;&gt;"M",structure!AX23&lt;&gt;"V")),"A-G",IF(AND(OR(structure!AW23="M",structure!AW23="V"),OR(structure!AY23&lt;&gt;"M",structure!AY23&lt;&gt;"V"),OR(structure!AX23&lt;&gt;"M",structure!AX23&lt;&gt;"V")),"A-D","")))))</f>
        <v/>
      </c>
      <c r="AY23" s="5" t="str">
        <f>IF(structure!AY23="M",1,IF(structure!AY23="V","V",IF(AND(OR(structure!AX23="M",structure!AX23="V"),OR(structure!AZ23="M",structure!AZ23="V"),OR(structure!AY23&lt;&gt;"M",structure!AY23&lt;&gt;"V")),"A-G+A-D",IF(AND(OR(structure!AX23&lt;&gt;"M",structure!AX23&lt;&gt;"V"),OR(structure!AZ23="M",structure!AZ23="V"),OR(structure!AY23&lt;&gt;"M",structure!AY23&lt;&gt;"V")),"A-G",IF(AND(OR(structure!AX23="M",structure!AX23="V"),OR(structure!AZ23&lt;&gt;"M",structure!AZ23&lt;&gt;"V"),OR(structure!AY23&lt;&gt;"M",structure!AY23&lt;&gt;"V")),"A-D","")))))</f>
        <v/>
      </c>
      <c r="AZ23" s="9"/>
      <c r="BA23" s="4" t="str">
        <f>IF(structure!BA23="M",1,IF(structure!BA23="V","V",IF(AND(OR(structure!AZ23="M",structure!AZ23="V"),OR(structure!BB23="M",structure!BB23="V"),OR(structure!BA23&lt;&gt;"M",structure!BA23&lt;&gt;"V")),"A-G+A-D",IF(AND(OR(structure!AZ23&lt;&gt;"M",structure!AZ23&lt;&gt;"V"),OR(structure!BB23="M",structure!BB23="V"),OR(structure!BA23&lt;&gt;"M",structure!BA23&lt;&gt;"V")),"A-G",IF(AND(OR(structure!AZ23="M",structure!AZ23="V"),OR(structure!BB23&lt;&gt;"M",structure!BB23&lt;&gt;"V"),OR(structure!BA23&lt;&gt;"M",structure!BA23&lt;&gt;"V")),"A-D","")))))</f>
        <v/>
      </c>
      <c r="BB23" s="53" t="str">
        <f>IF(structure!BB23="M",1,IF(structure!BB23="V","V",IF(AND(OR(structure!BA23="M",structure!BA23="V"),OR(structure!BC23="M",structure!BC23="V"),OR(structure!BB23&lt;&gt;"M",structure!BB23&lt;&gt;"V")),"A-G+A-D",IF(AND(OR(structure!BA23&lt;&gt;"M",structure!BA23&lt;&gt;"V"),OR(structure!BC23="M",structure!BC23="V"),OR(structure!BB23&lt;&gt;"M",structure!BB23&lt;&gt;"V")),"A-G",IF(AND(OR(structure!BA23="M",structure!BA23="V"),OR(structure!BC23&lt;&gt;"M",structure!BC23&lt;&gt;"V"),OR(structure!BB23&lt;&gt;"M",structure!BB23&lt;&gt;"V")),"A-D","")))))</f>
        <v/>
      </c>
      <c r="BC23" s="54" t="str">
        <f>IF(structure!BC23="M",1,IF(structure!BC23="V","V",IF(AND(OR(structure!BB23="M",structure!BB23="V"),OR(structure!BD23="M",structure!BD23="V"),OR(structure!BC23&lt;&gt;"M",structure!BC23&lt;&gt;"V")),"A-G+A-D",IF(AND(OR(structure!BB23&lt;&gt;"M",structure!BB23&lt;&gt;"V"),OR(structure!BD23="M",structure!BD23="V"),OR(structure!BC23&lt;&gt;"M",structure!BC23&lt;&gt;"V")),"A-G",IF(AND(OR(structure!BB23="M",structure!BB23="V"),OR(structure!BD23&lt;&gt;"M",structure!BD23&lt;&gt;"V"),OR(structure!BC23&lt;&gt;"M",structure!BC23&lt;&gt;"V")),"A-D","")))))</f>
        <v/>
      </c>
      <c r="BD23" s="54" t="str">
        <f>IF(structure!BD23="M",1,IF(structure!BD23="V","V",IF(AND(OR(structure!BC23="M",structure!BC23="V"),OR(structure!BE23="M",structure!BE23="V"),OR(structure!BD23&lt;&gt;"M",structure!BD23&lt;&gt;"V")),"A-G+A-D",IF(AND(OR(structure!BC23&lt;&gt;"M",structure!BC23&lt;&gt;"V"),OR(structure!BE23="M",structure!BE23="V"),OR(structure!BD23&lt;&gt;"M",structure!BD23&lt;&gt;"V")),"A-G",IF(AND(OR(structure!BC23="M",structure!BC23="V"),OR(structure!BE23&lt;&gt;"M",structure!BE23&lt;&gt;"V"),OR(structure!BD23&lt;&gt;"M",structure!BD23&lt;&gt;"V")),"A-D","")))))</f>
        <v/>
      </c>
      <c r="BE23" s="54" t="str">
        <f>IF(structure!BE23="M",1,IF(structure!BE23="V","V",IF(AND(OR(structure!BD23="M",structure!BD23="V"),OR(structure!BF23="M",structure!BF23="V"),OR(structure!BE23&lt;&gt;"M",structure!BE23&lt;&gt;"V")),"A-G+A-D",IF(AND(OR(structure!BD23&lt;&gt;"M",structure!BD23&lt;&gt;"V"),OR(structure!BF23="M",structure!BF23="V"),OR(structure!BE23&lt;&gt;"M",structure!BE23&lt;&gt;"V")),"A-G",IF(AND(OR(structure!BD23="M",structure!BD23="V"),OR(structure!BF23&lt;&gt;"M",structure!BF23&lt;&gt;"V"),OR(structure!BE23&lt;&gt;"M",structure!BE23&lt;&gt;"V")),"A-D","")))))</f>
        <v/>
      </c>
      <c r="BF23" s="54" t="str">
        <f>IF(structure!BF23="M",1,IF(structure!BF23="V","V",IF(AND(OR(structure!BE23="M",structure!BE23="V"),OR(structure!BG23="M",structure!BG23="V"),OR(structure!BF23&lt;&gt;"M",structure!BF23&lt;&gt;"V")),"A-G+A-D",IF(AND(OR(structure!BE23&lt;&gt;"M",structure!BE23&lt;&gt;"V"),OR(structure!BG23="M",structure!BG23="V"),OR(structure!BF23&lt;&gt;"M",structure!BF23&lt;&gt;"V")),"A-G",IF(AND(OR(structure!BE23="M",structure!BE23="V"),OR(structure!BG23&lt;&gt;"M",structure!BG23&lt;&gt;"V"),OR(structure!BF23&lt;&gt;"M",structure!BF23&lt;&gt;"V")),"A-D","")))))</f>
        <v/>
      </c>
      <c r="BG23" s="54" t="str">
        <f>IF(structure!BG23="M",1,IF(structure!BG23="V","V",IF(AND(OR(structure!BF23="M",structure!BF23="V"),OR(structure!BH23="M",structure!BH23="V"),OR(structure!BG23&lt;&gt;"M",structure!BG23&lt;&gt;"V")),"A-G+A-D",IF(AND(OR(structure!BF23&lt;&gt;"M",structure!BF23&lt;&gt;"V"),OR(structure!BH23="M",structure!BH23="V"),OR(structure!BG23&lt;&gt;"M",structure!BG23&lt;&gt;"V")),"A-G",IF(AND(OR(structure!BF23="M",structure!BF23="V"),OR(structure!BH23&lt;&gt;"M",structure!BH23&lt;&gt;"V"),OR(structure!BG23&lt;&gt;"M",structure!BG23&lt;&gt;"V")),"A-D","")))))</f>
        <v/>
      </c>
      <c r="BH23" s="54" t="str">
        <f>IF(structure!BH23="M",1,IF(structure!BH23="V","V",IF(AND(OR(structure!BG23="M",structure!BG23="V"),OR(structure!BI23="M",structure!BI23="V"),OR(structure!BH23&lt;&gt;"M",structure!BH23&lt;&gt;"V")),"A-G+A-D",IF(AND(OR(structure!BG23&lt;&gt;"M",structure!BG23&lt;&gt;"V"),OR(structure!BI23="M",structure!BI23="V"),OR(structure!BH23&lt;&gt;"M",structure!BH23&lt;&gt;"V")),"A-G",IF(AND(OR(structure!BG23="M",structure!BG23="V"),OR(structure!BI23&lt;&gt;"M",structure!BI23&lt;&gt;"V"),OR(structure!BH23&lt;&gt;"M",structure!BH23&lt;&gt;"V")),"A-D","")))))</f>
        <v/>
      </c>
      <c r="BI23" s="54" t="str">
        <f>IF(structure!BI23="M",1,IF(structure!BI23="V","V",IF(AND(OR(structure!BH23="M",structure!BH23="V"),OR(structure!BJ23="M",structure!BJ23="V"),OR(structure!BI23&lt;&gt;"M",structure!BI23&lt;&gt;"V")),"A-G+A-D",IF(AND(OR(structure!BH23&lt;&gt;"M",structure!BH23&lt;&gt;"V"),OR(structure!BJ23="M",structure!BJ23="V"),OR(structure!BI23&lt;&gt;"M",structure!BI23&lt;&gt;"V")),"A-G",IF(AND(OR(structure!BH23="M",structure!BH23="V"),OR(structure!BJ23&lt;&gt;"M",structure!BJ23&lt;&gt;"V"),OR(structure!BI23&lt;&gt;"M",structure!BI23&lt;&gt;"V")),"A-D","")))))</f>
        <v/>
      </c>
      <c r="BJ23" s="54" t="str">
        <f>IF(structure!BJ23="M",1,IF(structure!BJ23="V","V",IF(AND(OR(structure!BI23="M",structure!BI23="V"),OR(structure!BK23="M",structure!BK23="V"),OR(structure!BJ23&lt;&gt;"M",structure!BJ23&lt;&gt;"V")),"A-G+A-D",IF(AND(OR(structure!BI23&lt;&gt;"M",structure!BI23&lt;&gt;"V"),OR(structure!BK23="M",structure!BK23="V"),OR(structure!BJ23&lt;&gt;"M",structure!BJ23&lt;&gt;"V")),"A-G",IF(AND(OR(structure!BI23="M",structure!BI23="V"),OR(structure!BK23&lt;&gt;"M",structure!BK23&lt;&gt;"V"),OR(structure!BJ23&lt;&gt;"M",structure!BJ23&lt;&gt;"V")),"A-D","")))))</f>
        <v/>
      </c>
      <c r="BK23" s="54" t="str">
        <f>IF(structure!BK23="M",1,IF(structure!BK23="V","V",IF(AND(OR(structure!BJ23="M",structure!BJ23="V"),OR(structure!BL23="M",structure!BL23="V"),OR(structure!BK23&lt;&gt;"M",structure!BK23&lt;&gt;"V")),"A-G+A-D",IF(AND(OR(structure!BJ23&lt;&gt;"M",structure!BJ23&lt;&gt;"V"),OR(structure!BL23="M",structure!BL23="V"),OR(structure!BK23&lt;&gt;"M",structure!BK23&lt;&gt;"V")),"A-G",IF(AND(OR(structure!BJ23="M",structure!BJ23="V"),OR(structure!BL23&lt;&gt;"M",structure!BL23&lt;&gt;"V"),OR(structure!BK23&lt;&gt;"M",structure!BK23&lt;&gt;"V")),"A-D","")))))</f>
        <v/>
      </c>
      <c r="BL23" s="54" t="str">
        <f>IF(structure!BL23="M",1,IF(structure!BL23="V","V",IF(AND(OR(structure!BK23="M",structure!BK23="V"),OR(structure!BM23="M",structure!BM23="V"),OR(structure!BL23&lt;&gt;"M",structure!BL23&lt;&gt;"V")),"A-G+A-D",IF(AND(OR(structure!BK23&lt;&gt;"M",structure!BK23&lt;&gt;"V"),OR(structure!BM23="M",structure!BM23="V"),OR(structure!BL23&lt;&gt;"M",structure!BL23&lt;&gt;"V")),"A-G",IF(AND(OR(structure!BK23="M",structure!BK23="V"),OR(structure!BM23&lt;&gt;"M",structure!BM23&lt;&gt;"V"),OR(structure!BL23&lt;&gt;"M",structure!BL23&lt;&gt;"V")),"A-D","")))))</f>
        <v/>
      </c>
      <c r="BM23" s="54" t="str">
        <f>IF(structure!BM23="M",1,IF(structure!BM23="V","V",IF(AND(OR(structure!BL23="M",structure!BL23="V"),OR(structure!BN23="M",structure!BN23="V"),OR(structure!BM23&lt;&gt;"M",structure!BM23&lt;&gt;"V")),"A-G+A-D",IF(AND(OR(structure!BL23&lt;&gt;"M",structure!BL23&lt;&gt;"V"),OR(structure!BN23="M",structure!BN23="V"),OR(structure!BM23&lt;&gt;"M",structure!BM23&lt;&gt;"V")),"A-G",IF(AND(OR(structure!BL23="M",structure!BL23="V"),OR(structure!BN23&lt;&gt;"M",structure!BN23&lt;&gt;"V"),OR(structure!BM23&lt;&gt;"M",structure!BM23&lt;&gt;"V")),"A-D","")))))</f>
        <v/>
      </c>
      <c r="BN23" s="54" t="str">
        <f>IF(structure!BN23="M",1,IF(structure!BN23="V","V",IF(AND(OR(structure!BM23="M",structure!BM23="V"),OR(structure!BO23="M",structure!BO23="V"),OR(structure!BN23&lt;&gt;"M",structure!BN23&lt;&gt;"V")),"A-G+A-D",IF(AND(OR(structure!BM23&lt;&gt;"M",structure!BM23&lt;&gt;"V"),OR(structure!BO23="M",structure!BO23="V"),OR(structure!BN23&lt;&gt;"M",structure!BN23&lt;&gt;"V")),"A-G",IF(AND(OR(structure!BM23="M",structure!BM23="V"),OR(structure!BO23&lt;&gt;"M",structure!BO23&lt;&gt;"V"),OR(structure!BN23&lt;&gt;"M",structure!BN23&lt;&gt;"V")),"A-D","")))))</f>
        <v/>
      </c>
      <c r="BO23" s="55" t="str">
        <f>IF(structure!BO23="M",1,IF(structure!BO23="V","V",IF(AND(OR(structure!BN23="M",structure!BN23="V"),OR(structure!BP23="M",structure!BP23="V"),OR(structure!BO23&lt;&gt;"M",structure!BO23&lt;&gt;"V")),"A-G+A-D",IF(AND(OR(structure!BN23&lt;&gt;"M",structure!BN23&lt;&gt;"V"),OR(structure!BP23="M",structure!BP23="V"),OR(structure!BO23&lt;&gt;"M",structure!BO23&lt;&gt;"V")),"A-G",IF(AND(OR(structure!BN23="M",structure!BN23="V"),OR(structure!BP23&lt;&gt;"M",structure!BP23&lt;&gt;"V"),OR(structure!BO23&lt;&gt;"M",structure!BO23&lt;&gt;"V")),"A-D","")))))</f>
        <v/>
      </c>
      <c r="BP23" s="5" t="str">
        <f>IF(structure!BP23="M",1,IF(structure!BP23="V","V",IF(AND(OR(structure!BO23="M",structure!BO23="V"),OR(structure!BQ23="M",structure!BQ23="V"),OR(structure!BP23&lt;&gt;"M",structure!BP23&lt;&gt;"V")),"A-G+A-D",IF(AND(OR(structure!BO23&lt;&gt;"M",structure!BO23&lt;&gt;"V"),OR(structure!BQ23="M",structure!BQ23="V"),OR(structure!BP23&lt;&gt;"M",structure!BP23&lt;&gt;"V")),"A-G",IF(AND(OR(structure!BO23="M",structure!BO23="V"),OR(structure!BQ23&lt;&gt;"M",structure!BQ23&lt;&gt;"V"),OR(structure!BP23&lt;&gt;"M",structure!BP23&lt;&gt;"V")),"A-D","")))))</f>
        <v/>
      </c>
    </row>
    <row r="24" spans="1:143" ht="21" customHeight="1" thickBot="1" x14ac:dyDescent="0.4">
      <c r="A24" s="9"/>
      <c r="B24" s="6" t="str">
        <f>IF(structure!B24="M",1,IF(structure!B24="V","V",IF(AND(OR(structure!A24="M",structure!A24="V"),OR(structure!C24="M",structure!C24="V"),OR(structure!B24&lt;&gt;"M",structure!B24&lt;&gt;"V")),"A-G+A-D",IF(AND(OR(structure!A24&lt;&gt;"M",structure!A24&lt;&gt;"V"),OR(structure!C24="M",structure!C24="V"),OR(structure!B24&lt;&gt;"M",structure!B24&lt;&gt;"V")),"A-G",IF(AND(OR(structure!A24="M",structure!A24="V"),OR(structure!C24&lt;&gt;"M",structure!C24&lt;&gt;"V"),OR(structure!B24&lt;&gt;"M",structure!B24&lt;&gt;"V")),"A-D","")))))</f>
        <v/>
      </c>
      <c r="C24" s="7" t="str">
        <f>IF(structure!C24="M",1,IF(structure!C24="V","V",IF(AND(OR(structure!B24="M",structure!B24="V"),OR(structure!D24="M",structure!D24="V"),OR(structure!C24&lt;&gt;"M",structure!C24&lt;&gt;"V")),"A-G+A-D",IF(AND(OR(structure!B24&lt;&gt;"M",structure!B24&lt;&gt;"V"),OR(structure!D24="M",structure!D24="V"),OR(structure!C24&lt;&gt;"M",structure!C24&lt;&gt;"V")),"A-G",IF(AND(OR(structure!B24="M",structure!B24="V"),OR(structure!D24&lt;&gt;"M",structure!D24&lt;&gt;"V"),OR(structure!C24&lt;&gt;"M",structure!C24&lt;&gt;"V")),"A-D","")))))</f>
        <v/>
      </c>
      <c r="D24" s="7" t="str">
        <f>IF(structure!D24="M",1,IF(structure!D24="V","V",IF(AND(OR(structure!C24="M",structure!C24="V"),OR(structure!E24="M",structure!E24="V"),OR(structure!D24&lt;&gt;"M",structure!D24&lt;&gt;"V")),"A-G+A-D",IF(AND(OR(structure!C24&lt;&gt;"M",structure!C24&lt;&gt;"V"),OR(structure!E24="M",structure!E24="V"),OR(structure!D24&lt;&gt;"M",structure!D24&lt;&gt;"V")),"A-G",IF(AND(OR(structure!C24="M",structure!C24="V"),OR(structure!E24&lt;&gt;"M",structure!E24&lt;&gt;"V"),OR(structure!D24&lt;&gt;"M",structure!D24&lt;&gt;"V")),"A-D","")))))</f>
        <v/>
      </c>
      <c r="E24" s="7" t="str">
        <f>IF(structure!E24="M",1,IF(structure!E24="V","V",IF(AND(OR(structure!D24="M",structure!D24="V"),OR(structure!F24="M",structure!F24="V"),OR(structure!E24&lt;&gt;"M",structure!E24&lt;&gt;"V")),"A-G+A-D",IF(AND(OR(structure!D24&lt;&gt;"M",structure!D24&lt;&gt;"V"),OR(structure!F24="M",structure!F24="V"),OR(structure!E24&lt;&gt;"M",structure!E24&lt;&gt;"V")),"A-G",IF(AND(OR(structure!D24="M",structure!D24="V"),OR(structure!F24&lt;&gt;"M",structure!F24&lt;&gt;"V"),OR(structure!E24&lt;&gt;"M",structure!E24&lt;&gt;"V")),"A-D","")))))</f>
        <v/>
      </c>
      <c r="F24" s="7" t="str">
        <f>IF(structure!F24="M",1,IF(structure!F24="V","V",IF(AND(OR(structure!E24="M",structure!E24="V"),OR(structure!G24="M",structure!G24="V"),OR(structure!F24&lt;&gt;"M",structure!F24&lt;&gt;"V")),"A-G+A-D",IF(AND(OR(structure!E24&lt;&gt;"M",structure!E24&lt;&gt;"V"),OR(structure!G24="M",structure!G24="V"),OR(structure!F24&lt;&gt;"M",structure!F24&lt;&gt;"V")),"A-G",IF(AND(OR(structure!E24="M",structure!E24="V"),OR(structure!G24&lt;&gt;"M",structure!G24&lt;&gt;"V"),OR(structure!F24&lt;&gt;"M",structure!F24&lt;&gt;"V")),"A-D","")))))</f>
        <v/>
      </c>
      <c r="G24" s="7" t="str">
        <f>IF(structure!G24="M",1,IF(structure!G24="V","V",IF(AND(OR(structure!F24="M",structure!F24="V"),OR(structure!H24="M",structure!H24="V"),OR(structure!G24&lt;&gt;"M",structure!G24&lt;&gt;"V")),"A-G+A-D",IF(AND(OR(structure!F24&lt;&gt;"M",structure!F24&lt;&gt;"V"),OR(structure!H24="M",structure!H24="V"),OR(structure!G24&lt;&gt;"M",structure!G24&lt;&gt;"V")),"A-G",IF(AND(OR(structure!F24="M",structure!F24="V"),OR(structure!H24&lt;&gt;"M",structure!H24&lt;&gt;"V"),OR(structure!G24&lt;&gt;"M",structure!G24&lt;&gt;"V")),"A-D","")))))</f>
        <v/>
      </c>
      <c r="H24" s="7" t="str">
        <f>IF(structure!H24="M",1,IF(structure!H24="V","V",IF(AND(OR(structure!G24="M",structure!G24="V"),OR(structure!I24="M",structure!I24="V"),OR(structure!H24&lt;&gt;"M",structure!H24&lt;&gt;"V")),"A-G+A-D",IF(AND(OR(structure!G24&lt;&gt;"M",structure!G24&lt;&gt;"V"),OR(structure!I24="M",structure!I24="V"),OR(structure!H24&lt;&gt;"M",structure!H24&lt;&gt;"V")),"A-G",IF(AND(OR(structure!G24="M",structure!G24="V"),OR(structure!I24&lt;&gt;"M",structure!I24&lt;&gt;"V"),OR(structure!H24&lt;&gt;"M",structure!H24&lt;&gt;"V")),"A-D","")))))</f>
        <v/>
      </c>
      <c r="I24" s="7" t="str">
        <f>IF(structure!I24="M",1,IF(structure!I24="V","V",IF(AND(OR(structure!H24="M",structure!H24="V"),OR(structure!J24="M",structure!J24="V"),OR(structure!I24&lt;&gt;"M",structure!I24&lt;&gt;"V")),"A-G+A-D",IF(AND(OR(structure!H24&lt;&gt;"M",structure!H24&lt;&gt;"V"),OR(structure!J24="M",structure!J24="V"),OR(structure!I24&lt;&gt;"M",structure!I24&lt;&gt;"V")),"A-G",IF(AND(OR(structure!H24="M",structure!H24="V"),OR(structure!J24&lt;&gt;"M",structure!J24&lt;&gt;"V"),OR(structure!I24&lt;&gt;"M",structure!I24&lt;&gt;"V")),"A-D","")))))</f>
        <v/>
      </c>
      <c r="J24" s="7" t="str">
        <f>IF(structure!J24="M",1,IF(structure!J24="V","V",IF(AND(OR(structure!I24="M",structure!I24="V"),OR(structure!K24="M",structure!K24="V"),OR(structure!J24&lt;&gt;"M",structure!J24&lt;&gt;"V")),"A-G+A-D",IF(AND(OR(structure!I24&lt;&gt;"M",structure!I24&lt;&gt;"V"),OR(structure!K24="M",structure!K24="V"),OR(structure!J24&lt;&gt;"M",structure!J24&lt;&gt;"V")),"A-G",IF(AND(OR(structure!I24="M",structure!I24="V"),OR(structure!K24&lt;&gt;"M",structure!K24&lt;&gt;"V"),OR(structure!J24&lt;&gt;"M",structure!J24&lt;&gt;"V")),"A-D","")))))</f>
        <v/>
      </c>
      <c r="K24" s="7" t="str">
        <f>IF(structure!K24="M",1,IF(structure!K24="V","V",IF(AND(OR(structure!J24="M",structure!J24="V"),OR(structure!L24="M",structure!L24="V"),OR(structure!K24&lt;&gt;"M",structure!K24&lt;&gt;"V")),"A-G+A-D",IF(AND(OR(structure!J24&lt;&gt;"M",structure!J24&lt;&gt;"V"),OR(structure!L24="M",structure!L24="V"),OR(structure!K24&lt;&gt;"M",structure!K24&lt;&gt;"V")),"A-G",IF(AND(OR(structure!J24="M",structure!J24="V"),OR(structure!L24&lt;&gt;"M",structure!L24&lt;&gt;"V"),OR(structure!K24&lt;&gt;"M",structure!K24&lt;&gt;"V")),"A-D","")))))</f>
        <v/>
      </c>
      <c r="L24" s="7" t="str">
        <f>IF(structure!L24="M",1,IF(structure!L24="V","V",IF(AND(OR(structure!K24="M",structure!K24="V"),OR(structure!M24="M",structure!M24="V"),OR(structure!L24&lt;&gt;"M",structure!L24&lt;&gt;"V")),"A-G+A-D",IF(AND(OR(structure!K24&lt;&gt;"M",structure!K24&lt;&gt;"V"),OR(structure!M24="M",structure!M24="V"),OR(structure!L24&lt;&gt;"M",structure!L24&lt;&gt;"V")),"A-G",IF(AND(OR(structure!K24="M",structure!K24="V"),OR(structure!M24&lt;&gt;"M",structure!M24&lt;&gt;"V"),OR(structure!L24&lt;&gt;"M",structure!L24&lt;&gt;"V")),"A-D","")))))</f>
        <v/>
      </c>
      <c r="M24" s="7" t="str">
        <f>IF(structure!M24="M",1,IF(structure!M24="V","V",IF(AND(OR(structure!L24="M",structure!L24="V"),OR(structure!N24="M",structure!N24="V"),OR(structure!M24&lt;&gt;"M",structure!M24&lt;&gt;"V")),"A-G+A-D",IF(AND(OR(structure!L24&lt;&gt;"M",structure!L24&lt;&gt;"V"),OR(structure!N24="M",structure!N24="V"),OR(structure!M24&lt;&gt;"M",structure!M24&lt;&gt;"V")),"A-G",IF(AND(OR(structure!L24="M",structure!L24="V"),OR(structure!N24&lt;&gt;"M",structure!N24&lt;&gt;"V"),OR(structure!M24&lt;&gt;"M",structure!M24&lt;&gt;"V")),"A-D","")))))</f>
        <v/>
      </c>
      <c r="N24" s="7" t="str">
        <f>IF(structure!N24="M",1,IF(structure!N24="V","V",IF(AND(OR(structure!M24="M",structure!M24="V"),OR(structure!O24="M",structure!O24="V"),OR(structure!N24&lt;&gt;"M",structure!N24&lt;&gt;"V")),"A-G+A-D",IF(AND(OR(structure!M24&lt;&gt;"M",structure!M24&lt;&gt;"V"),OR(structure!O24="M",structure!O24="V"),OR(structure!N24&lt;&gt;"M",structure!N24&lt;&gt;"V")),"A-G",IF(AND(OR(structure!M24="M",structure!M24="V"),OR(structure!O24&lt;&gt;"M",structure!O24&lt;&gt;"V"),OR(structure!N24&lt;&gt;"M",structure!N24&lt;&gt;"V")),"A-D","")))))</f>
        <v/>
      </c>
      <c r="O24" s="7" t="str">
        <f>IF(structure!O24="M",1,IF(structure!O24="V","V",IF(AND(OR(structure!N24="M",structure!N24="V"),OR(structure!P24="M",structure!P24="V"),OR(structure!O24&lt;&gt;"M",structure!O24&lt;&gt;"V")),"A-G+A-D",IF(AND(OR(structure!N24&lt;&gt;"M",structure!N24&lt;&gt;"V"),OR(structure!P24="M",structure!P24="V"),OR(structure!O24&lt;&gt;"M",structure!O24&lt;&gt;"V")),"A-G",IF(AND(OR(structure!N24="M",structure!N24="V"),OR(structure!P24&lt;&gt;"M",structure!P24&lt;&gt;"V"),OR(structure!O24&lt;&gt;"M",structure!O24&lt;&gt;"V")),"A-D","")))))</f>
        <v/>
      </c>
      <c r="P24" s="7" t="str">
        <f>IF(structure!P24="M",1,IF(structure!P24="V","V",IF(AND(OR(structure!O24="M",structure!O24="V"),OR(structure!Q24="M",structure!Q24="V"),OR(structure!P24&lt;&gt;"M",structure!P24&lt;&gt;"V")),"A-G+A-D",IF(AND(OR(structure!O24&lt;&gt;"M",structure!O24&lt;&gt;"V"),OR(structure!Q24="M",structure!Q24="V"),OR(structure!P24&lt;&gt;"M",structure!P24&lt;&gt;"V")),"A-G",IF(AND(OR(structure!O24="M",structure!O24="V"),OR(structure!Q24&lt;&gt;"M",structure!Q24&lt;&gt;"V"),OR(structure!P24&lt;&gt;"M",structure!P24&lt;&gt;"V")),"A-D","")))))</f>
        <v/>
      </c>
      <c r="Q24" s="8" t="str">
        <f>IF(structure!Q24="M",1,IF(structure!Q24="V","V",IF(AND(OR(structure!P24="M",structure!P24="V"),OR(structure!R24="M",structure!R24="V"),OR(structure!Q24&lt;&gt;"M",structure!Q24&lt;&gt;"V")),"A-G+A-D",IF(AND(OR(structure!P24&lt;&gt;"M",structure!P24&lt;&gt;"V"),OR(structure!R24="M",structure!R24="V"),OR(structure!Q24&lt;&gt;"M",structure!Q24&lt;&gt;"V")),"A-G",IF(AND(OR(structure!P24="M",structure!P24="V"),OR(structure!R24&lt;&gt;"M",structure!R24&lt;&gt;"V"),OR(structure!Q24&lt;&gt;"M",structure!Q24&lt;&gt;"V")),"A-D","")))))</f>
        <v/>
      </c>
      <c r="R24" s="9"/>
      <c r="S24" s="6" t="str">
        <f>IF(structure!S24="M",1,IF(structure!S24="V","V",IF(AND(OR(structure!R24="M",structure!R24="V"),OR(structure!T24="M",structure!T24="V"),OR(structure!S24&lt;&gt;"M",structure!S24&lt;&gt;"V")),"A-G+A-D",IF(AND(OR(structure!R24&lt;&gt;"M",structure!R24&lt;&gt;"V"),OR(structure!T24="M",structure!T24="V"),OR(structure!S24&lt;&gt;"M",structure!S24&lt;&gt;"V")),"A-G",IF(AND(OR(structure!R24="M",structure!R24="V"),OR(structure!T24&lt;&gt;"M",structure!T24&lt;&gt;"V"),OR(structure!S24&lt;&gt;"M",structure!S24&lt;&gt;"V")),"A-D","")))))</f>
        <v/>
      </c>
      <c r="T24" s="7" t="str">
        <f>IF(structure!T24="M",1,IF(structure!T24="V","V",IF(AND(OR(structure!S24="M",structure!S24="V"),OR(structure!U24="M",structure!U24="V"),OR(structure!T24&lt;&gt;"M",structure!T24&lt;&gt;"V")),"A-G+A-D",IF(AND(OR(structure!S24&lt;&gt;"M",structure!S24&lt;&gt;"V"),OR(structure!U24="M",structure!U24="V"),OR(structure!T24&lt;&gt;"M",structure!T24&lt;&gt;"V")),"A-G",IF(AND(OR(structure!S24="M",structure!S24="V"),OR(structure!U24&lt;&gt;"M",structure!U24&lt;&gt;"V"),OR(structure!T24&lt;&gt;"M",structure!T24&lt;&gt;"V")),"A-D","")))))</f>
        <v/>
      </c>
      <c r="U24" s="7" t="str">
        <f>IF(structure!U24="M",1,IF(structure!U24="V","V",IF(AND(OR(structure!T24="M",structure!T24="V"),OR(structure!V24="M",structure!V24="V"),OR(structure!U24&lt;&gt;"M",structure!U24&lt;&gt;"V")),"A-G+A-D",IF(AND(OR(structure!T24&lt;&gt;"M",structure!T24&lt;&gt;"V"),OR(structure!V24="M",structure!V24="V"),OR(structure!U24&lt;&gt;"M",structure!U24&lt;&gt;"V")),"A-G",IF(AND(OR(structure!T24="M",structure!T24="V"),OR(structure!V24&lt;&gt;"M",structure!V24&lt;&gt;"V"),OR(structure!U24&lt;&gt;"M",structure!U24&lt;&gt;"V")),"A-D","")))))</f>
        <v/>
      </c>
      <c r="V24" s="7" t="str">
        <f>IF(structure!V24="M",1,IF(structure!V24="V","V",IF(AND(OR(structure!U24="M",structure!U24="V"),OR(structure!W24="M",structure!W24="V"),OR(structure!V24&lt;&gt;"M",structure!V24&lt;&gt;"V")),"A-G+A-D",IF(AND(OR(structure!U24&lt;&gt;"M",structure!U24&lt;&gt;"V"),OR(structure!W24="M",structure!W24="V"),OR(structure!V24&lt;&gt;"M",structure!V24&lt;&gt;"V")),"A-G",IF(AND(OR(structure!U24="M",structure!U24="V"),OR(structure!W24&lt;&gt;"M",structure!W24&lt;&gt;"V"),OR(structure!V24&lt;&gt;"M",structure!V24&lt;&gt;"V")),"A-D","")))))</f>
        <v/>
      </c>
      <c r="W24" s="7" t="str">
        <f>IF(structure!W24="M",1,IF(structure!W24="V","V",IF(AND(OR(structure!V24="M",structure!V24="V"),OR(structure!X24="M",structure!X24="V"),OR(structure!W24&lt;&gt;"M",structure!W24&lt;&gt;"V")),"A-G+A-D",IF(AND(OR(structure!V24&lt;&gt;"M",structure!V24&lt;&gt;"V"),OR(structure!X24="M",structure!X24="V"),OR(structure!W24&lt;&gt;"M",structure!W24&lt;&gt;"V")),"A-G",IF(AND(OR(structure!V24="M",structure!V24="V"),OR(structure!X24&lt;&gt;"M",structure!X24&lt;&gt;"V"),OR(structure!W24&lt;&gt;"M",structure!W24&lt;&gt;"V")),"A-D","")))))</f>
        <v/>
      </c>
      <c r="X24" s="7" t="str">
        <f>IF(structure!X24="M",1,IF(structure!X24="V","V",IF(AND(OR(structure!W24="M",structure!W24="V"),OR(structure!Y24="M",structure!Y24="V"),OR(structure!X24&lt;&gt;"M",structure!X24&lt;&gt;"V")),"A-G+A-D",IF(AND(OR(structure!W24&lt;&gt;"M",structure!W24&lt;&gt;"V"),OR(structure!Y24="M",structure!Y24="V"),OR(structure!X24&lt;&gt;"M",structure!X24&lt;&gt;"V")),"A-G",IF(AND(OR(structure!W24="M",structure!W24="V"),OR(structure!Y24&lt;&gt;"M",structure!Y24&lt;&gt;"V"),OR(structure!X24&lt;&gt;"M",structure!X24&lt;&gt;"V")),"A-D","")))))</f>
        <v/>
      </c>
      <c r="Y24" s="7" t="str">
        <f>IF(structure!Y24="M",1,IF(structure!Y24="V","V",IF(AND(OR(structure!X24="M",structure!X24="V"),OR(structure!Z24="M",structure!Z24="V"),OR(structure!Y24&lt;&gt;"M",structure!Y24&lt;&gt;"V")),"A-G+A-D",IF(AND(OR(structure!X24&lt;&gt;"M",structure!X24&lt;&gt;"V"),OR(structure!Z24="M",structure!Z24="V"),OR(structure!Y24&lt;&gt;"M",structure!Y24&lt;&gt;"V")),"A-G",IF(AND(OR(structure!X24="M",structure!X24="V"),OR(structure!Z24&lt;&gt;"M",structure!Z24&lt;&gt;"V"),OR(structure!Y24&lt;&gt;"M",structure!Y24&lt;&gt;"V")),"A-D","")))))</f>
        <v/>
      </c>
      <c r="Z24" s="7" t="str">
        <f>IF(structure!Z24="M",1,IF(structure!Z24="V","V",IF(AND(OR(structure!Y24="M",structure!Y24="V"),OR(structure!AA24="M",structure!AA24="V"),OR(structure!Z24&lt;&gt;"M",structure!Z24&lt;&gt;"V")),"A-G+A-D",IF(AND(OR(structure!Y24&lt;&gt;"M",structure!Y24&lt;&gt;"V"),OR(structure!AA24="M",structure!AA24="V"),OR(structure!Z24&lt;&gt;"M",structure!Z24&lt;&gt;"V")),"A-G",IF(AND(OR(structure!Y24="M",structure!Y24="V"),OR(structure!AA24&lt;&gt;"M",structure!AA24&lt;&gt;"V"),OR(structure!Z24&lt;&gt;"M",structure!Z24&lt;&gt;"V")),"A-D","")))))</f>
        <v/>
      </c>
      <c r="AA24" s="7" t="str">
        <f>IF(structure!AA24="M",1,IF(structure!AA24="V","V",IF(AND(OR(structure!Z24="M",structure!Z24="V"),OR(structure!AB24="M",structure!AB24="V"),OR(structure!AA24&lt;&gt;"M",structure!AA24&lt;&gt;"V")),"A-G+A-D",IF(AND(OR(structure!Z24&lt;&gt;"M",structure!Z24&lt;&gt;"V"),OR(structure!AB24="M",structure!AB24="V"),OR(structure!AA24&lt;&gt;"M",structure!AA24&lt;&gt;"V")),"A-G",IF(AND(OR(structure!Z24="M",structure!Z24="V"),OR(structure!AB24&lt;&gt;"M",structure!AB24&lt;&gt;"V"),OR(structure!AA24&lt;&gt;"M",structure!AA24&lt;&gt;"V")),"A-D","")))))</f>
        <v/>
      </c>
      <c r="AB24" s="7" t="str">
        <f>IF(structure!AB24="M",1,IF(structure!AB24="V","V",IF(AND(OR(structure!AA24="M",structure!AA24="V"),OR(structure!AC24="M",structure!AC24="V"),OR(structure!AB24&lt;&gt;"M",structure!AB24&lt;&gt;"V")),"A-G+A-D",IF(AND(OR(structure!AA24&lt;&gt;"M",structure!AA24&lt;&gt;"V"),OR(structure!AC24="M",structure!AC24="V"),OR(structure!AB24&lt;&gt;"M",structure!AB24&lt;&gt;"V")),"A-G",IF(AND(OR(structure!AA24="M",structure!AA24="V"),OR(structure!AC24&lt;&gt;"M",structure!AC24&lt;&gt;"V"),OR(structure!AB24&lt;&gt;"M",structure!AB24&lt;&gt;"V")),"A-D","")))))</f>
        <v/>
      </c>
      <c r="AC24" s="7" t="str">
        <f>IF(structure!AC24="M",1,IF(structure!AC24="V","V",IF(AND(OR(structure!AB24="M",structure!AB24="V"),OR(structure!AD24="M",structure!AD24="V"),OR(structure!AC24&lt;&gt;"M",structure!AC24&lt;&gt;"V")),"A-G+A-D",IF(AND(OR(structure!AB24&lt;&gt;"M",structure!AB24&lt;&gt;"V"),OR(structure!AD24="M",structure!AD24="V"),OR(structure!AC24&lt;&gt;"M",structure!AC24&lt;&gt;"V")),"A-G",IF(AND(OR(structure!AB24="M",structure!AB24="V"),OR(structure!AD24&lt;&gt;"M",structure!AD24&lt;&gt;"V"),OR(structure!AC24&lt;&gt;"M",structure!AC24&lt;&gt;"V")),"A-D","")))))</f>
        <v/>
      </c>
      <c r="AD24" s="7" t="str">
        <f>IF(structure!AD24="M",1,IF(structure!AD24="V","V",IF(AND(OR(structure!AC24="M",structure!AC24="V"),OR(structure!AE24="M",structure!AE24="V"),OR(structure!AD24&lt;&gt;"M",structure!AD24&lt;&gt;"V")),"A-G+A-D",IF(AND(OR(structure!AC24&lt;&gt;"M",structure!AC24&lt;&gt;"V"),OR(structure!AE24="M",structure!AE24="V"),OR(structure!AD24&lt;&gt;"M",structure!AD24&lt;&gt;"V")),"A-G",IF(AND(OR(structure!AC24="M",structure!AC24="V"),OR(structure!AE24&lt;&gt;"M",structure!AE24&lt;&gt;"V"),OR(structure!AD24&lt;&gt;"M",structure!AD24&lt;&gt;"V")),"A-D","")))))</f>
        <v/>
      </c>
      <c r="AE24" s="7" t="str">
        <f>IF(structure!AE24="M",1,IF(structure!AE24="V","V",IF(AND(OR(structure!AD24="M",structure!AD24="V"),OR(structure!AF24="M",structure!AF24="V"),OR(structure!AE24&lt;&gt;"M",structure!AE24&lt;&gt;"V")),"A-G+A-D",IF(AND(OR(structure!AD24&lt;&gt;"M",structure!AD24&lt;&gt;"V"),OR(structure!AF24="M",structure!AF24="V"),OR(structure!AE24&lt;&gt;"M",structure!AE24&lt;&gt;"V")),"A-G",IF(AND(OR(structure!AD24="M",structure!AD24="V"),OR(structure!AF24&lt;&gt;"M",structure!AF24&lt;&gt;"V"),OR(structure!AE24&lt;&gt;"M",structure!AE24&lt;&gt;"V")),"A-D","")))))</f>
        <v/>
      </c>
      <c r="AF24" s="7" t="str">
        <f>IF(structure!AF24="M",1,IF(structure!AF24="V","V",IF(AND(OR(structure!AE24="M",structure!AE24="V"),OR(structure!AG24="M",structure!AG24="V"),OR(structure!AF24&lt;&gt;"M",structure!AF24&lt;&gt;"V")),"A-G+A-D",IF(AND(OR(structure!AE24&lt;&gt;"M",structure!AE24&lt;&gt;"V"),OR(structure!AG24="M",structure!AG24="V"),OR(structure!AF24&lt;&gt;"M",structure!AF24&lt;&gt;"V")),"A-G",IF(AND(OR(structure!AE24="M",structure!AE24="V"),OR(structure!AG24&lt;&gt;"M",structure!AG24&lt;&gt;"V"),OR(structure!AF24&lt;&gt;"M",structure!AF24&lt;&gt;"V")),"A-D","")))))</f>
        <v/>
      </c>
      <c r="AG24" s="7" t="str">
        <f>IF(structure!AG24="M",1,IF(structure!AG24="V","V",IF(AND(OR(structure!AF24="M",structure!AF24="V"),OR(structure!AH24="M",structure!AH24="V"),OR(structure!AG24&lt;&gt;"M",structure!AG24&lt;&gt;"V")),"A-G+A-D",IF(AND(OR(structure!AF24&lt;&gt;"M",structure!AF24&lt;&gt;"V"),OR(structure!AH24="M",structure!AH24="V"),OR(structure!AG24&lt;&gt;"M",structure!AG24&lt;&gt;"V")),"A-G",IF(AND(OR(structure!AF24="M",structure!AF24="V"),OR(structure!AH24&lt;&gt;"M",structure!AH24&lt;&gt;"V"),OR(structure!AG24&lt;&gt;"M",structure!AG24&lt;&gt;"V")),"A-D","")))))</f>
        <v/>
      </c>
      <c r="AH24" s="8" t="str">
        <f>IF(structure!AH24="M",1,IF(structure!AH24="V","V",IF(AND(OR(structure!AG24="M",structure!AG24="V"),OR(structure!AI24="M",structure!AI24="V"),OR(structure!AH24&lt;&gt;"M",structure!AH24&lt;&gt;"V")),"A-G+A-D",IF(AND(OR(structure!AG24&lt;&gt;"M",structure!AG24&lt;&gt;"V"),OR(structure!AI24="M",structure!AI24="V"),OR(structure!AH24&lt;&gt;"M",structure!AH24&lt;&gt;"V")),"A-G",IF(AND(OR(structure!AG24="M",structure!AG24="V"),OR(structure!AI24&lt;&gt;"M",structure!AI24&lt;&gt;"V"),OR(structure!AH24&lt;&gt;"M",structure!AH24&lt;&gt;"V")),"A-D","")))))</f>
        <v/>
      </c>
      <c r="AI24" s="9"/>
      <c r="AJ24" s="6" t="str">
        <f>IF(structure!AJ24="M",1,IF(structure!AJ24="V","V",IF(AND(OR(structure!AI24="M",structure!AI24="V"),OR(structure!AK24="M",structure!AK24="V"),OR(structure!AJ24&lt;&gt;"M",structure!AJ24&lt;&gt;"V")),"A-G+A-D",IF(AND(OR(structure!AI24&lt;&gt;"M",structure!AI24&lt;&gt;"V"),OR(structure!AK24="M",structure!AK24="V"),OR(structure!AJ24&lt;&gt;"M",structure!AJ24&lt;&gt;"V")),"A-G",IF(AND(OR(structure!AI24="M",structure!AI24="V"),OR(structure!AK24&lt;&gt;"M",structure!AK24&lt;&gt;"V"),OR(structure!AJ24&lt;&gt;"M",structure!AJ24&lt;&gt;"V")),"A-D","")))))</f>
        <v/>
      </c>
      <c r="AK24" s="7" t="str">
        <f>IF(structure!AK24="M",1,IF(structure!AK24="V","V",IF(AND(OR(structure!AJ24="M",structure!AJ24="V"),OR(structure!AL24="M",structure!AL24="V"),OR(structure!AK24&lt;&gt;"M",structure!AK24&lt;&gt;"V")),"A-G+A-D",IF(AND(OR(structure!AJ24&lt;&gt;"M",structure!AJ24&lt;&gt;"V"),OR(structure!AL24="M",structure!AL24="V"),OR(structure!AK24&lt;&gt;"M",structure!AK24&lt;&gt;"V")),"A-G",IF(AND(OR(structure!AJ24="M",structure!AJ24="V"),OR(structure!AL24&lt;&gt;"M",structure!AL24&lt;&gt;"V"),OR(structure!AK24&lt;&gt;"M",structure!AK24&lt;&gt;"V")),"A-D","")))))</f>
        <v/>
      </c>
      <c r="AL24" s="7" t="str">
        <f>IF(structure!AL24="M",1,IF(structure!AL24="V","V",IF(AND(OR(structure!AK24="M",structure!AK24="V"),OR(structure!AM24="M",structure!AM24="V"),OR(structure!AL24&lt;&gt;"M",structure!AL24&lt;&gt;"V")),"A-G+A-D",IF(AND(OR(structure!AK24&lt;&gt;"M",structure!AK24&lt;&gt;"V"),OR(structure!AM24="M",structure!AM24="V"),OR(structure!AL24&lt;&gt;"M",structure!AL24&lt;&gt;"V")),"A-G",IF(AND(OR(structure!AK24="M",structure!AK24="V"),OR(structure!AM24&lt;&gt;"M",structure!AM24&lt;&gt;"V"),OR(structure!AL24&lt;&gt;"M",structure!AL24&lt;&gt;"V")),"A-D","")))))</f>
        <v/>
      </c>
      <c r="AM24" s="7" t="str">
        <f>IF(structure!AM24="M",1,IF(structure!AM24="V","V",IF(AND(OR(structure!AL24="M",structure!AL24="V"),OR(structure!AN24="M",structure!AN24="V"),OR(structure!AM24&lt;&gt;"M",structure!AM24&lt;&gt;"V")),"A-G+A-D",IF(AND(OR(structure!AL24&lt;&gt;"M",structure!AL24&lt;&gt;"V"),OR(structure!AN24="M",structure!AN24="V"),OR(structure!AM24&lt;&gt;"M",structure!AM24&lt;&gt;"V")),"A-G",IF(AND(OR(structure!AL24="M",structure!AL24="V"),OR(structure!AN24&lt;&gt;"M",structure!AN24&lt;&gt;"V"),OR(structure!AM24&lt;&gt;"M",structure!AM24&lt;&gt;"V")),"A-D","")))))</f>
        <v/>
      </c>
      <c r="AN24" s="7" t="str">
        <f>IF(structure!AN24="M",1,IF(structure!AN24="V","V",IF(AND(OR(structure!AM24="M",structure!AM24="V"),OR(structure!AO24="M",structure!AO24="V"),OR(structure!AN24&lt;&gt;"M",structure!AN24&lt;&gt;"V")),"A-G+A-D",IF(AND(OR(structure!AM24&lt;&gt;"M",structure!AM24&lt;&gt;"V"),OR(structure!AO24="M",structure!AO24="V"),OR(structure!AN24&lt;&gt;"M",structure!AN24&lt;&gt;"V")),"A-G",IF(AND(OR(structure!AM24="M",structure!AM24="V"),OR(structure!AO24&lt;&gt;"M",structure!AO24&lt;&gt;"V"),OR(structure!AN24&lt;&gt;"M",structure!AN24&lt;&gt;"V")),"A-D","")))))</f>
        <v/>
      </c>
      <c r="AO24" s="7" t="str">
        <f>IF(structure!AO24="M",1,IF(structure!AO24="V","V",IF(AND(OR(structure!AN24="M",structure!AN24="V"),OR(structure!AP24="M",structure!AP24="V"),OR(structure!AO24&lt;&gt;"M",structure!AO24&lt;&gt;"V")),"A-G+A-D",IF(AND(OR(structure!AN24&lt;&gt;"M",structure!AN24&lt;&gt;"V"),OR(structure!AP24="M",structure!AP24="V"),OR(structure!AO24&lt;&gt;"M",structure!AO24&lt;&gt;"V")),"A-G",IF(AND(OR(structure!AN24="M",structure!AN24="V"),OR(structure!AP24&lt;&gt;"M",structure!AP24&lt;&gt;"V"),OR(structure!AO24&lt;&gt;"M",structure!AO24&lt;&gt;"V")),"A-D","")))))</f>
        <v/>
      </c>
      <c r="AP24" s="7" t="str">
        <f>IF(structure!AP24="M",1,IF(structure!AP24="V","V",IF(AND(OR(structure!AO24="M",structure!AO24="V"),OR(structure!AQ24="M",structure!AQ24="V"),OR(structure!AP24&lt;&gt;"M",structure!AP24&lt;&gt;"V")),"A-G+A-D",IF(AND(OR(structure!AO24&lt;&gt;"M",structure!AO24&lt;&gt;"V"),OR(structure!AQ24="M",structure!AQ24="V"),OR(structure!AP24&lt;&gt;"M",structure!AP24&lt;&gt;"V")),"A-G",IF(AND(OR(structure!AO24="M",structure!AO24="V"),OR(structure!AQ24&lt;&gt;"M",structure!AQ24&lt;&gt;"V"),OR(structure!AP24&lt;&gt;"M",structure!AP24&lt;&gt;"V")),"A-D","")))))</f>
        <v/>
      </c>
      <c r="AQ24" s="7" t="str">
        <f>IF(structure!AQ24="M",1,IF(structure!AQ24="V","V",IF(AND(OR(structure!AP24="M",structure!AP24="V"),OR(structure!AR24="M",structure!AR24="V"),OR(structure!AQ24&lt;&gt;"M",structure!AQ24&lt;&gt;"V")),"A-G+A-D",IF(AND(OR(structure!AP24&lt;&gt;"M",structure!AP24&lt;&gt;"V"),OR(structure!AR24="M",structure!AR24="V"),OR(structure!AQ24&lt;&gt;"M",structure!AQ24&lt;&gt;"V")),"A-G",IF(AND(OR(structure!AP24="M",structure!AP24="V"),OR(structure!AR24&lt;&gt;"M",structure!AR24&lt;&gt;"V"),OR(structure!AQ24&lt;&gt;"M",structure!AQ24&lt;&gt;"V")),"A-D","")))))</f>
        <v/>
      </c>
      <c r="AR24" s="7" t="str">
        <f>IF(structure!AR24="M",1,IF(structure!AR24="V","V",IF(AND(OR(structure!AQ24="M",structure!AQ24="V"),OR(structure!AS24="M",structure!AS24="V"),OR(structure!AR24&lt;&gt;"M",structure!AR24&lt;&gt;"V")),"A-G+A-D",IF(AND(OR(structure!AQ24&lt;&gt;"M",structure!AQ24&lt;&gt;"V"),OR(structure!AS24="M",structure!AS24="V"),OR(structure!AR24&lt;&gt;"M",structure!AR24&lt;&gt;"V")),"A-G",IF(AND(OR(structure!AQ24="M",structure!AQ24="V"),OR(structure!AS24&lt;&gt;"M",structure!AS24&lt;&gt;"V"),OR(structure!AR24&lt;&gt;"M",structure!AR24&lt;&gt;"V")),"A-D","")))))</f>
        <v/>
      </c>
      <c r="AS24" s="7" t="str">
        <f>IF(structure!AS24="M",1,IF(structure!AS24="V","V",IF(AND(OR(structure!AR24="M",structure!AR24="V"),OR(structure!AT24="M",structure!AT24="V"),OR(structure!AS24&lt;&gt;"M",structure!AS24&lt;&gt;"V")),"A-G+A-D",IF(AND(OR(structure!AR24&lt;&gt;"M",structure!AR24&lt;&gt;"V"),OR(structure!AT24="M",structure!AT24="V"),OR(structure!AS24&lt;&gt;"M",structure!AS24&lt;&gt;"V")),"A-G",IF(AND(OR(structure!AR24="M",structure!AR24="V"),OR(structure!AT24&lt;&gt;"M",structure!AT24&lt;&gt;"V"),OR(structure!AS24&lt;&gt;"M",structure!AS24&lt;&gt;"V")),"A-D","")))))</f>
        <v/>
      </c>
      <c r="AT24" s="7" t="str">
        <f>IF(structure!AT24="M",1,IF(structure!AT24="V","V",IF(AND(OR(structure!AS24="M",structure!AS24="V"),OR(structure!AU24="M",structure!AU24="V"),OR(structure!AT24&lt;&gt;"M",structure!AT24&lt;&gt;"V")),"A-G+A-D",IF(AND(OR(structure!AS24&lt;&gt;"M",structure!AS24&lt;&gt;"V"),OR(structure!AU24="M",structure!AU24="V"),OR(structure!AT24&lt;&gt;"M",structure!AT24&lt;&gt;"V")),"A-G",IF(AND(OR(structure!AS24="M",structure!AS24="V"),OR(structure!AU24&lt;&gt;"M",structure!AU24&lt;&gt;"V"),OR(structure!AT24&lt;&gt;"M",structure!AT24&lt;&gt;"V")),"A-D","")))))</f>
        <v/>
      </c>
      <c r="AU24" s="7" t="str">
        <f>IF(structure!AU24="M",1,IF(structure!AU24="V","V",IF(AND(OR(structure!AT24="M",structure!AT24="V"),OR(structure!AV24="M",structure!AV24="V"),OR(structure!AU24&lt;&gt;"M",structure!AU24&lt;&gt;"V")),"A-G+A-D",IF(AND(OR(structure!AT24&lt;&gt;"M",structure!AT24&lt;&gt;"V"),OR(structure!AV24="M",structure!AV24="V"),OR(structure!AU24&lt;&gt;"M",structure!AU24&lt;&gt;"V")),"A-G",IF(AND(OR(structure!AT24="M",structure!AT24="V"),OR(structure!AV24&lt;&gt;"M",structure!AV24&lt;&gt;"V"),OR(structure!AU24&lt;&gt;"M",structure!AU24&lt;&gt;"V")),"A-D","")))))</f>
        <v/>
      </c>
      <c r="AV24" s="7" t="str">
        <f>IF(structure!AV24="M",1,IF(structure!AV24="V","V",IF(AND(OR(structure!AU24="M",structure!AU24="V"),OR(structure!AW24="M",structure!AW24="V"),OR(structure!AV24&lt;&gt;"M",structure!AV24&lt;&gt;"V")),"A-G+A-D",IF(AND(OR(structure!AU24&lt;&gt;"M",structure!AU24&lt;&gt;"V"),OR(structure!AW24="M",structure!AW24="V"),OR(structure!AV24&lt;&gt;"M",structure!AV24&lt;&gt;"V")),"A-G",IF(AND(OR(structure!AU24="M",structure!AU24="V"),OR(structure!AW24&lt;&gt;"M",structure!AW24&lt;&gt;"V"),OR(structure!AV24&lt;&gt;"M",structure!AV24&lt;&gt;"V")),"A-D","")))))</f>
        <v/>
      </c>
      <c r="AW24" s="7" t="str">
        <f>IF(structure!AW24="M",1,IF(structure!AW24="V","V",IF(AND(OR(structure!AV24="M",structure!AV24="V"),OR(structure!AX24="M",structure!AX24="V"),OR(structure!AW24&lt;&gt;"M",structure!AW24&lt;&gt;"V")),"A-G+A-D",IF(AND(OR(structure!AV24&lt;&gt;"M",structure!AV24&lt;&gt;"V"),OR(structure!AX24="M",structure!AX24="V"),OR(structure!AW24&lt;&gt;"M",structure!AW24&lt;&gt;"V")),"A-G",IF(AND(OR(structure!AV24="M",structure!AV24="V"),OR(structure!AX24&lt;&gt;"M",structure!AX24&lt;&gt;"V"),OR(structure!AW24&lt;&gt;"M",structure!AW24&lt;&gt;"V")),"A-D","")))))</f>
        <v/>
      </c>
      <c r="AX24" s="7" t="str">
        <f>IF(structure!AX24="M",1,IF(structure!AX24="V","V",IF(AND(OR(structure!AW24="M",structure!AW24="V"),OR(structure!AY24="M",structure!AY24="V"),OR(structure!AX24&lt;&gt;"M",structure!AX24&lt;&gt;"V")),"A-G+A-D",IF(AND(OR(structure!AW24&lt;&gt;"M",structure!AW24&lt;&gt;"V"),OR(structure!AY24="M",structure!AY24="V"),OR(structure!AX24&lt;&gt;"M",structure!AX24&lt;&gt;"V")),"A-G",IF(AND(OR(structure!AW24="M",structure!AW24="V"),OR(structure!AY24&lt;&gt;"M",structure!AY24&lt;&gt;"V"),OR(structure!AX24&lt;&gt;"M",structure!AX24&lt;&gt;"V")),"A-D","")))))</f>
        <v/>
      </c>
      <c r="AY24" s="8" t="str">
        <f>IF(structure!AY24="M",1,IF(structure!AY24="V","V",IF(AND(OR(structure!AX24="M",structure!AX24="V"),OR(structure!AZ24="M",structure!AZ24="V"),OR(structure!AY24&lt;&gt;"M",structure!AY24&lt;&gt;"V")),"A-G+A-D",IF(AND(OR(structure!AX24&lt;&gt;"M",structure!AX24&lt;&gt;"V"),OR(structure!AZ24="M",structure!AZ24="V"),OR(structure!AY24&lt;&gt;"M",structure!AY24&lt;&gt;"V")),"A-G",IF(AND(OR(structure!AX24="M",structure!AX24="V"),OR(structure!AZ24&lt;&gt;"M",structure!AZ24&lt;&gt;"V"),OR(structure!AY24&lt;&gt;"M",structure!AY24&lt;&gt;"V")),"A-D","")))))</f>
        <v/>
      </c>
      <c r="AZ24" s="9"/>
      <c r="BA24" s="6" t="str">
        <f>IF(structure!BA24="M",1,IF(structure!BA24="V","V",IF(AND(OR(structure!AZ24="M",structure!AZ24="V"),OR(structure!BB24="M",structure!BB24="V"),OR(structure!BA24&lt;&gt;"M",structure!BA24&lt;&gt;"V")),"A-G+A-D",IF(AND(OR(structure!AZ24&lt;&gt;"M",structure!AZ24&lt;&gt;"V"),OR(structure!BB24="M",structure!BB24="V"),OR(structure!BA24&lt;&gt;"M",structure!BA24&lt;&gt;"V")),"A-G",IF(AND(OR(structure!AZ24="M",structure!AZ24="V"),OR(structure!BB24&lt;&gt;"M",structure!BB24&lt;&gt;"V"),OR(structure!BA24&lt;&gt;"M",structure!BA24&lt;&gt;"V")),"A-D","")))))</f>
        <v/>
      </c>
      <c r="BB24" s="7" t="str">
        <f>IF(structure!BB24="M",1,IF(structure!BB24="V","V",IF(AND(OR(structure!BA24="M",structure!BA24="V"),OR(structure!BC24="M",structure!BC24="V"),OR(structure!BB24&lt;&gt;"M",structure!BB24&lt;&gt;"V")),"A-G+A-D",IF(AND(OR(structure!BA24&lt;&gt;"M",structure!BA24&lt;&gt;"V"),OR(structure!BC24="M",structure!BC24="V"),OR(structure!BB24&lt;&gt;"M",structure!BB24&lt;&gt;"V")),"A-G",IF(AND(OR(structure!BA24="M",structure!BA24="V"),OR(structure!BC24&lt;&gt;"M",structure!BC24&lt;&gt;"V"),OR(structure!BB24&lt;&gt;"M",structure!BB24&lt;&gt;"V")),"A-D","")))))</f>
        <v/>
      </c>
      <c r="BC24" s="7" t="str">
        <f>IF(structure!BC24="M",1,IF(structure!BC24="V","V",IF(AND(OR(structure!BB24="M",structure!BB24="V"),OR(structure!BD24="M",structure!BD24="V"),OR(structure!BC24&lt;&gt;"M",structure!BC24&lt;&gt;"V")),"A-G+A-D",IF(AND(OR(structure!BB24&lt;&gt;"M",structure!BB24&lt;&gt;"V"),OR(structure!BD24="M",structure!BD24="V"),OR(structure!BC24&lt;&gt;"M",structure!BC24&lt;&gt;"V")),"A-G",IF(AND(OR(structure!BB24="M",structure!BB24="V"),OR(structure!BD24&lt;&gt;"M",structure!BD24&lt;&gt;"V"),OR(structure!BC24&lt;&gt;"M",structure!BC24&lt;&gt;"V")),"A-D","")))))</f>
        <v/>
      </c>
      <c r="BD24" s="7" t="str">
        <f>IF(structure!BD24="M",1,IF(structure!BD24="V","V",IF(AND(OR(structure!BC24="M",structure!BC24="V"),OR(structure!BE24="M",structure!BE24="V"),OR(structure!BD24&lt;&gt;"M",structure!BD24&lt;&gt;"V")),"A-G+A-D",IF(AND(OR(structure!BC24&lt;&gt;"M",structure!BC24&lt;&gt;"V"),OR(structure!BE24="M",structure!BE24="V"),OR(structure!BD24&lt;&gt;"M",structure!BD24&lt;&gt;"V")),"A-G",IF(AND(OR(structure!BC24="M",structure!BC24="V"),OR(structure!BE24&lt;&gt;"M",structure!BE24&lt;&gt;"V"),OR(structure!BD24&lt;&gt;"M",structure!BD24&lt;&gt;"V")),"A-D","")))))</f>
        <v/>
      </c>
      <c r="BE24" s="7" t="str">
        <f>IF(structure!BE24="M",1,IF(structure!BE24="V","V",IF(AND(OR(structure!BD24="M",structure!BD24="V"),OR(structure!BF24="M",structure!BF24="V"),OR(structure!BE24&lt;&gt;"M",structure!BE24&lt;&gt;"V")),"A-G+A-D",IF(AND(OR(structure!BD24&lt;&gt;"M",structure!BD24&lt;&gt;"V"),OR(structure!BF24="M",structure!BF24="V"),OR(structure!BE24&lt;&gt;"M",structure!BE24&lt;&gt;"V")),"A-G",IF(AND(OR(structure!BD24="M",structure!BD24="V"),OR(structure!BF24&lt;&gt;"M",structure!BF24&lt;&gt;"V"),OR(structure!BE24&lt;&gt;"M",structure!BE24&lt;&gt;"V")),"A-D","")))))</f>
        <v/>
      </c>
      <c r="BF24" s="7" t="str">
        <f>IF(structure!BF24="M",1,IF(structure!BF24="V","V",IF(AND(OR(structure!BE24="M",structure!BE24="V"),OR(structure!BG24="M",structure!BG24="V"),OR(structure!BF24&lt;&gt;"M",structure!BF24&lt;&gt;"V")),"A-G+A-D",IF(AND(OR(structure!BE24&lt;&gt;"M",structure!BE24&lt;&gt;"V"),OR(structure!BG24="M",structure!BG24="V"),OR(structure!BF24&lt;&gt;"M",structure!BF24&lt;&gt;"V")),"A-G",IF(AND(OR(structure!BE24="M",structure!BE24="V"),OR(structure!BG24&lt;&gt;"M",structure!BG24&lt;&gt;"V"),OR(structure!BF24&lt;&gt;"M",structure!BF24&lt;&gt;"V")),"A-D","")))))</f>
        <v/>
      </c>
      <c r="BG24" s="7" t="str">
        <f>IF(structure!BG24="M",1,IF(structure!BG24="V","V",IF(AND(OR(structure!BF24="M",structure!BF24="V"),OR(structure!BH24="M",structure!BH24="V"),OR(structure!BG24&lt;&gt;"M",structure!BG24&lt;&gt;"V")),"A-G+A-D",IF(AND(OR(structure!BF24&lt;&gt;"M",structure!BF24&lt;&gt;"V"),OR(structure!BH24="M",structure!BH24="V"),OR(structure!BG24&lt;&gt;"M",structure!BG24&lt;&gt;"V")),"A-G",IF(AND(OR(structure!BF24="M",structure!BF24="V"),OR(structure!BH24&lt;&gt;"M",structure!BH24&lt;&gt;"V"),OR(structure!BG24&lt;&gt;"M",structure!BG24&lt;&gt;"V")),"A-D","")))))</f>
        <v/>
      </c>
      <c r="BH24" s="7" t="str">
        <f>IF(structure!BH24="M",1,IF(structure!BH24="V","V",IF(AND(OR(structure!BG24="M",structure!BG24="V"),OR(structure!BI24="M",structure!BI24="V"),OR(structure!BH24&lt;&gt;"M",structure!BH24&lt;&gt;"V")),"A-G+A-D",IF(AND(OR(structure!BG24&lt;&gt;"M",structure!BG24&lt;&gt;"V"),OR(structure!BI24="M",structure!BI24="V"),OR(structure!BH24&lt;&gt;"M",structure!BH24&lt;&gt;"V")),"A-G",IF(AND(OR(structure!BG24="M",structure!BG24="V"),OR(structure!BI24&lt;&gt;"M",structure!BI24&lt;&gt;"V"),OR(structure!BH24&lt;&gt;"M",structure!BH24&lt;&gt;"V")),"A-D","")))))</f>
        <v/>
      </c>
      <c r="BI24" s="7" t="str">
        <f>IF(structure!BI24="M",1,IF(structure!BI24="V","V",IF(AND(OR(structure!BH24="M",structure!BH24="V"),OR(structure!BJ24="M",structure!BJ24="V"),OR(structure!BI24&lt;&gt;"M",structure!BI24&lt;&gt;"V")),"A-G+A-D",IF(AND(OR(structure!BH24&lt;&gt;"M",structure!BH24&lt;&gt;"V"),OR(structure!BJ24="M",structure!BJ24="V"),OR(structure!BI24&lt;&gt;"M",structure!BI24&lt;&gt;"V")),"A-G",IF(AND(OR(structure!BH24="M",structure!BH24="V"),OR(structure!BJ24&lt;&gt;"M",structure!BJ24&lt;&gt;"V"),OR(structure!BI24&lt;&gt;"M",structure!BI24&lt;&gt;"V")),"A-D","")))))</f>
        <v/>
      </c>
      <c r="BJ24" s="7" t="str">
        <f>IF(structure!BJ24="M",1,IF(structure!BJ24="V","V",IF(AND(OR(structure!BI24="M",structure!BI24="V"),OR(structure!BK24="M",structure!BK24="V"),OR(structure!BJ24&lt;&gt;"M",structure!BJ24&lt;&gt;"V")),"A-G+A-D",IF(AND(OR(structure!BI24&lt;&gt;"M",structure!BI24&lt;&gt;"V"),OR(structure!BK24="M",structure!BK24="V"),OR(structure!BJ24&lt;&gt;"M",structure!BJ24&lt;&gt;"V")),"A-G",IF(AND(OR(structure!BI24="M",structure!BI24="V"),OR(structure!BK24&lt;&gt;"M",structure!BK24&lt;&gt;"V"),OR(structure!BJ24&lt;&gt;"M",structure!BJ24&lt;&gt;"V")),"A-D","")))))</f>
        <v/>
      </c>
      <c r="BK24" s="7" t="str">
        <f>IF(structure!BK24="M",1,IF(structure!BK24="V","V",IF(AND(OR(structure!BJ24="M",structure!BJ24="V"),OR(structure!BL24="M",structure!BL24="V"),OR(structure!BK24&lt;&gt;"M",structure!BK24&lt;&gt;"V")),"A-G+A-D",IF(AND(OR(structure!BJ24&lt;&gt;"M",structure!BJ24&lt;&gt;"V"),OR(structure!BL24="M",structure!BL24="V"),OR(structure!BK24&lt;&gt;"M",structure!BK24&lt;&gt;"V")),"A-G",IF(AND(OR(structure!BJ24="M",structure!BJ24="V"),OR(structure!BL24&lt;&gt;"M",structure!BL24&lt;&gt;"V"),OR(structure!BK24&lt;&gt;"M",structure!BK24&lt;&gt;"V")),"A-D","")))))</f>
        <v/>
      </c>
      <c r="BL24" s="7" t="str">
        <f>IF(structure!BL24="M",1,IF(structure!BL24="V","V",IF(AND(OR(structure!BK24="M",structure!BK24="V"),OR(structure!BM24="M",structure!BM24="V"),OR(structure!BL24&lt;&gt;"M",structure!BL24&lt;&gt;"V")),"A-G+A-D",IF(AND(OR(structure!BK24&lt;&gt;"M",structure!BK24&lt;&gt;"V"),OR(structure!BM24="M",structure!BM24="V"),OR(structure!BL24&lt;&gt;"M",structure!BL24&lt;&gt;"V")),"A-G",IF(AND(OR(structure!BK24="M",structure!BK24="V"),OR(structure!BM24&lt;&gt;"M",structure!BM24&lt;&gt;"V"),OR(structure!BL24&lt;&gt;"M",structure!BL24&lt;&gt;"V")),"A-D","")))))</f>
        <v/>
      </c>
      <c r="BM24" s="7" t="str">
        <f>IF(structure!BM24="M",1,IF(structure!BM24="V","V",IF(AND(OR(structure!BL24="M",structure!BL24="V"),OR(structure!BN24="M",structure!BN24="V"),OR(structure!BM24&lt;&gt;"M",structure!BM24&lt;&gt;"V")),"A-G+A-D",IF(AND(OR(structure!BL24&lt;&gt;"M",structure!BL24&lt;&gt;"V"),OR(structure!BN24="M",structure!BN24="V"),OR(structure!BM24&lt;&gt;"M",structure!BM24&lt;&gt;"V")),"A-G",IF(AND(OR(structure!BL24="M",structure!BL24="V"),OR(structure!BN24&lt;&gt;"M",structure!BN24&lt;&gt;"V"),OR(structure!BM24&lt;&gt;"M",structure!BM24&lt;&gt;"V")),"A-D","")))))</f>
        <v/>
      </c>
      <c r="BN24" s="7" t="str">
        <f>IF(structure!BN24="M",1,IF(structure!BN24="V","V",IF(AND(OR(structure!BM24="M",structure!BM24="V"),OR(structure!BO24="M",structure!BO24="V"),OR(structure!BN24&lt;&gt;"M",structure!BN24&lt;&gt;"V")),"A-G+A-D",IF(AND(OR(structure!BM24&lt;&gt;"M",structure!BM24&lt;&gt;"V"),OR(structure!BO24="M",structure!BO24="V"),OR(structure!BN24&lt;&gt;"M",structure!BN24&lt;&gt;"V")),"A-G",IF(AND(OR(structure!BM24="M",structure!BM24="V"),OR(structure!BO24&lt;&gt;"M",structure!BO24&lt;&gt;"V"),OR(structure!BN24&lt;&gt;"M",structure!BN24&lt;&gt;"V")),"A-D","")))))</f>
        <v/>
      </c>
      <c r="BO24" s="7" t="str">
        <f>IF(structure!BO24="M",1,IF(structure!BO24="V","V",IF(AND(OR(structure!BN24="M",structure!BN24="V"),OR(structure!BP24="M",structure!BP24="V"),OR(structure!BO24&lt;&gt;"M",structure!BO24&lt;&gt;"V")),"A-G+A-D",IF(AND(OR(structure!BN24&lt;&gt;"M",structure!BN24&lt;&gt;"V"),OR(structure!BP24="M",structure!BP24="V"),OR(structure!BO24&lt;&gt;"M",structure!BO24&lt;&gt;"V")),"A-G",IF(AND(OR(structure!BN24="M",structure!BN24="V"),OR(structure!BP24&lt;&gt;"M",structure!BP24&lt;&gt;"V"),OR(structure!BO24&lt;&gt;"M",structure!BO24&lt;&gt;"V")),"A-D","")))))</f>
        <v/>
      </c>
      <c r="BP24" s="8" t="str">
        <f>IF(structure!BP24="M",1,IF(structure!BP24="V","V",IF(AND(OR(structure!BO24="M",structure!BO24="V"),OR(structure!BQ24="M",structure!BQ24="V"),OR(structure!BP24&lt;&gt;"M",structure!BP24&lt;&gt;"V")),"A-G+A-D",IF(AND(OR(structure!BO24&lt;&gt;"M",structure!BO24&lt;&gt;"V"),OR(structure!BQ24="M",structure!BQ24="V"),OR(structure!BP24&lt;&gt;"M",structure!BP24&lt;&gt;"V")),"A-G",IF(AND(OR(structure!BO24="M",structure!BO24="V"),OR(structure!BQ24&lt;&gt;"M",structure!BQ24&lt;&gt;"V"),OR(structure!BP24&lt;&gt;"M",structure!BP24&lt;&gt;"V")),"A-D","")))))</f>
        <v/>
      </c>
    </row>
    <row r="25" spans="1:143" ht="21" customHeight="1" x14ac:dyDescent="0.35">
      <c r="A25" s="9"/>
      <c r="B25" s="9"/>
      <c r="C25" s="9"/>
      <c r="D25" s="9"/>
      <c r="E25" s="9"/>
      <c r="F25" s="9"/>
      <c r="G25" s="9"/>
      <c r="H25" s="9"/>
      <c r="I25" s="9"/>
      <c r="J25" s="9"/>
      <c r="K25" s="9"/>
      <c r="L25" s="9"/>
      <c r="M25" s="9"/>
      <c r="N25" s="9"/>
      <c r="O25" s="9"/>
      <c r="P25" s="9"/>
      <c r="Q25" s="9"/>
      <c r="R25" s="9"/>
      <c r="S25" s="9"/>
      <c r="AJ25" s="9"/>
      <c r="BA25" s="9"/>
    </row>
    <row r="26" spans="1:143" ht="21" customHeight="1" x14ac:dyDescent="0.35">
      <c r="A26" s="9"/>
      <c r="B26" s="9"/>
      <c r="C26" s="9"/>
      <c r="D26" s="9"/>
      <c r="E26" s="9"/>
      <c r="F26" s="9"/>
      <c r="G26" s="9"/>
      <c r="H26" s="9"/>
      <c r="I26" s="9"/>
      <c r="J26" s="9"/>
      <c r="K26" s="9"/>
      <c r="L26" s="9"/>
      <c r="M26" s="9"/>
      <c r="N26" s="9"/>
      <c r="O26" s="9"/>
      <c r="P26" s="9"/>
      <c r="Q26" s="9"/>
      <c r="R26" s="9"/>
      <c r="S26" s="9"/>
      <c r="AJ26" s="9"/>
      <c r="BA26" s="9"/>
    </row>
    <row r="27" spans="1:143" ht="21" customHeight="1" x14ac:dyDescent="0.35">
      <c r="A27" s="9"/>
      <c r="B27" s="9"/>
      <c r="C27" s="9"/>
      <c r="D27" s="9"/>
      <c r="E27" s="9"/>
      <c r="F27" s="9"/>
      <c r="G27" s="9"/>
      <c r="H27" s="9"/>
      <c r="I27" s="9"/>
      <c r="J27" s="9"/>
      <c r="K27" s="9"/>
      <c r="L27" s="9"/>
      <c r="M27" s="9"/>
      <c r="N27" s="9"/>
      <c r="O27" s="9"/>
      <c r="P27" s="9"/>
      <c r="Q27" s="9"/>
      <c r="R27" s="9"/>
      <c r="S27" s="9"/>
      <c r="AJ27" s="9"/>
      <c r="BA27" s="9"/>
    </row>
    <row r="28" spans="1:143" ht="21" customHeight="1" x14ac:dyDescent="0.35">
      <c r="B28" s="311" t="s">
        <v>36</v>
      </c>
      <c r="C28" s="311"/>
      <c r="D28" s="311"/>
      <c r="E28" s="311"/>
      <c r="F28" s="311"/>
      <c r="G28" s="311"/>
      <c r="H28" s="311"/>
      <c r="I28" s="311"/>
      <c r="J28" s="311"/>
      <c r="K28" s="311"/>
      <c r="L28" s="311"/>
      <c r="M28" s="311"/>
      <c r="N28" s="311"/>
      <c r="O28" s="311"/>
      <c r="P28" s="311"/>
      <c r="Q28" s="311"/>
    </row>
    <row r="29" spans="1:143" ht="21" customHeight="1" thickBot="1" x14ac:dyDescent="0.4">
      <c r="B29" s="199"/>
      <c r="C29" s="199"/>
      <c r="D29" s="199"/>
      <c r="E29" s="199"/>
      <c r="F29" s="199"/>
      <c r="G29" s="199"/>
      <c r="H29" s="199"/>
      <c r="I29" s="199"/>
      <c r="J29" s="199"/>
      <c r="K29" s="199"/>
      <c r="L29" s="199"/>
      <c r="M29" s="199"/>
      <c r="N29" s="199"/>
      <c r="O29" s="199"/>
      <c r="P29" s="199"/>
      <c r="Q29" s="199"/>
    </row>
    <row r="30" spans="1:143" ht="21" customHeight="1" thickBot="1" x14ac:dyDescent="0.4">
      <c r="B30" s="1" t="str">
        <f>IF(structure!B30="M",1,IF(structure!B30="V","V",IF(AND(OR(structure!A30="M",structure!A30="V"),OR(structure!C30="M",structure!C30="V"),OR(structure!B30&lt;&gt;"M",structure!B30&lt;&gt;"V")),"A-G+A-D",IF(AND(OR(structure!A30&lt;&gt;"M",structure!A30&lt;&gt;"V"),OR(structure!C30="M",structure!C30="V"),OR(structure!B30&lt;&gt;"M",structure!B30&lt;&gt;"V")),"A-G",IF(AND(OR(structure!A30="M",structure!A30="V"),OR(structure!C30&lt;&gt;"M",structure!C30&lt;&gt;"V"),OR(structure!B30&lt;&gt;"M",structure!B30&lt;&gt;"V")),"A-D","")))))</f>
        <v/>
      </c>
      <c r="C30" s="2" t="str">
        <f>IF(structure!C30="M",1,IF(structure!C30="V","V",IF(AND(OR(structure!B30="M",structure!B30="V"),OR(structure!D30="M",structure!D30="V"),OR(structure!C30&lt;&gt;"M",structure!C30&lt;&gt;"V")),"A-G+A-D",IF(AND(OR(structure!B30&lt;&gt;"M",structure!B30&lt;&gt;"V"),OR(structure!D30="M",structure!D30="V"),OR(structure!C30&lt;&gt;"M",structure!C30&lt;&gt;"V")),"A-G",IF(AND(OR(structure!B30="M",structure!B30="V"),OR(structure!D30&lt;&gt;"M",structure!D30&lt;&gt;"V"),OR(structure!C30&lt;&gt;"M",structure!C30&lt;&gt;"V")),"A-D","")))))</f>
        <v/>
      </c>
      <c r="D30" s="2" t="str">
        <f>IF(structure!D30="M",1,IF(structure!D30="V","V",IF(AND(OR(structure!C30="M",structure!C30="V"),OR(structure!E30="M",structure!E30="V"),OR(structure!D30&lt;&gt;"M",structure!D30&lt;&gt;"V")),"A-G+A-D",IF(AND(OR(structure!C30&lt;&gt;"M",structure!C30&lt;&gt;"V"),OR(structure!E30="M",structure!E30="V"),OR(structure!D30&lt;&gt;"M",structure!D30&lt;&gt;"V")),"A-G",IF(AND(OR(structure!C30="M",structure!C30="V"),OR(structure!E30&lt;&gt;"M",structure!E30&lt;&gt;"V"),OR(structure!D30&lt;&gt;"M",structure!D30&lt;&gt;"V")),"A-D","")))))</f>
        <v/>
      </c>
      <c r="E30" s="2" t="str">
        <f>IF(structure!E30="M",1,IF(structure!E30="V","V",IF(AND(OR(structure!D30="M",structure!D30="V"),OR(structure!F30="M",structure!F30="V"),OR(structure!E30&lt;&gt;"M",structure!E30&lt;&gt;"V")),"A-G+A-D",IF(AND(OR(structure!D30&lt;&gt;"M",structure!D30&lt;&gt;"V"),OR(structure!F30="M",structure!F30="V"),OR(structure!E30&lt;&gt;"M",structure!E30&lt;&gt;"V")),"A-G",IF(AND(OR(structure!D30="M",structure!D30="V"),OR(structure!F30&lt;&gt;"M",structure!F30&lt;&gt;"V"),OR(structure!E30&lt;&gt;"M",structure!E30&lt;&gt;"V")),"A-D","")))))</f>
        <v/>
      </c>
      <c r="F30" s="2" t="str">
        <f>IF(structure!F30="M",1,IF(structure!F30="V","V",IF(AND(OR(structure!E30="M",structure!E30="V"),OR(structure!G30="M",structure!G30="V"),OR(structure!F30&lt;&gt;"M",structure!F30&lt;&gt;"V")),"A-G+A-D",IF(AND(OR(structure!E30&lt;&gt;"M",structure!E30&lt;&gt;"V"),OR(structure!G30="M",structure!G30="V"),OR(structure!F30&lt;&gt;"M",structure!F30&lt;&gt;"V")),"A-G",IF(AND(OR(structure!E30="M",structure!E30="V"),OR(structure!G30&lt;&gt;"M",structure!G30&lt;&gt;"V"),OR(structure!F30&lt;&gt;"M",structure!F30&lt;&gt;"V")),"A-D","")))))</f>
        <v/>
      </c>
      <c r="G30" s="2" t="str">
        <f>IF(structure!G30="M",1,IF(structure!G30="V","V",IF(AND(OR(structure!F30="M",structure!F30="V"),OR(structure!H30="M",structure!H30="V"),OR(structure!G30&lt;&gt;"M",structure!G30&lt;&gt;"V")),"A-G+A-D",IF(AND(OR(structure!F30&lt;&gt;"M",structure!F30&lt;&gt;"V"),OR(structure!H30="M",structure!H30="V"),OR(structure!G30&lt;&gt;"M",structure!G30&lt;&gt;"V")),"A-G",IF(AND(OR(structure!F30="M",structure!F30="V"),OR(structure!H30&lt;&gt;"M",structure!H30&lt;&gt;"V"),OR(structure!G30&lt;&gt;"M",structure!G30&lt;&gt;"V")),"A-D","")))))</f>
        <v/>
      </c>
      <c r="H30" s="2" t="str">
        <f>IF(structure!H30="M",1,IF(structure!H30="V","V",IF(AND(OR(structure!G30="M",structure!G30="V"),OR(structure!I30="M",structure!I30="V"),OR(structure!H30&lt;&gt;"M",structure!H30&lt;&gt;"V")),"A-G+A-D",IF(AND(OR(structure!G30&lt;&gt;"M",structure!G30&lt;&gt;"V"),OR(structure!I30="M",structure!I30="V"),OR(structure!H30&lt;&gt;"M",structure!H30&lt;&gt;"V")),"A-G",IF(AND(OR(structure!G30="M",structure!G30="V"),OR(structure!I30&lt;&gt;"M",structure!I30&lt;&gt;"V"),OR(structure!H30&lt;&gt;"M",structure!H30&lt;&gt;"V")),"A-D","")))))</f>
        <v/>
      </c>
      <c r="I30" s="2" t="str">
        <f>IF(structure!I30="M",1,IF(structure!I30="V","V",IF(AND(OR(structure!H30="M",structure!H30="V"),OR(structure!J30="M",structure!J30="V"),OR(structure!I30&lt;&gt;"M",structure!I30&lt;&gt;"V")),"A-G+A-D",IF(AND(OR(structure!H30&lt;&gt;"M",structure!H30&lt;&gt;"V"),OR(structure!J30="M",structure!J30="V"),OR(structure!I30&lt;&gt;"M",structure!I30&lt;&gt;"V")),"A-G",IF(AND(OR(structure!H30="M",structure!H30="V"),OR(structure!J30&lt;&gt;"M",structure!J30&lt;&gt;"V"),OR(structure!I30&lt;&gt;"M",structure!I30&lt;&gt;"V")),"A-D","")))))</f>
        <v/>
      </c>
      <c r="J30" s="2" t="str">
        <f>IF(structure!J30="M",1,IF(structure!J30="V","V",IF(AND(OR(structure!I30="M",structure!I30="V"),OR(structure!K30="M",structure!K30="V"),OR(structure!J30&lt;&gt;"M",structure!J30&lt;&gt;"V")),"A-G+A-D",IF(AND(OR(structure!I30&lt;&gt;"M",structure!I30&lt;&gt;"V"),OR(structure!K30="M",structure!K30="V"),OR(structure!J30&lt;&gt;"M",structure!J30&lt;&gt;"V")),"A-G",IF(AND(OR(structure!I30="M",structure!I30="V"),OR(structure!K30&lt;&gt;"M",structure!K30&lt;&gt;"V"),OR(structure!J30&lt;&gt;"M",structure!J30&lt;&gt;"V")),"A-D","")))))</f>
        <v/>
      </c>
      <c r="K30" s="2" t="str">
        <f>IF(structure!K30="M",1,IF(structure!K30="V","V",IF(AND(OR(structure!J30="M",structure!J30="V"),OR(structure!L30="M",structure!L30="V"),OR(structure!K30&lt;&gt;"M",structure!K30&lt;&gt;"V")),"A-G+A-D",IF(AND(OR(structure!J30&lt;&gt;"M",structure!J30&lt;&gt;"V"),OR(structure!L30="M",structure!L30="V"),OR(structure!K30&lt;&gt;"M",structure!K30&lt;&gt;"V")),"A-G",IF(AND(OR(structure!J30="M",structure!J30="V"),OR(structure!L30&lt;&gt;"M",structure!L30&lt;&gt;"V"),OR(structure!K30&lt;&gt;"M",structure!K30&lt;&gt;"V")),"A-D","")))))</f>
        <v/>
      </c>
      <c r="L30" s="2" t="str">
        <f>IF(structure!L30="M",1,IF(structure!L30="V","V",IF(AND(OR(structure!K30="M",structure!K30="V"),OR(structure!M30="M",structure!M30="V"),OR(structure!L30&lt;&gt;"M",structure!L30&lt;&gt;"V")),"A-G+A-D",IF(AND(OR(structure!K30&lt;&gt;"M",structure!K30&lt;&gt;"V"),OR(structure!M30="M",structure!M30="V"),OR(structure!L30&lt;&gt;"M",structure!L30&lt;&gt;"V")),"A-G",IF(AND(OR(structure!K30="M",structure!K30="V"),OR(structure!M30&lt;&gt;"M",structure!M30&lt;&gt;"V"),OR(structure!L30&lt;&gt;"M",structure!L30&lt;&gt;"V")),"A-D","")))))</f>
        <v/>
      </c>
      <c r="M30" s="2" t="str">
        <f>IF(structure!M30="M",1,IF(structure!M30="V","V",IF(AND(OR(structure!L30="M",structure!L30="V"),OR(structure!N30="M",structure!N30="V"),OR(structure!M30&lt;&gt;"M",structure!M30&lt;&gt;"V")),"A-G+A-D",IF(AND(OR(structure!L30&lt;&gt;"M",structure!L30&lt;&gt;"V"),OR(structure!N30="M",structure!N30="V"),OR(structure!M30&lt;&gt;"M",structure!M30&lt;&gt;"V")),"A-G",IF(AND(OR(structure!L30="M",structure!L30="V"),OR(structure!N30&lt;&gt;"M",structure!N30&lt;&gt;"V"),OR(structure!M30&lt;&gt;"M",structure!M30&lt;&gt;"V")),"A-D","")))))</f>
        <v/>
      </c>
      <c r="N30" s="2" t="str">
        <f>IF(structure!N30="M",1,IF(structure!N30="V","V",IF(AND(OR(structure!M30="M",structure!M30="V"),OR(structure!O30="M",structure!O30="V"),OR(structure!N30&lt;&gt;"M",structure!N30&lt;&gt;"V")),"A-G+A-D",IF(AND(OR(structure!M30&lt;&gt;"M",structure!M30&lt;&gt;"V"),OR(structure!O30="M",structure!O30="V"),OR(structure!N30&lt;&gt;"M",structure!N30&lt;&gt;"V")),"A-G",IF(AND(OR(structure!M30="M",structure!M30="V"),OR(structure!O30&lt;&gt;"M",structure!O30&lt;&gt;"V"),OR(structure!N30&lt;&gt;"M",structure!N30&lt;&gt;"V")),"A-D","")))))</f>
        <v/>
      </c>
      <c r="O30" s="2" t="str">
        <f>IF(structure!O30="M",1,IF(structure!O30="V","V",IF(AND(OR(structure!N30="M",structure!N30="V"),OR(structure!P30="M",structure!P30="V"),OR(structure!O30&lt;&gt;"M",structure!O30&lt;&gt;"V")),"A-G+A-D",IF(AND(OR(structure!N30&lt;&gt;"M",structure!N30&lt;&gt;"V"),OR(structure!P30="M",structure!P30="V"),OR(structure!O30&lt;&gt;"M",structure!O30&lt;&gt;"V")),"A-G",IF(AND(OR(structure!N30="M",structure!N30="V"),OR(structure!P30&lt;&gt;"M",structure!P30&lt;&gt;"V"),OR(structure!O30&lt;&gt;"M",structure!O30&lt;&gt;"V")),"A-D","")))))</f>
        <v/>
      </c>
      <c r="P30" s="2" t="str">
        <f>IF(structure!P30="M",1,IF(structure!P30="V","V",IF(AND(OR(structure!O30="M",structure!O30="V"),OR(structure!Q30="M",structure!Q30="V"),OR(structure!P30&lt;&gt;"M",structure!P30&lt;&gt;"V")),"A-G+A-D",IF(AND(OR(structure!O30&lt;&gt;"M",structure!O30&lt;&gt;"V"),OR(structure!Q30="M",structure!Q30="V"),OR(structure!P30&lt;&gt;"M",structure!P30&lt;&gt;"V")),"A-G",IF(AND(OR(structure!O30="M",structure!O30="V"),OR(structure!Q30&lt;&gt;"M",structure!Q30&lt;&gt;"V"),OR(structure!P30&lt;&gt;"M",structure!P30&lt;&gt;"V")),"A-D","")))))</f>
        <v/>
      </c>
      <c r="Q30" s="2" t="str">
        <f>IF(structure!Q30="M",1,IF(structure!Q30="V","V",IF(AND(OR(structure!P30="M",structure!P30="V"),OR(structure!R30="M",structure!R30="V"),OR(structure!Q30&lt;&gt;"M",structure!Q30&lt;&gt;"V")),"A-G+A-D",IF(AND(OR(structure!P30&lt;&gt;"M",structure!P30&lt;&gt;"V"),OR(structure!R30="M",structure!R30="V"),OR(structure!Q30&lt;&gt;"M",structure!Q30&lt;&gt;"V")),"A-G",IF(AND(OR(structure!P30="M",structure!P30="V"),OR(structure!R30&lt;&gt;"M",structure!R30&lt;&gt;"V"),OR(structure!Q30&lt;&gt;"M",structure!Q30&lt;&gt;"V")),"A-D","")))))</f>
        <v/>
      </c>
      <c r="R30" s="2" t="str">
        <f>IF(structure!R30="M",1,IF(structure!R30="V","V",IF(AND(OR(structure!Q30="M",structure!Q30="V"),OR(structure!S30="M",structure!S30="V"),OR(structure!R30&lt;&gt;"M",structure!R30&lt;&gt;"V")),"A-G+A-D",IF(AND(OR(structure!Q30&lt;&gt;"M",structure!Q30&lt;&gt;"V"),OR(structure!S30="M",structure!S30="V"),OR(structure!R30&lt;&gt;"M",structure!R30&lt;&gt;"V")),"A-G",IF(AND(OR(structure!Q30="M",structure!Q30="V"),OR(structure!S30&lt;&gt;"M",structure!S30&lt;&gt;"V"),OR(structure!R30&lt;&gt;"M",structure!R30&lt;&gt;"V")),"A-D","")))))</f>
        <v/>
      </c>
      <c r="S30" s="2" t="str">
        <f>IF(structure!S30="M",1,IF(structure!S30="V","V",IF(AND(OR(structure!R30="M",structure!R30="V"),OR(structure!T30="M",structure!T30="V"),OR(structure!S30&lt;&gt;"M",structure!S30&lt;&gt;"V")),"A-G+A-D",IF(AND(OR(structure!R30&lt;&gt;"M",structure!R30&lt;&gt;"V"),OR(structure!T30="M",structure!T30="V"),OR(structure!S30&lt;&gt;"M",structure!S30&lt;&gt;"V")),"A-G",IF(AND(OR(structure!R30="M",structure!R30="V"),OR(structure!T30&lt;&gt;"M",structure!T30&lt;&gt;"V"),OR(structure!S30&lt;&gt;"M",structure!S30&lt;&gt;"V")),"A-D","")))))</f>
        <v/>
      </c>
      <c r="T30" s="2" t="str">
        <f>IF(structure!T30="M",1,IF(structure!T30="V","V",IF(AND(OR(structure!S30="M",structure!S30="V"),OR(structure!U30="M",structure!U30="V"),OR(structure!T30&lt;&gt;"M",structure!T30&lt;&gt;"V")),"A-G+A-D",IF(AND(OR(structure!S30&lt;&gt;"M",structure!S30&lt;&gt;"V"),OR(structure!U30="M",structure!U30="V"),OR(structure!T30&lt;&gt;"M",structure!T30&lt;&gt;"V")),"A-G",IF(AND(OR(structure!S30="M",structure!S30="V"),OR(structure!U30&lt;&gt;"M",structure!U30&lt;&gt;"V"),OR(structure!T30&lt;&gt;"M",structure!T30&lt;&gt;"V")),"A-D","")))))</f>
        <v/>
      </c>
      <c r="U30" s="2" t="str">
        <f>IF(structure!U30="M",1,IF(structure!U30="V","V",IF(AND(OR(structure!T30="M",structure!T30="V"),OR(structure!V30="M",structure!V30="V"),OR(structure!U30&lt;&gt;"M",structure!U30&lt;&gt;"V")),"A-G+A-D",IF(AND(OR(structure!T30&lt;&gt;"M",structure!T30&lt;&gt;"V"),OR(structure!V30="M",structure!V30="V"),OR(structure!U30&lt;&gt;"M",structure!U30&lt;&gt;"V")),"A-G",IF(AND(OR(structure!T30="M",structure!T30="V"),OR(structure!V30&lt;&gt;"M",structure!V30&lt;&gt;"V"),OR(structure!U30&lt;&gt;"M",structure!U30&lt;&gt;"V")),"A-D","")))))</f>
        <v/>
      </c>
      <c r="V30" s="2" t="str">
        <f>IF(structure!V30="M",1,IF(structure!V30="V","V",IF(AND(OR(structure!U30="M",structure!U30="V"),OR(structure!W30="M",structure!W30="V"),OR(structure!V30&lt;&gt;"M",structure!V30&lt;&gt;"V")),"A-G+A-D",IF(AND(OR(structure!U30&lt;&gt;"M",structure!U30&lt;&gt;"V"),OR(structure!W30="M",structure!W30="V"),OR(structure!V30&lt;&gt;"M",structure!V30&lt;&gt;"V")),"A-G",IF(AND(OR(structure!U30="M",structure!U30="V"),OR(structure!W30&lt;&gt;"M",structure!W30&lt;&gt;"V"),OR(structure!V30&lt;&gt;"M",structure!V30&lt;&gt;"V")),"A-D","")))))</f>
        <v/>
      </c>
      <c r="W30" s="2" t="str">
        <f>IF(structure!W30="M",1,IF(structure!W30="V","V",IF(AND(OR(structure!V30="M",structure!V30="V"),OR(structure!X30="M",structure!X30="V"),OR(structure!W30&lt;&gt;"M",structure!W30&lt;&gt;"V")),"A-G+A-D",IF(AND(OR(structure!V30&lt;&gt;"M",structure!V30&lt;&gt;"V"),OR(structure!X30="M",structure!X30="V"),OR(structure!W30&lt;&gt;"M",structure!W30&lt;&gt;"V")),"A-G",IF(AND(OR(structure!V30="M",structure!V30="V"),OR(structure!X30&lt;&gt;"M",structure!X30&lt;&gt;"V"),OR(structure!W30&lt;&gt;"M",structure!W30&lt;&gt;"V")),"A-D","")))))</f>
        <v/>
      </c>
      <c r="X30" s="2" t="str">
        <f>IF(structure!X30="M",1,IF(structure!X30="V","V",IF(AND(OR(structure!W30="M",structure!W30="V"),OR(structure!Y30="M",structure!Y30="V"),OR(structure!X30&lt;&gt;"M",structure!X30&lt;&gt;"V")),"A-G+A-D",IF(AND(OR(structure!W30&lt;&gt;"M",structure!W30&lt;&gt;"V"),OR(structure!Y30="M",structure!Y30="V"),OR(structure!X30&lt;&gt;"M",structure!X30&lt;&gt;"V")),"A-G",IF(AND(OR(structure!W30="M",structure!W30="V"),OR(structure!Y30&lt;&gt;"M",structure!Y30&lt;&gt;"V"),OR(structure!X30&lt;&gt;"M",structure!X30&lt;&gt;"V")),"A-D","")))))</f>
        <v/>
      </c>
      <c r="Y30" s="2" t="str">
        <f>IF(structure!Y30="M",1,IF(structure!Y30="V","V",IF(AND(OR(structure!X30="M",structure!X30="V"),OR(structure!Z30="M",structure!Z30="V"),OR(structure!Y30&lt;&gt;"M",structure!Y30&lt;&gt;"V")),"A-G+A-D",IF(AND(OR(structure!X30&lt;&gt;"M",structure!X30&lt;&gt;"V"),OR(structure!Z30="M",structure!Z30="V"),OR(structure!Y30&lt;&gt;"M",structure!Y30&lt;&gt;"V")),"A-G",IF(AND(OR(structure!X30="M",structure!X30="V"),OR(structure!Z30&lt;&gt;"M",structure!Z30&lt;&gt;"V"),OR(structure!Y30&lt;&gt;"M",structure!Y30&lt;&gt;"V")),"A-D","")))))</f>
        <v/>
      </c>
      <c r="Z30" s="2" t="str">
        <f>IF(structure!Z30="M",1,IF(structure!Z30="V","V",IF(AND(OR(structure!Y30="M",structure!Y30="V"),OR(structure!AA30="M",structure!AA30="V"),OR(structure!Z30&lt;&gt;"M",structure!Z30&lt;&gt;"V")),"A-G+A-D",IF(AND(OR(structure!Y30&lt;&gt;"M",structure!Y30&lt;&gt;"V"),OR(structure!AA30="M",structure!AA30="V"),OR(structure!Z30&lt;&gt;"M",structure!Z30&lt;&gt;"V")),"A-G",IF(AND(OR(structure!Y30="M",structure!Y30="V"),OR(structure!AA30&lt;&gt;"M",structure!AA30&lt;&gt;"V"),OR(structure!Z30&lt;&gt;"M",structure!Z30&lt;&gt;"V")),"A-D","")))))</f>
        <v/>
      </c>
      <c r="AA30" s="2" t="str">
        <f>IF(structure!AA30="M",1,IF(structure!AA30="V","V",IF(AND(OR(structure!Z30="M",structure!Z30="V"),OR(structure!AB30="M",structure!AB30="V"),OR(structure!AA30&lt;&gt;"M",structure!AA30&lt;&gt;"V")),"A-G+A-D",IF(AND(OR(structure!Z30&lt;&gt;"M",structure!Z30&lt;&gt;"V"),OR(structure!AB30="M",structure!AB30="V"),OR(structure!AA30&lt;&gt;"M",structure!AA30&lt;&gt;"V")),"A-G",IF(AND(OR(structure!Z30="M",structure!Z30="V"),OR(structure!AB30&lt;&gt;"M",structure!AB30&lt;&gt;"V"),OR(structure!AA30&lt;&gt;"M",structure!AA30&lt;&gt;"V")),"A-D","")))))</f>
        <v/>
      </c>
      <c r="AB30" s="2" t="str">
        <f>IF(structure!AB30="M",1,IF(structure!AB30="V","V",IF(AND(OR(structure!AA30="M",structure!AA30="V"),OR(structure!AC30="M",structure!AC30="V"),OR(structure!AB30&lt;&gt;"M",structure!AB30&lt;&gt;"V")),"A-G+A-D",IF(AND(OR(structure!AA30&lt;&gt;"M",structure!AA30&lt;&gt;"V"),OR(structure!AC30="M",structure!AC30="V"),OR(structure!AB30&lt;&gt;"M",structure!AB30&lt;&gt;"V")),"A-G",IF(AND(OR(structure!AA30="M",structure!AA30="V"),OR(structure!AC30&lt;&gt;"M",structure!AC30&lt;&gt;"V"),OR(structure!AB30&lt;&gt;"M",structure!AB30&lt;&gt;"V")),"A-D","")))))</f>
        <v/>
      </c>
      <c r="AC30" s="2" t="str">
        <f>IF(structure!AC30="M",1,IF(structure!AC30="V","V",IF(AND(OR(structure!AB30="M",structure!AB30="V"),OR(structure!AD30="M",structure!AD30="V"),OR(structure!AC30&lt;&gt;"M",structure!AC30&lt;&gt;"V")),"A-G+A-D",IF(AND(OR(structure!AB30&lt;&gt;"M",structure!AB30&lt;&gt;"V"),OR(structure!AD30="M",structure!AD30="V"),OR(structure!AC30&lt;&gt;"M",structure!AC30&lt;&gt;"V")),"A-G",IF(AND(OR(structure!AB30="M",structure!AB30="V"),OR(structure!AD30&lt;&gt;"M",structure!AD30&lt;&gt;"V"),OR(structure!AC30&lt;&gt;"M",structure!AC30&lt;&gt;"V")),"A-D","")))))</f>
        <v/>
      </c>
      <c r="AD30" s="2" t="str">
        <f>IF(structure!AD30="M",1,IF(structure!AD30="V","V",IF(AND(OR(structure!AC30="M",structure!AC30="V"),OR(structure!AE30="M",structure!AE30="V"),OR(structure!AD30&lt;&gt;"M",structure!AD30&lt;&gt;"V")),"A-G+A-D",IF(AND(OR(structure!AC30&lt;&gt;"M",structure!AC30&lt;&gt;"V"),OR(structure!AE30="M",structure!AE30="V"),OR(structure!AD30&lt;&gt;"M",structure!AD30&lt;&gt;"V")),"A-G",IF(AND(OR(structure!AC30="M",structure!AC30="V"),OR(structure!AE30&lt;&gt;"M",structure!AE30&lt;&gt;"V"),OR(structure!AD30&lt;&gt;"M",structure!AD30&lt;&gt;"V")),"A-D","")))))</f>
        <v/>
      </c>
      <c r="AE30" s="2" t="str">
        <f>IF(structure!AE30="M",1,IF(structure!AE30="V","V",IF(AND(OR(structure!AD30="M",structure!AD30="V"),OR(structure!AF30="M",structure!AF30="V"),OR(structure!AE30&lt;&gt;"M",structure!AE30&lt;&gt;"V")),"A-G+A-D",IF(AND(OR(structure!AD30&lt;&gt;"M",structure!AD30&lt;&gt;"V"),OR(structure!AF30="M",structure!AF30="V"),OR(structure!AE30&lt;&gt;"M",structure!AE30&lt;&gt;"V")),"A-G",IF(AND(OR(structure!AD30="M",structure!AD30="V"),OR(structure!AF30&lt;&gt;"M",structure!AF30&lt;&gt;"V"),OR(structure!AE30&lt;&gt;"M",structure!AE30&lt;&gt;"V")),"A-D","")))))</f>
        <v/>
      </c>
      <c r="AF30" s="2" t="str">
        <f>IF(structure!AF30="M",1,IF(structure!AF30="V","V",IF(AND(OR(structure!AE30="M",structure!AE30="V"),OR(structure!AG30="M",structure!AG30="V"),OR(structure!AF30&lt;&gt;"M",structure!AF30&lt;&gt;"V")),"A-G+A-D",IF(AND(OR(structure!AE30&lt;&gt;"M",structure!AE30&lt;&gt;"V"),OR(structure!AG30="M",structure!AG30="V"),OR(structure!AF30&lt;&gt;"M",structure!AF30&lt;&gt;"V")),"A-G",IF(AND(OR(structure!AE30="M",structure!AE30="V"),OR(structure!AG30&lt;&gt;"M",structure!AG30&lt;&gt;"V"),OR(structure!AF30&lt;&gt;"M",structure!AF30&lt;&gt;"V")),"A-D","")))))</f>
        <v/>
      </c>
      <c r="AG30" s="2" t="str">
        <f>IF(structure!AG30="M",1,IF(structure!AG30="V","V",IF(AND(OR(structure!AF30="M",structure!AF30="V"),OR(structure!AH30="M",structure!AH30="V"),OR(structure!AG30&lt;&gt;"M",structure!AG30&lt;&gt;"V")),"A-G+A-D",IF(AND(OR(structure!AF30&lt;&gt;"M",structure!AF30&lt;&gt;"V"),OR(structure!AH30="M",structure!AH30="V"),OR(structure!AG30&lt;&gt;"M",structure!AG30&lt;&gt;"V")),"A-G",IF(AND(OR(structure!AF30="M",structure!AF30="V"),OR(structure!AH30&lt;&gt;"M",structure!AH30&lt;&gt;"V"),OR(structure!AG30&lt;&gt;"M",structure!AG30&lt;&gt;"V")),"A-D","")))))</f>
        <v/>
      </c>
      <c r="AH30" s="2" t="str">
        <f>IF(structure!AH30="M",1,IF(structure!AH30="V","V",IF(AND(OR(structure!AG30="M",structure!AG30="V"),OR(structure!AI30="M",structure!AI30="V"),OR(structure!AH30&lt;&gt;"M",structure!AH30&lt;&gt;"V")),"A-G+A-D",IF(AND(OR(structure!AG30&lt;&gt;"M",structure!AG30&lt;&gt;"V"),OR(structure!AI30="M",structure!AI30="V"),OR(structure!AH30&lt;&gt;"M",structure!AH30&lt;&gt;"V")),"A-G",IF(AND(OR(structure!AG30="M",structure!AG30="V"),OR(structure!AI30&lt;&gt;"M",structure!AI30&lt;&gt;"V"),OR(structure!AH30&lt;&gt;"M",structure!AH30&lt;&gt;"V")),"A-D","")))))</f>
        <v/>
      </c>
      <c r="AI30" s="2" t="str">
        <f>IF(structure!AI30="M",1,IF(structure!AI30="V","V",IF(AND(OR(structure!AH30="M",structure!AH30="V"),OR(structure!AJ30="M",structure!AJ30="V"),OR(structure!AI30&lt;&gt;"M",structure!AI30&lt;&gt;"V")),"A-G+A-D",IF(AND(OR(structure!AH30&lt;&gt;"M",structure!AH30&lt;&gt;"V"),OR(structure!AJ30="M",structure!AJ30="V"),OR(structure!AI30&lt;&gt;"M",structure!AI30&lt;&gt;"V")),"A-G",IF(AND(OR(structure!AH30="M",structure!AH30="V"),OR(structure!AJ30&lt;&gt;"M",structure!AJ30&lt;&gt;"V"),OR(structure!AI30&lt;&gt;"M",structure!AI30&lt;&gt;"V")),"A-D","")))))</f>
        <v/>
      </c>
      <c r="AJ30" s="2" t="str">
        <f>IF(structure!AJ30="M",1,IF(structure!AJ30="V","V",IF(AND(OR(structure!AI30="M",structure!AI30="V"),OR(structure!AK30="M",structure!AK30="V"),OR(structure!AJ30&lt;&gt;"M",structure!AJ30&lt;&gt;"V")),"A-G+A-D",IF(AND(OR(structure!AI30&lt;&gt;"M",structure!AI30&lt;&gt;"V"),OR(structure!AK30="M",structure!AK30="V"),OR(structure!AJ30&lt;&gt;"M",structure!AJ30&lt;&gt;"V")),"A-G",IF(AND(OR(structure!AI30="M",structure!AI30="V"),OR(structure!AK30&lt;&gt;"M",structure!AK30&lt;&gt;"V"),OR(structure!AJ30&lt;&gt;"M",structure!AJ30&lt;&gt;"V")),"A-D","")))))</f>
        <v/>
      </c>
      <c r="AK30" s="2" t="str">
        <f>IF(structure!AK30="M",1,IF(structure!AK30="V","V",IF(AND(OR(structure!AJ30="M",structure!AJ30="V"),OR(structure!AL30="M",structure!AL30="V"),OR(structure!AK30&lt;&gt;"M",structure!AK30&lt;&gt;"V")),"A-G+A-D",IF(AND(OR(structure!AJ30&lt;&gt;"M",structure!AJ30&lt;&gt;"V"),OR(structure!AL30="M",structure!AL30="V"),OR(structure!AK30&lt;&gt;"M",structure!AK30&lt;&gt;"V")),"A-G",IF(AND(OR(structure!AJ30="M",structure!AJ30="V"),OR(structure!AL30&lt;&gt;"M",structure!AL30&lt;&gt;"V"),OR(structure!AK30&lt;&gt;"M",structure!AK30&lt;&gt;"V")),"A-D","")))))</f>
        <v/>
      </c>
      <c r="AL30" s="2" t="str">
        <f>IF(structure!AL30="M",1,IF(structure!AL30="V","V",IF(AND(OR(structure!AK30="M",structure!AK30="V"),OR(structure!AM30="M",structure!AM30="V"),OR(structure!AL30&lt;&gt;"M",structure!AL30&lt;&gt;"V")),"A-G+A-D",IF(AND(OR(structure!AK30&lt;&gt;"M",structure!AK30&lt;&gt;"V"),OR(structure!AM30="M",structure!AM30="V"),OR(structure!AL30&lt;&gt;"M",structure!AL30&lt;&gt;"V")),"A-G",IF(AND(OR(structure!AK30="M",structure!AK30="V"),OR(structure!AM30&lt;&gt;"M",structure!AM30&lt;&gt;"V"),OR(structure!AL30&lt;&gt;"M",structure!AL30&lt;&gt;"V")),"A-D","")))))</f>
        <v/>
      </c>
      <c r="AM30" s="2" t="str">
        <f>IF(structure!AM30="M",1,IF(structure!AM30="V","V",IF(AND(OR(structure!AL30="M",structure!AL30="V"),OR(structure!AN30="M",structure!AN30="V"),OR(structure!AM30&lt;&gt;"M",structure!AM30&lt;&gt;"V")),"A-G+A-D",IF(AND(OR(structure!AL30&lt;&gt;"M",structure!AL30&lt;&gt;"V"),OR(structure!AN30="M",structure!AN30="V"),OR(structure!AM30&lt;&gt;"M",structure!AM30&lt;&gt;"V")),"A-G",IF(AND(OR(structure!AL30="M",structure!AL30="V"),OR(structure!AN30&lt;&gt;"M",structure!AN30&lt;&gt;"V"),OR(structure!AM30&lt;&gt;"M",structure!AM30&lt;&gt;"V")),"A-D","")))))</f>
        <v/>
      </c>
      <c r="AN30" s="2" t="str">
        <f>IF(structure!AN30="M",1,IF(structure!AN30="V","V",IF(AND(OR(structure!AM30="M",structure!AM30="V"),OR(structure!AO30="M",structure!AO30="V"),OR(structure!AN30&lt;&gt;"M",structure!AN30&lt;&gt;"V")),"A-G+A-D",IF(AND(OR(structure!AM30&lt;&gt;"M",structure!AM30&lt;&gt;"V"),OR(structure!AO30="M",structure!AO30="V"),OR(structure!AN30&lt;&gt;"M",structure!AN30&lt;&gt;"V")),"A-G",IF(AND(OR(structure!AM30="M",structure!AM30="V"),OR(structure!AO30&lt;&gt;"M",structure!AO30&lt;&gt;"V"),OR(structure!AN30&lt;&gt;"M",structure!AN30&lt;&gt;"V")),"A-D","")))))</f>
        <v/>
      </c>
      <c r="AO30" s="2" t="str">
        <f>IF(structure!AO30="M",1,IF(structure!AO30="V","V",IF(AND(OR(structure!AN30="M",structure!AN30="V"),OR(structure!AP30="M",structure!AP30="V"),OR(structure!AO30&lt;&gt;"M",structure!AO30&lt;&gt;"V")),"A-G+A-D",IF(AND(OR(structure!AN30&lt;&gt;"M",structure!AN30&lt;&gt;"V"),OR(structure!AP30="M",structure!AP30="V"),OR(structure!AO30&lt;&gt;"M",structure!AO30&lt;&gt;"V")),"A-G",IF(AND(OR(structure!AN30="M",structure!AN30="V"),OR(structure!AP30&lt;&gt;"M",structure!AP30&lt;&gt;"V"),OR(structure!AO30&lt;&gt;"M",structure!AO30&lt;&gt;"V")),"A-D","")))))</f>
        <v/>
      </c>
      <c r="AP30" s="2" t="str">
        <f>IF(structure!AP30="M",1,IF(structure!AP30="V","V",IF(AND(OR(structure!AO30="M",structure!AO30="V"),OR(structure!AQ30="M",structure!AQ30="V"),OR(structure!AP30&lt;&gt;"M",structure!AP30&lt;&gt;"V")),"A-G+A-D",IF(AND(OR(structure!AO30&lt;&gt;"M",structure!AO30&lt;&gt;"V"),OR(structure!AQ30="M",structure!AQ30="V"),OR(structure!AP30&lt;&gt;"M",structure!AP30&lt;&gt;"V")),"A-G",IF(AND(OR(structure!AO30="M",structure!AO30="V"),OR(structure!AQ30&lt;&gt;"M",structure!AQ30&lt;&gt;"V"),OR(structure!AP30&lt;&gt;"M",structure!AP30&lt;&gt;"V")),"A-D","")))))</f>
        <v/>
      </c>
      <c r="AQ30" s="2" t="str">
        <f>IF(structure!AQ30="M",1,IF(structure!AQ30="V","V",IF(AND(OR(structure!AP30="M",structure!AP30="V"),OR(structure!AR30="M",structure!AR30="V"),OR(structure!AQ30&lt;&gt;"M",structure!AQ30&lt;&gt;"V")),"A-G+A-D",IF(AND(OR(structure!AP30&lt;&gt;"M",structure!AP30&lt;&gt;"V"),OR(structure!AR30="M",structure!AR30="V"),OR(structure!AQ30&lt;&gt;"M",structure!AQ30&lt;&gt;"V")),"A-G",IF(AND(OR(structure!AP30="M",structure!AP30="V"),OR(structure!AR30&lt;&gt;"M",structure!AR30&lt;&gt;"V"),OR(structure!AQ30&lt;&gt;"M",structure!AQ30&lt;&gt;"V")),"A-D","")))))</f>
        <v/>
      </c>
      <c r="AR30" s="2" t="str">
        <f>IF(structure!AR30="M",1,IF(structure!AR30="V","V",IF(AND(OR(structure!AQ30="M",structure!AQ30="V"),OR(structure!AS30="M",structure!AS30="V"),OR(structure!AR30&lt;&gt;"M",structure!AR30&lt;&gt;"V")),"A-G+A-D",IF(AND(OR(structure!AQ30&lt;&gt;"M",structure!AQ30&lt;&gt;"V"),OR(structure!AS30="M",structure!AS30="V"),OR(structure!AR30&lt;&gt;"M",structure!AR30&lt;&gt;"V")),"A-G",IF(AND(OR(structure!AQ30="M",structure!AQ30="V"),OR(structure!AS30&lt;&gt;"M",structure!AS30&lt;&gt;"V"),OR(structure!AR30&lt;&gt;"M",structure!AR30&lt;&gt;"V")),"A-D","")))))</f>
        <v/>
      </c>
      <c r="AS30" s="2" t="str">
        <f>IF(structure!AS30="M",1,IF(structure!AS30="V","V",IF(AND(OR(structure!AR30="M",structure!AR30="V"),OR(structure!AT30="M",structure!AT30="V"),OR(structure!AS30&lt;&gt;"M",structure!AS30&lt;&gt;"V")),"A-G+A-D",IF(AND(OR(structure!AR30&lt;&gt;"M",structure!AR30&lt;&gt;"V"),OR(structure!AT30="M",structure!AT30="V"),OR(structure!AS30&lt;&gt;"M",structure!AS30&lt;&gt;"V")),"A-G",IF(AND(OR(structure!AR30="M",structure!AR30="V"),OR(structure!AT30&lt;&gt;"M",structure!AT30&lt;&gt;"V"),OR(structure!AS30&lt;&gt;"M",structure!AS30&lt;&gt;"V")),"A-D","")))))</f>
        <v/>
      </c>
      <c r="AT30" s="2" t="str">
        <f>IF(structure!AT30="M",1,IF(structure!AT30="V","V",IF(AND(OR(structure!AS30="M",structure!AS30="V"),OR(structure!AU30="M",structure!AU30="V"),OR(structure!AT30&lt;&gt;"M",structure!AT30&lt;&gt;"V")),"A-G+A-D",IF(AND(OR(structure!AS30&lt;&gt;"M",structure!AS30&lt;&gt;"V"),OR(structure!AU30="M",structure!AU30="V"),OR(structure!AT30&lt;&gt;"M",structure!AT30&lt;&gt;"V")),"A-G",IF(AND(OR(structure!AS30="M",structure!AS30="V"),OR(structure!AU30&lt;&gt;"M",structure!AU30&lt;&gt;"V"),OR(structure!AT30&lt;&gt;"M",structure!AT30&lt;&gt;"V")),"A-D","")))))</f>
        <v/>
      </c>
      <c r="AU30" s="2" t="str">
        <f>IF(structure!AU30="M",1,IF(structure!AU30="V","V",IF(AND(OR(structure!AT30="M",structure!AT30="V"),OR(structure!AV30="M",structure!AV30="V"),OR(structure!AU30&lt;&gt;"M",structure!AU30&lt;&gt;"V")),"A-G+A-D",IF(AND(OR(structure!AT30&lt;&gt;"M",structure!AT30&lt;&gt;"V"),OR(structure!AV30="M",structure!AV30="V"),OR(structure!AU30&lt;&gt;"M",structure!AU30&lt;&gt;"V")),"A-G",IF(AND(OR(structure!AT30="M",structure!AT30="V"),OR(structure!AV30&lt;&gt;"M",structure!AV30&lt;&gt;"V"),OR(structure!AU30&lt;&gt;"M",structure!AU30&lt;&gt;"V")),"A-D","")))))</f>
        <v/>
      </c>
      <c r="AV30" s="2" t="str">
        <f>IF(structure!AV30="M",1,IF(structure!AV30="V","V",IF(AND(OR(structure!AU30="M",structure!AU30="V"),OR(structure!AW30="M",structure!AW30="V"),OR(structure!AV30&lt;&gt;"M",structure!AV30&lt;&gt;"V")),"A-G+A-D",IF(AND(OR(structure!AU30&lt;&gt;"M",structure!AU30&lt;&gt;"V"),OR(structure!AW30="M",structure!AW30="V"),OR(structure!AV30&lt;&gt;"M",structure!AV30&lt;&gt;"V")),"A-G",IF(AND(OR(structure!AU30="M",structure!AU30="V"),OR(structure!AW30&lt;&gt;"M",structure!AW30&lt;&gt;"V"),OR(structure!AV30&lt;&gt;"M",structure!AV30&lt;&gt;"V")),"A-D","")))))</f>
        <v/>
      </c>
      <c r="AW30" s="2" t="str">
        <f>IF(structure!AW30="M",1,IF(structure!AW30="V","V",IF(AND(OR(structure!AV30="M",structure!AV30="V"),OR(structure!AX30="M",structure!AX30="V"),OR(structure!AW30&lt;&gt;"M",structure!AW30&lt;&gt;"V")),"A-G+A-D",IF(AND(OR(structure!AV30&lt;&gt;"M",structure!AV30&lt;&gt;"V"),OR(structure!AX30="M",structure!AX30="V"),OR(structure!AW30&lt;&gt;"M",structure!AW30&lt;&gt;"V")),"A-G",IF(AND(OR(structure!AV30="M",structure!AV30="V"),OR(structure!AX30&lt;&gt;"M",structure!AX30&lt;&gt;"V"),OR(structure!AW30&lt;&gt;"M",structure!AW30&lt;&gt;"V")),"A-D","")))))</f>
        <v/>
      </c>
      <c r="AX30" s="2" t="str">
        <f>IF(structure!AX30="M",1,IF(structure!AX30="V","V",IF(AND(OR(structure!AW30="M",structure!AW30="V"),OR(structure!AY30="M",structure!AY30="V"),OR(structure!AX30&lt;&gt;"M",structure!AX30&lt;&gt;"V")),"A-G+A-D",IF(AND(OR(structure!AW30&lt;&gt;"M",structure!AW30&lt;&gt;"V"),OR(structure!AY30="M",structure!AY30="V"),OR(structure!AX30&lt;&gt;"M",structure!AX30&lt;&gt;"V")),"A-G",IF(AND(OR(structure!AW30="M",structure!AW30="V"),OR(structure!AY30&lt;&gt;"M",structure!AY30&lt;&gt;"V"),OR(structure!AX30&lt;&gt;"M",structure!AX30&lt;&gt;"V")),"A-D","")))))</f>
        <v/>
      </c>
      <c r="AY30" s="2" t="str">
        <f>IF(structure!AY30="M",1,IF(structure!AY30="V","V",IF(AND(OR(structure!AX30="M",structure!AX30="V"),OR(structure!AZ30="M",structure!AZ30="V"),OR(structure!AY30&lt;&gt;"M",structure!AY30&lt;&gt;"V")),"A-G+A-D",IF(AND(OR(structure!AX30&lt;&gt;"M",structure!AX30&lt;&gt;"V"),OR(structure!AZ30="M",structure!AZ30="V"),OR(structure!AY30&lt;&gt;"M",structure!AY30&lt;&gt;"V")),"A-G",IF(AND(OR(structure!AX30="M",structure!AX30="V"),OR(structure!AZ30&lt;&gt;"M",structure!AZ30&lt;&gt;"V"),OR(structure!AY30&lt;&gt;"M",structure!AY30&lt;&gt;"V")),"A-D","")))))</f>
        <v/>
      </c>
      <c r="AZ30" s="2" t="str">
        <f>IF(structure!AZ30="M",1,IF(structure!AZ30="V","V",IF(AND(OR(structure!AY30="M",structure!AY30="V"),OR(structure!BA30="M",structure!BA30="V"),OR(structure!AZ30&lt;&gt;"M",structure!AZ30&lt;&gt;"V")),"A-G+A-D",IF(AND(OR(structure!AY30&lt;&gt;"M",structure!AY30&lt;&gt;"V"),OR(structure!BA30="M",structure!BA30="V"),OR(structure!AZ30&lt;&gt;"M",structure!AZ30&lt;&gt;"V")),"A-G",IF(AND(OR(structure!AY30="M",structure!AY30="V"),OR(structure!BA30&lt;&gt;"M",structure!BA30&lt;&gt;"V"),OR(structure!AZ30&lt;&gt;"M",structure!AZ30&lt;&gt;"V")),"A-D","")))))</f>
        <v/>
      </c>
      <c r="BA30" s="2" t="str">
        <f>IF(structure!BA30="M",1,IF(structure!BA30="V","V",IF(AND(OR(structure!AZ30="M",structure!AZ30="V"),OR(structure!BB30="M",structure!BB30="V"),OR(structure!BA30&lt;&gt;"M",structure!BA30&lt;&gt;"V")),"A-G+A-D",IF(AND(OR(structure!AZ30&lt;&gt;"M",structure!AZ30&lt;&gt;"V"),OR(structure!BB30="M",structure!BB30="V"),OR(structure!BA30&lt;&gt;"M",structure!BA30&lt;&gt;"V")),"A-G",IF(AND(OR(structure!AZ30="M",structure!AZ30="V"),OR(structure!BB30&lt;&gt;"M",structure!BB30&lt;&gt;"V"),OR(structure!BA30&lt;&gt;"M",structure!BA30&lt;&gt;"V")),"A-D","")))))</f>
        <v/>
      </c>
      <c r="BB30" s="2" t="str">
        <f>IF(structure!BB30="M",1,IF(structure!BB30="V","V",IF(AND(OR(structure!BA30="M",structure!BA30="V"),OR(structure!BC30="M",structure!BC30="V"),OR(structure!BB30&lt;&gt;"M",structure!BB30&lt;&gt;"V")),"A-G+A-D",IF(AND(OR(structure!BA30&lt;&gt;"M",structure!BA30&lt;&gt;"V"),OR(structure!BC30="M",structure!BC30="V"),OR(structure!BB30&lt;&gt;"M",structure!BB30&lt;&gt;"V")),"A-G",IF(AND(OR(structure!BA30="M",structure!BA30="V"),OR(structure!BC30&lt;&gt;"M",structure!BC30&lt;&gt;"V"),OR(structure!BB30&lt;&gt;"M",structure!BB30&lt;&gt;"V")),"A-D","")))))</f>
        <v/>
      </c>
      <c r="BC30" s="2" t="str">
        <f>IF(structure!BC30="M",1,IF(structure!BC30="V","V",IF(AND(OR(structure!BB30="M",structure!BB30="V"),OR(structure!BD30="M",structure!BD30="V"),OR(structure!BC30&lt;&gt;"M",structure!BC30&lt;&gt;"V")),"A-G+A-D",IF(AND(OR(structure!BB30&lt;&gt;"M",structure!BB30&lt;&gt;"V"),OR(structure!BD30="M",structure!BD30="V"),OR(structure!BC30&lt;&gt;"M",structure!BC30&lt;&gt;"V")),"A-G",IF(AND(OR(structure!BB30="M",structure!BB30="V"),OR(structure!BD30&lt;&gt;"M",structure!BD30&lt;&gt;"V"),OR(structure!BC30&lt;&gt;"M",structure!BC30&lt;&gt;"V")),"A-D","")))))</f>
        <v/>
      </c>
      <c r="BD30" s="2" t="str">
        <f>IF(structure!BD30="M",1,IF(structure!BD30="V","V",IF(AND(OR(structure!BC30="M",structure!BC30="V"),OR(structure!BE30="M",structure!BE30="V"),OR(structure!BD30&lt;&gt;"M",structure!BD30&lt;&gt;"V")),"A-G+A-D",IF(AND(OR(structure!BC30&lt;&gt;"M",structure!BC30&lt;&gt;"V"),OR(structure!BE30="M",structure!BE30="V"),OR(structure!BD30&lt;&gt;"M",structure!BD30&lt;&gt;"V")),"A-G",IF(AND(OR(structure!BC30="M",structure!BC30="V"),OR(structure!BE30&lt;&gt;"M",structure!BE30&lt;&gt;"V"),OR(structure!BD30&lt;&gt;"M",structure!BD30&lt;&gt;"V")),"A-D","")))))</f>
        <v/>
      </c>
      <c r="BE30" s="2" t="str">
        <f>IF(structure!BE30="M",1,IF(structure!BE30="V","V",IF(AND(OR(structure!BD30="M",structure!BD30="V"),OR(structure!BF30="M",structure!BF30="V"),OR(structure!BE30&lt;&gt;"M",structure!BE30&lt;&gt;"V")),"A-G+A-D",IF(AND(OR(structure!BD30&lt;&gt;"M",structure!BD30&lt;&gt;"V"),OR(structure!BF30="M",structure!BF30="V"),OR(structure!BE30&lt;&gt;"M",structure!BE30&lt;&gt;"V")),"A-G",IF(AND(OR(structure!BD30="M",structure!BD30="V"),OR(structure!BF30&lt;&gt;"M",structure!BF30&lt;&gt;"V"),OR(structure!BE30&lt;&gt;"M",structure!BE30&lt;&gt;"V")),"A-D","")))))</f>
        <v/>
      </c>
      <c r="BF30" s="2" t="str">
        <f>IF(structure!BF30="M",1,IF(structure!BF30="V","V",IF(AND(OR(structure!BE30="M",structure!BE30="V"),OR(structure!BG30="M",structure!BG30="V"),OR(structure!BF30&lt;&gt;"M",structure!BF30&lt;&gt;"V")),"A-G+A-D",IF(AND(OR(structure!BE30&lt;&gt;"M",structure!BE30&lt;&gt;"V"),OR(structure!BG30="M",structure!BG30="V"),OR(structure!BF30&lt;&gt;"M",structure!BF30&lt;&gt;"V")),"A-G",IF(AND(OR(structure!BE30="M",structure!BE30="V"),OR(structure!BG30&lt;&gt;"M",structure!BG30&lt;&gt;"V"),OR(structure!BF30&lt;&gt;"M",structure!BF30&lt;&gt;"V")),"A-D","")))))</f>
        <v/>
      </c>
      <c r="BG30" s="2" t="str">
        <f>IF(structure!BG30="M",1,IF(structure!BG30="V","V",IF(AND(OR(structure!BF30="M",structure!BF30="V"),OR(structure!BH30="M",structure!BH30="V"),OR(structure!BG30&lt;&gt;"M",structure!BG30&lt;&gt;"V")),"A-G+A-D",IF(AND(OR(structure!BF30&lt;&gt;"M",structure!BF30&lt;&gt;"V"),OR(structure!BH30="M",structure!BH30="V"),OR(structure!BG30&lt;&gt;"M",structure!BG30&lt;&gt;"V")),"A-G",IF(AND(OR(structure!BF30="M",structure!BF30="V"),OR(structure!BH30&lt;&gt;"M",structure!BH30&lt;&gt;"V"),OR(structure!BG30&lt;&gt;"M",structure!BG30&lt;&gt;"V")),"A-D","")))))</f>
        <v/>
      </c>
      <c r="BH30" s="2" t="str">
        <f>IF(structure!BH30="M",1,IF(structure!BH30="V","V",IF(AND(OR(structure!BG30="M",structure!BG30="V"),OR(structure!BI30="M",structure!BI30="V"),OR(structure!BH30&lt;&gt;"M",structure!BH30&lt;&gt;"V")),"A-G+A-D",IF(AND(OR(structure!BG30&lt;&gt;"M",structure!BG30&lt;&gt;"V"),OR(structure!BI30="M",structure!BI30="V"),OR(structure!BH30&lt;&gt;"M",structure!BH30&lt;&gt;"V")),"A-G",IF(AND(OR(structure!BG30="M",structure!BG30="V"),OR(structure!BI30&lt;&gt;"M",structure!BI30&lt;&gt;"V"),OR(structure!BH30&lt;&gt;"M",structure!BH30&lt;&gt;"V")),"A-D","")))))</f>
        <v/>
      </c>
      <c r="BI30" s="2" t="str">
        <f>IF(structure!BI30="M",1,IF(structure!BI30="V","V",IF(AND(OR(structure!BH30="M",structure!BH30="V"),OR(structure!BJ30="M",structure!BJ30="V"),OR(structure!BI30&lt;&gt;"M",structure!BI30&lt;&gt;"V")),"A-G+A-D",IF(AND(OR(structure!BH30&lt;&gt;"M",structure!BH30&lt;&gt;"V"),OR(structure!BJ30="M",structure!BJ30="V"),OR(structure!BI30&lt;&gt;"M",structure!BI30&lt;&gt;"V")),"A-G",IF(AND(OR(structure!BH30="M",structure!BH30="V"),OR(structure!BJ30&lt;&gt;"M",structure!BJ30&lt;&gt;"V"),OR(structure!BI30&lt;&gt;"M",structure!BI30&lt;&gt;"V")),"A-D","")))))</f>
        <v/>
      </c>
      <c r="BJ30" s="2" t="str">
        <f>IF(structure!BJ30="M",1,IF(structure!BJ30="V","V",IF(AND(OR(structure!BI30="M",structure!BI30="V"),OR(structure!BK30="M",structure!BK30="V"),OR(structure!BJ30&lt;&gt;"M",structure!BJ30&lt;&gt;"V")),"A-G+A-D",IF(AND(OR(structure!BI30&lt;&gt;"M",structure!BI30&lt;&gt;"V"),OR(structure!BK30="M",structure!BK30="V"),OR(structure!BJ30&lt;&gt;"M",structure!BJ30&lt;&gt;"V")),"A-G",IF(AND(OR(structure!BI30="M",structure!BI30="V"),OR(structure!BK30&lt;&gt;"M",structure!BK30&lt;&gt;"V"),OR(structure!BJ30&lt;&gt;"M",structure!BJ30&lt;&gt;"V")),"A-D","")))))</f>
        <v/>
      </c>
      <c r="BK30" s="2" t="str">
        <f>IF(structure!BK30="M",1,IF(structure!BK30="V","V",IF(AND(OR(structure!BJ30="M",structure!BJ30="V"),OR(structure!BL30="M",structure!BL30="V"),OR(structure!BK30&lt;&gt;"M",structure!BK30&lt;&gt;"V")),"A-G+A-D",IF(AND(OR(structure!BJ30&lt;&gt;"M",structure!BJ30&lt;&gt;"V"),OR(structure!BL30="M",structure!BL30="V"),OR(structure!BK30&lt;&gt;"M",structure!BK30&lt;&gt;"V")),"A-G",IF(AND(OR(structure!BJ30="M",structure!BJ30="V"),OR(structure!BL30&lt;&gt;"M",structure!BL30&lt;&gt;"V"),OR(structure!BK30&lt;&gt;"M",structure!BK30&lt;&gt;"V")),"A-D","")))))</f>
        <v/>
      </c>
      <c r="BL30" s="2" t="str">
        <f>IF(structure!BL30="M",1,IF(structure!BL30="V","V",IF(AND(OR(structure!BK30="M",structure!BK30="V"),OR(structure!BM30="M",structure!BM30="V"),OR(structure!BL30&lt;&gt;"M",structure!BL30&lt;&gt;"V")),"A-G+A-D",IF(AND(OR(structure!BK30&lt;&gt;"M",structure!BK30&lt;&gt;"V"),OR(structure!BM30="M",structure!BM30="V"),OR(structure!BL30&lt;&gt;"M",structure!BL30&lt;&gt;"V")),"A-G",IF(AND(OR(structure!BK30="M",structure!BK30="V"),OR(structure!BM30&lt;&gt;"M",structure!BM30&lt;&gt;"V"),OR(structure!BL30&lt;&gt;"M",structure!BL30&lt;&gt;"V")),"A-D","")))))</f>
        <v/>
      </c>
      <c r="BM30" s="2" t="str">
        <f>IF(structure!BM30="M",1,IF(structure!BM30="V","V",IF(AND(OR(structure!BL30="M",structure!BL30="V"),OR(structure!BN30="M",structure!BN30="V"),OR(structure!BM30&lt;&gt;"M",structure!BM30&lt;&gt;"V")),"A-G+A-D",IF(AND(OR(structure!BL30&lt;&gt;"M",structure!BL30&lt;&gt;"V"),OR(structure!BN30="M",structure!BN30="V"),OR(structure!BM30&lt;&gt;"M",structure!BM30&lt;&gt;"V")),"A-G",IF(AND(OR(structure!BL30="M",structure!BL30="V"),OR(structure!BN30&lt;&gt;"M",structure!BN30&lt;&gt;"V"),OR(structure!BM30&lt;&gt;"M",structure!BM30&lt;&gt;"V")),"A-D","")))))</f>
        <v/>
      </c>
      <c r="BN30" s="2" t="str">
        <f>IF(structure!BN30="M",1,IF(structure!BN30="V","V",IF(AND(OR(structure!BM30="M",structure!BM30="V"),OR(structure!BO30="M",structure!BO30="V"),OR(structure!BN30&lt;&gt;"M",structure!BN30&lt;&gt;"V")),"A-G+A-D",IF(AND(OR(structure!BM30&lt;&gt;"M",structure!BM30&lt;&gt;"V"),OR(structure!BO30="M",structure!BO30="V"),OR(structure!BN30&lt;&gt;"M",structure!BN30&lt;&gt;"V")),"A-G",IF(AND(OR(structure!BM30="M",structure!BM30="V"),OR(structure!BO30&lt;&gt;"M",structure!BO30&lt;&gt;"V"),OR(structure!BN30&lt;&gt;"M",structure!BN30&lt;&gt;"V")),"A-D","")))))</f>
        <v/>
      </c>
      <c r="BO30" s="2" t="str">
        <f>IF(structure!BO30="M",1,IF(structure!BO30="V","V",IF(AND(OR(structure!BN30="M",structure!BN30="V"),OR(structure!BP30="M",structure!BP30="V"),OR(structure!BO30&lt;&gt;"M",structure!BO30&lt;&gt;"V")),"A-G+A-D",IF(AND(OR(structure!BN30&lt;&gt;"M",structure!BN30&lt;&gt;"V"),OR(structure!BP30="M",structure!BP30="V"),OR(structure!BO30&lt;&gt;"M",structure!BO30&lt;&gt;"V")),"A-G",IF(AND(OR(structure!BN30="M",structure!BN30="V"),OR(structure!BP30&lt;&gt;"M",structure!BP30&lt;&gt;"V"),OR(structure!BO30&lt;&gt;"M",structure!BO30&lt;&gt;"V")),"A-D","")))))</f>
        <v/>
      </c>
      <c r="BP30" s="2" t="str">
        <f>IF(structure!BP30="M",1,IF(structure!BP30="V","V",IF(AND(OR(structure!BO30="M",structure!BO30="V"),OR(structure!BQ30="M",structure!BQ30="V"),OR(structure!BP30&lt;&gt;"M",structure!BP30&lt;&gt;"V")),"A-G+A-D",IF(AND(OR(structure!BO30&lt;&gt;"M",structure!BO30&lt;&gt;"V"),OR(structure!BQ30="M",structure!BQ30="V"),OR(structure!BP30&lt;&gt;"M",structure!BP30&lt;&gt;"V")),"A-G",IF(AND(OR(structure!BO30="M",structure!BO30="V"),OR(structure!BQ30&lt;&gt;"M",structure!BQ30&lt;&gt;"V"),OR(structure!BP30&lt;&gt;"M",structure!BP30&lt;&gt;"V")),"A-D","")))))</f>
        <v/>
      </c>
      <c r="BQ30" s="2" t="str">
        <f>IF(structure!BQ30="M",1,IF(structure!BQ30="V","V",IF(AND(OR(structure!BP30="M",structure!BP30="V"),OR(structure!BR30="M",structure!BR30="V"),OR(structure!BQ30&lt;&gt;"M",structure!BQ30&lt;&gt;"V")),"A-G+A-D",IF(AND(OR(structure!BP30&lt;&gt;"M",structure!BP30&lt;&gt;"V"),OR(structure!BR30="M",structure!BR30="V"),OR(structure!BQ30&lt;&gt;"M",structure!BQ30&lt;&gt;"V")),"A-G",IF(AND(OR(structure!BP30="M",structure!BP30="V"),OR(structure!BR30&lt;&gt;"M",structure!BR30&lt;&gt;"V"),OR(structure!BQ30&lt;&gt;"M",structure!BQ30&lt;&gt;"V")),"A-D","")))))</f>
        <v/>
      </c>
      <c r="BR30" s="2" t="str">
        <f>IF(structure!BR30="M",1,IF(structure!BR30="V","V",IF(AND(OR(structure!BQ30="M",structure!BQ30="V"),OR(structure!BS30="M",structure!BS30="V"),OR(structure!BR30&lt;&gt;"M",structure!BR30&lt;&gt;"V")),"A-G+A-D",IF(AND(OR(structure!BQ30&lt;&gt;"M",structure!BQ30&lt;&gt;"V"),OR(structure!BS30="M",structure!BS30="V"),OR(structure!BR30&lt;&gt;"M",structure!BR30&lt;&gt;"V")),"A-G",IF(AND(OR(structure!BQ30="M",structure!BQ30="V"),OR(structure!BS30&lt;&gt;"M",structure!BS30&lt;&gt;"V"),OR(structure!BR30&lt;&gt;"M",structure!BR30&lt;&gt;"V")),"A-D","")))))</f>
        <v/>
      </c>
      <c r="BS30" s="2" t="str">
        <f>IF(structure!BS30="M",1,IF(structure!BS30="V","V",IF(AND(OR(structure!BR30="M",structure!BR30="V"),OR(structure!BT30="M",structure!BT30="V"),OR(structure!BS30&lt;&gt;"M",structure!BS30&lt;&gt;"V")),"A-G+A-D",IF(AND(OR(structure!BR30&lt;&gt;"M",structure!BR30&lt;&gt;"V"),OR(structure!BT30="M",structure!BT30="V"),OR(structure!BS30&lt;&gt;"M",structure!BS30&lt;&gt;"V")),"A-G",IF(AND(OR(structure!BR30="M",structure!BR30="V"),OR(structure!BT30&lt;&gt;"M",structure!BT30&lt;&gt;"V"),OR(structure!BS30&lt;&gt;"M",structure!BS30&lt;&gt;"V")),"A-D","")))))</f>
        <v/>
      </c>
      <c r="BT30" s="2" t="str">
        <f>IF(structure!BT30="M",1,IF(structure!BT30="V","V",IF(AND(OR(structure!BS30="M",structure!BS30="V"),OR(structure!BU30="M",structure!BU30="V"),OR(structure!BT30&lt;&gt;"M",structure!BT30&lt;&gt;"V")),"A-G+A-D",IF(AND(OR(structure!BS30&lt;&gt;"M",structure!BS30&lt;&gt;"V"),OR(structure!BU30="M",structure!BU30="V"),OR(structure!BT30&lt;&gt;"M",structure!BT30&lt;&gt;"V")),"A-G",IF(AND(OR(structure!BS30="M",structure!BS30="V"),OR(structure!BU30&lt;&gt;"M",structure!BU30&lt;&gt;"V"),OR(structure!BT30&lt;&gt;"M",structure!BT30&lt;&gt;"V")),"A-D","")))))</f>
        <v/>
      </c>
      <c r="BU30" s="2" t="str">
        <f>IF(structure!BU30="M",1,IF(structure!BU30="V","V",IF(AND(OR(structure!BT30="M",structure!BT30="V"),OR(structure!BV30="M",structure!BV30="V"),OR(structure!BU30&lt;&gt;"M",structure!BU30&lt;&gt;"V")),"A-G+A-D",IF(AND(OR(structure!BT30&lt;&gt;"M",structure!BT30&lt;&gt;"V"),OR(structure!BV30="M",structure!BV30="V"),OR(structure!BU30&lt;&gt;"M",structure!BU30&lt;&gt;"V")),"A-G",IF(AND(OR(structure!BT30="M",structure!BT30="V"),OR(structure!BV30&lt;&gt;"M",structure!BV30&lt;&gt;"V"),OR(structure!BU30&lt;&gt;"M",structure!BU30&lt;&gt;"V")),"A-D","")))))</f>
        <v/>
      </c>
      <c r="BV30" s="2" t="str">
        <f>IF(structure!BV30="M",1,IF(structure!BV30="V","V",IF(AND(OR(structure!BU30="M",structure!BU30="V"),OR(structure!BW30="M",structure!BW30="V"),OR(structure!BV30&lt;&gt;"M",structure!BV30&lt;&gt;"V")),"A-G+A-D",IF(AND(OR(structure!BU30&lt;&gt;"M",structure!BU30&lt;&gt;"V"),OR(structure!BW30="M",structure!BW30="V"),OR(structure!BV30&lt;&gt;"M",structure!BV30&lt;&gt;"V")),"A-G",IF(AND(OR(structure!BU30="M",structure!BU30="V"),OR(structure!BW30&lt;&gt;"M",structure!BW30&lt;&gt;"V"),OR(structure!BV30&lt;&gt;"M",structure!BV30&lt;&gt;"V")),"A-D","")))))</f>
        <v/>
      </c>
      <c r="BW30" s="2" t="str">
        <f>IF(structure!BW30="M",1,IF(structure!BW30="V","V",IF(AND(OR(structure!BV30="M",structure!BV30="V"),OR(structure!BX30="M",structure!BX30="V"),OR(structure!BW30&lt;&gt;"M",structure!BW30&lt;&gt;"V")),"A-G+A-D",IF(AND(OR(structure!BV30&lt;&gt;"M",structure!BV30&lt;&gt;"V"),OR(structure!BX30="M",structure!BX30="V"),OR(structure!BW30&lt;&gt;"M",structure!BW30&lt;&gt;"V")),"A-G",IF(AND(OR(structure!BV30="M",structure!BV30="V"),OR(structure!BX30&lt;&gt;"M",structure!BX30&lt;&gt;"V"),OR(structure!BW30&lt;&gt;"M",structure!BW30&lt;&gt;"V")),"A-D","")))))</f>
        <v/>
      </c>
      <c r="BX30" s="2" t="str">
        <f>IF(structure!BX30="M",1,IF(structure!BX30="V","V",IF(AND(OR(structure!BW30="M",structure!BW30="V"),OR(structure!BY30="M",structure!BY30="V"),OR(structure!BX30&lt;&gt;"M",structure!BX30&lt;&gt;"V")),"A-G+A-D",IF(AND(OR(structure!BW30&lt;&gt;"M",structure!BW30&lt;&gt;"V"),OR(structure!BY30="M",structure!BY30="V"),OR(structure!BX30&lt;&gt;"M",structure!BX30&lt;&gt;"V")),"A-G",IF(AND(OR(structure!BW30="M",structure!BW30="V"),OR(structure!BY30&lt;&gt;"M",structure!BY30&lt;&gt;"V"),OR(structure!BX30&lt;&gt;"M",structure!BX30&lt;&gt;"V")),"A-D","")))))</f>
        <v/>
      </c>
      <c r="BY30" s="2" t="str">
        <f>IF(structure!BY30="M",1,IF(structure!BY30="V","V",IF(AND(OR(structure!BX30="M",structure!BX30="V"),OR(structure!BZ30="M",structure!BZ30="V"),OR(structure!BY30&lt;&gt;"M",structure!BY30&lt;&gt;"V")),"A-G+A-D",IF(AND(OR(structure!BX30&lt;&gt;"M",structure!BX30&lt;&gt;"V"),OR(structure!BZ30="M",structure!BZ30="V"),OR(structure!BY30&lt;&gt;"M",structure!BY30&lt;&gt;"V")),"A-G",IF(AND(OR(structure!BX30="M",structure!BX30="V"),OR(structure!BZ30&lt;&gt;"M",structure!BZ30&lt;&gt;"V"),OR(structure!BY30&lt;&gt;"M",structure!BY30&lt;&gt;"V")),"A-D","")))))</f>
        <v/>
      </c>
      <c r="BZ30" s="2" t="str">
        <f>IF(structure!BZ30="M",1,IF(structure!BZ30="V","V",IF(AND(OR(structure!BY30="M",structure!BY30="V"),OR(structure!CA30="M",structure!CA30="V"),OR(structure!BZ30&lt;&gt;"M",structure!BZ30&lt;&gt;"V")),"A-G+A-D",IF(AND(OR(structure!BY30&lt;&gt;"M",structure!BY30&lt;&gt;"V"),OR(structure!CA30="M",structure!CA30="V"),OR(structure!BZ30&lt;&gt;"M",structure!BZ30&lt;&gt;"V")),"A-G",IF(AND(OR(structure!BY30="M",structure!BY30="V"),OR(structure!CA30&lt;&gt;"M",structure!CA30&lt;&gt;"V"),OR(structure!BZ30&lt;&gt;"M",structure!BZ30&lt;&gt;"V")),"A-D","")))))</f>
        <v/>
      </c>
      <c r="CA30" s="2" t="str">
        <f>IF(structure!CA30="M",1,IF(structure!CA30="V","V",IF(AND(OR(structure!BZ30="M",structure!BZ30="V"),OR(structure!CB30="M",structure!CB30="V"),OR(structure!CA30&lt;&gt;"M",structure!CA30&lt;&gt;"V")),"A-G+A-D",IF(AND(OR(structure!BZ30&lt;&gt;"M",structure!BZ30&lt;&gt;"V"),OR(structure!CB30="M",structure!CB30="V"),OR(structure!CA30&lt;&gt;"M",structure!CA30&lt;&gt;"V")),"A-G",IF(AND(OR(structure!BZ30="M",structure!BZ30="V"),OR(structure!CB30&lt;&gt;"M",structure!CB30&lt;&gt;"V"),OR(structure!CA30&lt;&gt;"M",structure!CA30&lt;&gt;"V")),"A-D","")))))</f>
        <v/>
      </c>
      <c r="CB30" s="2" t="str">
        <f>IF(structure!CB30="M",1,IF(structure!CB30="V","V",IF(AND(OR(structure!CA30="M",structure!CA30="V"),OR(structure!CC30="M",structure!CC30="V"),OR(structure!CB30&lt;&gt;"M",structure!CB30&lt;&gt;"V")),"A-G+A-D",IF(AND(OR(structure!CA30&lt;&gt;"M",structure!CA30&lt;&gt;"V"),OR(structure!CC30="M",structure!CC30="V"),OR(structure!CB30&lt;&gt;"M",structure!CB30&lt;&gt;"V")),"A-G",IF(AND(OR(structure!CA30="M",structure!CA30="V"),OR(structure!CC30&lt;&gt;"M",structure!CC30&lt;&gt;"V"),OR(structure!CB30&lt;&gt;"M",structure!CB30&lt;&gt;"V")),"A-D","")))))</f>
        <v/>
      </c>
      <c r="CC30" s="2" t="str">
        <f>IF(structure!CC30="M",1,IF(structure!CC30="V","V",IF(AND(OR(structure!CB30="M",structure!CB30="V"),OR(structure!CD30="M",structure!CD30="V"),OR(structure!CC30&lt;&gt;"M",structure!CC30&lt;&gt;"V")),"A-G+A-D",IF(AND(OR(structure!CB30&lt;&gt;"M",structure!CB30&lt;&gt;"V"),OR(structure!CD30="M",structure!CD30="V"),OR(structure!CC30&lt;&gt;"M",structure!CC30&lt;&gt;"V")),"A-G",IF(AND(OR(structure!CB30="M",structure!CB30="V"),OR(structure!CD30&lt;&gt;"M",structure!CD30&lt;&gt;"V"),OR(structure!CC30&lt;&gt;"M",structure!CC30&lt;&gt;"V")),"A-D","")))))</f>
        <v/>
      </c>
      <c r="CD30" s="2" t="str">
        <f>IF(structure!CD30="M",1,IF(structure!CD30="V","V",IF(AND(OR(structure!CC30="M",structure!CC30="V"),OR(structure!CE30="M",structure!CE30="V"),OR(structure!CD30&lt;&gt;"M",structure!CD30&lt;&gt;"V")),"A-G+A-D",IF(AND(OR(structure!CC30&lt;&gt;"M",structure!CC30&lt;&gt;"V"),OR(structure!CE30="M",structure!CE30="V"),OR(structure!CD30&lt;&gt;"M",structure!CD30&lt;&gt;"V")),"A-G",IF(AND(OR(structure!CC30="M",structure!CC30="V"),OR(structure!CE30&lt;&gt;"M",structure!CE30&lt;&gt;"V"),OR(structure!CD30&lt;&gt;"M",structure!CD30&lt;&gt;"V")),"A-D","")))))</f>
        <v/>
      </c>
      <c r="CE30" s="2" t="str">
        <f>IF(structure!CE30="M",1,IF(structure!CE30="V","V",IF(AND(OR(structure!CD30="M",structure!CD30="V"),OR(structure!CF30="M",structure!CF30="V"),OR(structure!CE30&lt;&gt;"M",structure!CE30&lt;&gt;"V")),"A-G+A-D",IF(AND(OR(structure!CD30&lt;&gt;"M",structure!CD30&lt;&gt;"V"),OR(structure!CF30="M",structure!CF30="V"),OR(structure!CE30&lt;&gt;"M",structure!CE30&lt;&gt;"V")),"A-G",IF(AND(OR(structure!CD30="M",structure!CD30="V"),OR(structure!CF30&lt;&gt;"M",structure!CF30&lt;&gt;"V"),OR(structure!CE30&lt;&gt;"M",structure!CE30&lt;&gt;"V")),"A-D","")))))</f>
        <v/>
      </c>
      <c r="CF30" s="2" t="str">
        <f>IF(structure!CF30="M",1,IF(structure!CF30="V","V",IF(AND(OR(structure!CE30="M",structure!CE30="V"),OR(structure!CG30="M",structure!CG30="V"),OR(structure!CF30&lt;&gt;"M",structure!CF30&lt;&gt;"V")),"A-G+A-D",IF(AND(OR(structure!CE30&lt;&gt;"M",structure!CE30&lt;&gt;"V"),OR(structure!CG30="M",structure!CG30="V"),OR(structure!CF30&lt;&gt;"M",structure!CF30&lt;&gt;"V")),"A-G",IF(AND(OR(structure!CE30="M",structure!CE30="V"),OR(structure!CG30&lt;&gt;"M",structure!CG30&lt;&gt;"V"),OR(structure!CF30&lt;&gt;"M",structure!CF30&lt;&gt;"V")),"A-D","")))))</f>
        <v/>
      </c>
      <c r="CG30" s="2" t="str">
        <f>IF(structure!CG30="M",1,IF(structure!CG30="V","V",IF(AND(OR(structure!CF30="M",structure!CF30="V"),OR(structure!CH30="M",structure!CH30="V"),OR(structure!CG30&lt;&gt;"M",structure!CG30&lt;&gt;"V")),"A-G+A-D",IF(AND(OR(structure!CF30&lt;&gt;"M",structure!CF30&lt;&gt;"V"),OR(structure!CH30="M",structure!CH30="V"),OR(structure!CG30&lt;&gt;"M",structure!CG30&lt;&gt;"V")),"A-G",IF(AND(OR(structure!CF30="M",structure!CF30="V"),OR(structure!CH30&lt;&gt;"M",structure!CH30&lt;&gt;"V"),OR(structure!CG30&lt;&gt;"M",structure!CG30&lt;&gt;"V")),"A-D","")))))</f>
        <v/>
      </c>
      <c r="CH30" s="2" t="str">
        <f>IF(structure!CH30="M",1,IF(structure!CH30="V","V",IF(AND(OR(structure!CG30="M",structure!CG30="V"),OR(structure!CI30="M",structure!CI30="V"),OR(structure!CH30&lt;&gt;"M",structure!CH30&lt;&gt;"V")),"A-G+A-D",IF(AND(OR(structure!CG30&lt;&gt;"M",structure!CG30&lt;&gt;"V"),OR(structure!CI30="M",structure!CI30="V"),OR(structure!CH30&lt;&gt;"M",structure!CH30&lt;&gt;"V")),"A-G",IF(AND(OR(structure!CG30="M",structure!CG30="V"),OR(structure!CI30&lt;&gt;"M",structure!CI30&lt;&gt;"V"),OR(structure!CH30&lt;&gt;"M",structure!CH30&lt;&gt;"V")),"A-D","")))))</f>
        <v/>
      </c>
      <c r="CI30" s="2" t="str">
        <f>IF(structure!CI30="M",1,IF(structure!CI30="V","V",IF(AND(OR(structure!CH30="M",structure!CH30="V"),OR(structure!CJ30="M",structure!CJ30="V"),OR(structure!CI30&lt;&gt;"M",structure!CI30&lt;&gt;"V")),"A-G+A-D",IF(AND(OR(structure!CH30&lt;&gt;"M",structure!CH30&lt;&gt;"V"),OR(structure!CJ30="M",structure!CJ30="V"),OR(structure!CI30&lt;&gt;"M",structure!CI30&lt;&gt;"V")),"A-G",IF(AND(OR(structure!CH30="M",structure!CH30="V"),OR(structure!CJ30&lt;&gt;"M",structure!CJ30&lt;&gt;"V"),OR(structure!CI30&lt;&gt;"M",structure!CI30&lt;&gt;"V")),"A-D","")))))</f>
        <v/>
      </c>
      <c r="CJ30" s="2" t="str">
        <f>IF(structure!CJ30="M",1,IF(structure!CJ30="V","V",IF(AND(OR(structure!CI30="M",structure!CI30="V"),OR(structure!CK30="M",structure!CK30="V"),OR(structure!CJ30&lt;&gt;"M",structure!CJ30&lt;&gt;"V")),"A-G+A-D",IF(AND(OR(structure!CI30&lt;&gt;"M",structure!CI30&lt;&gt;"V"),OR(structure!CK30="M",structure!CK30="V"),OR(structure!CJ30&lt;&gt;"M",structure!CJ30&lt;&gt;"V")),"A-G",IF(AND(OR(structure!CI30="M",structure!CI30="V"),OR(structure!CK30&lt;&gt;"M",structure!CK30&lt;&gt;"V"),OR(structure!CJ30&lt;&gt;"M",structure!CJ30&lt;&gt;"V")),"A-D","")))))</f>
        <v/>
      </c>
      <c r="CK30" s="2" t="str">
        <f>IF(structure!CK30="M",1,IF(structure!CK30="V","V",IF(AND(OR(structure!CJ30="M",structure!CJ30="V"),OR(structure!CL30="M",structure!CL30="V"),OR(structure!CK30&lt;&gt;"M",structure!CK30&lt;&gt;"V")),"A-G+A-D",IF(AND(OR(structure!CJ30&lt;&gt;"M",structure!CJ30&lt;&gt;"V"),OR(structure!CL30="M",structure!CL30="V"),OR(structure!CK30&lt;&gt;"M",structure!CK30&lt;&gt;"V")),"A-G",IF(AND(OR(structure!CJ30="M",structure!CJ30="V"),OR(structure!CL30&lt;&gt;"M",structure!CL30&lt;&gt;"V"),OR(structure!CK30&lt;&gt;"M",structure!CK30&lt;&gt;"V")),"A-D","")))))</f>
        <v/>
      </c>
      <c r="CL30" s="2" t="str">
        <f>IF(structure!CL30="M",1,IF(structure!CL30="V","V",IF(AND(OR(structure!CK30="M",structure!CK30="V"),OR(structure!CM30="M",structure!CM30="V"),OR(structure!CL30&lt;&gt;"M",structure!CL30&lt;&gt;"V")),"A-G+A-D",IF(AND(OR(structure!CK30&lt;&gt;"M",structure!CK30&lt;&gt;"V"),OR(structure!CM30="M",structure!CM30="V"),OR(structure!CL30&lt;&gt;"M",structure!CL30&lt;&gt;"V")),"A-G",IF(AND(OR(structure!CK30="M",structure!CK30="V"),OR(structure!CM30&lt;&gt;"M",structure!CM30&lt;&gt;"V"),OR(structure!CL30&lt;&gt;"M",structure!CL30&lt;&gt;"V")),"A-D","")))))</f>
        <v/>
      </c>
      <c r="CM30" s="2" t="str">
        <f>IF(structure!CM30="M",1,IF(structure!CM30="V","V",IF(AND(OR(structure!CL30="M",structure!CL30="V"),OR(structure!CN30="M",structure!CN30="V"),OR(structure!CM30&lt;&gt;"M",structure!CM30&lt;&gt;"V")),"A-G+A-D",IF(AND(OR(structure!CL30&lt;&gt;"M",structure!CL30&lt;&gt;"V"),OR(structure!CN30="M",structure!CN30="V"),OR(structure!CM30&lt;&gt;"M",structure!CM30&lt;&gt;"V")),"A-G",IF(AND(OR(structure!CL30="M",structure!CL30="V"),OR(structure!CN30&lt;&gt;"M",structure!CN30&lt;&gt;"V"),OR(structure!CM30&lt;&gt;"M",structure!CM30&lt;&gt;"V")),"A-D","")))))</f>
        <v/>
      </c>
      <c r="CN30" s="2" t="str">
        <f>IF(structure!CN30="M",1,IF(structure!CN30="V","V",IF(AND(OR(structure!CM30="M",structure!CM30="V"),OR(structure!CO30="M",structure!CO30="V"),OR(structure!CN30&lt;&gt;"M",structure!CN30&lt;&gt;"V")),"A-G+A-D",IF(AND(OR(structure!CM30&lt;&gt;"M",structure!CM30&lt;&gt;"V"),OR(structure!CO30="M",structure!CO30="V"),OR(structure!CN30&lt;&gt;"M",structure!CN30&lt;&gt;"V")),"A-G",IF(AND(OR(structure!CM30="M",structure!CM30="V"),OR(structure!CO30&lt;&gt;"M",structure!CO30&lt;&gt;"V"),OR(structure!CN30&lt;&gt;"M",structure!CN30&lt;&gt;"V")),"A-D","")))))</f>
        <v/>
      </c>
      <c r="CO30" s="2" t="str">
        <f>IF(structure!CO30="M",1,IF(structure!CO30="V","V",IF(AND(OR(structure!CN30="M",structure!CN30="V"),OR(structure!CP30="M",structure!CP30="V"),OR(structure!CO30&lt;&gt;"M",structure!CO30&lt;&gt;"V")),"A-G+A-D",IF(AND(OR(structure!CN30&lt;&gt;"M",structure!CN30&lt;&gt;"V"),OR(structure!CP30="M",structure!CP30="V"),OR(structure!CO30&lt;&gt;"M",structure!CO30&lt;&gt;"V")),"A-G",IF(AND(OR(structure!CN30="M",structure!CN30="V"),OR(structure!CP30&lt;&gt;"M",structure!CP30&lt;&gt;"V"),OR(structure!CO30&lt;&gt;"M",structure!CO30&lt;&gt;"V")),"A-D","")))))</f>
        <v/>
      </c>
      <c r="CP30" s="2" t="str">
        <f>IF(structure!CP30="M",1,IF(structure!CP30="V","V",IF(AND(OR(structure!CO30="M",structure!CO30="V"),OR(structure!CQ30="M",structure!CQ30="V"),OR(structure!CP30&lt;&gt;"M",structure!CP30&lt;&gt;"V")),"A-G+A-D",IF(AND(OR(structure!CO30&lt;&gt;"M",structure!CO30&lt;&gt;"V"),OR(structure!CQ30="M",structure!CQ30="V"),OR(structure!CP30&lt;&gt;"M",structure!CP30&lt;&gt;"V")),"A-G",IF(AND(OR(structure!CO30="M",structure!CO30="V"),OR(structure!CQ30&lt;&gt;"M",structure!CQ30&lt;&gt;"V"),OR(structure!CP30&lt;&gt;"M",structure!CP30&lt;&gt;"V")),"A-D","")))))</f>
        <v/>
      </c>
      <c r="CQ30" s="2" t="str">
        <f>IF(structure!CQ30="M",1,IF(structure!CQ30="V","V",IF(AND(OR(structure!CP30="M",structure!CP30="V"),OR(structure!CR30="M",structure!CR30="V"),OR(structure!CQ30&lt;&gt;"M",structure!CQ30&lt;&gt;"V")),"A-G+A-D",IF(AND(OR(structure!CP30&lt;&gt;"M",structure!CP30&lt;&gt;"V"),OR(structure!CR30="M",structure!CR30="V"),OR(structure!CQ30&lt;&gt;"M",structure!CQ30&lt;&gt;"V")),"A-G",IF(AND(OR(structure!CP30="M",structure!CP30="V"),OR(structure!CR30&lt;&gt;"M",structure!CR30&lt;&gt;"V"),OR(structure!CQ30&lt;&gt;"M",structure!CQ30&lt;&gt;"V")),"A-D","")))))</f>
        <v/>
      </c>
      <c r="CR30" s="2" t="str">
        <f>IF(structure!CR30="M",1,IF(structure!CR30="V","V",IF(AND(OR(structure!CQ30="M",structure!CQ30="V"),OR(structure!CS30="M",structure!CS30="V"),OR(structure!CR30&lt;&gt;"M",structure!CR30&lt;&gt;"V")),"A-G+A-D",IF(AND(OR(structure!CQ30&lt;&gt;"M",structure!CQ30&lt;&gt;"V"),OR(structure!CS30="M",structure!CS30="V"),OR(structure!CR30&lt;&gt;"M",structure!CR30&lt;&gt;"V")),"A-G",IF(AND(OR(structure!CQ30="M",structure!CQ30="V"),OR(structure!CS30&lt;&gt;"M",structure!CS30&lt;&gt;"V"),OR(structure!CR30&lt;&gt;"M",structure!CR30&lt;&gt;"V")),"A-D","")))))</f>
        <v/>
      </c>
      <c r="CS30" s="2" t="str">
        <f>IF(structure!CS30="M",1,IF(structure!CS30="V","V",IF(AND(OR(structure!CR30="M",structure!CR30="V"),OR(structure!CT30="M",structure!CT30="V"),OR(structure!CS30&lt;&gt;"M",structure!CS30&lt;&gt;"V")),"A-G+A-D",IF(AND(OR(structure!CR30&lt;&gt;"M",structure!CR30&lt;&gt;"V"),OR(structure!CT30="M",structure!CT30="V"),OR(structure!CS30&lt;&gt;"M",structure!CS30&lt;&gt;"V")),"A-G",IF(AND(OR(structure!CR30="M",structure!CR30="V"),OR(structure!CT30&lt;&gt;"M",structure!CT30&lt;&gt;"V"),OR(structure!CS30&lt;&gt;"M",structure!CS30&lt;&gt;"V")),"A-D","")))))</f>
        <v/>
      </c>
      <c r="CT30" s="2" t="str">
        <f>IF(structure!CT30="M",1,IF(structure!CT30="V","V",IF(AND(OR(structure!CS30="M",structure!CS30="V"),OR(structure!CU30="M",structure!CU30="V"),OR(structure!CT30&lt;&gt;"M",structure!CT30&lt;&gt;"V")),"A-G+A-D",IF(AND(OR(structure!CS30&lt;&gt;"M",structure!CS30&lt;&gt;"V"),OR(structure!CU30="M",structure!CU30="V"),OR(structure!CT30&lt;&gt;"M",structure!CT30&lt;&gt;"V")),"A-G",IF(AND(OR(structure!CS30="M",structure!CS30="V"),OR(structure!CU30&lt;&gt;"M",structure!CU30&lt;&gt;"V"),OR(structure!CT30&lt;&gt;"M",structure!CT30&lt;&gt;"V")),"A-D","")))))</f>
        <v/>
      </c>
      <c r="CU30" s="2" t="str">
        <f>IF(structure!CU30="M",1,IF(structure!CU30="V","V",IF(AND(OR(structure!CT30="M",structure!CT30="V"),OR(structure!CV30="M",structure!CV30="V"),OR(structure!CU30&lt;&gt;"M",structure!CU30&lt;&gt;"V")),"A-G+A-D",IF(AND(OR(structure!CT30&lt;&gt;"M",structure!CT30&lt;&gt;"V"),OR(structure!CV30="M",structure!CV30="V"),OR(structure!CU30&lt;&gt;"M",structure!CU30&lt;&gt;"V")),"A-G",IF(AND(OR(structure!CT30="M",structure!CT30="V"),OR(structure!CV30&lt;&gt;"M",structure!CV30&lt;&gt;"V"),OR(structure!CU30&lt;&gt;"M",structure!CU30&lt;&gt;"V")),"A-D","")))))</f>
        <v/>
      </c>
      <c r="CV30" s="2" t="str">
        <f>IF(structure!CV30="M",1,IF(structure!CV30="V","V",IF(AND(OR(structure!CU30="M",structure!CU30="V"),OR(structure!CW30="M",structure!CW30="V"),OR(structure!CV30&lt;&gt;"M",structure!CV30&lt;&gt;"V")),"A-G+A-D",IF(AND(OR(structure!CU30&lt;&gt;"M",structure!CU30&lt;&gt;"V"),OR(structure!CW30="M",structure!CW30="V"),OR(structure!CV30&lt;&gt;"M",structure!CV30&lt;&gt;"V")),"A-G",IF(AND(OR(structure!CU30="M",structure!CU30="V"),OR(structure!CW30&lt;&gt;"M",structure!CW30&lt;&gt;"V"),OR(structure!CV30&lt;&gt;"M",structure!CV30&lt;&gt;"V")),"A-D","")))))</f>
        <v/>
      </c>
      <c r="CW30" s="2" t="str">
        <f>IF(structure!CW30="M",1,IF(structure!CW30="V","V",IF(AND(OR(structure!CV30="M",structure!CV30="V"),OR(structure!CX30="M",structure!CX30="V"),OR(structure!CW30&lt;&gt;"M",structure!CW30&lt;&gt;"V")),"A-G+A-D",IF(AND(OR(structure!CV30&lt;&gt;"M",structure!CV30&lt;&gt;"V"),OR(structure!CX30="M",structure!CX30="V"),OR(structure!CW30&lt;&gt;"M",structure!CW30&lt;&gt;"V")),"A-G",IF(AND(OR(structure!CV30="M",structure!CV30="V"),OR(structure!CX30&lt;&gt;"M",structure!CX30&lt;&gt;"V"),OR(structure!CW30&lt;&gt;"M",structure!CW30&lt;&gt;"V")),"A-D","")))))</f>
        <v/>
      </c>
      <c r="CX30" s="2" t="str">
        <f>IF(structure!CX30="M",1,IF(structure!CX30="V","V",IF(AND(OR(structure!CW30="M",structure!CW30="V"),OR(structure!CY30="M",structure!CY30="V"),OR(structure!CX30&lt;&gt;"M",structure!CX30&lt;&gt;"V")),"A-G+A-D",IF(AND(OR(structure!CW30&lt;&gt;"M",structure!CW30&lt;&gt;"V"),OR(structure!CY30="M",structure!CY30="V"),OR(structure!CX30&lt;&gt;"M",structure!CX30&lt;&gt;"V")),"A-G",IF(AND(OR(structure!CW30="M",structure!CW30="V"),OR(structure!CY30&lt;&gt;"M",structure!CY30&lt;&gt;"V"),OR(structure!CX30&lt;&gt;"M",structure!CX30&lt;&gt;"V")),"A-D","")))))</f>
        <v/>
      </c>
      <c r="CY30" s="2" t="str">
        <f>IF(structure!CY30="M",1,IF(structure!CY30="V","V",IF(AND(OR(structure!CX30="M",structure!CX30="V"),OR(structure!CZ30="M",structure!CZ30="V"),OR(structure!CY30&lt;&gt;"M",structure!CY30&lt;&gt;"V")),"A-G+A-D",IF(AND(OR(structure!CX30&lt;&gt;"M",structure!CX30&lt;&gt;"V"),OR(structure!CZ30="M",structure!CZ30="V"),OR(structure!CY30&lt;&gt;"M",structure!CY30&lt;&gt;"V")),"A-G",IF(AND(OR(structure!CX30="M",structure!CX30="V"),OR(structure!CZ30&lt;&gt;"M",structure!CZ30&lt;&gt;"V"),OR(structure!CY30&lt;&gt;"M",structure!CY30&lt;&gt;"V")),"A-D","")))))</f>
        <v/>
      </c>
      <c r="CZ30" s="2" t="str">
        <f>IF(structure!CZ30="M",1,IF(structure!CZ30="V","V",IF(AND(OR(structure!CY30="M",structure!CY30="V"),OR(structure!DA30="M",structure!DA30="V"),OR(structure!CZ30&lt;&gt;"M",structure!CZ30&lt;&gt;"V")),"A-G+A-D",IF(AND(OR(structure!CY30&lt;&gt;"M",structure!CY30&lt;&gt;"V"),OR(structure!DA30="M",structure!DA30="V"),OR(structure!CZ30&lt;&gt;"M",structure!CZ30&lt;&gt;"V")),"A-G",IF(AND(OR(structure!CY30="M",structure!CY30="V"),OR(structure!DA30&lt;&gt;"M",structure!DA30&lt;&gt;"V"),OR(structure!CZ30&lt;&gt;"M",structure!CZ30&lt;&gt;"V")),"A-D","")))))</f>
        <v/>
      </c>
      <c r="DA30" s="2" t="str">
        <f>IF(structure!DA30="M",1,IF(structure!DA30="V","V",IF(AND(OR(structure!CZ30="M",structure!CZ30="V"),OR(structure!DB30="M",structure!DB30="V"),OR(structure!DA30&lt;&gt;"M",structure!DA30&lt;&gt;"V")),"A-G+A-D",IF(AND(OR(structure!CZ30&lt;&gt;"M",structure!CZ30&lt;&gt;"V"),OR(structure!DB30="M",structure!DB30="V"),OR(structure!DA30&lt;&gt;"M",structure!DA30&lt;&gt;"V")),"A-G",IF(AND(OR(structure!CZ30="M",structure!CZ30="V"),OR(structure!DB30&lt;&gt;"M",structure!DB30&lt;&gt;"V"),OR(structure!DA30&lt;&gt;"M",structure!DA30&lt;&gt;"V")),"A-D","")))))</f>
        <v/>
      </c>
      <c r="DB30" s="2" t="str">
        <f>IF(structure!DB30="M",1,IF(structure!DB30="V","V",IF(AND(OR(structure!DA30="M",structure!DA30="V"),OR(structure!DC30="M",structure!DC30="V"),OR(structure!DB30&lt;&gt;"M",structure!DB30&lt;&gt;"V")),"A-G+A-D",IF(AND(OR(structure!DA30&lt;&gt;"M",structure!DA30&lt;&gt;"V"),OR(structure!DC30="M",structure!DC30="V"),OR(structure!DB30&lt;&gt;"M",structure!DB30&lt;&gt;"V")),"A-G",IF(AND(OR(structure!DA30="M",structure!DA30="V"),OR(structure!DC30&lt;&gt;"M",structure!DC30&lt;&gt;"V"),OR(structure!DB30&lt;&gt;"M",structure!DB30&lt;&gt;"V")),"A-D","")))))</f>
        <v/>
      </c>
      <c r="DC30" s="2" t="str">
        <f>IF(structure!DC30="M",1,IF(structure!DC30="V","V",IF(AND(OR(structure!DB30="M",structure!DB30="V"),OR(structure!DD30="M",structure!DD30="V"),OR(structure!DC30&lt;&gt;"M",structure!DC30&lt;&gt;"V")),"A-G+A-D",IF(AND(OR(structure!DB30&lt;&gt;"M",structure!DB30&lt;&gt;"V"),OR(structure!DD30="M",structure!DD30="V"),OR(structure!DC30&lt;&gt;"M",structure!DC30&lt;&gt;"V")),"A-G",IF(AND(OR(structure!DB30="M",structure!DB30="V"),OR(structure!DD30&lt;&gt;"M",structure!DD30&lt;&gt;"V"),OR(structure!DC30&lt;&gt;"M",structure!DC30&lt;&gt;"V")),"A-D","")))))</f>
        <v/>
      </c>
      <c r="DD30" s="2" t="str">
        <f>IF(structure!DD30="M",1,IF(structure!DD30="V","V",IF(AND(OR(structure!DC30="M",structure!DC30="V"),OR(structure!DE30="M",structure!DE30="V"),OR(structure!DD30&lt;&gt;"M",structure!DD30&lt;&gt;"V")),"A-G+A-D",IF(AND(OR(structure!DC30&lt;&gt;"M",structure!DC30&lt;&gt;"V"),OR(structure!DE30="M",structure!DE30="V"),OR(structure!DD30&lt;&gt;"M",structure!DD30&lt;&gt;"V")),"A-G",IF(AND(OR(structure!DC30="M",structure!DC30="V"),OR(structure!DE30&lt;&gt;"M",structure!DE30&lt;&gt;"V"),OR(structure!DD30&lt;&gt;"M",structure!DD30&lt;&gt;"V")),"A-D","")))))</f>
        <v/>
      </c>
      <c r="DE30" s="3" t="str">
        <f>IF(structure!DE30="M",1,IF(structure!DE30="V","V",IF(AND(OR(structure!DD30="M",structure!DD30="V"),OR(structure!DF30="M",structure!DF30="V"),OR(structure!DE30&lt;&gt;"M",structure!DE30&lt;&gt;"V")),"A-G+A-D",IF(AND(OR(structure!DD30&lt;&gt;"M",structure!DD30&lt;&gt;"V"),OR(structure!DF30="M",structure!DF30="V"),OR(structure!DE30&lt;&gt;"M",structure!DE30&lt;&gt;"V")),"A-G",IF(AND(OR(structure!DD30="M",structure!DD30="V"),OR(structure!DF30&lt;&gt;"M",structure!DF30&lt;&gt;"V"),OR(structure!DE30&lt;&gt;"M",structure!DE30&lt;&gt;"V")),"A-D","")))))</f>
        <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row>
    <row r="31" spans="1:143" ht="21" customHeight="1" x14ac:dyDescent="0.35">
      <c r="B31" s="4" t="str">
        <f>IF(structure!B31="M",1,IF(structure!B31="V","V",IF(AND(OR(structure!A31="M",structure!A31="V"),OR(structure!C31="M",structure!C31="V"),OR(structure!B31&lt;&gt;"M",structure!B31&lt;&gt;"V")),"A-G+A-D",IF(AND(OR(structure!A31&lt;&gt;"M",structure!A31&lt;&gt;"V"),OR(structure!C31="M",structure!C31="V"),OR(structure!B31&lt;&gt;"M",structure!B31&lt;&gt;"V")),"A-G",IF(AND(OR(structure!A31="M",structure!A31="V"),OR(structure!C31&lt;&gt;"M",structure!C31&lt;&gt;"V"),OR(structure!B31&lt;&gt;"M",structure!B31&lt;&gt;"V")),"A-D","")))))</f>
        <v/>
      </c>
      <c r="C31" s="47" t="str">
        <f>IF(structure!C31="M",1,IF(structure!C31="V","V",IF(AND(OR(structure!B31="M",structure!B31="V"),OR(structure!D31="M",structure!D31="V"),OR(structure!C31&lt;&gt;"M",structure!C31&lt;&gt;"V")),"A-G+A-D",IF(AND(OR(structure!B31&lt;&gt;"M",structure!B31&lt;&gt;"V"),OR(structure!D31="M",structure!D31="V"),OR(structure!C31&lt;&gt;"M",structure!C31&lt;&gt;"V")),"A-G",IF(AND(OR(structure!B31="M",structure!B31="V"),OR(structure!D31&lt;&gt;"M",structure!D31&lt;&gt;"V"),OR(structure!C31&lt;&gt;"M",structure!C31&lt;&gt;"V")),"A-D","")))))</f>
        <v/>
      </c>
      <c r="D31" s="48" t="str">
        <f>IF(structure!D31="M",1,IF(structure!D31="V","V",IF(AND(OR(structure!C31="M",structure!C31="V"),OR(structure!E31="M",structure!E31="V"),OR(structure!D31&lt;&gt;"M",structure!D31&lt;&gt;"V")),"A-G+A-D",IF(AND(OR(structure!C31&lt;&gt;"M",structure!C31&lt;&gt;"V"),OR(structure!E31="M",structure!E31="V"),OR(structure!D31&lt;&gt;"M",structure!D31&lt;&gt;"V")),"A-G",IF(AND(OR(structure!C31="M",structure!C31="V"),OR(structure!E31&lt;&gt;"M",structure!E31&lt;&gt;"V"),OR(structure!D31&lt;&gt;"M",structure!D31&lt;&gt;"V")),"A-D","")))))</f>
        <v/>
      </c>
      <c r="E31" s="48" t="str">
        <f>IF(structure!E31="M",1,IF(structure!E31="V","V",IF(AND(OR(structure!D31="M",structure!D31="V"),OR(structure!F31="M",structure!F31="V"),OR(structure!E31&lt;&gt;"M",structure!E31&lt;&gt;"V")),"A-G+A-D",IF(AND(OR(structure!D31&lt;&gt;"M",structure!D31&lt;&gt;"V"),OR(structure!F31="M",structure!F31="V"),OR(structure!E31&lt;&gt;"M",structure!E31&lt;&gt;"V")),"A-G",IF(AND(OR(structure!D31="M",structure!D31="V"),OR(structure!F31&lt;&gt;"M",structure!F31&lt;&gt;"V"),OR(structure!E31&lt;&gt;"M",structure!E31&lt;&gt;"V")),"A-D","")))))</f>
        <v/>
      </c>
      <c r="F31" s="48" t="str">
        <f>IF(structure!F31="M",1,IF(structure!F31="V","V",IF(AND(OR(structure!E31="M",structure!E31="V"),OR(structure!G31="M",structure!G31="V"),OR(structure!F31&lt;&gt;"M",structure!F31&lt;&gt;"V")),"A-G+A-D",IF(AND(OR(structure!E31&lt;&gt;"M",structure!E31&lt;&gt;"V"),OR(structure!G31="M",structure!G31="V"),OR(structure!F31&lt;&gt;"M",structure!F31&lt;&gt;"V")),"A-G",IF(AND(OR(structure!E31="M",structure!E31="V"),OR(structure!G31&lt;&gt;"M",structure!G31&lt;&gt;"V"),OR(structure!F31&lt;&gt;"M",structure!F31&lt;&gt;"V")),"A-D","")))))</f>
        <v/>
      </c>
      <c r="G31" s="48" t="str">
        <f>IF(structure!G31="M",1,IF(structure!G31="V","V",IF(AND(OR(structure!F31="M",structure!F31="V"),OR(structure!H31="M",structure!H31="V"),OR(structure!G31&lt;&gt;"M",structure!G31&lt;&gt;"V")),"A-G+A-D",IF(AND(OR(structure!F31&lt;&gt;"M",structure!F31&lt;&gt;"V"),OR(structure!H31="M",structure!H31="V"),OR(structure!G31&lt;&gt;"M",structure!G31&lt;&gt;"V")),"A-G",IF(AND(OR(structure!F31="M",structure!F31="V"),OR(structure!H31&lt;&gt;"M",structure!H31&lt;&gt;"V"),OR(structure!G31&lt;&gt;"M",structure!G31&lt;&gt;"V")),"A-D","")))))</f>
        <v/>
      </c>
      <c r="H31" s="48" t="str">
        <f>IF(structure!H31="M",1,IF(structure!H31="V","V",IF(AND(OR(structure!G31="M",structure!G31="V"),OR(structure!I31="M",structure!I31="V"),OR(structure!H31&lt;&gt;"M",structure!H31&lt;&gt;"V")),"A-G+A-D",IF(AND(OR(structure!G31&lt;&gt;"M",structure!G31&lt;&gt;"V"),OR(structure!I31="M",structure!I31="V"),OR(structure!H31&lt;&gt;"M",structure!H31&lt;&gt;"V")),"A-G",IF(AND(OR(structure!G31="M",structure!G31="V"),OR(structure!I31&lt;&gt;"M",structure!I31&lt;&gt;"V"),OR(structure!H31&lt;&gt;"M",structure!H31&lt;&gt;"V")),"A-D","")))))</f>
        <v/>
      </c>
      <c r="I31" s="48" t="str">
        <f>IF(structure!I31="M",1,IF(structure!I31="V","V",IF(AND(OR(structure!H31="M",structure!H31="V"),OR(structure!J31="M",structure!J31="V"),OR(structure!I31&lt;&gt;"M",structure!I31&lt;&gt;"V")),"A-G+A-D",IF(AND(OR(structure!H31&lt;&gt;"M",structure!H31&lt;&gt;"V"),OR(structure!J31="M",structure!J31="V"),OR(structure!I31&lt;&gt;"M",structure!I31&lt;&gt;"V")),"A-G",IF(AND(OR(structure!H31="M",structure!H31="V"),OR(structure!J31&lt;&gt;"M",structure!J31&lt;&gt;"V"),OR(structure!I31&lt;&gt;"M",structure!I31&lt;&gt;"V")),"A-D","")))))</f>
        <v/>
      </c>
      <c r="J31" s="48" t="str">
        <f>IF(structure!J31="M",1,IF(structure!J31="V","V",IF(AND(OR(structure!I31="M",structure!I31="V"),OR(structure!K31="M",structure!K31="V"),OR(structure!J31&lt;&gt;"M",structure!J31&lt;&gt;"V")),"A-G+A-D",IF(AND(OR(structure!I31&lt;&gt;"M",structure!I31&lt;&gt;"V"),OR(structure!K31="M",structure!K31="V"),OR(structure!J31&lt;&gt;"M",structure!J31&lt;&gt;"V")),"A-G",IF(AND(OR(structure!I31="M",structure!I31="V"),OR(structure!K31&lt;&gt;"M",structure!K31&lt;&gt;"V"),OR(structure!J31&lt;&gt;"M",structure!J31&lt;&gt;"V")),"A-D","")))))</f>
        <v/>
      </c>
      <c r="K31" s="48" t="str">
        <f>IF(structure!K31="M",1,IF(structure!K31="V","V",IF(AND(OR(structure!J31="M",structure!J31="V"),OR(structure!L31="M",structure!L31="V"),OR(structure!K31&lt;&gt;"M",structure!K31&lt;&gt;"V")),"A-G+A-D",IF(AND(OR(structure!J31&lt;&gt;"M",structure!J31&lt;&gt;"V"),OR(structure!L31="M",structure!L31="V"),OR(structure!K31&lt;&gt;"M",structure!K31&lt;&gt;"V")),"A-G",IF(AND(OR(structure!J31="M",structure!J31="V"),OR(structure!L31&lt;&gt;"M",structure!L31&lt;&gt;"V"),OR(structure!K31&lt;&gt;"M",structure!K31&lt;&gt;"V")),"A-D","")))))</f>
        <v/>
      </c>
      <c r="L31" s="48" t="str">
        <f>IF(structure!L31="M",1,IF(structure!L31="V","V",IF(AND(OR(structure!K31="M",structure!K31="V"),OR(structure!M31="M",structure!M31="V"),OR(structure!L31&lt;&gt;"M",structure!L31&lt;&gt;"V")),"A-G+A-D",IF(AND(OR(structure!K31&lt;&gt;"M",structure!K31&lt;&gt;"V"),OR(structure!M31="M",structure!M31="V"),OR(structure!L31&lt;&gt;"M",structure!L31&lt;&gt;"V")),"A-G",IF(AND(OR(structure!K31="M",structure!K31="V"),OR(structure!M31&lt;&gt;"M",structure!M31&lt;&gt;"V"),OR(structure!L31&lt;&gt;"M",structure!L31&lt;&gt;"V")),"A-D","")))))</f>
        <v/>
      </c>
      <c r="M31" s="48" t="str">
        <f>IF(structure!M31="M",1,IF(structure!M31="V","V",IF(AND(OR(structure!L31="M",structure!L31="V"),OR(structure!N31="M",structure!N31="V"),OR(structure!M31&lt;&gt;"M",structure!M31&lt;&gt;"V")),"A-G+A-D",IF(AND(OR(structure!L31&lt;&gt;"M",structure!L31&lt;&gt;"V"),OR(structure!N31="M",structure!N31="V"),OR(structure!M31&lt;&gt;"M",structure!M31&lt;&gt;"V")),"A-G",IF(AND(OR(structure!L31="M",structure!L31="V"),OR(structure!N31&lt;&gt;"M",structure!N31&lt;&gt;"V"),OR(structure!M31&lt;&gt;"M",structure!M31&lt;&gt;"V")),"A-D","")))))</f>
        <v/>
      </c>
      <c r="N31" s="48" t="str">
        <f>IF(structure!N31="M",1,IF(structure!N31="V","V",IF(AND(OR(structure!M31="M",structure!M31="V"),OR(structure!O31="M",structure!O31="V"),OR(structure!N31&lt;&gt;"M",structure!N31&lt;&gt;"V")),"A-G+A-D",IF(AND(OR(structure!M31&lt;&gt;"M",structure!M31&lt;&gt;"V"),OR(structure!O31="M",structure!O31="V"),OR(structure!N31&lt;&gt;"M",structure!N31&lt;&gt;"V")),"A-G",IF(AND(OR(structure!M31="M",structure!M31="V"),OR(structure!O31&lt;&gt;"M",structure!O31&lt;&gt;"V"),OR(structure!N31&lt;&gt;"M",structure!N31&lt;&gt;"V")),"A-D","")))))</f>
        <v/>
      </c>
      <c r="O31" s="48" t="str">
        <f>IF(structure!O31="M",1,IF(structure!O31="V","V",IF(AND(OR(structure!N31="M",structure!N31="V"),OR(structure!P31="M",structure!P31="V"),OR(structure!O31&lt;&gt;"M",structure!O31&lt;&gt;"V")),"A-G+A-D",IF(AND(OR(structure!N31&lt;&gt;"M",structure!N31&lt;&gt;"V"),OR(structure!P31="M",structure!P31="V"),OR(structure!O31&lt;&gt;"M",structure!O31&lt;&gt;"V")),"A-G",IF(AND(OR(structure!N31="M",structure!N31="V"),OR(structure!P31&lt;&gt;"M",structure!P31&lt;&gt;"V"),OR(structure!O31&lt;&gt;"M",structure!O31&lt;&gt;"V")),"A-D","")))))</f>
        <v/>
      </c>
      <c r="P31" s="48" t="str">
        <f>IF(structure!P31="M",1,IF(structure!P31="V","V",IF(AND(OR(structure!O31="M",structure!O31="V"),OR(structure!Q31="M",structure!Q31="V"),OR(structure!P31&lt;&gt;"M",structure!P31&lt;&gt;"V")),"A-G+A-D",IF(AND(OR(structure!O31&lt;&gt;"M",structure!O31&lt;&gt;"V"),OR(structure!Q31="M",structure!Q31="V"),OR(structure!P31&lt;&gt;"M",structure!P31&lt;&gt;"V")),"A-G",IF(AND(OR(structure!O31="M",structure!O31="V"),OR(structure!Q31&lt;&gt;"M",structure!Q31&lt;&gt;"V"),OR(structure!P31&lt;&gt;"M",structure!P31&lt;&gt;"V")),"A-D","")))))</f>
        <v/>
      </c>
      <c r="Q31" s="48" t="str">
        <f>IF(structure!Q31="M",1,IF(structure!Q31="V","V",IF(AND(OR(structure!P31="M",structure!P31="V"),OR(structure!R31="M",structure!R31="V"),OR(structure!Q31&lt;&gt;"M",structure!Q31&lt;&gt;"V")),"A-G+A-D",IF(AND(OR(structure!P31&lt;&gt;"M",structure!P31&lt;&gt;"V"),OR(structure!R31="M",structure!R31="V"),OR(structure!Q31&lt;&gt;"M",structure!Q31&lt;&gt;"V")),"A-G",IF(AND(OR(structure!P31="M",structure!P31="V"),OR(structure!R31&lt;&gt;"M",structure!R31&lt;&gt;"V"),OR(structure!Q31&lt;&gt;"M",structure!Q31&lt;&gt;"V")),"A-D","")))))</f>
        <v/>
      </c>
      <c r="R31" s="48" t="str">
        <f>IF(structure!R31="M",1,IF(structure!R31="V","V",IF(AND(OR(structure!Q31="M",structure!Q31="V"),OR(structure!S31="M",structure!S31="V"),OR(structure!R31&lt;&gt;"M",structure!R31&lt;&gt;"V")),"A-G+A-D",IF(AND(OR(structure!Q31&lt;&gt;"M",structure!Q31&lt;&gt;"V"),OR(structure!S31="M",structure!S31="V"),OR(structure!R31&lt;&gt;"M",structure!R31&lt;&gt;"V")),"A-G",IF(AND(OR(structure!Q31="M",structure!Q31="V"),OR(structure!S31&lt;&gt;"M",structure!S31&lt;&gt;"V"),OR(structure!R31&lt;&gt;"M",structure!R31&lt;&gt;"V")),"A-D","")))))</f>
        <v/>
      </c>
      <c r="S31" s="48" t="str">
        <f>IF(structure!S31="M",1,IF(structure!S31="V","V",IF(AND(OR(structure!R31="M",structure!R31="V"),OR(structure!T31="M",structure!T31="V"),OR(structure!S31&lt;&gt;"M",structure!S31&lt;&gt;"V")),"A-G+A-D",IF(AND(OR(structure!R31&lt;&gt;"M",structure!R31&lt;&gt;"V"),OR(structure!T31="M",structure!T31="V"),OR(structure!S31&lt;&gt;"M",structure!S31&lt;&gt;"V")),"A-G",IF(AND(OR(structure!R31="M",structure!R31="V"),OR(structure!T31&lt;&gt;"M",structure!T31&lt;&gt;"V"),OR(structure!S31&lt;&gt;"M",structure!S31&lt;&gt;"V")),"A-D","")))))</f>
        <v/>
      </c>
      <c r="T31" s="48" t="str">
        <f>IF(structure!T31="M",1,IF(structure!T31="V","V",IF(AND(OR(structure!S31="M",structure!S31="V"),OR(structure!U31="M",structure!U31="V"),OR(structure!T31&lt;&gt;"M",structure!T31&lt;&gt;"V")),"A-G+A-D",IF(AND(OR(structure!S31&lt;&gt;"M",structure!S31&lt;&gt;"V"),OR(structure!U31="M",structure!U31="V"),OR(structure!T31&lt;&gt;"M",structure!T31&lt;&gt;"V")),"A-G",IF(AND(OR(structure!S31="M",structure!S31="V"),OR(structure!U31&lt;&gt;"M",structure!U31&lt;&gt;"V"),OR(structure!T31&lt;&gt;"M",structure!T31&lt;&gt;"V")),"A-D","")))))</f>
        <v/>
      </c>
      <c r="U31" s="48" t="str">
        <f>IF(structure!U31="M",1,IF(structure!U31="V","V",IF(AND(OR(structure!T31="M",structure!T31="V"),OR(structure!V31="M",structure!V31="V"),OR(structure!U31&lt;&gt;"M",structure!U31&lt;&gt;"V")),"A-G+A-D",IF(AND(OR(structure!T31&lt;&gt;"M",structure!T31&lt;&gt;"V"),OR(structure!V31="M",structure!V31="V"),OR(structure!U31&lt;&gt;"M",structure!U31&lt;&gt;"V")),"A-G",IF(AND(OR(structure!T31="M",structure!T31="V"),OR(structure!V31&lt;&gt;"M",structure!V31&lt;&gt;"V"),OR(structure!U31&lt;&gt;"M",structure!U31&lt;&gt;"V")),"A-D","")))))</f>
        <v/>
      </c>
      <c r="V31" s="48" t="str">
        <f>IF(structure!V31="M",1,IF(structure!V31="V","V",IF(AND(OR(structure!U31="M",structure!U31="V"),OR(structure!W31="M",structure!W31="V"),OR(structure!V31&lt;&gt;"M",structure!V31&lt;&gt;"V")),"A-G+A-D",IF(AND(OR(structure!U31&lt;&gt;"M",structure!U31&lt;&gt;"V"),OR(structure!W31="M",structure!W31="V"),OR(structure!V31&lt;&gt;"M",structure!V31&lt;&gt;"V")),"A-G",IF(AND(OR(structure!U31="M",structure!U31="V"),OR(structure!W31&lt;&gt;"M",structure!W31&lt;&gt;"V"),OR(structure!V31&lt;&gt;"M",structure!V31&lt;&gt;"V")),"A-D","")))))</f>
        <v/>
      </c>
      <c r="W31" s="48" t="str">
        <f>IF(structure!W31="M",1,IF(structure!W31="V","V",IF(AND(OR(structure!V31="M",structure!V31="V"),OR(structure!X31="M",structure!X31="V"),OR(structure!W31&lt;&gt;"M",structure!W31&lt;&gt;"V")),"A-G+A-D",IF(AND(OR(structure!V31&lt;&gt;"M",structure!V31&lt;&gt;"V"),OR(structure!X31="M",structure!X31="V"),OR(structure!W31&lt;&gt;"M",structure!W31&lt;&gt;"V")),"A-G",IF(AND(OR(structure!V31="M",structure!V31="V"),OR(structure!X31&lt;&gt;"M",structure!X31&lt;&gt;"V"),OR(structure!W31&lt;&gt;"M",structure!W31&lt;&gt;"V")),"A-D","")))))</f>
        <v/>
      </c>
      <c r="X31" s="48" t="str">
        <f>IF(structure!X31="M",1,IF(structure!X31="V","V",IF(AND(OR(structure!W31="M",structure!W31="V"),OR(structure!Y31="M",structure!Y31="V"),OR(structure!X31&lt;&gt;"M",structure!X31&lt;&gt;"V")),"A-G+A-D",IF(AND(OR(structure!W31&lt;&gt;"M",structure!W31&lt;&gt;"V"),OR(structure!Y31="M",structure!Y31="V"),OR(structure!X31&lt;&gt;"M",structure!X31&lt;&gt;"V")),"A-G",IF(AND(OR(structure!W31="M",structure!W31="V"),OR(structure!Y31&lt;&gt;"M",structure!Y31&lt;&gt;"V"),OR(structure!X31&lt;&gt;"M",structure!X31&lt;&gt;"V")),"A-D","")))))</f>
        <v/>
      </c>
      <c r="Y31" s="48" t="str">
        <f>IF(structure!Y31="M",1,IF(structure!Y31="V","V",IF(AND(OR(structure!X31="M",structure!X31="V"),OR(structure!Z31="M",structure!Z31="V"),OR(structure!Y31&lt;&gt;"M",structure!Y31&lt;&gt;"V")),"A-G+A-D",IF(AND(OR(structure!X31&lt;&gt;"M",structure!X31&lt;&gt;"V"),OR(structure!Z31="M",structure!Z31="V"),OR(structure!Y31&lt;&gt;"M",structure!Y31&lt;&gt;"V")),"A-G",IF(AND(OR(structure!X31="M",structure!X31="V"),OR(structure!Z31&lt;&gt;"M",structure!Z31&lt;&gt;"V"),OR(structure!Y31&lt;&gt;"M",structure!Y31&lt;&gt;"V")),"A-D","")))))</f>
        <v/>
      </c>
      <c r="Z31" s="48" t="str">
        <f>IF(structure!Z31="M",1,IF(structure!Z31="V","V",IF(AND(OR(structure!Y31="M",structure!Y31="V"),OR(structure!AA31="M",structure!AA31="V"),OR(structure!Z31&lt;&gt;"M",structure!Z31&lt;&gt;"V")),"A-G+A-D",IF(AND(OR(structure!Y31&lt;&gt;"M",structure!Y31&lt;&gt;"V"),OR(structure!AA31="M",structure!AA31="V"),OR(structure!Z31&lt;&gt;"M",structure!Z31&lt;&gt;"V")),"A-G",IF(AND(OR(structure!Y31="M",structure!Y31="V"),OR(structure!AA31&lt;&gt;"M",structure!AA31&lt;&gt;"V"),OR(structure!Z31&lt;&gt;"M",structure!Z31&lt;&gt;"V")),"A-D","")))))</f>
        <v/>
      </c>
      <c r="AA31" s="48" t="str">
        <f>IF(structure!AA31="M",1,IF(structure!AA31="V","V",IF(AND(OR(structure!Z31="M",structure!Z31="V"),OR(structure!AB31="M",structure!AB31="V"),OR(structure!AA31&lt;&gt;"M",structure!AA31&lt;&gt;"V")),"A-G+A-D",IF(AND(OR(structure!Z31&lt;&gt;"M",structure!Z31&lt;&gt;"V"),OR(structure!AB31="M",structure!AB31="V"),OR(structure!AA31&lt;&gt;"M",structure!AA31&lt;&gt;"V")),"A-G",IF(AND(OR(structure!Z31="M",structure!Z31="V"),OR(structure!AB31&lt;&gt;"M",structure!AB31&lt;&gt;"V"),OR(structure!AA31&lt;&gt;"M",structure!AA31&lt;&gt;"V")),"A-D","")))))</f>
        <v/>
      </c>
      <c r="AB31" s="48" t="str">
        <f>IF(structure!AB31="M",1,IF(structure!AB31="V","V",IF(AND(OR(structure!AA31="M",structure!AA31="V"),OR(structure!AC31="M",structure!AC31="V"),OR(structure!AB31&lt;&gt;"M",structure!AB31&lt;&gt;"V")),"A-G+A-D",IF(AND(OR(structure!AA31&lt;&gt;"M",structure!AA31&lt;&gt;"V"),OR(structure!AC31="M",structure!AC31="V"),OR(structure!AB31&lt;&gt;"M",structure!AB31&lt;&gt;"V")),"A-G",IF(AND(OR(structure!AA31="M",structure!AA31="V"),OR(structure!AC31&lt;&gt;"M",structure!AC31&lt;&gt;"V"),OR(structure!AB31&lt;&gt;"M",structure!AB31&lt;&gt;"V")),"A-D","")))))</f>
        <v/>
      </c>
      <c r="AC31" s="48" t="str">
        <f>IF(structure!AC31="M",1,IF(structure!AC31="V","V",IF(AND(OR(structure!AB31="M",structure!AB31="V"),OR(structure!AD31="M",structure!AD31="V"),OR(structure!AC31&lt;&gt;"M",structure!AC31&lt;&gt;"V")),"A-G+A-D",IF(AND(OR(structure!AB31&lt;&gt;"M",structure!AB31&lt;&gt;"V"),OR(structure!AD31="M",structure!AD31="V"),OR(structure!AC31&lt;&gt;"M",structure!AC31&lt;&gt;"V")),"A-G",IF(AND(OR(structure!AB31="M",structure!AB31="V"),OR(structure!AD31&lt;&gt;"M",structure!AD31&lt;&gt;"V"),OR(structure!AC31&lt;&gt;"M",structure!AC31&lt;&gt;"V")),"A-D","")))))</f>
        <v/>
      </c>
      <c r="AD31" s="48" t="str">
        <f>IF(structure!AD31="M",1,IF(structure!AD31="V","V",IF(AND(OR(structure!AC31="M",structure!AC31="V"),OR(structure!AE31="M",structure!AE31="V"),OR(structure!AD31&lt;&gt;"M",structure!AD31&lt;&gt;"V")),"A-G+A-D",IF(AND(OR(structure!AC31&lt;&gt;"M",structure!AC31&lt;&gt;"V"),OR(structure!AE31="M",structure!AE31="V"),OR(structure!AD31&lt;&gt;"M",structure!AD31&lt;&gt;"V")),"A-G",IF(AND(OR(structure!AC31="M",structure!AC31="V"),OR(structure!AE31&lt;&gt;"M",structure!AE31&lt;&gt;"V"),OR(structure!AD31&lt;&gt;"M",structure!AD31&lt;&gt;"V")),"A-D","")))))</f>
        <v/>
      </c>
      <c r="AE31" s="48" t="str">
        <f>IF(structure!AE31="M",1,IF(structure!AE31="V","V",IF(AND(OR(structure!AD31="M",structure!AD31="V"),OR(structure!AF31="M",structure!AF31="V"),OR(structure!AE31&lt;&gt;"M",structure!AE31&lt;&gt;"V")),"A-G+A-D",IF(AND(OR(structure!AD31&lt;&gt;"M",structure!AD31&lt;&gt;"V"),OR(structure!AF31="M",structure!AF31="V"),OR(structure!AE31&lt;&gt;"M",structure!AE31&lt;&gt;"V")),"A-G",IF(AND(OR(structure!AD31="M",structure!AD31="V"),OR(structure!AF31&lt;&gt;"M",structure!AF31&lt;&gt;"V"),OR(structure!AE31&lt;&gt;"M",structure!AE31&lt;&gt;"V")),"A-D","")))))</f>
        <v/>
      </c>
      <c r="AF31" s="48" t="str">
        <f>IF(structure!AF31="M",1,IF(structure!AF31="V","V",IF(AND(OR(structure!AE31="M",structure!AE31="V"),OR(structure!AG31="M",structure!AG31="V"),OR(structure!AF31&lt;&gt;"M",structure!AF31&lt;&gt;"V")),"A-G+A-D",IF(AND(OR(structure!AE31&lt;&gt;"M",structure!AE31&lt;&gt;"V"),OR(structure!AG31="M",structure!AG31="V"),OR(structure!AF31&lt;&gt;"M",structure!AF31&lt;&gt;"V")),"A-G",IF(AND(OR(structure!AE31="M",structure!AE31="V"),OR(structure!AG31&lt;&gt;"M",structure!AG31&lt;&gt;"V"),OR(structure!AF31&lt;&gt;"M",structure!AF31&lt;&gt;"V")),"A-D","")))))</f>
        <v/>
      </c>
      <c r="AG31" s="48" t="str">
        <f>IF(structure!AG31="M",1,IF(structure!AG31="V","V",IF(AND(OR(structure!AF31="M",structure!AF31="V"),OR(structure!AH31="M",structure!AH31="V"),OR(structure!AG31&lt;&gt;"M",structure!AG31&lt;&gt;"V")),"A-G+A-D",IF(AND(OR(structure!AF31&lt;&gt;"M",structure!AF31&lt;&gt;"V"),OR(structure!AH31="M",structure!AH31="V"),OR(structure!AG31&lt;&gt;"M",structure!AG31&lt;&gt;"V")),"A-G",IF(AND(OR(structure!AF31="M",structure!AF31="V"),OR(structure!AH31&lt;&gt;"M",structure!AH31&lt;&gt;"V"),OR(structure!AG31&lt;&gt;"M",structure!AG31&lt;&gt;"V")),"A-D","")))))</f>
        <v/>
      </c>
      <c r="AH31" s="48" t="str">
        <f>IF(structure!AH31="M",1,IF(structure!AH31="V","V",IF(AND(OR(structure!AG31="M",structure!AG31="V"),OR(structure!AI31="M",structure!AI31="V"),OR(structure!AH31&lt;&gt;"M",structure!AH31&lt;&gt;"V")),"A-G+A-D",IF(AND(OR(structure!AG31&lt;&gt;"M",structure!AG31&lt;&gt;"V"),OR(structure!AI31="M",structure!AI31="V"),OR(structure!AH31&lt;&gt;"M",structure!AH31&lt;&gt;"V")),"A-G",IF(AND(OR(structure!AG31="M",structure!AG31="V"),OR(structure!AI31&lt;&gt;"M",structure!AI31&lt;&gt;"V"),OR(structure!AH31&lt;&gt;"M",structure!AH31&lt;&gt;"V")),"A-D","")))))</f>
        <v/>
      </c>
      <c r="AI31" s="48" t="str">
        <f>IF(structure!AI31="M",1,IF(structure!AI31="V","V",IF(AND(OR(structure!AH31="M",structure!AH31="V"),OR(structure!AJ31="M",structure!AJ31="V"),OR(structure!AI31&lt;&gt;"M",structure!AI31&lt;&gt;"V")),"A-G+A-D",IF(AND(OR(structure!AH31&lt;&gt;"M",structure!AH31&lt;&gt;"V"),OR(structure!AJ31="M",structure!AJ31="V"),OR(structure!AI31&lt;&gt;"M",structure!AI31&lt;&gt;"V")),"A-G",IF(AND(OR(structure!AH31="M",structure!AH31="V"),OR(structure!AJ31&lt;&gt;"M",structure!AJ31&lt;&gt;"V"),OR(structure!AI31&lt;&gt;"M",structure!AI31&lt;&gt;"V")),"A-D","")))))</f>
        <v/>
      </c>
      <c r="AJ31" s="48" t="str">
        <f>IF(structure!AJ31="M",1,IF(structure!AJ31="V","V",IF(AND(OR(structure!AI31="M",structure!AI31="V"),OR(structure!AK31="M",structure!AK31="V"),OR(structure!AJ31&lt;&gt;"M",structure!AJ31&lt;&gt;"V")),"A-G+A-D",IF(AND(OR(structure!AI31&lt;&gt;"M",structure!AI31&lt;&gt;"V"),OR(structure!AK31="M",structure!AK31="V"),OR(structure!AJ31&lt;&gt;"M",structure!AJ31&lt;&gt;"V")),"A-G",IF(AND(OR(structure!AI31="M",structure!AI31="V"),OR(structure!AK31&lt;&gt;"M",structure!AK31&lt;&gt;"V"),OR(structure!AJ31&lt;&gt;"M",structure!AJ31&lt;&gt;"V")),"A-D","")))))</f>
        <v/>
      </c>
      <c r="AK31" s="48" t="str">
        <f>IF(structure!AK31="M",1,IF(structure!AK31="V","V",IF(AND(OR(structure!AJ31="M",structure!AJ31="V"),OR(structure!AL31="M",structure!AL31="V"),OR(structure!AK31&lt;&gt;"M",structure!AK31&lt;&gt;"V")),"A-G+A-D",IF(AND(OR(structure!AJ31&lt;&gt;"M",structure!AJ31&lt;&gt;"V"),OR(structure!AL31="M",structure!AL31="V"),OR(structure!AK31&lt;&gt;"M",structure!AK31&lt;&gt;"V")),"A-G",IF(AND(OR(structure!AJ31="M",structure!AJ31="V"),OR(structure!AL31&lt;&gt;"M",structure!AL31&lt;&gt;"V"),OR(structure!AK31&lt;&gt;"M",structure!AK31&lt;&gt;"V")),"A-D","")))))</f>
        <v/>
      </c>
      <c r="AL31" s="48" t="str">
        <f>IF(structure!AL31="M",1,IF(structure!AL31="V","V",IF(AND(OR(structure!AK31="M",structure!AK31="V"),OR(structure!AM31="M",structure!AM31="V"),OR(structure!AL31&lt;&gt;"M",structure!AL31&lt;&gt;"V")),"A-G+A-D",IF(AND(OR(structure!AK31&lt;&gt;"M",structure!AK31&lt;&gt;"V"),OR(structure!AM31="M",structure!AM31="V"),OR(structure!AL31&lt;&gt;"M",structure!AL31&lt;&gt;"V")),"A-G",IF(AND(OR(structure!AK31="M",structure!AK31="V"),OR(structure!AM31&lt;&gt;"M",structure!AM31&lt;&gt;"V"),OR(structure!AL31&lt;&gt;"M",structure!AL31&lt;&gt;"V")),"A-D","")))))</f>
        <v/>
      </c>
      <c r="AM31" s="48" t="str">
        <f>IF(structure!AM31="M",1,IF(structure!AM31="V","V",IF(AND(OR(structure!AL31="M",structure!AL31="V"),OR(structure!AN31="M",structure!AN31="V"),OR(structure!AM31&lt;&gt;"M",structure!AM31&lt;&gt;"V")),"A-G+A-D",IF(AND(OR(structure!AL31&lt;&gt;"M",structure!AL31&lt;&gt;"V"),OR(structure!AN31="M",structure!AN31="V"),OR(structure!AM31&lt;&gt;"M",structure!AM31&lt;&gt;"V")),"A-G",IF(AND(OR(structure!AL31="M",structure!AL31="V"),OR(structure!AN31&lt;&gt;"M",structure!AN31&lt;&gt;"V"),OR(structure!AM31&lt;&gt;"M",structure!AM31&lt;&gt;"V")),"A-D","")))))</f>
        <v/>
      </c>
      <c r="AN31" s="48" t="str">
        <f>IF(structure!AN31="M",1,IF(structure!AN31="V","V",IF(AND(OR(structure!AM31="M",structure!AM31="V"),OR(structure!AO31="M",structure!AO31="V"),OR(structure!AN31&lt;&gt;"M",structure!AN31&lt;&gt;"V")),"A-G+A-D",IF(AND(OR(structure!AM31&lt;&gt;"M",structure!AM31&lt;&gt;"V"),OR(structure!AO31="M",structure!AO31="V"),OR(structure!AN31&lt;&gt;"M",structure!AN31&lt;&gt;"V")),"A-G",IF(AND(OR(structure!AM31="M",structure!AM31="V"),OR(structure!AO31&lt;&gt;"M",structure!AO31&lt;&gt;"V"),OR(structure!AN31&lt;&gt;"M",structure!AN31&lt;&gt;"V")),"A-D","")))))</f>
        <v/>
      </c>
      <c r="AO31" s="48" t="str">
        <f>IF(structure!AO31="M",1,IF(structure!AO31="V","V",IF(AND(OR(structure!AN31="M",structure!AN31="V"),OR(structure!AP31="M",structure!AP31="V"),OR(structure!AO31&lt;&gt;"M",structure!AO31&lt;&gt;"V")),"A-G+A-D",IF(AND(OR(structure!AN31&lt;&gt;"M",structure!AN31&lt;&gt;"V"),OR(structure!AP31="M",structure!AP31="V"),OR(structure!AO31&lt;&gt;"M",structure!AO31&lt;&gt;"V")),"A-G",IF(AND(OR(structure!AN31="M",structure!AN31="V"),OR(structure!AP31&lt;&gt;"M",structure!AP31&lt;&gt;"V"),OR(structure!AO31&lt;&gt;"M",structure!AO31&lt;&gt;"V")),"A-D","")))))</f>
        <v/>
      </c>
      <c r="AP31" s="48" t="str">
        <f>IF(structure!AP31="M",1,IF(structure!AP31="V","V",IF(AND(OR(structure!AO31="M",structure!AO31="V"),OR(structure!AQ31="M",structure!AQ31="V"),OR(structure!AP31&lt;&gt;"M",structure!AP31&lt;&gt;"V")),"A-G+A-D",IF(AND(OR(structure!AO31&lt;&gt;"M",structure!AO31&lt;&gt;"V"),OR(structure!AQ31="M",structure!AQ31="V"),OR(structure!AP31&lt;&gt;"M",structure!AP31&lt;&gt;"V")),"A-G",IF(AND(OR(structure!AO31="M",structure!AO31="V"),OR(structure!AQ31&lt;&gt;"M",structure!AQ31&lt;&gt;"V"),OR(structure!AP31&lt;&gt;"M",structure!AP31&lt;&gt;"V")),"A-D","")))))</f>
        <v/>
      </c>
      <c r="AQ31" s="48" t="str">
        <f>IF(structure!AQ31="M",1,IF(structure!AQ31="V","V",IF(AND(OR(structure!AP31="M",structure!AP31="V"),OR(structure!AR31="M",structure!AR31="V"),OR(structure!AQ31&lt;&gt;"M",structure!AQ31&lt;&gt;"V")),"A-G+A-D",IF(AND(OR(structure!AP31&lt;&gt;"M",structure!AP31&lt;&gt;"V"),OR(structure!AR31="M",structure!AR31="V"),OR(structure!AQ31&lt;&gt;"M",structure!AQ31&lt;&gt;"V")),"A-G",IF(AND(OR(structure!AP31="M",structure!AP31="V"),OR(structure!AR31&lt;&gt;"M",structure!AR31&lt;&gt;"V"),OR(structure!AQ31&lt;&gt;"M",structure!AQ31&lt;&gt;"V")),"A-D","")))))</f>
        <v/>
      </c>
      <c r="AR31" s="48" t="str">
        <f>IF(structure!AR31="M",1,IF(structure!AR31="V","V",IF(AND(OR(structure!AQ31="M",structure!AQ31="V"),OR(structure!AS31="M",structure!AS31="V"),OR(structure!AR31&lt;&gt;"M",structure!AR31&lt;&gt;"V")),"A-G+A-D",IF(AND(OR(structure!AQ31&lt;&gt;"M",structure!AQ31&lt;&gt;"V"),OR(structure!AS31="M",structure!AS31="V"),OR(structure!AR31&lt;&gt;"M",structure!AR31&lt;&gt;"V")),"A-G",IF(AND(OR(structure!AQ31="M",structure!AQ31="V"),OR(structure!AS31&lt;&gt;"M",structure!AS31&lt;&gt;"V"),OR(structure!AR31&lt;&gt;"M",structure!AR31&lt;&gt;"V")),"A-D","")))))</f>
        <v/>
      </c>
      <c r="AS31" s="48" t="str">
        <f>IF(structure!AS31="M",1,IF(structure!AS31="V","V",IF(AND(OR(structure!AR31="M",structure!AR31="V"),OR(structure!AT31="M",structure!AT31="V"),OR(structure!AS31&lt;&gt;"M",structure!AS31&lt;&gt;"V")),"A-G+A-D",IF(AND(OR(structure!AR31&lt;&gt;"M",structure!AR31&lt;&gt;"V"),OR(structure!AT31="M",structure!AT31="V"),OR(structure!AS31&lt;&gt;"M",structure!AS31&lt;&gt;"V")),"A-G",IF(AND(OR(structure!AR31="M",structure!AR31="V"),OR(structure!AT31&lt;&gt;"M",structure!AT31&lt;&gt;"V"),OR(structure!AS31&lt;&gt;"M",structure!AS31&lt;&gt;"V")),"A-D","")))))</f>
        <v/>
      </c>
      <c r="AT31" s="48" t="str">
        <f>IF(structure!AT31="M",1,IF(structure!AT31="V","V",IF(AND(OR(structure!AS31="M",structure!AS31="V"),OR(structure!AU31="M",structure!AU31="V"),OR(structure!AT31&lt;&gt;"M",structure!AT31&lt;&gt;"V")),"A-G+A-D",IF(AND(OR(structure!AS31&lt;&gt;"M",structure!AS31&lt;&gt;"V"),OR(structure!AU31="M",structure!AU31="V"),OR(structure!AT31&lt;&gt;"M",structure!AT31&lt;&gt;"V")),"A-G",IF(AND(OR(structure!AS31="M",structure!AS31="V"),OR(structure!AU31&lt;&gt;"M",structure!AU31&lt;&gt;"V"),OR(structure!AT31&lt;&gt;"M",structure!AT31&lt;&gt;"V")),"A-D","")))))</f>
        <v/>
      </c>
      <c r="AU31" s="48" t="str">
        <f>IF(structure!AU31="M",1,IF(structure!AU31="V","V",IF(AND(OR(structure!AT31="M",structure!AT31="V"),OR(structure!AV31="M",structure!AV31="V"),OR(structure!AU31&lt;&gt;"M",structure!AU31&lt;&gt;"V")),"A-G+A-D",IF(AND(OR(structure!AT31&lt;&gt;"M",structure!AT31&lt;&gt;"V"),OR(structure!AV31="M",structure!AV31="V"),OR(structure!AU31&lt;&gt;"M",structure!AU31&lt;&gt;"V")),"A-G",IF(AND(OR(structure!AT31="M",structure!AT31="V"),OR(structure!AV31&lt;&gt;"M",structure!AV31&lt;&gt;"V"),OR(structure!AU31&lt;&gt;"M",structure!AU31&lt;&gt;"V")),"A-D","")))))</f>
        <v/>
      </c>
      <c r="AV31" s="48" t="str">
        <f>IF(structure!AV31="M",1,IF(structure!AV31="V","V",IF(AND(OR(structure!AU31="M",structure!AU31="V"),OR(structure!AW31="M",structure!AW31="V"),OR(structure!AV31&lt;&gt;"M",structure!AV31&lt;&gt;"V")),"A-G+A-D",IF(AND(OR(structure!AU31&lt;&gt;"M",structure!AU31&lt;&gt;"V"),OR(structure!AW31="M",structure!AW31="V"),OR(structure!AV31&lt;&gt;"M",structure!AV31&lt;&gt;"V")),"A-G",IF(AND(OR(structure!AU31="M",structure!AU31="V"),OR(structure!AW31&lt;&gt;"M",structure!AW31&lt;&gt;"V"),OR(structure!AV31&lt;&gt;"M",structure!AV31&lt;&gt;"V")),"A-D","")))))</f>
        <v/>
      </c>
      <c r="AW31" s="48" t="str">
        <f>IF(structure!AW31="M",1,IF(structure!AW31="V","V",IF(AND(OR(structure!AV31="M",structure!AV31="V"),OR(structure!AX31="M",structure!AX31="V"),OR(structure!AW31&lt;&gt;"M",structure!AW31&lt;&gt;"V")),"A-G+A-D",IF(AND(OR(structure!AV31&lt;&gt;"M",structure!AV31&lt;&gt;"V"),OR(structure!AX31="M",structure!AX31="V"),OR(structure!AW31&lt;&gt;"M",structure!AW31&lt;&gt;"V")),"A-G",IF(AND(OR(structure!AV31="M",structure!AV31="V"),OR(structure!AX31&lt;&gt;"M",structure!AX31&lt;&gt;"V"),OR(structure!AW31&lt;&gt;"M",structure!AW31&lt;&gt;"V")),"A-D","")))))</f>
        <v/>
      </c>
      <c r="AX31" s="48" t="str">
        <f>IF(structure!AX31="M",1,IF(structure!AX31="V","V",IF(AND(OR(structure!AW31="M",structure!AW31="V"),OR(structure!AY31="M",structure!AY31="V"),OR(structure!AX31&lt;&gt;"M",structure!AX31&lt;&gt;"V")),"A-G+A-D",IF(AND(OR(structure!AW31&lt;&gt;"M",structure!AW31&lt;&gt;"V"),OR(structure!AY31="M",structure!AY31="V"),OR(structure!AX31&lt;&gt;"M",structure!AX31&lt;&gt;"V")),"A-G",IF(AND(OR(structure!AW31="M",structure!AW31="V"),OR(structure!AY31&lt;&gt;"M",structure!AY31&lt;&gt;"V"),OR(structure!AX31&lt;&gt;"M",structure!AX31&lt;&gt;"V")),"A-D","")))))</f>
        <v/>
      </c>
      <c r="AY31" s="48" t="str">
        <f>IF(structure!AY31="M",1,IF(structure!AY31="V","V",IF(AND(OR(structure!AX31="M",structure!AX31="V"),OR(structure!AZ31="M",structure!AZ31="V"),OR(structure!AY31&lt;&gt;"M",structure!AY31&lt;&gt;"V")),"A-G+A-D",IF(AND(OR(structure!AX31&lt;&gt;"M",structure!AX31&lt;&gt;"V"),OR(structure!AZ31="M",structure!AZ31="V"),OR(structure!AY31&lt;&gt;"M",structure!AY31&lt;&gt;"V")),"A-G",IF(AND(OR(structure!AX31="M",structure!AX31="V"),OR(structure!AZ31&lt;&gt;"M",structure!AZ31&lt;&gt;"V"),OR(structure!AY31&lt;&gt;"M",structure!AY31&lt;&gt;"V")),"A-D","")))))</f>
        <v/>
      </c>
      <c r="AZ31" s="48" t="str">
        <f>IF(structure!AZ31="M",1,IF(structure!AZ31="V","V",IF(AND(OR(structure!AY31="M",structure!AY31="V"),OR(structure!BA31="M",structure!BA31="V"),OR(structure!AZ31&lt;&gt;"M",structure!AZ31&lt;&gt;"V")),"A-G+A-D",IF(AND(OR(structure!AY31&lt;&gt;"M",structure!AY31&lt;&gt;"V"),OR(structure!BA31="M",structure!BA31="V"),OR(structure!AZ31&lt;&gt;"M",structure!AZ31&lt;&gt;"V")),"A-G",IF(AND(OR(structure!AY31="M",structure!AY31="V"),OR(structure!BA31&lt;&gt;"M",structure!BA31&lt;&gt;"V"),OR(structure!AZ31&lt;&gt;"M",structure!AZ31&lt;&gt;"V")),"A-D","")))))</f>
        <v/>
      </c>
      <c r="BA31" s="48" t="str">
        <f>IF(structure!BA31="M",1,IF(structure!BA31="V","V",IF(AND(OR(structure!AZ31="M",structure!AZ31="V"),OR(structure!BB31="M",structure!BB31="V"),OR(structure!BA31&lt;&gt;"M",structure!BA31&lt;&gt;"V")),"A-G+A-D",IF(AND(OR(structure!AZ31&lt;&gt;"M",structure!AZ31&lt;&gt;"V"),OR(structure!BB31="M",structure!BB31="V"),OR(structure!BA31&lt;&gt;"M",structure!BA31&lt;&gt;"V")),"A-G",IF(AND(OR(structure!AZ31="M",structure!AZ31="V"),OR(structure!BB31&lt;&gt;"M",structure!BB31&lt;&gt;"V"),OR(structure!BA31&lt;&gt;"M",structure!BA31&lt;&gt;"V")),"A-D","")))))</f>
        <v/>
      </c>
      <c r="BB31" s="48" t="str">
        <f>IF(structure!BB31="M",1,IF(structure!BB31="V","V",IF(AND(OR(structure!BA31="M",structure!BA31="V"),OR(structure!BC31="M",structure!BC31="V"),OR(structure!BB31&lt;&gt;"M",structure!BB31&lt;&gt;"V")),"A-G+A-D",IF(AND(OR(structure!BA31&lt;&gt;"M",structure!BA31&lt;&gt;"V"),OR(structure!BC31="M",structure!BC31="V"),OR(structure!BB31&lt;&gt;"M",structure!BB31&lt;&gt;"V")),"A-G",IF(AND(OR(structure!BA31="M",structure!BA31="V"),OR(structure!BC31&lt;&gt;"M",structure!BC31&lt;&gt;"V"),OR(structure!BB31&lt;&gt;"M",structure!BB31&lt;&gt;"V")),"A-D","")))))</f>
        <v/>
      </c>
      <c r="BC31" s="48" t="str">
        <f>IF(structure!BC31="M",1,IF(structure!BC31="V","V",IF(AND(OR(structure!BB31="M",structure!BB31="V"),OR(structure!BD31="M",structure!BD31="V"),OR(structure!BC31&lt;&gt;"M",structure!BC31&lt;&gt;"V")),"A-G+A-D",IF(AND(OR(structure!BB31&lt;&gt;"M",structure!BB31&lt;&gt;"V"),OR(structure!BD31="M",structure!BD31="V"),OR(structure!BC31&lt;&gt;"M",structure!BC31&lt;&gt;"V")),"A-G",IF(AND(OR(structure!BB31="M",structure!BB31="V"),OR(structure!BD31&lt;&gt;"M",structure!BD31&lt;&gt;"V"),OR(structure!BC31&lt;&gt;"M",structure!BC31&lt;&gt;"V")),"A-D","")))))</f>
        <v/>
      </c>
      <c r="BD31" s="48" t="str">
        <f>IF(structure!BD31="M",1,IF(structure!BD31="V","V",IF(AND(OR(structure!BC31="M",structure!BC31="V"),OR(structure!BE31="M",structure!BE31="V"),OR(structure!BD31&lt;&gt;"M",structure!BD31&lt;&gt;"V")),"A-G+A-D",IF(AND(OR(structure!BC31&lt;&gt;"M",structure!BC31&lt;&gt;"V"),OR(structure!BE31="M",structure!BE31="V"),OR(structure!BD31&lt;&gt;"M",structure!BD31&lt;&gt;"V")),"A-G",IF(AND(OR(structure!BC31="M",structure!BC31="V"),OR(structure!BE31&lt;&gt;"M",structure!BE31&lt;&gt;"V"),OR(structure!BD31&lt;&gt;"M",structure!BD31&lt;&gt;"V")),"A-D","")))))</f>
        <v/>
      </c>
      <c r="BE31" s="48" t="str">
        <f>IF(structure!BE31="M",1,IF(structure!BE31="V","V",IF(AND(OR(structure!BD31="M",structure!BD31="V"),OR(structure!BF31="M",structure!BF31="V"),OR(structure!BE31&lt;&gt;"M",structure!BE31&lt;&gt;"V")),"A-G+A-D",IF(AND(OR(structure!BD31&lt;&gt;"M",structure!BD31&lt;&gt;"V"),OR(structure!BF31="M",structure!BF31="V"),OR(structure!BE31&lt;&gt;"M",structure!BE31&lt;&gt;"V")),"A-G",IF(AND(OR(structure!BD31="M",structure!BD31="V"),OR(structure!BF31&lt;&gt;"M",structure!BF31&lt;&gt;"V"),OR(structure!BE31&lt;&gt;"M",structure!BE31&lt;&gt;"V")),"A-D","")))))</f>
        <v/>
      </c>
      <c r="BF31" s="48" t="str">
        <f>IF(structure!BF31="M",1,IF(structure!BF31="V","V",IF(AND(OR(structure!BE31="M",structure!BE31="V"),OR(structure!BG31="M",structure!BG31="V"),OR(structure!BF31&lt;&gt;"M",structure!BF31&lt;&gt;"V")),"A-G+A-D",IF(AND(OR(structure!BE31&lt;&gt;"M",structure!BE31&lt;&gt;"V"),OR(structure!BG31="M",structure!BG31="V"),OR(structure!BF31&lt;&gt;"M",structure!BF31&lt;&gt;"V")),"A-G",IF(AND(OR(structure!BE31="M",structure!BE31="V"),OR(structure!BG31&lt;&gt;"M",structure!BG31&lt;&gt;"V"),OR(structure!BF31&lt;&gt;"M",structure!BF31&lt;&gt;"V")),"A-D","")))))</f>
        <v/>
      </c>
      <c r="BG31" s="48" t="str">
        <f>IF(structure!BG31="M",1,IF(structure!BG31="V","V",IF(AND(OR(structure!BF31="M",structure!BF31="V"),OR(structure!BH31="M",structure!BH31="V"),OR(structure!BG31&lt;&gt;"M",structure!BG31&lt;&gt;"V")),"A-G+A-D",IF(AND(OR(structure!BF31&lt;&gt;"M",structure!BF31&lt;&gt;"V"),OR(structure!BH31="M",structure!BH31="V"),OR(structure!BG31&lt;&gt;"M",structure!BG31&lt;&gt;"V")),"A-G",IF(AND(OR(structure!BF31="M",structure!BF31="V"),OR(structure!BH31&lt;&gt;"M",structure!BH31&lt;&gt;"V"),OR(structure!BG31&lt;&gt;"M",structure!BG31&lt;&gt;"V")),"A-D","")))))</f>
        <v/>
      </c>
      <c r="BH31" s="48" t="str">
        <f>IF(structure!BH31="M",1,IF(structure!BH31="V","V",IF(AND(OR(structure!BG31="M",structure!BG31="V"),OR(structure!BI31="M",structure!BI31="V"),OR(structure!BH31&lt;&gt;"M",structure!BH31&lt;&gt;"V")),"A-G+A-D",IF(AND(OR(structure!BG31&lt;&gt;"M",structure!BG31&lt;&gt;"V"),OR(structure!BI31="M",structure!BI31="V"),OR(structure!BH31&lt;&gt;"M",structure!BH31&lt;&gt;"V")),"A-G",IF(AND(OR(structure!BG31="M",structure!BG31="V"),OR(structure!BI31&lt;&gt;"M",structure!BI31&lt;&gt;"V"),OR(structure!BH31&lt;&gt;"M",structure!BH31&lt;&gt;"V")),"A-D","")))))</f>
        <v/>
      </c>
      <c r="BI31" s="48" t="str">
        <f>IF(structure!BI31="M",1,IF(structure!BI31="V","V",IF(AND(OR(structure!BH31="M",structure!BH31="V"),OR(structure!BJ31="M",structure!BJ31="V"),OR(structure!BI31&lt;&gt;"M",structure!BI31&lt;&gt;"V")),"A-G+A-D",IF(AND(OR(structure!BH31&lt;&gt;"M",structure!BH31&lt;&gt;"V"),OR(structure!BJ31="M",structure!BJ31="V"),OR(structure!BI31&lt;&gt;"M",structure!BI31&lt;&gt;"V")),"A-G",IF(AND(OR(structure!BH31="M",structure!BH31="V"),OR(structure!BJ31&lt;&gt;"M",structure!BJ31&lt;&gt;"V"),OR(structure!BI31&lt;&gt;"M",structure!BI31&lt;&gt;"V")),"A-D","")))))</f>
        <v/>
      </c>
      <c r="BJ31" s="48" t="str">
        <f>IF(structure!BJ31="M",1,IF(structure!BJ31="V","V",IF(AND(OR(structure!BI31="M",structure!BI31="V"),OR(structure!BK31="M",structure!BK31="V"),OR(structure!BJ31&lt;&gt;"M",structure!BJ31&lt;&gt;"V")),"A-G+A-D",IF(AND(OR(structure!BI31&lt;&gt;"M",structure!BI31&lt;&gt;"V"),OR(structure!BK31="M",structure!BK31="V"),OR(structure!BJ31&lt;&gt;"M",structure!BJ31&lt;&gt;"V")),"A-G",IF(AND(OR(structure!BI31="M",structure!BI31="V"),OR(structure!BK31&lt;&gt;"M",structure!BK31&lt;&gt;"V"),OR(structure!BJ31&lt;&gt;"M",structure!BJ31&lt;&gt;"V")),"A-D","")))))</f>
        <v/>
      </c>
      <c r="BK31" s="48" t="str">
        <f>IF(structure!BK31="M",1,IF(structure!BK31="V","V",IF(AND(OR(structure!BJ31="M",structure!BJ31="V"),OR(structure!BL31="M",structure!BL31="V"),OR(structure!BK31&lt;&gt;"M",structure!BK31&lt;&gt;"V")),"A-G+A-D",IF(AND(OR(structure!BJ31&lt;&gt;"M",structure!BJ31&lt;&gt;"V"),OR(structure!BL31="M",structure!BL31="V"),OR(structure!BK31&lt;&gt;"M",structure!BK31&lt;&gt;"V")),"A-G",IF(AND(OR(structure!BJ31="M",structure!BJ31="V"),OR(structure!BL31&lt;&gt;"M",structure!BL31&lt;&gt;"V"),OR(structure!BK31&lt;&gt;"M",structure!BK31&lt;&gt;"V")),"A-D","")))))</f>
        <v/>
      </c>
      <c r="BL31" s="48" t="str">
        <f>IF(structure!BL31="M",1,IF(structure!BL31="V","V",IF(AND(OR(structure!BK31="M",structure!BK31="V"),OR(structure!BM31="M",structure!BM31="V"),OR(structure!BL31&lt;&gt;"M",structure!BL31&lt;&gt;"V")),"A-G+A-D",IF(AND(OR(structure!BK31&lt;&gt;"M",structure!BK31&lt;&gt;"V"),OR(structure!BM31="M",structure!BM31="V"),OR(structure!BL31&lt;&gt;"M",structure!BL31&lt;&gt;"V")),"A-G",IF(AND(OR(structure!BK31="M",structure!BK31="V"),OR(structure!BM31&lt;&gt;"M",structure!BM31&lt;&gt;"V"),OR(structure!BL31&lt;&gt;"M",structure!BL31&lt;&gt;"V")),"A-D","")))))</f>
        <v/>
      </c>
      <c r="BM31" s="48" t="str">
        <f>IF(structure!BM31="M",1,IF(structure!BM31="V","V",IF(AND(OR(structure!BL31="M",structure!BL31="V"),OR(structure!BN31="M",structure!BN31="V"),OR(structure!BM31&lt;&gt;"M",structure!BM31&lt;&gt;"V")),"A-G+A-D",IF(AND(OR(structure!BL31&lt;&gt;"M",structure!BL31&lt;&gt;"V"),OR(structure!BN31="M",structure!BN31="V"),OR(structure!BM31&lt;&gt;"M",structure!BM31&lt;&gt;"V")),"A-G",IF(AND(OR(structure!BL31="M",structure!BL31="V"),OR(structure!BN31&lt;&gt;"M",structure!BN31&lt;&gt;"V"),OR(structure!BM31&lt;&gt;"M",structure!BM31&lt;&gt;"V")),"A-D","")))))</f>
        <v/>
      </c>
      <c r="BN31" s="48" t="str">
        <f>IF(structure!BN31="M",1,IF(structure!BN31="V","V",IF(AND(OR(structure!BM31="M",structure!BM31="V"),OR(structure!BO31="M",structure!BO31="V"),OR(structure!BN31&lt;&gt;"M",structure!BN31&lt;&gt;"V")),"A-G+A-D",IF(AND(OR(structure!BM31&lt;&gt;"M",structure!BM31&lt;&gt;"V"),OR(structure!BO31="M",structure!BO31="V"),OR(structure!BN31&lt;&gt;"M",structure!BN31&lt;&gt;"V")),"A-G",IF(AND(OR(structure!BM31="M",structure!BM31="V"),OR(structure!BO31&lt;&gt;"M",structure!BO31&lt;&gt;"V"),OR(structure!BN31&lt;&gt;"M",structure!BN31&lt;&gt;"V")),"A-D","")))))</f>
        <v/>
      </c>
      <c r="BO31" s="48" t="str">
        <f>IF(structure!BO31="M",1,IF(structure!BO31="V","V",IF(AND(OR(structure!BN31="M",structure!BN31="V"),OR(structure!BP31="M",structure!BP31="V"),OR(structure!BO31&lt;&gt;"M",structure!BO31&lt;&gt;"V")),"A-G+A-D",IF(AND(OR(structure!BN31&lt;&gt;"M",structure!BN31&lt;&gt;"V"),OR(structure!BP31="M",structure!BP31="V"),OR(structure!BO31&lt;&gt;"M",structure!BO31&lt;&gt;"V")),"A-G",IF(AND(OR(structure!BN31="M",structure!BN31="V"),OR(structure!BP31&lt;&gt;"M",structure!BP31&lt;&gt;"V"),OR(structure!BO31&lt;&gt;"M",structure!BO31&lt;&gt;"V")),"A-D","")))))</f>
        <v/>
      </c>
      <c r="BP31" s="48" t="str">
        <f>IF(structure!BP31="M",1,IF(structure!BP31="V","V",IF(AND(OR(structure!BO31="M",structure!BO31="V"),OR(structure!BQ31="M",structure!BQ31="V"),OR(structure!BP31&lt;&gt;"M",structure!BP31&lt;&gt;"V")),"A-G+A-D",IF(AND(OR(structure!BO31&lt;&gt;"M",structure!BO31&lt;&gt;"V"),OR(structure!BQ31="M",structure!BQ31="V"),OR(structure!BP31&lt;&gt;"M",structure!BP31&lt;&gt;"V")),"A-G",IF(AND(OR(structure!BO31="M",structure!BO31="V"),OR(structure!BQ31&lt;&gt;"M",structure!BQ31&lt;&gt;"V"),OR(structure!BP31&lt;&gt;"M",structure!BP31&lt;&gt;"V")),"A-D","")))))</f>
        <v/>
      </c>
      <c r="BQ31" s="48" t="str">
        <f>IF(structure!BQ31="M",1,IF(structure!BQ31="V","V",IF(AND(OR(structure!BP31="M",structure!BP31="V"),OR(structure!BR31="M",structure!BR31="V"),OR(structure!BQ31&lt;&gt;"M",structure!BQ31&lt;&gt;"V")),"A-G+A-D",IF(AND(OR(structure!BP31&lt;&gt;"M",structure!BP31&lt;&gt;"V"),OR(structure!BR31="M",structure!BR31="V"),OR(structure!BQ31&lt;&gt;"M",structure!BQ31&lt;&gt;"V")),"A-G",IF(AND(OR(structure!BP31="M",structure!BP31="V"),OR(structure!BR31&lt;&gt;"M",structure!BR31&lt;&gt;"V"),OR(structure!BQ31&lt;&gt;"M",structure!BQ31&lt;&gt;"V")),"A-D","")))))</f>
        <v/>
      </c>
      <c r="BR31" s="48" t="str">
        <f>IF(structure!BR31="M",1,IF(structure!BR31="V","V",IF(AND(OR(structure!BQ31="M",structure!BQ31="V"),OR(structure!BS31="M",structure!BS31="V"),OR(structure!BR31&lt;&gt;"M",structure!BR31&lt;&gt;"V")),"A-G+A-D",IF(AND(OR(structure!BQ31&lt;&gt;"M",structure!BQ31&lt;&gt;"V"),OR(structure!BS31="M",structure!BS31="V"),OR(structure!BR31&lt;&gt;"M",structure!BR31&lt;&gt;"V")),"A-G",IF(AND(OR(structure!BQ31="M",structure!BQ31="V"),OR(structure!BS31&lt;&gt;"M",structure!BS31&lt;&gt;"V"),OR(structure!BR31&lt;&gt;"M",structure!BR31&lt;&gt;"V")),"A-D","")))))</f>
        <v/>
      </c>
      <c r="BS31" s="48" t="str">
        <f>IF(structure!BS31="M",1,IF(structure!BS31="V","V",IF(AND(OR(structure!BR31="M",structure!BR31="V"),OR(structure!BT31="M",structure!BT31="V"),OR(structure!BS31&lt;&gt;"M",structure!BS31&lt;&gt;"V")),"A-G+A-D",IF(AND(OR(structure!BR31&lt;&gt;"M",structure!BR31&lt;&gt;"V"),OR(structure!BT31="M",structure!BT31="V"),OR(structure!BS31&lt;&gt;"M",structure!BS31&lt;&gt;"V")),"A-G",IF(AND(OR(structure!BR31="M",structure!BR31="V"),OR(structure!BT31&lt;&gt;"M",structure!BT31&lt;&gt;"V"),OR(structure!BS31&lt;&gt;"M",structure!BS31&lt;&gt;"V")),"A-D","")))))</f>
        <v/>
      </c>
      <c r="BT31" s="48" t="str">
        <f>IF(structure!BT31="M",1,IF(structure!BT31="V","V",IF(AND(OR(structure!BS31="M",structure!BS31="V"),OR(structure!BU31="M",structure!BU31="V"),OR(structure!BT31&lt;&gt;"M",structure!BT31&lt;&gt;"V")),"A-G+A-D",IF(AND(OR(structure!BS31&lt;&gt;"M",structure!BS31&lt;&gt;"V"),OR(structure!BU31="M",structure!BU31="V"),OR(structure!BT31&lt;&gt;"M",structure!BT31&lt;&gt;"V")),"A-G",IF(AND(OR(structure!BS31="M",structure!BS31="V"),OR(structure!BU31&lt;&gt;"M",structure!BU31&lt;&gt;"V"),OR(structure!BT31&lt;&gt;"M",structure!BT31&lt;&gt;"V")),"A-D","")))))</f>
        <v/>
      </c>
      <c r="BU31" s="48" t="str">
        <f>IF(structure!BU31="M",1,IF(structure!BU31="V","V",IF(AND(OR(structure!BT31="M",structure!BT31="V"),OR(structure!BV31="M",structure!BV31="V"),OR(structure!BU31&lt;&gt;"M",structure!BU31&lt;&gt;"V")),"A-G+A-D",IF(AND(OR(structure!BT31&lt;&gt;"M",structure!BT31&lt;&gt;"V"),OR(structure!BV31="M",structure!BV31="V"),OR(structure!BU31&lt;&gt;"M",structure!BU31&lt;&gt;"V")),"A-G",IF(AND(OR(structure!BT31="M",structure!BT31="V"),OR(structure!BV31&lt;&gt;"M",structure!BV31&lt;&gt;"V"),OR(structure!BU31&lt;&gt;"M",structure!BU31&lt;&gt;"V")),"A-D","")))))</f>
        <v/>
      </c>
      <c r="BV31" s="48" t="str">
        <f>IF(structure!BV31="M",1,IF(structure!BV31="V","V",IF(AND(OR(structure!BU31="M",structure!BU31="V"),OR(structure!BW31="M",structure!BW31="V"),OR(structure!BV31&lt;&gt;"M",structure!BV31&lt;&gt;"V")),"A-G+A-D",IF(AND(OR(structure!BU31&lt;&gt;"M",structure!BU31&lt;&gt;"V"),OR(structure!BW31="M",structure!BW31="V"),OR(structure!BV31&lt;&gt;"M",structure!BV31&lt;&gt;"V")),"A-G",IF(AND(OR(structure!BU31="M",structure!BU31="V"),OR(structure!BW31&lt;&gt;"M",structure!BW31&lt;&gt;"V"),OR(structure!BV31&lt;&gt;"M",structure!BV31&lt;&gt;"V")),"A-D","")))))</f>
        <v/>
      </c>
      <c r="BW31" s="48" t="str">
        <f>IF(structure!BW31="M",1,IF(structure!BW31="V","V",IF(AND(OR(structure!BV31="M",structure!BV31="V"),OR(structure!BX31="M",structure!BX31="V"),OR(structure!BW31&lt;&gt;"M",structure!BW31&lt;&gt;"V")),"A-G+A-D",IF(AND(OR(structure!BV31&lt;&gt;"M",structure!BV31&lt;&gt;"V"),OR(structure!BX31="M",structure!BX31="V"),OR(structure!BW31&lt;&gt;"M",structure!BW31&lt;&gt;"V")),"A-G",IF(AND(OR(structure!BV31="M",structure!BV31="V"),OR(structure!BX31&lt;&gt;"M",structure!BX31&lt;&gt;"V"),OR(structure!BW31&lt;&gt;"M",structure!BW31&lt;&gt;"V")),"A-D","")))))</f>
        <v/>
      </c>
      <c r="BX31" s="48" t="str">
        <f>IF(structure!BX31="M",1,IF(structure!BX31="V","V",IF(AND(OR(structure!BW31="M",structure!BW31="V"),OR(structure!BY31="M",structure!BY31="V"),OR(structure!BX31&lt;&gt;"M",structure!BX31&lt;&gt;"V")),"A-G+A-D",IF(AND(OR(structure!BW31&lt;&gt;"M",structure!BW31&lt;&gt;"V"),OR(structure!BY31="M",structure!BY31="V"),OR(structure!BX31&lt;&gt;"M",structure!BX31&lt;&gt;"V")),"A-G",IF(AND(OR(structure!BW31="M",structure!BW31="V"),OR(structure!BY31&lt;&gt;"M",structure!BY31&lt;&gt;"V"),OR(structure!BX31&lt;&gt;"M",structure!BX31&lt;&gt;"V")),"A-D","")))))</f>
        <v/>
      </c>
      <c r="BY31" s="48" t="str">
        <f>IF(structure!BY31="M",1,IF(structure!BY31="V","V",IF(AND(OR(structure!BX31="M",structure!BX31="V"),OR(structure!BZ31="M",structure!BZ31="V"),OR(structure!BY31&lt;&gt;"M",structure!BY31&lt;&gt;"V")),"A-G+A-D",IF(AND(OR(structure!BX31&lt;&gt;"M",structure!BX31&lt;&gt;"V"),OR(structure!BZ31="M",structure!BZ31="V"),OR(structure!BY31&lt;&gt;"M",structure!BY31&lt;&gt;"V")),"A-G",IF(AND(OR(structure!BX31="M",structure!BX31="V"),OR(structure!BZ31&lt;&gt;"M",structure!BZ31&lt;&gt;"V"),OR(structure!BY31&lt;&gt;"M",structure!BY31&lt;&gt;"V")),"A-D","")))))</f>
        <v/>
      </c>
      <c r="BZ31" s="48" t="str">
        <f>IF(structure!BZ31="M",1,IF(structure!BZ31="V","V",IF(AND(OR(structure!BY31="M",structure!BY31="V"),OR(structure!CA31="M",structure!CA31="V"),OR(structure!BZ31&lt;&gt;"M",structure!BZ31&lt;&gt;"V")),"A-G+A-D",IF(AND(OR(structure!BY31&lt;&gt;"M",structure!BY31&lt;&gt;"V"),OR(structure!CA31="M",structure!CA31="V"),OR(structure!BZ31&lt;&gt;"M",structure!BZ31&lt;&gt;"V")),"A-G",IF(AND(OR(structure!BY31="M",structure!BY31="V"),OR(structure!CA31&lt;&gt;"M",structure!CA31&lt;&gt;"V"),OR(structure!BZ31&lt;&gt;"M",structure!BZ31&lt;&gt;"V")),"A-D","")))))</f>
        <v/>
      </c>
      <c r="CA31" s="48" t="str">
        <f>IF(structure!CA31="M",1,IF(structure!CA31="V","V",IF(AND(OR(structure!BZ31="M",structure!BZ31="V"),OR(structure!CB31="M",structure!CB31="V"),OR(structure!CA31&lt;&gt;"M",structure!CA31&lt;&gt;"V")),"A-G+A-D",IF(AND(OR(structure!BZ31&lt;&gt;"M",structure!BZ31&lt;&gt;"V"),OR(structure!CB31="M",structure!CB31="V"),OR(structure!CA31&lt;&gt;"M",structure!CA31&lt;&gt;"V")),"A-G",IF(AND(OR(structure!BZ31="M",structure!BZ31="V"),OR(structure!CB31&lt;&gt;"M",structure!CB31&lt;&gt;"V"),OR(structure!CA31&lt;&gt;"M",structure!CA31&lt;&gt;"V")),"A-D","")))))</f>
        <v/>
      </c>
      <c r="CB31" s="48" t="str">
        <f>IF(structure!CB31="M",1,IF(structure!CB31="V","V",IF(AND(OR(structure!CA31="M",structure!CA31="V"),OR(structure!CC31="M",structure!CC31="V"),OR(structure!CB31&lt;&gt;"M",structure!CB31&lt;&gt;"V")),"A-G+A-D",IF(AND(OR(structure!CA31&lt;&gt;"M",structure!CA31&lt;&gt;"V"),OR(structure!CC31="M",structure!CC31="V"),OR(structure!CB31&lt;&gt;"M",structure!CB31&lt;&gt;"V")),"A-G",IF(AND(OR(structure!CA31="M",structure!CA31="V"),OR(structure!CC31&lt;&gt;"M",structure!CC31&lt;&gt;"V"),OR(structure!CB31&lt;&gt;"M",structure!CB31&lt;&gt;"V")),"A-D","")))))</f>
        <v/>
      </c>
      <c r="CC31" s="48" t="str">
        <f>IF(structure!CC31="M",1,IF(structure!CC31="V","V",IF(AND(OR(structure!CB31="M",structure!CB31="V"),OR(structure!CD31="M",structure!CD31="V"),OR(structure!CC31&lt;&gt;"M",structure!CC31&lt;&gt;"V")),"A-G+A-D",IF(AND(OR(structure!CB31&lt;&gt;"M",structure!CB31&lt;&gt;"V"),OR(structure!CD31="M",structure!CD31="V"),OR(structure!CC31&lt;&gt;"M",structure!CC31&lt;&gt;"V")),"A-G",IF(AND(OR(structure!CB31="M",structure!CB31="V"),OR(structure!CD31&lt;&gt;"M",structure!CD31&lt;&gt;"V"),OR(structure!CC31&lt;&gt;"M",structure!CC31&lt;&gt;"V")),"A-D","")))))</f>
        <v/>
      </c>
      <c r="CD31" s="48" t="str">
        <f>IF(structure!CD31="M",1,IF(structure!CD31="V","V",IF(AND(OR(structure!CC31="M",structure!CC31="V"),OR(structure!CE31="M",structure!CE31="V"),OR(structure!CD31&lt;&gt;"M",structure!CD31&lt;&gt;"V")),"A-G+A-D",IF(AND(OR(structure!CC31&lt;&gt;"M",structure!CC31&lt;&gt;"V"),OR(structure!CE31="M",structure!CE31="V"),OR(structure!CD31&lt;&gt;"M",structure!CD31&lt;&gt;"V")),"A-G",IF(AND(OR(structure!CC31="M",structure!CC31="V"),OR(structure!CE31&lt;&gt;"M",structure!CE31&lt;&gt;"V"),OR(structure!CD31&lt;&gt;"M",structure!CD31&lt;&gt;"V")),"A-D","")))))</f>
        <v/>
      </c>
      <c r="CE31" s="48" t="str">
        <f>IF(structure!CE31="M",1,IF(structure!CE31="V","V",IF(AND(OR(structure!CD31="M",structure!CD31="V"),OR(structure!CF31="M",structure!CF31="V"),OR(structure!CE31&lt;&gt;"M",structure!CE31&lt;&gt;"V")),"A-G+A-D",IF(AND(OR(structure!CD31&lt;&gt;"M",structure!CD31&lt;&gt;"V"),OR(structure!CF31="M",structure!CF31="V"),OR(structure!CE31&lt;&gt;"M",structure!CE31&lt;&gt;"V")),"A-G",IF(AND(OR(structure!CD31="M",structure!CD31="V"),OR(structure!CF31&lt;&gt;"M",structure!CF31&lt;&gt;"V"),OR(structure!CE31&lt;&gt;"M",structure!CE31&lt;&gt;"V")),"A-D","")))))</f>
        <v/>
      </c>
      <c r="CF31" s="48" t="str">
        <f>IF(structure!CF31="M",1,IF(structure!CF31="V","V",IF(AND(OR(structure!CE31="M",structure!CE31="V"),OR(structure!CG31="M",structure!CG31="V"),OR(structure!CF31&lt;&gt;"M",structure!CF31&lt;&gt;"V")),"A-G+A-D",IF(AND(OR(structure!CE31&lt;&gt;"M",structure!CE31&lt;&gt;"V"),OR(structure!CG31="M",structure!CG31="V"),OR(structure!CF31&lt;&gt;"M",structure!CF31&lt;&gt;"V")),"A-G",IF(AND(OR(structure!CE31="M",structure!CE31="V"),OR(structure!CG31&lt;&gt;"M",structure!CG31&lt;&gt;"V"),OR(structure!CF31&lt;&gt;"M",structure!CF31&lt;&gt;"V")),"A-D","")))))</f>
        <v/>
      </c>
      <c r="CG31" s="48" t="str">
        <f>IF(structure!CG31="M",1,IF(structure!CG31="V","V",IF(AND(OR(structure!CF31="M",structure!CF31="V"),OR(structure!CH31="M",structure!CH31="V"),OR(structure!CG31&lt;&gt;"M",structure!CG31&lt;&gt;"V")),"A-G+A-D",IF(AND(OR(structure!CF31&lt;&gt;"M",structure!CF31&lt;&gt;"V"),OR(structure!CH31="M",structure!CH31="V"),OR(structure!CG31&lt;&gt;"M",structure!CG31&lt;&gt;"V")),"A-G",IF(AND(OR(structure!CF31="M",structure!CF31="V"),OR(structure!CH31&lt;&gt;"M",structure!CH31&lt;&gt;"V"),OR(structure!CG31&lt;&gt;"M",structure!CG31&lt;&gt;"V")),"A-D","")))))</f>
        <v/>
      </c>
      <c r="CH31" s="48" t="str">
        <f>IF(structure!CH31="M",1,IF(structure!CH31="V","V",IF(AND(OR(structure!CG31="M",structure!CG31="V"),OR(structure!CI31="M",structure!CI31="V"),OR(structure!CH31&lt;&gt;"M",structure!CH31&lt;&gt;"V")),"A-G+A-D",IF(AND(OR(structure!CG31&lt;&gt;"M",structure!CG31&lt;&gt;"V"),OR(structure!CI31="M",structure!CI31="V"),OR(structure!CH31&lt;&gt;"M",structure!CH31&lt;&gt;"V")),"A-G",IF(AND(OR(structure!CG31="M",structure!CG31="V"),OR(structure!CI31&lt;&gt;"M",structure!CI31&lt;&gt;"V"),OR(structure!CH31&lt;&gt;"M",structure!CH31&lt;&gt;"V")),"A-D","")))))</f>
        <v/>
      </c>
      <c r="CI31" s="48" t="str">
        <f>IF(structure!CI31="M",1,IF(structure!CI31="V","V",IF(AND(OR(structure!CH31="M",structure!CH31="V"),OR(structure!CJ31="M",structure!CJ31="V"),OR(structure!CI31&lt;&gt;"M",structure!CI31&lt;&gt;"V")),"A-G+A-D",IF(AND(OR(structure!CH31&lt;&gt;"M",structure!CH31&lt;&gt;"V"),OR(structure!CJ31="M",structure!CJ31="V"),OR(structure!CI31&lt;&gt;"M",structure!CI31&lt;&gt;"V")),"A-G",IF(AND(OR(structure!CH31="M",structure!CH31="V"),OR(structure!CJ31&lt;&gt;"M",structure!CJ31&lt;&gt;"V"),OR(structure!CI31&lt;&gt;"M",structure!CI31&lt;&gt;"V")),"A-D","")))))</f>
        <v/>
      </c>
      <c r="CJ31" s="48" t="str">
        <f>IF(structure!CJ31="M",1,IF(structure!CJ31="V","V",IF(AND(OR(structure!CI31="M",structure!CI31="V"),OR(structure!CK31="M",structure!CK31="V"),OR(structure!CJ31&lt;&gt;"M",structure!CJ31&lt;&gt;"V")),"A-G+A-D",IF(AND(OR(structure!CI31&lt;&gt;"M",structure!CI31&lt;&gt;"V"),OR(structure!CK31="M",structure!CK31="V"),OR(structure!CJ31&lt;&gt;"M",structure!CJ31&lt;&gt;"V")),"A-G",IF(AND(OR(structure!CI31="M",structure!CI31="V"),OR(structure!CK31&lt;&gt;"M",structure!CK31&lt;&gt;"V"),OR(structure!CJ31&lt;&gt;"M",structure!CJ31&lt;&gt;"V")),"A-D","")))))</f>
        <v/>
      </c>
      <c r="CK31" s="48" t="str">
        <f>IF(structure!CK31="M",1,IF(structure!CK31="V","V",IF(AND(OR(structure!CJ31="M",structure!CJ31="V"),OR(structure!CL31="M",structure!CL31="V"),OR(structure!CK31&lt;&gt;"M",structure!CK31&lt;&gt;"V")),"A-G+A-D",IF(AND(OR(structure!CJ31&lt;&gt;"M",structure!CJ31&lt;&gt;"V"),OR(structure!CL31="M",structure!CL31="V"),OR(structure!CK31&lt;&gt;"M",structure!CK31&lt;&gt;"V")),"A-G",IF(AND(OR(structure!CJ31="M",structure!CJ31="V"),OR(structure!CL31&lt;&gt;"M",structure!CL31&lt;&gt;"V"),OR(structure!CK31&lt;&gt;"M",structure!CK31&lt;&gt;"V")),"A-D","")))))</f>
        <v/>
      </c>
      <c r="CL31" s="48" t="str">
        <f>IF(structure!CL31="M",1,IF(structure!CL31="V","V",IF(AND(OR(structure!CK31="M",structure!CK31="V"),OR(structure!CM31="M",structure!CM31="V"),OR(structure!CL31&lt;&gt;"M",structure!CL31&lt;&gt;"V")),"A-G+A-D",IF(AND(OR(structure!CK31&lt;&gt;"M",structure!CK31&lt;&gt;"V"),OR(structure!CM31="M",structure!CM31="V"),OR(structure!CL31&lt;&gt;"M",structure!CL31&lt;&gt;"V")),"A-G",IF(AND(OR(structure!CK31="M",structure!CK31="V"),OR(structure!CM31&lt;&gt;"M",structure!CM31&lt;&gt;"V"),OR(structure!CL31&lt;&gt;"M",structure!CL31&lt;&gt;"V")),"A-D","")))))</f>
        <v/>
      </c>
      <c r="CM31" s="48" t="str">
        <f>IF(structure!CM31="M",1,IF(structure!CM31="V","V",IF(AND(OR(structure!CL31="M",structure!CL31="V"),OR(structure!CN31="M",structure!CN31="V"),OR(structure!CM31&lt;&gt;"M",structure!CM31&lt;&gt;"V")),"A-G+A-D",IF(AND(OR(structure!CL31&lt;&gt;"M",structure!CL31&lt;&gt;"V"),OR(structure!CN31="M",structure!CN31="V"),OR(structure!CM31&lt;&gt;"M",structure!CM31&lt;&gt;"V")),"A-G",IF(AND(OR(structure!CL31="M",structure!CL31="V"),OR(structure!CN31&lt;&gt;"M",structure!CN31&lt;&gt;"V"),OR(structure!CM31&lt;&gt;"M",structure!CM31&lt;&gt;"V")),"A-D","")))))</f>
        <v/>
      </c>
      <c r="CN31" s="48" t="str">
        <f>IF(structure!CN31="M",1,IF(structure!CN31="V","V",IF(AND(OR(structure!CM31="M",structure!CM31="V"),OR(structure!CO31="M",structure!CO31="V"),OR(structure!CN31&lt;&gt;"M",structure!CN31&lt;&gt;"V")),"A-G+A-D",IF(AND(OR(structure!CM31&lt;&gt;"M",structure!CM31&lt;&gt;"V"),OR(structure!CO31="M",structure!CO31="V"),OR(structure!CN31&lt;&gt;"M",structure!CN31&lt;&gt;"V")),"A-G",IF(AND(OR(structure!CM31="M",structure!CM31="V"),OR(structure!CO31&lt;&gt;"M",structure!CO31&lt;&gt;"V"),OR(structure!CN31&lt;&gt;"M",structure!CN31&lt;&gt;"V")),"A-D","")))))</f>
        <v/>
      </c>
      <c r="CO31" s="48" t="str">
        <f>IF(structure!CO31="M",1,IF(structure!CO31="V","V",IF(AND(OR(structure!CN31="M",structure!CN31="V"),OR(structure!CP31="M",structure!CP31="V"),OR(structure!CO31&lt;&gt;"M",structure!CO31&lt;&gt;"V")),"A-G+A-D",IF(AND(OR(structure!CN31&lt;&gt;"M",structure!CN31&lt;&gt;"V"),OR(structure!CP31="M",structure!CP31="V"),OR(structure!CO31&lt;&gt;"M",structure!CO31&lt;&gt;"V")),"A-G",IF(AND(OR(structure!CN31="M",structure!CN31="V"),OR(structure!CP31&lt;&gt;"M",structure!CP31&lt;&gt;"V"),OR(structure!CO31&lt;&gt;"M",structure!CO31&lt;&gt;"V")),"A-D","")))))</f>
        <v/>
      </c>
      <c r="CP31" s="48" t="str">
        <f>IF(structure!CP31="M",1,IF(structure!CP31="V","V",IF(AND(OR(structure!CO31="M",structure!CO31="V"),OR(structure!CQ31="M",structure!CQ31="V"),OR(structure!CP31&lt;&gt;"M",structure!CP31&lt;&gt;"V")),"A-G+A-D",IF(AND(OR(structure!CO31&lt;&gt;"M",structure!CO31&lt;&gt;"V"),OR(structure!CQ31="M",structure!CQ31="V"),OR(structure!CP31&lt;&gt;"M",structure!CP31&lt;&gt;"V")),"A-G",IF(AND(OR(structure!CO31="M",structure!CO31="V"),OR(structure!CQ31&lt;&gt;"M",structure!CQ31&lt;&gt;"V"),OR(structure!CP31&lt;&gt;"M",structure!CP31&lt;&gt;"V")),"A-D","")))))</f>
        <v/>
      </c>
      <c r="CQ31" s="48" t="str">
        <f>IF(structure!CQ31="M",1,IF(structure!CQ31="V","V",IF(AND(OR(structure!CP31="M",structure!CP31="V"),OR(structure!CR31="M",structure!CR31="V"),OR(structure!CQ31&lt;&gt;"M",structure!CQ31&lt;&gt;"V")),"A-G+A-D",IF(AND(OR(structure!CP31&lt;&gt;"M",structure!CP31&lt;&gt;"V"),OR(structure!CR31="M",structure!CR31="V"),OR(structure!CQ31&lt;&gt;"M",structure!CQ31&lt;&gt;"V")),"A-G",IF(AND(OR(structure!CP31="M",structure!CP31="V"),OR(structure!CR31&lt;&gt;"M",structure!CR31&lt;&gt;"V"),OR(structure!CQ31&lt;&gt;"M",structure!CQ31&lt;&gt;"V")),"A-D","")))))</f>
        <v/>
      </c>
      <c r="CR31" s="48" t="str">
        <f>IF(structure!CR31="M",1,IF(structure!CR31="V","V",IF(AND(OR(structure!CQ31="M",structure!CQ31="V"),OR(structure!CS31="M",structure!CS31="V"),OR(structure!CR31&lt;&gt;"M",structure!CR31&lt;&gt;"V")),"A-G+A-D",IF(AND(OR(structure!CQ31&lt;&gt;"M",structure!CQ31&lt;&gt;"V"),OR(structure!CS31="M",structure!CS31="V"),OR(structure!CR31&lt;&gt;"M",structure!CR31&lt;&gt;"V")),"A-G",IF(AND(OR(structure!CQ31="M",structure!CQ31="V"),OR(structure!CS31&lt;&gt;"M",structure!CS31&lt;&gt;"V"),OR(structure!CR31&lt;&gt;"M",structure!CR31&lt;&gt;"V")),"A-D","")))))</f>
        <v/>
      </c>
      <c r="CS31" s="48" t="str">
        <f>IF(structure!CS31="M",1,IF(structure!CS31="V","V",IF(AND(OR(structure!CR31="M",structure!CR31="V"),OR(structure!CT31="M",structure!CT31="V"),OR(structure!CS31&lt;&gt;"M",structure!CS31&lt;&gt;"V")),"A-G+A-D",IF(AND(OR(structure!CR31&lt;&gt;"M",structure!CR31&lt;&gt;"V"),OR(structure!CT31="M",structure!CT31="V"),OR(structure!CS31&lt;&gt;"M",structure!CS31&lt;&gt;"V")),"A-G",IF(AND(OR(structure!CR31="M",structure!CR31="V"),OR(structure!CT31&lt;&gt;"M",structure!CT31&lt;&gt;"V"),OR(structure!CS31&lt;&gt;"M",structure!CS31&lt;&gt;"V")),"A-D","")))))</f>
        <v/>
      </c>
      <c r="CT31" s="48" t="str">
        <f>IF(structure!CT31="M",1,IF(structure!CT31="V","V",IF(AND(OR(structure!CS31="M",structure!CS31="V"),OR(structure!CU31="M",structure!CU31="V"),OR(structure!CT31&lt;&gt;"M",structure!CT31&lt;&gt;"V")),"A-G+A-D",IF(AND(OR(structure!CS31&lt;&gt;"M",structure!CS31&lt;&gt;"V"),OR(structure!CU31="M",structure!CU31="V"),OR(structure!CT31&lt;&gt;"M",structure!CT31&lt;&gt;"V")),"A-G",IF(AND(OR(structure!CS31="M",structure!CS31="V"),OR(structure!CU31&lt;&gt;"M",structure!CU31&lt;&gt;"V"),OR(structure!CT31&lt;&gt;"M",structure!CT31&lt;&gt;"V")),"A-D","")))))</f>
        <v/>
      </c>
      <c r="CU31" s="48" t="str">
        <f>IF(structure!CU31="M",1,IF(structure!CU31="V","V",IF(AND(OR(structure!CT31="M",structure!CT31="V"),OR(structure!CV31="M",structure!CV31="V"),OR(structure!CU31&lt;&gt;"M",structure!CU31&lt;&gt;"V")),"A-G+A-D",IF(AND(OR(structure!CT31&lt;&gt;"M",structure!CT31&lt;&gt;"V"),OR(structure!CV31="M",structure!CV31="V"),OR(structure!CU31&lt;&gt;"M",structure!CU31&lt;&gt;"V")),"A-G",IF(AND(OR(structure!CT31="M",structure!CT31="V"),OR(structure!CV31&lt;&gt;"M",structure!CV31&lt;&gt;"V"),OR(structure!CU31&lt;&gt;"M",structure!CU31&lt;&gt;"V")),"A-D","")))))</f>
        <v/>
      </c>
      <c r="CV31" s="48" t="str">
        <f>IF(structure!CV31="M",1,IF(structure!CV31="V","V",IF(AND(OR(structure!CU31="M",structure!CU31="V"),OR(structure!CW31="M",structure!CW31="V"),OR(structure!CV31&lt;&gt;"M",structure!CV31&lt;&gt;"V")),"A-G+A-D",IF(AND(OR(structure!CU31&lt;&gt;"M",structure!CU31&lt;&gt;"V"),OR(structure!CW31="M",structure!CW31="V"),OR(structure!CV31&lt;&gt;"M",structure!CV31&lt;&gt;"V")),"A-G",IF(AND(OR(structure!CU31="M",structure!CU31="V"),OR(structure!CW31&lt;&gt;"M",structure!CW31&lt;&gt;"V"),OR(structure!CV31&lt;&gt;"M",structure!CV31&lt;&gt;"V")),"A-D","")))))</f>
        <v/>
      </c>
      <c r="CW31" s="48" t="str">
        <f>IF(structure!CW31="M",1,IF(structure!CW31="V","V",IF(AND(OR(structure!CV31="M",structure!CV31="V"),OR(structure!CX31="M",structure!CX31="V"),OR(structure!CW31&lt;&gt;"M",structure!CW31&lt;&gt;"V")),"A-G+A-D",IF(AND(OR(structure!CV31&lt;&gt;"M",structure!CV31&lt;&gt;"V"),OR(structure!CX31="M",structure!CX31="V"),OR(structure!CW31&lt;&gt;"M",structure!CW31&lt;&gt;"V")),"A-G",IF(AND(OR(structure!CV31="M",structure!CV31="V"),OR(structure!CX31&lt;&gt;"M",structure!CX31&lt;&gt;"V"),OR(structure!CW31&lt;&gt;"M",structure!CW31&lt;&gt;"V")),"A-D","")))))</f>
        <v/>
      </c>
      <c r="CX31" s="48" t="str">
        <f>IF(structure!CX31="M",1,IF(structure!CX31="V","V",IF(AND(OR(structure!CW31="M",structure!CW31="V"),OR(structure!CY31="M",structure!CY31="V"),OR(structure!CX31&lt;&gt;"M",structure!CX31&lt;&gt;"V")),"A-G+A-D",IF(AND(OR(structure!CW31&lt;&gt;"M",structure!CW31&lt;&gt;"V"),OR(structure!CY31="M",structure!CY31="V"),OR(structure!CX31&lt;&gt;"M",structure!CX31&lt;&gt;"V")),"A-G",IF(AND(OR(structure!CW31="M",structure!CW31="V"),OR(structure!CY31&lt;&gt;"M",structure!CY31&lt;&gt;"V"),OR(structure!CX31&lt;&gt;"M",structure!CX31&lt;&gt;"V")),"A-D","")))))</f>
        <v/>
      </c>
      <c r="CY31" s="48" t="str">
        <f>IF(structure!CY31="M",1,IF(structure!CY31="V","V",IF(AND(OR(structure!CX31="M",structure!CX31="V"),OR(structure!CZ31="M",structure!CZ31="V"),OR(structure!CY31&lt;&gt;"M",structure!CY31&lt;&gt;"V")),"A-G+A-D",IF(AND(OR(structure!CX31&lt;&gt;"M",structure!CX31&lt;&gt;"V"),OR(structure!CZ31="M",structure!CZ31="V"),OR(structure!CY31&lt;&gt;"M",structure!CY31&lt;&gt;"V")),"A-G",IF(AND(OR(structure!CX31="M",structure!CX31="V"),OR(structure!CZ31&lt;&gt;"M",structure!CZ31&lt;&gt;"V"),OR(structure!CY31&lt;&gt;"M",structure!CY31&lt;&gt;"V")),"A-D","")))))</f>
        <v/>
      </c>
      <c r="CZ31" s="48" t="str">
        <f>IF(structure!CZ31="M",1,IF(structure!CZ31="V","V",IF(AND(OR(structure!CY31="M",structure!CY31="V"),OR(structure!DA31="M",structure!DA31="V"),OR(structure!CZ31&lt;&gt;"M",structure!CZ31&lt;&gt;"V")),"A-G+A-D",IF(AND(OR(structure!CY31&lt;&gt;"M",structure!CY31&lt;&gt;"V"),OR(structure!DA31="M",structure!DA31="V"),OR(structure!CZ31&lt;&gt;"M",structure!CZ31&lt;&gt;"V")),"A-G",IF(AND(OR(structure!CY31="M",structure!CY31="V"),OR(structure!DA31&lt;&gt;"M",structure!DA31&lt;&gt;"V"),OR(structure!CZ31&lt;&gt;"M",structure!CZ31&lt;&gt;"V")),"A-D","")))))</f>
        <v/>
      </c>
      <c r="DA31" s="48" t="str">
        <f>IF(structure!DA31="M",1,IF(structure!DA31="V","V",IF(AND(OR(structure!CZ31="M",structure!CZ31="V"),OR(structure!DB31="M",structure!DB31="V"),OR(structure!DA31&lt;&gt;"M",structure!DA31&lt;&gt;"V")),"A-G+A-D",IF(AND(OR(structure!CZ31&lt;&gt;"M",structure!CZ31&lt;&gt;"V"),OR(structure!DB31="M",structure!DB31="V"),OR(structure!DA31&lt;&gt;"M",structure!DA31&lt;&gt;"V")),"A-G",IF(AND(OR(structure!CZ31="M",structure!CZ31="V"),OR(structure!DB31&lt;&gt;"M",structure!DB31&lt;&gt;"V"),OR(structure!DA31&lt;&gt;"M",structure!DA31&lt;&gt;"V")),"A-D","")))))</f>
        <v/>
      </c>
      <c r="DB31" s="48" t="str">
        <f>IF(structure!DB31="M",1,IF(structure!DB31="V","V",IF(AND(OR(structure!DA31="M",structure!DA31="V"),OR(structure!DC31="M",structure!DC31="V"),OR(structure!DB31&lt;&gt;"M",structure!DB31&lt;&gt;"V")),"A-G+A-D",IF(AND(OR(structure!DA31&lt;&gt;"M",structure!DA31&lt;&gt;"V"),OR(structure!DC31="M",structure!DC31="V"),OR(structure!DB31&lt;&gt;"M",structure!DB31&lt;&gt;"V")),"A-G",IF(AND(OR(structure!DA31="M",structure!DA31="V"),OR(structure!DC31&lt;&gt;"M",structure!DC31&lt;&gt;"V"),OR(structure!DB31&lt;&gt;"M",structure!DB31&lt;&gt;"V")),"A-D","")))))</f>
        <v/>
      </c>
      <c r="DC31" s="48" t="str">
        <f>IF(structure!DC31="M",1,IF(structure!DC31="V","V",IF(AND(OR(structure!DB31="M",structure!DB31="V"),OR(structure!DD31="M",structure!DD31="V"),OR(structure!DC31&lt;&gt;"M",structure!DC31&lt;&gt;"V")),"A-G+A-D",IF(AND(OR(structure!DB31&lt;&gt;"M",structure!DB31&lt;&gt;"V"),OR(structure!DD31="M",structure!DD31="V"),OR(structure!DC31&lt;&gt;"M",structure!DC31&lt;&gt;"V")),"A-G",IF(AND(OR(structure!DB31="M",structure!DB31="V"),OR(structure!DD31&lt;&gt;"M",structure!DD31&lt;&gt;"V"),OR(structure!DC31&lt;&gt;"M",structure!DC31&lt;&gt;"V")),"A-D","")))))</f>
        <v/>
      </c>
      <c r="DD31" s="49" t="str">
        <f>IF(structure!DD31="M",1,IF(structure!DD31="V","V",IF(AND(OR(structure!DC31="M",structure!DC31="V"),OR(structure!DE31="M",structure!DE31="V"),OR(structure!DD31&lt;&gt;"M",structure!DD31&lt;&gt;"V")),"A-G+A-D",IF(AND(OR(structure!DC31&lt;&gt;"M",structure!DC31&lt;&gt;"V"),OR(structure!DE31="M",structure!DE31="V"),OR(structure!DD31&lt;&gt;"M",structure!DD31&lt;&gt;"V")),"A-G",IF(AND(OR(structure!DC31="M",structure!DC31="V"),OR(structure!DE31&lt;&gt;"M",structure!DE31&lt;&gt;"V"),OR(structure!DD31&lt;&gt;"M",structure!DD31&lt;&gt;"V")),"A-D","")))))</f>
        <v/>
      </c>
      <c r="DE31" s="5" t="str">
        <f>IF(structure!DE31="M",1,IF(structure!DE31="V","V",IF(AND(OR(structure!DD31="M",structure!DD31="V"),OR(structure!DF31="M",structure!DF31="V"),OR(structure!DE31&lt;&gt;"M",structure!DE31&lt;&gt;"V")),"A-G+A-D",IF(AND(OR(structure!DD31&lt;&gt;"M",structure!DD31&lt;&gt;"V"),OR(structure!DF31="M",structure!DF31="V"),OR(structure!DE31&lt;&gt;"M",structure!DE31&lt;&gt;"V")),"A-G",IF(AND(OR(structure!DD31="M",structure!DD31="V"),OR(structure!DF31&lt;&gt;"M",structure!DF31&lt;&gt;"V"),OR(structure!DE31&lt;&gt;"M",structure!DE31&lt;&gt;"V")),"A-D","")))))</f>
        <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row>
    <row r="32" spans="1:143" ht="21" customHeight="1" x14ac:dyDescent="0.35">
      <c r="B32" s="4" t="str">
        <f>IF(structure!B32="M",1,IF(structure!B32="V","V",IF(AND(OR(structure!A32="M",structure!A32="V"),OR(structure!C32="M",structure!C32="V"),OR(structure!B32&lt;&gt;"M",structure!B32&lt;&gt;"V")),"A-G+A-D",IF(AND(OR(structure!A32&lt;&gt;"M",structure!A32&lt;&gt;"V"),OR(structure!C32="M",structure!C32="V"),OR(structure!B32&lt;&gt;"M",structure!B32&lt;&gt;"V")),"A-G",IF(AND(OR(structure!A32="M",structure!A32="V"),OR(structure!C32&lt;&gt;"M",structure!C32&lt;&gt;"V"),OR(structure!B32&lt;&gt;"M",structure!B32&lt;&gt;"V")),"A-D","")))))</f>
        <v/>
      </c>
      <c r="C32" s="57" t="str">
        <f>IF(structure!C32="M",1,IF(structure!C32="V","V",IF(AND(OR(structure!B32="M",structure!B32="V"),OR(structure!D32="M",structure!D32="V"),OR(structure!C32&lt;&gt;"M",structure!C32&lt;&gt;"V")),"A-G+A-D",IF(AND(OR(structure!B32&lt;&gt;"M",structure!B32&lt;&gt;"V"),OR(structure!D32="M",structure!D32="V"),OR(structure!C32&lt;&gt;"M",structure!C32&lt;&gt;"V")),"A-G",IF(AND(OR(structure!B32="M",structure!B32="V"),OR(structure!D32&lt;&gt;"M",structure!D32&lt;&gt;"V"),OR(structure!C32&lt;&gt;"M",structure!C32&lt;&gt;"V")),"A-D","")))))</f>
        <v/>
      </c>
      <c r="D32" s="12" t="str">
        <f>IF(structure!D32="M",1,IF(structure!D32="V","V",IF(AND(OR(structure!C32="M",structure!C32="V"),OR(structure!E32="M",structure!E32="V"),OR(structure!D32&lt;&gt;"M",structure!D32&lt;&gt;"V")),"A-G+A-D",IF(AND(OR(structure!C32&lt;&gt;"M",structure!C32&lt;&gt;"V"),OR(structure!E32="M",structure!E32="V"),OR(structure!D32&lt;&gt;"M",structure!D32&lt;&gt;"V")),"A-G",IF(AND(OR(structure!C32="M",structure!C32="V"),OR(structure!E32&lt;&gt;"M",structure!E32&lt;&gt;"V"),OR(structure!D32&lt;&gt;"M",structure!D32&lt;&gt;"V")),"A-D","")))))</f>
        <v/>
      </c>
      <c r="E32" s="12" t="str">
        <f>IF(structure!E32="M",1,IF(structure!E32="V","V",IF(AND(OR(structure!D32="M",structure!D32="V"),OR(structure!F32="M",structure!F32="V"),OR(structure!E32&lt;&gt;"M",structure!E32&lt;&gt;"V")),"A-G+A-D",IF(AND(OR(structure!D32&lt;&gt;"M",structure!D32&lt;&gt;"V"),OR(structure!F32="M",structure!F32="V"),OR(structure!E32&lt;&gt;"M",structure!E32&lt;&gt;"V")),"A-G",IF(AND(OR(structure!D32="M",structure!D32="V"),OR(structure!F32&lt;&gt;"M",structure!F32&lt;&gt;"V"),OR(structure!E32&lt;&gt;"M",structure!E32&lt;&gt;"V")),"A-D","")))))</f>
        <v/>
      </c>
      <c r="F32" s="12" t="str">
        <f>IF(structure!F32="M",1,IF(structure!F32="V","V",IF(AND(OR(structure!E32="M",structure!E32="V"),OR(structure!G32="M",structure!G32="V"),OR(structure!F32&lt;&gt;"M",structure!F32&lt;&gt;"V")),"A-G+A-D",IF(AND(OR(structure!E32&lt;&gt;"M",structure!E32&lt;&gt;"V"),OR(structure!G32="M",structure!G32="V"),OR(structure!F32&lt;&gt;"M",structure!F32&lt;&gt;"V")),"A-G",IF(AND(OR(structure!E32="M",structure!E32="V"),OR(structure!G32&lt;&gt;"M",structure!G32&lt;&gt;"V"),OR(structure!F32&lt;&gt;"M",structure!F32&lt;&gt;"V")),"A-D","")))))</f>
        <v/>
      </c>
      <c r="G32" s="12" t="str">
        <f>IF(structure!G32="M",1,IF(structure!G32="V","V",IF(AND(OR(structure!F32="M",structure!F32="V"),OR(structure!H32="M",structure!H32="V"),OR(structure!G32&lt;&gt;"M",structure!G32&lt;&gt;"V")),"A-G+A-D",IF(AND(OR(structure!F32&lt;&gt;"M",structure!F32&lt;&gt;"V"),OR(structure!H32="M",structure!H32="V"),OR(structure!G32&lt;&gt;"M",structure!G32&lt;&gt;"V")),"A-G",IF(AND(OR(structure!F32="M",structure!F32="V"),OR(structure!H32&lt;&gt;"M",structure!H32&lt;&gt;"V"),OR(structure!G32&lt;&gt;"M",structure!G32&lt;&gt;"V")),"A-D","")))))</f>
        <v/>
      </c>
      <c r="H32" s="12" t="str">
        <f>IF(structure!H32="M",1,IF(structure!H32="V","V",IF(AND(OR(structure!G32="M",structure!G32="V"),OR(structure!I32="M",structure!I32="V"),OR(structure!H32&lt;&gt;"M",structure!H32&lt;&gt;"V")),"A-G+A-D",IF(AND(OR(structure!G32&lt;&gt;"M",structure!G32&lt;&gt;"V"),OR(structure!I32="M",structure!I32="V"),OR(structure!H32&lt;&gt;"M",structure!H32&lt;&gt;"V")),"A-G",IF(AND(OR(structure!G32="M",structure!G32="V"),OR(structure!I32&lt;&gt;"M",structure!I32&lt;&gt;"V"),OR(structure!H32&lt;&gt;"M",structure!H32&lt;&gt;"V")),"A-D","")))))</f>
        <v/>
      </c>
      <c r="I32" s="12" t="str">
        <f>IF(structure!I32="M",1,IF(structure!I32="V","V",IF(AND(OR(structure!H32="M",structure!H32="V"),OR(structure!J32="M",structure!J32="V"),OR(structure!I32&lt;&gt;"M",structure!I32&lt;&gt;"V")),"A-G+A-D",IF(AND(OR(structure!H32&lt;&gt;"M",structure!H32&lt;&gt;"V"),OR(structure!J32="M",structure!J32="V"),OR(structure!I32&lt;&gt;"M",structure!I32&lt;&gt;"V")),"A-G",IF(AND(OR(structure!H32="M",structure!H32="V"),OR(structure!J32&lt;&gt;"M",structure!J32&lt;&gt;"V"),OR(structure!I32&lt;&gt;"M",structure!I32&lt;&gt;"V")),"A-D","")))))</f>
        <v/>
      </c>
      <c r="J32" s="12" t="str">
        <f>IF(structure!J32="M",1,IF(structure!J32="V","V",IF(AND(OR(structure!I32="M",structure!I32="V"),OR(structure!K32="M",structure!K32="V"),OR(structure!J32&lt;&gt;"M",structure!J32&lt;&gt;"V")),"A-G+A-D",IF(AND(OR(structure!I32&lt;&gt;"M",structure!I32&lt;&gt;"V"),OR(structure!K32="M",structure!K32="V"),OR(structure!J32&lt;&gt;"M",structure!J32&lt;&gt;"V")),"A-G",IF(AND(OR(structure!I32="M",structure!I32="V"),OR(structure!K32&lt;&gt;"M",structure!K32&lt;&gt;"V"),OR(structure!J32&lt;&gt;"M",structure!J32&lt;&gt;"V")),"A-D","")))))</f>
        <v/>
      </c>
      <c r="K32" s="12" t="str">
        <f>IF(structure!K32="M",1,IF(structure!K32="V","V",IF(AND(OR(structure!J32="M",structure!J32="V"),OR(structure!L32="M",structure!L32="V"),OR(structure!K32&lt;&gt;"M",structure!K32&lt;&gt;"V")),"A-G+A-D",IF(AND(OR(structure!J32&lt;&gt;"M",structure!J32&lt;&gt;"V"),OR(structure!L32="M",structure!L32="V"),OR(structure!K32&lt;&gt;"M",structure!K32&lt;&gt;"V")),"A-G",IF(AND(OR(structure!J32="M",structure!J32="V"),OR(structure!L32&lt;&gt;"M",structure!L32&lt;&gt;"V"),OR(structure!K32&lt;&gt;"M",structure!K32&lt;&gt;"V")),"A-D","")))))</f>
        <v/>
      </c>
      <c r="L32" s="12" t="str">
        <f>IF(structure!L32="M",1,IF(structure!L32="V","V",IF(AND(OR(structure!K32="M",structure!K32="V"),OR(structure!M32="M",structure!M32="V"),OR(structure!L32&lt;&gt;"M",structure!L32&lt;&gt;"V")),"A-G+A-D",IF(AND(OR(structure!K32&lt;&gt;"M",structure!K32&lt;&gt;"V"),OR(structure!M32="M",structure!M32="V"),OR(structure!L32&lt;&gt;"M",structure!L32&lt;&gt;"V")),"A-G",IF(AND(OR(structure!K32="M",structure!K32="V"),OR(structure!M32&lt;&gt;"M",structure!M32&lt;&gt;"V"),OR(structure!L32&lt;&gt;"M",structure!L32&lt;&gt;"V")),"A-D","")))))</f>
        <v/>
      </c>
      <c r="M32" s="12" t="str">
        <f>IF(structure!M32="M",1,IF(structure!M32="V","V",IF(AND(OR(structure!L32="M",structure!L32="V"),OR(structure!N32="M",structure!N32="V"),OR(structure!M32&lt;&gt;"M",structure!M32&lt;&gt;"V")),"A-G+A-D",IF(AND(OR(structure!L32&lt;&gt;"M",structure!L32&lt;&gt;"V"),OR(structure!N32="M",structure!N32="V"),OR(structure!M32&lt;&gt;"M",structure!M32&lt;&gt;"V")),"A-G",IF(AND(OR(structure!L32="M",structure!L32="V"),OR(structure!N32&lt;&gt;"M",structure!N32&lt;&gt;"V"),OR(structure!M32&lt;&gt;"M",structure!M32&lt;&gt;"V")),"A-D","")))))</f>
        <v/>
      </c>
      <c r="N32" s="12" t="str">
        <f>IF(structure!N32="M",1,IF(structure!N32="V","V",IF(AND(OR(structure!M32="M",structure!M32="V"),OR(structure!O32="M",structure!O32="V"),OR(structure!N32&lt;&gt;"M",structure!N32&lt;&gt;"V")),"A-G+A-D",IF(AND(OR(structure!M32&lt;&gt;"M",structure!M32&lt;&gt;"V"),OR(structure!O32="M",structure!O32="V"),OR(structure!N32&lt;&gt;"M",structure!N32&lt;&gt;"V")),"A-G",IF(AND(OR(structure!M32="M",structure!M32="V"),OR(structure!O32&lt;&gt;"M",structure!O32&lt;&gt;"V"),OR(structure!N32&lt;&gt;"M",structure!N32&lt;&gt;"V")),"A-D","")))))</f>
        <v/>
      </c>
      <c r="O32" s="12" t="str">
        <f>IF(structure!O32="M",1,IF(structure!O32="V","V",IF(AND(OR(structure!N32="M",structure!N32="V"),OR(structure!P32="M",structure!P32="V"),OR(structure!O32&lt;&gt;"M",structure!O32&lt;&gt;"V")),"A-G+A-D",IF(AND(OR(structure!N32&lt;&gt;"M",structure!N32&lt;&gt;"V"),OR(structure!P32="M",structure!P32="V"),OR(structure!O32&lt;&gt;"M",structure!O32&lt;&gt;"V")),"A-G",IF(AND(OR(structure!N32="M",structure!N32="V"),OR(structure!P32&lt;&gt;"M",structure!P32&lt;&gt;"V"),OR(structure!O32&lt;&gt;"M",structure!O32&lt;&gt;"V")),"A-D","")))))</f>
        <v/>
      </c>
      <c r="P32" s="12" t="str">
        <f>IF(structure!P32="M",1,IF(structure!P32="V","V",IF(AND(OR(structure!O32="M",structure!O32="V"),OR(structure!Q32="M",structure!Q32="V"),OR(structure!P32&lt;&gt;"M",structure!P32&lt;&gt;"V")),"A-G+A-D",IF(AND(OR(structure!O32&lt;&gt;"M",structure!O32&lt;&gt;"V"),OR(structure!Q32="M",structure!Q32="V"),OR(structure!P32&lt;&gt;"M",structure!P32&lt;&gt;"V")),"A-G",IF(AND(OR(structure!O32="M",structure!O32="V"),OR(structure!Q32&lt;&gt;"M",structure!Q32&lt;&gt;"V"),OR(structure!P32&lt;&gt;"M",structure!P32&lt;&gt;"V")),"A-D","")))))</f>
        <v/>
      </c>
      <c r="Q32" s="12" t="str">
        <f>IF(structure!Q32="M",1,IF(structure!Q32="V","V",IF(AND(OR(structure!P32="M",structure!P32="V"),OR(structure!R32="M",structure!R32="V"),OR(structure!Q32&lt;&gt;"M",structure!Q32&lt;&gt;"V")),"A-G+A-D",IF(AND(OR(structure!P32&lt;&gt;"M",structure!P32&lt;&gt;"V"),OR(structure!R32="M",structure!R32="V"),OR(structure!Q32&lt;&gt;"M",structure!Q32&lt;&gt;"V")),"A-G",IF(AND(OR(structure!P32="M",structure!P32="V"),OR(structure!R32&lt;&gt;"M",structure!R32&lt;&gt;"V"),OR(structure!Q32&lt;&gt;"M",structure!Q32&lt;&gt;"V")),"A-D","")))))</f>
        <v/>
      </c>
      <c r="R32" s="12" t="str">
        <f>IF(structure!R32="M",1,IF(structure!R32="V","V",IF(AND(OR(structure!Q32="M",structure!Q32="V"),OR(structure!S32="M",structure!S32="V"),OR(structure!R32&lt;&gt;"M",structure!R32&lt;&gt;"V")),"A-G+A-D",IF(AND(OR(structure!Q32&lt;&gt;"M",structure!Q32&lt;&gt;"V"),OR(structure!S32="M",structure!S32="V"),OR(structure!R32&lt;&gt;"M",structure!R32&lt;&gt;"V")),"A-G",IF(AND(OR(structure!Q32="M",structure!Q32="V"),OR(structure!S32&lt;&gt;"M",structure!S32&lt;&gt;"V"),OR(structure!R32&lt;&gt;"M",structure!R32&lt;&gt;"V")),"A-D","")))))</f>
        <v/>
      </c>
      <c r="S32" s="12" t="str">
        <f>IF(structure!S32="M",1,IF(structure!S32="V","V",IF(AND(OR(structure!R32="M",structure!R32="V"),OR(structure!T32="M",structure!T32="V"),OR(structure!S32&lt;&gt;"M",structure!S32&lt;&gt;"V")),"A-G+A-D",IF(AND(OR(structure!R32&lt;&gt;"M",structure!R32&lt;&gt;"V"),OR(structure!T32="M",structure!T32="V"),OR(structure!S32&lt;&gt;"M",structure!S32&lt;&gt;"V")),"A-G",IF(AND(OR(structure!R32="M",structure!R32="V"),OR(structure!T32&lt;&gt;"M",structure!T32&lt;&gt;"V"),OR(structure!S32&lt;&gt;"M",structure!S32&lt;&gt;"V")),"A-D","")))))</f>
        <v/>
      </c>
      <c r="T32" s="12" t="str">
        <f>IF(structure!T32="M",1,IF(structure!T32="V","V",IF(AND(OR(structure!S32="M",structure!S32="V"),OR(structure!U32="M",structure!U32="V"),OR(structure!T32&lt;&gt;"M",structure!T32&lt;&gt;"V")),"A-G+A-D",IF(AND(OR(structure!S32&lt;&gt;"M",structure!S32&lt;&gt;"V"),OR(structure!U32="M",structure!U32="V"),OR(structure!T32&lt;&gt;"M",structure!T32&lt;&gt;"V")),"A-G",IF(AND(OR(structure!S32="M",structure!S32="V"),OR(structure!U32&lt;&gt;"M",structure!U32&lt;&gt;"V"),OR(structure!T32&lt;&gt;"M",structure!T32&lt;&gt;"V")),"A-D","")))))</f>
        <v/>
      </c>
      <c r="U32" s="12" t="str">
        <f>IF(structure!U32="M",1,IF(structure!U32="V","V",IF(AND(OR(structure!T32="M",structure!T32="V"),OR(structure!V32="M",structure!V32="V"),OR(structure!U32&lt;&gt;"M",structure!U32&lt;&gt;"V")),"A-G+A-D",IF(AND(OR(structure!T32&lt;&gt;"M",structure!T32&lt;&gt;"V"),OR(structure!V32="M",structure!V32="V"),OR(structure!U32&lt;&gt;"M",structure!U32&lt;&gt;"V")),"A-G",IF(AND(OR(structure!T32="M",structure!T32="V"),OR(structure!V32&lt;&gt;"M",structure!V32&lt;&gt;"V"),OR(structure!U32&lt;&gt;"M",structure!U32&lt;&gt;"V")),"A-D","")))))</f>
        <v/>
      </c>
      <c r="V32" s="12" t="str">
        <f>IF(structure!V32="M",1,IF(structure!V32="V","V",IF(AND(OR(structure!U32="M",structure!U32="V"),OR(structure!W32="M",structure!W32="V"),OR(structure!V32&lt;&gt;"M",structure!V32&lt;&gt;"V")),"A-G+A-D",IF(AND(OR(structure!U32&lt;&gt;"M",structure!U32&lt;&gt;"V"),OR(structure!W32="M",structure!W32="V"),OR(structure!V32&lt;&gt;"M",structure!V32&lt;&gt;"V")),"A-G",IF(AND(OR(structure!U32="M",structure!U32="V"),OR(structure!W32&lt;&gt;"M",structure!W32&lt;&gt;"V"),OR(structure!V32&lt;&gt;"M",structure!V32&lt;&gt;"V")),"A-D","")))))</f>
        <v/>
      </c>
      <c r="W32" s="12" t="str">
        <f>IF(structure!W32="M",1,IF(structure!W32="V","V",IF(AND(OR(structure!V32="M",structure!V32="V"),OR(structure!X32="M",structure!X32="V"),OR(structure!W32&lt;&gt;"M",structure!W32&lt;&gt;"V")),"A-G+A-D",IF(AND(OR(structure!V32&lt;&gt;"M",structure!V32&lt;&gt;"V"),OR(structure!X32="M",structure!X32="V"),OR(structure!W32&lt;&gt;"M",structure!W32&lt;&gt;"V")),"A-G",IF(AND(OR(structure!V32="M",structure!V32="V"),OR(structure!X32&lt;&gt;"M",structure!X32&lt;&gt;"V"),OR(structure!W32&lt;&gt;"M",structure!W32&lt;&gt;"V")),"A-D","")))))</f>
        <v/>
      </c>
      <c r="X32" s="12" t="str">
        <f>IF(structure!X32="M",1,IF(structure!X32="V","V",IF(AND(OR(structure!W32="M",structure!W32="V"),OR(structure!Y32="M",structure!Y32="V"),OR(structure!X32&lt;&gt;"M",structure!X32&lt;&gt;"V")),"A-G+A-D",IF(AND(OR(structure!W32&lt;&gt;"M",structure!W32&lt;&gt;"V"),OR(structure!Y32="M",structure!Y32="V"),OR(structure!X32&lt;&gt;"M",structure!X32&lt;&gt;"V")),"A-G",IF(AND(OR(structure!W32="M",structure!W32="V"),OR(structure!Y32&lt;&gt;"M",structure!Y32&lt;&gt;"V"),OR(structure!X32&lt;&gt;"M",structure!X32&lt;&gt;"V")),"A-D","")))))</f>
        <v/>
      </c>
      <c r="Y32" s="12" t="str">
        <f>IF(structure!Y32="M",1,IF(structure!Y32="V","V",IF(AND(OR(structure!X32="M",structure!X32="V"),OR(structure!Z32="M",structure!Z32="V"),OR(structure!Y32&lt;&gt;"M",structure!Y32&lt;&gt;"V")),"A-G+A-D",IF(AND(OR(structure!X32&lt;&gt;"M",structure!X32&lt;&gt;"V"),OR(structure!Z32="M",structure!Z32="V"),OR(structure!Y32&lt;&gt;"M",structure!Y32&lt;&gt;"V")),"A-G",IF(AND(OR(structure!X32="M",structure!X32="V"),OR(structure!Z32&lt;&gt;"M",structure!Z32&lt;&gt;"V"),OR(structure!Y32&lt;&gt;"M",structure!Y32&lt;&gt;"V")),"A-D","")))))</f>
        <v/>
      </c>
      <c r="Z32" s="12" t="str">
        <f>IF(structure!Z32="M",1,IF(structure!Z32="V","V",IF(AND(OR(structure!Y32="M",structure!Y32="V"),OR(structure!AA32="M",structure!AA32="V"),OR(structure!Z32&lt;&gt;"M",structure!Z32&lt;&gt;"V")),"A-G+A-D",IF(AND(OR(structure!Y32&lt;&gt;"M",structure!Y32&lt;&gt;"V"),OR(structure!AA32="M",structure!AA32="V"),OR(structure!Z32&lt;&gt;"M",structure!Z32&lt;&gt;"V")),"A-G",IF(AND(OR(structure!Y32="M",structure!Y32="V"),OR(structure!AA32&lt;&gt;"M",structure!AA32&lt;&gt;"V"),OR(structure!Z32&lt;&gt;"M",structure!Z32&lt;&gt;"V")),"A-D","")))))</f>
        <v/>
      </c>
      <c r="AA32" s="12" t="str">
        <f>IF(structure!AA32="M",1,IF(structure!AA32="V","V",IF(AND(OR(structure!Z32="M",structure!Z32="V"),OR(structure!AB32="M",structure!AB32="V"),OR(structure!AA32&lt;&gt;"M",structure!AA32&lt;&gt;"V")),"A-G+A-D",IF(AND(OR(structure!Z32&lt;&gt;"M",structure!Z32&lt;&gt;"V"),OR(structure!AB32="M",structure!AB32="V"),OR(structure!AA32&lt;&gt;"M",structure!AA32&lt;&gt;"V")),"A-G",IF(AND(OR(structure!Z32="M",structure!Z32="V"),OR(structure!AB32&lt;&gt;"M",structure!AB32&lt;&gt;"V"),OR(structure!AA32&lt;&gt;"M",structure!AA32&lt;&gt;"V")),"A-D","")))))</f>
        <v/>
      </c>
      <c r="AB32" s="12" t="str">
        <f>IF(structure!AB32="M",1,IF(structure!AB32="V","V",IF(AND(OR(structure!AA32="M",structure!AA32="V"),OR(structure!AC32="M",structure!AC32="V"),OR(structure!AB32&lt;&gt;"M",structure!AB32&lt;&gt;"V")),"A-G+A-D",IF(AND(OR(structure!AA32&lt;&gt;"M",structure!AA32&lt;&gt;"V"),OR(structure!AC32="M",structure!AC32="V"),OR(structure!AB32&lt;&gt;"M",structure!AB32&lt;&gt;"V")),"A-G",IF(AND(OR(structure!AA32="M",structure!AA32="V"),OR(structure!AC32&lt;&gt;"M",structure!AC32&lt;&gt;"V"),OR(structure!AB32&lt;&gt;"M",structure!AB32&lt;&gt;"V")),"A-D","")))))</f>
        <v/>
      </c>
      <c r="AC32" s="12" t="str">
        <f>IF(structure!AC32="M",1,IF(structure!AC32="V","V",IF(AND(OR(structure!AB32="M",structure!AB32="V"),OR(structure!AD32="M",structure!AD32="V"),OR(structure!AC32&lt;&gt;"M",structure!AC32&lt;&gt;"V")),"A-G+A-D",IF(AND(OR(structure!AB32&lt;&gt;"M",structure!AB32&lt;&gt;"V"),OR(structure!AD32="M",structure!AD32="V"),OR(structure!AC32&lt;&gt;"M",structure!AC32&lt;&gt;"V")),"A-G",IF(AND(OR(structure!AB32="M",structure!AB32="V"),OR(structure!AD32&lt;&gt;"M",structure!AD32&lt;&gt;"V"),OR(structure!AC32&lt;&gt;"M",structure!AC32&lt;&gt;"V")),"A-D","")))))</f>
        <v/>
      </c>
      <c r="AD32" s="12" t="str">
        <f>IF(structure!AD32="M",1,IF(structure!AD32="V","V",IF(AND(OR(structure!AC32="M",structure!AC32="V"),OR(structure!AE32="M",structure!AE32="V"),OR(structure!AD32&lt;&gt;"M",structure!AD32&lt;&gt;"V")),"A-G+A-D",IF(AND(OR(structure!AC32&lt;&gt;"M",structure!AC32&lt;&gt;"V"),OR(structure!AE32="M",structure!AE32="V"),OR(structure!AD32&lt;&gt;"M",structure!AD32&lt;&gt;"V")),"A-G",IF(AND(OR(structure!AC32="M",structure!AC32="V"),OR(structure!AE32&lt;&gt;"M",structure!AE32&lt;&gt;"V"),OR(structure!AD32&lt;&gt;"M",structure!AD32&lt;&gt;"V")),"A-D","")))))</f>
        <v/>
      </c>
      <c r="AE32" s="12" t="str">
        <f>IF(structure!AE32="M",1,IF(structure!AE32="V","V",IF(AND(OR(structure!AD32="M",structure!AD32="V"),OR(structure!AF32="M",structure!AF32="V"),OR(structure!AE32&lt;&gt;"M",structure!AE32&lt;&gt;"V")),"A-G+A-D",IF(AND(OR(structure!AD32&lt;&gt;"M",structure!AD32&lt;&gt;"V"),OR(structure!AF32="M",structure!AF32="V"),OR(structure!AE32&lt;&gt;"M",structure!AE32&lt;&gt;"V")),"A-G",IF(AND(OR(structure!AD32="M",structure!AD32="V"),OR(structure!AF32&lt;&gt;"M",structure!AF32&lt;&gt;"V"),OR(structure!AE32&lt;&gt;"M",structure!AE32&lt;&gt;"V")),"A-D","")))))</f>
        <v/>
      </c>
      <c r="AF32" s="12" t="str">
        <f>IF(structure!AF32="M",1,IF(structure!AF32="V","V",IF(AND(OR(structure!AE32="M",structure!AE32="V"),OR(structure!AG32="M",structure!AG32="V"),OR(structure!AF32&lt;&gt;"M",structure!AF32&lt;&gt;"V")),"A-G+A-D",IF(AND(OR(structure!AE32&lt;&gt;"M",structure!AE32&lt;&gt;"V"),OR(structure!AG32="M",structure!AG32="V"),OR(structure!AF32&lt;&gt;"M",structure!AF32&lt;&gt;"V")),"A-G",IF(AND(OR(structure!AE32="M",structure!AE32="V"),OR(structure!AG32&lt;&gt;"M",structure!AG32&lt;&gt;"V"),OR(structure!AF32&lt;&gt;"M",structure!AF32&lt;&gt;"V")),"A-D","")))))</f>
        <v/>
      </c>
      <c r="AG32" s="12" t="str">
        <f>IF(structure!AG32="M",1,IF(structure!AG32="V","V",IF(AND(OR(structure!AF32="M",structure!AF32="V"),OR(structure!AH32="M",structure!AH32="V"),OR(structure!AG32&lt;&gt;"M",structure!AG32&lt;&gt;"V")),"A-G+A-D",IF(AND(OR(structure!AF32&lt;&gt;"M",structure!AF32&lt;&gt;"V"),OR(structure!AH32="M",structure!AH32="V"),OR(structure!AG32&lt;&gt;"M",structure!AG32&lt;&gt;"V")),"A-G",IF(AND(OR(structure!AF32="M",structure!AF32="V"),OR(structure!AH32&lt;&gt;"M",structure!AH32&lt;&gt;"V"),OR(structure!AG32&lt;&gt;"M",structure!AG32&lt;&gt;"V")),"A-D","")))))</f>
        <v/>
      </c>
      <c r="AH32" s="12" t="str">
        <f>IF(structure!AH32="M",1,IF(structure!AH32="V","V",IF(AND(OR(structure!AG32="M",structure!AG32="V"),OR(structure!AI32="M",structure!AI32="V"),OR(structure!AH32&lt;&gt;"M",structure!AH32&lt;&gt;"V")),"A-G+A-D",IF(AND(OR(structure!AG32&lt;&gt;"M",structure!AG32&lt;&gt;"V"),OR(structure!AI32="M",structure!AI32="V"),OR(structure!AH32&lt;&gt;"M",structure!AH32&lt;&gt;"V")),"A-G",IF(AND(OR(structure!AG32="M",structure!AG32="V"),OR(structure!AI32&lt;&gt;"M",structure!AI32&lt;&gt;"V"),OR(structure!AH32&lt;&gt;"M",structure!AH32&lt;&gt;"V")),"A-D","")))))</f>
        <v/>
      </c>
      <c r="AI32" s="12" t="str">
        <f>IF(structure!AI32="M",1,IF(structure!AI32="V","V",IF(AND(OR(structure!AH32="M",structure!AH32="V"),OR(structure!AJ32="M",structure!AJ32="V"),OR(structure!AI32&lt;&gt;"M",structure!AI32&lt;&gt;"V")),"A-G+A-D",IF(AND(OR(structure!AH32&lt;&gt;"M",structure!AH32&lt;&gt;"V"),OR(structure!AJ32="M",structure!AJ32="V"),OR(structure!AI32&lt;&gt;"M",structure!AI32&lt;&gt;"V")),"A-G",IF(AND(OR(structure!AH32="M",structure!AH32="V"),OR(structure!AJ32&lt;&gt;"M",structure!AJ32&lt;&gt;"V"),OR(structure!AI32&lt;&gt;"M",structure!AI32&lt;&gt;"V")),"A-D","")))))</f>
        <v/>
      </c>
      <c r="AJ32" s="12" t="str">
        <f>IF(structure!AJ32="M",1,IF(structure!AJ32="V","V",IF(AND(OR(structure!AI32="M",structure!AI32="V"),OR(structure!AK32="M",structure!AK32="V"),OR(structure!AJ32&lt;&gt;"M",structure!AJ32&lt;&gt;"V")),"A-G+A-D",IF(AND(OR(structure!AI32&lt;&gt;"M",structure!AI32&lt;&gt;"V"),OR(structure!AK32="M",structure!AK32="V"),OR(structure!AJ32&lt;&gt;"M",structure!AJ32&lt;&gt;"V")),"A-G",IF(AND(OR(structure!AI32="M",structure!AI32="V"),OR(structure!AK32&lt;&gt;"M",structure!AK32&lt;&gt;"V"),OR(structure!AJ32&lt;&gt;"M",structure!AJ32&lt;&gt;"V")),"A-D","")))))</f>
        <v/>
      </c>
      <c r="AK32" s="12" t="str">
        <f>IF(structure!AK32="M",1,IF(structure!AK32="V","V",IF(AND(OR(structure!AJ32="M",structure!AJ32="V"),OR(structure!AL32="M",structure!AL32="V"),OR(structure!AK32&lt;&gt;"M",structure!AK32&lt;&gt;"V")),"A-G+A-D",IF(AND(OR(structure!AJ32&lt;&gt;"M",structure!AJ32&lt;&gt;"V"),OR(structure!AL32="M",structure!AL32="V"),OR(structure!AK32&lt;&gt;"M",structure!AK32&lt;&gt;"V")),"A-G",IF(AND(OR(structure!AJ32="M",structure!AJ32="V"),OR(structure!AL32&lt;&gt;"M",structure!AL32&lt;&gt;"V"),OR(structure!AK32&lt;&gt;"M",structure!AK32&lt;&gt;"V")),"A-D","")))))</f>
        <v/>
      </c>
      <c r="AL32" s="12" t="str">
        <f>IF(structure!AL32="M",1,IF(structure!AL32="V","V",IF(AND(OR(structure!AK32="M",structure!AK32="V"),OR(structure!AM32="M",structure!AM32="V"),OR(structure!AL32&lt;&gt;"M",structure!AL32&lt;&gt;"V")),"A-G+A-D",IF(AND(OR(structure!AK32&lt;&gt;"M",structure!AK32&lt;&gt;"V"),OR(structure!AM32="M",structure!AM32="V"),OR(structure!AL32&lt;&gt;"M",structure!AL32&lt;&gt;"V")),"A-G",IF(AND(OR(structure!AK32="M",structure!AK32="V"),OR(structure!AM32&lt;&gt;"M",structure!AM32&lt;&gt;"V"),OR(structure!AL32&lt;&gt;"M",structure!AL32&lt;&gt;"V")),"A-D","")))))</f>
        <v/>
      </c>
      <c r="AM32" s="12" t="str">
        <f>IF(structure!AM32="M",1,IF(structure!AM32="V","V",IF(AND(OR(structure!AL32="M",structure!AL32="V"),OR(structure!AN32="M",structure!AN32="V"),OR(structure!AM32&lt;&gt;"M",structure!AM32&lt;&gt;"V")),"A-G+A-D",IF(AND(OR(structure!AL32&lt;&gt;"M",structure!AL32&lt;&gt;"V"),OR(structure!AN32="M",structure!AN32="V"),OR(structure!AM32&lt;&gt;"M",structure!AM32&lt;&gt;"V")),"A-G",IF(AND(OR(structure!AL32="M",structure!AL32="V"),OR(structure!AN32&lt;&gt;"M",structure!AN32&lt;&gt;"V"),OR(structure!AM32&lt;&gt;"M",structure!AM32&lt;&gt;"V")),"A-D","")))))</f>
        <v/>
      </c>
      <c r="AN32" s="12" t="str">
        <f>IF(structure!AN32="M",1,IF(structure!AN32="V","V",IF(AND(OR(structure!AM32="M",structure!AM32="V"),OR(structure!AO32="M",structure!AO32="V"),OR(structure!AN32&lt;&gt;"M",structure!AN32&lt;&gt;"V")),"A-G+A-D",IF(AND(OR(structure!AM32&lt;&gt;"M",structure!AM32&lt;&gt;"V"),OR(structure!AO32="M",structure!AO32="V"),OR(structure!AN32&lt;&gt;"M",structure!AN32&lt;&gt;"V")),"A-G",IF(AND(OR(structure!AM32="M",structure!AM32="V"),OR(structure!AO32&lt;&gt;"M",structure!AO32&lt;&gt;"V"),OR(structure!AN32&lt;&gt;"M",structure!AN32&lt;&gt;"V")),"A-D","")))))</f>
        <v/>
      </c>
      <c r="AO32" s="12" t="str">
        <f>IF(structure!AO32="M",1,IF(structure!AO32="V","V",IF(AND(OR(structure!AN32="M",structure!AN32="V"),OR(structure!AP32="M",structure!AP32="V"),OR(structure!AO32&lt;&gt;"M",structure!AO32&lt;&gt;"V")),"A-G+A-D",IF(AND(OR(structure!AN32&lt;&gt;"M",structure!AN32&lt;&gt;"V"),OR(structure!AP32="M",structure!AP32="V"),OR(structure!AO32&lt;&gt;"M",structure!AO32&lt;&gt;"V")),"A-G",IF(AND(OR(structure!AN32="M",structure!AN32="V"),OR(structure!AP32&lt;&gt;"M",structure!AP32&lt;&gt;"V"),OR(structure!AO32&lt;&gt;"M",structure!AO32&lt;&gt;"V")),"A-D","")))))</f>
        <v/>
      </c>
      <c r="AP32" s="12" t="str">
        <f>IF(structure!AP32="M",1,IF(structure!AP32="V","V",IF(AND(OR(structure!AO32="M",structure!AO32="V"),OR(structure!AQ32="M",structure!AQ32="V"),OR(structure!AP32&lt;&gt;"M",structure!AP32&lt;&gt;"V")),"A-G+A-D",IF(AND(OR(structure!AO32&lt;&gt;"M",structure!AO32&lt;&gt;"V"),OR(structure!AQ32="M",structure!AQ32="V"),OR(structure!AP32&lt;&gt;"M",structure!AP32&lt;&gt;"V")),"A-G",IF(AND(OR(structure!AO32="M",structure!AO32="V"),OR(structure!AQ32&lt;&gt;"M",structure!AQ32&lt;&gt;"V"),OR(structure!AP32&lt;&gt;"M",structure!AP32&lt;&gt;"V")),"A-D","")))))</f>
        <v/>
      </c>
      <c r="AQ32" s="12" t="str">
        <f>IF(structure!AQ32="M",1,IF(structure!AQ32="V","V",IF(AND(OR(structure!AP32="M",structure!AP32="V"),OR(structure!AR32="M",structure!AR32="V"),OR(structure!AQ32&lt;&gt;"M",structure!AQ32&lt;&gt;"V")),"A-G+A-D",IF(AND(OR(structure!AP32&lt;&gt;"M",structure!AP32&lt;&gt;"V"),OR(structure!AR32="M",structure!AR32="V"),OR(structure!AQ32&lt;&gt;"M",structure!AQ32&lt;&gt;"V")),"A-G",IF(AND(OR(structure!AP32="M",structure!AP32="V"),OR(structure!AR32&lt;&gt;"M",structure!AR32&lt;&gt;"V"),OR(structure!AQ32&lt;&gt;"M",structure!AQ32&lt;&gt;"V")),"A-D","")))))</f>
        <v/>
      </c>
      <c r="AR32" s="12" t="str">
        <f>IF(structure!AR32="M",1,IF(structure!AR32="V","V",IF(AND(OR(structure!AQ32="M",structure!AQ32="V"),OR(structure!AS32="M",structure!AS32="V"),OR(structure!AR32&lt;&gt;"M",structure!AR32&lt;&gt;"V")),"A-G+A-D",IF(AND(OR(structure!AQ32&lt;&gt;"M",structure!AQ32&lt;&gt;"V"),OR(structure!AS32="M",structure!AS32="V"),OR(structure!AR32&lt;&gt;"M",structure!AR32&lt;&gt;"V")),"A-G",IF(AND(OR(structure!AQ32="M",structure!AQ32="V"),OR(structure!AS32&lt;&gt;"M",structure!AS32&lt;&gt;"V"),OR(structure!AR32&lt;&gt;"M",structure!AR32&lt;&gt;"V")),"A-D","")))))</f>
        <v/>
      </c>
      <c r="AS32" s="12" t="str">
        <f>IF(structure!AS32="M",1,IF(structure!AS32="V","V",IF(AND(OR(structure!AR32="M",structure!AR32="V"),OR(structure!AT32="M",structure!AT32="V"),OR(structure!AS32&lt;&gt;"M",structure!AS32&lt;&gt;"V")),"A-G+A-D",IF(AND(OR(structure!AR32&lt;&gt;"M",structure!AR32&lt;&gt;"V"),OR(structure!AT32="M",structure!AT32="V"),OR(structure!AS32&lt;&gt;"M",structure!AS32&lt;&gt;"V")),"A-G",IF(AND(OR(structure!AR32="M",structure!AR32="V"),OR(structure!AT32&lt;&gt;"M",structure!AT32&lt;&gt;"V"),OR(structure!AS32&lt;&gt;"M",structure!AS32&lt;&gt;"V")),"A-D","")))))</f>
        <v/>
      </c>
      <c r="AT32" s="12" t="str">
        <f>IF(structure!AT32="M",1,IF(structure!AT32="V","V",IF(AND(OR(structure!AS32="M",structure!AS32="V"),OR(structure!AU32="M",structure!AU32="V"),OR(structure!AT32&lt;&gt;"M",structure!AT32&lt;&gt;"V")),"A-G+A-D",IF(AND(OR(structure!AS32&lt;&gt;"M",structure!AS32&lt;&gt;"V"),OR(structure!AU32="M",structure!AU32="V"),OR(structure!AT32&lt;&gt;"M",structure!AT32&lt;&gt;"V")),"A-G",IF(AND(OR(structure!AS32="M",structure!AS32="V"),OR(structure!AU32&lt;&gt;"M",structure!AU32&lt;&gt;"V"),OR(structure!AT32&lt;&gt;"M",structure!AT32&lt;&gt;"V")),"A-D","")))))</f>
        <v/>
      </c>
      <c r="AU32" s="12" t="str">
        <f>IF(structure!AU32="M",1,IF(structure!AU32="V","V",IF(AND(OR(structure!AT32="M",structure!AT32="V"),OR(structure!AV32="M",structure!AV32="V"),OR(structure!AU32&lt;&gt;"M",structure!AU32&lt;&gt;"V")),"A-G+A-D",IF(AND(OR(structure!AT32&lt;&gt;"M",structure!AT32&lt;&gt;"V"),OR(structure!AV32="M",structure!AV32="V"),OR(structure!AU32&lt;&gt;"M",structure!AU32&lt;&gt;"V")),"A-G",IF(AND(OR(structure!AT32="M",structure!AT32="V"),OR(structure!AV32&lt;&gt;"M",structure!AV32&lt;&gt;"V"),OR(structure!AU32&lt;&gt;"M",structure!AU32&lt;&gt;"V")),"A-D","")))))</f>
        <v/>
      </c>
      <c r="AV32" s="12" t="str">
        <f>IF(structure!AV32="M",1,IF(structure!AV32="V","V",IF(AND(OR(structure!AU32="M",structure!AU32="V"),OR(structure!AW32="M",structure!AW32="V"),OR(structure!AV32&lt;&gt;"M",structure!AV32&lt;&gt;"V")),"A-G+A-D",IF(AND(OR(structure!AU32&lt;&gt;"M",structure!AU32&lt;&gt;"V"),OR(structure!AW32="M",structure!AW32="V"),OR(structure!AV32&lt;&gt;"M",structure!AV32&lt;&gt;"V")),"A-G",IF(AND(OR(structure!AU32="M",structure!AU32="V"),OR(structure!AW32&lt;&gt;"M",structure!AW32&lt;&gt;"V"),OR(structure!AV32&lt;&gt;"M",structure!AV32&lt;&gt;"V")),"A-D","")))))</f>
        <v/>
      </c>
      <c r="AW32" s="12" t="str">
        <f>IF(structure!AW32="M",1,IF(structure!AW32="V","V",IF(AND(OR(structure!AV32="M",structure!AV32="V"),OR(structure!AX32="M",structure!AX32="V"),OR(structure!AW32&lt;&gt;"M",structure!AW32&lt;&gt;"V")),"A-G+A-D",IF(AND(OR(structure!AV32&lt;&gt;"M",structure!AV32&lt;&gt;"V"),OR(structure!AX32="M",structure!AX32="V"),OR(structure!AW32&lt;&gt;"M",structure!AW32&lt;&gt;"V")),"A-G",IF(AND(OR(structure!AV32="M",structure!AV32="V"),OR(structure!AX32&lt;&gt;"M",structure!AX32&lt;&gt;"V"),OR(structure!AW32&lt;&gt;"M",structure!AW32&lt;&gt;"V")),"A-D","")))))</f>
        <v/>
      </c>
      <c r="AX32" s="12" t="str">
        <f>IF(structure!AX32="M",1,IF(structure!AX32="V","V",IF(AND(OR(structure!AW32="M",structure!AW32="V"),OR(structure!AY32="M",structure!AY32="V"),OR(structure!AX32&lt;&gt;"M",structure!AX32&lt;&gt;"V")),"A-G+A-D",IF(AND(OR(structure!AW32&lt;&gt;"M",structure!AW32&lt;&gt;"V"),OR(structure!AY32="M",structure!AY32="V"),OR(structure!AX32&lt;&gt;"M",structure!AX32&lt;&gt;"V")),"A-G",IF(AND(OR(structure!AW32="M",structure!AW32="V"),OR(structure!AY32&lt;&gt;"M",structure!AY32&lt;&gt;"V"),OR(structure!AX32&lt;&gt;"M",structure!AX32&lt;&gt;"V")),"A-D","")))))</f>
        <v/>
      </c>
      <c r="AY32" s="12" t="str">
        <f>IF(structure!AY32="M",1,IF(structure!AY32="V","V",IF(AND(OR(structure!AX32="M",structure!AX32="V"),OR(structure!AZ32="M",structure!AZ32="V"),OR(structure!AY32&lt;&gt;"M",structure!AY32&lt;&gt;"V")),"A-G+A-D",IF(AND(OR(structure!AX32&lt;&gt;"M",structure!AX32&lt;&gt;"V"),OR(structure!AZ32="M",structure!AZ32="V"),OR(structure!AY32&lt;&gt;"M",structure!AY32&lt;&gt;"V")),"A-G",IF(AND(OR(structure!AX32="M",structure!AX32="V"),OR(structure!AZ32&lt;&gt;"M",structure!AZ32&lt;&gt;"V"),OR(structure!AY32&lt;&gt;"M",structure!AY32&lt;&gt;"V")),"A-D","")))))</f>
        <v/>
      </c>
      <c r="AZ32" s="12" t="str">
        <f>IF(structure!AZ32="M",1,IF(structure!AZ32="V","V",IF(AND(OR(structure!AY32="M",structure!AY32="V"),OR(structure!BA32="M",structure!BA32="V"),OR(structure!AZ32&lt;&gt;"M",structure!AZ32&lt;&gt;"V")),"A-G+A-D",IF(AND(OR(structure!AY32&lt;&gt;"M",structure!AY32&lt;&gt;"V"),OR(structure!BA32="M",structure!BA32="V"),OR(structure!AZ32&lt;&gt;"M",structure!AZ32&lt;&gt;"V")),"A-G",IF(AND(OR(structure!AY32="M",structure!AY32="V"),OR(structure!BA32&lt;&gt;"M",structure!BA32&lt;&gt;"V"),OR(structure!AZ32&lt;&gt;"M",structure!AZ32&lt;&gt;"V")),"A-D","")))))</f>
        <v/>
      </c>
      <c r="BA32" s="12" t="str">
        <f>IF(structure!BA32="M",1,IF(structure!BA32="V","V",IF(AND(OR(structure!AZ32="M",structure!AZ32="V"),OR(structure!BB32="M",structure!BB32="V"),OR(structure!BA32&lt;&gt;"M",structure!BA32&lt;&gt;"V")),"A-G+A-D",IF(AND(OR(structure!AZ32&lt;&gt;"M",structure!AZ32&lt;&gt;"V"),OR(structure!BB32="M",structure!BB32="V"),OR(structure!BA32&lt;&gt;"M",structure!BA32&lt;&gt;"V")),"A-G",IF(AND(OR(structure!AZ32="M",structure!AZ32="V"),OR(structure!BB32&lt;&gt;"M",structure!BB32&lt;&gt;"V"),OR(structure!BA32&lt;&gt;"M",structure!BA32&lt;&gt;"V")),"A-D","")))))</f>
        <v/>
      </c>
      <c r="BB32" s="12" t="str">
        <f>IF(structure!BB32="M",1,IF(structure!BB32="V","V",IF(AND(OR(structure!BA32="M",structure!BA32="V"),OR(structure!BC32="M",structure!BC32="V"),OR(structure!BB32&lt;&gt;"M",structure!BB32&lt;&gt;"V")),"A-G+A-D",IF(AND(OR(structure!BA32&lt;&gt;"M",structure!BA32&lt;&gt;"V"),OR(structure!BC32="M",structure!BC32="V"),OR(structure!BB32&lt;&gt;"M",structure!BB32&lt;&gt;"V")),"A-G",IF(AND(OR(structure!BA32="M",structure!BA32="V"),OR(structure!BC32&lt;&gt;"M",structure!BC32&lt;&gt;"V"),OR(structure!BB32&lt;&gt;"M",structure!BB32&lt;&gt;"V")),"A-D","")))))</f>
        <v/>
      </c>
      <c r="BC32" s="12" t="str">
        <f>IF(structure!BC32="M",1,IF(structure!BC32="V","V",IF(AND(OR(structure!BB32="M",structure!BB32="V"),OR(structure!BD32="M",structure!BD32="V"),OR(structure!BC32&lt;&gt;"M",structure!BC32&lt;&gt;"V")),"A-G+A-D",IF(AND(OR(structure!BB32&lt;&gt;"M",structure!BB32&lt;&gt;"V"),OR(structure!BD32="M",structure!BD32="V"),OR(structure!BC32&lt;&gt;"M",structure!BC32&lt;&gt;"V")),"A-G",IF(AND(OR(structure!BB32="M",structure!BB32="V"),OR(structure!BD32&lt;&gt;"M",structure!BD32&lt;&gt;"V"),OR(structure!BC32&lt;&gt;"M",structure!BC32&lt;&gt;"V")),"A-D","")))))</f>
        <v/>
      </c>
      <c r="BD32" s="12" t="str">
        <f>IF(structure!BD32="M",1,IF(structure!BD32="V","V",IF(AND(OR(structure!BC32="M",structure!BC32="V"),OR(structure!BE32="M",structure!BE32="V"),OR(structure!BD32&lt;&gt;"M",structure!BD32&lt;&gt;"V")),"A-G+A-D",IF(AND(OR(structure!BC32&lt;&gt;"M",structure!BC32&lt;&gt;"V"),OR(structure!BE32="M",structure!BE32="V"),OR(structure!BD32&lt;&gt;"M",structure!BD32&lt;&gt;"V")),"A-G",IF(AND(OR(structure!BC32="M",structure!BC32="V"),OR(structure!BE32&lt;&gt;"M",structure!BE32&lt;&gt;"V"),OR(structure!BD32&lt;&gt;"M",structure!BD32&lt;&gt;"V")),"A-D","")))))</f>
        <v/>
      </c>
      <c r="BE32" s="12" t="str">
        <f>IF(structure!BE32="M",1,IF(structure!BE32="V","V",IF(AND(OR(structure!BD32="M",structure!BD32="V"),OR(structure!BF32="M",structure!BF32="V"),OR(structure!BE32&lt;&gt;"M",structure!BE32&lt;&gt;"V")),"A-G+A-D",IF(AND(OR(structure!BD32&lt;&gt;"M",structure!BD32&lt;&gt;"V"),OR(structure!BF32="M",structure!BF32="V"),OR(structure!BE32&lt;&gt;"M",structure!BE32&lt;&gt;"V")),"A-G",IF(AND(OR(structure!BD32="M",structure!BD32="V"),OR(structure!BF32&lt;&gt;"M",structure!BF32&lt;&gt;"V"),OR(structure!BE32&lt;&gt;"M",structure!BE32&lt;&gt;"V")),"A-D","")))))</f>
        <v/>
      </c>
      <c r="BF32" s="12" t="str">
        <f>IF(structure!BF32="M",1,IF(structure!BF32="V","V",IF(AND(OR(structure!BE32="M",structure!BE32="V"),OR(structure!BG32="M",structure!BG32="V"),OR(structure!BF32&lt;&gt;"M",structure!BF32&lt;&gt;"V")),"A-G+A-D",IF(AND(OR(structure!BE32&lt;&gt;"M",structure!BE32&lt;&gt;"V"),OR(structure!BG32="M",structure!BG32="V"),OR(structure!BF32&lt;&gt;"M",structure!BF32&lt;&gt;"V")),"A-G",IF(AND(OR(structure!BE32="M",structure!BE32="V"),OR(structure!BG32&lt;&gt;"M",structure!BG32&lt;&gt;"V"),OR(structure!BF32&lt;&gt;"M",structure!BF32&lt;&gt;"V")),"A-D","")))))</f>
        <v/>
      </c>
      <c r="BG32" s="12" t="str">
        <f>IF(structure!BG32="M",1,IF(structure!BG32="V","V",IF(AND(OR(structure!BF32="M",structure!BF32="V"),OR(structure!BH32="M",structure!BH32="V"),OR(structure!BG32&lt;&gt;"M",structure!BG32&lt;&gt;"V")),"A-G+A-D",IF(AND(OR(structure!BF32&lt;&gt;"M",structure!BF32&lt;&gt;"V"),OR(structure!BH32="M",structure!BH32="V"),OR(structure!BG32&lt;&gt;"M",structure!BG32&lt;&gt;"V")),"A-G",IF(AND(OR(structure!BF32="M",structure!BF32="V"),OR(structure!BH32&lt;&gt;"M",structure!BH32&lt;&gt;"V"),OR(structure!BG32&lt;&gt;"M",structure!BG32&lt;&gt;"V")),"A-D","")))))</f>
        <v/>
      </c>
      <c r="BH32" s="12" t="str">
        <f>IF(structure!BH32="M",1,IF(structure!BH32="V","V",IF(AND(OR(structure!BG32="M",structure!BG32="V"),OR(structure!BI32="M",structure!BI32="V"),OR(structure!BH32&lt;&gt;"M",structure!BH32&lt;&gt;"V")),"A-G+A-D",IF(AND(OR(structure!BG32&lt;&gt;"M",structure!BG32&lt;&gt;"V"),OR(structure!BI32="M",structure!BI32="V"),OR(structure!BH32&lt;&gt;"M",structure!BH32&lt;&gt;"V")),"A-G",IF(AND(OR(structure!BG32="M",structure!BG32="V"),OR(structure!BI32&lt;&gt;"M",structure!BI32&lt;&gt;"V"),OR(structure!BH32&lt;&gt;"M",structure!BH32&lt;&gt;"V")),"A-D","")))))</f>
        <v/>
      </c>
      <c r="BI32" s="12" t="str">
        <f>IF(structure!BI32="M",1,IF(structure!BI32="V","V",IF(AND(OR(structure!BH32="M",structure!BH32="V"),OR(structure!BJ32="M",structure!BJ32="V"),OR(structure!BI32&lt;&gt;"M",structure!BI32&lt;&gt;"V")),"A-G+A-D",IF(AND(OR(structure!BH32&lt;&gt;"M",structure!BH32&lt;&gt;"V"),OR(structure!BJ32="M",structure!BJ32="V"),OR(structure!BI32&lt;&gt;"M",structure!BI32&lt;&gt;"V")),"A-G",IF(AND(OR(structure!BH32="M",structure!BH32="V"),OR(structure!BJ32&lt;&gt;"M",structure!BJ32&lt;&gt;"V"),OR(structure!BI32&lt;&gt;"M",structure!BI32&lt;&gt;"V")),"A-D","")))))</f>
        <v/>
      </c>
      <c r="BJ32" s="12" t="str">
        <f>IF(structure!BJ32="M",1,IF(structure!BJ32="V","V",IF(AND(OR(structure!BI32="M",structure!BI32="V"),OR(structure!BK32="M",structure!BK32="V"),OR(structure!BJ32&lt;&gt;"M",structure!BJ32&lt;&gt;"V")),"A-G+A-D",IF(AND(OR(structure!BI32&lt;&gt;"M",structure!BI32&lt;&gt;"V"),OR(structure!BK32="M",structure!BK32="V"),OR(structure!BJ32&lt;&gt;"M",structure!BJ32&lt;&gt;"V")),"A-G",IF(AND(OR(structure!BI32="M",structure!BI32="V"),OR(structure!BK32&lt;&gt;"M",structure!BK32&lt;&gt;"V"),OR(structure!BJ32&lt;&gt;"M",structure!BJ32&lt;&gt;"V")),"A-D","")))))</f>
        <v/>
      </c>
      <c r="BK32" s="12" t="str">
        <f>IF(structure!BK32="M",1,IF(structure!BK32="V","V",IF(AND(OR(structure!BJ32="M",structure!BJ32="V"),OR(structure!BL32="M",structure!BL32="V"),OR(structure!BK32&lt;&gt;"M",structure!BK32&lt;&gt;"V")),"A-G+A-D",IF(AND(OR(structure!BJ32&lt;&gt;"M",structure!BJ32&lt;&gt;"V"),OR(structure!BL32="M",structure!BL32="V"),OR(structure!BK32&lt;&gt;"M",structure!BK32&lt;&gt;"V")),"A-G",IF(AND(OR(structure!BJ32="M",structure!BJ32="V"),OR(structure!BL32&lt;&gt;"M",structure!BL32&lt;&gt;"V"),OR(structure!BK32&lt;&gt;"M",structure!BK32&lt;&gt;"V")),"A-D","")))))</f>
        <v/>
      </c>
      <c r="BL32" s="12" t="str">
        <f>IF(structure!BL32="M",1,IF(structure!BL32="V","V",IF(AND(OR(structure!BK32="M",structure!BK32="V"),OR(structure!BM32="M",structure!BM32="V"),OR(structure!BL32&lt;&gt;"M",structure!BL32&lt;&gt;"V")),"A-G+A-D",IF(AND(OR(structure!BK32&lt;&gt;"M",structure!BK32&lt;&gt;"V"),OR(structure!BM32="M",structure!BM32="V"),OR(structure!BL32&lt;&gt;"M",structure!BL32&lt;&gt;"V")),"A-G",IF(AND(OR(structure!BK32="M",structure!BK32="V"),OR(structure!BM32&lt;&gt;"M",structure!BM32&lt;&gt;"V"),OR(structure!BL32&lt;&gt;"M",structure!BL32&lt;&gt;"V")),"A-D","")))))</f>
        <v/>
      </c>
      <c r="BM32" s="12" t="str">
        <f>IF(structure!BM32="M",1,IF(structure!BM32="V","V",IF(AND(OR(structure!BL32="M",structure!BL32="V"),OR(structure!BN32="M",structure!BN32="V"),OR(structure!BM32&lt;&gt;"M",structure!BM32&lt;&gt;"V")),"A-G+A-D",IF(AND(OR(structure!BL32&lt;&gt;"M",structure!BL32&lt;&gt;"V"),OR(structure!BN32="M",structure!BN32="V"),OR(structure!BM32&lt;&gt;"M",structure!BM32&lt;&gt;"V")),"A-G",IF(AND(OR(structure!BL32="M",structure!BL32="V"),OR(structure!BN32&lt;&gt;"M",structure!BN32&lt;&gt;"V"),OR(structure!BM32&lt;&gt;"M",structure!BM32&lt;&gt;"V")),"A-D","")))))</f>
        <v/>
      </c>
      <c r="BN32" s="12" t="str">
        <f>IF(structure!BN32="M",1,IF(structure!BN32="V","V",IF(AND(OR(structure!BM32="M",structure!BM32="V"),OR(structure!BO32="M",structure!BO32="V"),OR(structure!BN32&lt;&gt;"M",structure!BN32&lt;&gt;"V")),"A-G+A-D",IF(AND(OR(structure!BM32&lt;&gt;"M",structure!BM32&lt;&gt;"V"),OR(structure!BO32="M",structure!BO32="V"),OR(structure!BN32&lt;&gt;"M",structure!BN32&lt;&gt;"V")),"A-G",IF(AND(OR(structure!BM32="M",structure!BM32="V"),OR(structure!BO32&lt;&gt;"M",structure!BO32&lt;&gt;"V"),OR(structure!BN32&lt;&gt;"M",structure!BN32&lt;&gt;"V")),"A-D","")))))</f>
        <v/>
      </c>
      <c r="BO32" s="12" t="str">
        <f>IF(structure!BO32="M",1,IF(structure!BO32="V","V",IF(AND(OR(structure!BN32="M",structure!BN32="V"),OR(structure!BP32="M",structure!BP32="V"),OR(structure!BO32&lt;&gt;"M",structure!BO32&lt;&gt;"V")),"A-G+A-D",IF(AND(OR(structure!BN32&lt;&gt;"M",structure!BN32&lt;&gt;"V"),OR(structure!BP32="M",structure!BP32="V"),OR(structure!BO32&lt;&gt;"M",structure!BO32&lt;&gt;"V")),"A-G",IF(AND(OR(structure!BN32="M",structure!BN32="V"),OR(structure!BP32&lt;&gt;"M",structure!BP32&lt;&gt;"V"),OR(structure!BO32&lt;&gt;"M",structure!BO32&lt;&gt;"V")),"A-D","")))))</f>
        <v/>
      </c>
      <c r="BP32" s="12" t="str">
        <f>IF(structure!BP32="M",1,IF(structure!BP32="V","V",IF(AND(OR(structure!BO32="M",structure!BO32="V"),OR(structure!BQ32="M",structure!BQ32="V"),OR(structure!BP32&lt;&gt;"M",structure!BP32&lt;&gt;"V")),"A-G+A-D",IF(AND(OR(structure!BO32&lt;&gt;"M",structure!BO32&lt;&gt;"V"),OR(structure!BQ32="M",structure!BQ32="V"),OR(structure!BP32&lt;&gt;"M",structure!BP32&lt;&gt;"V")),"A-G",IF(AND(OR(structure!BO32="M",structure!BO32="V"),OR(structure!BQ32&lt;&gt;"M",structure!BQ32&lt;&gt;"V"),OR(structure!BP32&lt;&gt;"M",structure!BP32&lt;&gt;"V")),"A-D","")))))</f>
        <v/>
      </c>
      <c r="BQ32" s="12" t="str">
        <f>IF(structure!BQ32="M",1,IF(structure!BQ32="V","V",IF(AND(OR(structure!BP32="M",structure!BP32="V"),OR(structure!BR32="M",structure!BR32="V"),OR(structure!BQ32&lt;&gt;"M",structure!BQ32&lt;&gt;"V")),"A-G+A-D",IF(AND(OR(structure!BP32&lt;&gt;"M",structure!BP32&lt;&gt;"V"),OR(structure!BR32="M",structure!BR32="V"),OR(structure!BQ32&lt;&gt;"M",structure!BQ32&lt;&gt;"V")),"A-G",IF(AND(OR(structure!BP32="M",structure!BP32="V"),OR(structure!BR32&lt;&gt;"M",structure!BR32&lt;&gt;"V"),OR(structure!BQ32&lt;&gt;"M",structure!BQ32&lt;&gt;"V")),"A-D","")))))</f>
        <v/>
      </c>
      <c r="BR32" s="12" t="str">
        <f>IF(structure!BR32="M",1,IF(structure!BR32="V","V",IF(AND(OR(structure!BQ32="M",structure!BQ32="V"),OR(structure!BS32="M",structure!BS32="V"),OR(structure!BR32&lt;&gt;"M",structure!BR32&lt;&gt;"V")),"A-G+A-D",IF(AND(OR(structure!BQ32&lt;&gt;"M",structure!BQ32&lt;&gt;"V"),OR(structure!BS32="M",structure!BS32="V"),OR(structure!BR32&lt;&gt;"M",structure!BR32&lt;&gt;"V")),"A-G",IF(AND(OR(structure!BQ32="M",structure!BQ32="V"),OR(structure!BS32&lt;&gt;"M",structure!BS32&lt;&gt;"V"),OR(structure!BR32&lt;&gt;"M",structure!BR32&lt;&gt;"V")),"A-D","")))))</f>
        <v/>
      </c>
      <c r="BS32" s="12" t="str">
        <f>IF(structure!BS32="M",1,IF(structure!BS32="V","V",IF(AND(OR(structure!BR32="M",structure!BR32="V"),OR(structure!BT32="M",structure!BT32="V"),OR(structure!BS32&lt;&gt;"M",structure!BS32&lt;&gt;"V")),"A-G+A-D",IF(AND(OR(structure!BR32&lt;&gt;"M",structure!BR32&lt;&gt;"V"),OR(structure!BT32="M",structure!BT32="V"),OR(structure!BS32&lt;&gt;"M",structure!BS32&lt;&gt;"V")),"A-G",IF(AND(OR(structure!BR32="M",structure!BR32="V"),OR(structure!BT32&lt;&gt;"M",structure!BT32&lt;&gt;"V"),OR(structure!BS32&lt;&gt;"M",structure!BS32&lt;&gt;"V")),"A-D","")))))</f>
        <v/>
      </c>
      <c r="BT32" s="12" t="str">
        <f>IF(structure!BT32="M",1,IF(structure!BT32="V","V",IF(AND(OR(structure!BS32="M",structure!BS32="V"),OR(structure!BU32="M",structure!BU32="V"),OR(structure!BT32&lt;&gt;"M",structure!BT32&lt;&gt;"V")),"A-G+A-D",IF(AND(OR(structure!BS32&lt;&gt;"M",structure!BS32&lt;&gt;"V"),OR(structure!BU32="M",structure!BU32="V"),OR(structure!BT32&lt;&gt;"M",structure!BT32&lt;&gt;"V")),"A-G",IF(AND(OR(structure!BS32="M",structure!BS32="V"),OR(structure!BU32&lt;&gt;"M",structure!BU32&lt;&gt;"V"),OR(structure!BT32&lt;&gt;"M",structure!BT32&lt;&gt;"V")),"A-D","")))))</f>
        <v/>
      </c>
      <c r="BU32" s="12" t="str">
        <f>IF(structure!BU32="M",1,IF(structure!BU32="V","V",IF(AND(OR(structure!BT32="M",structure!BT32="V"),OR(structure!BV32="M",structure!BV32="V"),OR(structure!BU32&lt;&gt;"M",structure!BU32&lt;&gt;"V")),"A-G+A-D",IF(AND(OR(structure!BT32&lt;&gt;"M",structure!BT32&lt;&gt;"V"),OR(structure!BV32="M",structure!BV32="V"),OR(structure!BU32&lt;&gt;"M",structure!BU32&lt;&gt;"V")),"A-G",IF(AND(OR(structure!BT32="M",structure!BT32="V"),OR(structure!BV32&lt;&gt;"M",structure!BV32&lt;&gt;"V"),OR(structure!BU32&lt;&gt;"M",structure!BU32&lt;&gt;"V")),"A-D","")))))</f>
        <v/>
      </c>
      <c r="BV32" s="12" t="str">
        <f>IF(structure!BV32="M",1,IF(structure!BV32="V","V",IF(AND(OR(structure!BU32="M",structure!BU32="V"),OR(structure!BW32="M",structure!BW32="V"),OR(structure!BV32&lt;&gt;"M",structure!BV32&lt;&gt;"V")),"A-G+A-D",IF(AND(OR(structure!BU32&lt;&gt;"M",structure!BU32&lt;&gt;"V"),OR(structure!BW32="M",structure!BW32="V"),OR(structure!BV32&lt;&gt;"M",structure!BV32&lt;&gt;"V")),"A-G",IF(AND(OR(structure!BU32="M",structure!BU32="V"),OR(structure!BW32&lt;&gt;"M",structure!BW32&lt;&gt;"V"),OR(structure!BV32&lt;&gt;"M",structure!BV32&lt;&gt;"V")),"A-D","")))))</f>
        <v/>
      </c>
      <c r="BW32" s="12" t="str">
        <f>IF(structure!BW32="M",1,IF(structure!BW32="V","V",IF(AND(OR(structure!BV32="M",structure!BV32="V"),OR(structure!BX32="M",structure!BX32="V"),OR(structure!BW32&lt;&gt;"M",structure!BW32&lt;&gt;"V")),"A-G+A-D",IF(AND(OR(structure!BV32&lt;&gt;"M",structure!BV32&lt;&gt;"V"),OR(structure!BX32="M",structure!BX32="V"),OR(structure!BW32&lt;&gt;"M",structure!BW32&lt;&gt;"V")),"A-G",IF(AND(OR(structure!BV32="M",structure!BV32="V"),OR(structure!BX32&lt;&gt;"M",structure!BX32&lt;&gt;"V"),OR(structure!BW32&lt;&gt;"M",structure!BW32&lt;&gt;"V")),"A-D","")))))</f>
        <v/>
      </c>
      <c r="BX32" s="12" t="str">
        <f>IF(structure!BX32="M",1,IF(structure!BX32="V","V",IF(AND(OR(structure!BW32="M",structure!BW32="V"),OR(structure!BY32="M",structure!BY32="V"),OR(structure!BX32&lt;&gt;"M",structure!BX32&lt;&gt;"V")),"A-G+A-D",IF(AND(OR(structure!BW32&lt;&gt;"M",structure!BW32&lt;&gt;"V"),OR(structure!BY32="M",structure!BY32="V"),OR(structure!BX32&lt;&gt;"M",structure!BX32&lt;&gt;"V")),"A-G",IF(AND(OR(structure!BW32="M",structure!BW32="V"),OR(structure!BY32&lt;&gt;"M",structure!BY32&lt;&gt;"V"),OR(structure!BX32&lt;&gt;"M",structure!BX32&lt;&gt;"V")),"A-D","")))))</f>
        <v/>
      </c>
      <c r="BY32" s="12" t="str">
        <f>IF(structure!BY32="M",1,IF(structure!BY32="V","V",IF(AND(OR(structure!BX32="M",structure!BX32="V"),OR(structure!BZ32="M",structure!BZ32="V"),OR(structure!BY32&lt;&gt;"M",structure!BY32&lt;&gt;"V")),"A-G+A-D",IF(AND(OR(structure!BX32&lt;&gt;"M",structure!BX32&lt;&gt;"V"),OR(structure!BZ32="M",structure!BZ32="V"),OR(structure!BY32&lt;&gt;"M",structure!BY32&lt;&gt;"V")),"A-G",IF(AND(OR(structure!BX32="M",structure!BX32="V"),OR(structure!BZ32&lt;&gt;"M",structure!BZ32&lt;&gt;"V"),OR(structure!BY32&lt;&gt;"M",structure!BY32&lt;&gt;"V")),"A-D","")))))</f>
        <v/>
      </c>
      <c r="BZ32" s="12" t="str">
        <f>IF(structure!BZ32="M",1,IF(structure!BZ32="V","V",IF(AND(OR(structure!BY32="M",structure!BY32="V"),OR(structure!CA32="M",structure!CA32="V"),OR(structure!BZ32&lt;&gt;"M",structure!BZ32&lt;&gt;"V")),"A-G+A-D",IF(AND(OR(structure!BY32&lt;&gt;"M",structure!BY32&lt;&gt;"V"),OR(structure!CA32="M",structure!CA32="V"),OR(structure!BZ32&lt;&gt;"M",structure!BZ32&lt;&gt;"V")),"A-G",IF(AND(OR(structure!BY32="M",structure!BY32="V"),OR(structure!CA32&lt;&gt;"M",structure!CA32&lt;&gt;"V"),OR(structure!BZ32&lt;&gt;"M",structure!BZ32&lt;&gt;"V")),"A-D","")))))</f>
        <v/>
      </c>
      <c r="CA32" s="12" t="str">
        <f>IF(structure!CA32="M",1,IF(structure!CA32="V","V",IF(AND(OR(structure!BZ32="M",structure!BZ32="V"),OR(structure!CB32="M",structure!CB32="V"),OR(structure!CA32&lt;&gt;"M",structure!CA32&lt;&gt;"V")),"A-G+A-D",IF(AND(OR(structure!BZ32&lt;&gt;"M",structure!BZ32&lt;&gt;"V"),OR(structure!CB32="M",structure!CB32="V"),OR(structure!CA32&lt;&gt;"M",structure!CA32&lt;&gt;"V")),"A-G",IF(AND(OR(structure!BZ32="M",structure!BZ32="V"),OR(structure!CB32&lt;&gt;"M",structure!CB32&lt;&gt;"V"),OR(structure!CA32&lt;&gt;"M",structure!CA32&lt;&gt;"V")),"A-D","")))))</f>
        <v/>
      </c>
      <c r="CB32" s="12" t="str">
        <f>IF(structure!CB32="M",1,IF(structure!CB32="V","V",IF(AND(OR(structure!CA32="M",structure!CA32="V"),OR(structure!CC32="M",structure!CC32="V"),OR(structure!CB32&lt;&gt;"M",structure!CB32&lt;&gt;"V")),"A-G+A-D",IF(AND(OR(structure!CA32&lt;&gt;"M",structure!CA32&lt;&gt;"V"),OR(structure!CC32="M",structure!CC32="V"),OR(structure!CB32&lt;&gt;"M",structure!CB32&lt;&gt;"V")),"A-G",IF(AND(OR(structure!CA32="M",structure!CA32="V"),OR(structure!CC32&lt;&gt;"M",structure!CC32&lt;&gt;"V"),OR(structure!CB32&lt;&gt;"M",structure!CB32&lt;&gt;"V")),"A-D","")))))</f>
        <v/>
      </c>
      <c r="CC32" s="12" t="str">
        <f>IF(structure!CC32="M",1,IF(structure!CC32="V","V",IF(AND(OR(structure!CB32="M",structure!CB32="V"),OR(structure!CD32="M",structure!CD32="V"),OR(structure!CC32&lt;&gt;"M",structure!CC32&lt;&gt;"V")),"A-G+A-D",IF(AND(OR(structure!CB32&lt;&gt;"M",structure!CB32&lt;&gt;"V"),OR(structure!CD32="M",structure!CD32="V"),OR(structure!CC32&lt;&gt;"M",structure!CC32&lt;&gt;"V")),"A-G",IF(AND(OR(structure!CB32="M",structure!CB32="V"),OR(structure!CD32&lt;&gt;"M",structure!CD32&lt;&gt;"V"),OR(structure!CC32&lt;&gt;"M",structure!CC32&lt;&gt;"V")),"A-D","")))))</f>
        <v/>
      </c>
      <c r="CD32" s="12" t="str">
        <f>IF(structure!CD32="M",1,IF(structure!CD32="V","V",IF(AND(OR(structure!CC32="M",structure!CC32="V"),OR(structure!CE32="M",structure!CE32="V"),OR(structure!CD32&lt;&gt;"M",structure!CD32&lt;&gt;"V")),"A-G+A-D",IF(AND(OR(structure!CC32&lt;&gt;"M",structure!CC32&lt;&gt;"V"),OR(structure!CE32="M",structure!CE32="V"),OR(structure!CD32&lt;&gt;"M",structure!CD32&lt;&gt;"V")),"A-G",IF(AND(OR(structure!CC32="M",structure!CC32="V"),OR(structure!CE32&lt;&gt;"M",structure!CE32&lt;&gt;"V"),OR(structure!CD32&lt;&gt;"M",structure!CD32&lt;&gt;"V")),"A-D","")))))</f>
        <v/>
      </c>
      <c r="CE32" s="12" t="str">
        <f>IF(structure!CE32="M",1,IF(structure!CE32="V","V",IF(AND(OR(structure!CD32="M",structure!CD32="V"),OR(structure!CF32="M",structure!CF32="V"),OR(structure!CE32&lt;&gt;"M",structure!CE32&lt;&gt;"V")),"A-G+A-D",IF(AND(OR(structure!CD32&lt;&gt;"M",structure!CD32&lt;&gt;"V"),OR(structure!CF32="M",structure!CF32="V"),OR(structure!CE32&lt;&gt;"M",structure!CE32&lt;&gt;"V")),"A-G",IF(AND(OR(structure!CD32="M",structure!CD32="V"),OR(structure!CF32&lt;&gt;"M",structure!CF32&lt;&gt;"V"),OR(structure!CE32&lt;&gt;"M",structure!CE32&lt;&gt;"V")),"A-D","")))))</f>
        <v/>
      </c>
      <c r="CF32" s="12" t="str">
        <f>IF(structure!CF32="M",1,IF(structure!CF32="V","V",IF(AND(OR(structure!CE32="M",structure!CE32="V"),OR(structure!CG32="M",structure!CG32="V"),OR(structure!CF32&lt;&gt;"M",structure!CF32&lt;&gt;"V")),"A-G+A-D",IF(AND(OR(structure!CE32&lt;&gt;"M",structure!CE32&lt;&gt;"V"),OR(structure!CG32="M",structure!CG32="V"),OR(structure!CF32&lt;&gt;"M",structure!CF32&lt;&gt;"V")),"A-G",IF(AND(OR(structure!CE32="M",structure!CE32="V"),OR(structure!CG32&lt;&gt;"M",structure!CG32&lt;&gt;"V"),OR(structure!CF32&lt;&gt;"M",structure!CF32&lt;&gt;"V")),"A-D","")))))</f>
        <v/>
      </c>
      <c r="CG32" s="12" t="str">
        <f>IF(structure!CG32="M",1,IF(structure!CG32="V","V",IF(AND(OR(structure!CF32="M",structure!CF32="V"),OR(structure!CH32="M",structure!CH32="V"),OR(structure!CG32&lt;&gt;"M",structure!CG32&lt;&gt;"V")),"A-G+A-D",IF(AND(OR(structure!CF32&lt;&gt;"M",structure!CF32&lt;&gt;"V"),OR(structure!CH32="M",structure!CH32="V"),OR(structure!CG32&lt;&gt;"M",structure!CG32&lt;&gt;"V")),"A-G",IF(AND(OR(structure!CF32="M",structure!CF32="V"),OR(structure!CH32&lt;&gt;"M",structure!CH32&lt;&gt;"V"),OR(structure!CG32&lt;&gt;"M",structure!CG32&lt;&gt;"V")),"A-D","")))))</f>
        <v/>
      </c>
      <c r="CH32" s="12" t="str">
        <f>IF(structure!CH32="M",1,IF(structure!CH32="V","V",IF(AND(OR(structure!CG32="M",structure!CG32="V"),OR(structure!CI32="M",structure!CI32="V"),OR(structure!CH32&lt;&gt;"M",structure!CH32&lt;&gt;"V")),"A-G+A-D",IF(AND(OR(structure!CG32&lt;&gt;"M",structure!CG32&lt;&gt;"V"),OR(structure!CI32="M",structure!CI32="V"),OR(structure!CH32&lt;&gt;"M",structure!CH32&lt;&gt;"V")),"A-G",IF(AND(OR(structure!CG32="M",structure!CG32="V"),OR(structure!CI32&lt;&gt;"M",structure!CI32&lt;&gt;"V"),OR(structure!CH32&lt;&gt;"M",structure!CH32&lt;&gt;"V")),"A-D","")))))</f>
        <v/>
      </c>
      <c r="CI32" s="12" t="str">
        <f>IF(structure!CI32="M",1,IF(structure!CI32="V","V",IF(AND(OR(structure!CH32="M",structure!CH32="V"),OR(structure!CJ32="M",structure!CJ32="V"),OR(structure!CI32&lt;&gt;"M",structure!CI32&lt;&gt;"V")),"A-G+A-D",IF(AND(OR(structure!CH32&lt;&gt;"M",structure!CH32&lt;&gt;"V"),OR(structure!CJ32="M",structure!CJ32="V"),OR(structure!CI32&lt;&gt;"M",structure!CI32&lt;&gt;"V")),"A-G",IF(AND(OR(structure!CH32="M",structure!CH32="V"),OR(structure!CJ32&lt;&gt;"M",structure!CJ32&lt;&gt;"V"),OR(structure!CI32&lt;&gt;"M",structure!CI32&lt;&gt;"V")),"A-D","")))))</f>
        <v/>
      </c>
      <c r="CJ32" s="12" t="str">
        <f>IF(structure!CJ32="M",1,IF(structure!CJ32="V","V",IF(AND(OR(structure!CI32="M",structure!CI32="V"),OR(structure!CK32="M",structure!CK32="V"),OR(structure!CJ32&lt;&gt;"M",structure!CJ32&lt;&gt;"V")),"A-G+A-D",IF(AND(OR(structure!CI32&lt;&gt;"M",structure!CI32&lt;&gt;"V"),OR(structure!CK32="M",structure!CK32="V"),OR(structure!CJ32&lt;&gt;"M",structure!CJ32&lt;&gt;"V")),"A-G",IF(AND(OR(structure!CI32="M",structure!CI32="V"),OR(structure!CK32&lt;&gt;"M",structure!CK32&lt;&gt;"V"),OR(structure!CJ32&lt;&gt;"M",structure!CJ32&lt;&gt;"V")),"A-D","")))))</f>
        <v/>
      </c>
      <c r="CK32" s="12" t="str">
        <f>IF(structure!CK32="M",1,IF(structure!CK32="V","V",IF(AND(OR(structure!CJ32="M",structure!CJ32="V"),OR(structure!CL32="M",structure!CL32="V"),OR(structure!CK32&lt;&gt;"M",structure!CK32&lt;&gt;"V")),"A-G+A-D",IF(AND(OR(structure!CJ32&lt;&gt;"M",structure!CJ32&lt;&gt;"V"),OR(structure!CL32="M",structure!CL32="V"),OR(structure!CK32&lt;&gt;"M",structure!CK32&lt;&gt;"V")),"A-G",IF(AND(OR(structure!CJ32="M",structure!CJ32="V"),OR(structure!CL32&lt;&gt;"M",structure!CL32&lt;&gt;"V"),OR(structure!CK32&lt;&gt;"M",structure!CK32&lt;&gt;"V")),"A-D","")))))</f>
        <v/>
      </c>
      <c r="CL32" s="12" t="str">
        <f>IF(structure!CL32="M",1,IF(structure!CL32="V","V",IF(AND(OR(structure!CK32="M",structure!CK32="V"),OR(structure!CM32="M",structure!CM32="V"),OR(structure!CL32&lt;&gt;"M",structure!CL32&lt;&gt;"V")),"A-G+A-D",IF(AND(OR(structure!CK32&lt;&gt;"M",structure!CK32&lt;&gt;"V"),OR(structure!CM32="M",structure!CM32="V"),OR(structure!CL32&lt;&gt;"M",structure!CL32&lt;&gt;"V")),"A-G",IF(AND(OR(structure!CK32="M",structure!CK32="V"),OR(structure!CM32&lt;&gt;"M",structure!CM32&lt;&gt;"V"),OR(structure!CL32&lt;&gt;"M",structure!CL32&lt;&gt;"V")),"A-D","")))))</f>
        <v/>
      </c>
      <c r="CM32" s="12" t="str">
        <f>IF(structure!CM32="M",1,IF(structure!CM32="V","V",IF(AND(OR(structure!CL32="M",structure!CL32="V"),OR(structure!CN32="M",structure!CN32="V"),OR(structure!CM32&lt;&gt;"M",structure!CM32&lt;&gt;"V")),"A-G+A-D",IF(AND(OR(structure!CL32&lt;&gt;"M",structure!CL32&lt;&gt;"V"),OR(structure!CN32="M",structure!CN32="V"),OR(structure!CM32&lt;&gt;"M",structure!CM32&lt;&gt;"V")),"A-G",IF(AND(OR(structure!CL32="M",structure!CL32="V"),OR(structure!CN32&lt;&gt;"M",structure!CN32&lt;&gt;"V"),OR(structure!CM32&lt;&gt;"M",structure!CM32&lt;&gt;"V")),"A-D","")))))</f>
        <v/>
      </c>
      <c r="CN32" s="12" t="str">
        <f>IF(structure!CN32="M",1,IF(structure!CN32="V","V",IF(AND(OR(structure!CM32="M",structure!CM32="V"),OR(structure!CO32="M",structure!CO32="V"),OR(structure!CN32&lt;&gt;"M",structure!CN32&lt;&gt;"V")),"A-G+A-D",IF(AND(OR(structure!CM32&lt;&gt;"M",structure!CM32&lt;&gt;"V"),OR(structure!CO32="M",structure!CO32="V"),OR(structure!CN32&lt;&gt;"M",structure!CN32&lt;&gt;"V")),"A-G",IF(AND(OR(structure!CM32="M",structure!CM32="V"),OR(structure!CO32&lt;&gt;"M",structure!CO32&lt;&gt;"V"),OR(structure!CN32&lt;&gt;"M",structure!CN32&lt;&gt;"V")),"A-D","")))))</f>
        <v/>
      </c>
      <c r="CO32" s="12" t="str">
        <f>IF(structure!CO32="M",1,IF(structure!CO32="V","V",IF(AND(OR(structure!CN32="M",structure!CN32="V"),OR(structure!CP32="M",structure!CP32="V"),OR(structure!CO32&lt;&gt;"M",structure!CO32&lt;&gt;"V")),"A-G+A-D",IF(AND(OR(structure!CN32&lt;&gt;"M",structure!CN32&lt;&gt;"V"),OR(structure!CP32="M",structure!CP32="V"),OR(structure!CO32&lt;&gt;"M",structure!CO32&lt;&gt;"V")),"A-G",IF(AND(OR(structure!CN32="M",structure!CN32="V"),OR(structure!CP32&lt;&gt;"M",structure!CP32&lt;&gt;"V"),OR(structure!CO32&lt;&gt;"M",structure!CO32&lt;&gt;"V")),"A-D","")))))</f>
        <v/>
      </c>
      <c r="CP32" s="12" t="str">
        <f>IF(structure!CP32="M",1,IF(structure!CP32="V","V",IF(AND(OR(structure!CO32="M",structure!CO32="V"),OR(structure!CQ32="M",structure!CQ32="V"),OR(structure!CP32&lt;&gt;"M",structure!CP32&lt;&gt;"V")),"A-G+A-D",IF(AND(OR(structure!CO32&lt;&gt;"M",structure!CO32&lt;&gt;"V"),OR(structure!CQ32="M",structure!CQ32="V"),OR(structure!CP32&lt;&gt;"M",structure!CP32&lt;&gt;"V")),"A-G",IF(AND(OR(structure!CO32="M",structure!CO32="V"),OR(structure!CQ32&lt;&gt;"M",structure!CQ32&lt;&gt;"V"),OR(structure!CP32&lt;&gt;"M",structure!CP32&lt;&gt;"V")),"A-D","")))))</f>
        <v/>
      </c>
      <c r="CQ32" s="12" t="str">
        <f>IF(structure!CQ32="M",1,IF(structure!CQ32="V","V",IF(AND(OR(structure!CP32="M",structure!CP32="V"),OR(structure!CR32="M",structure!CR32="V"),OR(structure!CQ32&lt;&gt;"M",structure!CQ32&lt;&gt;"V")),"A-G+A-D",IF(AND(OR(structure!CP32&lt;&gt;"M",structure!CP32&lt;&gt;"V"),OR(structure!CR32="M",structure!CR32="V"),OR(structure!CQ32&lt;&gt;"M",structure!CQ32&lt;&gt;"V")),"A-G",IF(AND(OR(structure!CP32="M",structure!CP32="V"),OR(structure!CR32&lt;&gt;"M",structure!CR32&lt;&gt;"V"),OR(structure!CQ32&lt;&gt;"M",structure!CQ32&lt;&gt;"V")),"A-D","")))))</f>
        <v/>
      </c>
      <c r="CR32" s="12" t="str">
        <f>IF(structure!CR32="M",1,IF(structure!CR32="V","V",IF(AND(OR(structure!CQ32="M",structure!CQ32="V"),OR(structure!CS32="M",structure!CS32="V"),OR(structure!CR32&lt;&gt;"M",structure!CR32&lt;&gt;"V")),"A-G+A-D",IF(AND(OR(structure!CQ32&lt;&gt;"M",structure!CQ32&lt;&gt;"V"),OR(structure!CS32="M",structure!CS32="V"),OR(structure!CR32&lt;&gt;"M",structure!CR32&lt;&gt;"V")),"A-G",IF(AND(OR(structure!CQ32="M",structure!CQ32="V"),OR(structure!CS32&lt;&gt;"M",structure!CS32&lt;&gt;"V"),OR(structure!CR32&lt;&gt;"M",structure!CR32&lt;&gt;"V")),"A-D","")))))</f>
        <v/>
      </c>
      <c r="CS32" s="12" t="str">
        <f>IF(structure!CS32="M",1,IF(structure!CS32="V","V",IF(AND(OR(structure!CR32="M",structure!CR32="V"),OR(structure!CT32="M",structure!CT32="V"),OR(structure!CS32&lt;&gt;"M",structure!CS32&lt;&gt;"V")),"A-G+A-D",IF(AND(OR(structure!CR32&lt;&gt;"M",structure!CR32&lt;&gt;"V"),OR(structure!CT32="M",structure!CT32="V"),OR(structure!CS32&lt;&gt;"M",structure!CS32&lt;&gt;"V")),"A-G",IF(AND(OR(structure!CR32="M",structure!CR32="V"),OR(structure!CT32&lt;&gt;"M",structure!CT32&lt;&gt;"V"),OR(structure!CS32&lt;&gt;"M",structure!CS32&lt;&gt;"V")),"A-D","")))))</f>
        <v/>
      </c>
      <c r="CT32" s="12" t="str">
        <f>IF(structure!CT32="M",1,IF(structure!CT32="V","V",IF(AND(OR(structure!CS32="M",structure!CS32="V"),OR(structure!CU32="M",structure!CU32="V"),OR(structure!CT32&lt;&gt;"M",structure!CT32&lt;&gt;"V")),"A-G+A-D",IF(AND(OR(structure!CS32&lt;&gt;"M",structure!CS32&lt;&gt;"V"),OR(structure!CU32="M",structure!CU32="V"),OR(structure!CT32&lt;&gt;"M",structure!CT32&lt;&gt;"V")),"A-G",IF(AND(OR(structure!CS32="M",structure!CS32="V"),OR(structure!CU32&lt;&gt;"M",structure!CU32&lt;&gt;"V"),OR(structure!CT32&lt;&gt;"M",structure!CT32&lt;&gt;"V")),"A-D","")))))</f>
        <v/>
      </c>
      <c r="CU32" s="12" t="str">
        <f>IF(structure!CU32="M",1,IF(structure!CU32="V","V",IF(AND(OR(structure!CT32="M",structure!CT32="V"),OR(structure!CV32="M",structure!CV32="V"),OR(structure!CU32&lt;&gt;"M",structure!CU32&lt;&gt;"V")),"A-G+A-D",IF(AND(OR(structure!CT32&lt;&gt;"M",structure!CT32&lt;&gt;"V"),OR(structure!CV32="M",structure!CV32="V"),OR(structure!CU32&lt;&gt;"M",structure!CU32&lt;&gt;"V")),"A-G",IF(AND(OR(structure!CT32="M",structure!CT32="V"),OR(structure!CV32&lt;&gt;"M",structure!CV32&lt;&gt;"V"),OR(structure!CU32&lt;&gt;"M",structure!CU32&lt;&gt;"V")),"A-D","")))))</f>
        <v/>
      </c>
      <c r="CV32" s="12" t="str">
        <f>IF(structure!CV32="M",1,IF(structure!CV32="V","V",IF(AND(OR(structure!CU32="M",structure!CU32="V"),OR(structure!CW32="M",structure!CW32="V"),OR(structure!CV32&lt;&gt;"M",structure!CV32&lt;&gt;"V")),"A-G+A-D",IF(AND(OR(structure!CU32&lt;&gt;"M",structure!CU32&lt;&gt;"V"),OR(structure!CW32="M",structure!CW32="V"),OR(structure!CV32&lt;&gt;"M",structure!CV32&lt;&gt;"V")),"A-G",IF(AND(OR(structure!CU32="M",structure!CU32="V"),OR(structure!CW32&lt;&gt;"M",structure!CW32&lt;&gt;"V"),OR(structure!CV32&lt;&gt;"M",structure!CV32&lt;&gt;"V")),"A-D","")))))</f>
        <v/>
      </c>
      <c r="CW32" s="12" t="str">
        <f>IF(structure!CW32="M",1,IF(structure!CW32="V","V",IF(AND(OR(structure!CV32="M",structure!CV32="V"),OR(structure!CX32="M",structure!CX32="V"),OR(structure!CW32&lt;&gt;"M",structure!CW32&lt;&gt;"V")),"A-G+A-D",IF(AND(OR(structure!CV32&lt;&gt;"M",structure!CV32&lt;&gt;"V"),OR(structure!CX32="M",structure!CX32="V"),OR(structure!CW32&lt;&gt;"M",structure!CW32&lt;&gt;"V")),"A-G",IF(AND(OR(structure!CV32="M",structure!CV32="V"),OR(structure!CX32&lt;&gt;"M",structure!CX32&lt;&gt;"V"),OR(structure!CW32&lt;&gt;"M",structure!CW32&lt;&gt;"V")),"A-D","")))))</f>
        <v/>
      </c>
      <c r="CX32" s="12" t="str">
        <f>IF(structure!CX32="M",1,IF(structure!CX32="V","V",IF(AND(OR(structure!CW32="M",structure!CW32="V"),OR(structure!CY32="M",structure!CY32="V"),OR(structure!CX32&lt;&gt;"M",structure!CX32&lt;&gt;"V")),"A-G+A-D",IF(AND(OR(structure!CW32&lt;&gt;"M",structure!CW32&lt;&gt;"V"),OR(structure!CY32="M",structure!CY32="V"),OR(structure!CX32&lt;&gt;"M",structure!CX32&lt;&gt;"V")),"A-G",IF(AND(OR(structure!CW32="M",structure!CW32="V"),OR(structure!CY32&lt;&gt;"M",structure!CY32&lt;&gt;"V"),OR(structure!CX32&lt;&gt;"M",structure!CX32&lt;&gt;"V")),"A-D","")))))</f>
        <v/>
      </c>
      <c r="CY32" s="12" t="str">
        <f>IF(structure!CY32="M",1,IF(structure!CY32="V","V",IF(AND(OR(structure!CX32="M",structure!CX32="V"),OR(structure!CZ32="M",structure!CZ32="V"),OR(structure!CY32&lt;&gt;"M",structure!CY32&lt;&gt;"V")),"A-G+A-D",IF(AND(OR(structure!CX32&lt;&gt;"M",structure!CX32&lt;&gt;"V"),OR(structure!CZ32="M",structure!CZ32="V"),OR(structure!CY32&lt;&gt;"M",structure!CY32&lt;&gt;"V")),"A-G",IF(AND(OR(structure!CX32="M",structure!CX32="V"),OR(structure!CZ32&lt;&gt;"M",structure!CZ32&lt;&gt;"V"),OR(structure!CY32&lt;&gt;"M",structure!CY32&lt;&gt;"V")),"A-D","")))))</f>
        <v/>
      </c>
      <c r="CZ32" s="12" t="str">
        <f>IF(structure!CZ32="M",1,IF(structure!CZ32="V","V",IF(AND(OR(structure!CY32="M",structure!CY32="V"),OR(structure!DA32="M",structure!DA32="V"),OR(structure!CZ32&lt;&gt;"M",structure!CZ32&lt;&gt;"V")),"A-G+A-D",IF(AND(OR(structure!CY32&lt;&gt;"M",structure!CY32&lt;&gt;"V"),OR(structure!DA32="M",structure!DA32="V"),OR(structure!CZ32&lt;&gt;"M",structure!CZ32&lt;&gt;"V")),"A-G",IF(AND(OR(structure!CY32="M",structure!CY32="V"),OR(structure!DA32&lt;&gt;"M",structure!DA32&lt;&gt;"V"),OR(structure!CZ32&lt;&gt;"M",structure!CZ32&lt;&gt;"V")),"A-D","")))))</f>
        <v/>
      </c>
      <c r="DA32" s="12" t="str">
        <f>IF(structure!DA32="M",1,IF(structure!DA32="V","V",IF(AND(OR(structure!CZ32="M",structure!CZ32="V"),OR(structure!DB32="M",structure!DB32="V"),OR(structure!DA32&lt;&gt;"M",structure!DA32&lt;&gt;"V")),"A-G+A-D",IF(AND(OR(structure!CZ32&lt;&gt;"M",structure!CZ32&lt;&gt;"V"),OR(structure!DB32="M",structure!DB32="V"),OR(structure!DA32&lt;&gt;"M",structure!DA32&lt;&gt;"V")),"A-G",IF(AND(OR(structure!CZ32="M",structure!CZ32="V"),OR(structure!DB32&lt;&gt;"M",structure!DB32&lt;&gt;"V"),OR(structure!DA32&lt;&gt;"M",structure!DA32&lt;&gt;"V")),"A-D","")))))</f>
        <v/>
      </c>
      <c r="DB32" s="12" t="str">
        <f>IF(structure!DB32="M",1,IF(structure!DB32="V","V",IF(AND(OR(structure!DA32="M",structure!DA32="V"),OR(structure!DC32="M",structure!DC32="V"),OR(structure!DB32&lt;&gt;"M",structure!DB32&lt;&gt;"V")),"A-G+A-D",IF(AND(OR(structure!DA32&lt;&gt;"M",structure!DA32&lt;&gt;"V"),OR(structure!DC32="M",structure!DC32="V"),OR(structure!DB32&lt;&gt;"M",structure!DB32&lt;&gt;"V")),"A-G",IF(AND(OR(structure!DA32="M",structure!DA32="V"),OR(structure!DC32&lt;&gt;"M",structure!DC32&lt;&gt;"V"),OR(structure!DB32&lt;&gt;"M",structure!DB32&lt;&gt;"V")),"A-D","")))))</f>
        <v/>
      </c>
      <c r="DC32" s="12" t="str">
        <f>IF(structure!DC32="M",1,IF(structure!DC32="V","V",IF(AND(OR(structure!DB32="M",structure!DB32="V"),OR(structure!DD32="M",structure!DD32="V"),OR(structure!DC32&lt;&gt;"M",structure!DC32&lt;&gt;"V")),"A-G+A-D",IF(AND(OR(structure!DB32&lt;&gt;"M",structure!DB32&lt;&gt;"V"),OR(structure!DD32="M",structure!DD32="V"),OR(structure!DC32&lt;&gt;"M",structure!DC32&lt;&gt;"V")),"A-G",IF(AND(OR(structure!DB32="M",structure!DB32="V"),OR(structure!DD32&lt;&gt;"M",structure!DD32&lt;&gt;"V"),OR(structure!DC32&lt;&gt;"M",structure!DC32&lt;&gt;"V")),"A-D","")))))</f>
        <v/>
      </c>
      <c r="DD32" s="58" t="str">
        <f>IF(structure!DD32="M",1,IF(structure!DD32="V","V",IF(AND(OR(structure!DC32="M",structure!DC32="V"),OR(structure!DE32="M",structure!DE32="V"),OR(structure!DD32&lt;&gt;"M",structure!DD32&lt;&gt;"V")),"A-G+A-D",IF(AND(OR(structure!DC32&lt;&gt;"M",structure!DC32&lt;&gt;"V"),OR(structure!DE32="M",structure!DE32="V"),OR(structure!DD32&lt;&gt;"M",structure!DD32&lt;&gt;"V")),"A-G",IF(AND(OR(structure!DC32="M",structure!DC32="V"),OR(structure!DE32&lt;&gt;"M",structure!DE32&lt;&gt;"V"),OR(structure!DD32&lt;&gt;"M",structure!DD32&lt;&gt;"V")),"A-D","")))))</f>
        <v/>
      </c>
      <c r="DE32" s="5" t="str">
        <f>IF(structure!DE32="M",1,IF(structure!DE32="V","V",IF(AND(OR(structure!DD32="M",structure!DD32="V"),OR(structure!DF32="M",structure!DF32="V"),OR(structure!DE32&lt;&gt;"M",structure!DE32&lt;&gt;"V")),"A-G+A-D",IF(AND(OR(structure!DD32&lt;&gt;"M",structure!DD32&lt;&gt;"V"),OR(structure!DF32="M",structure!DF32="V"),OR(structure!DE32&lt;&gt;"M",structure!DE32&lt;&gt;"V")),"A-G",IF(AND(OR(structure!DD32="M",structure!DD32="V"),OR(structure!DF32&lt;&gt;"M",structure!DF32&lt;&gt;"V"),OR(structure!DE32&lt;&gt;"M",structure!DE32&lt;&gt;"V")),"A-D","")))))</f>
        <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row>
    <row r="33" spans="2:143" ht="21" customHeight="1" x14ac:dyDescent="0.35">
      <c r="B33" s="4" t="str">
        <f>IF(structure!B33="M",1,IF(structure!B33="V","V",IF(AND(OR(structure!A33="M",structure!A33="V"),OR(structure!C33="M",structure!C33="V"),OR(structure!B33&lt;&gt;"M",structure!B33&lt;&gt;"V")),"A-G+A-D",IF(AND(OR(structure!A33&lt;&gt;"M",structure!A33&lt;&gt;"V"),OR(structure!C33="M",structure!C33="V"),OR(structure!B33&lt;&gt;"M",structure!B33&lt;&gt;"V")),"A-G",IF(AND(OR(structure!A33="M",structure!A33="V"),OR(structure!C33&lt;&gt;"M",structure!C33&lt;&gt;"V"),OR(structure!B33&lt;&gt;"M",structure!B33&lt;&gt;"V")),"A-D","")))))</f>
        <v/>
      </c>
      <c r="C33" s="57" t="str">
        <f>IF(structure!C33="M",1,IF(structure!C33="V","V",IF(AND(OR(structure!B33="M",structure!B33="V"),OR(structure!D33="M",structure!D33="V"),OR(structure!C33&lt;&gt;"M",structure!C33&lt;&gt;"V")),"A-G+A-D",IF(AND(OR(structure!B33&lt;&gt;"M",structure!B33&lt;&gt;"V"),OR(structure!D33="M",structure!D33="V"),OR(structure!C33&lt;&gt;"M",structure!C33&lt;&gt;"V")),"A-G",IF(AND(OR(structure!B33="M",structure!B33="V"),OR(structure!D33&lt;&gt;"M",structure!D33&lt;&gt;"V"),OR(structure!C33&lt;&gt;"M",structure!C33&lt;&gt;"V")),"A-D","")))))</f>
        <v/>
      </c>
      <c r="D33" s="12" t="str">
        <f>IF(structure!D33="M",1,IF(structure!D33="V","V",IF(AND(OR(structure!C33="M",structure!C33="V"),OR(structure!E33="M",structure!E33="V"),OR(structure!D33&lt;&gt;"M",structure!D33&lt;&gt;"V")),"A-G+A-D",IF(AND(OR(structure!C33&lt;&gt;"M",structure!C33&lt;&gt;"V"),OR(structure!E33="M",structure!E33="V"),OR(structure!D33&lt;&gt;"M",structure!D33&lt;&gt;"V")),"A-G",IF(AND(OR(structure!C33="M",structure!C33="V"),OR(structure!E33&lt;&gt;"M",structure!E33&lt;&gt;"V"),OR(structure!D33&lt;&gt;"M",structure!D33&lt;&gt;"V")),"A-D","")))))</f>
        <v/>
      </c>
      <c r="E33" s="12" t="str">
        <f>IF(structure!E33="M",1,IF(structure!E33="V","V",IF(AND(OR(structure!D33="M",structure!D33="V"),OR(structure!F33="M",structure!F33="V"),OR(structure!E33&lt;&gt;"M",structure!E33&lt;&gt;"V")),"A-G+A-D",IF(AND(OR(structure!D33&lt;&gt;"M",structure!D33&lt;&gt;"V"),OR(structure!F33="M",structure!F33="V"),OR(structure!E33&lt;&gt;"M",structure!E33&lt;&gt;"V")),"A-G",IF(AND(OR(structure!D33="M",structure!D33="V"),OR(structure!F33&lt;&gt;"M",structure!F33&lt;&gt;"V"),OR(structure!E33&lt;&gt;"M",structure!E33&lt;&gt;"V")),"A-D","")))))</f>
        <v/>
      </c>
      <c r="F33" s="12" t="str">
        <f>IF(structure!F33="M",1,IF(structure!F33="V","V",IF(AND(OR(structure!E33="M",structure!E33="V"),OR(structure!G33="M",structure!G33="V"),OR(structure!F33&lt;&gt;"M",structure!F33&lt;&gt;"V")),"A-G+A-D",IF(AND(OR(structure!E33&lt;&gt;"M",structure!E33&lt;&gt;"V"),OR(structure!G33="M",structure!G33="V"),OR(structure!F33&lt;&gt;"M",structure!F33&lt;&gt;"V")),"A-G",IF(AND(OR(structure!E33="M",structure!E33="V"),OR(structure!G33&lt;&gt;"M",structure!G33&lt;&gt;"V"),OR(structure!F33&lt;&gt;"M",structure!F33&lt;&gt;"V")),"A-D","")))))</f>
        <v/>
      </c>
      <c r="G33" s="12" t="str">
        <f>IF(structure!G33="M",1,IF(structure!G33="V","V",IF(AND(OR(structure!F33="M",structure!F33="V"),OR(structure!H33="M",structure!H33="V"),OR(structure!G33&lt;&gt;"M",structure!G33&lt;&gt;"V")),"A-G+A-D",IF(AND(OR(structure!F33&lt;&gt;"M",structure!F33&lt;&gt;"V"),OR(structure!H33="M",structure!H33="V"),OR(structure!G33&lt;&gt;"M",structure!G33&lt;&gt;"V")),"A-G",IF(AND(OR(structure!F33="M",structure!F33="V"),OR(structure!H33&lt;&gt;"M",structure!H33&lt;&gt;"V"),OR(structure!G33&lt;&gt;"M",structure!G33&lt;&gt;"V")),"A-D","")))))</f>
        <v/>
      </c>
      <c r="H33" s="12" t="str">
        <f>IF(structure!H33="M",1,IF(structure!H33="V","V",IF(AND(OR(structure!G33="M",structure!G33="V"),OR(structure!I33="M",structure!I33="V"),OR(structure!H33&lt;&gt;"M",structure!H33&lt;&gt;"V")),"A-G+A-D",IF(AND(OR(structure!G33&lt;&gt;"M",structure!G33&lt;&gt;"V"),OR(structure!I33="M",structure!I33="V"),OR(structure!H33&lt;&gt;"M",structure!H33&lt;&gt;"V")),"A-G",IF(AND(OR(structure!G33="M",structure!G33="V"),OR(structure!I33&lt;&gt;"M",structure!I33&lt;&gt;"V"),OR(structure!H33&lt;&gt;"M",structure!H33&lt;&gt;"V")),"A-D","")))))</f>
        <v/>
      </c>
      <c r="I33" s="12" t="str">
        <f>IF(structure!I33="M",1,IF(structure!I33="V","V",IF(AND(OR(structure!H33="M",structure!H33="V"),OR(structure!J33="M",structure!J33="V"),OR(structure!I33&lt;&gt;"M",structure!I33&lt;&gt;"V")),"A-G+A-D",IF(AND(OR(structure!H33&lt;&gt;"M",structure!H33&lt;&gt;"V"),OR(structure!J33="M",structure!J33="V"),OR(structure!I33&lt;&gt;"M",structure!I33&lt;&gt;"V")),"A-G",IF(AND(OR(structure!H33="M",structure!H33="V"),OR(structure!J33&lt;&gt;"M",structure!J33&lt;&gt;"V"),OR(structure!I33&lt;&gt;"M",structure!I33&lt;&gt;"V")),"A-D","")))))</f>
        <v/>
      </c>
      <c r="J33" s="12" t="str">
        <f>IF(structure!J33="M",1,IF(structure!J33="V","V",IF(AND(OR(structure!I33="M",structure!I33="V"),OR(structure!K33="M",structure!K33="V"),OR(structure!J33&lt;&gt;"M",structure!J33&lt;&gt;"V")),"A-G+A-D",IF(AND(OR(structure!I33&lt;&gt;"M",structure!I33&lt;&gt;"V"),OR(structure!K33="M",structure!K33="V"),OR(structure!J33&lt;&gt;"M",structure!J33&lt;&gt;"V")),"A-G",IF(AND(OR(structure!I33="M",structure!I33="V"),OR(structure!K33&lt;&gt;"M",structure!K33&lt;&gt;"V"),OR(structure!J33&lt;&gt;"M",structure!J33&lt;&gt;"V")),"A-D","")))))</f>
        <v/>
      </c>
      <c r="K33" s="12" t="str">
        <f>IF(structure!K33="M",1,IF(structure!K33="V","V",IF(AND(OR(structure!J33="M",structure!J33="V"),OR(structure!L33="M",structure!L33="V"),OR(structure!K33&lt;&gt;"M",structure!K33&lt;&gt;"V")),"A-G+A-D",IF(AND(OR(structure!J33&lt;&gt;"M",structure!J33&lt;&gt;"V"),OR(structure!L33="M",structure!L33="V"),OR(structure!K33&lt;&gt;"M",structure!K33&lt;&gt;"V")),"A-G",IF(AND(OR(structure!J33="M",structure!J33="V"),OR(structure!L33&lt;&gt;"M",structure!L33&lt;&gt;"V"),OR(structure!K33&lt;&gt;"M",structure!K33&lt;&gt;"V")),"A-D","")))))</f>
        <v/>
      </c>
      <c r="L33" s="12" t="str">
        <f>IF(structure!L33="M",1,IF(structure!L33="V","V",IF(AND(OR(structure!K33="M",structure!K33="V"),OR(structure!M33="M",structure!M33="V"),OR(structure!L33&lt;&gt;"M",structure!L33&lt;&gt;"V")),"A-G+A-D",IF(AND(OR(structure!K33&lt;&gt;"M",structure!K33&lt;&gt;"V"),OR(structure!M33="M",structure!M33="V"),OR(structure!L33&lt;&gt;"M",structure!L33&lt;&gt;"V")),"A-G",IF(AND(OR(structure!K33="M",structure!K33="V"),OR(structure!M33&lt;&gt;"M",structure!M33&lt;&gt;"V"),OR(structure!L33&lt;&gt;"M",structure!L33&lt;&gt;"V")),"A-D","")))))</f>
        <v/>
      </c>
      <c r="M33" s="12" t="str">
        <f>IF(structure!M33="M",1,IF(structure!M33="V","V",IF(AND(OR(structure!L33="M",structure!L33="V"),OR(structure!N33="M",structure!N33="V"),OR(structure!M33&lt;&gt;"M",structure!M33&lt;&gt;"V")),"A-G+A-D",IF(AND(OR(structure!L33&lt;&gt;"M",structure!L33&lt;&gt;"V"),OR(structure!N33="M",structure!N33="V"),OR(structure!M33&lt;&gt;"M",structure!M33&lt;&gt;"V")),"A-G",IF(AND(OR(structure!L33="M",structure!L33="V"),OR(structure!N33&lt;&gt;"M",structure!N33&lt;&gt;"V"),OR(structure!M33&lt;&gt;"M",structure!M33&lt;&gt;"V")),"A-D","")))))</f>
        <v/>
      </c>
      <c r="N33" s="12" t="str">
        <f>IF(structure!N33="M",1,IF(structure!N33="V","V",IF(AND(OR(structure!M33="M",structure!M33="V"),OR(structure!O33="M",structure!O33="V"),OR(structure!N33&lt;&gt;"M",structure!N33&lt;&gt;"V")),"A-G+A-D",IF(AND(OR(structure!M33&lt;&gt;"M",structure!M33&lt;&gt;"V"),OR(structure!O33="M",structure!O33="V"),OR(structure!N33&lt;&gt;"M",structure!N33&lt;&gt;"V")),"A-G",IF(AND(OR(structure!M33="M",structure!M33="V"),OR(structure!O33&lt;&gt;"M",structure!O33&lt;&gt;"V"),OR(structure!N33&lt;&gt;"M",structure!N33&lt;&gt;"V")),"A-D","")))))</f>
        <v/>
      </c>
      <c r="O33" s="12" t="str">
        <f>IF(structure!O33="M",1,IF(structure!O33="V","V",IF(AND(OR(structure!N33="M",structure!N33="V"),OR(structure!P33="M",structure!P33="V"),OR(structure!O33&lt;&gt;"M",structure!O33&lt;&gt;"V")),"A-G+A-D",IF(AND(OR(structure!N33&lt;&gt;"M",structure!N33&lt;&gt;"V"),OR(structure!P33="M",structure!P33="V"),OR(structure!O33&lt;&gt;"M",structure!O33&lt;&gt;"V")),"A-G",IF(AND(OR(structure!N33="M",structure!N33="V"),OR(structure!P33&lt;&gt;"M",structure!P33&lt;&gt;"V"),OR(structure!O33&lt;&gt;"M",structure!O33&lt;&gt;"V")),"A-D","")))))</f>
        <v/>
      </c>
      <c r="P33" s="12" t="str">
        <f>IF(structure!P33="M",1,IF(structure!P33="V","V",IF(AND(OR(structure!O33="M",structure!O33="V"),OR(structure!Q33="M",structure!Q33="V"),OR(structure!P33&lt;&gt;"M",structure!P33&lt;&gt;"V")),"A-G+A-D",IF(AND(OR(structure!O33&lt;&gt;"M",structure!O33&lt;&gt;"V"),OR(structure!Q33="M",structure!Q33="V"),OR(structure!P33&lt;&gt;"M",structure!P33&lt;&gt;"V")),"A-G",IF(AND(OR(structure!O33="M",structure!O33="V"),OR(structure!Q33&lt;&gt;"M",structure!Q33&lt;&gt;"V"),OR(structure!P33&lt;&gt;"M",structure!P33&lt;&gt;"V")),"A-D","")))))</f>
        <v/>
      </c>
      <c r="Q33" s="12" t="str">
        <f>IF(structure!Q33="M",1,IF(structure!Q33="V","V",IF(AND(OR(structure!P33="M",structure!P33="V"),OR(structure!R33="M",structure!R33="V"),OR(structure!Q33&lt;&gt;"M",structure!Q33&lt;&gt;"V")),"A-G+A-D",IF(AND(OR(structure!P33&lt;&gt;"M",structure!P33&lt;&gt;"V"),OR(structure!R33="M",structure!R33="V"),OR(structure!Q33&lt;&gt;"M",structure!Q33&lt;&gt;"V")),"A-G",IF(AND(OR(structure!P33="M",structure!P33="V"),OR(structure!R33&lt;&gt;"M",structure!R33&lt;&gt;"V"),OR(structure!Q33&lt;&gt;"M",structure!Q33&lt;&gt;"V")),"A-D","")))))</f>
        <v/>
      </c>
      <c r="R33" s="12" t="str">
        <f>IF(structure!R33="M",1,IF(structure!R33="V","V",IF(AND(OR(structure!Q33="M",structure!Q33="V"),OR(structure!S33="M",structure!S33="V"),OR(structure!R33&lt;&gt;"M",structure!R33&lt;&gt;"V")),"A-G+A-D",IF(AND(OR(structure!Q33&lt;&gt;"M",structure!Q33&lt;&gt;"V"),OR(structure!S33="M",structure!S33="V"),OR(structure!R33&lt;&gt;"M",structure!R33&lt;&gt;"V")),"A-G",IF(AND(OR(structure!Q33="M",structure!Q33="V"),OR(structure!S33&lt;&gt;"M",structure!S33&lt;&gt;"V"),OR(structure!R33&lt;&gt;"M",structure!R33&lt;&gt;"V")),"A-D","")))))</f>
        <v/>
      </c>
      <c r="S33" s="12" t="str">
        <f>IF(structure!S33="M",1,IF(structure!S33="V","V",IF(AND(OR(structure!R33="M",structure!R33="V"),OR(structure!T33="M",structure!T33="V"),OR(structure!S33&lt;&gt;"M",structure!S33&lt;&gt;"V")),"A-G+A-D",IF(AND(OR(structure!R33&lt;&gt;"M",structure!R33&lt;&gt;"V"),OR(structure!T33="M",structure!T33="V"),OR(structure!S33&lt;&gt;"M",structure!S33&lt;&gt;"V")),"A-G",IF(AND(OR(structure!R33="M",structure!R33="V"),OR(structure!T33&lt;&gt;"M",structure!T33&lt;&gt;"V"),OR(structure!S33&lt;&gt;"M",structure!S33&lt;&gt;"V")),"A-D","")))))</f>
        <v/>
      </c>
      <c r="T33" s="12" t="str">
        <f>IF(structure!T33="M",1,IF(structure!T33="V","V",IF(AND(OR(structure!S33="M",structure!S33="V"),OR(structure!U33="M",structure!U33="V"),OR(structure!T33&lt;&gt;"M",structure!T33&lt;&gt;"V")),"A-G+A-D",IF(AND(OR(structure!S33&lt;&gt;"M",structure!S33&lt;&gt;"V"),OR(structure!U33="M",structure!U33="V"),OR(structure!T33&lt;&gt;"M",structure!T33&lt;&gt;"V")),"A-G",IF(AND(OR(structure!S33="M",structure!S33="V"),OR(structure!U33&lt;&gt;"M",structure!U33&lt;&gt;"V"),OR(structure!T33&lt;&gt;"M",structure!T33&lt;&gt;"V")),"A-D","")))))</f>
        <v/>
      </c>
      <c r="U33" s="12" t="str">
        <f>IF(structure!U33="M",1,IF(structure!U33="V","V",IF(AND(OR(structure!T33="M",structure!T33="V"),OR(structure!V33="M",structure!V33="V"),OR(structure!U33&lt;&gt;"M",structure!U33&lt;&gt;"V")),"A-G+A-D",IF(AND(OR(structure!T33&lt;&gt;"M",structure!T33&lt;&gt;"V"),OR(structure!V33="M",structure!V33="V"),OR(structure!U33&lt;&gt;"M",structure!U33&lt;&gt;"V")),"A-G",IF(AND(OR(structure!T33="M",structure!T33="V"),OR(structure!V33&lt;&gt;"M",structure!V33&lt;&gt;"V"),OR(structure!U33&lt;&gt;"M",structure!U33&lt;&gt;"V")),"A-D","")))))</f>
        <v/>
      </c>
      <c r="V33" s="12" t="str">
        <f>IF(structure!V33="M",1,IF(structure!V33="V","V",IF(AND(OR(structure!U33="M",structure!U33="V"),OR(structure!W33="M",structure!W33="V"),OR(structure!V33&lt;&gt;"M",structure!V33&lt;&gt;"V")),"A-G+A-D",IF(AND(OR(structure!U33&lt;&gt;"M",structure!U33&lt;&gt;"V"),OR(structure!W33="M",structure!W33="V"),OR(structure!V33&lt;&gt;"M",structure!V33&lt;&gt;"V")),"A-G",IF(AND(OR(structure!U33="M",structure!U33="V"),OR(structure!W33&lt;&gt;"M",structure!W33&lt;&gt;"V"),OR(structure!V33&lt;&gt;"M",structure!V33&lt;&gt;"V")),"A-D","")))))</f>
        <v/>
      </c>
      <c r="W33" s="12" t="str">
        <f>IF(structure!W33="M",1,IF(structure!W33="V","V",IF(AND(OR(structure!V33="M",structure!V33="V"),OR(structure!X33="M",structure!X33="V"),OR(structure!W33&lt;&gt;"M",structure!W33&lt;&gt;"V")),"A-G+A-D",IF(AND(OR(structure!V33&lt;&gt;"M",structure!V33&lt;&gt;"V"),OR(structure!X33="M",structure!X33="V"),OR(structure!W33&lt;&gt;"M",structure!W33&lt;&gt;"V")),"A-G",IF(AND(OR(structure!V33="M",structure!V33="V"),OR(structure!X33&lt;&gt;"M",structure!X33&lt;&gt;"V"),OR(structure!W33&lt;&gt;"M",structure!W33&lt;&gt;"V")),"A-D","")))))</f>
        <v/>
      </c>
      <c r="X33" s="12" t="str">
        <f>IF(structure!X33="M",1,IF(structure!X33="V","V",IF(AND(OR(structure!W33="M",structure!W33="V"),OR(structure!Y33="M",structure!Y33="V"),OR(structure!X33&lt;&gt;"M",structure!X33&lt;&gt;"V")),"A-G+A-D",IF(AND(OR(structure!W33&lt;&gt;"M",structure!W33&lt;&gt;"V"),OR(structure!Y33="M",structure!Y33="V"),OR(structure!X33&lt;&gt;"M",structure!X33&lt;&gt;"V")),"A-G",IF(AND(OR(structure!W33="M",structure!W33="V"),OR(structure!Y33&lt;&gt;"M",structure!Y33&lt;&gt;"V"),OR(structure!X33&lt;&gt;"M",structure!X33&lt;&gt;"V")),"A-D","")))))</f>
        <v/>
      </c>
      <c r="Y33" s="12" t="str">
        <f>IF(structure!Y33="M",1,IF(structure!Y33="V","V",IF(AND(OR(structure!X33="M",structure!X33="V"),OR(structure!Z33="M",structure!Z33="V"),OR(structure!Y33&lt;&gt;"M",structure!Y33&lt;&gt;"V")),"A-G+A-D",IF(AND(OR(structure!X33&lt;&gt;"M",structure!X33&lt;&gt;"V"),OR(structure!Z33="M",structure!Z33="V"),OR(structure!Y33&lt;&gt;"M",structure!Y33&lt;&gt;"V")),"A-G",IF(AND(OR(structure!X33="M",structure!X33="V"),OR(structure!Z33&lt;&gt;"M",structure!Z33&lt;&gt;"V"),OR(structure!Y33&lt;&gt;"M",structure!Y33&lt;&gt;"V")),"A-D","")))))</f>
        <v/>
      </c>
      <c r="Z33" s="12" t="str">
        <f>IF(structure!Z33="M",1,IF(structure!Z33="V","V",IF(AND(OR(structure!Y33="M",structure!Y33="V"),OR(structure!AA33="M",structure!AA33="V"),OR(structure!Z33&lt;&gt;"M",structure!Z33&lt;&gt;"V")),"A-G+A-D",IF(AND(OR(structure!Y33&lt;&gt;"M",structure!Y33&lt;&gt;"V"),OR(structure!AA33="M",structure!AA33="V"),OR(structure!Z33&lt;&gt;"M",structure!Z33&lt;&gt;"V")),"A-G",IF(AND(OR(structure!Y33="M",structure!Y33="V"),OR(structure!AA33&lt;&gt;"M",structure!AA33&lt;&gt;"V"),OR(structure!Z33&lt;&gt;"M",structure!Z33&lt;&gt;"V")),"A-D","")))))</f>
        <v/>
      </c>
      <c r="AA33" s="12" t="str">
        <f>IF(structure!AA33="M",1,IF(structure!AA33="V","V",IF(AND(OR(structure!Z33="M",structure!Z33="V"),OR(structure!AB33="M",structure!AB33="V"),OR(structure!AA33&lt;&gt;"M",structure!AA33&lt;&gt;"V")),"A-G+A-D",IF(AND(OR(structure!Z33&lt;&gt;"M",structure!Z33&lt;&gt;"V"),OR(structure!AB33="M",structure!AB33="V"),OR(structure!AA33&lt;&gt;"M",structure!AA33&lt;&gt;"V")),"A-G",IF(AND(OR(structure!Z33="M",structure!Z33="V"),OR(structure!AB33&lt;&gt;"M",structure!AB33&lt;&gt;"V"),OR(structure!AA33&lt;&gt;"M",structure!AA33&lt;&gt;"V")),"A-D","")))))</f>
        <v/>
      </c>
      <c r="AB33" s="12" t="str">
        <f>IF(structure!AB33="M",1,IF(structure!AB33="V","V",IF(AND(OR(structure!AA33="M",structure!AA33="V"),OR(structure!AC33="M",structure!AC33="V"),OR(structure!AB33&lt;&gt;"M",structure!AB33&lt;&gt;"V")),"A-G+A-D",IF(AND(OR(structure!AA33&lt;&gt;"M",structure!AA33&lt;&gt;"V"),OR(structure!AC33="M",structure!AC33="V"),OR(structure!AB33&lt;&gt;"M",structure!AB33&lt;&gt;"V")),"A-G",IF(AND(OR(structure!AA33="M",structure!AA33="V"),OR(structure!AC33&lt;&gt;"M",structure!AC33&lt;&gt;"V"),OR(structure!AB33&lt;&gt;"M",structure!AB33&lt;&gt;"V")),"A-D","")))))</f>
        <v/>
      </c>
      <c r="AC33" s="12" t="str">
        <f>IF(structure!AC33="M",1,IF(structure!AC33="V","V",IF(AND(OR(structure!AB33="M",structure!AB33="V"),OR(structure!AD33="M",structure!AD33="V"),OR(structure!AC33&lt;&gt;"M",structure!AC33&lt;&gt;"V")),"A-G+A-D",IF(AND(OR(structure!AB33&lt;&gt;"M",structure!AB33&lt;&gt;"V"),OR(structure!AD33="M",structure!AD33="V"),OR(structure!AC33&lt;&gt;"M",structure!AC33&lt;&gt;"V")),"A-G",IF(AND(OR(structure!AB33="M",structure!AB33="V"),OR(structure!AD33&lt;&gt;"M",structure!AD33&lt;&gt;"V"),OR(structure!AC33&lt;&gt;"M",structure!AC33&lt;&gt;"V")),"A-D","")))))</f>
        <v/>
      </c>
      <c r="AD33" s="12" t="str">
        <f>IF(structure!AD33="M",1,IF(structure!AD33="V","V",IF(AND(OR(structure!AC33="M",structure!AC33="V"),OR(structure!AE33="M",structure!AE33="V"),OR(structure!AD33&lt;&gt;"M",structure!AD33&lt;&gt;"V")),"A-G+A-D",IF(AND(OR(structure!AC33&lt;&gt;"M",structure!AC33&lt;&gt;"V"),OR(structure!AE33="M",structure!AE33="V"),OR(structure!AD33&lt;&gt;"M",structure!AD33&lt;&gt;"V")),"A-G",IF(AND(OR(structure!AC33="M",structure!AC33="V"),OR(structure!AE33&lt;&gt;"M",structure!AE33&lt;&gt;"V"),OR(structure!AD33&lt;&gt;"M",structure!AD33&lt;&gt;"V")),"A-D","")))))</f>
        <v/>
      </c>
      <c r="AE33" s="12" t="str">
        <f>IF(structure!AE33="M",1,IF(structure!AE33="V","V",IF(AND(OR(structure!AD33="M",structure!AD33="V"),OR(structure!AF33="M",structure!AF33="V"),OR(structure!AE33&lt;&gt;"M",structure!AE33&lt;&gt;"V")),"A-G+A-D",IF(AND(OR(structure!AD33&lt;&gt;"M",structure!AD33&lt;&gt;"V"),OR(structure!AF33="M",structure!AF33="V"),OR(structure!AE33&lt;&gt;"M",structure!AE33&lt;&gt;"V")),"A-G",IF(AND(OR(structure!AD33="M",structure!AD33="V"),OR(structure!AF33&lt;&gt;"M",structure!AF33&lt;&gt;"V"),OR(structure!AE33&lt;&gt;"M",structure!AE33&lt;&gt;"V")),"A-D","")))))</f>
        <v/>
      </c>
      <c r="AF33" s="12" t="str">
        <f>IF(structure!AF33="M",1,IF(structure!AF33="V","V",IF(AND(OR(structure!AE33="M",structure!AE33="V"),OR(structure!AG33="M",structure!AG33="V"),OR(structure!AF33&lt;&gt;"M",structure!AF33&lt;&gt;"V")),"A-G+A-D",IF(AND(OR(structure!AE33&lt;&gt;"M",structure!AE33&lt;&gt;"V"),OR(structure!AG33="M",structure!AG33="V"),OR(structure!AF33&lt;&gt;"M",structure!AF33&lt;&gt;"V")),"A-G",IF(AND(OR(structure!AE33="M",structure!AE33="V"),OR(structure!AG33&lt;&gt;"M",structure!AG33&lt;&gt;"V"),OR(structure!AF33&lt;&gt;"M",structure!AF33&lt;&gt;"V")),"A-D","")))))</f>
        <v/>
      </c>
      <c r="AG33" s="12" t="str">
        <f>IF(structure!AG33="M",1,IF(structure!AG33="V","V",IF(AND(OR(structure!AF33="M",structure!AF33="V"),OR(structure!AH33="M",structure!AH33="V"),OR(structure!AG33&lt;&gt;"M",structure!AG33&lt;&gt;"V")),"A-G+A-D",IF(AND(OR(structure!AF33&lt;&gt;"M",structure!AF33&lt;&gt;"V"),OR(structure!AH33="M",structure!AH33="V"),OR(structure!AG33&lt;&gt;"M",structure!AG33&lt;&gt;"V")),"A-G",IF(AND(OR(structure!AF33="M",structure!AF33="V"),OR(structure!AH33&lt;&gt;"M",structure!AH33&lt;&gt;"V"),OR(structure!AG33&lt;&gt;"M",structure!AG33&lt;&gt;"V")),"A-D","")))))</f>
        <v/>
      </c>
      <c r="AH33" s="12" t="str">
        <f>IF(structure!AH33="M",1,IF(structure!AH33="V","V",IF(AND(OR(structure!AG33="M",structure!AG33="V"),OR(structure!AI33="M",structure!AI33="V"),OR(structure!AH33&lt;&gt;"M",structure!AH33&lt;&gt;"V")),"A-G+A-D",IF(AND(OR(structure!AG33&lt;&gt;"M",structure!AG33&lt;&gt;"V"),OR(structure!AI33="M",structure!AI33="V"),OR(structure!AH33&lt;&gt;"M",structure!AH33&lt;&gt;"V")),"A-G",IF(AND(OR(structure!AG33="M",structure!AG33="V"),OR(structure!AI33&lt;&gt;"M",structure!AI33&lt;&gt;"V"),OR(structure!AH33&lt;&gt;"M",structure!AH33&lt;&gt;"V")),"A-D","")))))</f>
        <v/>
      </c>
      <c r="AI33" s="12" t="str">
        <f>IF(structure!AI33="M",1,IF(structure!AI33="V","V",IF(AND(OR(structure!AH33="M",structure!AH33="V"),OR(structure!AJ33="M",structure!AJ33="V"),OR(structure!AI33&lt;&gt;"M",structure!AI33&lt;&gt;"V")),"A-G+A-D",IF(AND(OR(structure!AH33&lt;&gt;"M",structure!AH33&lt;&gt;"V"),OR(structure!AJ33="M",structure!AJ33="V"),OR(structure!AI33&lt;&gt;"M",structure!AI33&lt;&gt;"V")),"A-G",IF(AND(OR(structure!AH33="M",structure!AH33="V"),OR(structure!AJ33&lt;&gt;"M",structure!AJ33&lt;&gt;"V"),OR(structure!AI33&lt;&gt;"M",structure!AI33&lt;&gt;"V")),"A-D","")))))</f>
        <v/>
      </c>
      <c r="AJ33" s="12" t="str">
        <f>IF(structure!AJ33="M",1,IF(structure!AJ33="V","V",IF(AND(OR(structure!AI33="M",structure!AI33="V"),OR(structure!AK33="M",structure!AK33="V"),OR(structure!AJ33&lt;&gt;"M",structure!AJ33&lt;&gt;"V")),"A-G+A-D",IF(AND(OR(structure!AI33&lt;&gt;"M",structure!AI33&lt;&gt;"V"),OR(structure!AK33="M",structure!AK33="V"),OR(structure!AJ33&lt;&gt;"M",structure!AJ33&lt;&gt;"V")),"A-G",IF(AND(OR(structure!AI33="M",structure!AI33="V"),OR(structure!AK33&lt;&gt;"M",structure!AK33&lt;&gt;"V"),OR(structure!AJ33&lt;&gt;"M",structure!AJ33&lt;&gt;"V")),"A-D","")))))</f>
        <v/>
      </c>
      <c r="AK33" s="12" t="str">
        <f>IF(structure!AK33="M",1,IF(structure!AK33="V","V",IF(AND(OR(structure!AJ33="M",structure!AJ33="V"),OR(structure!AL33="M",structure!AL33="V"),OR(structure!AK33&lt;&gt;"M",structure!AK33&lt;&gt;"V")),"A-G+A-D",IF(AND(OR(structure!AJ33&lt;&gt;"M",structure!AJ33&lt;&gt;"V"),OR(structure!AL33="M",structure!AL33="V"),OR(structure!AK33&lt;&gt;"M",structure!AK33&lt;&gt;"V")),"A-G",IF(AND(OR(structure!AJ33="M",structure!AJ33="V"),OR(structure!AL33&lt;&gt;"M",structure!AL33&lt;&gt;"V"),OR(structure!AK33&lt;&gt;"M",structure!AK33&lt;&gt;"V")),"A-D","")))))</f>
        <v/>
      </c>
      <c r="AL33" s="12" t="str">
        <f>IF(structure!AL33="M",1,IF(structure!AL33="V","V",IF(AND(OR(structure!AK33="M",structure!AK33="V"),OR(structure!AM33="M",structure!AM33="V"),OR(structure!AL33&lt;&gt;"M",structure!AL33&lt;&gt;"V")),"A-G+A-D",IF(AND(OR(structure!AK33&lt;&gt;"M",structure!AK33&lt;&gt;"V"),OR(structure!AM33="M",structure!AM33="V"),OR(structure!AL33&lt;&gt;"M",structure!AL33&lt;&gt;"V")),"A-G",IF(AND(OR(structure!AK33="M",structure!AK33="V"),OR(structure!AM33&lt;&gt;"M",structure!AM33&lt;&gt;"V"),OR(structure!AL33&lt;&gt;"M",structure!AL33&lt;&gt;"V")),"A-D","")))))</f>
        <v/>
      </c>
      <c r="AM33" s="12" t="str">
        <f>IF(structure!AM33="M",1,IF(structure!AM33="V","V",IF(AND(OR(structure!AL33="M",structure!AL33="V"),OR(structure!AN33="M",structure!AN33="V"),OR(structure!AM33&lt;&gt;"M",structure!AM33&lt;&gt;"V")),"A-G+A-D",IF(AND(OR(structure!AL33&lt;&gt;"M",structure!AL33&lt;&gt;"V"),OR(structure!AN33="M",structure!AN33="V"),OR(structure!AM33&lt;&gt;"M",structure!AM33&lt;&gt;"V")),"A-G",IF(AND(OR(structure!AL33="M",structure!AL33="V"),OR(structure!AN33&lt;&gt;"M",structure!AN33&lt;&gt;"V"),OR(structure!AM33&lt;&gt;"M",structure!AM33&lt;&gt;"V")),"A-D","")))))</f>
        <v/>
      </c>
      <c r="AN33" s="12" t="str">
        <f>IF(structure!AN33="M",1,IF(structure!AN33="V","V",IF(AND(OR(structure!AM33="M",structure!AM33="V"),OR(structure!AO33="M",structure!AO33="V"),OR(structure!AN33&lt;&gt;"M",structure!AN33&lt;&gt;"V")),"A-G+A-D",IF(AND(OR(structure!AM33&lt;&gt;"M",structure!AM33&lt;&gt;"V"),OR(structure!AO33="M",structure!AO33="V"),OR(structure!AN33&lt;&gt;"M",structure!AN33&lt;&gt;"V")),"A-G",IF(AND(OR(structure!AM33="M",structure!AM33="V"),OR(structure!AO33&lt;&gt;"M",structure!AO33&lt;&gt;"V"),OR(structure!AN33&lt;&gt;"M",structure!AN33&lt;&gt;"V")),"A-D","")))))</f>
        <v/>
      </c>
      <c r="AO33" s="12" t="str">
        <f>IF(structure!AO33="M",1,IF(structure!AO33="V","V",IF(AND(OR(structure!AN33="M",structure!AN33="V"),OR(structure!AP33="M",structure!AP33="V"),OR(structure!AO33&lt;&gt;"M",structure!AO33&lt;&gt;"V")),"A-G+A-D",IF(AND(OR(structure!AN33&lt;&gt;"M",structure!AN33&lt;&gt;"V"),OR(structure!AP33="M",structure!AP33="V"),OR(structure!AO33&lt;&gt;"M",structure!AO33&lt;&gt;"V")),"A-G",IF(AND(OR(structure!AN33="M",structure!AN33="V"),OR(structure!AP33&lt;&gt;"M",structure!AP33&lt;&gt;"V"),OR(structure!AO33&lt;&gt;"M",structure!AO33&lt;&gt;"V")),"A-D","")))))</f>
        <v/>
      </c>
      <c r="AP33" s="12" t="str">
        <f>IF(structure!AP33="M",1,IF(structure!AP33="V","V",IF(AND(OR(structure!AO33="M",structure!AO33="V"),OR(structure!AQ33="M",structure!AQ33="V"),OR(structure!AP33&lt;&gt;"M",structure!AP33&lt;&gt;"V")),"A-G+A-D",IF(AND(OR(structure!AO33&lt;&gt;"M",structure!AO33&lt;&gt;"V"),OR(structure!AQ33="M",structure!AQ33="V"),OR(structure!AP33&lt;&gt;"M",structure!AP33&lt;&gt;"V")),"A-G",IF(AND(OR(structure!AO33="M",structure!AO33="V"),OR(structure!AQ33&lt;&gt;"M",structure!AQ33&lt;&gt;"V"),OR(structure!AP33&lt;&gt;"M",structure!AP33&lt;&gt;"V")),"A-D","")))))</f>
        <v/>
      </c>
      <c r="AQ33" s="12" t="str">
        <f>IF(structure!AQ33="M",1,IF(structure!AQ33="V","V",IF(AND(OR(structure!AP33="M",structure!AP33="V"),OR(structure!AR33="M",structure!AR33="V"),OR(structure!AQ33&lt;&gt;"M",structure!AQ33&lt;&gt;"V")),"A-G+A-D",IF(AND(OR(structure!AP33&lt;&gt;"M",structure!AP33&lt;&gt;"V"),OR(structure!AR33="M",structure!AR33="V"),OR(structure!AQ33&lt;&gt;"M",structure!AQ33&lt;&gt;"V")),"A-G",IF(AND(OR(structure!AP33="M",structure!AP33="V"),OR(structure!AR33&lt;&gt;"M",structure!AR33&lt;&gt;"V"),OR(structure!AQ33&lt;&gt;"M",structure!AQ33&lt;&gt;"V")),"A-D","")))))</f>
        <v/>
      </c>
      <c r="AR33" s="12" t="str">
        <f>IF(structure!AR33="M",1,IF(structure!AR33="V","V",IF(AND(OR(structure!AQ33="M",structure!AQ33="V"),OR(structure!AS33="M",structure!AS33="V"),OR(structure!AR33&lt;&gt;"M",structure!AR33&lt;&gt;"V")),"A-G+A-D",IF(AND(OR(structure!AQ33&lt;&gt;"M",structure!AQ33&lt;&gt;"V"),OR(structure!AS33="M",structure!AS33="V"),OR(structure!AR33&lt;&gt;"M",structure!AR33&lt;&gt;"V")),"A-G",IF(AND(OR(structure!AQ33="M",structure!AQ33="V"),OR(structure!AS33&lt;&gt;"M",structure!AS33&lt;&gt;"V"),OR(structure!AR33&lt;&gt;"M",structure!AR33&lt;&gt;"V")),"A-D","")))))</f>
        <v/>
      </c>
      <c r="AS33" s="12" t="str">
        <f>IF(structure!AS33="M",1,IF(structure!AS33="V","V",IF(AND(OR(structure!AR33="M",structure!AR33="V"),OR(structure!AT33="M",structure!AT33="V"),OR(structure!AS33&lt;&gt;"M",structure!AS33&lt;&gt;"V")),"A-G+A-D",IF(AND(OR(structure!AR33&lt;&gt;"M",structure!AR33&lt;&gt;"V"),OR(structure!AT33="M",structure!AT33="V"),OR(structure!AS33&lt;&gt;"M",structure!AS33&lt;&gt;"V")),"A-G",IF(AND(OR(structure!AR33="M",structure!AR33="V"),OR(structure!AT33&lt;&gt;"M",structure!AT33&lt;&gt;"V"),OR(structure!AS33&lt;&gt;"M",structure!AS33&lt;&gt;"V")),"A-D","")))))</f>
        <v/>
      </c>
      <c r="AT33" s="12" t="str">
        <f>IF(structure!AT33="M",1,IF(structure!AT33="V","V",IF(AND(OR(structure!AS33="M",structure!AS33="V"),OR(structure!AU33="M",structure!AU33="V"),OR(structure!AT33&lt;&gt;"M",structure!AT33&lt;&gt;"V")),"A-G+A-D",IF(AND(OR(structure!AS33&lt;&gt;"M",structure!AS33&lt;&gt;"V"),OR(structure!AU33="M",structure!AU33="V"),OR(structure!AT33&lt;&gt;"M",structure!AT33&lt;&gt;"V")),"A-G",IF(AND(OR(structure!AS33="M",structure!AS33="V"),OR(structure!AU33&lt;&gt;"M",structure!AU33&lt;&gt;"V"),OR(structure!AT33&lt;&gt;"M",structure!AT33&lt;&gt;"V")),"A-D","")))))</f>
        <v/>
      </c>
      <c r="AU33" s="12" t="str">
        <f>IF(structure!AU33="M",1,IF(structure!AU33="V","V",IF(AND(OR(structure!AT33="M",structure!AT33="V"),OR(structure!AV33="M",structure!AV33="V"),OR(structure!AU33&lt;&gt;"M",structure!AU33&lt;&gt;"V")),"A-G+A-D",IF(AND(OR(structure!AT33&lt;&gt;"M",structure!AT33&lt;&gt;"V"),OR(structure!AV33="M",structure!AV33="V"),OR(structure!AU33&lt;&gt;"M",structure!AU33&lt;&gt;"V")),"A-G",IF(AND(OR(structure!AT33="M",structure!AT33="V"),OR(structure!AV33&lt;&gt;"M",structure!AV33&lt;&gt;"V"),OR(structure!AU33&lt;&gt;"M",structure!AU33&lt;&gt;"V")),"A-D","")))))</f>
        <v/>
      </c>
      <c r="AV33" s="12" t="str">
        <f>IF(structure!AV33="M",1,IF(structure!AV33="V","V",IF(AND(OR(structure!AU33="M",structure!AU33="V"),OR(structure!AW33="M",structure!AW33="V"),OR(structure!AV33&lt;&gt;"M",structure!AV33&lt;&gt;"V")),"A-G+A-D",IF(AND(OR(structure!AU33&lt;&gt;"M",structure!AU33&lt;&gt;"V"),OR(structure!AW33="M",structure!AW33="V"),OR(structure!AV33&lt;&gt;"M",structure!AV33&lt;&gt;"V")),"A-G",IF(AND(OR(structure!AU33="M",structure!AU33="V"),OR(structure!AW33&lt;&gt;"M",structure!AW33&lt;&gt;"V"),OR(structure!AV33&lt;&gt;"M",structure!AV33&lt;&gt;"V")),"A-D","")))))</f>
        <v/>
      </c>
      <c r="AW33" s="12" t="str">
        <f>IF(structure!AW33="M",1,IF(structure!AW33="V","V",IF(AND(OR(structure!AV33="M",structure!AV33="V"),OR(structure!AX33="M",structure!AX33="V"),OR(structure!AW33&lt;&gt;"M",structure!AW33&lt;&gt;"V")),"A-G+A-D",IF(AND(OR(structure!AV33&lt;&gt;"M",structure!AV33&lt;&gt;"V"),OR(structure!AX33="M",structure!AX33="V"),OR(structure!AW33&lt;&gt;"M",structure!AW33&lt;&gt;"V")),"A-G",IF(AND(OR(structure!AV33="M",structure!AV33="V"),OR(structure!AX33&lt;&gt;"M",structure!AX33&lt;&gt;"V"),OR(structure!AW33&lt;&gt;"M",structure!AW33&lt;&gt;"V")),"A-D","")))))</f>
        <v/>
      </c>
      <c r="AX33" s="12" t="str">
        <f>IF(structure!AX33="M",1,IF(structure!AX33="V","V",IF(AND(OR(structure!AW33="M",structure!AW33="V"),OR(structure!AY33="M",structure!AY33="V"),OR(structure!AX33&lt;&gt;"M",structure!AX33&lt;&gt;"V")),"A-G+A-D",IF(AND(OR(structure!AW33&lt;&gt;"M",structure!AW33&lt;&gt;"V"),OR(structure!AY33="M",structure!AY33="V"),OR(structure!AX33&lt;&gt;"M",structure!AX33&lt;&gt;"V")),"A-G",IF(AND(OR(structure!AW33="M",structure!AW33="V"),OR(structure!AY33&lt;&gt;"M",structure!AY33&lt;&gt;"V"),OR(structure!AX33&lt;&gt;"M",structure!AX33&lt;&gt;"V")),"A-D","")))))</f>
        <v/>
      </c>
      <c r="AY33" s="12" t="str">
        <f>IF(structure!AY33="M",1,IF(structure!AY33="V","V",IF(AND(OR(structure!AX33="M",structure!AX33="V"),OR(structure!AZ33="M",structure!AZ33="V"),OR(structure!AY33&lt;&gt;"M",structure!AY33&lt;&gt;"V")),"A-G+A-D",IF(AND(OR(structure!AX33&lt;&gt;"M",structure!AX33&lt;&gt;"V"),OR(structure!AZ33="M",structure!AZ33="V"),OR(structure!AY33&lt;&gt;"M",structure!AY33&lt;&gt;"V")),"A-G",IF(AND(OR(structure!AX33="M",structure!AX33="V"),OR(structure!AZ33&lt;&gt;"M",structure!AZ33&lt;&gt;"V"),OR(structure!AY33&lt;&gt;"M",structure!AY33&lt;&gt;"V")),"A-D","")))))</f>
        <v/>
      </c>
      <c r="AZ33" s="12" t="str">
        <f>IF(structure!AZ33="M",1,IF(structure!AZ33="V","V",IF(AND(OR(structure!AY33="M",structure!AY33="V"),OR(structure!BA33="M",structure!BA33="V"),OR(structure!AZ33&lt;&gt;"M",structure!AZ33&lt;&gt;"V")),"A-G+A-D",IF(AND(OR(structure!AY33&lt;&gt;"M",structure!AY33&lt;&gt;"V"),OR(structure!BA33="M",structure!BA33="V"),OR(structure!AZ33&lt;&gt;"M",structure!AZ33&lt;&gt;"V")),"A-G",IF(AND(OR(structure!AY33="M",structure!AY33="V"),OR(structure!BA33&lt;&gt;"M",structure!BA33&lt;&gt;"V"),OR(structure!AZ33&lt;&gt;"M",structure!AZ33&lt;&gt;"V")),"A-D","")))))</f>
        <v/>
      </c>
      <c r="BA33" s="12" t="str">
        <f>IF(structure!BA33="M",1,IF(structure!BA33="V","V",IF(AND(OR(structure!AZ33="M",structure!AZ33="V"),OR(structure!BB33="M",structure!BB33="V"),OR(structure!BA33&lt;&gt;"M",structure!BA33&lt;&gt;"V")),"A-G+A-D",IF(AND(OR(structure!AZ33&lt;&gt;"M",structure!AZ33&lt;&gt;"V"),OR(structure!BB33="M",structure!BB33="V"),OR(structure!BA33&lt;&gt;"M",structure!BA33&lt;&gt;"V")),"A-G",IF(AND(OR(structure!AZ33="M",structure!AZ33="V"),OR(structure!BB33&lt;&gt;"M",structure!BB33&lt;&gt;"V"),OR(structure!BA33&lt;&gt;"M",structure!BA33&lt;&gt;"V")),"A-D","")))))</f>
        <v/>
      </c>
      <c r="BB33" s="12" t="str">
        <f>IF(structure!BB33="M",1,IF(structure!BB33="V","V",IF(AND(OR(structure!BA33="M",structure!BA33="V"),OR(structure!BC33="M",structure!BC33="V"),OR(structure!BB33&lt;&gt;"M",structure!BB33&lt;&gt;"V")),"A-G+A-D",IF(AND(OR(structure!BA33&lt;&gt;"M",structure!BA33&lt;&gt;"V"),OR(structure!BC33="M",structure!BC33="V"),OR(structure!BB33&lt;&gt;"M",structure!BB33&lt;&gt;"V")),"A-G",IF(AND(OR(structure!BA33="M",structure!BA33="V"),OR(structure!BC33&lt;&gt;"M",structure!BC33&lt;&gt;"V"),OR(structure!BB33&lt;&gt;"M",structure!BB33&lt;&gt;"V")),"A-D","")))))</f>
        <v/>
      </c>
      <c r="BC33" s="12" t="str">
        <f>IF(structure!BC33="M",1,IF(structure!BC33="V","V",IF(AND(OR(structure!BB33="M",structure!BB33="V"),OR(structure!BD33="M",structure!BD33="V"),OR(structure!BC33&lt;&gt;"M",structure!BC33&lt;&gt;"V")),"A-G+A-D",IF(AND(OR(structure!BB33&lt;&gt;"M",structure!BB33&lt;&gt;"V"),OR(structure!BD33="M",structure!BD33="V"),OR(structure!BC33&lt;&gt;"M",structure!BC33&lt;&gt;"V")),"A-G",IF(AND(OR(structure!BB33="M",structure!BB33="V"),OR(structure!BD33&lt;&gt;"M",structure!BD33&lt;&gt;"V"),OR(structure!BC33&lt;&gt;"M",structure!BC33&lt;&gt;"V")),"A-D","")))))</f>
        <v/>
      </c>
      <c r="BD33" s="12" t="str">
        <f>IF(structure!BD33="M",1,IF(structure!BD33="V","V",IF(AND(OR(structure!BC33="M",structure!BC33="V"),OR(structure!BE33="M",structure!BE33="V"),OR(structure!BD33&lt;&gt;"M",structure!BD33&lt;&gt;"V")),"A-G+A-D",IF(AND(OR(structure!BC33&lt;&gt;"M",structure!BC33&lt;&gt;"V"),OR(structure!BE33="M",structure!BE33="V"),OR(structure!BD33&lt;&gt;"M",structure!BD33&lt;&gt;"V")),"A-G",IF(AND(OR(structure!BC33="M",structure!BC33="V"),OR(structure!BE33&lt;&gt;"M",structure!BE33&lt;&gt;"V"),OR(structure!BD33&lt;&gt;"M",structure!BD33&lt;&gt;"V")),"A-D","")))))</f>
        <v/>
      </c>
      <c r="BE33" s="12" t="str">
        <f>IF(structure!BE33="M",1,IF(structure!BE33="V","V",IF(AND(OR(structure!BD33="M",structure!BD33="V"),OR(structure!BF33="M",structure!BF33="V"),OR(structure!BE33&lt;&gt;"M",structure!BE33&lt;&gt;"V")),"A-G+A-D",IF(AND(OR(structure!BD33&lt;&gt;"M",structure!BD33&lt;&gt;"V"),OR(structure!BF33="M",structure!BF33="V"),OR(structure!BE33&lt;&gt;"M",structure!BE33&lt;&gt;"V")),"A-G",IF(AND(OR(structure!BD33="M",structure!BD33="V"),OR(structure!BF33&lt;&gt;"M",structure!BF33&lt;&gt;"V"),OR(structure!BE33&lt;&gt;"M",structure!BE33&lt;&gt;"V")),"A-D","")))))</f>
        <v/>
      </c>
      <c r="BF33" s="12" t="str">
        <f>IF(structure!BF33="M",1,IF(structure!BF33="V","V",IF(AND(OR(structure!BE33="M",structure!BE33="V"),OR(structure!BG33="M",structure!BG33="V"),OR(structure!BF33&lt;&gt;"M",structure!BF33&lt;&gt;"V")),"A-G+A-D",IF(AND(OR(structure!BE33&lt;&gt;"M",structure!BE33&lt;&gt;"V"),OR(structure!BG33="M",structure!BG33="V"),OR(structure!BF33&lt;&gt;"M",structure!BF33&lt;&gt;"V")),"A-G",IF(AND(OR(structure!BE33="M",structure!BE33="V"),OR(structure!BG33&lt;&gt;"M",structure!BG33&lt;&gt;"V"),OR(structure!BF33&lt;&gt;"M",structure!BF33&lt;&gt;"V")),"A-D","")))))</f>
        <v/>
      </c>
      <c r="BG33" s="12" t="str">
        <f>IF(structure!BG33="M",1,IF(structure!BG33="V","V",IF(AND(OR(structure!BF33="M",structure!BF33="V"),OR(structure!BH33="M",structure!BH33="V"),OR(structure!BG33&lt;&gt;"M",structure!BG33&lt;&gt;"V")),"A-G+A-D",IF(AND(OR(structure!BF33&lt;&gt;"M",structure!BF33&lt;&gt;"V"),OR(structure!BH33="M",structure!BH33="V"),OR(structure!BG33&lt;&gt;"M",structure!BG33&lt;&gt;"V")),"A-G",IF(AND(OR(structure!BF33="M",structure!BF33="V"),OR(structure!BH33&lt;&gt;"M",structure!BH33&lt;&gt;"V"),OR(structure!BG33&lt;&gt;"M",structure!BG33&lt;&gt;"V")),"A-D","")))))</f>
        <v/>
      </c>
      <c r="BH33" s="12" t="str">
        <f>IF(structure!BH33="M",1,IF(structure!BH33="V","V",IF(AND(OR(structure!BG33="M",structure!BG33="V"),OR(structure!BI33="M",structure!BI33="V"),OR(structure!BH33&lt;&gt;"M",structure!BH33&lt;&gt;"V")),"A-G+A-D",IF(AND(OR(structure!BG33&lt;&gt;"M",structure!BG33&lt;&gt;"V"),OR(structure!BI33="M",structure!BI33="V"),OR(structure!BH33&lt;&gt;"M",structure!BH33&lt;&gt;"V")),"A-G",IF(AND(OR(structure!BG33="M",structure!BG33="V"),OR(structure!BI33&lt;&gt;"M",structure!BI33&lt;&gt;"V"),OR(structure!BH33&lt;&gt;"M",structure!BH33&lt;&gt;"V")),"A-D","")))))</f>
        <v/>
      </c>
      <c r="BI33" s="12" t="str">
        <f>IF(structure!BI33="M",1,IF(structure!BI33="V","V",IF(AND(OR(structure!BH33="M",structure!BH33="V"),OR(structure!BJ33="M",structure!BJ33="V"),OR(structure!BI33&lt;&gt;"M",structure!BI33&lt;&gt;"V")),"A-G+A-D",IF(AND(OR(structure!BH33&lt;&gt;"M",structure!BH33&lt;&gt;"V"),OR(structure!BJ33="M",structure!BJ33="V"),OR(structure!BI33&lt;&gt;"M",structure!BI33&lt;&gt;"V")),"A-G",IF(AND(OR(structure!BH33="M",structure!BH33="V"),OR(structure!BJ33&lt;&gt;"M",structure!BJ33&lt;&gt;"V"),OR(structure!BI33&lt;&gt;"M",structure!BI33&lt;&gt;"V")),"A-D","")))))</f>
        <v/>
      </c>
      <c r="BJ33" s="12" t="str">
        <f>IF(structure!BJ33="M",1,IF(structure!BJ33="V","V",IF(AND(OR(structure!BI33="M",structure!BI33="V"),OR(structure!BK33="M",structure!BK33="V"),OR(structure!BJ33&lt;&gt;"M",structure!BJ33&lt;&gt;"V")),"A-G+A-D",IF(AND(OR(structure!BI33&lt;&gt;"M",structure!BI33&lt;&gt;"V"),OR(structure!BK33="M",structure!BK33="V"),OR(structure!BJ33&lt;&gt;"M",structure!BJ33&lt;&gt;"V")),"A-G",IF(AND(OR(structure!BI33="M",structure!BI33="V"),OR(structure!BK33&lt;&gt;"M",structure!BK33&lt;&gt;"V"),OR(structure!BJ33&lt;&gt;"M",structure!BJ33&lt;&gt;"V")),"A-D","")))))</f>
        <v/>
      </c>
      <c r="BK33" s="12" t="str">
        <f>IF(structure!BK33="M",1,IF(structure!BK33="V","V",IF(AND(OR(structure!BJ33="M",structure!BJ33="V"),OR(structure!BL33="M",structure!BL33="V"),OR(structure!BK33&lt;&gt;"M",structure!BK33&lt;&gt;"V")),"A-G+A-D",IF(AND(OR(structure!BJ33&lt;&gt;"M",structure!BJ33&lt;&gt;"V"),OR(structure!BL33="M",structure!BL33="V"),OR(structure!BK33&lt;&gt;"M",structure!BK33&lt;&gt;"V")),"A-G",IF(AND(OR(structure!BJ33="M",structure!BJ33="V"),OR(structure!BL33&lt;&gt;"M",structure!BL33&lt;&gt;"V"),OR(structure!BK33&lt;&gt;"M",structure!BK33&lt;&gt;"V")),"A-D","")))))</f>
        <v/>
      </c>
      <c r="BL33" s="12" t="str">
        <f>IF(structure!BL33="M",1,IF(structure!BL33="V","V",IF(AND(OR(structure!BK33="M",structure!BK33="V"),OR(structure!BM33="M",structure!BM33="V"),OR(structure!BL33&lt;&gt;"M",structure!BL33&lt;&gt;"V")),"A-G+A-D",IF(AND(OR(structure!BK33&lt;&gt;"M",structure!BK33&lt;&gt;"V"),OR(structure!BM33="M",structure!BM33="V"),OR(structure!BL33&lt;&gt;"M",structure!BL33&lt;&gt;"V")),"A-G",IF(AND(OR(structure!BK33="M",structure!BK33="V"),OR(structure!BM33&lt;&gt;"M",structure!BM33&lt;&gt;"V"),OR(structure!BL33&lt;&gt;"M",structure!BL33&lt;&gt;"V")),"A-D","")))))</f>
        <v/>
      </c>
      <c r="BM33" s="12" t="str">
        <f>IF(structure!BM33="M",1,IF(structure!BM33="V","V",IF(AND(OR(structure!BL33="M",structure!BL33="V"),OR(structure!BN33="M",structure!BN33="V"),OR(structure!BM33&lt;&gt;"M",structure!BM33&lt;&gt;"V")),"A-G+A-D",IF(AND(OR(structure!BL33&lt;&gt;"M",structure!BL33&lt;&gt;"V"),OR(structure!BN33="M",structure!BN33="V"),OR(structure!BM33&lt;&gt;"M",structure!BM33&lt;&gt;"V")),"A-G",IF(AND(OR(structure!BL33="M",structure!BL33="V"),OR(structure!BN33&lt;&gt;"M",structure!BN33&lt;&gt;"V"),OR(structure!BM33&lt;&gt;"M",structure!BM33&lt;&gt;"V")),"A-D","")))))</f>
        <v/>
      </c>
      <c r="BN33" s="12" t="str">
        <f>IF(structure!BN33="M",1,IF(structure!BN33="V","V",IF(AND(OR(structure!BM33="M",structure!BM33="V"),OR(structure!BO33="M",structure!BO33="V"),OR(structure!BN33&lt;&gt;"M",structure!BN33&lt;&gt;"V")),"A-G+A-D",IF(AND(OR(structure!BM33&lt;&gt;"M",structure!BM33&lt;&gt;"V"),OR(structure!BO33="M",structure!BO33="V"),OR(structure!BN33&lt;&gt;"M",structure!BN33&lt;&gt;"V")),"A-G",IF(AND(OR(structure!BM33="M",structure!BM33="V"),OR(structure!BO33&lt;&gt;"M",structure!BO33&lt;&gt;"V"),OR(structure!BN33&lt;&gt;"M",structure!BN33&lt;&gt;"V")),"A-D","")))))</f>
        <v/>
      </c>
      <c r="BO33" s="12" t="str">
        <f>IF(structure!BO33="M",1,IF(structure!BO33="V","V",IF(AND(OR(structure!BN33="M",structure!BN33="V"),OR(structure!BP33="M",structure!BP33="V"),OR(structure!BO33&lt;&gt;"M",structure!BO33&lt;&gt;"V")),"A-G+A-D",IF(AND(OR(structure!BN33&lt;&gt;"M",structure!BN33&lt;&gt;"V"),OR(structure!BP33="M",structure!BP33="V"),OR(structure!BO33&lt;&gt;"M",structure!BO33&lt;&gt;"V")),"A-G",IF(AND(OR(structure!BN33="M",structure!BN33="V"),OR(structure!BP33&lt;&gt;"M",structure!BP33&lt;&gt;"V"),OR(structure!BO33&lt;&gt;"M",structure!BO33&lt;&gt;"V")),"A-D","")))))</f>
        <v/>
      </c>
      <c r="BP33" s="12" t="str">
        <f>IF(structure!BP33="M",1,IF(structure!BP33="V","V",IF(AND(OR(structure!BO33="M",structure!BO33="V"),OR(structure!BQ33="M",structure!BQ33="V"),OR(structure!BP33&lt;&gt;"M",structure!BP33&lt;&gt;"V")),"A-G+A-D",IF(AND(OR(structure!BO33&lt;&gt;"M",structure!BO33&lt;&gt;"V"),OR(structure!BQ33="M",structure!BQ33="V"),OR(structure!BP33&lt;&gt;"M",structure!BP33&lt;&gt;"V")),"A-G",IF(AND(OR(structure!BO33="M",structure!BO33="V"),OR(structure!BQ33&lt;&gt;"M",structure!BQ33&lt;&gt;"V"),OR(structure!BP33&lt;&gt;"M",structure!BP33&lt;&gt;"V")),"A-D","")))))</f>
        <v/>
      </c>
      <c r="BQ33" s="12" t="str">
        <f>IF(structure!BQ33="M",1,IF(structure!BQ33="V","V",IF(AND(OR(structure!BP33="M",structure!BP33="V"),OR(structure!BR33="M",structure!BR33="V"),OR(structure!BQ33&lt;&gt;"M",structure!BQ33&lt;&gt;"V")),"A-G+A-D",IF(AND(OR(structure!BP33&lt;&gt;"M",structure!BP33&lt;&gt;"V"),OR(structure!BR33="M",structure!BR33="V"),OR(structure!BQ33&lt;&gt;"M",structure!BQ33&lt;&gt;"V")),"A-G",IF(AND(OR(structure!BP33="M",structure!BP33="V"),OR(structure!BR33&lt;&gt;"M",structure!BR33&lt;&gt;"V"),OR(structure!BQ33&lt;&gt;"M",structure!BQ33&lt;&gt;"V")),"A-D","")))))</f>
        <v/>
      </c>
      <c r="BR33" s="12" t="str">
        <f>IF(structure!BR33="M",1,IF(structure!BR33="V","V",IF(AND(OR(structure!BQ33="M",structure!BQ33="V"),OR(structure!BS33="M",structure!BS33="V"),OR(structure!BR33&lt;&gt;"M",structure!BR33&lt;&gt;"V")),"A-G+A-D",IF(AND(OR(structure!BQ33&lt;&gt;"M",structure!BQ33&lt;&gt;"V"),OR(structure!BS33="M",structure!BS33="V"),OR(structure!BR33&lt;&gt;"M",structure!BR33&lt;&gt;"V")),"A-G",IF(AND(OR(structure!BQ33="M",structure!BQ33="V"),OR(structure!BS33&lt;&gt;"M",structure!BS33&lt;&gt;"V"),OR(structure!BR33&lt;&gt;"M",structure!BR33&lt;&gt;"V")),"A-D","")))))</f>
        <v/>
      </c>
      <c r="BS33" s="12" t="str">
        <f>IF(structure!BS33="M",1,IF(structure!BS33="V","V",IF(AND(OR(structure!BR33="M",structure!BR33="V"),OR(structure!BT33="M",structure!BT33="V"),OR(structure!BS33&lt;&gt;"M",structure!BS33&lt;&gt;"V")),"A-G+A-D",IF(AND(OR(structure!BR33&lt;&gt;"M",structure!BR33&lt;&gt;"V"),OR(structure!BT33="M",structure!BT33="V"),OR(structure!BS33&lt;&gt;"M",structure!BS33&lt;&gt;"V")),"A-G",IF(AND(OR(structure!BR33="M",structure!BR33="V"),OR(structure!BT33&lt;&gt;"M",structure!BT33&lt;&gt;"V"),OR(structure!BS33&lt;&gt;"M",structure!BS33&lt;&gt;"V")),"A-D","")))))</f>
        <v/>
      </c>
      <c r="BT33" s="12" t="str">
        <f>IF(structure!BT33="M",1,IF(structure!BT33="V","V",IF(AND(OR(structure!BS33="M",structure!BS33="V"),OR(structure!BU33="M",structure!BU33="V"),OR(structure!BT33&lt;&gt;"M",structure!BT33&lt;&gt;"V")),"A-G+A-D",IF(AND(OR(structure!BS33&lt;&gt;"M",structure!BS33&lt;&gt;"V"),OR(structure!BU33="M",structure!BU33="V"),OR(structure!BT33&lt;&gt;"M",structure!BT33&lt;&gt;"V")),"A-G",IF(AND(OR(structure!BS33="M",structure!BS33="V"),OR(structure!BU33&lt;&gt;"M",structure!BU33&lt;&gt;"V"),OR(structure!BT33&lt;&gt;"M",structure!BT33&lt;&gt;"V")),"A-D","")))))</f>
        <v/>
      </c>
      <c r="BU33" s="12" t="str">
        <f>IF(structure!BU33="M",1,IF(structure!BU33="V","V",IF(AND(OR(structure!BT33="M",structure!BT33="V"),OR(structure!BV33="M",structure!BV33="V"),OR(structure!BU33&lt;&gt;"M",structure!BU33&lt;&gt;"V")),"A-G+A-D",IF(AND(OR(structure!BT33&lt;&gt;"M",structure!BT33&lt;&gt;"V"),OR(structure!BV33="M",structure!BV33="V"),OR(structure!BU33&lt;&gt;"M",structure!BU33&lt;&gt;"V")),"A-G",IF(AND(OR(structure!BT33="M",structure!BT33="V"),OR(structure!BV33&lt;&gt;"M",structure!BV33&lt;&gt;"V"),OR(structure!BU33&lt;&gt;"M",structure!BU33&lt;&gt;"V")),"A-D","")))))</f>
        <v/>
      </c>
      <c r="BV33" s="12" t="str">
        <f>IF(structure!BV33="M",1,IF(structure!BV33="V","V",IF(AND(OR(structure!BU33="M",structure!BU33="V"),OR(structure!BW33="M",structure!BW33="V"),OR(structure!BV33&lt;&gt;"M",structure!BV33&lt;&gt;"V")),"A-G+A-D",IF(AND(OR(structure!BU33&lt;&gt;"M",structure!BU33&lt;&gt;"V"),OR(structure!BW33="M",structure!BW33="V"),OR(structure!BV33&lt;&gt;"M",structure!BV33&lt;&gt;"V")),"A-G",IF(AND(OR(structure!BU33="M",structure!BU33="V"),OR(structure!BW33&lt;&gt;"M",structure!BW33&lt;&gt;"V"),OR(structure!BV33&lt;&gt;"M",structure!BV33&lt;&gt;"V")),"A-D","")))))</f>
        <v/>
      </c>
      <c r="BW33" s="12" t="str">
        <f>IF(structure!BW33="M",1,IF(structure!BW33="V","V",IF(AND(OR(structure!BV33="M",structure!BV33="V"),OR(structure!BX33="M",structure!BX33="V"),OR(structure!BW33&lt;&gt;"M",structure!BW33&lt;&gt;"V")),"A-G+A-D",IF(AND(OR(structure!BV33&lt;&gt;"M",structure!BV33&lt;&gt;"V"),OR(structure!BX33="M",structure!BX33="V"),OR(structure!BW33&lt;&gt;"M",structure!BW33&lt;&gt;"V")),"A-G",IF(AND(OR(structure!BV33="M",structure!BV33="V"),OR(structure!BX33&lt;&gt;"M",structure!BX33&lt;&gt;"V"),OR(structure!BW33&lt;&gt;"M",structure!BW33&lt;&gt;"V")),"A-D","")))))</f>
        <v/>
      </c>
      <c r="BX33" s="12" t="str">
        <f>IF(structure!BX33="M",1,IF(structure!BX33="V","V",IF(AND(OR(structure!BW33="M",structure!BW33="V"),OR(structure!BY33="M",structure!BY33="V"),OR(structure!BX33&lt;&gt;"M",structure!BX33&lt;&gt;"V")),"A-G+A-D",IF(AND(OR(structure!BW33&lt;&gt;"M",structure!BW33&lt;&gt;"V"),OR(structure!BY33="M",structure!BY33="V"),OR(structure!BX33&lt;&gt;"M",structure!BX33&lt;&gt;"V")),"A-G",IF(AND(OR(structure!BW33="M",structure!BW33="V"),OR(structure!BY33&lt;&gt;"M",structure!BY33&lt;&gt;"V"),OR(structure!BX33&lt;&gt;"M",structure!BX33&lt;&gt;"V")),"A-D","")))))</f>
        <v/>
      </c>
      <c r="BY33" s="12" t="str">
        <f>IF(structure!BY33="M",1,IF(structure!BY33="V","V",IF(AND(OR(structure!BX33="M",structure!BX33="V"),OR(structure!BZ33="M",structure!BZ33="V"),OR(structure!BY33&lt;&gt;"M",structure!BY33&lt;&gt;"V")),"A-G+A-D",IF(AND(OR(structure!BX33&lt;&gt;"M",structure!BX33&lt;&gt;"V"),OR(structure!BZ33="M",structure!BZ33="V"),OR(structure!BY33&lt;&gt;"M",structure!BY33&lt;&gt;"V")),"A-G",IF(AND(OR(structure!BX33="M",structure!BX33="V"),OR(structure!BZ33&lt;&gt;"M",structure!BZ33&lt;&gt;"V"),OR(structure!BY33&lt;&gt;"M",structure!BY33&lt;&gt;"V")),"A-D","")))))</f>
        <v/>
      </c>
      <c r="BZ33" s="12" t="str">
        <f>IF(structure!BZ33="M",1,IF(structure!BZ33="V","V",IF(AND(OR(structure!BY33="M",structure!BY33="V"),OR(structure!CA33="M",structure!CA33="V"),OR(structure!BZ33&lt;&gt;"M",structure!BZ33&lt;&gt;"V")),"A-G+A-D",IF(AND(OR(structure!BY33&lt;&gt;"M",structure!BY33&lt;&gt;"V"),OR(structure!CA33="M",structure!CA33="V"),OR(structure!BZ33&lt;&gt;"M",structure!BZ33&lt;&gt;"V")),"A-G",IF(AND(OR(structure!BY33="M",structure!BY33="V"),OR(structure!CA33&lt;&gt;"M",structure!CA33&lt;&gt;"V"),OR(structure!BZ33&lt;&gt;"M",structure!BZ33&lt;&gt;"V")),"A-D","")))))</f>
        <v/>
      </c>
      <c r="CA33" s="12" t="str">
        <f>IF(structure!CA33="M",1,IF(structure!CA33="V","V",IF(AND(OR(structure!BZ33="M",structure!BZ33="V"),OR(structure!CB33="M",structure!CB33="V"),OR(structure!CA33&lt;&gt;"M",structure!CA33&lt;&gt;"V")),"A-G+A-D",IF(AND(OR(structure!BZ33&lt;&gt;"M",structure!BZ33&lt;&gt;"V"),OR(structure!CB33="M",structure!CB33="V"),OR(structure!CA33&lt;&gt;"M",structure!CA33&lt;&gt;"V")),"A-G",IF(AND(OR(structure!BZ33="M",structure!BZ33="V"),OR(structure!CB33&lt;&gt;"M",structure!CB33&lt;&gt;"V"),OR(structure!CA33&lt;&gt;"M",structure!CA33&lt;&gt;"V")),"A-D","")))))</f>
        <v/>
      </c>
      <c r="CB33" s="12" t="str">
        <f>IF(structure!CB33="M",1,IF(structure!CB33="V","V",IF(AND(OR(structure!CA33="M",structure!CA33="V"),OR(structure!CC33="M",structure!CC33="V"),OR(structure!CB33&lt;&gt;"M",structure!CB33&lt;&gt;"V")),"A-G+A-D",IF(AND(OR(structure!CA33&lt;&gt;"M",structure!CA33&lt;&gt;"V"),OR(structure!CC33="M",structure!CC33="V"),OR(structure!CB33&lt;&gt;"M",structure!CB33&lt;&gt;"V")),"A-G",IF(AND(OR(structure!CA33="M",structure!CA33="V"),OR(structure!CC33&lt;&gt;"M",structure!CC33&lt;&gt;"V"),OR(structure!CB33&lt;&gt;"M",structure!CB33&lt;&gt;"V")),"A-D","")))))</f>
        <v/>
      </c>
      <c r="CC33" s="12" t="str">
        <f>IF(structure!CC33="M",1,IF(structure!CC33="V","V",IF(AND(OR(structure!CB33="M",structure!CB33="V"),OR(structure!CD33="M",structure!CD33="V"),OR(structure!CC33&lt;&gt;"M",structure!CC33&lt;&gt;"V")),"A-G+A-D",IF(AND(OR(structure!CB33&lt;&gt;"M",structure!CB33&lt;&gt;"V"),OR(structure!CD33="M",structure!CD33="V"),OR(structure!CC33&lt;&gt;"M",structure!CC33&lt;&gt;"V")),"A-G",IF(AND(OR(structure!CB33="M",structure!CB33="V"),OR(structure!CD33&lt;&gt;"M",structure!CD33&lt;&gt;"V"),OR(structure!CC33&lt;&gt;"M",structure!CC33&lt;&gt;"V")),"A-D","")))))</f>
        <v/>
      </c>
      <c r="CD33" s="12" t="str">
        <f>IF(structure!CD33="M",1,IF(structure!CD33="V","V",IF(AND(OR(structure!CC33="M",structure!CC33="V"),OR(structure!CE33="M",structure!CE33="V"),OR(structure!CD33&lt;&gt;"M",structure!CD33&lt;&gt;"V")),"A-G+A-D",IF(AND(OR(structure!CC33&lt;&gt;"M",structure!CC33&lt;&gt;"V"),OR(structure!CE33="M",structure!CE33="V"),OR(structure!CD33&lt;&gt;"M",structure!CD33&lt;&gt;"V")),"A-G",IF(AND(OR(structure!CC33="M",structure!CC33="V"),OR(structure!CE33&lt;&gt;"M",structure!CE33&lt;&gt;"V"),OR(structure!CD33&lt;&gt;"M",structure!CD33&lt;&gt;"V")),"A-D","")))))</f>
        <v/>
      </c>
      <c r="CE33" s="12" t="str">
        <f>IF(structure!CE33="M",1,IF(structure!CE33="V","V",IF(AND(OR(structure!CD33="M",structure!CD33="V"),OR(structure!CF33="M",structure!CF33="V"),OR(structure!CE33&lt;&gt;"M",structure!CE33&lt;&gt;"V")),"A-G+A-D",IF(AND(OR(structure!CD33&lt;&gt;"M",structure!CD33&lt;&gt;"V"),OR(structure!CF33="M",structure!CF33="V"),OR(structure!CE33&lt;&gt;"M",structure!CE33&lt;&gt;"V")),"A-G",IF(AND(OR(structure!CD33="M",structure!CD33="V"),OR(structure!CF33&lt;&gt;"M",structure!CF33&lt;&gt;"V"),OR(structure!CE33&lt;&gt;"M",structure!CE33&lt;&gt;"V")),"A-D","")))))</f>
        <v/>
      </c>
      <c r="CF33" s="12" t="str">
        <f>IF(structure!CF33="M",1,IF(structure!CF33="V","V",IF(AND(OR(structure!CE33="M",structure!CE33="V"),OR(structure!CG33="M",structure!CG33="V"),OR(structure!CF33&lt;&gt;"M",structure!CF33&lt;&gt;"V")),"A-G+A-D",IF(AND(OR(structure!CE33&lt;&gt;"M",structure!CE33&lt;&gt;"V"),OR(structure!CG33="M",structure!CG33="V"),OR(structure!CF33&lt;&gt;"M",structure!CF33&lt;&gt;"V")),"A-G",IF(AND(OR(structure!CE33="M",structure!CE33="V"),OR(structure!CG33&lt;&gt;"M",structure!CG33&lt;&gt;"V"),OR(structure!CF33&lt;&gt;"M",structure!CF33&lt;&gt;"V")),"A-D","")))))</f>
        <v/>
      </c>
      <c r="CG33" s="12" t="str">
        <f>IF(structure!CG33="M",1,IF(structure!CG33="V","V",IF(AND(OR(structure!CF33="M",structure!CF33="V"),OR(structure!CH33="M",structure!CH33="V"),OR(structure!CG33&lt;&gt;"M",structure!CG33&lt;&gt;"V")),"A-G+A-D",IF(AND(OR(structure!CF33&lt;&gt;"M",structure!CF33&lt;&gt;"V"),OR(structure!CH33="M",structure!CH33="V"),OR(structure!CG33&lt;&gt;"M",structure!CG33&lt;&gt;"V")),"A-G",IF(AND(OR(structure!CF33="M",structure!CF33="V"),OR(structure!CH33&lt;&gt;"M",structure!CH33&lt;&gt;"V"),OR(structure!CG33&lt;&gt;"M",structure!CG33&lt;&gt;"V")),"A-D","")))))</f>
        <v/>
      </c>
      <c r="CH33" s="12" t="str">
        <f>IF(structure!CH33="M",1,IF(structure!CH33="V","V",IF(AND(OR(structure!CG33="M",structure!CG33="V"),OR(structure!CI33="M",structure!CI33="V"),OR(structure!CH33&lt;&gt;"M",structure!CH33&lt;&gt;"V")),"A-G+A-D",IF(AND(OR(structure!CG33&lt;&gt;"M",structure!CG33&lt;&gt;"V"),OR(structure!CI33="M",structure!CI33="V"),OR(structure!CH33&lt;&gt;"M",structure!CH33&lt;&gt;"V")),"A-G",IF(AND(OR(structure!CG33="M",structure!CG33="V"),OR(structure!CI33&lt;&gt;"M",structure!CI33&lt;&gt;"V"),OR(structure!CH33&lt;&gt;"M",structure!CH33&lt;&gt;"V")),"A-D","")))))</f>
        <v/>
      </c>
      <c r="CI33" s="12" t="str">
        <f>IF(structure!CI33="M",1,IF(structure!CI33="V","V",IF(AND(OR(structure!CH33="M",structure!CH33="V"),OR(structure!CJ33="M",structure!CJ33="V"),OR(structure!CI33&lt;&gt;"M",structure!CI33&lt;&gt;"V")),"A-G+A-D",IF(AND(OR(structure!CH33&lt;&gt;"M",structure!CH33&lt;&gt;"V"),OR(structure!CJ33="M",structure!CJ33="V"),OR(structure!CI33&lt;&gt;"M",structure!CI33&lt;&gt;"V")),"A-G",IF(AND(OR(structure!CH33="M",structure!CH33="V"),OR(structure!CJ33&lt;&gt;"M",structure!CJ33&lt;&gt;"V"),OR(structure!CI33&lt;&gt;"M",structure!CI33&lt;&gt;"V")),"A-D","")))))</f>
        <v/>
      </c>
      <c r="CJ33" s="12" t="str">
        <f>IF(structure!CJ33="M",1,IF(structure!CJ33="V","V",IF(AND(OR(structure!CI33="M",structure!CI33="V"),OR(structure!CK33="M",structure!CK33="V"),OR(structure!CJ33&lt;&gt;"M",structure!CJ33&lt;&gt;"V")),"A-G+A-D",IF(AND(OR(structure!CI33&lt;&gt;"M",structure!CI33&lt;&gt;"V"),OR(structure!CK33="M",structure!CK33="V"),OR(structure!CJ33&lt;&gt;"M",structure!CJ33&lt;&gt;"V")),"A-G",IF(AND(OR(structure!CI33="M",structure!CI33="V"),OR(structure!CK33&lt;&gt;"M",structure!CK33&lt;&gt;"V"),OR(structure!CJ33&lt;&gt;"M",structure!CJ33&lt;&gt;"V")),"A-D","")))))</f>
        <v/>
      </c>
      <c r="CK33" s="12" t="str">
        <f>IF(structure!CK33="M",1,IF(structure!CK33="V","V",IF(AND(OR(structure!CJ33="M",structure!CJ33="V"),OR(structure!CL33="M",structure!CL33="V"),OR(structure!CK33&lt;&gt;"M",structure!CK33&lt;&gt;"V")),"A-G+A-D",IF(AND(OR(structure!CJ33&lt;&gt;"M",structure!CJ33&lt;&gt;"V"),OR(structure!CL33="M",structure!CL33="V"),OR(structure!CK33&lt;&gt;"M",structure!CK33&lt;&gt;"V")),"A-G",IF(AND(OR(structure!CJ33="M",structure!CJ33="V"),OR(structure!CL33&lt;&gt;"M",structure!CL33&lt;&gt;"V"),OR(structure!CK33&lt;&gt;"M",structure!CK33&lt;&gt;"V")),"A-D","")))))</f>
        <v/>
      </c>
      <c r="CL33" s="12" t="str">
        <f>IF(structure!CL33="M",1,IF(structure!CL33="V","V",IF(AND(OR(structure!CK33="M",structure!CK33="V"),OR(structure!CM33="M",structure!CM33="V"),OR(structure!CL33&lt;&gt;"M",structure!CL33&lt;&gt;"V")),"A-G+A-D",IF(AND(OR(structure!CK33&lt;&gt;"M",structure!CK33&lt;&gt;"V"),OR(structure!CM33="M",structure!CM33="V"),OR(structure!CL33&lt;&gt;"M",structure!CL33&lt;&gt;"V")),"A-G",IF(AND(OR(structure!CK33="M",structure!CK33="V"),OR(structure!CM33&lt;&gt;"M",structure!CM33&lt;&gt;"V"),OR(structure!CL33&lt;&gt;"M",structure!CL33&lt;&gt;"V")),"A-D","")))))</f>
        <v/>
      </c>
      <c r="CM33" s="12" t="str">
        <f>IF(structure!CM33="M",1,IF(structure!CM33="V","V",IF(AND(OR(structure!CL33="M",structure!CL33="V"),OR(structure!CN33="M",structure!CN33="V"),OR(structure!CM33&lt;&gt;"M",structure!CM33&lt;&gt;"V")),"A-G+A-D",IF(AND(OR(structure!CL33&lt;&gt;"M",structure!CL33&lt;&gt;"V"),OR(structure!CN33="M",structure!CN33="V"),OR(structure!CM33&lt;&gt;"M",structure!CM33&lt;&gt;"V")),"A-G",IF(AND(OR(structure!CL33="M",structure!CL33="V"),OR(structure!CN33&lt;&gt;"M",structure!CN33&lt;&gt;"V"),OR(structure!CM33&lt;&gt;"M",structure!CM33&lt;&gt;"V")),"A-D","")))))</f>
        <v/>
      </c>
      <c r="CN33" s="12" t="str">
        <f>IF(structure!CN33="M",1,IF(structure!CN33="V","V",IF(AND(OR(structure!CM33="M",structure!CM33="V"),OR(structure!CO33="M",structure!CO33="V"),OR(structure!CN33&lt;&gt;"M",structure!CN33&lt;&gt;"V")),"A-G+A-D",IF(AND(OR(structure!CM33&lt;&gt;"M",structure!CM33&lt;&gt;"V"),OR(structure!CO33="M",structure!CO33="V"),OR(structure!CN33&lt;&gt;"M",structure!CN33&lt;&gt;"V")),"A-G",IF(AND(OR(structure!CM33="M",structure!CM33="V"),OR(structure!CO33&lt;&gt;"M",structure!CO33&lt;&gt;"V"),OR(structure!CN33&lt;&gt;"M",structure!CN33&lt;&gt;"V")),"A-D","")))))</f>
        <v/>
      </c>
      <c r="CO33" s="12" t="str">
        <f>IF(structure!CO33="M",1,IF(structure!CO33="V","V",IF(AND(OR(structure!CN33="M",structure!CN33="V"),OR(structure!CP33="M",structure!CP33="V"),OR(structure!CO33&lt;&gt;"M",structure!CO33&lt;&gt;"V")),"A-G+A-D",IF(AND(OR(structure!CN33&lt;&gt;"M",structure!CN33&lt;&gt;"V"),OR(structure!CP33="M",structure!CP33="V"),OR(structure!CO33&lt;&gt;"M",structure!CO33&lt;&gt;"V")),"A-G",IF(AND(OR(structure!CN33="M",structure!CN33="V"),OR(structure!CP33&lt;&gt;"M",structure!CP33&lt;&gt;"V"),OR(structure!CO33&lt;&gt;"M",structure!CO33&lt;&gt;"V")),"A-D","")))))</f>
        <v/>
      </c>
      <c r="CP33" s="12" t="str">
        <f>IF(structure!CP33="M",1,IF(structure!CP33="V","V",IF(AND(OR(structure!CO33="M",structure!CO33="V"),OR(structure!CQ33="M",structure!CQ33="V"),OR(structure!CP33&lt;&gt;"M",structure!CP33&lt;&gt;"V")),"A-G+A-D",IF(AND(OR(structure!CO33&lt;&gt;"M",structure!CO33&lt;&gt;"V"),OR(structure!CQ33="M",structure!CQ33="V"),OR(structure!CP33&lt;&gt;"M",structure!CP33&lt;&gt;"V")),"A-G",IF(AND(OR(structure!CO33="M",structure!CO33="V"),OR(structure!CQ33&lt;&gt;"M",structure!CQ33&lt;&gt;"V"),OR(structure!CP33&lt;&gt;"M",structure!CP33&lt;&gt;"V")),"A-D","")))))</f>
        <v/>
      </c>
      <c r="CQ33" s="12" t="str">
        <f>IF(structure!CQ33="M",1,IF(structure!CQ33="V","V",IF(AND(OR(structure!CP33="M",structure!CP33="V"),OR(structure!CR33="M",structure!CR33="V"),OR(structure!CQ33&lt;&gt;"M",structure!CQ33&lt;&gt;"V")),"A-G+A-D",IF(AND(OR(structure!CP33&lt;&gt;"M",structure!CP33&lt;&gt;"V"),OR(structure!CR33="M",structure!CR33="V"),OR(structure!CQ33&lt;&gt;"M",structure!CQ33&lt;&gt;"V")),"A-G",IF(AND(OR(structure!CP33="M",structure!CP33="V"),OR(structure!CR33&lt;&gt;"M",structure!CR33&lt;&gt;"V"),OR(structure!CQ33&lt;&gt;"M",structure!CQ33&lt;&gt;"V")),"A-D","")))))</f>
        <v/>
      </c>
      <c r="CR33" s="12" t="str">
        <f>IF(structure!CR33="M",1,IF(structure!CR33="V","V",IF(AND(OR(structure!CQ33="M",structure!CQ33="V"),OR(structure!CS33="M",structure!CS33="V"),OR(structure!CR33&lt;&gt;"M",structure!CR33&lt;&gt;"V")),"A-G+A-D",IF(AND(OR(structure!CQ33&lt;&gt;"M",structure!CQ33&lt;&gt;"V"),OR(structure!CS33="M",structure!CS33="V"),OR(structure!CR33&lt;&gt;"M",structure!CR33&lt;&gt;"V")),"A-G",IF(AND(OR(structure!CQ33="M",structure!CQ33="V"),OR(structure!CS33&lt;&gt;"M",structure!CS33&lt;&gt;"V"),OR(structure!CR33&lt;&gt;"M",structure!CR33&lt;&gt;"V")),"A-D","")))))</f>
        <v/>
      </c>
      <c r="CS33" s="12" t="str">
        <f>IF(structure!CS33="M",1,IF(structure!CS33="V","V",IF(AND(OR(structure!CR33="M",structure!CR33="V"),OR(structure!CT33="M",structure!CT33="V"),OR(structure!CS33&lt;&gt;"M",structure!CS33&lt;&gt;"V")),"A-G+A-D",IF(AND(OR(structure!CR33&lt;&gt;"M",structure!CR33&lt;&gt;"V"),OR(structure!CT33="M",structure!CT33="V"),OR(structure!CS33&lt;&gt;"M",structure!CS33&lt;&gt;"V")),"A-G",IF(AND(OR(structure!CR33="M",structure!CR33="V"),OR(structure!CT33&lt;&gt;"M",structure!CT33&lt;&gt;"V"),OR(structure!CS33&lt;&gt;"M",structure!CS33&lt;&gt;"V")),"A-D","")))))</f>
        <v/>
      </c>
      <c r="CT33" s="12" t="str">
        <f>IF(structure!CT33="M",1,IF(structure!CT33="V","V",IF(AND(OR(structure!CS33="M",structure!CS33="V"),OR(structure!CU33="M",structure!CU33="V"),OR(structure!CT33&lt;&gt;"M",structure!CT33&lt;&gt;"V")),"A-G+A-D",IF(AND(OR(structure!CS33&lt;&gt;"M",structure!CS33&lt;&gt;"V"),OR(structure!CU33="M",structure!CU33="V"),OR(structure!CT33&lt;&gt;"M",structure!CT33&lt;&gt;"V")),"A-G",IF(AND(OR(structure!CS33="M",structure!CS33="V"),OR(structure!CU33&lt;&gt;"M",structure!CU33&lt;&gt;"V"),OR(structure!CT33&lt;&gt;"M",structure!CT33&lt;&gt;"V")),"A-D","")))))</f>
        <v/>
      </c>
      <c r="CU33" s="12" t="str">
        <f>IF(structure!CU33="M",1,IF(structure!CU33="V","V",IF(AND(OR(structure!CT33="M",structure!CT33="V"),OR(structure!CV33="M",structure!CV33="V"),OR(structure!CU33&lt;&gt;"M",structure!CU33&lt;&gt;"V")),"A-G+A-D",IF(AND(OR(structure!CT33&lt;&gt;"M",structure!CT33&lt;&gt;"V"),OR(structure!CV33="M",structure!CV33="V"),OR(structure!CU33&lt;&gt;"M",structure!CU33&lt;&gt;"V")),"A-G",IF(AND(OR(structure!CT33="M",structure!CT33="V"),OR(structure!CV33&lt;&gt;"M",structure!CV33&lt;&gt;"V"),OR(structure!CU33&lt;&gt;"M",structure!CU33&lt;&gt;"V")),"A-D","")))))</f>
        <v/>
      </c>
      <c r="CV33" s="12" t="str">
        <f>IF(structure!CV33="M",1,IF(structure!CV33="V","V",IF(AND(OR(structure!CU33="M",structure!CU33="V"),OR(structure!CW33="M",structure!CW33="V"),OR(structure!CV33&lt;&gt;"M",structure!CV33&lt;&gt;"V")),"A-G+A-D",IF(AND(OR(structure!CU33&lt;&gt;"M",structure!CU33&lt;&gt;"V"),OR(structure!CW33="M",structure!CW33="V"),OR(structure!CV33&lt;&gt;"M",structure!CV33&lt;&gt;"V")),"A-G",IF(AND(OR(structure!CU33="M",structure!CU33="V"),OR(structure!CW33&lt;&gt;"M",structure!CW33&lt;&gt;"V"),OR(structure!CV33&lt;&gt;"M",structure!CV33&lt;&gt;"V")),"A-D","")))))</f>
        <v/>
      </c>
      <c r="CW33" s="12" t="str">
        <f>IF(structure!CW33="M",1,IF(structure!CW33="V","V",IF(AND(OR(structure!CV33="M",structure!CV33="V"),OR(structure!CX33="M",structure!CX33="V"),OR(structure!CW33&lt;&gt;"M",structure!CW33&lt;&gt;"V")),"A-G+A-D",IF(AND(OR(structure!CV33&lt;&gt;"M",structure!CV33&lt;&gt;"V"),OR(structure!CX33="M",structure!CX33="V"),OR(structure!CW33&lt;&gt;"M",structure!CW33&lt;&gt;"V")),"A-G",IF(AND(OR(structure!CV33="M",structure!CV33="V"),OR(structure!CX33&lt;&gt;"M",structure!CX33&lt;&gt;"V"),OR(structure!CW33&lt;&gt;"M",structure!CW33&lt;&gt;"V")),"A-D","")))))</f>
        <v/>
      </c>
      <c r="CX33" s="12" t="str">
        <f>IF(structure!CX33="M",1,IF(structure!CX33="V","V",IF(AND(OR(structure!CW33="M",structure!CW33="V"),OR(structure!CY33="M",structure!CY33="V"),OR(structure!CX33&lt;&gt;"M",structure!CX33&lt;&gt;"V")),"A-G+A-D",IF(AND(OR(structure!CW33&lt;&gt;"M",structure!CW33&lt;&gt;"V"),OR(structure!CY33="M",structure!CY33="V"),OR(structure!CX33&lt;&gt;"M",structure!CX33&lt;&gt;"V")),"A-G",IF(AND(OR(structure!CW33="M",structure!CW33="V"),OR(structure!CY33&lt;&gt;"M",structure!CY33&lt;&gt;"V"),OR(structure!CX33&lt;&gt;"M",structure!CX33&lt;&gt;"V")),"A-D","")))))</f>
        <v/>
      </c>
      <c r="CY33" s="12" t="str">
        <f>IF(structure!CY33="M",1,IF(structure!CY33="V","V",IF(AND(OR(structure!CX33="M",structure!CX33="V"),OR(structure!CZ33="M",structure!CZ33="V"),OR(structure!CY33&lt;&gt;"M",structure!CY33&lt;&gt;"V")),"A-G+A-D",IF(AND(OR(structure!CX33&lt;&gt;"M",structure!CX33&lt;&gt;"V"),OR(structure!CZ33="M",structure!CZ33="V"),OR(structure!CY33&lt;&gt;"M",structure!CY33&lt;&gt;"V")),"A-G",IF(AND(OR(structure!CX33="M",structure!CX33="V"),OR(structure!CZ33&lt;&gt;"M",structure!CZ33&lt;&gt;"V"),OR(structure!CY33&lt;&gt;"M",structure!CY33&lt;&gt;"V")),"A-D","")))))</f>
        <v/>
      </c>
      <c r="CZ33" s="12" t="str">
        <f>IF(structure!CZ33="M",1,IF(structure!CZ33="V","V",IF(AND(OR(structure!CY33="M",structure!CY33="V"),OR(structure!DA33="M",structure!DA33="V"),OR(structure!CZ33&lt;&gt;"M",structure!CZ33&lt;&gt;"V")),"A-G+A-D",IF(AND(OR(structure!CY33&lt;&gt;"M",structure!CY33&lt;&gt;"V"),OR(structure!DA33="M",structure!DA33="V"),OR(structure!CZ33&lt;&gt;"M",structure!CZ33&lt;&gt;"V")),"A-G",IF(AND(OR(structure!CY33="M",structure!CY33="V"),OR(structure!DA33&lt;&gt;"M",structure!DA33&lt;&gt;"V"),OR(structure!CZ33&lt;&gt;"M",structure!CZ33&lt;&gt;"V")),"A-D","")))))</f>
        <v/>
      </c>
      <c r="DA33" s="12" t="str">
        <f>IF(structure!DA33="M",1,IF(structure!DA33="V","V",IF(AND(OR(structure!CZ33="M",structure!CZ33="V"),OR(structure!DB33="M",structure!DB33="V"),OR(structure!DA33&lt;&gt;"M",structure!DA33&lt;&gt;"V")),"A-G+A-D",IF(AND(OR(structure!CZ33&lt;&gt;"M",structure!CZ33&lt;&gt;"V"),OR(structure!DB33="M",structure!DB33="V"),OR(structure!DA33&lt;&gt;"M",structure!DA33&lt;&gt;"V")),"A-G",IF(AND(OR(structure!CZ33="M",structure!CZ33="V"),OR(structure!DB33&lt;&gt;"M",structure!DB33&lt;&gt;"V"),OR(structure!DA33&lt;&gt;"M",structure!DA33&lt;&gt;"V")),"A-D","")))))</f>
        <v/>
      </c>
      <c r="DB33" s="12" t="str">
        <f>IF(structure!DB33="M",1,IF(structure!DB33="V","V",IF(AND(OR(structure!DA33="M",structure!DA33="V"),OR(structure!DC33="M",structure!DC33="V"),OR(structure!DB33&lt;&gt;"M",structure!DB33&lt;&gt;"V")),"A-G+A-D",IF(AND(OR(structure!DA33&lt;&gt;"M",structure!DA33&lt;&gt;"V"),OR(structure!DC33="M",structure!DC33="V"),OR(structure!DB33&lt;&gt;"M",structure!DB33&lt;&gt;"V")),"A-G",IF(AND(OR(structure!DA33="M",structure!DA33="V"),OR(structure!DC33&lt;&gt;"M",structure!DC33&lt;&gt;"V"),OR(structure!DB33&lt;&gt;"M",structure!DB33&lt;&gt;"V")),"A-D","")))))</f>
        <v/>
      </c>
      <c r="DC33" s="12" t="str">
        <f>IF(structure!DC33="M",1,IF(structure!DC33="V","V",IF(AND(OR(structure!DB33="M",structure!DB33="V"),OR(structure!DD33="M",structure!DD33="V"),OR(structure!DC33&lt;&gt;"M",structure!DC33&lt;&gt;"V")),"A-G+A-D",IF(AND(OR(structure!DB33&lt;&gt;"M",structure!DB33&lt;&gt;"V"),OR(structure!DD33="M",structure!DD33="V"),OR(structure!DC33&lt;&gt;"M",structure!DC33&lt;&gt;"V")),"A-G",IF(AND(OR(structure!DB33="M",structure!DB33="V"),OR(structure!DD33&lt;&gt;"M",structure!DD33&lt;&gt;"V"),OR(structure!DC33&lt;&gt;"M",structure!DC33&lt;&gt;"V")),"A-D","")))))</f>
        <v/>
      </c>
      <c r="DD33" s="58" t="str">
        <f>IF(structure!DD33="M",1,IF(structure!DD33="V","V",IF(AND(OR(structure!DC33="M",structure!DC33="V"),OR(structure!DE33="M",structure!DE33="V"),OR(structure!DD33&lt;&gt;"M",structure!DD33&lt;&gt;"V")),"A-G+A-D",IF(AND(OR(structure!DC33&lt;&gt;"M",structure!DC33&lt;&gt;"V"),OR(structure!DE33="M",structure!DE33="V"),OR(structure!DD33&lt;&gt;"M",structure!DD33&lt;&gt;"V")),"A-G",IF(AND(OR(structure!DC33="M",structure!DC33="V"),OR(structure!DE33&lt;&gt;"M",structure!DE33&lt;&gt;"V"),OR(structure!DD33&lt;&gt;"M",structure!DD33&lt;&gt;"V")),"A-D","")))))</f>
        <v/>
      </c>
      <c r="DE33" s="5" t="str">
        <f>IF(structure!DE33="M",1,IF(structure!DE33="V","V",IF(AND(OR(structure!DD33="M",structure!DD33="V"),OR(structure!DF33="M",structure!DF33="V"),OR(structure!DE33&lt;&gt;"M",structure!DE33&lt;&gt;"V")),"A-G+A-D",IF(AND(OR(structure!DD33&lt;&gt;"M",structure!DD33&lt;&gt;"V"),OR(structure!DF33="M",structure!DF33="V"),OR(structure!DE33&lt;&gt;"M",structure!DE33&lt;&gt;"V")),"A-G",IF(AND(OR(structure!DD33="M",structure!DD33="V"),OR(structure!DF33&lt;&gt;"M",structure!DF33&lt;&gt;"V"),OR(structure!DE33&lt;&gt;"M",structure!DE33&lt;&gt;"V")),"A-D","")))))</f>
        <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row>
    <row r="34" spans="2:143" ht="21" customHeight="1" x14ac:dyDescent="0.35">
      <c r="B34" s="4" t="str">
        <f>IF(structure!B34="M",1,IF(structure!B34="V","V",IF(AND(OR(structure!A34="M",structure!A34="V"),OR(structure!C34="M",structure!C34="V"),OR(structure!B34&lt;&gt;"M",structure!B34&lt;&gt;"V")),"A-G+A-D",IF(AND(OR(structure!A34&lt;&gt;"M",structure!A34&lt;&gt;"V"),OR(structure!C34="M",structure!C34="V"),OR(structure!B34&lt;&gt;"M",structure!B34&lt;&gt;"V")),"A-G",IF(AND(OR(structure!A34="M",structure!A34="V"),OR(structure!C34&lt;&gt;"M",structure!C34&lt;&gt;"V"),OR(structure!B34&lt;&gt;"M",structure!B34&lt;&gt;"V")),"A-D","")))))</f>
        <v/>
      </c>
      <c r="C34" s="57" t="str">
        <f>IF(structure!C34="M",1,IF(structure!C34="V","V",IF(AND(OR(structure!B34="M",structure!B34="V"),OR(structure!D34="M",structure!D34="V"),OR(structure!C34&lt;&gt;"M",structure!C34&lt;&gt;"V")),"A-G+A-D",IF(AND(OR(structure!B34&lt;&gt;"M",structure!B34&lt;&gt;"V"),OR(structure!D34="M",structure!D34="V"),OR(structure!C34&lt;&gt;"M",structure!C34&lt;&gt;"V")),"A-G",IF(AND(OR(structure!B34="M",structure!B34="V"),OR(structure!D34&lt;&gt;"M",structure!D34&lt;&gt;"V"),OR(structure!C34&lt;&gt;"M",structure!C34&lt;&gt;"V")),"A-D","")))))</f>
        <v/>
      </c>
      <c r="D34" s="12" t="str">
        <f>IF(structure!D34="M",1,IF(structure!D34="V","V",IF(AND(OR(structure!C34="M",structure!C34="V"),OR(structure!E34="M",structure!E34="V"),OR(structure!D34&lt;&gt;"M",structure!D34&lt;&gt;"V")),"A-G+A-D",IF(AND(OR(structure!C34&lt;&gt;"M",structure!C34&lt;&gt;"V"),OR(structure!E34="M",structure!E34="V"),OR(structure!D34&lt;&gt;"M",structure!D34&lt;&gt;"V")),"A-G",IF(AND(OR(structure!C34="M",structure!C34="V"),OR(structure!E34&lt;&gt;"M",structure!E34&lt;&gt;"V"),OR(structure!D34&lt;&gt;"M",structure!D34&lt;&gt;"V")),"A-D","")))))</f>
        <v/>
      </c>
      <c r="E34" s="12" t="str">
        <f>IF(structure!E34="M",1,IF(structure!E34="V","V",IF(AND(OR(structure!D34="M",structure!D34="V"),OR(structure!F34="M",structure!F34="V"),OR(structure!E34&lt;&gt;"M",structure!E34&lt;&gt;"V")),"A-G+A-D",IF(AND(OR(structure!D34&lt;&gt;"M",structure!D34&lt;&gt;"V"),OR(structure!F34="M",structure!F34="V"),OR(structure!E34&lt;&gt;"M",structure!E34&lt;&gt;"V")),"A-G",IF(AND(OR(structure!D34="M",structure!D34="V"),OR(structure!F34&lt;&gt;"M",structure!F34&lt;&gt;"V"),OR(structure!E34&lt;&gt;"M",structure!E34&lt;&gt;"V")),"A-D","")))))</f>
        <v/>
      </c>
      <c r="F34" s="12" t="str">
        <f>IF(structure!F34="M",1,IF(structure!F34="V","V",IF(AND(OR(structure!E34="M",structure!E34="V"),OR(structure!G34="M",structure!G34="V"),OR(structure!F34&lt;&gt;"M",structure!F34&lt;&gt;"V")),"A-G+A-D",IF(AND(OR(structure!E34&lt;&gt;"M",structure!E34&lt;&gt;"V"),OR(structure!G34="M",structure!G34="V"),OR(structure!F34&lt;&gt;"M",structure!F34&lt;&gt;"V")),"A-G",IF(AND(OR(structure!E34="M",structure!E34="V"),OR(structure!G34&lt;&gt;"M",structure!G34&lt;&gt;"V"),OR(structure!F34&lt;&gt;"M",structure!F34&lt;&gt;"V")),"A-D","")))))</f>
        <v/>
      </c>
      <c r="G34" s="12" t="str">
        <f>IF(structure!G34="M",1,IF(structure!G34="V","V",IF(AND(OR(structure!F34="M",structure!F34="V"),OR(structure!H34="M",structure!H34="V"),OR(structure!G34&lt;&gt;"M",structure!G34&lt;&gt;"V")),"A-G+A-D",IF(AND(OR(structure!F34&lt;&gt;"M",structure!F34&lt;&gt;"V"),OR(structure!H34="M",structure!H34="V"),OR(structure!G34&lt;&gt;"M",structure!G34&lt;&gt;"V")),"A-G",IF(AND(OR(structure!F34="M",structure!F34="V"),OR(structure!H34&lt;&gt;"M",structure!H34&lt;&gt;"V"),OR(structure!G34&lt;&gt;"M",structure!G34&lt;&gt;"V")),"A-D","")))))</f>
        <v/>
      </c>
      <c r="H34" s="12" t="str">
        <f>IF(structure!H34="M",1,IF(structure!H34="V","V",IF(AND(OR(structure!G34="M",structure!G34="V"),OR(structure!I34="M",structure!I34="V"),OR(structure!H34&lt;&gt;"M",structure!H34&lt;&gt;"V")),"A-G+A-D",IF(AND(OR(structure!G34&lt;&gt;"M",structure!G34&lt;&gt;"V"),OR(structure!I34="M",structure!I34="V"),OR(structure!H34&lt;&gt;"M",structure!H34&lt;&gt;"V")),"A-G",IF(AND(OR(structure!G34="M",structure!G34="V"),OR(structure!I34&lt;&gt;"M",structure!I34&lt;&gt;"V"),OR(structure!H34&lt;&gt;"M",structure!H34&lt;&gt;"V")),"A-D","")))))</f>
        <v/>
      </c>
      <c r="I34" s="12" t="str">
        <f>IF(structure!I34="M",1,IF(structure!I34="V","V",IF(AND(OR(structure!H34="M",structure!H34="V"),OR(structure!J34="M",structure!J34="V"),OR(structure!I34&lt;&gt;"M",structure!I34&lt;&gt;"V")),"A-G+A-D",IF(AND(OR(structure!H34&lt;&gt;"M",structure!H34&lt;&gt;"V"),OR(structure!J34="M",structure!J34="V"),OR(structure!I34&lt;&gt;"M",structure!I34&lt;&gt;"V")),"A-G",IF(AND(OR(structure!H34="M",structure!H34="V"),OR(structure!J34&lt;&gt;"M",structure!J34&lt;&gt;"V"),OR(structure!I34&lt;&gt;"M",structure!I34&lt;&gt;"V")),"A-D","")))))</f>
        <v/>
      </c>
      <c r="J34" s="12" t="str">
        <f>IF(structure!J34="M",1,IF(structure!J34="V","V",IF(AND(OR(structure!I34="M",structure!I34="V"),OR(structure!K34="M",structure!K34="V"),OR(structure!J34&lt;&gt;"M",structure!J34&lt;&gt;"V")),"A-G+A-D",IF(AND(OR(structure!I34&lt;&gt;"M",structure!I34&lt;&gt;"V"),OR(structure!K34="M",structure!K34="V"),OR(structure!J34&lt;&gt;"M",structure!J34&lt;&gt;"V")),"A-G",IF(AND(OR(structure!I34="M",structure!I34="V"),OR(structure!K34&lt;&gt;"M",structure!K34&lt;&gt;"V"),OR(structure!J34&lt;&gt;"M",structure!J34&lt;&gt;"V")),"A-D","")))))</f>
        <v/>
      </c>
      <c r="K34" s="12" t="str">
        <f>IF(structure!K34="M",1,IF(structure!K34="V","V",IF(AND(OR(structure!J34="M",structure!J34="V"),OR(structure!L34="M",structure!L34="V"),OR(structure!K34&lt;&gt;"M",structure!K34&lt;&gt;"V")),"A-G+A-D",IF(AND(OR(structure!J34&lt;&gt;"M",structure!J34&lt;&gt;"V"),OR(structure!L34="M",structure!L34="V"),OR(structure!K34&lt;&gt;"M",structure!K34&lt;&gt;"V")),"A-G",IF(AND(OR(structure!J34="M",structure!J34="V"),OR(structure!L34&lt;&gt;"M",structure!L34&lt;&gt;"V"),OR(structure!K34&lt;&gt;"M",structure!K34&lt;&gt;"V")),"A-D","")))))</f>
        <v/>
      </c>
      <c r="L34" s="12" t="str">
        <f>IF(structure!L34="M",1,IF(structure!L34="V","V",IF(AND(OR(structure!K34="M",structure!K34="V"),OR(structure!M34="M",structure!M34="V"),OR(structure!L34&lt;&gt;"M",structure!L34&lt;&gt;"V")),"A-G+A-D",IF(AND(OR(structure!K34&lt;&gt;"M",structure!K34&lt;&gt;"V"),OR(structure!M34="M",structure!M34="V"),OR(structure!L34&lt;&gt;"M",structure!L34&lt;&gt;"V")),"A-G",IF(AND(OR(structure!K34="M",structure!K34="V"),OR(structure!M34&lt;&gt;"M",structure!M34&lt;&gt;"V"),OR(structure!L34&lt;&gt;"M",structure!L34&lt;&gt;"V")),"A-D","")))))</f>
        <v/>
      </c>
      <c r="M34" s="12" t="str">
        <f>IF(structure!M34="M",1,IF(structure!M34="V","V",IF(AND(OR(structure!L34="M",structure!L34="V"),OR(structure!N34="M",structure!N34="V"),OR(structure!M34&lt;&gt;"M",structure!M34&lt;&gt;"V")),"A-G+A-D",IF(AND(OR(structure!L34&lt;&gt;"M",structure!L34&lt;&gt;"V"),OR(structure!N34="M",structure!N34="V"),OR(structure!M34&lt;&gt;"M",structure!M34&lt;&gt;"V")),"A-G",IF(AND(OR(structure!L34="M",structure!L34="V"),OR(structure!N34&lt;&gt;"M",structure!N34&lt;&gt;"V"),OR(structure!M34&lt;&gt;"M",structure!M34&lt;&gt;"V")),"A-D","")))))</f>
        <v/>
      </c>
      <c r="N34" s="12" t="str">
        <f>IF(structure!N34="M",1,IF(structure!N34="V","V",IF(AND(OR(structure!M34="M",structure!M34="V"),OR(structure!O34="M",structure!O34="V"),OR(structure!N34&lt;&gt;"M",structure!N34&lt;&gt;"V")),"A-G+A-D",IF(AND(OR(structure!M34&lt;&gt;"M",structure!M34&lt;&gt;"V"),OR(structure!O34="M",structure!O34="V"),OR(structure!N34&lt;&gt;"M",structure!N34&lt;&gt;"V")),"A-G",IF(AND(OR(structure!M34="M",structure!M34="V"),OR(structure!O34&lt;&gt;"M",structure!O34&lt;&gt;"V"),OR(structure!N34&lt;&gt;"M",structure!N34&lt;&gt;"V")),"A-D","")))))</f>
        <v/>
      </c>
      <c r="O34" s="12" t="str">
        <f>IF(structure!O34="M",1,IF(structure!O34="V","V",IF(AND(OR(structure!N34="M",structure!N34="V"),OR(structure!P34="M",structure!P34="V"),OR(structure!O34&lt;&gt;"M",structure!O34&lt;&gt;"V")),"A-G+A-D",IF(AND(OR(structure!N34&lt;&gt;"M",structure!N34&lt;&gt;"V"),OR(structure!P34="M",structure!P34="V"),OR(structure!O34&lt;&gt;"M",structure!O34&lt;&gt;"V")),"A-G",IF(AND(OR(structure!N34="M",structure!N34="V"),OR(structure!P34&lt;&gt;"M",structure!P34&lt;&gt;"V"),OR(structure!O34&lt;&gt;"M",structure!O34&lt;&gt;"V")),"A-D","")))))</f>
        <v/>
      </c>
      <c r="P34" s="12" t="str">
        <f>IF(structure!P34="M",1,IF(structure!P34="V","V",IF(AND(OR(structure!O34="M",structure!O34="V"),OR(structure!Q34="M",structure!Q34="V"),OR(structure!P34&lt;&gt;"M",structure!P34&lt;&gt;"V")),"A-G+A-D",IF(AND(OR(structure!O34&lt;&gt;"M",structure!O34&lt;&gt;"V"),OR(structure!Q34="M",structure!Q34="V"),OR(structure!P34&lt;&gt;"M",structure!P34&lt;&gt;"V")),"A-G",IF(AND(OR(structure!O34="M",structure!O34="V"),OR(structure!Q34&lt;&gt;"M",structure!Q34&lt;&gt;"V"),OR(structure!P34&lt;&gt;"M",structure!P34&lt;&gt;"V")),"A-D","")))))</f>
        <v/>
      </c>
      <c r="Q34" s="12" t="str">
        <f>IF(structure!Q34="M",1,IF(structure!Q34="V","V",IF(AND(OR(structure!P34="M",structure!P34="V"),OR(structure!R34="M",structure!R34="V"),OR(structure!Q34&lt;&gt;"M",structure!Q34&lt;&gt;"V")),"A-G+A-D",IF(AND(OR(structure!P34&lt;&gt;"M",structure!P34&lt;&gt;"V"),OR(structure!R34="M",structure!R34="V"),OR(structure!Q34&lt;&gt;"M",structure!Q34&lt;&gt;"V")),"A-G",IF(AND(OR(structure!P34="M",structure!P34="V"),OR(structure!R34&lt;&gt;"M",structure!R34&lt;&gt;"V"),OR(structure!Q34&lt;&gt;"M",structure!Q34&lt;&gt;"V")),"A-D","")))))</f>
        <v/>
      </c>
      <c r="R34" s="12" t="str">
        <f>IF(structure!R34="M",1,IF(structure!R34="V","V",IF(AND(OR(structure!Q34="M",structure!Q34="V"),OR(structure!S34="M",structure!S34="V"),OR(structure!R34&lt;&gt;"M",structure!R34&lt;&gt;"V")),"A-G+A-D",IF(AND(OR(structure!Q34&lt;&gt;"M",structure!Q34&lt;&gt;"V"),OR(structure!S34="M",structure!S34="V"),OR(structure!R34&lt;&gt;"M",structure!R34&lt;&gt;"V")),"A-G",IF(AND(OR(structure!Q34="M",structure!Q34="V"),OR(structure!S34&lt;&gt;"M",structure!S34&lt;&gt;"V"),OR(structure!R34&lt;&gt;"M",structure!R34&lt;&gt;"V")),"A-D","")))))</f>
        <v/>
      </c>
      <c r="S34" s="12" t="str">
        <f>IF(structure!S34="M",1,IF(structure!S34="V","V",IF(AND(OR(structure!R34="M",structure!R34="V"),OR(structure!T34="M",structure!T34="V"),OR(structure!S34&lt;&gt;"M",structure!S34&lt;&gt;"V")),"A-G+A-D",IF(AND(OR(structure!R34&lt;&gt;"M",structure!R34&lt;&gt;"V"),OR(structure!T34="M",structure!T34="V"),OR(structure!S34&lt;&gt;"M",structure!S34&lt;&gt;"V")),"A-G",IF(AND(OR(structure!R34="M",structure!R34="V"),OR(structure!T34&lt;&gt;"M",structure!T34&lt;&gt;"V"),OR(structure!S34&lt;&gt;"M",structure!S34&lt;&gt;"V")),"A-D","")))))</f>
        <v/>
      </c>
      <c r="T34" s="12" t="str">
        <f>IF(structure!T34="M",1,IF(structure!T34="V","V",IF(AND(OR(structure!S34="M",structure!S34="V"),OR(structure!U34="M",structure!U34="V"),OR(structure!T34&lt;&gt;"M",structure!T34&lt;&gt;"V")),"A-G+A-D",IF(AND(OR(structure!S34&lt;&gt;"M",structure!S34&lt;&gt;"V"),OR(structure!U34="M",structure!U34="V"),OR(structure!T34&lt;&gt;"M",structure!T34&lt;&gt;"V")),"A-G",IF(AND(OR(structure!S34="M",structure!S34="V"),OR(structure!U34&lt;&gt;"M",structure!U34&lt;&gt;"V"),OR(structure!T34&lt;&gt;"M",structure!T34&lt;&gt;"V")),"A-D","")))))</f>
        <v/>
      </c>
      <c r="U34" s="12" t="str">
        <f>IF(structure!U34="M",1,IF(structure!U34="V","V",IF(AND(OR(structure!T34="M",structure!T34="V"),OR(structure!V34="M",structure!V34="V"),OR(structure!U34&lt;&gt;"M",structure!U34&lt;&gt;"V")),"A-G+A-D",IF(AND(OR(structure!T34&lt;&gt;"M",structure!T34&lt;&gt;"V"),OR(structure!V34="M",structure!V34="V"),OR(structure!U34&lt;&gt;"M",structure!U34&lt;&gt;"V")),"A-G",IF(AND(OR(structure!T34="M",structure!T34="V"),OR(structure!V34&lt;&gt;"M",structure!V34&lt;&gt;"V"),OR(structure!U34&lt;&gt;"M",structure!U34&lt;&gt;"V")),"A-D","")))))</f>
        <v/>
      </c>
      <c r="V34" s="12" t="str">
        <f>IF(structure!V34="M",1,IF(structure!V34="V","V",IF(AND(OR(structure!U34="M",structure!U34="V"),OR(structure!W34="M",structure!W34="V"),OR(structure!V34&lt;&gt;"M",structure!V34&lt;&gt;"V")),"A-G+A-D",IF(AND(OR(structure!U34&lt;&gt;"M",structure!U34&lt;&gt;"V"),OR(structure!W34="M",structure!W34="V"),OR(structure!V34&lt;&gt;"M",structure!V34&lt;&gt;"V")),"A-G",IF(AND(OR(structure!U34="M",structure!U34="V"),OR(structure!W34&lt;&gt;"M",structure!W34&lt;&gt;"V"),OR(structure!V34&lt;&gt;"M",structure!V34&lt;&gt;"V")),"A-D","")))))</f>
        <v/>
      </c>
      <c r="W34" s="12" t="str">
        <f>IF(structure!W34="M",1,IF(structure!W34="V","V",IF(AND(OR(structure!V34="M",structure!V34="V"),OR(structure!X34="M",structure!X34="V"),OR(structure!W34&lt;&gt;"M",structure!W34&lt;&gt;"V")),"A-G+A-D",IF(AND(OR(structure!V34&lt;&gt;"M",structure!V34&lt;&gt;"V"),OR(structure!X34="M",structure!X34="V"),OR(structure!W34&lt;&gt;"M",structure!W34&lt;&gt;"V")),"A-G",IF(AND(OR(structure!V34="M",structure!V34="V"),OR(structure!X34&lt;&gt;"M",structure!X34&lt;&gt;"V"),OR(structure!W34&lt;&gt;"M",structure!W34&lt;&gt;"V")),"A-D","")))))</f>
        <v/>
      </c>
      <c r="X34" s="12" t="str">
        <f>IF(structure!X34="M",1,IF(structure!X34="V","V",IF(AND(OR(structure!W34="M",structure!W34="V"),OR(structure!Y34="M",structure!Y34="V"),OR(structure!X34&lt;&gt;"M",structure!X34&lt;&gt;"V")),"A-G+A-D",IF(AND(OR(structure!W34&lt;&gt;"M",structure!W34&lt;&gt;"V"),OR(structure!Y34="M",structure!Y34="V"),OR(structure!X34&lt;&gt;"M",structure!X34&lt;&gt;"V")),"A-G",IF(AND(OR(structure!W34="M",structure!W34="V"),OR(structure!Y34&lt;&gt;"M",structure!Y34&lt;&gt;"V"),OR(structure!X34&lt;&gt;"M",structure!X34&lt;&gt;"V")),"A-D","")))))</f>
        <v/>
      </c>
      <c r="Y34" s="12" t="str">
        <f>IF(structure!Y34="M",1,IF(structure!Y34="V","V",IF(AND(OR(structure!X34="M",structure!X34="V"),OR(structure!Z34="M",structure!Z34="V"),OR(structure!Y34&lt;&gt;"M",structure!Y34&lt;&gt;"V")),"A-G+A-D",IF(AND(OR(structure!X34&lt;&gt;"M",structure!X34&lt;&gt;"V"),OR(structure!Z34="M",structure!Z34="V"),OR(structure!Y34&lt;&gt;"M",structure!Y34&lt;&gt;"V")),"A-G",IF(AND(OR(structure!X34="M",structure!X34="V"),OR(structure!Z34&lt;&gt;"M",structure!Z34&lt;&gt;"V"),OR(structure!Y34&lt;&gt;"M",structure!Y34&lt;&gt;"V")),"A-D","")))))</f>
        <v/>
      </c>
      <c r="Z34" s="12" t="str">
        <f>IF(structure!Z34="M",1,IF(structure!Z34="V","V",IF(AND(OR(structure!Y34="M",structure!Y34="V"),OR(structure!AA34="M",structure!AA34="V"),OR(structure!Z34&lt;&gt;"M",structure!Z34&lt;&gt;"V")),"A-G+A-D",IF(AND(OR(structure!Y34&lt;&gt;"M",structure!Y34&lt;&gt;"V"),OR(structure!AA34="M",structure!AA34="V"),OR(structure!Z34&lt;&gt;"M",structure!Z34&lt;&gt;"V")),"A-G",IF(AND(OR(structure!Y34="M",structure!Y34="V"),OR(structure!AA34&lt;&gt;"M",structure!AA34&lt;&gt;"V"),OR(structure!Z34&lt;&gt;"M",structure!Z34&lt;&gt;"V")),"A-D","")))))</f>
        <v/>
      </c>
      <c r="AA34" s="12" t="str">
        <f>IF(structure!AA34="M",1,IF(structure!AA34="V","V",IF(AND(OR(structure!Z34="M",structure!Z34="V"),OR(structure!AB34="M",structure!AB34="V"),OR(structure!AA34&lt;&gt;"M",structure!AA34&lt;&gt;"V")),"A-G+A-D",IF(AND(OR(structure!Z34&lt;&gt;"M",structure!Z34&lt;&gt;"V"),OR(structure!AB34="M",structure!AB34="V"),OR(structure!AA34&lt;&gt;"M",structure!AA34&lt;&gt;"V")),"A-G",IF(AND(OR(structure!Z34="M",structure!Z34="V"),OR(structure!AB34&lt;&gt;"M",structure!AB34&lt;&gt;"V"),OR(structure!AA34&lt;&gt;"M",structure!AA34&lt;&gt;"V")),"A-D","")))))</f>
        <v/>
      </c>
      <c r="AB34" s="12" t="str">
        <f>IF(structure!AB34="M",1,IF(structure!AB34="V","V",IF(AND(OR(structure!AA34="M",structure!AA34="V"),OR(structure!AC34="M",structure!AC34="V"),OR(structure!AB34&lt;&gt;"M",structure!AB34&lt;&gt;"V")),"A-G+A-D",IF(AND(OR(structure!AA34&lt;&gt;"M",structure!AA34&lt;&gt;"V"),OR(structure!AC34="M",structure!AC34="V"),OR(structure!AB34&lt;&gt;"M",structure!AB34&lt;&gt;"V")),"A-G",IF(AND(OR(structure!AA34="M",structure!AA34="V"),OR(structure!AC34&lt;&gt;"M",structure!AC34&lt;&gt;"V"),OR(structure!AB34&lt;&gt;"M",structure!AB34&lt;&gt;"V")),"A-D","")))))</f>
        <v/>
      </c>
      <c r="AC34" s="12" t="str">
        <f>IF(structure!AC34="M",1,IF(structure!AC34="V","V",IF(AND(OR(structure!AB34="M",structure!AB34="V"),OR(structure!AD34="M",structure!AD34="V"),OR(structure!AC34&lt;&gt;"M",structure!AC34&lt;&gt;"V")),"A-G+A-D",IF(AND(OR(structure!AB34&lt;&gt;"M",structure!AB34&lt;&gt;"V"),OR(structure!AD34="M",structure!AD34="V"),OR(structure!AC34&lt;&gt;"M",structure!AC34&lt;&gt;"V")),"A-G",IF(AND(OR(structure!AB34="M",structure!AB34="V"),OR(structure!AD34&lt;&gt;"M",structure!AD34&lt;&gt;"V"),OR(structure!AC34&lt;&gt;"M",structure!AC34&lt;&gt;"V")),"A-D","")))))</f>
        <v/>
      </c>
      <c r="AD34" s="12" t="str">
        <f>IF(structure!AD34="M",1,IF(structure!AD34="V","V",IF(AND(OR(structure!AC34="M",structure!AC34="V"),OR(structure!AE34="M",structure!AE34="V"),OR(structure!AD34&lt;&gt;"M",structure!AD34&lt;&gt;"V")),"A-G+A-D",IF(AND(OR(structure!AC34&lt;&gt;"M",structure!AC34&lt;&gt;"V"),OR(structure!AE34="M",structure!AE34="V"),OR(structure!AD34&lt;&gt;"M",structure!AD34&lt;&gt;"V")),"A-G",IF(AND(OR(structure!AC34="M",structure!AC34="V"),OR(structure!AE34&lt;&gt;"M",structure!AE34&lt;&gt;"V"),OR(structure!AD34&lt;&gt;"M",structure!AD34&lt;&gt;"V")),"A-D","")))))</f>
        <v/>
      </c>
      <c r="AE34" s="12" t="str">
        <f>IF(structure!AE34="M",1,IF(structure!AE34="V","V",IF(AND(OR(structure!AD34="M",structure!AD34="V"),OR(structure!AF34="M",structure!AF34="V"),OR(structure!AE34&lt;&gt;"M",structure!AE34&lt;&gt;"V")),"A-G+A-D",IF(AND(OR(structure!AD34&lt;&gt;"M",structure!AD34&lt;&gt;"V"),OR(structure!AF34="M",structure!AF34="V"),OR(structure!AE34&lt;&gt;"M",structure!AE34&lt;&gt;"V")),"A-G",IF(AND(OR(structure!AD34="M",structure!AD34="V"),OR(structure!AF34&lt;&gt;"M",structure!AF34&lt;&gt;"V"),OR(structure!AE34&lt;&gt;"M",structure!AE34&lt;&gt;"V")),"A-D","")))))</f>
        <v/>
      </c>
      <c r="AF34" s="12" t="str">
        <f>IF(structure!AF34="M",1,IF(structure!AF34="V","V",IF(AND(OR(structure!AE34="M",structure!AE34="V"),OR(structure!AG34="M",structure!AG34="V"),OR(structure!AF34&lt;&gt;"M",structure!AF34&lt;&gt;"V")),"A-G+A-D",IF(AND(OR(structure!AE34&lt;&gt;"M",structure!AE34&lt;&gt;"V"),OR(structure!AG34="M",structure!AG34="V"),OR(structure!AF34&lt;&gt;"M",structure!AF34&lt;&gt;"V")),"A-G",IF(AND(OR(structure!AE34="M",structure!AE34="V"),OR(structure!AG34&lt;&gt;"M",structure!AG34&lt;&gt;"V"),OR(structure!AF34&lt;&gt;"M",structure!AF34&lt;&gt;"V")),"A-D","")))))</f>
        <v/>
      </c>
      <c r="AG34" s="12" t="str">
        <f>IF(structure!AG34="M",1,IF(structure!AG34="V","V",IF(AND(OR(structure!AF34="M",structure!AF34="V"),OR(structure!AH34="M",structure!AH34="V"),OR(structure!AG34&lt;&gt;"M",structure!AG34&lt;&gt;"V")),"A-G+A-D",IF(AND(OR(structure!AF34&lt;&gt;"M",structure!AF34&lt;&gt;"V"),OR(structure!AH34="M",structure!AH34="V"),OR(structure!AG34&lt;&gt;"M",structure!AG34&lt;&gt;"V")),"A-G",IF(AND(OR(structure!AF34="M",structure!AF34="V"),OR(structure!AH34&lt;&gt;"M",structure!AH34&lt;&gt;"V"),OR(structure!AG34&lt;&gt;"M",structure!AG34&lt;&gt;"V")),"A-D","")))))</f>
        <v/>
      </c>
      <c r="AH34" s="12" t="str">
        <f>IF(structure!AH34="M",1,IF(structure!AH34="V","V",IF(AND(OR(structure!AG34="M",structure!AG34="V"),OR(structure!AI34="M",structure!AI34="V"),OR(structure!AH34&lt;&gt;"M",structure!AH34&lt;&gt;"V")),"A-G+A-D",IF(AND(OR(structure!AG34&lt;&gt;"M",structure!AG34&lt;&gt;"V"),OR(structure!AI34="M",structure!AI34="V"),OR(structure!AH34&lt;&gt;"M",structure!AH34&lt;&gt;"V")),"A-G",IF(AND(OR(structure!AG34="M",structure!AG34="V"),OR(structure!AI34&lt;&gt;"M",structure!AI34&lt;&gt;"V"),OR(structure!AH34&lt;&gt;"M",structure!AH34&lt;&gt;"V")),"A-D","")))))</f>
        <v/>
      </c>
      <c r="AI34" s="12" t="str">
        <f>IF(structure!AI34="M",1,IF(structure!AI34="V","V",IF(AND(OR(structure!AH34="M",structure!AH34="V"),OR(structure!AJ34="M",structure!AJ34="V"),OR(structure!AI34&lt;&gt;"M",structure!AI34&lt;&gt;"V")),"A-G+A-D",IF(AND(OR(structure!AH34&lt;&gt;"M",structure!AH34&lt;&gt;"V"),OR(structure!AJ34="M",structure!AJ34="V"),OR(structure!AI34&lt;&gt;"M",structure!AI34&lt;&gt;"V")),"A-G",IF(AND(OR(structure!AH34="M",structure!AH34="V"),OR(structure!AJ34&lt;&gt;"M",structure!AJ34&lt;&gt;"V"),OR(structure!AI34&lt;&gt;"M",structure!AI34&lt;&gt;"V")),"A-D","")))))</f>
        <v/>
      </c>
      <c r="AJ34" s="12" t="str">
        <f>IF(structure!AJ34="M",1,IF(structure!AJ34="V","V",IF(AND(OR(structure!AI34="M",structure!AI34="V"),OR(structure!AK34="M",structure!AK34="V"),OR(structure!AJ34&lt;&gt;"M",structure!AJ34&lt;&gt;"V")),"A-G+A-D",IF(AND(OR(structure!AI34&lt;&gt;"M",structure!AI34&lt;&gt;"V"),OR(structure!AK34="M",structure!AK34="V"),OR(structure!AJ34&lt;&gt;"M",structure!AJ34&lt;&gt;"V")),"A-G",IF(AND(OR(structure!AI34="M",structure!AI34="V"),OR(structure!AK34&lt;&gt;"M",structure!AK34&lt;&gt;"V"),OR(structure!AJ34&lt;&gt;"M",structure!AJ34&lt;&gt;"V")),"A-D","")))))</f>
        <v/>
      </c>
      <c r="AK34" s="12" t="str">
        <f>IF(structure!AK34="M",1,IF(structure!AK34="V","V",IF(AND(OR(structure!AJ34="M",structure!AJ34="V"),OR(structure!AL34="M",structure!AL34="V"),OR(structure!AK34&lt;&gt;"M",structure!AK34&lt;&gt;"V")),"A-G+A-D",IF(AND(OR(structure!AJ34&lt;&gt;"M",structure!AJ34&lt;&gt;"V"),OR(structure!AL34="M",structure!AL34="V"),OR(structure!AK34&lt;&gt;"M",structure!AK34&lt;&gt;"V")),"A-G",IF(AND(OR(structure!AJ34="M",structure!AJ34="V"),OR(structure!AL34&lt;&gt;"M",structure!AL34&lt;&gt;"V"),OR(structure!AK34&lt;&gt;"M",structure!AK34&lt;&gt;"V")),"A-D","")))))</f>
        <v/>
      </c>
      <c r="AL34" s="12" t="str">
        <f>IF(structure!AL34="M",1,IF(structure!AL34="V","V",IF(AND(OR(structure!AK34="M",structure!AK34="V"),OR(structure!AM34="M",structure!AM34="V"),OR(structure!AL34&lt;&gt;"M",structure!AL34&lt;&gt;"V")),"A-G+A-D",IF(AND(OR(structure!AK34&lt;&gt;"M",structure!AK34&lt;&gt;"V"),OR(structure!AM34="M",structure!AM34="V"),OR(structure!AL34&lt;&gt;"M",structure!AL34&lt;&gt;"V")),"A-G",IF(AND(OR(structure!AK34="M",structure!AK34="V"),OR(structure!AM34&lt;&gt;"M",structure!AM34&lt;&gt;"V"),OR(structure!AL34&lt;&gt;"M",structure!AL34&lt;&gt;"V")),"A-D","")))))</f>
        <v/>
      </c>
      <c r="AM34" s="12" t="str">
        <f>IF(structure!AM34="M",1,IF(structure!AM34="V","V",IF(AND(OR(structure!AL34="M",structure!AL34="V"),OR(structure!AN34="M",structure!AN34="V"),OR(structure!AM34&lt;&gt;"M",structure!AM34&lt;&gt;"V")),"A-G+A-D",IF(AND(OR(structure!AL34&lt;&gt;"M",structure!AL34&lt;&gt;"V"),OR(structure!AN34="M",structure!AN34="V"),OR(structure!AM34&lt;&gt;"M",structure!AM34&lt;&gt;"V")),"A-G",IF(AND(OR(structure!AL34="M",structure!AL34="V"),OR(structure!AN34&lt;&gt;"M",structure!AN34&lt;&gt;"V"),OR(structure!AM34&lt;&gt;"M",structure!AM34&lt;&gt;"V")),"A-D","")))))</f>
        <v/>
      </c>
      <c r="AN34" s="12" t="str">
        <f>IF(structure!AN34="M",1,IF(structure!AN34="V","V",IF(AND(OR(structure!AM34="M",structure!AM34="V"),OR(structure!AO34="M",structure!AO34="V"),OR(structure!AN34&lt;&gt;"M",structure!AN34&lt;&gt;"V")),"A-G+A-D",IF(AND(OR(structure!AM34&lt;&gt;"M",structure!AM34&lt;&gt;"V"),OR(structure!AO34="M",structure!AO34="V"),OR(structure!AN34&lt;&gt;"M",structure!AN34&lt;&gt;"V")),"A-G",IF(AND(OR(structure!AM34="M",structure!AM34="V"),OR(structure!AO34&lt;&gt;"M",structure!AO34&lt;&gt;"V"),OR(structure!AN34&lt;&gt;"M",structure!AN34&lt;&gt;"V")),"A-D","")))))</f>
        <v/>
      </c>
      <c r="AO34" s="12" t="str">
        <f>IF(structure!AO34="M",1,IF(structure!AO34="V","V",IF(AND(OR(structure!AN34="M",structure!AN34="V"),OR(structure!AP34="M",structure!AP34="V"),OR(structure!AO34&lt;&gt;"M",structure!AO34&lt;&gt;"V")),"A-G+A-D",IF(AND(OR(structure!AN34&lt;&gt;"M",structure!AN34&lt;&gt;"V"),OR(structure!AP34="M",structure!AP34="V"),OR(structure!AO34&lt;&gt;"M",structure!AO34&lt;&gt;"V")),"A-G",IF(AND(OR(structure!AN34="M",structure!AN34="V"),OR(structure!AP34&lt;&gt;"M",structure!AP34&lt;&gt;"V"),OR(structure!AO34&lt;&gt;"M",structure!AO34&lt;&gt;"V")),"A-D","")))))</f>
        <v/>
      </c>
      <c r="AP34" s="12" t="str">
        <f>IF(structure!AP34="M",1,IF(structure!AP34="V","V",IF(AND(OR(structure!AO34="M",structure!AO34="V"),OR(structure!AQ34="M",structure!AQ34="V"),OR(structure!AP34&lt;&gt;"M",structure!AP34&lt;&gt;"V")),"A-G+A-D",IF(AND(OR(structure!AO34&lt;&gt;"M",structure!AO34&lt;&gt;"V"),OR(structure!AQ34="M",structure!AQ34="V"),OR(structure!AP34&lt;&gt;"M",structure!AP34&lt;&gt;"V")),"A-G",IF(AND(OR(structure!AO34="M",structure!AO34="V"),OR(structure!AQ34&lt;&gt;"M",structure!AQ34&lt;&gt;"V"),OR(structure!AP34&lt;&gt;"M",structure!AP34&lt;&gt;"V")),"A-D","")))))</f>
        <v/>
      </c>
      <c r="AQ34" s="12" t="str">
        <f>IF(structure!AQ34="M",1,IF(structure!AQ34="V","V",IF(AND(OR(structure!AP34="M",structure!AP34="V"),OR(structure!AR34="M",structure!AR34="V"),OR(structure!AQ34&lt;&gt;"M",structure!AQ34&lt;&gt;"V")),"A-G+A-D",IF(AND(OR(structure!AP34&lt;&gt;"M",structure!AP34&lt;&gt;"V"),OR(structure!AR34="M",structure!AR34="V"),OR(structure!AQ34&lt;&gt;"M",structure!AQ34&lt;&gt;"V")),"A-G",IF(AND(OR(structure!AP34="M",structure!AP34="V"),OR(structure!AR34&lt;&gt;"M",structure!AR34&lt;&gt;"V"),OR(structure!AQ34&lt;&gt;"M",structure!AQ34&lt;&gt;"V")),"A-D","")))))</f>
        <v/>
      </c>
      <c r="AR34" s="12" t="str">
        <f>IF(structure!AR34="M",1,IF(structure!AR34="V","V",IF(AND(OR(structure!AQ34="M",structure!AQ34="V"),OR(structure!AS34="M",structure!AS34="V"),OR(structure!AR34&lt;&gt;"M",structure!AR34&lt;&gt;"V")),"A-G+A-D",IF(AND(OR(structure!AQ34&lt;&gt;"M",structure!AQ34&lt;&gt;"V"),OR(structure!AS34="M",structure!AS34="V"),OR(structure!AR34&lt;&gt;"M",structure!AR34&lt;&gt;"V")),"A-G",IF(AND(OR(structure!AQ34="M",structure!AQ34="V"),OR(structure!AS34&lt;&gt;"M",structure!AS34&lt;&gt;"V"),OR(structure!AR34&lt;&gt;"M",structure!AR34&lt;&gt;"V")),"A-D","")))))</f>
        <v/>
      </c>
      <c r="AS34" s="12" t="str">
        <f>IF(structure!AS34="M",1,IF(structure!AS34="V","V",IF(AND(OR(structure!AR34="M",structure!AR34="V"),OR(structure!AT34="M",structure!AT34="V"),OR(structure!AS34&lt;&gt;"M",structure!AS34&lt;&gt;"V")),"A-G+A-D",IF(AND(OR(structure!AR34&lt;&gt;"M",structure!AR34&lt;&gt;"V"),OR(structure!AT34="M",structure!AT34="V"),OR(structure!AS34&lt;&gt;"M",structure!AS34&lt;&gt;"V")),"A-G",IF(AND(OR(structure!AR34="M",structure!AR34="V"),OR(structure!AT34&lt;&gt;"M",structure!AT34&lt;&gt;"V"),OR(structure!AS34&lt;&gt;"M",structure!AS34&lt;&gt;"V")),"A-D","")))))</f>
        <v/>
      </c>
      <c r="AT34" s="12" t="str">
        <f>IF(structure!AT34="M",1,IF(structure!AT34="V","V",IF(AND(OR(structure!AS34="M",structure!AS34="V"),OR(structure!AU34="M",structure!AU34="V"),OR(structure!AT34&lt;&gt;"M",structure!AT34&lt;&gt;"V")),"A-G+A-D",IF(AND(OR(structure!AS34&lt;&gt;"M",structure!AS34&lt;&gt;"V"),OR(structure!AU34="M",structure!AU34="V"),OR(structure!AT34&lt;&gt;"M",structure!AT34&lt;&gt;"V")),"A-G",IF(AND(OR(structure!AS34="M",structure!AS34="V"),OR(structure!AU34&lt;&gt;"M",structure!AU34&lt;&gt;"V"),OR(structure!AT34&lt;&gt;"M",structure!AT34&lt;&gt;"V")),"A-D","")))))</f>
        <v/>
      </c>
      <c r="AU34" s="12" t="str">
        <f>IF(structure!AU34="M",1,IF(structure!AU34="V","V",IF(AND(OR(structure!AT34="M",structure!AT34="V"),OR(structure!AV34="M",structure!AV34="V"),OR(structure!AU34&lt;&gt;"M",structure!AU34&lt;&gt;"V")),"A-G+A-D",IF(AND(OR(structure!AT34&lt;&gt;"M",structure!AT34&lt;&gt;"V"),OR(structure!AV34="M",structure!AV34="V"),OR(structure!AU34&lt;&gt;"M",structure!AU34&lt;&gt;"V")),"A-G",IF(AND(OR(structure!AT34="M",structure!AT34="V"),OR(structure!AV34&lt;&gt;"M",structure!AV34&lt;&gt;"V"),OR(structure!AU34&lt;&gt;"M",structure!AU34&lt;&gt;"V")),"A-D","")))))</f>
        <v/>
      </c>
      <c r="AV34" s="12" t="str">
        <f>IF(structure!AV34="M",1,IF(structure!AV34="V","V",IF(AND(OR(structure!AU34="M",structure!AU34="V"),OR(structure!AW34="M",structure!AW34="V"),OR(structure!AV34&lt;&gt;"M",structure!AV34&lt;&gt;"V")),"A-G+A-D",IF(AND(OR(structure!AU34&lt;&gt;"M",structure!AU34&lt;&gt;"V"),OR(structure!AW34="M",structure!AW34="V"),OR(structure!AV34&lt;&gt;"M",structure!AV34&lt;&gt;"V")),"A-G",IF(AND(OR(structure!AU34="M",structure!AU34="V"),OR(structure!AW34&lt;&gt;"M",structure!AW34&lt;&gt;"V"),OR(structure!AV34&lt;&gt;"M",structure!AV34&lt;&gt;"V")),"A-D","")))))</f>
        <v/>
      </c>
      <c r="AW34" s="12" t="str">
        <f>IF(structure!AW34="M",1,IF(structure!AW34="V","V",IF(AND(OR(structure!AV34="M",structure!AV34="V"),OR(structure!AX34="M",structure!AX34="V"),OR(structure!AW34&lt;&gt;"M",structure!AW34&lt;&gt;"V")),"A-G+A-D",IF(AND(OR(structure!AV34&lt;&gt;"M",structure!AV34&lt;&gt;"V"),OR(structure!AX34="M",structure!AX34="V"),OR(structure!AW34&lt;&gt;"M",structure!AW34&lt;&gt;"V")),"A-G",IF(AND(OR(structure!AV34="M",structure!AV34="V"),OR(structure!AX34&lt;&gt;"M",structure!AX34&lt;&gt;"V"),OR(structure!AW34&lt;&gt;"M",structure!AW34&lt;&gt;"V")),"A-D","")))))</f>
        <v/>
      </c>
      <c r="AX34" s="12" t="str">
        <f>IF(structure!AX34="M",1,IF(structure!AX34="V","V",IF(AND(OR(structure!AW34="M",structure!AW34="V"),OR(structure!AY34="M",structure!AY34="V"),OR(structure!AX34&lt;&gt;"M",structure!AX34&lt;&gt;"V")),"A-G+A-D",IF(AND(OR(structure!AW34&lt;&gt;"M",structure!AW34&lt;&gt;"V"),OR(structure!AY34="M",structure!AY34="V"),OR(structure!AX34&lt;&gt;"M",structure!AX34&lt;&gt;"V")),"A-G",IF(AND(OR(structure!AW34="M",structure!AW34="V"),OR(structure!AY34&lt;&gt;"M",structure!AY34&lt;&gt;"V"),OR(structure!AX34&lt;&gt;"M",structure!AX34&lt;&gt;"V")),"A-D","")))))</f>
        <v/>
      </c>
      <c r="AY34" s="12" t="str">
        <f>IF(structure!AY34="M",1,IF(structure!AY34="V","V",IF(AND(OR(structure!AX34="M",structure!AX34="V"),OR(structure!AZ34="M",structure!AZ34="V"),OR(structure!AY34&lt;&gt;"M",structure!AY34&lt;&gt;"V")),"A-G+A-D",IF(AND(OR(structure!AX34&lt;&gt;"M",structure!AX34&lt;&gt;"V"),OR(structure!AZ34="M",structure!AZ34="V"),OR(structure!AY34&lt;&gt;"M",structure!AY34&lt;&gt;"V")),"A-G",IF(AND(OR(structure!AX34="M",structure!AX34="V"),OR(structure!AZ34&lt;&gt;"M",structure!AZ34&lt;&gt;"V"),OR(structure!AY34&lt;&gt;"M",structure!AY34&lt;&gt;"V")),"A-D","")))))</f>
        <v/>
      </c>
      <c r="AZ34" s="12" t="str">
        <f>IF(structure!AZ34="M",1,IF(structure!AZ34="V","V",IF(AND(OR(structure!AY34="M",structure!AY34="V"),OR(structure!BA34="M",structure!BA34="V"),OR(structure!AZ34&lt;&gt;"M",structure!AZ34&lt;&gt;"V")),"A-G+A-D",IF(AND(OR(structure!AY34&lt;&gt;"M",structure!AY34&lt;&gt;"V"),OR(structure!BA34="M",structure!BA34="V"),OR(structure!AZ34&lt;&gt;"M",structure!AZ34&lt;&gt;"V")),"A-G",IF(AND(OR(structure!AY34="M",structure!AY34="V"),OR(structure!BA34&lt;&gt;"M",structure!BA34&lt;&gt;"V"),OR(structure!AZ34&lt;&gt;"M",structure!AZ34&lt;&gt;"V")),"A-D","")))))</f>
        <v/>
      </c>
      <c r="BA34" s="12" t="str">
        <f>IF(structure!BA34="M",1,IF(structure!BA34="V","V",IF(AND(OR(structure!AZ34="M",structure!AZ34="V"),OR(structure!BB34="M",structure!BB34="V"),OR(structure!BA34&lt;&gt;"M",structure!BA34&lt;&gt;"V")),"A-G+A-D",IF(AND(OR(structure!AZ34&lt;&gt;"M",structure!AZ34&lt;&gt;"V"),OR(structure!BB34="M",structure!BB34="V"),OR(structure!BA34&lt;&gt;"M",structure!BA34&lt;&gt;"V")),"A-G",IF(AND(OR(structure!AZ34="M",structure!AZ34="V"),OR(structure!BB34&lt;&gt;"M",structure!BB34&lt;&gt;"V"),OR(structure!BA34&lt;&gt;"M",structure!BA34&lt;&gt;"V")),"A-D","")))))</f>
        <v/>
      </c>
      <c r="BB34" s="12" t="str">
        <f>IF(structure!BB34="M",1,IF(structure!BB34="V","V",IF(AND(OR(structure!BA34="M",structure!BA34="V"),OR(structure!BC34="M",structure!BC34="V"),OR(structure!BB34&lt;&gt;"M",structure!BB34&lt;&gt;"V")),"A-G+A-D",IF(AND(OR(structure!BA34&lt;&gt;"M",structure!BA34&lt;&gt;"V"),OR(structure!BC34="M",structure!BC34="V"),OR(structure!BB34&lt;&gt;"M",structure!BB34&lt;&gt;"V")),"A-G",IF(AND(OR(structure!BA34="M",structure!BA34="V"),OR(structure!BC34&lt;&gt;"M",structure!BC34&lt;&gt;"V"),OR(structure!BB34&lt;&gt;"M",structure!BB34&lt;&gt;"V")),"A-D","")))))</f>
        <v/>
      </c>
      <c r="BC34" s="12" t="str">
        <f>IF(structure!BC34="M",1,IF(structure!BC34="V","V",IF(AND(OR(structure!BB34="M",structure!BB34="V"),OR(structure!BD34="M",structure!BD34="V"),OR(structure!BC34&lt;&gt;"M",structure!BC34&lt;&gt;"V")),"A-G+A-D",IF(AND(OR(structure!BB34&lt;&gt;"M",structure!BB34&lt;&gt;"V"),OR(structure!BD34="M",structure!BD34="V"),OR(structure!BC34&lt;&gt;"M",structure!BC34&lt;&gt;"V")),"A-G",IF(AND(OR(structure!BB34="M",structure!BB34="V"),OR(structure!BD34&lt;&gt;"M",structure!BD34&lt;&gt;"V"),OR(structure!BC34&lt;&gt;"M",structure!BC34&lt;&gt;"V")),"A-D","")))))</f>
        <v/>
      </c>
      <c r="BD34" s="12" t="str">
        <f>IF(structure!BD34="M",1,IF(structure!BD34="V","V",IF(AND(OR(structure!BC34="M",structure!BC34="V"),OR(structure!BE34="M",structure!BE34="V"),OR(structure!BD34&lt;&gt;"M",structure!BD34&lt;&gt;"V")),"A-G+A-D",IF(AND(OR(structure!BC34&lt;&gt;"M",structure!BC34&lt;&gt;"V"),OR(structure!BE34="M",structure!BE34="V"),OR(structure!BD34&lt;&gt;"M",structure!BD34&lt;&gt;"V")),"A-G",IF(AND(OR(structure!BC34="M",structure!BC34="V"),OR(structure!BE34&lt;&gt;"M",structure!BE34&lt;&gt;"V"),OR(structure!BD34&lt;&gt;"M",structure!BD34&lt;&gt;"V")),"A-D","")))))</f>
        <v/>
      </c>
      <c r="BE34" s="12" t="str">
        <f>IF(structure!BE34="M",1,IF(structure!BE34="V","V",IF(AND(OR(structure!BD34="M",structure!BD34="V"),OR(structure!BF34="M",structure!BF34="V"),OR(structure!BE34&lt;&gt;"M",structure!BE34&lt;&gt;"V")),"A-G+A-D",IF(AND(OR(structure!BD34&lt;&gt;"M",structure!BD34&lt;&gt;"V"),OR(structure!BF34="M",structure!BF34="V"),OR(structure!BE34&lt;&gt;"M",structure!BE34&lt;&gt;"V")),"A-G",IF(AND(OR(structure!BD34="M",structure!BD34="V"),OR(structure!BF34&lt;&gt;"M",structure!BF34&lt;&gt;"V"),OR(structure!BE34&lt;&gt;"M",structure!BE34&lt;&gt;"V")),"A-D","")))))</f>
        <v/>
      </c>
      <c r="BF34" s="12" t="str">
        <f>IF(structure!BF34="M",1,IF(structure!BF34="V","V",IF(AND(OR(structure!BE34="M",structure!BE34="V"),OR(structure!BG34="M",structure!BG34="V"),OR(structure!BF34&lt;&gt;"M",structure!BF34&lt;&gt;"V")),"A-G+A-D",IF(AND(OR(structure!BE34&lt;&gt;"M",structure!BE34&lt;&gt;"V"),OR(structure!BG34="M",structure!BG34="V"),OR(structure!BF34&lt;&gt;"M",structure!BF34&lt;&gt;"V")),"A-G",IF(AND(OR(structure!BE34="M",structure!BE34="V"),OR(structure!BG34&lt;&gt;"M",structure!BG34&lt;&gt;"V"),OR(structure!BF34&lt;&gt;"M",structure!BF34&lt;&gt;"V")),"A-D","")))))</f>
        <v/>
      </c>
      <c r="BG34" s="12" t="str">
        <f>IF(structure!BG34="M",1,IF(structure!BG34="V","V",IF(AND(OR(structure!BF34="M",structure!BF34="V"),OR(structure!BH34="M",structure!BH34="V"),OR(structure!BG34&lt;&gt;"M",structure!BG34&lt;&gt;"V")),"A-G+A-D",IF(AND(OR(structure!BF34&lt;&gt;"M",structure!BF34&lt;&gt;"V"),OR(structure!BH34="M",structure!BH34="V"),OR(structure!BG34&lt;&gt;"M",structure!BG34&lt;&gt;"V")),"A-G",IF(AND(OR(structure!BF34="M",structure!BF34="V"),OR(structure!BH34&lt;&gt;"M",structure!BH34&lt;&gt;"V"),OR(structure!BG34&lt;&gt;"M",structure!BG34&lt;&gt;"V")),"A-D","")))))</f>
        <v/>
      </c>
      <c r="BH34" s="12" t="str">
        <f>IF(structure!BH34="M",1,IF(structure!BH34="V","V",IF(AND(OR(structure!BG34="M",structure!BG34="V"),OR(structure!BI34="M",structure!BI34="V"),OR(structure!BH34&lt;&gt;"M",structure!BH34&lt;&gt;"V")),"A-G+A-D",IF(AND(OR(structure!BG34&lt;&gt;"M",structure!BG34&lt;&gt;"V"),OR(structure!BI34="M",structure!BI34="V"),OR(structure!BH34&lt;&gt;"M",structure!BH34&lt;&gt;"V")),"A-G",IF(AND(OR(structure!BG34="M",structure!BG34="V"),OR(structure!BI34&lt;&gt;"M",structure!BI34&lt;&gt;"V"),OR(structure!BH34&lt;&gt;"M",structure!BH34&lt;&gt;"V")),"A-D","")))))</f>
        <v/>
      </c>
      <c r="BI34" s="12" t="str">
        <f>IF(structure!BI34="M",1,IF(structure!BI34="V","V",IF(AND(OR(structure!BH34="M",structure!BH34="V"),OR(structure!BJ34="M",structure!BJ34="V"),OR(structure!BI34&lt;&gt;"M",structure!BI34&lt;&gt;"V")),"A-G+A-D",IF(AND(OR(structure!BH34&lt;&gt;"M",structure!BH34&lt;&gt;"V"),OR(structure!BJ34="M",structure!BJ34="V"),OR(structure!BI34&lt;&gt;"M",structure!BI34&lt;&gt;"V")),"A-G",IF(AND(OR(structure!BH34="M",structure!BH34="V"),OR(structure!BJ34&lt;&gt;"M",structure!BJ34&lt;&gt;"V"),OR(structure!BI34&lt;&gt;"M",structure!BI34&lt;&gt;"V")),"A-D","")))))</f>
        <v/>
      </c>
      <c r="BJ34" s="12" t="str">
        <f>IF(structure!BJ34="M",1,IF(structure!BJ34="V","V",IF(AND(OR(structure!BI34="M",structure!BI34="V"),OR(structure!BK34="M",structure!BK34="V"),OR(structure!BJ34&lt;&gt;"M",structure!BJ34&lt;&gt;"V")),"A-G+A-D",IF(AND(OR(structure!BI34&lt;&gt;"M",structure!BI34&lt;&gt;"V"),OR(structure!BK34="M",structure!BK34="V"),OR(structure!BJ34&lt;&gt;"M",structure!BJ34&lt;&gt;"V")),"A-G",IF(AND(OR(structure!BI34="M",structure!BI34="V"),OR(structure!BK34&lt;&gt;"M",structure!BK34&lt;&gt;"V"),OR(structure!BJ34&lt;&gt;"M",structure!BJ34&lt;&gt;"V")),"A-D","")))))</f>
        <v/>
      </c>
      <c r="BK34" s="12" t="str">
        <f>IF(structure!BK34="M",1,IF(structure!BK34="V","V",IF(AND(OR(structure!BJ34="M",structure!BJ34="V"),OR(structure!BL34="M",structure!BL34="V"),OR(structure!BK34&lt;&gt;"M",structure!BK34&lt;&gt;"V")),"A-G+A-D",IF(AND(OR(structure!BJ34&lt;&gt;"M",structure!BJ34&lt;&gt;"V"),OR(structure!BL34="M",structure!BL34="V"),OR(structure!BK34&lt;&gt;"M",structure!BK34&lt;&gt;"V")),"A-G",IF(AND(OR(structure!BJ34="M",structure!BJ34="V"),OR(structure!BL34&lt;&gt;"M",structure!BL34&lt;&gt;"V"),OR(structure!BK34&lt;&gt;"M",structure!BK34&lt;&gt;"V")),"A-D","")))))</f>
        <v/>
      </c>
      <c r="BL34" s="12" t="str">
        <f>IF(structure!BL34="M",1,IF(structure!BL34="V","V",IF(AND(OR(structure!BK34="M",structure!BK34="V"),OR(structure!BM34="M",structure!BM34="V"),OR(structure!BL34&lt;&gt;"M",structure!BL34&lt;&gt;"V")),"A-G+A-D",IF(AND(OR(structure!BK34&lt;&gt;"M",structure!BK34&lt;&gt;"V"),OR(structure!BM34="M",structure!BM34="V"),OR(structure!BL34&lt;&gt;"M",structure!BL34&lt;&gt;"V")),"A-G",IF(AND(OR(structure!BK34="M",structure!BK34="V"),OR(structure!BM34&lt;&gt;"M",structure!BM34&lt;&gt;"V"),OR(structure!BL34&lt;&gt;"M",structure!BL34&lt;&gt;"V")),"A-D","")))))</f>
        <v/>
      </c>
      <c r="BM34" s="12" t="str">
        <f>IF(structure!BM34="M",1,IF(structure!BM34="V","V",IF(AND(OR(structure!BL34="M",structure!BL34="V"),OR(structure!BN34="M",structure!BN34="V"),OR(structure!BM34&lt;&gt;"M",structure!BM34&lt;&gt;"V")),"A-G+A-D",IF(AND(OR(structure!BL34&lt;&gt;"M",structure!BL34&lt;&gt;"V"),OR(structure!BN34="M",structure!BN34="V"),OR(structure!BM34&lt;&gt;"M",structure!BM34&lt;&gt;"V")),"A-G",IF(AND(OR(structure!BL34="M",structure!BL34="V"),OR(structure!BN34&lt;&gt;"M",structure!BN34&lt;&gt;"V"),OR(structure!BM34&lt;&gt;"M",structure!BM34&lt;&gt;"V")),"A-D","")))))</f>
        <v/>
      </c>
      <c r="BN34" s="12" t="str">
        <f>IF(structure!BN34="M",1,IF(structure!BN34="V","V",IF(AND(OR(structure!BM34="M",structure!BM34="V"),OR(structure!BO34="M",structure!BO34="V"),OR(structure!BN34&lt;&gt;"M",structure!BN34&lt;&gt;"V")),"A-G+A-D",IF(AND(OR(structure!BM34&lt;&gt;"M",structure!BM34&lt;&gt;"V"),OR(structure!BO34="M",structure!BO34="V"),OR(structure!BN34&lt;&gt;"M",structure!BN34&lt;&gt;"V")),"A-G",IF(AND(OR(structure!BM34="M",structure!BM34="V"),OR(structure!BO34&lt;&gt;"M",structure!BO34&lt;&gt;"V"),OR(structure!BN34&lt;&gt;"M",structure!BN34&lt;&gt;"V")),"A-D","")))))</f>
        <v/>
      </c>
      <c r="BO34" s="12" t="str">
        <f>IF(structure!BO34="M",1,IF(structure!BO34="V","V",IF(AND(OR(structure!BN34="M",structure!BN34="V"),OR(structure!BP34="M",structure!BP34="V"),OR(structure!BO34&lt;&gt;"M",structure!BO34&lt;&gt;"V")),"A-G+A-D",IF(AND(OR(structure!BN34&lt;&gt;"M",structure!BN34&lt;&gt;"V"),OR(structure!BP34="M",structure!BP34="V"),OR(structure!BO34&lt;&gt;"M",structure!BO34&lt;&gt;"V")),"A-G",IF(AND(OR(structure!BN34="M",structure!BN34="V"),OR(structure!BP34&lt;&gt;"M",structure!BP34&lt;&gt;"V"),OR(structure!BO34&lt;&gt;"M",structure!BO34&lt;&gt;"V")),"A-D","")))))</f>
        <v/>
      </c>
      <c r="BP34" s="12" t="str">
        <f>IF(structure!BP34="M",1,IF(structure!BP34="V","V",IF(AND(OR(structure!BO34="M",structure!BO34="V"),OR(structure!BQ34="M",structure!BQ34="V"),OR(structure!BP34&lt;&gt;"M",structure!BP34&lt;&gt;"V")),"A-G+A-D",IF(AND(OR(structure!BO34&lt;&gt;"M",structure!BO34&lt;&gt;"V"),OR(structure!BQ34="M",structure!BQ34="V"),OR(structure!BP34&lt;&gt;"M",structure!BP34&lt;&gt;"V")),"A-G",IF(AND(OR(structure!BO34="M",structure!BO34="V"),OR(structure!BQ34&lt;&gt;"M",structure!BQ34&lt;&gt;"V"),OR(structure!BP34&lt;&gt;"M",structure!BP34&lt;&gt;"V")),"A-D","")))))</f>
        <v/>
      </c>
      <c r="BQ34" s="12" t="str">
        <f>IF(structure!BQ34="M",1,IF(structure!BQ34="V","V",IF(AND(OR(structure!BP34="M",structure!BP34="V"),OR(structure!BR34="M",structure!BR34="V"),OR(structure!BQ34&lt;&gt;"M",structure!BQ34&lt;&gt;"V")),"A-G+A-D",IF(AND(OR(structure!BP34&lt;&gt;"M",structure!BP34&lt;&gt;"V"),OR(structure!BR34="M",structure!BR34="V"),OR(structure!BQ34&lt;&gt;"M",structure!BQ34&lt;&gt;"V")),"A-G",IF(AND(OR(structure!BP34="M",structure!BP34="V"),OR(structure!BR34&lt;&gt;"M",structure!BR34&lt;&gt;"V"),OR(structure!BQ34&lt;&gt;"M",structure!BQ34&lt;&gt;"V")),"A-D","")))))</f>
        <v/>
      </c>
      <c r="BR34" s="12" t="str">
        <f>IF(structure!BR34="M",1,IF(structure!BR34="V","V",IF(AND(OR(structure!BQ34="M",structure!BQ34="V"),OR(structure!BS34="M",structure!BS34="V"),OR(structure!BR34&lt;&gt;"M",structure!BR34&lt;&gt;"V")),"A-G+A-D",IF(AND(OR(structure!BQ34&lt;&gt;"M",structure!BQ34&lt;&gt;"V"),OR(structure!BS34="M",structure!BS34="V"),OR(structure!BR34&lt;&gt;"M",structure!BR34&lt;&gt;"V")),"A-G",IF(AND(OR(structure!BQ34="M",structure!BQ34="V"),OR(structure!BS34&lt;&gt;"M",structure!BS34&lt;&gt;"V"),OR(structure!BR34&lt;&gt;"M",structure!BR34&lt;&gt;"V")),"A-D","")))))</f>
        <v/>
      </c>
      <c r="BS34" s="12" t="str">
        <f>IF(structure!BS34="M",1,IF(structure!BS34="V","V",IF(AND(OR(structure!BR34="M",structure!BR34="V"),OR(structure!BT34="M",structure!BT34="V"),OR(structure!BS34&lt;&gt;"M",structure!BS34&lt;&gt;"V")),"A-G+A-D",IF(AND(OR(structure!BR34&lt;&gt;"M",structure!BR34&lt;&gt;"V"),OR(structure!BT34="M",structure!BT34="V"),OR(structure!BS34&lt;&gt;"M",structure!BS34&lt;&gt;"V")),"A-G",IF(AND(OR(structure!BR34="M",structure!BR34="V"),OR(structure!BT34&lt;&gt;"M",structure!BT34&lt;&gt;"V"),OR(structure!BS34&lt;&gt;"M",structure!BS34&lt;&gt;"V")),"A-D","")))))</f>
        <v/>
      </c>
      <c r="BT34" s="12" t="str">
        <f>IF(structure!BT34="M",1,IF(structure!BT34="V","V",IF(AND(OR(structure!BS34="M",structure!BS34="V"),OR(structure!BU34="M",structure!BU34="V"),OR(structure!BT34&lt;&gt;"M",structure!BT34&lt;&gt;"V")),"A-G+A-D",IF(AND(OR(structure!BS34&lt;&gt;"M",structure!BS34&lt;&gt;"V"),OR(structure!BU34="M",structure!BU34="V"),OR(structure!BT34&lt;&gt;"M",structure!BT34&lt;&gt;"V")),"A-G",IF(AND(OR(structure!BS34="M",structure!BS34="V"),OR(structure!BU34&lt;&gt;"M",structure!BU34&lt;&gt;"V"),OR(structure!BT34&lt;&gt;"M",structure!BT34&lt;&gt;"V")),"A-D","")))))</f>
        <v/>
      </c>
      <c r="BU34" s="12" t="str">
        <f>IF(structure!BU34="M",1,IF(structure!BU34="V","V",IF(AND(OR(structure!BT34="M",structure!BT34="V"),OR(structure!BV34="M",structure!BV34="V"),OR(structure!BU34&lt;&gt;"M",structure!BU34&lt;&gt;"V")),"A-G+A-D",IF(AND(OR(structure!BT34&lt;&gt;"M",structure!BT34&lt;&gt;"V"),OR(structure!BV34="M",structure!BV34="V"),OR(structure!BU34&lt;&gt;"M",structure!BU34&lt;&gt;"V")),"A-G",IF(AND(OR(structure!BT34="M",structure!BT34="V"),OR(structure!BV34&lt;&gt;"M",structure!BV34&lt;&gt;"V"),OR(structure!BU34&lt;&gt;"M",structure!BU34&lt;&gt;"V")),"A-D","")))))</f>
        <v/>
      </c>
      <c r="BV34" s="12" t="str">
        <f>IF(structure!BV34="M",1,IF(structure!BV34="V","V",IF(AND(OR(structure!BU34="M",structure!BU34="V"),OR(structure!BW34="M",structure!BW34="V"),OR(structure!BV34&lt;&gt;"M",structure!BV34&lt;&gt;"V")),"A-G+A-D",IF(AND(OR(structure!BU34&lt;&gt;"M",structure!BU34&lt;&gt;"V"),OR(structure!BW34="M",structure!BW34="V"),OR(structure!BV34&lt;&gt;"M",structure!BV34&lt;&gt;"V")),"A-G",IF(AND(OR(structure!BU34="M",structure!BU34="V"),OR(structure!BW34&lt;&gt;"M",structure!BW34&lt;&gt;"V"),OR(structure!BV34&lt;&gt;"M",structure!BV34&lt;&gt;"V")),"A-D","")))))</f>
        <v/>
      </c>
      <c r="BW34" s="12" t="str">
        <f>IF(structure!BW34="M",1,IF(structure!BW34="V","V",IF(AND(OR(structure!BV34="M",structure!BV34="V"),OR(structure!BX34="M",structure!BX34="V"),OR(structure!BW34&lt;&gt;"M",structure!BW34&lt;&gt;"V")),"A-G+A-D",IF(AND(OR(structure!BV34&lt;&gt;"M",structure!BV34&lt;&gt;"V"),OR(structure!BX34="M",structure!BX34="V"),OR(structure!BW34&lt;&gt;"M",structure!BW34&lt;&gt;"V")),"A-G",IF(AND(OR(structure!BV34="M",structure!BV34="V"),OR(structure!BX34&lt;&gt;"M",structure!BX34&lt;&gt;"V"),OR(structure!BW34&lt;&gt;"M",structure!BW34&lt;&gt;"V")),"A-D","")))))</f>
        <v/>
      </c>
      <c r="BX34" s="12" t="str">
        <f>IF(structure!BX34="M",1,IF(structure!BX34="V","V",IF(AND(OR(structure!BW34="M",structure!BW34="V"),OR(structure!BY34="M",structure!BY34="V"),OR(structure!BX34&lt;&gt;"M",structure!BX34&lt;&gt;"V")),"A-G+A-D",IF(AND(OR(structure!BW34&lt;&gt;"M",structure!BW34&lt;&gt;"V"),OR(structure!BY34="M",structure!BY34="V"),OR(structure!BX34&lt;&gt;"M",structure!BX34&lt;&gt;"V")),"A-G",IF(AND(OR(structure!BW34="M",structure!BW34="V"),OR(structure!BY34&lt;&gt;"M",structure!BY34&lt;&gt;"V"),OR(structure!BX34&lt;&gt;"M",structure!BX34&lt;&gt;"V")),"A-D","")))))</f>
        <v/>
      </c>
      <c r="BY34" s="12" t="str">
        <f>IF(structure!BY34="M",1,IF(structure!BY34="V","V",IF(AND(OR(structure!BX34="M",structure!BX34="V"),OR(structure!BZ34="M",structure!BZ34="V"),OR(structure!BY34&lt;&gt;"M",structure!BY34&lt;&gt;"V")),"A-G+A-D",IF(AND(OR(structure!BX34&lt;&gt;"M",structure!BX34&lt;&gt;"V"),OR(structure!BZ34="M",structure!BZ34="V"),OR(structure!BY34&lt;&gt;"M",structure!BY34&lt;&gt;"V")),"A-G",IF(AND(OR(structure!BX34="M",structure!BX34="V"),OR(structure!BZ34&lt;&gt;"M",structure!BZ34&lt;&gt;"V"),OR(structure!BY34&lt;&gt;"M",structure!BY34&lt;&gt;"V")),"A-D","")))))</f>
        <v/>
      </c>
      <c r="BZ34" s="12" t="str">
        <f>IF(structure!BZ34="M",1,IF(structure!BZ34="V","V",IF(AND(OR(structure!BY34="M",structure!BY34="V"),OR(structure!CA34="M",structure!CA34="V"),OR(structure!BZ34&lt;&gt;"M",structure!BZ34&lt;&gt;"V")),"A-G+A-D",IF(AND(OR(structure!BY34&lt;&gt;"M",structure!BY34&lt;&gt;"V"),OR(structure!CA34="M",structure!CA34="V"),OR(structure!BZ34&lt;&gt;"M",structure!BZ34&lt;&gt;"V")),"A-G",IF(AND(OR(structure!BY34="M",structure!BY34="V"),OR(structure!CA34&lt;&gt;"M",structure!CA34&lt;&gt;"V"),OR(structure!BZ34&lt;&gt;"M",structure!BZ34&lt;&gt;"V")),"A-D","")))))</f>
        <v/>
      </c>
      <c r="CA34" s="12" t="str">
        <f>IF(structure!CA34="M",1,IF(structure!CA34="V","V",IF(AND(OR(structure!BZ34="M",structure!BZ34="V"),OR(structure!CB34="M",structure!CB34="V"),OR(structure!CA34&lt;&gt;"M",structure!CA34&lt;&gt;"V")),"A-G+A-D",IF(AND(OR(structure!BZ34&lt;&gt;"M",structure!BZ34&lt;&gt;"V"),OR(structure!CB34="M",structure!CB34="V"),OR(structure!CA34&lt;&gt;"M",structure!CA34&lt;&gt;"V")),"A-G",IF(AND(OR(structure!BZ34="M",structure!BZ34="V"),OR(structure!CB34&lt;&gt;"M",structure!CB34&lt;&gt;"V"),OR(structure!CA34&lt;&gt;"M",structure!CA34&lt;&gt;"V")),"A-D","")))))</f>
        <v/>
      </c>
      <c r="CB34" s="12" t="str">
        <f>IF(structure!CB34="M",1,IF(structure!CB34="V","V",IF(AND(OR(structure!CA34="M",structure!CA34="V"),OR(structure!CC34="M",structure!CC34="V"),OR(structure!CB34&lt;&gt;"M",structure!CB34&lt;&gt;"V")),"A-G+A-D",IF(AND(OR(structure!CA34&lt;&gt;"M",structure!CA34&lt;&gt;"V"),OR(structure!CC34="M",structure!CC34="V"),OR(structure!CB34&lt;&gt;"M",structure!CB34&lt;&gt;"V")),"A-G",IF(AND(OR(structure!CA34="M",structure!CA34="V"),OR(structure!CC34&lt;&gt;"M",structure!CC34&lt;&gt;"V"),OR(structure!CB34&lt;&gt;"M",structure!CB34&lt;&gt;"V")),"A-D","")))))</f>
        <v/>
      </c>
      <c r="CC34" s="12" t="str">
        <f>IF(structure!CC34="M",1,IF(structure!CC34="V","V",IF(AND(OR(structure!CB34="M",structure!CB34="V"),OR(structure!CD34="M",structure!CD34="V"),OR(structure!CC34&lt;&gt;"M",structure!CC34&lt;&gt;"V")),"A-G+A-D",IF(AND(OR(structure!CB34&lt;&gt;"M",structure!CB34&lt;&gt;"V"),OR(structure!CD34="M",structure!CD34="V"),OR(structure!CC34&lt;&gt;"M",structure!CC34&lt;&gt;"V")),"A-G",IF(AND(OR(structure!CB34="M",structure!CB34="V"),OR(structure!CD34&lt;&gt;"M",structure!CD34&lt;&gt;"V"),OR(structure!CC34&lt;&gt;"M",structure!CC34&lt;&gt;"V")),"A-D","")))))</f>
        <v/>
      </c>
      <c r="CD34" s="12" t="str">
        <f>IF(structure!CD34="M",1,IF(structure!CD34="V","V",IF(AND(OR(structure!CC34="M",structure!CC34="V"),OR(structure!CE34="M",structure!CE34="V"),OR(structure!CD34&lt;&gt;"M",structure!CD34&lt;&gt;"V")),"A-G+A-D",IF(AND(OR(structure!CC34&lt;&gt;"M",structure!CC34&lt;&gt;"V"),OR(structure!CE34="M",structure!CE34="V"),OR(structure!CD34&lt;&gt;"M",structure!CD34&lt;&gt;"V")),"A-G",IF(AND(OR(structure!CC34="M",structure!CC34="V"),OR(structure!CE34&lt;&gt;"M",structure!CE34&lt;&gt;"V"),OR(structure!CD34&lt;&gt;"M",structure!CD34&lt;&gt;"V")),"A-D","")))))</f>
        <v/>
      </c>
      <c r="CE34" s="12" t="str">
        <f>IF(structure!CE34="M",1,IF(structure!CE34="V","V",IF(AND(OR(structure!CD34="M",structure!CD34="V"),OR(structure!CF34="M",structure!CF34="V"),OR(structure!CE34&lt;&gt;"M",structure!CE34&lt;&gt;"V")),"A-G+A-D",IF(AND(OR(structure!CD34&lt;&gt;"M",structure!CD34&lt;&gt;"V"),OR(structure!CF34="M",structure!CF34="V"),OR(structure!CE34&lt;&gt;"M",structure!CE34&lt;&gt;"V")),"A-G",IF(AND(OR(structure!CD34="M",structure!CD34="V"),OR(structure!CF34&lt;&gt;"M",structure!CF34&lt;&gt;"V"),OR(structure!CE34&lt;&gt;"M",structure!CE34&lt;&gt;"V")),"A-D","")))))</f>
        <v/>
      </c>
      <c r="CF34" s="12" t="str">
        <f>IF(structure!CF34="M",1,IF(structure!CF34="V","V",IF(AND(OR(structure!CE34="M",structure!CE34="V"),OR(structure!CG34="M",structure!CG34="V"),OR(structure!CF34&lt;&gt;"M",structure!CF34&lt;&gt;"V")),"A-G+A-D",IF(AND(OR(structure!CE34&lt;&gt;"M",structure!CE34&lt;&gt;"V"),OR(structure!CG34="M",structure!CG34="V"),OR(structure!CF34&lt;&gt;"M",structure!CF34&lt;&gt;"V")),"A-G",IF(AND(OR(structure!CE34="M",structure!CE34="V"),OR(structure!CG34&lt;&gt;"M",structure!CG34&lt;&gt;"V"),OR(structure!CF34&lt;&gt;"M",structure!CF34&lt;&gt;"V")),"A-D","")))))</f>
        <v/>
      </c>
      <c r="CG34" s="12" t="str">
        <f>IF(structure!CG34="M",1,IF(structure!CG34="V","V",IF(AND(OR(structure!CF34="M",structure!CF34="V"),OR(structure!CH34="M",structure!CH34="V"),OR(structure!CG34&lt;&gt;"M",structure!CG34&lt;&gt;"V")),"A-G+A-D",IF(AND(OR(structure!CF34&lt;&gt;"M",structure!CF34&lt;&gt;"V"),OR(structure!CH34="M",structure!CH34="V"),OR(structure!CG34&lt;&gt;"M",structure!CG34&lt;&gt;"V")),"A-G",IF(AND(OR(structure!CF34="M",structure!CF34="V"),OR(structure!CH34&lt;&gt;"M",structure!CH34&lt;&gt;"V"),OR(structure!CG34&lt;&gt;"M",structure!CG34&lt;&gt;"V")),"A-D","")))))</f>
        <v/>
      </c>
      <c r="CH34" s="12" t="str">
        <f>IF(structure!CH34="M",1,IF(structure!CH34="V","V",IF(AND(OR(structure!CG34="M",structure!CG34="V"),OR(structure!CI34="M",structure!CI34="V"),OR(structure!CH34&lt;&gt;"M",structure!CH34&lt;&gt;"V")),"A-G+A-D",IF(AND(OR(structure!CG34&lt;&gt;"M",structure!CG34&lt;&gt;"V"),OR(structure!CI34="M",structure!CI34="V"),OR(structure!CH34&lt;&gt;"M",structure!CH34&lt;&gt;"V")),"A-G",IF(AND(OR(structure!CG34="M",structure!CG34="V"),OR(structure!CI34&lt;&gt;"M",structure!CI34&lt;&gt;"V"),OR(structure!CH34&lt;&gt;"M",structure!CH34&lt;&gt;"V")),"A-D","")))))</f>
        <v/>
      </c>
      <c r="CI34" s="12" t="str">
        <f>IF(structure!CI34="M",1,IF(structure!CI34="V","V",IF(AND(OR(structure!CH34="M",structure!CH34="V"),OR(structure!CJ34="M",structure!CJ34="V"),OR(structure!CI34&lt;&gt;"M",structure!CI34&lt;&gt;"V")),"A-G+A-D",IF(AND(OR(structure!CH34&lt;&gt;"M",structure!CH34&lt;&gt;"V"),OR(structure!CJ34="M",structure!CJ34="V"),OR(structure!CI34&lt;&gt;"M",structure!CI34&lt;&gt;"V")),"A-G",IF(AND(OR(structure!CH34="M",structure!CH34="V"),OR(structure!CJ34&lt;&gt;"M",structure!CJ34&lt;&gt;"V"),OR(structure!CI34&lt;&gt;"M",structure!CI34&lt;&gt;"V")),"A-D","")))))</f>
        <v/>
      </c>
      <c r="CJ34" s="12" t="str">
        <f>IF(structure!CJ34="M",1,IF(structure!CJ34="V","V",IF(AND(OR(structure!CI34="M",structure!CI34="V"),OR(structure!CK34="M",structure!CK34="V"),OR(structure!CJ34&lt;&gt;"M",structure!CJ34&lt;&gt;"V")),"A-G+A-D",IF(AND(OR(structure!CI34&lt;&gt;"M",structure!CI34&lt;&gt;"V"),OR(structure!CK34="M",structure!CK34="V"),OR(structure!CJ34&lt;&gt;"M",structure!CJ34&lt;&gt;"V")),"A-G",IF(AND(OR(structure!CI34="M",structure!CI34="V"),OR(structure!CK34&lt;&gt;"M",structure!CK34&lt;&gt;"V"),OR(structure!CJ34&lt;&gt;"M",structure!CJ34&lt;&gt;"V")),"A-D","")))))</f>
        <v/>
      </c>
      <c r="CK34" s="12" t="str">
        <f>IF(structure!CK34="M",1,IF(structure!CK34="V","V",IF(AND(OR(structure!CJ34="M",structure!CJ34="V"),OR(structure!CL34="M",structure!CL34="V"),OR(structure!CK34&lt;&gt;"M",structure!CK34&lt;&gt;"V")),"A-G+A-D",IF(AND(OR(structure!CJ34&lt;&gt;"M",structure!CJ34&lt;&gt;"V"),OR(structure!CL34="M",structure!CL34="V"),OR(structure!CK34&lt;&gt;"M",structure!CK34&lt;&gt;"V")),"A-G",IF(AND(OR(structure!CJ34="M",structure!CJ34="V"),OR(structure!CL34&lt;&gt;"M",structure!CL34&lt;&gt;"V"),OR(structure!CK34&lt;&gt;"M",structure!CK34&lt;&gt;"V")),"A-D","")))))</f>
        <v/>
      </c>
      <c r="CL34" s="12" t="str">
        <f>IF(structure!CL34="M",1,IF(structure!CL34="V","V",IF(AND(OR(structure!CK34="M",structure!CK34="V"),OR(structure!CM34="M",structure!CM34="V"),OR(structure!CL34&lt;&gt;"M",structure!CL34&lt;&gt;"V")),"A-G+A-D",IF(AND(OR(structure!CK34&lt;&gt;"M",structure!CK34&lt;&gt;"V"),OR(structure!CM34="M",structure!CM34="V"),OR(structure!CL34&lt;&gt;"M",structure!CL34&lt;&gt;"V")),"A-G",IF(AND(OR(structure!CK34="M",structure!CK34="V"),OR(structure!CM34&lt;&gt;"M",structure!CM34&lt;&gt;"V"),OR(structure!CL34&lt;&gt;"M",structure!CL34&lt;&gt;"V")),"A-D","")))))</f>
        <v/>
      </c>
      <c r="CM34" s="12" t="str">
        <f>IF(structure!CM34="M",1,IF(structure!CM34="V","V",IF(AND(OR(structure!CL34="M",structure!CL34="V"),OR(structure!CN34="M",structure!CN34="V"),OR(structure!CM34&lt;&gt;"M",structure!CM34&lt;&gt;"V")),"A-G+A-D",IF(AND(OR(structure!CL34&lt;&gt;"M",structure!CL34&lt;&gt;"V"),OR(structure!CN34="M",structure!CN34="V"),OR(structure!CM34&lt;&gt;"M",structure!CM34&lt;&gt;"V")),"A-G",IF(AND(OR(structure!CL34="M",structure!CL34="V"),OR(structure!CN34&lt;&gt;"M",structure!CN34&lt;&gt;"V"),OR(structure!CM34&lt;&gt;"M",structure!CM34&lt;&gt;"V")),"A-D","")))))</f>
        <v/>
      </c>
      <c r="CN34" s="12" t="str">
        <f>IF(structure!CN34="M",1,IF(structure!CN34="V","V",IF(AND(OR(structure!CM34="M",structure!CM34="V"),OR(structure!CO34="M",structure!CO34="V"),OR(structure!CN34&lt;&gt;"M",structure!CN34&lt;&gt;"V")),"A-G+A-D",IF(AND(OR(structure!CM34&lt;&gt;"M",structure!CM34&lt;&gt;"V"),OR(structure!CO34="M",structure!CO34="V"),OR(structure!CN34&lt;&gt;"M",structure!CN34&lt;&gt;"V")),"A-G",IF(AND(OR(structure!CM34="M",structure!CM34="V"),OR(structure!CO34&lt;&gt;"M",structure!CO34&lt;&gt;"V"),OR(structure!CN34&lt;&gt;"M",structure!CN34&lt;&gt;"V")),"A-D","")))))</f>
        <v/>
      </c>
      <c r="CO34" s="12" t="str">
        <f>IF(structure!CO34="M",1,IF(structure!CO34="V","V",IF(AND(OR(structure!CN34="M",structure!CN34="V"),OR(structure!CP34="M",structure!CP34="V"),OR(structure!CO34&lt;&gt;"M",structure!CO34&lt;&gt;"V")),"A-G+A-D",IF(AND(OR(structure!CN34&lt;&gt;"M",structure!CN34&lt;&gt;"V"),OR(structure!CP34="M",structure!CP34="V"),OR(structure!CO34&lt;&gt;"M",structure!CO34&lt;&gt;"V")),"A-G",IF(AND(OR(structure!CN34="M",structure!CN34="V"),OR(structure!CP34&lt;&gt;"M",structure!CP34&lt;&gt;"V"),OR(structure!CO34&lt;&gt;"M",structure!CO34&lt;&gt;"V")),"A-D","")))))</f>
        <v/>
      </c>
      <c r="CP34" s="12" t="str">
        <f>IF(structure!CP34="M",1,IF(structure!CP34="V","V",IF(AND(OR(structure!CO34="M",structure!CO34="V"),OR(structure!CQ34="M",structure!CQ34="V"),OR(structure!CP34&lt;&gt;"M",structure!CP34&lt;&gt;"V")),"A-G+A-D",IF(AND(OR(structure!CO34&lt;&gt;"M",structure!CO34&lt;&gt;"V"),OR(structure!CQ34="M",structure!CQ34="V"),OR(structure!CP34&lt;&gt;"M",structure!CP34&lt;&gt;"V")),"A-G",IF(AND(OR(structure!CO34="M",structure!CO34="V"),OR(structure!CQ34&lt;&gt;"M",structure!CQ34&lt;&gt;"V"),OR(structure!CP34&lt;&gt;"M",structure!CP34&lt;&gt;"V")),"A-D","")))))</f>
        <v/>
      </c>
      <c r="CQ34" s="12" t="str">
        <f>IF(structure!CQ34="M",1,IF(structure!CQ34="V","V",IF(AND(OR(structure!CP34="M",structure!CP34="V"),OR(structure!CR34="M",structure!CR34="V"),OR(structure!CQ34&lt;&gt;"M",structure!CQ34&lt;&gt;"V")),"A-G+A-D",IF(AND(OR(structure!CP34&lt;&gt;"M",structure!CP34&lt;&gt;"V"),OR(structure!CR34="M",structure!CR34="V"),OR(structure!CQ34&lt;&gt;"M",structure!CQ34&lt;&gt;"V")),"A-G",IF(AND(OR(structure!CP34="M",structure!CP34="V"),OR(structure!CR34&lt;&gt;"M",structure!CR34&lt;&gt;"V"),OR(structure!CQ34&lt;&gt;"M",structure!CQ34&lt;&gt;"V")),"A-D","")))))</f>
        <v/>
      </c>
      <c r="CR34" s="12" t="str">
        <f>IF(structure!CR34="M",1,IF(structure!CR34="V","V",IF(AND(OR(structure!CQ34="M",structure!CQ34="V"),OR(structure!CS34="M",structure!CS34="V"),OR(structure!CR34&lt;&gt;"M",structure!CR34&lt;&gt;"V")),"A-G+A-D",IF(AND(OR(structure!CQ34&lt;&gt;"M",structure!CQ34&lt;&gt;"V"),OR(structure!CS34="M",structure!CS34="V"),OR(structure!CR34&lt;&gt;"M",structure!CR34&lt;&gt;"V")),"A-G",IF(AND(OR(structure!CQ34="M",structure!CQ34="V"),OR(structure!CS34&lt;&gt;"M",structure!CS34&lt;&gt;"V"),OR(structure!CR34&lt;&gt;"M",structure!CR34&lt;&gt;"V")),"A-D","")))))</f>
        <v/>
      </c>
      <c r="CS34" s="12" t="str">
        <f>IF(structure!CS34="M",1,IF(structure!CS34="V","V",IF(AND(OR(structure!CR34="M",structure!CR34="V"),OR(structure!CT34="M",structure!CT34="V"),OR(structure!CS34&lt;&gt;"M",structure!CS34&lt;&gt;"V")),"A-G+A-D",IF(AND(OR(structure!CR34&lt;&gt;"M",structure!CR34&lt;&gt;"V"),OR(structure!CT34="M",structure!CT34="V"),OR(structure!CS34&lt;&gt;"M",structure!CS34&lt;&gt;"V")),"A-G",IF(AND(OR(structure!CR34="M",structure!CR34="V"),OR(structure!CT34&lt;&gt;"M",structure!CT34&lt;&gt;"V"),OR(structure!CS34&lt;&gt;"M",structure!CS34&lt;&gt;"V")),"A-D","")))))</f>
        <v/>
      </c>
      <c r="CT34" s="12" t="str">
        <f>IF(structure!CT34="M",1,IF(structure!CT34="V","V",IF(AND(OR(structure!CS34="M",structure!CS34="V"),OR(structure!CU34="M",structure!CU34="V"),OR(structure!CT34&lt;&gt;"M",structure!CT34&lt;&gt;"V")),"A-G+A-D",IF(AND(OR(structure!CS34&lt;&gt;"M",structure!CS34&lt;&gt;"V"),OR(structure!CU34="M",structure!CU34="V"),OR(structure!CT34&lt;&gt;"M",structure!CT34&lt;&gt;"V")),"A-G",IF(AND(OR(structure!CS34="M",structure!CS34="V"),OR(structure!CU34&lt;&gt;"M",structure!CU34&lt;&gt;"V"),OR(structure!CT34&lt;&gt;"M",structure!CT34&lt;&gt;"V")),"A-D","")))))</f>
        <v/>
      </c>
      <c r="CU34" s="12" t="str">
        <f>IF(structure!CU34="M",1,IF(structure!CU34="V","V",IF(AND(OR(structure!CT34="M",structure!CT34="V"),OR(structure!CV34="M",structure!CV34="V"),OR(structure!CU34&lt;&gt;"M",structure!CU34&lt;&gt;"V")),"A-G+A-D",IF(AND(OR(structure!CT34&lt;&gt;"M",structure!CT34&lt;&gt;"V"),OR(structure!CV34="M",structure!CV34="V"),OR(structure!CU34&lt;&gt;"M",structure!CU34&lt;&gt;"V")),"A-G",IF(AND(OR(structure!CT34="M",structure!CT34="V"),OR(structure!CV34&lt;&gt;"M",structure!CV34&lt;&gt;"V"),OR(structure!CU34&lt;&gt;"M",structure!CU34&lt;&gt;"V")),"A-D","")))))</f>
        <v/>
      </c>
      <c r="CV34" s="12" t="str">
        <f>IF(structure!CV34="M",1,IF(structure!CV34="V","V",IF(AND(OR(structure!CU34="M",structure!CU34="V"),OR(structure!CW34="M",structure!CW34="V"),OR(structure!CV34&lt;&gt;"M",structure!CV34&lt;&gt;"V")),"A-G+A-D",IF(AND(OR(structure!CU34&lt;&gt;"M",structure!CU34&lt;&gt;"V"),OR(structure!CW34="M",structure!CW34="V"),OR(structure!CV34&lt;&gt;"M",structure!CV34&lt;&gt;"V")),"A-G",IF(AND(OR(structure!CU34="M",structure!CU34="V"),OR(structure!CW34&lt;&gt;"M",structure!CW34&lt;&gt;"V"),OR(structure!CV34&lt;&gt;"M",structure!CV34&lt;&gt;"V")),"A-D","")))))</f>
        <v/>
      </c>
      <c r="CW34" s="12" t="str">
        <f>IF(structure!CW34="M",1,IF(structure!CW34="V","V",IF(AND(OR(structure!CV34="M",structure!CV34="V"),OR(structure!CX34="M",structure!CX34="V"),OR(structure!CW34&lt;&gt;"M",structure!CW34&lt;&gt;"V")),"A-G+A-D",IF(AND(OR(structure!CV34&lt;&gt;"M",structure!CV34&lt;&gt;"V"),OR(structure!CX34="M",structure!CX34="V"),OR(structure!CW34&lt;&gt;"M",structure!CW34&lt;&gt;"V")),"A-G",IF(AND(OR(structure!CV34="M",structure!CV34="V"),OR(structure!CX34&lt;&gt;"M",structure!CX34&lt;&gt;"V"),OR(structure!CW34&lt;&gt;"M",structure!CW34&lt;&gt;"V")),"A-D","")))))</f>
        <v/>
      </c>
      <c r="CX34" s="12" t="str">
        <f>IF(structure!CX34="M",1,IF(structure!CX34="V","V",IF(AND(OR(structure!CW34="M",structure!CW34="V"),OR(structure!CY34="M",structure!CY34="V"),OR(structure!CX34&lt;&gt;"M",structure!CX34&lt;&gt;"V")),"A-G+A-D",IF(AND(OR(structure!CW34&lt;&gt;"M",structure!CW34&lt;&gt;"V"),OR(structure!CY34="M",structure!CY34="V"),OR(structure!CX34&lt;&gt;"M",structure!CX34&lt;&gt;"V")),"A-G",IF(AND(OR(structure!CW34="M",structure!CW34="V"),OR(structure!CY34&lt;&gt;"M",structure!CY34&lt;&gt;"V"),OR(structure!CX34&lt;&gt;"M",structure!CX34&lt;&gt;"V")),"A-D","")))))</f>
        <v/>
      </c>
      <c r="CY34" s="12" t="str">
        <f>IF(structure!CY34="M",1,IF(structure!CY34="V","V",IF(AND(OR(structure!CX34="M",structure!CX34="V"),OR(structure!CZ34="M",structure!CZ34="V"),OR(structure!CY34&lt;&gt;"M",structure!CY34&lt;&gt;"V")),"A-G+A-D",IF(AND(OR(structure!CX34&lt;&gt;"M",structure!CX34&lt;&gt;"V"),OR(structure!CZ34="M",structure!CZ34="V"),OR(structure!CY34&lt;&gt;"M",structure!CY34&lt;&gt;"V")),"A-G",IF(AND(OR(structure!CX34="M",structure!CX34="V"),OR(structure!CZ34&lt;&gt;"M",structure!CZ34&lt;&gt;"V"),OR(structure!CY34&lt;&gt;"M",structure!CY34&lt;&gt;"V")),"A-D","")))))</f>
        <v/>
      </c>
      <c r="CZ34" s="12" t="str">
        <f>IF(structure!CZ34="M",1,IF(structure!CZ34="V","V",IF(AND(OR(structure!CY34="M",structure!CY34="V"),OR(structure!DA34="M",structure!DA34="V"),OR(structure!CZ34&lt;&gt;"M",structure!CZ34&lt;&gt;"V")),"A-G+A-D",IF(AND(OR(structure!CY34&lt;&gt;"M",structure!CY34&lt;&gt;"V"),OR(structure!DA34="M",structure!DA34="V"),OR(structure!CZ34&lt;&gt;"M",structure!CZ34&lt;&gt;"V")),"A-G",IF(AND(OR(structure!CY34="M",structure!CY34="V"),OR(structure!DA34&lt;&gt;"M",structure!DA34&lt;&gt;"V"),OR(structure!CZ34&lt;&gt;"M",structure!CZ34&lt;&gt;"V")),"A-D","")))))</f>
        <v/>
      </c>
      <c r="DA34" s="12" t="str">
        <f>IF(structure!DA34="M",1,IF(structure!DA34="V","V",IF(AND(OR(structure!CZ34="M",structure!CZ34="V"),OR(structure!DB34="M",structure!DB34="V"),OR(structure!DA34&lt;&gt;"M",structure!DA34&lt;&gt;"V")),"A-G+A-D",IF(AND(OR(structure!CZ34&lt;&gt;"M",structure!CZ34&lt;&gt;"V"),OR(structure!DB34="M",structure!DB34="V"),OR(structure!DA34&lt;&gt;"M",structure!DA34&lt;&gt;"V")),"A-G",IF(AND(OR(structure!CZ34="M",structure!CZ34="V"),OR(structure!DB34&lt;&gt;"M",structure!DB34&lt;&gt;"V"),OR(structure!DA34&lt;&gt;"M",structure!DA34&lt;&gt;"V")),"A-D","")))))</f>
        <v/>
      </c>
      <c r="DB34" s="12" t="str">
        <f>IF(structure!DB34="M",1,IF(structure!DB34="V","V",IF(AND(OR(structure!DA34="M",structure!DA34="V"),OR(structure!DC34="M",structure!DC34="V"),OR(structure!DB34&lt;&gt;"M",structure!DB34&lt;&gt;"V")),"A-G+A-D",IF(AND(OR(structure!DA34&lt;&gt;"M",structure!DA34&lt;&gt;"V"),OR(structure!DC34="M",structure!DC34="V"),OR(structure!DB34&lt;&gt;"M",structure!DB34&lt;&gt;"V")),"A-G",IF(AND(OR(structure!DA34="M",structure!DA34="V"),OR(structure!DC34&lt;&gt;"M",structure!DC34&lt;&gt;"V"),OR(structure!DB34&lt;&gt;"M",structure!DB34&lt;&gt;"V")),"A-D","")))))</f>
        <v/>
      </c>
      <c r="DC34" s="12" t="str">
        <f>IF(structure!DC34="M",1,IF(structure!DC34="V","V",IF(AND(OR(structure!DB34="M",structure!DB34="V"),OR(structure!DD34="M",structure!DD34="V"),OR(structure!DC34&lt;&gt;"M",structure!DC34&lt;&gt;"V")),"A-G+A-D",IF(AND(OR(structure!DB34&lt;&gt;"M",structure!DB34&lt;&gt;"V"),OR(structure!DD34="M",structure!DD34="V"),OR(structure!DC34&lt;&gt;"M",structure!DC34&lt;&gt;"V")),"A-G",IF(AND(OR(structure!DB34="M",structure!DB34="V"),OR(structure!DD34&lt;&gt;"M",structure!DD34&lt;&gt;"V"),OR(structure!DC34&lt;&gt;"M",structure!DC34&lt;&gt;"V")),"A-D","")))))</f>
        <v/>
      </c>
      <c r="DD34" s="58" t="str">
        <f>IF(structure!DD34="M",1,IF(structure!DD34="V","V",IF(AND(OR(structure!DC34="M",structure!DC34="V"),OR(structure!DE34="M",structure!DE34="V"),OR(structure!DD34&lt;&gt;"M",structure!DD34&lt;&gt;"V")),"A-G+A-D",IF(AND(OR(structure!DC34&lt;&gt;"M",structure!DC34&lt;&gt;"V"),OR(structure!DE34="M",structure!DE34="V"),OR(structure!DD34&lt;&gt;"M",structure!DD34&lt;&gt;"V")),"A-G",IF(AND(OR(structure!DC34="M",structure!DC34="V"),OR(structure!DE34&lt;&gt;"M",structure!DE34&lt;&gt;"V"),OR(structure!DD34&lt;&gt;"M",structure!DD34&lt;&gt;"V")),"A-D","")))))</f>
        <v/>
      </c>
      <c r="DE34" s="5" t="str">
        <f>IF(structure!DE34="M",1,IF(structure!DE34="V","V",IF(AND(OR(structure!DD34="M",structure!DD34="V"),OR(structure!DF34="M",structure!DF34="V"),OR(structure!DE34&lt;&gt;"M",structure!DE34&lt;&gt;"V")),"A-G+A-D",IF(AND(OR(structure!DD34&lt;&gt;"M",structure!DD34&lt;&gt;"V"),OR(structure!DF34="M",structure!DF34="V"),OR(structure!DE34&lt;&gt;"M",structure!DE34&lt;&gt;"V")),"A-G",IF(AND(OR(structure!DD34="M",structure!DD34="V"),OR(structure!DF34&lt;&gt;"M",structure!DF34&lt;&gt;"V"),OR(structure!DE34&lt;&gt;"M",structure!DE34&lt;&gt;"V")),"A-D","")))))</f>
        <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row>
    <row r="35" spans="2:143" ht="21" customHeight="1" x14ac:dyDescent="0.35">
      <c r="B35" s="4" t="str">
        <f>IF(structure!B35="M",1,IF(structure!B35="V","V",IF(AND(OR(structure!A35="M",structure!A35="V"),OR(structure!C35="M",structure!C35="V"),OR(structure!B35&lt;&gt;"M",structure!B35&lt;&gt;"V")),"A-G+A-D",IF(AND(OR(structure!A35&lt;&gt;"M",structure!A35&lt;&gt;"V"),OR(structure!C35="M",structure!C35="V"),OR(structure!B35&lt;&gt;"M",structure!B35&lt;&gt;"V")),"A-G",IF(AND(OR(structure!A35="M",structure!A35="V"),OR(structure!C35&lt;&gt;"M",structure!C35&lt;&gt;"V"),OR(structure!B35&lt;&gt;"M",structure!B35&lt;&gt;"V")),"A-D","")))))</f>
        <v/>
      </c>
      <c r="C35" s="57" t="str">
        <f>IF(structure!C35="M",1,IF(structure!C35="V","V",IF(AND(OR(structure!B35="M",structure!B35="V"),OR(structure!D35="M",structure!D35="V"),OR(structure!C35&lt;&gt;"M",structure!C35&lt;&gt;"V")),"A-G+A-D",IF(AND(OR(structure!B35&lt;&gt;"M",structure!B35&lt;&gt;"V"),OR(structure!D35="M",structure!D35="V"),OR(structure!C35&lt;&gt;"M",structure!C35&lt;&gt;"V")),"A-G",IF(AND(OR(structure!B35="M",structure!B35="V"),OR(structure!D35&lt;&gt;"M",structure!D35&lt;&gt;"V"),OR(structure!C35&lt;&gt;"M",structure!C35&lt;&gt;"V")),"A-D","")))))</f>
        <v/>
      </c>
      <c r="D35" s="12" t="str">
        <f>IF(structure!D35="M",1,IF(structure!D35="V","V",IF(AND(OR(structure!C35="M",structure!C35="V"),OR(structure!E35="M",structure!E35="V"),OR(structure!D35&lt;&gt;"M",structure!D35&lt;&gt;"V")),"A-G+A-D",IF(AND(OR(structure!C35&lt;&gt;"M",structure!C35&lt;&gt;"V"),OR(structure!E35="M",structure!E35="V"),OR(structure!D35&lt;&gt;"M",structure!D35&lt;&gt;"V")),"A-G",IF(AND(OR(structure!C35="M",structure!C35="V"),OR(structure!E35&lt;&gt;"M",structure!E35&lt;&gt;"V"),OR(structure!D35&lt;&gt;"M",structure!D35&lt;&gt;"V")),"A-D","")))))</f>
        <v/>
      </c>
      <c r="E35" s="12" t="str">
        <f>IF(structure!E35="M",1,IF(structure!E35="V","V",IF(AND(OR(structure!D35="M",structure!D35="V"),OR(structure!F35="M",structure!F35="V"),OR(structure!E35&lt;&gt;"M",structure!E35&lt;&gt;"V")),"A-G+A-D",IF(AND(OR(structure!D35&lt;&gt;"M",structure!D35&lt;&gt;"V"),OR(structure!F35="M",structure!F35="V"),OR(structure!E35&lt;&gt;"M",structure!E35&lt;&gt;"V")),"A-G",IF(AND(OR(structure!D35="M",structure!D35="V"),OR(structure!F35&lt;&gt;"M",structure!F35&lt;&gt;"V"),OR(structure!E35&lt;&gt;"M",structure!E35&lt;&gt;"V")),"A-D","")))))</f>
        <v/>
      </c>
      <c r="F35" s="12" t="str">
        <f>IF(structure!F35="M",1,IF(structure!F35="V","V",IF(AND(OR(structure!E35="M",structure!E35="V"),OR(structure!G35="M",structure!G35="V"),OR(structure!F35&lt;&gt;"M",structure!F35&lt;&gt;"V")),"A-G+A-D",IF(AND(OR(structure!E35&lt;&gt;"M",structure!E35&lt;&gt;"V"),OR(structure!G35="M",structure!G35="V"),OR(structure!F35&lt;&gt;"M",structure!F35&lt;&gt;"V")),"A-G",IF(AND(OR(structure!E35="M",structure!E35="V"),OR(structure!G35&lt;&gt;"M",structure!G35&lt;&gt;"V"),OR(structure!F35&lt;&gt;"M",structure!F35&lt;&gt;"V")),"A-D","")))))</f>
        <v/>
      </c>
      <c r="G35" s="12" t="str">
        <f>IF(structure!G35="M",1,IF(structure!G35="V","V",IF(AND(OR(structure!F35="M",structure!F35="V"),OR(structure!H35="M",structure!H35="V"),OR(structure!G35&lt;&gt;"M",structure!G35&lt;&gt;"V")),"A-G+A-D",IF(AND(OR(structure!F35&lt;&gt;"M",structure!F35&lt;&gt;"V"),OR(structure!H35="M",structure!H35="V"),OR(structure!G35&lt;&gt;"M",structure!G35&lt;&gt;"V")),"A-G",IF(AND(OR(structure!F35="M",structure!F35="V"),OR(structure!H35&lt;&gt;"M",structure!H35&lt;&gt;"V"),OR(structure!G35&lt;&gt;"M",structure!G35&lt;&gt;"V")),"A-D","")))))</f>
        <v/>
      </c>
      <c r="H35" s="12" t="str">
        <f>IF(structure!H35="M",1,IF(structure!H35="V","V",IF(AND(OR(structure!G35="M",structure!G35="V"),OR(structure!I35="M",structure!I35="V"),OR(structure!H35&lt;&gt;"M",structure!H35&lt;&gt;"V")),"A-G+A-D",IF(AND(OR(structure!G35&lt;&gt;"M",structure!G35&lt;&gt;"V"),OR(structure!I35="M",structure!I35="V"),OR(structure!H35&lt;&gt;"M",structure!H35&lt;&gt;"V")),"A-G",IF(AND(OR(structure!G35="M",structure!G35="V"),OR(structure!I35&lt;&gt;"M",structure!I35&lt;&gt;"V"),OR(structure!H35&lt;&gt;"M",structure!H35&lt;&gt;"V")),"A-D","")))))</f>
        <v/>
      </c>
      <c r="I35" s="12" t="str">
        <f>IF(structure!I35="M",1,IF(structure!I35="V","V",IF(AND(OR(structure!H35="M",structure!H35="V"),OR(structure!J35="M",structure!J35="V"),OR(structure!I35&lt;&gt;"M",structure!I35&lt;&gt;"V")),"A-G+A-D",IF(AND(OR(structure!H35&lt;&gt;"M",structure!H35&lt;&gt;"V"),OR(structure!J35="M",structure!J35="V"),OR(structure!I35&lt;&gt;"M",structure!I35&lt;&gt;"V")),"A-G",IF(AND(OR(structure!H35="M",structure!H35="V"),OR(structure!J35&lt;&gt;"M",structure!J35&lt;&gt;"V"),OR(structure!I35&lt;&gt;"M",structure!I35&lt;&gt;"V")),"A-D","")))))</f>
        <v/>
      </c>
      <c r="J35" s="12" t="str">
        <f>IF(structure!J35="M",1,IF(structure!J35="V","V",IF(AND(OR(structure!I35="M",structure!I35="V"),OR(structure!K35="M",structure!K35="V"),OR(structure!J35&lt;&gt;"M",structure!J35&lt;&gt;"V")),"A-G+A-D",IF(AND(OR(structure!I35&lt;&gt;"M",structure!I35&lt;&gt;"V"),OR(structure!K35="M",structure!K35="V"),OR(structure!J35&lt;&gt;"M",structure!J35&lt;&gt;"V")),"A-G",IF(AND(OR(structure!I35="M",structure!I35="V"),OR(structure!K35&lt;&gt;"M",structure!K35&lt;&gt;"V"),OR(structure!J35&lt;&gt;"M",structure!J35&lt;&gt;"V")),"A-D","")))))</f>
        <v/>
      </c>
      <c r="K35" s="12" t="str">
        <f>IF(structure!K35="M",1,IF(structure!K35="V","V",IF(AND(OR(structure!J35="M",structure!J35="V"),OR(structure!L35="M",structure!L35="V"),OR(structure!K35&lt;&gt;"M",structure!K35&lt;&gt;"V")),"A-G+A-D",IF(AND(OR(structure!J35&lt;&gt;"M",structure!J35&lt;&gt;"V"),OR(structure!L35="M",structure!L35="V"),OR(structure!K35&lt;&gt;"M",structure!K35&lt;&gt;"V")),"A-G",IF(AND(OR(structure!J35="M",structure!J35="V"),OR(structure!L35&lt;&gt;"M",structure!L35&lt;&gt;"V"),OR(structure!K35&lt;&gt;"M",structure!K35&lt;&gt;"V")),"A-D","")))))</f>
        <v/>
      </c>
      <c r="L35" s="12" t="str">
        <f>IF(structure!L35="M",1,IF(structure!L35="V","V",IF(AND(OR(structure!K35="M",structure!K35="V"),OR(structure!M35="M",structure!M35="V"),OR(structure!L35&lt;&gt;"M",structure!L35&lt;&gt;"V")),"A-G+A-D",IF(AND(OR(structure!K35&lt;&gt;"M",structure!K35&lt;&gt;"V"),OR(structure!M35="M",structure!M35="V"),OR(structure!L35&lt;&gt;"M",structure!L35&lt;&gt;"V")),"A-G",IF(AND(OR(structure!K35="M",structure!K35="V"),OR(structure!M35&lt;&gt;"M",structure!M35&lt;&gt;"V"),OR(structure!L35&lt;&gt;"M",structure!L35&lt;&gt;"V")),"A-D","")))))</f>
        <v/>
      </c>
      <c r="M35" s="12" t="str">
        <f>IF(structure!M35="M",1,IF(structure!M35="V","V",IF(AND(OR(structure!L35="M",structure!L35="V"),OR(structure!N35="M",structure!N35="V"),OR(structure!M35&lt;&gt;"M",structure!M35&lt;&gt;"V")),"A-G+A-D",IF(AND(OR(structure!L35&lt;&gt;"M",structure!L35&lt;&gt;"V"),OR(structure!N35="M",structure!N35="V"),OR(structure!M35&lt;&gt;"M",structure!M35&lt;&gt;"V")),"A-G",IF(AND(OR(structure!L35="M",structure!L35="V"),OR(structure!N35&lt;&gt;"M",structure!N35&lt;&gt;"V"),OR(structure!M35&lt;&gt;"M",structure!M35&lt;&gt;"V")),"A-D","")))))</f>
        <v/>
      </c>
      <c r="N35" s="12" t="str">
        <f>IF(structure!N35="M",1,IF(structure!N35="V","V",IF(AND(OR(structure!M35="M",structure!M35="V"),OR(structure!O35="M",structure!O35="V"),OR(structure!N35&lt;&gt;"M",structure!N35&lt;&gt;"V")),"A-G+A-D",IF(AND(OR(structure!M35&lt;&gt;"M",structure!M35&lt;&gt;"V"),OR(structure!O35="M",structure!O35="V"),OR(structure!N35&lt;&gt;"M",structure!N35&lt;&gt;"V")),"A-G",IF(AND(OR(structure!M35="M",structure!M35="V"),OR(structure!O35&lt;&gt;"M",structure!O35&lt;&gt;"V"),OR(structure!N35&lt;&gt;"M",structure!N35&lt;&gt;"V")),"A-D","")))))</f>
        <v/>
      </c>
      <c r="O35" s="12" t="str">
        <f>IF(structure!O35="M",1,IF(structure!O35="V","V",IF(AND(OR(structure!N35="M",structure!N35="V"),OR(structure!P35="M",structure!P35="V"),OR(structure!O35&lt;&gt;"M",structure!O35&lt;&gt;"V")),"A-G+A-D",IF(AND(OR(structure!N35&lt;&gt;"M",structure!N35&lt;&gt;"V"),OR(structure!P35="M",structure!P35="V"),OR(structure!O35&lt;&gt;"M",structure!O35&lt;&gt;"V")),"A-G",IF(AND(OR(structure!N35="M",structure!N35="V"),OR(structure!P35&lt;&gt;"M",structure!P35&lt;&gt;"V"),OR(structure!O35&lt;&gt;"M",structure!O35&lt;&gt;"V")),"A-D","")))))</f>
        <v/>
      </c>
      <c r="P35" s="12" t="str">
        <f>IF(structure!P35="M",1,IF(structure!P35="V","V",IF(AND(OR(structure!O35="M",structure!O35="V"),OR(structure!Q35="M",structure!Q35="V"),OR(structure!P35&lt;&gt;"M",structure!P35&lt;&gt;"V")),"A-G+A-D",IF(AND(OR(structure!O35&lt;&gt;"M",structure!O35&lt;&gt;"V"),OR(structure!Q35="M",structure!Q35="V"),OR(structure!P35&lt;&gt;"M",structure!P35&lt;&gt;"V")),"A-G",IF(AND(OR(structure!O35="M",structure!O35="V"),OR(structure!Q35&lt;&gt;"M",structure!Q35&lt;&gt;"V"),OR(structure!P35&lt;&gt;"M",structure!P35&lt;&gt;"V")),"A-D","")))))</f>
        <v/>
      </c>
      <c r="Q35" s="12" t="str">
        <f>IF(structure!Q35="M",1,IF(structure!Q35="V","V",IF(AND(OR(structure!P35="M",structure!P35="V"),OR(structure!R35="M",structure!R35="V"),OR(structure!Q35&lt;&gt;"M",structure!Q35&lt;&gt;"V")),"A-G+A-D",IF(AND(OR(structure!P35&lt;&gt;"M",structure!P35&lt;&gt;"V"),OR(structure!R35="M",structure!R35="V"),OR(structure!Q35&lt;&gt;"M",structure!Q35&lt;&gt;"V")),"A-G",IF(AND(OR(structure!P35="M",structure!P35="V"),OR(structure!R35&lt;&gt;"M",structure!R35&lt;&gt;"V"),OR(structure!Q35&lt;&gt;"M",structure!Q35&lt;&gt;"V")),"A-D","")))))</f>
        <v/>
      </c>
      <c r="R35" s="12" t="str">
        <f>IF(structure!R35="M",1,IF(structure!R35="V","V",IF(AND(OR(structure!Q35="M",structure!Q35="V"),OR(structure!S35="M",structure!S35="V"),OR(structure!R35&lt;&gt;"M",structure!R35&lt;&gt;"V")),"A-G+A-D",IF(AND(OR(structure!Q35&lt;&gt;"M",structure!Q35&lt;&gt;"V"),OR(structure!S35="M",structure!S35="V"),OR(structure!R35&lt;&gt;"M",structure!R35&lt;&gt;"V")),"A-G",IF(AND(OR(structure!Q35="M",structure!Q35="V"),OR(structure!S35&lt;&gt;"M",structure!S35&lt;&gt;"V"),OR(structure!R35&lt;&gt;"M",structure!R35&lt;&gt;"V")),"A-D","")))))</f>
        <v/>
      </c>
      <c r="S35" s="12" t="str">
        <f>IF(structure!S35="M",1,IF(structure!S35="V","V",IF(AND(OR(structure!R35="M",structure!R35="V"),OR(structure!T35="M",structure!T35="V"),OR(structure!S35&lt;&gt;"M",structure!S35&lt;&gt;"V")),"A-G+A-D",IF(AND(OR(structure!R35&lt;&gt;"M",structure!R35&lt;&gt;"V"),OR(structure!T35="M",structure!T35="V"),OR(structure!S35&lt;&gt;"M",structure!S35&lt;&gt;"V")),"A-G",IF(AND(OR(structure!R35="M",structure!R35="V"),OR(structure!T35&lt;&gt;"M",structure!T35&lt;&gt;"V"),OR(structure!S35&lt;&gt;"M",structure!S35&lt;&gt;"V")),"A-D","")))))</f>
        <v/>
      </c>
      <c r="T35" s="12" t="str">
        <f>IF(structure!T35="M",1,IF(structure!T35="V","V",IF(AND(OR(structure!S35="M",structure!S35="V"),OR(structure!U35="M",structure!U35="V"),OR(structure!T35&lt;&gt;"M",structure!T35&lt;&gt;"V")),"A-G+A-D",IF(AND(OR(structure!S35&lt;&gt;"M",structure!S35&lt;&gt;"V"),OR(structure!U35="M",structure!U35="V"),OR(structure!T35&lt;&gt;"M",structure!T35&lt;&gt;"V")),"A-G",IF(AND(OR(structure!S35="M",structure!S35="V"),OR(structure!U35&lt;&gt;"M",structure!U35&lt;&gt;"V"),OR(structure!T35&lt;&gt;"M",structure!T35&lt;&gt;"V")),"A-D","")))))</f>
        <v/>
      </c>
      <c r="U35" s="12" t="str">
        <f>IF(structure!U35="M",1,IF(structure!U35="V","V",IF(AND(OR(structure!T35="M",structure!T35="V"),OR(structure!V35="M",structure!V35="V"),OR(structure!U35&lt;&gt;"M",structure!U35&lt;&gt;"V")),"A-G+A-D",IF(AND(OR(structure!T35&lt;&gt;"M",structure!T35&lt;&gt;"V"),OR(structure!V35="M",structure!V35="V"),OR(structure!U35&lt;&gt;"M",structure!U35&lt;&gt;"V")),"A-G",IF(AND(OR(structure!T35="M",structure!T35="V"),OR(structure!V35&lt;&gt;"M",structure!V35&lt;&gt;"V"),OR(structure!U35&lt;&gt;"M",structure!U35&lt;&gt;"V")),"A-D","")))))</f>
        <v/>
      </c>
      <c r="V35" s="12" t="str">
        <f>IF(structure!V35="M",1,IF(structure!V35="V","V",IF(AND(OR(structure!U35="M",structure!U35="V"),OR(structure!W35="M",structure!W35="V"),OR(structure!V35&lt;&gt;"M",structure!V35&lt;&gt;"V")),"A-G+A-D",IF(AND(OR(structure!U35&lt;&gt;"M",structure!U35&lt;&gt;"V"),OR(structure!W35="M",structure!W35="V"),OR(structure!V35&lt;&gt;"M",structure!V35&lt;&gt;"V")),"A-G",IF(AND(OR(structure!U35="M",structure!U35="V"),OR(structure!W35&lt;&gt;"M",structure!W35&lt;&gt;"V"),OR(structure!V35&lt;&gt;"M",structure!V35&lt;&gt;"V")),"A-D","")))))</f>
        <v/>
      </c>
      <c r="W35" s="12" t="str">
        <f>IF(structure!W35="M",1,IF(structure!W35="V","V",IF(AND(OR(structure!V35="M",structure!V35="V"),OR(structure!X35="M",structure!X35="V"),OR(structure!W35&lt;&gt;"M",structure!W35&lt;&gt;"V")),"A-G+A-D",IF(AND(OR(structure!V35&lt;&gt;"M",structure!V35&lt;&gt;"V"),OR(structure!X35="M",structure!X35="V"),OR(structure!W35&lt;&gt;"M",structure!W35&lt;&gt;"V")),"A-G",IF(AND(OR(structure!V35="M",structure!V35="V"),OR(structure!X35&lt;&gt;"M",structure!X35&lt;&gt;"V"),OR(structure!W35&lt;&gt;"M",structure!W35&lt;&gt;"V")),"A-D","")))))</f>
        <v/>
      </c>
      <c r="X35" s="12" t="str">
        <f>IF(structure!X35="M",1,IF(structure!X35="V","V",IF(AND(OR(structure!W35="M",structure!W35="V"),OR(structure!Y35="M",structure!Y35="V"),OR(structure!X35&lt;&gt;"M",structure!X35&lt;&gt;"V")),"A-G+A-D",IF(AND(OR(structure!W35&lt;&gt;"M",structure!W35&lt;&gt;"V"),OR(structure!Y35="M",structure!Y35="V"),OR(structure!X35&lt;&gt;"M",structure!X35&lt;&gt;"V")),"A-G",IF(AND(OR(structure!W35="M",structure!W35="V"),OR(structure!Y35&lt;&gt;"M",structure!Y35&lt;&gt;"V"),OR(structure!X35&lt;&gt;"M",structure!X35&lt;&gt;"V")),"A-D","")))))</f>
        <v/>
      </c>
      <c r="Y35" s="12" t="str">
        <f>IF(structure!Y35="M",1,IF(structure!Y35="V","V",IF(AND(OR(structure!X35="M",structure!X35="V"),OR(structure!Z35="M",structure!Z35="V"),OR(structure!Y35&lt;&gt;"M",structure!Y35&lt;&gt;"V")),"A-G+A-D",IF(AND(OR(structure!X35&lt;&gt;"M",structure!X35&lt;&gt;"V"),OR(structure!Z35="M",structure!Z35="V"),OR(structure!Y35&lt;&gt;"M",structure!Y35&lt;&gt;"V")),"A-G",IF(AND(OR(structure!X35="M",structure!X35="V"),OR(structure!Z35&lt;&gt;"M",structure!Z35&lt;&gt;"V"),OR(structure!Y35&lt;&gt;"M",structure!Y35&lt;&gt;"V")),"A-D","")))))</f>
        <v/>
      </c>
      <c r="Z35" s="12" t="str">
        <f>IF(structure!Z35="M",1,IF(structure!Z35="V","V",IF(AND(OR(structure!Y35="M",structure!Y35="V"),OR(structure!AA35="M",structure!AA35="V"),OR(structure!Z35&lt;&gt;"M",structure!Z35&lt;&gt;"V")),"A-G+A-D",IF(AND(OR(structure!Y35&lt;&gt;"M",structure!Y35&lt;&gt;"V"),OR(structure!AA35="M",structure!AA35="V"),OR(structure!Z35&lt;&gt;"M",structure!Z35&lt;&gt;"V")),"A-G",IF(AND(OR(structure!Y35="M",structure!Y35="V"),OR(structure!AA35&lt;&gt;"M",structure!AA35&lt;&gt;"V"),OR(structure!Z35&lt;&gt;"M",structure!Z35&lt;&gt;"V")),"A-D","")))))</f>
        <v/>
      </c>
      <c r="AA35" s="12" t="str">
        <f>IF(structure!AA35="M",1,IF(structure!AA35="V","V",IF(AND(OR(structure!Z35="M",structure!Z35="V"),OR(structure!AB35="M",structure!AB35="V"),OR(structure!AA35&lt;&gt;"M",structure!AA35&lt;&gt;"V")),"A-G+A-D",IF(AND(OR(structure!Z35&lt;&gt;"M",structure!Z35&lt;&gt;"V"),OR(structure!AB35="M",structure!AB35="V"),OR(structure!AA35&lt;&gt;"M",structure!AA35&lt;&gt;"V")),"A-G",IF(AND(OR(structure!Z35="M",structure!Z35="V"),OR(structure!AB35&lt;&gt;"M",structure!AB35&lt;&gt;"V"),OR(structure!AA35&lt;&gt;"M",structure!AA35&lt;&gt;"V")),"A-D","")))))</f>
        <v/>
      </c>
      <c r="AB35" s="12" t="str">
        <f>IF(structure!AB35="M",1,IF(structure!AB35="V","V",IF(AND(OR(structure!AA35="M",structure!AA35="V"),OR(structure!AC35="M",structure!AC35="V"),OR(structure!AB35&lt;&gt;"M",structure!AB35&lt;&gt;"V")),"A-G+A-D",IF(AND(OR(structure!AA35&lt;&gt;"M",structure!AA35&lt;&gt;"V"),OR(structure!AC35="M",structure!AC35="V"),OR(structure!AB35&lt;&gt;"M",structure!AB35&lt;&gt;"V")),"A-G",IF(AND(OR(structure!AA35="M",structure!AA35="V"),OR(structure!AC35&lt;&gt;"M",structure!AC35&lt;&gt;"V"),OR(structure!AB35&lt;&gt;"M",structure!AB35&lt;&gt;"V")),"A-D","")))))</f>
        <v/>
      </c>
      <c r="AC35" s="12" t="str">
        <f>IF(structure!AC35="M",1,IF(structure!AC35="V","V",IF(AND(OR(structure!AB35="M",structure!AB35="V"),OR(structure!AD35="M",structure!AD35="V"),OR(structure!AC35&lt;&gt;"M",structure!AC35&lt;&gt;"V")),"A-G+A-D",IF(AND(OR(structure!AB35&lt;&gt;"M",structure!AB35&lt;&gt;"V"),OR(structure!AD35="M",structure!AD35="V"),OR(structure!AC35&lt;&gt;"M",structure!AC35&lt;&gt;"V")),"A-G",IF(AND(OR(structure!AB35="M",structure!AB35="V"),OR(structure!AD35&lt;&gt;"M",structure!AD35&lt;&gt;"V"),OR(structure!AC35&lt;&gt;"M",structure!AC35&lt;&gt;"V")),"A-D","")))))</f>
        <v/>
      </c>
      <c r="AD35" s="12" t="str">
        <f>IF(structure!AD35="M",1,IF(structure!AD35="V","V",IF(AND(OR(structure!AC35="M",structure!AC35="V"),OR(structure!AE35="M",structure!AE35="V"),OR(structure!AD35&lt;&gt;"M",structure!AD35&lt;&gt;"V")),"A-G+A-D",IF(AND(OR(structure!AC35&lt;&gt;"M",structure!AC35&lt;&gt;"V"),OR(structure!AE35="M",structure!AE35="V"),OR(structure!AD35&lt;&gt;"M",structure!AD35&lt;&gt;"V")),"A-G",IF(AND(OR(structure!AC35="M",structure!AC35="V"),OR(structure!AE35&lt;&gt;"M",structure!AE35&lt;&gt;"V"),OR(structure!AD35&lt;&gt;"M",structure!AD35&lt;&gt;"V")),"A-D","")))))</f>
        <v/>
      </c>
      <c r="AE35" s="12" t="str">
        <f>IF(structure!AE35="M",1,IF(structure!AE35="V","V",IF(AND(OR(structure!AD35="M",structure!AD35="V"),OR(structure!AF35="M",structure!AF35="V"),OR(structure!AE35&lt;&gt;"M",structure!AE35&lt;&gt;"V")),"A-G+A-D",IF(AND(OR(structure!AD35&lt;&gt;"M",structure!AD35&lt;&gt;"V"),OR(structure!AF35="M",structure!AF35="V"),OR(structure!AE35&lt;&gt;"M",structure!AE35&lt;&gt;"V")),"A-G",IF(AND(OR(structure!AD35="M",structure!AD35="V"),OR(structure!AF35&lt;&gt;"M",structure!AF35&lt;&gt;"V"),OR(structure!AE35&lt;&gt;"M",structure!AE35&lt;&gt;"V")),"A-D","")))))</f>
        <v/>
      </c>
      <c r="AF35" s="12" t="str">
        <f>IF(structure!AF35="M",1,IF(structure!AF35="V","V",IF(AND(OR(structure!AE35="M",structure!AE35="V"),OR(structure!AG35="M",structure!AG35="V"),OR(structure!AF35&lt;&gt;"M",structure!AF35&lt;&gt;"V")),"A-G+A-D",IF(AND(OR(structure!AE35&lt;&gt;"M",structure!AE35&lt;&gt;"V"),OR(structure!AG35="M",structure!AG35="V"),OR(structure!AF35&lt;&gt;"M",structure!AF35&lt;&gt;"V")),"A-G",IF(AND(OR(structure!AE35="M",structure!AE35="V"),OR(structure!AG35&lt;&gt;"M",structure!AG35&lt;&gt;"V"),OR(structure!AF35&lt;&gt;"M",structure!AF35&lt;&gt;"V")),"A-D","")))))</f>
        <v/>
      </c>
      <c r="AG35" s="12" t="str">
        <f>IF(structure!AG35="M",1,IF(structure!AG35="V","V",IF(AND(OR(structure!AF35="M",structure!AF35="V"),OR(structure!AH35="M",structure!AH35="V"),OR(structure!AG35&lt;&gt;"M",structure!AG35&lt;&gt;"V")),"A-G+A-D",IF(AND(OR(structure!AF35&lt;&gt;"M",structure!AF35&lt;&gt;"V"),OR(structure!AH35="M",structure!AH35="V"),OR(structure!AG35&lt;&gt;"M",structure!AG35&lt;&gt;"V")),"A-G",IF(AND(OR(structure!AF35="M",structure!AF35="V"),OR(structure!AH35&lt;&gt;"M",structure!AH35&lt;&gt;"V"),OR(structure!AG35&lt;&gt;"M",structure!AG35&lt;&gt;"V")),"A-D","")))))</f>
        <v/>
      </c>
      <c r="AH35" s="12" t="str">
        <f>IF(structure!AH35="M",1,IF(structure!AH35="V","V",IF(AND(OR(structure!AG35="M",structure!AG35="V"),OR(structure!AI35="M",structure!AI35="V"),OR(structure!AH35&lt;&gt;"M",structure!AH35&lt;&gt;"V")),"A-G+A-D",IF(AND(OR(structure!AG35&lt;&gt;"M",structure!AG35&lt;&gt;"V"),OR(structure!AI35="M",structure!AI35="V"),OR(structure!AH35&lt;&gt;"M",structure!AH35&lt;&gt;"V")),"A-G",IF(AND(OR(structure!AG35="M",structure!AG35="V"),OR(structure!AI35&lt;&gt;"M",structure!AI35&lt;&gt;"V"),OR(structure!AH35&lt;&gt;"M",structure!AH35&lt;&gt;"V")),"A-D","")))))</f>
        <v/>
      </c>
      <c r="AI35" s="12" t="str">
        <f>IF(structure!AI35="M",1,IF(structure!AI35="V","V",IF(AND(OR(structure!AH35="M",structure!AH35="V"),OR(structure!AJ35="M",structure!AJ35="V"),OR(structure!AI35&lt;&gt;"M",structure!AI35&lt;&gt;"V")),"A-G+A-D",IF(AND(OR(structure!AH35&lt;&gt;"M",structure!AH35&lt;&gt;"V"),OR(structure!AJ35="M",structure!AJ35="V"),OR(structure!AI35&lt;&gt;"M",structure!AI35&lt;&gt;"V")),"A-G",IF(AND(OR(structure!AH35="M",structure!AH35="V"),OR(structure!AJ35&lt;&gt;"M",structure!AJ35&lt;&gt;"V"),OR(structure!AI35&lt;&gt;"M",structure!AI35&lt;&gt;"V")),"A-D","")))))</f>
        <v/>
      </c>
      <c r="AJ35" s="12" t="str">
        <f>IF(structure!AJ35="M",1,IF(structure!AJ35="V","V",IF(AND(OR(structure!AI35="M",structure!AI35="V"),OR(structure!AK35="M",structure!AK35="V"),OR(structure!AJ35&lt;&gt;"M",structure!AJ35&lt;&gt;"V")),"A-G+A-D",IF(AND(OR(structure!AI35&lt;&gt;"M",structure!AI35&lt;&gt;"V"),OR(structure!AK35="M",structure!AK35="V"),OR(structure!AJ35&lt;&gt;"M",structure!AJ35&lt;&gt;"V")),"A-G",IF(AND(OR(structure!AI35="M",structure!AI35="V"),OR(structure!AK35&lt;&gt;"M",structure!AK35&lt;&gt;"V"),OR(structure!AJ35&lt;&gt;"M",structure!AJ35&lt;&gt;"V")),"A-D","")))))</f>
        <v/>
      </c>
      <c r="AK35" s="12" t="str">
        <f>IF(structure!AK35="M",1,IF(structure!AK35="V","V",IF(AND(OR(structure!AJ35="M",structure!AJ35="V"),OR(structure!AL35="M",structure!AL35="V"),OR(structure!AK35&lt;&gt;"M",structure!AK35&lt;&gt;"V")),"A-G+A-D",IF(AND(OR(structure!AJ35&lt;&gt;"M",structure!AJ35&lt;&gt;"V"),OR(structure!AL35="M",structure!AL35="V"),OR(structure!AK35&lt;&gt;"M",structure!AK35&lt;&gt;"V")),"A-G",IF(AND(OR(structure!AJ35="M",structure!AJ35="V"),OR(structure!AL35&lt;&gt;"M",structure!AL35&lt;&gt;"V"),OR(structure!AK35&lt;&gt;"M",structure!AK35&lt;&gt;"V")),"A-D","")))))</f>
        <v/>
      </c>
      <c r="AL35" s="12" t="str">
        <f>IF(structure!AL35="M",1,IF(structure!AL35="V","V",IF(AND(OR(structure!AK35="M",structure!AK35="V"),OR(structure!AM35="M",structure!AM35="V"),OR(structure!AL35&lt;&gt;"M",structure!AL35&lt;&gt;"V")),"A-G+A-D",IF(AND(OR(structure!AK35&lt;&gt;"M",structure!AK35&lt;&gt;"V"),OR(structure!AM35="M",structure!AM35="V"),OR(structure!AL35&lt;&gt;"M",structure!AL35&lt;&gt;"V")),"A-G",IF(AND(OR(structure!AK35="M",structure!AK35="V"),OR(structure!AM35&lt;&gt;"M",structure!AM35&lt;&gt;"V"),OR(structure!AL35&lt;&gt;"M",structure!AL35&lt;&gt;"V")),"A-D","")))))</f>
        <v/>
      </c>
      <c r="AM35" s="12" t="str">
        <f>IF(structure!AM35="M",1,IF(structure!AM35="V","V",IF(AND(OR(structure!AL35="M",structure!AL35="V"),OR(structure!AN35="M",structure!AN35="V"),OR(structure!AM35&lt;&gt;"M",structure!AM35&lt;&gt;"V")),"A-G+A-D",IF(AND(OR(structure!AL35&lt;&gt;"M",structure!AL35&lt;&gt;"V"),OR(structure!AN35="M",structure!AN35="V"),OR(structure!AM35&lt;&gt;"M",structure!AM35&lt;&gt;"V")),"A-G",IF(AND(OR(structure!AL35="M",structure!AL35="V"),OR(structure!AN35&lt;&gt;"M",structure!AN35&lt;&gt;"V"),OR(structure!AM35&lt;&gt;"M",structure!AM35&lt;&gt;"V")),"A-D","")))))</f>
        <v/>
      </c>
      <c r="AN35" s="12" t="str">
        <f>IF(structure!AN35="M",1,IF(structure!AN35="V","V",IF(AND(OR(structure!AM35="M",structure!AM35="V"),OR(structure!AO35="M",structure!AO35="V"),OR(structure!AN35&lt;&gt;"M",structure!AN35&lt;&gt;"V")),"A-G+A-D",IF(AND(OR(structure!AM35&lt;&gt;"M",structure!AM35&lt;&gt;"V"),OR(structure!AO35="M",structure!AO35="V"),OR(structure!AN35&lt;&gt;"M",structure!AN35&lt;&gt;"V")),"A-G",IF(AND(OR(structure!AM35="M",structure!AM35="V"),OR(structure!AO35&lt;&gt;"M",structure!AO35&lt;&gt;"V"),OR(structure!AN35&lt;&gt;"M",structure!AN35&lt;&gt;"V")),"A-D","")))))</f>
        <v/>
      </c>
      <c r="AO35" s="12" t="str">
        <f>IF(structure!AO35="M",1,IF(structure!AO35="V","V",IF(AND(OR(structure!AN35="M",structure!AN35="V"),OR(structure!AP35="M",structure!AP35="V"),OR(structure!AO35&lt;&gt;"M",structure!AO35&lt;&gt;"V")),"A-G+A-D",IF(AND(OR(structure!AN35&lt;&gt;"M",structure!AN35&lt;&gt;"V"),OR(structure!AP35="M",structure!AP35="V"),OR(structure!AO35&lt;&gt;"M",structure!AO35&lt;&gt;"V")),"A-G",IF(AND(OR(structure!AN35="M",structure!AN35="V"),OR(structure!AP35&lt;&gt;"M",structure!AP35&lt;&gt;"V"),OR(structure!AO35&lt;&gt;"M",structure!AO35&lt;&gt;"V")),"A-D","")))))</f>
        <v/>
      </c>
      <c r="AP35" s="12" t="str">
        <f>IF(structure!AP35="M",1,IF(structure!AP35="V","V",IF(AND(OR(structure!AO35="M",structure!AO35="V"),OR(structure!AQ35="M",structure!AQ35="V"),OR(structure!AP35&lt;&gt;"M",structure!AP35&lt;&gt;"V")),"A-G+A-D",IF(AND(OR(structure!AO35&lt;&gt;"M",structure!AO35&lt;&gt;"V"),OR(structure!AQ35="M",structure!AQ35="V"),OR(structure!AP35&lt;&gt;"M",structure!AP35&lt;&gt;"V")),"A-G",IF(AND(OR(structure!AO35="M",structure!AO35="V"),OR(structure!AQ35&lt;&gt;"M",structure!AQ35&lt;&gt;"V"),OR(structure!AP35&lt;&gt;"M",structure!AP35&lt;&gt;"V")),"A-D","")))))</f>
        <v/>
      </c>
      <c r="AQ35" s="12" t="str">
        <f>IF(structure!AQ35="M",1,IF(structure!AQ35="V","V",IF(AND(OR(structure!AP35="M",structure!AP35="V"),OR(structure!AR35="M",structure!AR35="V"),OR(structure!AQ35&lt;&gt;"M",structure!AQ35&lt;&gt;"V")),"A-G+A-D",IF(AND(OR(structure!AP35&lt;&gt;"M",structure!AP35&lt;&gt;"V"),OR(structure!AR35="M",structure!AR35="V"),OR(structure!AQ35&lt;&gt;"M",structure!AQ35&lt;&gt;"V")),"A-G",IF(AND(OR(structure!AP35="M",structure!AP35="V"),OR(structure!AR35&lt;&gt;"M",structure!AR35&lt;&gt;"V"),OR(structure!AQ35&lt;&gt;"M",structure!AQ35&lt;&gt;"V")),"A-D","")))))</f>
        <v/>
      </c>
      <c r="AR35" s="12" t="str">
        <f>IF(structure!AR35="M",1,IF(structure!AR35="V","V",IF(AND(OR(structure!AQ35="M",structure!AQ35="V"),OR(structure!AS35="M",structure!AS35="V"),OR(structure!AR35&lt;&gt;"M",structure!AR35&lt;&gt;"V")),"A-G+A-D",IF(AND(OR(structure!AQ35&lt;&gt;"M",structure!AQ35&lt;&gt;"V"),OR(structure!AS35="M",structure!AS35="V"),OR(structure!AR35&lt;&gt;"M",structure!AR35&lt;&gt;"V")),"A-G",IF(AND(OR(structure!AQ35="M",structure!AQ35="V"),OR(structure!AS35&lt;&gt;"M",structure!AS35&lt;&gt;"V"),OR(structure!AR35&lt;&gt;"M",structure!AR35&lt;&gt;"V")),"A-D","")))))</f>
        <v/>
      </c>
      <c r="AS35" s="12" t="str">
        <f>IF(structure!AS35="M",1,IF(structure!AS35="V","V",IF(AND(OR(structure!AR35="M",structure!AR35="V"),OR(structure!AT35="M",structure!AT35="V"),OR(structure!AS35&lt;&gt;"M",structure!AS35&lt;&gt;"V")),"A-G+A-D",IF(AND(OR(structure!AR35&lt;&gt;"M",structure!AR35&lt;&gt;"V"),OR(structure!AT35="M",structure!AT35="V"),OR(structure!AS35&lt;&gt;"M",structure!AS35&lt;&gt;"V")),"A-G",IF(AND(OR(structure!AR35="M",structure!AR35="V"),OR(structure!AT35&lt;&gt;"M",structure!AT35&lt;&gt;"V"),OR(structure!AS35&lt;&gt;"M",structure!AS35&lt;&gt;"V")),"A-D","")))))</f>
        <v/>
      </c>
      <c r="AT35" s="12" t="str">
        <f>IF(structure!AT35="M",1,IF(structure!AT35="V","V",IF(AND(OR(structure!AS35="M",structure!AS35="V"),OR(structure!AU35="M",structure!AU35="V"),OR(structure!AT35&lt;&gt;"M",structure!AT35&lt;&gt;"V")),"A-G+A-D",IF(AND(OR(structure!AS35&lt;&gt;"M",structure!AS35&lt;&gt;"V"),OR(structure!AU35="M",structure!AU35="V"),OR(structure!AT35&lt;&gt;"M",structure!AT35&lt;&gt;"V")),"A-G",IF(AND(OR(structure!AS35="M",structure!AS35="V"),OR(structure!AU35&lt;&gt;"M",structure!AU35&lt;&gt;"V"),OR(structure!AT35&lt;&gt;"M",structure!AT35&lt;&gt;"V")),"A-D","")))))</f>
        <v/>
      </c>
      <c r="AU35" s="12" t="str">
        <f>IF(structure!AU35="M",1,IF(structure!AU35="V","V",IF(AND(OR(structure!AT35="M",structure!AT35="V"),OR(structure!AV35="M",structure!AV35="V"),OR(structure!AU35&lt;&gt;"M",structure!AU35&lt;&gt;"V")),"A-G+A-D",IF(AND(OR(structure!AT35&lt;&gt;"M",structure!AT35&lt;&gt;"V"),OR(structure!AV35="M",structure!AV35="V"),OR(structure!AU35&lt;&gt;"M",structure!AU35&lt;&gt;"V")),"A-G",IF(AND(OR(structure!AT35="M",structure!AT35="V"),OR(structure!AV35&lt;&gt;"M",structure!AV35&lt;&gt;"V"),OR(structure!AU35&lt;&gt;"M",structure!AU35&lt;&gt;"V")),"A-D","")))))</f>
        <v/>
      </c>
      <c r="AV35" s="12" t="str">
        <f>IF(structure!AV35="M",1,IF(structure!AV35="V","V",IF(AND(OR(structure!AU35="M",structure!AU35="V"),OR(structure!AW35="M",structure!AW35="V"),OR(structure!AV35&lt;&gt;"M",structure!AV35&lt;&gt;"V")),"A-G+A-D",IF(AND(OR(structure!AU35&lt;&gt;"M",structure!AU35&lt;&gt;"V"),OR(structure!AW35="M",structure!AW35="V"),OR(structure!AV35&lt;&gt;"M",structure!AV35&lt;&gt;"V")),"A-G",IF(AND(OR(structure!AU35="M",structure!AU35="V"),OR(structure!AW35&lt;&gt;"M",structure!AW35&lt;&gt;"V"),OR(structure!AV35&lt;&gt;"M",structure!AV35&lt;&gt;"V")),"A-D","")))))</f>
        <v/>
      </c>
      <c r="AW35" s="12" t="str">
        <f>IF(structure!AW35="M",1,IF(structure!AW35="V","V",IF(AND(OR(structure!AV35="M",structure!AV35="V"),OR(structure!AX35="M",structure!AX35="V"),OR(structure!AW35&lt;&gt;"M",structure!AW35&lt;&gt;"V")),"A-G+A-D",IF(AND(OR(structure!AV35&lt;&gt;"M",structure!AV35&lt;&gt;"V"),OR(structure!AX35="M",structure!AX35="V"),OR(structure!AW35&lt;&gt;"M",structure!AW35&lt;&gt;"V")),"A-G",IF(AND(OR(structure!AV35="M",structure!AV35="V"),OR(structure!AX35&lt;&gt;"M",structure!AX35&lt;&gt;"V"),OR(structure!AW35&lt;&gt;"M",structure!AW35&lt;&gt;"V")),"A-D","")))))</f>
        <v/>
      </c>
      <c r="AX35" s="12" t="str">
        <f>IF(structure!AX35="M",1,IF(structure!AX35="V","V",IF(AND(OR(structure!AW35="M",structure!AW35="V"),OR(structure!AY35="M",structure!AY35="V"),OR(structure!AX35&lt;&gt;"M",structure!AX35&lt;&gt;"V")),"A-G+A-D",IF(AND(OR(structure!AW35&lt;&gt;"M",structure!AW35&lt;&gt;"V"),OR(structure!AY35="M",structure!AY35="V"),OR(structure!AX35&lt;&gt;"M",structure!AX35&lt;&gt;"V")),"A-G",IF(AND(OR(structure!AW35="M",structure!AW35="V"),OR(structure!AY35&lt;&gt;"M",structure!AY35&lt;&gt;"V"),OR(structure!AX35&lt;&gt;"M",structure!AX35&lt;&gt;"V")),"A-D","")))))</f>
        <v/>
      </c>
      <c r="AY35" s="12" t="str">
        <f>IF(structure!AY35="M",1,IF(structure!AY35="V","V",IF(AND(OR(structure!AX35="M",structure!AX35="V"),OR(structure!AZ35="M",structure!AZ35="V"),OR(structure!AY35&lt;&gt;"M",structure!AY35&lt;&gt;"V")),"A-G+A-D",IF(AND(OR(structure!AX35&lt;&gt;"M",structure!AX35&lt;&gt;"V"),OR(structure!AZ35="M",structure!AZ35="V"),OR(structure!AY35&lt;&gt;"M",structure!AY35&lt;&gt;"V")),"A-G",IF(AND(OR(structure!AX35="M",structure!AX35="V"),OR(structure!AZ35&lt;&gt;"M",structure!AZ35&lt;&gt;"V"),OR(structure!AY35&lt;&gt;"M",structure!AY35&lt;&gt;"V")),"A-D","")))))</f>
        <v/>
      </c>
      <c r="AZ35" s="12" t="str">
        <f>IF(structure!AZ35="M",1,IF(structure!AZ35="V","V",IF(AND(OR(structure!AY35="M",structure!AY35="V"),OR(structure!BA35="M",structure!BA35="V"),OR(structure!AZ35&lt;&gt;"M",structure!AZ35&lt;&gt;"V")),"A-G+A-D",IF(AND(OR(structure!AY35&lt;&gt;"M",structure!AY35&lt;&gt;"V"),OR(structure!BA35="M",structure!BA35="V"),OR(structure!AZ35&lt;&gt;"M",structure!AZ35&lt;&gt;"V")),"A-G",IF(AND(OR(structure!AY35="M",structure!AY35="V"),OR(structure!BA35&lt;&gt;"M",structure!BA35&lt;&gt;"V"),OR(structure!AZ35&lt;&gt;"M",structure!AZ35&lt;&gt;"V")),"A-D","")))))</f>
        <v/>
      </c>
      <c r="BA35" s="12" t="str">
        <f>IF(structure!BA35="M",1,IF(structure!BA35="V","V",IF(AND(OR(structure!AZ35="M",structure!AZ35="V"),OR(structure!BB35="M",structure!BB35="V"),OR(structure!BA35&lt;&gt;"M",structure!BA35&lt;&gt;"V")),"A-G+A-D",IF(AND(OR(structure!AZ35&lt;&gt;"M",structure!AZ35&lt;&gt;"V"),OR(structure!BB35="M",structure!BB35="V"),OR(structure!BA35&lt;&gt;"M",structure!BA35&lt;&gt;"V")),"A-G",IF(AND(OR(structure!AZ35="M",structure!AZ35="V"),OR(structure!BB35&lt;&gt;"M",structure!BB35&lt;&gt;"V"),OR(structure!BA35&lt;&gt;"M",structure!BA35&lt;&gt;"V")),"A-D","")))))</f>
        <v/>
      </c>
      <c r="BB35" s="12" t="str">
        <f>IF(structure!BB35="M",1,IF(structure!BB35="V","V",IF(AND(OR(structure!BA35="M",structure!BA35="V"),OR(structure!BC35="M",structure!BC35="V"),OR(structure!BB35&lt;&gt;"M",structure!BB35&lt;&gt;"V")),"A-G+A-D",IF(AND(OR(structure!BA35&lt;&gt;"M",structure!BA35&lt;&gt;"V"),OR(structure!BC35="M",structure!BC35="V"),OR(structure!BB35&lt;&gt;"M",structure!BB35&lt;&gt;"V")),"A-G",IF(AND(OR(structure!BA35="M",structure!BA35="V"),OR(structure!BC35&lt;&gt;"M",structure!BC35&lt;&gt;"V"),OR(structure!BB35&lt;&gt;"M",structure!BB35&lt;&gt;"V")),"A-D","")))))</f>
        <v/>
      </c>
      <c r="BC35" s="12" t="str">
        <f>IF(structure!BC35="M",1,IF(structure!BC35="V","V",IF(AND(OR(structure!BB35="M",structure!BB35="V"),OR(structure!BD35="M",structure!BD35="V"),OR(structure!BC35&lt;&gt;"M",structure!BC35&lt;&gt;"V")),"A-G+A-D",IF(AND(OR(structure!BB35&lt;&gt;"M",structure!BB35&lt;&gt;"V"),OR(structure!BD35="M",structure!BD35="V"),OR(structure!BC35&lt;&gt;"M",structure!BC35&lt;&gt;"V")),"A-G",IF(AND(OR(structure!BB35="M",structure!BB35="V"),OR(structure!BD35&lt;&gt;"M",structure!BD35&lt;&gt;"V"),OR(structure!BC35&lt;&gt;"M",structure!BC35&lt;&gt;"V")),"A-D","")))))</f>
        <v/>
      </c>
      <c r="BD35" s="12" t="str">
        <f>IF(structure!BD35="M",1,IF(structure!BD35="V","V",IF(AND(OR(structure!BC35="M",structure!BC35="V"),OR(structure!BE35="M",structure!BE35="V"),OR(structure!BD35&lt;&gt;"M",structure!BD35&lt;&gt;"V")),"A-G+A-D",IF(AND(OR(structure!BC35&lt;&gt;"M",structure!BC35&lt;&gt;"V"),OR(structure!BE35="M",structure!BE35="V"),OR(structure!BD35&lt;&gt;"M",structure!BD35&lt;&gt;"V")),"A-G",IF(AND(OR(structure!BC35="M",structure!BC35="V"),OR(structure!BE35&lt;&gt;"M",structure!BE35&lt;&gt;"V"),OR(structure!BD35&lt;&gt;"M",structure!BD35&lt;&gt;"V")),"A-D","")))))</f>
        <v/>
      </c>
      <c r="BE35" s="12" t="str">
        <f>IF(structure!BE35="M",1,IF(structure!BE35="V","V",IF(AND(OR(structure!BD35="M",structure!BD35="V"),OR(structure!BF35="M",structure!BF35="V"),OR(structure!BE35&lt;&gt;"M",structure!BE35&lt;&gt;"V")),"A-G+A-D",IF(AND(OR(structure!BD35&lt;&gt;"M",structure!BD35&lt;&gt;"V"),OR(structure!BF35="M",structure!BF35="V"),OR(structure!BE35&lt;&gt;"M",structure!BE35&lt;&gt;"V")),"A-G",IF(AND(OR(structure!BD35="M",structure!BD35="V"),OR(structure!BF35&lt;&gt;"M",structure!BF35&lt;&gt;"V"),OR(structure!BE35&lt;&gt;"M",structure!BE35&lt;&gt;"V")),"A-D","")))))</f>
        <v/>
      </c>
      <c r="BF35" s="12" t="str">
        <f>IF(structure!BF35="M",1,IF(structure!BF35="V","V",IF(AND(OR(structure!BE35="M",structure!BE35="V"),OR(structure!BG35="M",structure!BG35="V"),OR(structure!BF35&lt;&gt;"M",structure!BF35&lt;&gt;"V")),"A-G+A-D",IF(AND(OR(structure!BE35&lt;&gt;"M",structure!BE35&lt;&gt;"V"),OR(structure!BG35="M",structure!BG35="V"),OR(structure!BF35&lt;&gt;"M",structure!BF35&lt;&gt;"V")),"A-G",IF(AND(OR(structure!BE35="M",structure!BE35="V"),OR(structure!BG35&lt;&gt;"M",structure!BG35&lt;&gt;"V"),OR(structure!BF35&lt;&gt;"M",structure!BF35&lt;&gt;"V")),"A-D","")))))</f>
        <v/>
      </c>
      <c r="BG35" s="12" t="str">
        <f>IF(structure!BG35="M",1,IF(structure!BG35="V","V",IF(AND(OR(structure!BF35="M",structure!BF35="V"),OR(structure!BH35="M",structure!BH35="V"),OR(structure!BG35&lt;&gt;"M",structure!BG35&lt;&gt;"V")),"A-G+A-D",IF(AND(OR(structure!BF35&lt;&gt;"M",structure!BF35&lt;&gt;"V"),OR(structure!BH35="M",structure!BH35="V"),OR(structure!BG35&lt;&gt;"M",structure!BG35&lt;&gt;"V")),"A-G",IF(AND(OR(structure!BF35="M",structure!BF35="V"),OR(structure!BH35&lt;&gt;"M",structure!BH35&lt;&gt;"V"),OR(structure!BG35&lt;&gt;"M",structure!BG35&lt;&gt;"V")),"A-D","")))))</f>
        <v/>
      </c>
      <c r="BH35" s="12" t="str">
        <f>IF(structure!BH35="M",1,IF(structure!BH35="V","V",IF(AND(OR(structure!BG35="M",structure!BG35="V"),OR(structure!BI35="M",structure!BI35="V"),OR(structure!BH35&lt;&gt;"M",structure!BH35&lt;&gt;"V")),"A-G+A-D",IF(AND(OR(structure!BG35&lt;&gt;"M",structure!BG35&lt;&gt;"V"),OR(structure!BI35="M",structure!BI35="V"),OR(structure!BH35&lt;&gt;"M",structure!BH35&lt;&gt;"V")),"A-G",IF(AND(OR(structure!BG35="M",structure!BG35="V"),OR(structure!BI35&lt;&gt;"M",structure!BI35&lt;&gt;"V"),OR(structure!BH35&lt;&gt;"M",structure!BH35&lt;&gt;"V")),"A-D","")))))</f>
        <v/>
      </c>
      <c r="BI35" s="12" t="str">
        <f>IF(structure!BI35="M",1,IF(structure!BI35="V","V",IF(AND(OR(structure!BH35="M",structure!BH35="V"),OR(structure!BJ35="M",structure!BJ35="V"),OR(structure!BI35&lt;&gt;"M",structure!BI35&lt;&gt;"V")),"A-G+A-D",IF(AND(OR(structure!BH35&lt;&gt;"M",structure!BH35&lt;&gt;"V"),OR(structure!BJ35="M",structure!BJ35="V"),OR(structure!BI35&lt;&gt;"M",structure!BI35&lt;&gt;"V")),"A-G",IF(AND(OR(structure!BH35="M",structure!BH35="V"),OR(structure!BJ35&lt;&gt;"M",structure!BJ35&lt;&gt;"V"),OR(structure!BI35&lt;&gt;"M",structure!BI35&lt;&gt;"V")),"A-D","")))))</f>
        <v/>
      </c>
      <c r="BJ35" s="12" t="str">
        <f>IF(structure!BJ35="M",1,IF(structure!BJ35="V","V",IF(AND(OR(structure!BI35="M",structure!BI35="V"),OR(structure!BK35="M",structure!BK35="V"),OR(structure!BJ35&lt;&gt;"M",structure!BJ35&lt;&gt;"V")),"A-G+A-D",IF(AND(OR(structure!BI35&lt;&gt;"M",structure!BI35&lt;&gt;"V"),OR(structure!BK35="M",structure!BK35="V"),OR(structure!BJ35&lt;&gt;"M",structure!BJ35&lt;&gt;"V")),"A-G",IF(AND(OR(structure!BI35="M",structure!BI35="V"),OR(structure!BK35&lt;&gt;"M",structure!BK35&lt;&gt;"V"),OR(structure!BJ35&lt;&gt;"M",structure!BJ35&lt;&gt;"V")),"A-D","")))))</f>
        <v/>
      </c>
      <c r="BK35" s="12" t="str">
        <f>IF(structure!BK35="M",1,IF(structure!BK35="V","V",IF(AND(OR(structure!BJ35="M",structure!BJ35="V"),OR(structure!BL35="M",structure!BL35="V"),OR(structure!BK35&lt;&gt;"M",structure!BK35&lt;&gt;"V")),"A-G+A-D",IF(AND(OR(structure!BJ35&lt;&gt;"M",structure!BJ35&lt;&gt;"V"),OR(structure!BL35="M",structure!BL35="V"),OR(structure!BK35&lt;&gt;"M",structure!BK35&lt;&gt;"V")),"A-G",IF(AND(OR(structure!BJ35="M",structure!BJ35="V"),OR(structure!BL35&lt;&gt;"M",structure!BL35&lt;&gt;"V"),OR(structure!BK35&lt;&gt;"M",structure!BK35&lt;&gt;"V")),"A-D","")))))</f>
        <v/>
      </c>
      <c r="BL35" s="12" t="str">
        <f>IF(structure!BL35="M",1,IF(structure!BL35="V","V",IF(AND(OR(structure!BK35="M",structure!BK35="V"),OR(structure!BM35="M",structure!BM35="V"),OR(structure!BL35&lt;&gt;"M",structure!BL35&lt;&gt;"V")),"A-G+A-D",IF(AND(OR(structure!BK35&lt;&gt;"M",structure!BK35&lt;&gt;"V"),OR(structure!BM35="M",structure!BM35="V"),OR(structure!BL35&lt;&gt;"M",structure!BL35&lt;&gt;"V")),"A-G",IF(AND(OR(structure!BK35="M",structure!BK35="V"),OR(structure!BM35&lt;&gt;"M",structure!BM35&lt;&gt;"V"),OR(structure!BL35&lt;&gt;"M",structure!BL35&lt;&gt;"V")),"A-D","")))))</f>
        <v/>
      </c>
      <c r="BM35" s="12" t="str">
        <f>IF(structure!BM35="M",1,IF(structure!BM35="V","V",IF(AND(OR(structure!BL35="M",structure!BL35="V"),OR(structure!BN35="M",structure!BN35="V"),OR(structure!BM35&lt;&gt;"M",structure!BM35&lt;&gt;"V")),"A-G+A-D",IF(AND(OR(structure!BL35&lt;&gt;"M",structure!BL35&lt;&gt;"V"),OR(structure!BN35="M",structure!BN35="V"),OR(structure!BM35&lt;&gt;"M",structure!BM35&lt;&gt;"V")),"A-G",IF(AND(OR(structure!BL35="M",structure!BL35="V"),OR(structure!BN35&lt;&gt;"M",structure!BN35&lt;&gt;"V"),OR(structure!BM35&lt;&gt;"M",structure!BM35&lt;&gt;"V")),"A-D","")))))</f>
        <v/>
      </c>
      <c r="BN35" s="12" t="str">
        <f>IF(structure!BN35="M",1,IF(structure!BN35="V","V",IF(AND(OR(structure!BM35="M",structure!BM35="V"),OR(structure!BO35="M",structure!BO35="V"),OR(structure!BN35&lt;&gt;"M",structure!BN35&lt;&gt;"V")),"A-G+A-D",IF(AND(OR(structure!BM35&lt;&gt;"M",structure!BM35&lt;&gt;"V"),OR(structure!BO35="M",structure!BO35="V"),OR(structure!BN35&lt;&gt;"M",structure!BN35&lt;&gt;"V")),"A-G",IF(AND(OR(structure!BM35="M",structure!BM35="V"),OR(structure!BO35&lt;&gt;"M",structure!BO35&lt;&gt;"V"),OR(structure!BN35&lt;&gt;"M",structure!BN35&lt;&gt;"V")),"A-D","")))))</f>
        <v/>
      </c>
      <c r="BO35" s="12" t="str">
        <f>IF(structure!BO35="M",1,IF(structure!BO35="V","V",IF(AND(OR(structure!BN35="M",structure!BN35="V"),OR(structure!BP35="M",structure!BP35="V"),OR(structure!BO35&lt;&gt;"M",structure!BO35&lt;&gt;"V")),"A-G+A-D",IF(AND(OR(structure!BN35&lt;&gt;"M",structure!BN35&lt;&gt;"V"),OR(structure!BP35="M",structure!BP35="V"),OR(structure!BO35&lt;&gt;"M",structure!BO35&lt;&gt;"V")),"A-G",IF(AND(OR(structure!BN35="M",structure!BN35="V"),OR(structure!BP35&lt;&gt;"M",structure!BP35&lt;&gt;"V"),OR(structure!BO35&lt;&gt;"M",structure!BO35&lt;&gt;"V")),"A-D","")))))</f>
        <v/>
      </c>
      <c r="BP35" s="12" t="str">
        <f>IF(structure!BP35="M",1,IF(structure!BP35="V","V",IF(AND(OR(structure!BO35="M",structure!BO35="V"),OR(structure!BQ35="M",structure!BQ35="V"),OR(structure!BP35&lt;&gt;"M",structure!BP35&lt;&gt;"V")),"A-G+A-D",IF(AND(OR(structure!BO35&lt;&gt;"M",structure!BO35&lt;&gt;"V"),OR(structure!BQ35="M",structure!BQ35="V"),OR(structure!BP35&lt;&gt;"M",structure!BP35&lt;&gt;"V")),"A-G",IF(AND(OR(structure!BO35="M",structure!BO35="V"),OR(structure!BQ35&lt;&gt;"M",structure!BQ35&lt;&gt;"V"),OR(structure!BP35&lt;&gt;"M",structure!BP35&lt;&gt;"V")),"A-D","")))))</f>
        <v/>
      </c>
      <c r="BQ35" s="12" t="str">
        <f>IF(structure!BQ35="M",1,IF(structure!BQ35="V","V",IF(AND(OR(structure!BP35="M",structure!BP35="V"),OR(structure!BR35="M",structure!BR35="V"),OR(structure!BQ35&lt;&gt;"M",structure!BQ35&lt;&gt;"V")),"A-G+A-D",IF(AND(OR(structure!BP35&lt;&gt;"M",structure!BP35&lt;&gt;"V"),OR(structure!BR35="M",structure!BR35="V"),OR(structure!BQ35&lt;&gt;"M",structure!BQ35&lt;&gt;"V")),"A-G",IF(AND(OR(structure!BP35="M",structure!BP35="V"),OR(structure!BR35&lt;&gt;"M",structure!BR35&lt;&gt;"V"),OR(structure!BQ35&lt;&gt;"M",structure!BQ35&lt;&gt;"V")),"A-D","")))))</f>
        <v/>
      </c>
      <c r="BR35" s="12" t="str">
        <f>IF(structure!BR35="M",1,IF(structure!BR35="V","V",IF(AND(OR(structure!BQ35="M",structure!BQ35="V"),OR(structure!BS35="M",structure!BS35="V"),OR(structure!BR35&lt;&gt;"M",structure!BR35&lt;&gt;"V")),"A-G+A-D",IF(AND(OR(structure!BQ35&lt;&gt;"M",structure!BQ35&lt;&gt;"V"),OR(structure!BS35="M",structure!BS35="V"),OR(structure!BR35&lt;&gt;"M",structure!BR35&lt;&gt;"V")),"A-G",IF(AND(OR(structure!BQ35="M",structure!BQ35="V"),OR(structure!BS35&lt;&gt;"M",structure!BS35&lt;&gt;"V"),OR(structure!BR35&lt;&gt;"M",structure!BR35&lt;&gt;"V")),"A-D","")))))</f>
        <v/>
      </c>
      <c r="BS35" s="12" t="str">
        <f>IF(structure!BS35="M",1,IF(structure!BS35="V","V",IF(AND(OR(structure!BR35="M",structure!BR35="V"),OR(structure!BT35="M",structure!BT35="V"),OR(structure!BS35&lt;&gt;"M",structure!BS35&lt;&gt;"V")),"A-G+A-D",IF(AND(OR(structure!BR35&lt;&gt;"M",structure!BR35&lt;&gt;"V"),OR(structure!BT35="M",structure!BT35="V"),OR(structure!BS35&lt;&gt;"M",structure!BS35&lt;&gt;"V")),"A-G",IF(AND(OR(structure!BR35="M",structure!BR35="V"),OR(structure!BT35&lt;&gt;"M",structure!BT35&lt;&gt;"V"),OR(structure!BS35&lt;&gt;"M",structure!BS35&lt;&gt;"V")),"A-D","")))))</f>
        <v/>
      </c>
      <c r="BT35" s="12" t="str">
        <f>IF(structure!BT35="M",1,IF(structure!BT35="V","V",IF(AND(OR(structure!BS35="M",structure!BS35="V"),OR(structure!BU35="M",structure!BU35="V"),OR(structure!BT35&lt;&gt;"M",structure!BT35&lt;&gt;"V")),"A-G+A-D",IF(AND(OR(structure!BS35&lt;&gt;"M",structure!BS35&lt;&gt;"V"),OR(structure!BU35="M",structure!BU35="V"),OR(structure!BT35&lt;&gt;"M",structure!BT35&lt;&gt;"V")),"A-G",IF(AND(OR(structure!BS35="M",structure!BS35="V"),OR(structure!BU35&lt;&gt;"M",structure!BU35&lt;&gt;"V"),OR(structure!BT35&lt;&gt;"M",structure!BT35&lt;&gt;"V")),"A-D","")))))</f>
        <v/>
      </c>
      <c r="BU35" s="12" t="str">
        <f>IF(structure!BU35="M",1,IF(structure!BU35="V","V",IF(AND(OR(structure!BT35="M",structure!BT35="V"),OR(structure!BV35="M",structure!BV35="V"),OR(structure!BU35&lt;&gt;"M",structure!BU35&lt;&gt;"V")),"A-G+A-D",IF(AND(OR(structure!BT35&lt;&gt;"M",structure!BT35&lt;&gt;"V"),OR(structure!BV35="M",structure!BV35="V"),OR(structure!BU35&lt;&gt;"M",structure!BU35&lt;&gt;"V")),"A-G",IF(AND(OR(structure!BT35="M",structure!BT35="V"),OR(structure!BV35&lt;&gt;"M",structure!BV35&lt;&gt;"V"),OR(structure!BU35&lt;&gt;"M",structure!BU35&lt;&gt;"V")),"A-D","")))))</f>
        <v/>
      </c>
      <c r="BV35" s="12" t="str">
        <f>IF(structure!BV35="M",1,IF(structure!BV35="V","V",IF(AND(OR(structure!BU35="M",structure!BU35="V"),OR(structure!BW35="M",structure!BW35="V"),OR(structure!BV35&lt;&gt;"M",structure!BV35&lt;&gt;"V")),"A-G+A-D",IF(AND(OR(structure!BU35&lt;&gt;"M",structure!BU35&lt;&gt;"V"),OR(structure!BW35="M",structure!BW35="V"),OR(structure!BV35&lt;&gt;"M",structure!BV35&lt;&gt;"V")),"A-G",IF(AND(OR(structure!BU35="M",structure!BU35="V"),OR(structure!BW35&lt;&gt;"M",structure!BW35&lt;&gt;"V"),OR(structure!BV35&lt;&gt;"M",structure!BV35&lt;&gt;"V")),"A-D","")))))</f>
        <v/>
      </c>
      <c r="BW35" s="12" t="str">
        <f>IF(structure!BW35="M",1,IF(structure!BW35="V","V",IF(AND(OR(structure!BV35="M",structure!BV35="V"),OR(structure!BX35="M",structure!BX35="V"),OR(structure!BW35&lt;&gt;"M",structure!BW35&lt;&gt;"V")),"A-G+A-D",IF(AND(OR(structure!BV35&lt;&gt;"M",structure!BV35&lt;&gt;"V"),OR(structure!BX35="M",structure!BX35="V"),OR(structure!BW35&lt;&gt;"M",structure!BW35&lt;&gt;"V")),"A-G",IF(AND(OR(structure!BV35="M",structure!BV35="V"),OR(structure!BX35&lt;&gt;"M",structure!BX35&lt;&gt;"V"),OR(structure!BW35&lt;&gt;"M",structure!BW35&lt;&gt;"V")),"A-D","")))))</f>
        <v/>
      </c>
      <c r="BX35" s="12" t="str">
        <f>IF(structure!BX35="M",1,IF(structure!BX35="V","V",IF(AND(OR(structure!BW35="M",structure!BW35="V"),OR(structure!BY35="M",structure!BY35="V"),OR(structure!BX35&lt;&gt;"M",structure!BX35&lt;&gt;"V")),"A-G+A-D",IF(AND(OR(structure!BW35&lt;&gt;"M",structure!BW35&lt;&gt;"V"),OR(structure!BY35="M",structure!BY35="V"),OR(structure!BX35&lt;&gt;"M",structure!BX35&lt;&gt;"V")),"A-G",IF(AND(OR(structure!BW35="M",structure!BW35="V"),OR(structure!BY35&lt;&gt;"M",structure!BY35&lt;&gt;"V"),OR(structure!BX35&lt;&gt;"M",structure!BX35&lt;&gt;"V")),"A-D","")))))</f>
        <v/>
      </c>
      <c r="BY35" s="12" t="str">
        <f>IF(structure!BY35="M",1,IF(structure!BY35="V","V",IF(AND(OR(structure!BX35="M",structure!BX35="V"),OR(structure!BZ35="M",structure!BZ35="V"),OR(structure!BY35&lt;&gt;"M",structure!BY35&lt;&gt;"V")),"A-G+A-D",IF(AND(OR(structure!BX35&lt;&gt;"M",structure!BX35&lt;&gt;"V"),OR(structure!BZ35="M",structure!BZ35="V"),OR(structure!BY35&lt;&gt;"M",structure!BY35&lt;&gt;"V")),"A-G",IF(AND(OR(structure!BX35="M",structure!BX35="V"),OR(structure!BZ35&lt;&gt;"M",structure!BZ35&lt;&gt;"V"),OR(structure!BY35&lt;&gt;"M",structure!BY35&lt;&gt;"V")),"A-D","")))))</f>
        <v/>
      </c>
      <c r="BZ35" s="12" t="str">
        <f>IF(structure!BZ35="M",1,IF(structure!BZ35="V","V",IF(AND(OR(structure!BY35="M",structure!BY35="V"),OR(structure!CA35="M",structure!CA35="V"),OR(structure!BZ35&lt;&gt;"M",structure!BZ35&lt;&gt;"V")),"A-G+A-D",IF(AND(OR(structure!BY35&lt;&gt;"M",structure!BY35&lt;&gt;"V"),OR(structure!CA35="M",structure!CA35="V"),OR(structure!BZ35&lt;&gt;"M",structure!BZ35&lt;&gt;"V")),"A-G",IF(AND(OR(structure!BY35="M",structure!BY35="V"),OR(structure!CA35&lt;&gt;"M",structure!CA35&lt;&gt;"V"),OR(structure!BZ35&lt;&gt;"M",structure!BZ35&lt;&gt;"V")),"A-D","")))))</f>
        <v/>
      </c>
      <c r="CA35" s="12" t="str">
        <f>IF(structure!CA35="M",1,IF(structure!CA35="V","V",IF(AND(OR(structure!BZ35="M",structure!BZ35="V"),OR(structure!CB35="M",structure!CB35="V"),OR(structure!CA35&lt;&gt;"M",structure!CA35&lt;&gt;"V")),"A-G+A-D",IF(AND(OR(structure!BZ35&lt;&gt;"M",structure!BZ35&lt;&gt;"V"),OR(structure!CB35="M",structure!CB35="V"),OR(structure!CA35&lt;&gt;"M",structure!CA35&lt;&gt;"V")),"A-G",IF(AND(OR(structure!BZ35="M",structure!BZ35="V"),OR(structure!CB35&lt;&gt;"M",structure!CB35&lt;&gt;"V"),OR(structure!CA35&lt;&gt;"M",structure!CA35&lt;&gt;"V")),"A-D","")))))</f>
        <v/>
      </c>
      <c r="CB35" s="12" t="str">
        <f>IF(structure!CB35="M",1,IF(structure!CB35="V","V",IF(AND(OR(structure!CA35="M",structure!CA35="V"),OR(structure!CC35="M",structure!CC35="V"),OR(structure!CB35&lt;&gt;"M",structure!CB35&lt;&gt;"V")),"A-G+A-D",IF(AND(OR(structure!CA35&lt;&gt;"M",structure!CA35&lt;&gt;"V"),OR(structure!CC35="M",structure!CC35="V"),OR(structure!CB35&lt;&gt;"M",structure!CB35&lt;&gt;"V")),"A-G",IF(AND(OR(structure!CA35="M",structure!CA35="V"),OR(structure!CC35&lt;&gt;"M",structure!CC35&lt;&gt;"V"),OR(structure!CB35&lt;&gt;"M",structure!CB35&lt;&gt;"V")),"A-D","")))))</f>
        <v/>
      </c>
      <c r="CC35" s="12" t="str">
        <f>IF(structure!CC35="M",1,IF(structure!CC35="V","V",IF(AND(OR(structure!CB35="M",structure!CB35="V"),OR(structure!CD35="M",structure!CD35="V"),OR(structure!CC35&lt;&gt;"M",structure!CC35&lt;&gt;"V")),"A-G+A-D",IF(AND(OR(structure!CB35&lt;&gt;"M",structure!CB35&lt;&gt;"V"),OR(structure!CD35="M",structure!CD35="V"),OR(structure!CC35&lt;&gt;"M",structure!CC35&lt;&gt;"V")),"A-G",IF(AND(OR(structure!CB35="M",structure!CB35="V"),OR(structure!CD35&lt;&gt;"M",structure!CD35&lt;&gt;"V"),OR(structure!CC35&lt;&gt;"M",structure!CC35&lt;&gt;"V")),"A-D","")))))</f>
        <v/>
      </c>
      <c r="CD35" s="12" t="str">
        <f>IF(structure!CD35="M",1,IF(structure!CD35="V","V",IF(AND(OR(structure!CC35="M",structure!CC35="V"),OR(structure!CE35="M",structure!CE35="V"),OR(structure!CD35&lt;&gt;"M",structure!CD35&lt;&gt;"V")),"A-G+A-D",IF(AND(OR(structure!CC35&lt;&gt;"M",structure!CC35&lt;&gt;"V"),OR(structure!CE35="M",structure!CE35="V"),OR(structure!CD35&lt;&gt;"M",structure!CD35&lt;&gt;"V")),"A-G",IF(AND(OR(structure!CC35="M",structure!CC35="V"),OR(structure!CE35&lt;&gt;"M",structure!CE35&lt;&gt;"V"),OR(structure!CD35&lt;&gt;"M",structure!CD35&lt;&gt;"V")),"A-D","")))))</f>
        <v/>
      </c>
      <c r="CE35" s="12" t="str">
        <f>IF(structure!CE35="M",1,IF(structure!CE35="V","V",IF(AND(OR(structure!CD35="M",structure!CD35="V"),OR(structure!CF35="M",structure!CF35="V"),OR(structure!CE35&lt;&gt;"M",structure!CE35&lt;&gt;"V")),"A-G+A-D",IF(AND(OR(structure!CD35&lt;&gt;"M",structure!CD35&lt;&gt;"V"),OR(structure!CF35="M",structure!CF35="V"),OR(structure!CE35&lt;&gt;"M",structure!CE35&lt;&gt;"V")),"A-G",IF(AND(OR(structure!CD35="M",structure!CD35="V"),OR(structure!CF35&lt;&gt;"M",structure!CF35&lt;&gt;"V"),OR(structure!CE35&lt;&gt;"M",structure!CE35&lt;&gt;"V")),"A-D","")))))</f>
        <v/>
      </c>
      <c r="CF35" s="12" t="str">
        <f>IF(structure!CF35="M",1,IF(structure!CF35="V","V",IF(AND(OR(structure!CE35="M",structure!CE35="V"),OR(structure!CG35="M",structure!CG35="V"),OR(structure!CF35&lt;&gt;"M",structure!CF35&lt;&gt;"V")),"A-G+A-D",IF(AND(OR(structure!CE35&lt;&gt;"M",structure!CE35&lt;&gt;"V"),OR(structure!CG35="M",structure!CG35="V"),OR(structure!CF35&lt;&gt;"M",structure!CF35&lt;&gt;"V")),"A-G",IF(AND(OR(structure!CE35="M",structure!CE35="V"),OR(structure!CG35&lt;&gt;"M",structure!CG35&lt;&gt;"V"),OR(structure!CF35&lt;&gt;"M",structure!CF35&lt;&gt;"V")),"A-D","")))))</f>
        <v/>
      </c>
      <c r="CG35" s="12" t="str">
        <f>IF(structure!CG35="M",1,IF(structure!CG35="V","V",IF(AND(OR(structure!CF35="M",structure!CF35="V"),OR(structure!CH35="M",structure!CH35="V"),OR(structure!CG35&lt;&gt;"M",structure!CG35&lt;&gt;"V")),"A-G+A-D",IF(AND(OR(structure!CF35&lt;&gt;"M",structure!CF35&lt;&gt;"V"),OR(structure!CH35="M",structure!CH35="V"),OR(structure!CG35&lt;&gt;"M",structure!CG35&lt;&gt;"V")),"A-G",IF(AND(OR(structure!CF35="M",structure!CF35="V"),OR(structure!CH35&lt;&gt;"M",structure!CH35&lt;&gt;"V"),OR(structure!CG35&lt;&gt;"M",structure!CG35&lt;&gt;"V")),"A-D","")))))</f>
        <v/>
      </c>
      <c r="CH35" s="12" t="str">
        <f>IF(structure!CH35="M",1,IF(structure!CH35="V","V",IF(AND(OR(structure!CG35="M",structure!CG35="V"),OR(structure!CI35="M",structure!CI35="V"),OR(structure!CH35&lt;&gt;"M",structure!CH35&lt;&gt;"V")),"A-G+A-D",IF(AND(OR(structure!CG35&lt;&gt;"M",structure!CG35&lt;&gt;"V"),OR(structure!CI35="M",structure!CI35="V"),OR(structure!CH35&lt;&gt;"M",structure!CH35&lt;&gt;"V")),"A-G",IF(AND(OR(structure!CG35="M",structure!CG35="V"),OR(structure!CI35&lt;&gt;"M",structure!CI35&lt;&gt;"V"),OR(structure!CH35&lt;&gt;"M",structure!CH35&lt;&gt;"V")),"A-D","")))))</f>
        <v/>
      </c>
      <c r="CI35" s="12" t="str">
        <f>IF(structure!CI35="M",1,IF(structure!CI35="V","V",IF(AND(OR(structure!CH35="M",structure!CH35="V"),OR(structure!CJ35="M",structure!CJ35="V"),OR(structure!CI35&lt;&gt;"M",structure!CI35&lt;&gt;"V")),"A-G+A-D",IF(AND(OR(structure!CH35&lt;&gt;"M",structure!CH35&lt;&gt;"V"),OR(structure!CJ35="M",structure!CJ35="V"),OR(structure!CI35&lt;&gt;"M",structure!CI35&lt;&gt;"V")),"A-G",IF(AND(OR(structure!CH35="M",structure!CH35="V"),OR(structure!CJ35&lt;&gt;"M",structure!CJ35&lt;&gt;"V"),OR(structure!CI35&lt;&gt;"M",structure!CI35&lt;&gt;"V")),"A-D","")))))</f>
        <v/>
      </c>
      <c r="CJ35" s="12" t="str">
        <f>IF(structure!CJ35="M",1,IF(structure!CJ35="V","V",IF(AND(OR(structure!CI35="M",structure!CI35="V"),OR(structure!CK35="M",structure!CK35="V"),OR(structure!CJ35&lt;&gt;"M",structure!CJ35&lt;&gt;"V")),"A-G+A-D",IF(AND(OR(structure!CI35&lt;&gt;"M",structure!CI35&lt;&gt;"V"),OR(structure!CK35="M",structure!CK35="V"),OR(structure!CJ35&lt;&gt;"M",structure!CJ35&lt;&gt;"V")),"A-G",IF(AND(OR(structure!CI35="M",structure!CI35="V"),OR(structure!CK35&lt;&gt;"M",structure!CK35&lt;&gt;"V"),OR(structure!CJ35&lt;&gt;"M",structure!CJ35&lt;&gt;"V")),"A-D","")))))</f>
        <v/>
      </c>
      <c r="CK35" s="12" t="str">
        <f>IF(structure!CK35="M",1,IF(structure!CK35="V","V",IF(AND(OR(structure!CJ35="M",structure!CJ35="V"),OR(structure!CL35="M",structure!CL35="V"),OR(structure!CK35&lt;&gt;"M",structure!CK35&lt;&gt;"V")),"A-G+A-D",IF(AND(OR(structure!CJ35&lt;&gt;"M",structure!CJ35&lt;&gt;"V"),OR(structure!CL35="M",structure!CL35="V"),OR(structure!CK35&lt;&gt;"M",structure!CK35&lt;&gt;"V")),"A-G",IF(AND(OR(structure!CJ35="M",structure!CJ35="V"),OR(structure!CL35&lt;&gt;"M",structure!CL35&lt;&gt;"V"),OR(structure!CK35&lt;&gt;"M",structure!CK35&lt;&gt;"V")),"A-D","")))))</f>
        <v/>
      </c>
      <c r="CL35" s="12" t="str">
        <f>IF(structure!CL35="M",1,IF(structure!CL35="V","V",IF(AND(OR(structure!CK35="M",structure!CK35="V"),OR(structure!CM35="M",structure!CM35="V"),OR(structure!CL35&lt;&gt;"M",structure!CL35&lt;&gt;"V")),"A-G+A-D",IF(AND(OR(structure!CK35&lt;&gt;"M",structure!CK35&lt;&gt;"V"),OR(structure!CM35="M",structure!CM35="V"),OR(structure!CL35&lt;&gt;"M",structure!CL35&lt;&gt;"V")),"A-G",IF(AND(OR(structure!CK35="M",structure!CK35="V"),OR(structure!CM35&lt;&gt;"M",structure!CM35&lt;&gt;"V"),OR(structure!CL35&lt;&gt;"M",structure!CL35&lt;&gt;"V")),"A-D","")))))</f>
        <v/>
      </c>
      <c r="CM35" s="12" t="str">
        <f>IF(structure!CM35="M",1,IF(structure!CM35="V","V",IF(AND(OR(structure!CL35="M",structure!CL35="V"),OR(structure!CN35="M",structure!CN35="V"),OR(structure!CM35&lt;&gt;"M",structure!CM35&lt;&gt;"V")),"A-G+A-D",IF(AND(OR(structure!CL35&lt;&gt;"M",structure!CL35&lt;&gt;"V"),OR(structure!CN35="M",structure!CN35="V"),OR(structure!CM35&lt;&gt;"M",structure!CM35&lt;&gt;"V")),"A-G",IF(AND(OR(structure!CL35="M",structure!CL35="V"),OR(structure!CN35&lt;&gt;"M",structure!CN35&lt;&gt;"V"),OR(structure!CM35&lt;&gt;"M",structure!CM35&lt;&gt;"V")),"A-D","")))))</f>
        <v/>
      </c>
      <c r="CN35" s="12" t="str">
        <f>IF(structure!CN35="M",1,IF(structure!CN35="V","V",IF(AND(OR(structure!CM35="M",structure!CM35="V"),OR(structure!CO35="M",structure!CO35="V"),OR(structure!CN35&lt;&gt;"M",structure!CN35&lt;&gt;"V")),"A-G+A-D",IF(AND(OR(structure!CM35&lt;&gt;"M",structure!CM35&lt;&gt;"V"),OR(structure!CO35="M",structure!CO35="V"),OR(structure!CN35&lt;&gt;"M",structure!CN35&lt;&gt;"V")),"A-G",IF(AND(OR(structure!CM35="M",structure!CM35="V"),OR(structure!CO35&lt;&gt;"M",structure!CO35&lt;&gt;"V"),OR(structure!CN35&lt;&gt;"M",structure!CN35&lt;&gt;"V")),"A-D","")))))</f>
        <v/>
      </c>
      <c r="CO35" s="12" t="str">
        <f>IF(structure!CO35="M",1,IF(structure!CO35="V","V",IF(AND(OR(structure!CN35="M",structure!CN35="V"),OR(structure!CP35="M",structure!CP35="V"),OR(structure!CO35&lt;&gt;"M",structure!CO35&lt;&gt;"V")),"A-G+A-D",IF(AND(OR(structure!CN35&lt;&gt;"M",structure!CN35&lt;&gt;"V"),OR(structure!CP35="M",structure!CP35="V"),OR(structure!CO35&lt;&gt;"M",structure!CO35&lt;&gt;"V")),"A-G",IF(AND(OR(structure!CN35="M",structure!CN35="V"),OR(structure!CP35&lt;&gt;"M",structure!CP35&lt;&gt;"V"),OR(structure!CO35&lt;&gt;"M",structure!CO35&lt;&gt;"V")),"A-D","")))))</f>
        <v/>
      </c>
      <c r="CP35" s="12" t="str">
        <f>IF(structure!CP35="M",1,IF(structure!CP35="V","V",IF(AND(OR(structure!CO35="M",structure!CO35="V"),OR(structure!CQ35="M",structure!CQ35="V"),OR(structure!CP35&lt;&gt;"M",structure!CP35&lt;&gt;"V")),"A-G+A-D",IF(AND(OR(structure!CO35&lt;&gt;"M",structure!CO35&lt;&gt;"V"),OR(structure!CQ35="M",structure!CQ35="V"),OR(structure!CP35&lt;&gt;"M",structure!CP35&lt;&gt;"V")),"A-G",IF(AND(OR(structure!CO35="M",structure!CO35="V"),OR(structure!CQ35&lt;&gt;"M",structure!CQ35&lt;&gt;"V"),OR(structure!CP35&lt;&gt;"M",structure!CP35&lt;&gt;"V")),"A-D","")))))</f>
        <v/>
      </c>
      <c r="CQ35" s="12" t="str">
        <f>IF(structure!CQ35="M",1,IF(structure!CQ35="V","V",IF(AND(OR(structure!CP35="M",structure!CP35="V"),OR(structure!CR35="M",structure!CR35="V"),OR(structure!CQ35&lt;&gt;"M",structure!CQ35&lt;&gt;"V")),"A-G+A-D",IF(AND(OR(structure!CP35&lt;&gt;"M",structure!CP35&lt;&gt;"V"),OR(structure!CR35="M",structure!CR35="V"),OR(structure!CQ35&lt;&gt;"M",structure!CQ35&lt;&gt;"V")),"A-G",IF(AND(OR(structure!CP35="M",structure!CP35="V"),OR(structure!CR35&lt;&gt;"M",structure!CR35&lt;&gt;"V"),OR(structure!CQ35&lt;&gt;"M",structure!CQ35&lt;&gt;"V")),"A-D","")))))</f>
        <v/>
      </c>
      <c r="CR35" s="12" t="str">
        <f>IF(structure!CR35="M",1,IF(structure!CR35="V","V",IF(AND(OR(structure!CQ35="M",structure!CQ35="V"),OR(structure!CS35="M",structure!CS35="V"),OR(structure!CR35&lt;&gt;"M",structure!CR35&lt;&gt;"V")),"A-G+A-D",IF(AND(OR(structure!CQ35&lt;&gt;"M",structure!CQ35&lt;&gt;"V"),OR(structure!CS35="M",structure!CS35="V"),OR(structure!CR35&lt;&gt;"M",structure!CR35&lt;&gt;"V")),"A-G",IF(AND(OR(structure!CQ35="M",structure!CQ35="V"),OR(structure!CS35&lt;&gt;"M",structure!CS35&lt;&gt;"V"),OR(structure!CR35&lt;&gt;"M",structure!CR35&lt;&gt;"V")),"A-D","")))))</f>
        <v/>
      </c>
      <c r="CS35" s="12" t="str">
        <f>IF(structure!CS35="M",1,IF(structure!CS35="V","V",IF(AND(OR(structure!CR35="M",structure!CR35="V"),OR(structure!CT35="M",structure!CT35="V"),OR(structure!CS35&lt;&gt;"M",structure!CS35&lt;&gt;"V")),"A-G+A-D",IF(AND(OR(structure!CR35&lt;&gt;"M",structure!CR35&lt;&gt;"V"),OR(structure!CT35="M",structure!CT35="V"),OR(structure!CS35&lt;&gt;"M",structure!CS35&lt;&gt;"V")),"A-G",IF(AND(OR(structure!CR35="M",structure!CR35="V"),OR(structure!CT35&lt;&gt;"M",structure!CT35&lt;&gt;"V"),OR(structure!CS35&lt;&gt;"M",structure!CS35&lt;&gt;"V")),"A-D","")))))</f>
        <v/>
      </c>
      <c r="CT35" s="12" t="str">
        <f>IF(structure!CT35="M",1,IF(structure!CT35="V","V",IF(AND(OR(structure!CS35="M",structure!CS35="V"),OR(structure!CU35="M",structure!CU35="V"),OR(structure!CT35&lt;&gt;"M",structure!CT35&lt;&gt;"V")),"A-G+A-D",IF(AND(OR(structure!CS35&lt;&gt;"M",structure!CS35&lt;&gt;"V"),OR(structure!CU35="M",structure!CU35="V"),OR(structure!CT35&lt;&gt;"M",structure!CT35&lt;&gt;"V")),"A-G",IF(AND(OR(structure!CS35="M",structure!CS35="V"),OR(structure!CU35&lt;&gt;"M",structure!CU35&lt;&gt;"V"),OR(structure!CT35&lt;&gt;"M",structure!CT35&lt;&gt;"V")),"A-D","")))))</f>
        <v/>
      </c>
      <c r="CU35" s="12" t="str">
        <f>IF(structure!CU35="M",1,IF(structure!CU35="V","V",IF(AND(OR(structure!CT35="M",structure!CT35="V"),OR(structure!CV35="M",structure!CV35="V"),OR(structure!CU35&lt;&gt;"M",structure!CU35&lt;&gt;"V")),"A-G+A-D",IF(AND(OR(structure!CT35&lt;&gt;"M",structure!CT35&lt;&gt;"V"),OR(structure!CV35="M",structure!CV35="V"),OR(structure!CU35&lt;&gt;"M",structure!CU35&lt;&gt;"V")),"A-G",IF(AND(OR(structure!CT35="M",structure!CT35="V"),OR(structure!CV35&lt;&gt;"M",structure!CV35&lt;&gt;"V"),OR(structure!CU35&lt;&gt;"M",structure!CU35&lt;&gt;"V")),"A-D","")))))</f>
        <v/>
      </c>
      <c r="CV35" s="12" t="str">
        <f>IF(structure!CV35="M",1,IF(structure!CV35="V","V",IF(AND(OR(structure!CU35="M",structure!CU35="V"),OR(structure!CW35="M",structure!CW35="V"),OR(structure!CV35&lt;&gt;"M",structure!CV35&lt;&gt;"V")),"A-G+A-D",IF(AND(OR(structure!CU35&lt;&gt;"M",structure!CU35&lt;&gt;"V"),OR(structure!CW35="M",structure!CW35="V"),OR(structure!CV35&lt;&gt;"M",structure!CV35&lt;&gt;"V")),"A-G",IF(AND(OR(structure!CU35="M",structure!CU35="V"),OR(structure!CW35&lt;&gt;"M",structure!CW35&lt;&gt;"V"),OR(structure!CV35&lt;&gt;"M",structure!CV35&lt;&gt;"V")),"A-D","")))))</f>
        <v/>
      </c>
      <c r="CW35" s="12" t="str">
        <f>IF(structure!CW35="M",1,IF(structure!CW35="V","V",IF(AND(OR(structure!CV35="M",structure!CV35="V"),OR(structure!CX35="M",structure!CX35="V"),OR(structure!CW35&lt;&gt;"M",structure!CW35&lt;&gt;"V")),"A-G+A-D",IF(AND(OR(structure!CV35&lt;&gt;"M",structure!CV35&lt;&gt;"V"),OR(structure!CX35="M",structure!CX35="V"),OR(structure!CW35&lt;&gt;"M",structure!CW35&lt;&gt;"V")),"A-G",IF(AND(OR(structure!CV35="M",structure!CV35="V"),OR(structure!CX35&lt;&gt;"M",structure!CX35&lt;&gt;"V"),OR(structure!CW35&lt;&gt;"M",structure!CW35&lt;&gt;"V")),"A-D","")))))</f>
        <v/>
      </c>
      <c r="CX35" s="12" t="str">
        <f>IF(structure!CX35="M",1,IF(structure!CX35="V","V",IF(AND(OR(structure!CW35="M",structure!CW35="V"),OR(structure!CY35="M",structure!CY35="V"),OR(structure!CX35&lt;&gt;"M",structure!CX35&lt;&gt;"V")),"A-G+A-D",IF(AND(OR(structure!CW35&lt;&gt;"M",structure!CW35&lt;&gt;"V"),OR(structure!CY35="M",structure!CY35="V"),OR(structure!CX35&lt;&gt;"M",structure!CX35&lt;&gt;"V")),"A-G",IF(AND(OR(structure!CW35="M",structure!CW35="V"),OR(structure!CY35&lt;&gt;"M",structure!CY35&lt;&gt;"V"),OR(structure!CX35&lt;&gt;"M",structure!CX35&lt;&gt;"V")),"A-D","")))))</f>
        <v/>
      </c>
      <c r="CY35" s="12" t="str">
        <f>IF(structure!CY35="M",1,IF(structure!CY35="V","V",IF(AND(OR(structure!CX35="M",structure!CX35="V"),OR(structure!CZ35="M",structure!CZ35="V"),OR(structure!CY35&lt;&gt;"M",structure!CY35&lt;&gt;"V")),"A-G+A-D",IF(AND(OR(structure!CX35&lt;&gt;"M",structure!CX35&lt;&gt;"V"),OR(structure!CZ35="M",structure!CZ35="V"),OR(structure!CY35&lt;&gt;"M",structure!CY35&lt;&gt;"V")),"A-G",IF(AND(OR(structure!CX35="M",structure!CX35="V"),OR(structure!CZ35&lt;&gt;"M",structure!CZ35&lt;&gt;"V"),OR(structure!CY35&lt;&gt;"M",structure!CY35&lt;&gt;"V")),"A-D","")))))</f>
        <v/>
      </c>
      <c r="CZ35" s="12" t="str">
        <f>IF(structure!CZ35="M",1,IF(structure!CZ35="V","V",IF(AND(OR(structure!CY35="M",structure!CY35="V"),OR(structure!DA35="M",structure!DA35="V"),OR(structure!CZ35&lt;&gt;"M",structure!CZ35&lt;&gt;"V")),"A-G+A-D",IF(AND(OR(structure!CY35&lt;&gt;"M",structure!CY35&lt;&gt;"V"),OR(structure!DA35="M",structure!DA35="V"),OR(structure!CZ35&lt;&gt;"M",structure!CZ35&lt;&gt;"V")),"A-G",IF(AND(OR(structure!CY35="M",structure!CY35="V"),OR(structure!DA35&lt;&gt;"M",structure!DA35&lt;&gt;"V"),OR(structure!CZ35&lt;&gt;"M",structure!CZ35&lt;&gt;"V")),"A-D","")))))</f>
        <v/>
      </c>
      <c r="DA35" s="12" t="str">
        <f>IF(structure!DA35="M",1,IF(structure!DA35="V","V",IF(AND(OR(structure!CZ35="M",structure!CZ35="V"),OR(structure!DB35="M",structure!DB35="V"),OR(structure!DA35&lt;&gt;"M",structure!DA35&lt;&gt;"V")),"A-G+A-D",IF(AND(OR(structure!CZ35&lt;&gt;"M",structure!CZ35&lt;&gt;"V"),OR(structure!DB35="M",structure!DB35="V"),OR(structure!DA35&lt;&gt;"M",structure!DA35&lt;&gt;"V")),"A-G",IF(AND(OR(structure!CZ35="M",structure!CZ35="V"),OR(structure!DB35&lt;&gt;"M",structure!DB35&lt;&gt;"V"),OR(structure!DA35&lt;&gt;"M",structure!DA35&lt;&gt;"V")),"A-D","")))))</f>
        <v/>
      </c>
      <c r="DB35" s="12" t="str">
        <f>IF(structure!DB35="M",1,IF(structure!DB35="V","V",IF(AND(OR(structure!DA35="M",structure!DA35="V"),OR(structure!DC35="M",structure!DC35="V"),OR(structure!DB35&lt;&gt;"M",structure!DB35&lt;&gt;"V")),"A-G+A-D",IF(AND(OR(structure!DA35&lt;&gt;"M",structure!DA35&lt;&gt;"V"),OR(structure!DC35="M",structure!DC35="V"),OR(structure!DB35&lt;&gt;"M",structure!DB35&lt;&gt;"V")),"A-G",IF(AND(OR(structure!DA35="M",structure!DA35="V"),OR(structure!DC35&lt;&gt;"M",structure!DC35&lt;&gt;"V"),OR(structure!DB35&lt;&gt;"M",structure!DB35&lt;&gt;"V")),"A-D","")))))</f>
        <v/>
      </c>
      <c r="DC35" s="12" t="str">
        <f>IF(structure!DC35="M",1,IF(structure!DC35="V","V",IF(AND(OR(structure!DB35="M",structure!DB35="V"),OR(structure!DD35="M",structure!DD35="V"),OR(structure!DC35&lt;&gt;"M",structure!DC35&lt;&gt;"V")),"A-G+A-D",IF(AND(OR(structure!DB35&lt;&gt;"M",structure!DB35&lt;&gt;"V"),OR(structure!DD35="M",structure!DD35="V"),OR(structure!DC35&lt;&gt;"M",structure!DC35&lt;&gt;"V")),"A-G",IF(AND(OR(structure!DB35="M",structure!DB35="V"),OR(structure!DD35&lt;&gt;"M",structure!DD35&lt;&gt;"V"),OR(structure!DC35&lt;&gt;"M",structure!DC35&lt;&gt;"V")),"A-D","")))))</f>
        <v/>
      </c>
      <c r="DD35" s="58" t="str">
        <f>IF(structure!DD35="M",1,IF(structure!DD35="V","V",IF(AND(OR(structure!DC35="M",structure!DC35="V"),OR(structure!DE35="M",structure!DE35="V"),OR(structure!DD35&lt;&gt;"M",structure!DD35&lt;&gt;"V")),"A-G+A-D",IF(AND(OR(structure!DC35&lt;&gt;"M",structure!DC35&lt;&gt;"V"),OR(structure!DE35="M",structure!DE35="V"),OR(structure!DD35&lt;&gt;"M",structure!DD35&lt;&gt;"V")),"A-G",IF(AND(OR(structure!DC35="M",structure!DC35="V"),OR(structure!DE35&lt;&gt;"M",structure!DE35&lt;&gt;"V"),OR(structure!DD35&lt;&gt;"M",structure!DD35&lt;&gt;"V")),"A-D","")))))</f>
        <v/>
      </c>
      <c r="DE35" s="5" t="str">
        <f>IF(structure!DE35="M",1,IF(structure!DE35="V","V",IF(AND(OR(structure!DD35="M",structure!DD35="V"),OR(structure!DF35="M",structure!DF35="V"),OR(structure!DE35&lt;&gt;"M",structure!DE35&lt;&gt;"V")),"A-G+A-D",IF(AND(OR(structure!DD35&lt;&gt;"M",structure!DD35&lt;&gt;"V"),OR(structure!DF35="M",structure!DF35="V"),OR(structure!DE35&lt;&gt;"M",structure!DE35&lt;&gt;"V")),"A-G",IF(AND(OR(structure!DD35="M",structure!DD35="V"),OR(structure!DF35&lt;&gt;"M",structure!DF35&lt;&gt;"V"),OR(structure!DE35&lt;&gt;"M",structure!DE35&lt;&gt;"V")),"A-D","")))))</f>
        <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row>
    <row r="36" spans="2:143" ht="21" customHeight="1" x14ac:dyDescent="0.35">
      <c r="B36" s="4" t="str">
        <f>IF(structure!B36="M",1,IF(structure!B36="V","V",IF(AND(OR(structure!A36="M",structure!A36="V"),OR(structure!C36="M",structure!C36="V"),OR(structure!B36&lt;&gt;"M",structure!B36&lt;&gt;"V")),"A-G+A-D",IF(AND(OR(structure!A36&lt;&gt;"M",structure!A36&lt;&gt;"V"),OR(structure!C36="M",structure!C36="V"),OR(structure!B36&lt;&gt;"M",structure!B36&lt;&gt;"V")),"A-G",IF(AND(OR(structure!A36="M",structure!A36="V"),OR(structure!C36&lt;&gt;"M",structure!C36&lt;&gt;"V"),OR(structure!B36&lt;&gt;"M",structure!B36&lt;&gt;"V")),"A-D","")))))</f>
        <v/>
      </c>
      <c r="C36" s="57" t="str">
        <f>IF(structure!C36="M",1,IF(structure!C36="V","V",IF(AND(OR(structure!B36="M",structure!B36="V"),OR(structure!D36="M",structure!D36="V"),OR(structure!C36&lt;&gt;"M",structure!C36&lt;&gt;"V")),"A-G+A-D",IF(AND(OR(structure!B36&lt;&gt;"M",structure!B36&lt;&gt;"V"),OR(structure!D36="M",structure!D36="V"),OR(structure!C36&lt;&gt;"M",structure!C36&lt;&gt;"V")),"A-G",IF(AND(OR(structure!B36="M",structure!B36="V"),OR(structure!D36&lt;&gt;"M",structure!D36&lt;&gt;"V"),OR(structure!C36&lt;&gt;"M",structure!C36&lt;&gt;"V")),"A-D","")))))</f>
        <v/>
      </c>
      <c r="D36" s="12" t="str">
        <f>IF(structure!D36="M",1,IF(structure!D36="V","V",IF(AND(OR(structure!C36="M",structure!C36="V"),OR(structure!E36="M",structure!E36="V"),OR(structure!D36&lt;&gt;"M",structure!D36&lt;&gt;"V")),"A-G+A-D",IF(AND(OR(structure!C36&lt;&gt;"M",structure!C36&lt;&gt;"V"),OR(structure!E36="M",structure!E36="V"),OR(structure!D36&lt;&gt;"M",structure!D36&lt;&gt;"V")),"A-G",IF(AND(OR(structure!C36="M",structure!C36="V"),OR(structure!E36&lt;&gt;"M",structure!E36&lt;&gt;"V"),OR(structure!D36&lt;&gt;"M",structure!D36&lt;&gt;"V")),"A-D","")))))</f>
        <v/>
      </c>
      <c r="E36" s="12" t="str">
        <f>IF(structure!E36="M",1,IF(structure!E36="V","V",IF(AND(OR(structure!D36="M",structure!D36="V"),OR(structure!F36="M",structure!F36="V"),OR(structure!E36&lt;&gt;"M",structure!E36&lt;&gt;"V")),"A-G+A-D",IF(AND(OR(structure!D36&lt;&gt;"M",structure!D36&lt;&gt;"V"),OR(structure!F36="M",structure!F36="V"),OR(structure!E36&lt;&gt;"M",structure!E36&lt;&gt;"V")),"A-G",IF(AND(OR(structure!D36="M",structure!D36="V"),OR(structure!F36&lt;&gt;"M",structure!F36&lt;&gt;"V"),OR(structure!E36&lt;&gt;"M",structure!E36&lt;&gt;"V")),"A-D","")))))</f>
        <v/>
      </c>
      <c r="F36" s="12" t="str">
        <f>IF(structure!F36="M",1,IF(structure!F36="V","V",IF(AND(OR(structure!E36="M",structure!E36="V"),OR(structure!G36="M",structure!G36="V"),OR(structure!F36&lt;&gt;"M",structure!F36&lt;&gt;"V")),"A-G+A-D",IF(AND(OR(structure!E36&lt;&gt;"M",structure!E36&lt;&gt;"V"),OR(structure!G36="M",structure!G36="V"),OR(structure!F36&lt;&gt;"M",structure!F36&lt;&gt;"V")),"A-G",IF(AND(OR(structure!E36="M",structure!E36="V"),OR(structure!G36&lt;&gt;"M",structure!G36&lt;&gt;"V"),OR(structure!F36&lt;&gt;"M",structure!F36&lt;&gt;"V")),"A-D","")))))</f>
        <v/>
      </c>
      <c r="G36" s="12" t="str">
        <f>IF(structure!G36="M",1,IF(structure!G36="V","V",IF(AND(OR(structure!F36="M",structure!F36="V"),OR(structure!H36="M",structure!H36="V"),OR(structure!G36&lt;&gt;"M",structure!G36&lt;&gt;"V")),"A-G+A-D",IF(AND(OR(structure!F36&lt;&gt;"M",structure!F36&lt;&gt;"V"),OR(structure!H36="M",structure!H36="V"),OR(structure!G36&lt;&gt;"M",structure!G36&lt;&gt;"V")),"A-G",IF(AND(OR(structure!F36="M",structure!F36="V"),OR(structure!H36&lt;&gt;"M",structure!H36&lt;&gt;"V"),OR(structure!G36&lt;&gt;"M",structure!G36&lt;&gt;"V")),"A-D","")))))</f>
        <v/>
      </c>
      <c r="H36" s="12" t="str">
        <f>IF(structure!H36="M",1,IF(structure!H36="V","V",IF(AND(OR(structure!G36="M",structure!G36="V"),OR(structure!I36="M",structure!I36="V"),OR(structure!H36&lt;&gt;"M",structure!H36&lt;&gt;"V")),"A-G+A-D",IF(AND(OR(structure!G36&lt;&gt;"M",structure!G36&lt;&gt;"V"),OR(structure!I36="M",structure!I36="V"),OR(structure!H36&lt;&gt;"M",structure!H36&lt;&gt;"V")),"A-G",IF(AND(OR(structure!G36="M",structure!G36="V"),OR(structure!I36&lt;&gt;"M",structure!I36&lt;&gt;"V"),OR(structure!H36&lt;&gt;"M",structure!H36&lt;&gt;"V")),"A-D","")))))</f>
        <v/>
      </c>
      <c r="I36" s="12" t="str">
        <f>IF(structure!I36="M",1,IF(structure!I36="V","V",IF(AND(OR(structure!H36="M",structure!H36="V"),OR(structure!J36="M",structure!J36="V"),OR(structure!I36&lt;&gt;"M",structure!I36&lt;&gt;"V")),"A-G+A-D",IF(AND(OR(structure!H36&lt;&gt;"M",structure!H36&lt;&gt;"V"),OR(structure!J36="M",structure!J36="V"),OR(structure!I36&lt;&gt;"M",structure!I36&lt;&gt;"V")),"A-G",IF(AND(OR(structure!H36="M",structure!H36="V"),OR(structure!J36&lt;&gt;"M",structure!J36&lt;&gt;"V"),OR(structure!I36&lt;&gt;"M",structure!I36&lt;&gt;"V")),"A-D","")))))</f>
        <v/>
      </c>
      <c r="J36" s="12" t="str">
        <f>IF(structure!J36="M",1,IF(structure!J36="V","V",IF(AND(OR(structure!I36="M",structure!I36="V"),OR(structure!K36="M",structure!K36="V"),OR(structure!J36&lt;&gt;"M",structure!J36&lt;&gt;"V")),"A-G+A-D",IF(AND(OR(structure!I36&lt;&gt;"M",structure!I36&lt;&gt;"V"),OR(structure!K36="M",structure!K36="V"),OR(structure!J36&lt;&gt;"M",structure!J36&lt;&gt;"V")),"A-G",IF(AND(OR(structure!I36="M",structure!I36="V"),OR(structure!K36&lt;&gt;"M",structure!K36&lt;&gt;"V"),OR(structure!J36&lt;&gt;"M",structure!J36&lt;&gt;"V")),"A-D","")))))</f>
        <v/>
      </c>
      <c r="K36" s="12" t="str">
        <f>IF(structure!K36="M",1,IF(structure!K36="V","V",IF(AND(OR(structure!J36="M",structure!J36="V"),OR(structure!L36="M",structure!L36="V"),OR(structure!K36&lt;&gt;"M",structure!K36&lt;&gt;"V")),"A-G+A-D",IF(AND(OR(structure!J36&lt;&gt;"M",structure!J36&lt;&gt;"V"),OR(structure!L36="M",structure!L36="V"),OR(structure!K36&lt;&gt;"M",structure!K36&lt;&gt;"V")),"A-G",IF(AND(OR(structure!J36="M",structure!J36="V"),OR(structure!L36&lt;&gt;"M",structure!L36&lt;&gt;"V"),OR(structure!K36&lt;&gt;"M",structure!K36&lt;&gt;"V")),"A-D","")))))</f>
        <v/>
      </c>
      <c r="L36" s="12" t="str">
        <f>IF(structure!L36="M",1,IF(structure!L36="V","V",IF(AND(OR(structure!K36="M",structure!K36="V"),OR(structure!M36="M",structure!M36="V"),OR(structure!L36&lt;&gt;"M",structure!L36&lt;&gt;"V")),"A-G+A-D",IF(AND(OR(structure!K36&lt;&gt;"M",structure!K36&lt;&gt;"V"),OR(structure!M36="M",structure!M36="V"),OR(structure!L36&lt;&gt;"M",structure!L36&lt;&gt;"V")),"A-G",IF(AND(OR(structure!K36="M",structure!K36="V"),OR(structure!M36&lt;&gt;"M",structure!M36&lt;&gt;"V"),OR(structure!L36&lt;&gt;"M",structure!L36&lt;&gt;"V")),"A-D","")))))</f>
        <v/>
      </c>
      <c r="M36" s="12" t="str">
        <f>IF(structure!M36="M",1,IF(structure!M36="V","V",IF(AND(OR(structure!L36="M",structure!L36="V"),OR(structure!N36="M",structure!N36="V"),OR(structure!M36&lt;&gt;"M",structure!M36&lt;&gt;"V")),"A-G+A-D",IF(AND(OR(structure!L36&lt;&gt;"M",structure!L36&lt;&gt;"V"),OR(structure!N36="M",structure!N36="V"),OR(structure!M36&lt;&gt;"M",structure!M36&lt;&gt;"V")),"A-G",IF(AND(OR(structure!L36="M",structure!L36="V"),OR(structure!N36&lt;&gt;"M",structure!N36&lt;&gt;"V"),OR(structure!M36&lt;&gt;"M",structure!M36&lt;&gt;"V")),"A-D","")))))</f>
        <v/>
      </c>
      <c r="N36" s="12" t="str">
        <f>IF(structure!N36="M",1,IF(structure!N36="V","V",IF(AND(OR(structure!M36="M",structure!M36="V"),OR(structure!O36="M",structure!O36="V"),OR(structure!N36&lt;&gt;"M",structure!N36&lt;&gt;"V")),"A-G+A-D",IF(AND(OR(structure!M36&lt;&gt;"M",structure!M36&lt;&gt;"V"),OR(structure!O36="M",structure!O36="V"),OR(structure!N36&lt;&gt;"M",structure!N36&lt;&gt;"V")),"A-G",IF(AND(OR(structure!M36="M",structure!M36="V"),OR(structure!O36&lt;&gt;"M",structure!O36&lt;&gt;"V"),OR(structure!N36&lt;&gt;"M",structure!N36&lt;&gt;"V")),"A-D","")))))</f>
        <v/>
      </c>
      <c r="O36" s="12" t="str">
        <f>IF(structure!O36="M",1,IF(structure!O36="V","V",IF(AND(OR(structure!N36="M",structure!N36="V"),OR(structure!P36="M",structure!P36="V"),OR(structure!O36&lt;&gt;"M",structure!O36&lt;&gt;"V")),"A-G+A-D",IF(AND(OR(structure!N36&lt;&gt;"M",structure!N36&lt;&gt;"V"),OR(structure!P36="M",structure!P36="V"),OR(structure!O36&lt;&gt;"M",structure!O36&lt;&gt;"V")),"A-G",IF(AND(OR(structure!N36="M",structure!N36="V"),OR(structure!P36&lt;&gt;"M",structure!P36&lt;&gt;"V"),OR(structure!O36&lt;&gt;"M",structure!O36&lt;&gt;"V")),"A-D","")))))</f>
        <v/>
      </c>
      <c r="P36" s="12" t="str">
        <f>IF(structure!P36="M",1,IF(structure!P36="V","V",IF(AND(OR(structure!O36="M",structure!O36="V"),OR(structure!Q36="M",structure!Q36="V"),OR(structure!P36&lt;&gt;"M",structure!P36&lt;&gt;"V")),"A-G+A-D",IF(AND(OR(structure!O36&lt;&gt;"M",structure!O36&lt;&gt;"V"),OR(structure!Q36="M",structure!Q36="V"),OR(structure!P36&lt;&gt;"M",structure!P36&lt;&gt;"V")),"A-G",IF(AND(OR(structure!O36="M",structure!O36="V"),OR(structure!Q36&lt;&gt;"M",structure!Q36&lt;&gt;"V"),OR(structure!P36&lt;&gt;"M",structure!P36&lt;&gt;"V")),"A-D","")))))</f>
        <v/>
      </c>
      <c r="Q36" s="12" t="str">
        <f>IF(structure!Q36="M",1,IF(structure!Q36="V","V",IF(AND(OR(structure!P36="M",structure!P36="V"),OR(structure!R36="M",structure!R36="V"),OR(structure!Q36&lt;&gt;"M",structure!Q36&lt;&gt;"V")),"A-G+A-D",IF(AND(OR(structure!P36&lt;&gt;"M",structure!P36&lt;&gt;"V"),OR(structure!R36="M",structure!R36="V"),OR(structure!Q36&lt;&gt;"M",structure!Q36&lt;&gt;"V")),"A-G",IF(AND(OR(structure!P36="M",structure!P36="V"),OR(structure!R36&lt;&gt;"M",structure!R36&lt;&gt;"V"),OR(structure!Q36&lt;&gt;"M",structure!Q36&lt;&gt;"V")),"A-D","")))))</f>
        <v/>
      </c>
      <c r="R36" s="12" t="str">
        <f>IF(structure!R36="M",1,IF(structure!R36="V","V",IF(AND(OR(structure!Q36="M",structure!Q36="V"),OR(structure!S36="M",structure!S36="V"),OR(structure!R36&lt;&gt;"M",structure!R36&lt;&gt;"V")),"A-G+A-D",IF(AND(OR(structure!Q36&lt;&gt;"M",structure!Q36&lt;&gt;"V"),OR(structure!S36="M",structure!S36="V"),OR(structure!R36&lt;&gt;"M",structure!R36&lt;&gt;"V")),"A-G",IF(AND(OR(structure!Q36="M",structure!Q36="V"),OR(structure!S36&lt;&gt;"M",structure!S36&lt;&gt;"V"),OR(structure!R36&lt;&gt;"M",structure!R36&lt;&gt;"V")),"A-D","")))))</f>
        <v/>
      </c>
      <c r="S36" s="12" t="str">
        <f>IF(structure!S36="M",1,IF(structure!S36="V","V",IF(AND(OR(structure!R36="M",structure!R36="V"),OR(structure!T36="M",structure!T36="V"),OR(structure!S36&lt;&gt;"M",structure!S36&lt;&gt;"V")),"A-G+A-D",IF(AND(OR(structure!R36&lt;&gt;"M",structure!R36&lt;&gt;"V"),OR(structure!T36="M",structure!T36="V"),OR(structure!S36&lt;&gt;"M",structure!S36&lt;&gt;"V")),"A-G",IF(AND(OR(structure!R36="M",structure!R36="V"),OR(structure!T36&lt;&gt;"M",structure!T36&lt;&gt;"V"),OR(structure!S36&lt;&gt;"M",structure!S36&lt;&gt;"V")),"A-D","")))))</f>
        <v/>
      </c>
      <c r="T36" s="12" t="str">
        <f>IF(structure!T36="M",1,IF(structure!T36="V","V",IF(AND(OR(structure!S36="M",structure!S36="V"),OR(structure!U36="M",structure!U36="V"),OR(structure!T36&lt;&gt;"M",structure!T36&lt;&gt;"V")),"A-G+A-D",IF(AND(OR(structure!S36&lt;&gt;"M",structure!S36&lt;&gt;"V"),OR(structure!U36="M",structure!U36="V"),OR(structure!T36&lt;&gt;"M",structure!T36&lt;&gt;"V")),"A-G",IF(AND(OR(structure!S36="M",structure!S36="V"),OR(structure!U36&lt;&gt;"M",structure!U36&lt;&gt;"V"),OR(structure!T36&lt;&gt;"M",structure!T36&lt;&gt;"V")),"A-D","")))))</f>
        <v/>
      </c>
      <c r="U36" s="12" t="str">
        <f>IF(structure!U36="M",1,IF(structure!U36="V","V",IF(AND(OR(structure!T36="M",structure!T36="V"),OR(structure!V36="M",structure!V36="V"),OR(structure!U36&lt;&gt;"M",structure!U36&lt;&gt;"V")),"A-G+A-D",IF(AND(OR(structure!T36&lt;&gt;"M",structure!T36&lt;&gt;"V"),OR(structure!V36="M",structure!V36="V"),OR(structure!U36&lt;&gt;"M",structure!U36&lt;&gt;"V")),"A-G",IF(AND(OR(structure!T36="M",structure!T36="V"),OR(structure!V36&lt;&gt;"M",structure!V36&lt;&gt;"V"),OR(structure!U36&lt;&gt;"M",structure!U36&lt;&gt;"V")),"A-D","")))))</f>
        <v/>
      </c>
      <c r="V36" s="12" t="str">
        <f>IF(structure!V36="M",1,IF(structure!V36="V","V",IF(AND(OR(structure!U36="M",structure!U36="V"),OR(structure!W36="M",structure!W36="V"),OR(structure!V36&lt;&gt;"M",structure!V36&lt;&gt;"V")),"A-G+A-D",IF(AND(OR(structure!U36&lt;&gt;"M",structure!U36&lt;&gt;"V"),OR(structure!W36="M",structure!W36="V"),OR(structure!V36&lt;&gt;"M",structure!V36&lt;&gt;"V")),"A-G",IF(AND(OR(structure!U36="M",structure!U36="V"),OR(structure!W36&lt;&gt;"M",structure!W36&lt;&gt;"V"),OR(structure!V36&lt;&gt;"M",structure!V36&lt;&gt;"V")),"A-D","")))))</f>
        <v/>
      </c>
      <c r="W36" s="12" t="str">
        <f>IF(structure!W36="M",1,IF(structure!W36="V","V",IF(AND(OR(structure!V36="M",structure!V36="V"),OR(structure!X36="M",structure!X36="V"),OR(structure!W36&lt;&gt;"M",structure!W36&lt;&gt;"V")),"A-G+A-D",IF(AND(OR(structure!V36&lt;&gt;"M",structure!V36&lt;&gt;"V"),OR(structure!X36="M",structure!X36="V"),OR(structure!W36&lt;&gt;"M",structure!W36&lt;&gt;"V")),"A-G",IF(AND(OR(structure!V36="M",structure!V36="V"),OR(structure!X36&lt;&gt;"M",structure!X36&lt;&gt;"V"),OR(structure!W36&lt;&gt;"M",structure!W36&lt;&gt;"V")),"A-D","")))))</f>
        <v/>
      </c>
      <c r="X36" s="12" t="str">
        <f>IF(structure!X36="M",1,IF(structure!X36="V","V",IF(AND(OR(structure!W36="M",structure!W36="V"),OR(structure!Y36="M",structure!Y36="V"),OR(structure!X36&lt;&gt;"M",structure!X36&lt;&gt;"V")),"A-G+A-D",IF(AND(OR(structure!W36&lt;&gt;"M",structure!W36&lt;&gt;"V"),OR(structure!Y36="M",structure!Y36="V"),OR(structure!X36&lt;&gt;"M",structure!X36&lt;&gt;"V")),"A-G",IF(AND(OR(structure!W36="M",structure!W36="V"),OR(structure!Y36&lt;&gt;"M",structure!Y36&lt;&gt;"V"),OR(structure!X36&lt;&gt;"M",structure!X36&lt;&gt;"V")),"A-D","")))))</f>
        <v/>
      </c>
      <c r="Y36" s="12" t="str">
        <f>IF(structure!Y36="M",1,IF(structure!Y36="V","V",IF(AND(OR(structure!X36="M",structure!X36="V"),OR(structure!Z36="M",structure!Z36="V"),OR(structure!Y36&lt;&gt;"M",structure!Y36&lt;&gt;"V")),"A-G+A-D",IF(AND(OR(structure!X36&lt;&gt;"M",structure!X36&lt;&gt;"V"),OR(structure!Z36="M",structure!Z36="V"),OR(structure!Y36&lt;&gt;"M",structure!Y36&lt;&gt;"V")),"A-G",IF(AND(OR(structure!X36="M",structure!X36="V"),OR(structure!Z36&lt;&gt;"M",structure!Z36&lt;&gt;"V"),OR(structure!Y36&lt;&gt;"M",structure!Y36&lt;&gt;"V")),"A-D","")))))</f>
        <v/>
      </c>
      <c r="Z36" s="12" t="str">
        <f>IF(structure!Z36="M",1,IF(structure!Z36="V","V",IF(AND(OR(structure!Y36="M",structure!Y36="V"),OR(structure!AA36="M",structure!AA36="V"),OR(structure!Z36&lt;&gt;"M",structure!Z36&lt;&gt;"V")),"A-G+A-D",IF(AND(OR(structure!Y36&lt;&gt;"M",structure!Y36&lt;&gt;"V"),OR(structure!AA36="M",structure!AA36="V"),OR(structure!Z36&lt;&gt;"M",structure!Z36&lt;&gt;"V")),"A-G",IF(AND(OR(structure!Y36="M",structure!Y36="V"),OR(structure!AA36&lt;&gt;"M",structure!AA36&lt;&gt;"V"),OR(structure!Z36&lt;&gt;"M",structure!Z36&lt;&gt;"V")),"A-D","")))))</f>
        <v/>
      </c>
      <c r="AA36" s="12" t="str">
        <f>IF(structure!AA36="M",1,IF(structure!AA36="V","V",IF(AND(OR(structure!Z36="M",structure!Z36="V"),OR(structure!AB36="M",structure!AB36="V"),OR(structure!AA36&lt;&gt;"M",structure!AA36&lt;&gt;"V")),"A-G+A-D",IF(AND(OR(structure!Z36&lt;&gt;"M",structure!Z36&lt;&gt;"V"),OR(structure!AB36="M",structure!AB36="V"),OR(structure!AA36&lt;&gt;"M",structure!AA36&lt;&gt;"V")),"A-G",IF(AND(OR(structure!Z36="M",structure!Z36="V"),OR(structure!AB36&lt;&gt;"M",structure!AB36&lt;&gt;"V"),OR(structure!AA36&lt;&gt;"M",structure!AA36&lt;&gt;"V")),"A-D","")))))</f>
        <v/>
      </c>
      <c r="AB36" s="12" t="str">
        <f>IF(structure!AB36="M",1,IF(structure!AB36="V","V",IF(AND(OR(structure!AA36="M",structure!AA36="V"),OR(structure!AC36="M",structure!AC36="V"),OR(structure!AB36&lt;&gt;"M",structure!AB36&lt;&gt;"V")),"A-G+A-D",IF(AND(OR(structure!AA36&lt;&gt;"M",structure!AA36&lt;&gt;"V"),OR(structure!AC36="M",structure!AC36="V"),OR(structure!AB36&lt;&gt;"M",structure!AB36&lt;&gt;"V")),"A-G",IF(AND(OR(structure!AA36="M",structure!AA36="V"),OR(structure!AC36&lt;&gt;"M",structure!AC36&lt;&gt;"V"),OR(structure!AB36&lt;&gt;"M",structure!AB36&lt;&gt;"V")),"A-D","")))))</f>
        <v/>
      </c>
      <c r="AC36" s="12" t="str">
        <f>IF(structure!AC36="M",1,IF(structure!AC36="V","V",IF(AND(OR(structure!AB36="M",structure!AB36="V"),OR(structure!AD36="M",structure!AD36="V"),OR(structure!AC36&lt;&gt;"M",structure!AC36&lt;&gt;"V")),"A-G+A-D",IF(AND(OR(structure!AB36&lt;&gt;"M",structure!AB36&lt;&gt;"V"),OR(structure!AD36="M",structure!AD36="V"),OR(structure!AC36&lt;&gt;"M",structure!AC36&lt;&gt;"V")),"A-G",IF(AND(OR(structure!AB36="M",structure!AB36="V"),OR(structure!AD36&lt;&gt;"M",structure!AD36&lt;&gt;"V"),OR(structure!AC36&lt;&gt;"M",structure!AC36&lt;&gt;"V")),"A-D","")))))</f>
        <v/>
      </c>
      <c r="AD36" s="12" t="str">
        <f>IF(structure!AD36="M",1,IF(structure!AD36="V","V",IF(AND(OR(structure!AC36="M",structure!AC36="V"),OR(structure!AE36="M",structure!AE36="V"),OR(structure!AD36&lt;&gt;"M",structure!AD36&lt;&gt;"V")),"A-G+A-D",IF(AND(OR(structure!AC36&lt;&gt;"M",structure!AC36&lt;&gt;"V"),OR(structure!AE36="M",structure!AE36="V"),OR(structure!AD36&lt;&gt;"M",structure!AD36&lt;&gt;"V")),"A-G",IF(AND(OR(structure!AC36="M",structure!AC36="V"),OR(structure!AE36&lt;&gt;"M",structure!AE36&lt;&gt;"V"),OR(structure!AD36&lt;&gt;"M",structure!AD36&lt;&gt;"V")),"A-D","")))))</f>
        <v/>
      </c>
      <c r="AE36" s="12" t="str">
        <f>IF(structure!AE36="M",1,IF(structure!AE36="V","V",IF(AND(OR(structure!AD36="M",structure!AD36="V"),OR(structure!AF36="M",structure!AF36="V"),OR(structure!AE36&lt;&gt;"M",structure!AE36&lt;&gt;"V")),"A-G+A-D",IF(AND(OR(structure!AD36&lt;&gt;"M",structure!AD36&lt;&gt;"V"),OR(structure!AF36="M",structure!AF36="V"),OR(structure!AE36&lt;&gt;"M",structure!AE36&lt;&gt;"V")),"A-G",IF(AND(OR(structure!AD36="M",structure!AD36="V"),OR(structure!AF36&lt;&gt;"M",structure!AF36&lt;&gt;"V"),OR(structure!AE36&lt;&gt;"M",structure!AE36&lt;&gt;"V")),"A-D","")))))</f>
        <v/>
      </c>
      <c r="AF36" s="12" t="str">
        <f>IF(structure!AF36="M",1,IF(structure!AF36="V","V",IF(AND(OR(structure!AE36="M",structure!AE36="V"),OR(structure!AG36="M",structure!AG36="V"),OR(structure!AF36&lt;&gt;"M",structure!AF36&lt;&gt;"V")),"A-G+A-D",IF(AND(OR(structure!AE36&lt;&gt;"M",structure!AE36&lt;&gt;"V"),OR(structure!AG36="M",structure!AG36="V"),OR(structure!AF36&lt;&gt;"M",structure!AF36&lt;&gt;"V")),"A-G",IF(AND(OR(structure!AE36="M",structure!AE36="V"),OR(structure!AG36&lt;&gt;"M",structure!AG36&lt;&gt;"V"),OR(structure!AF36&lt;&gt;"M",structure!AF36&lt;&gt;"V")),"A-D","")))))</f>
        <v/>
      </c>
      <c r="AG36" s="12" t="str">
        <f>IF(structure!AG36="M",1,IF(structure!AG36="V","V",IF(AND(OR(structure!AF36="M",structure!AF36="V"),OR(structure!AH36="M",structure!AH36="V"),OR(structure!AG36&lt;&gt;"M",structure!AG36&lt;&gt;"V")),"A-G+A-D",IF(AND(OR(structure!AF36&lt;&gt;"M",structure!AF36&lt;&gt;"V"),OR(structure!AH36="M",structure!AH36="V"),OR(structure!AG36&lt;&gt;"M",structure!AG36&lt;&gt;"V")),"A-G",IF(AND(OR(structure!AF36="M",structure!AF36="V"),OR(structure!AH36&lt;&gt;"M",structure!AH36&lt;&gt;"V"),OR(structure!AG36&lt;&gt;"M",structure!AG36&lt;&gt;"V")),"A-D","")))))</f>
        <v/>
      </c>
      <c r="AH36" s="12" t="str">
        <f>IF(structure!AH36="M",1,IF(structure!AH36="V","V",IF(AND(OR(structure!AG36="M",structure!AG36="V"),OR(structure!AI36="M",structure!AI36="V"),OR(structure!AH36&lt;&gt;"M",structure!AH36&lt;&gt;"V")),"A-G+A-D",IF(AND(OR(structure!AG36&lt;&gt;"M",structure!AG36&lt;&gt;"V"),OR(structure!AI36="M",structure!AI36="V"),OR(structure!AH36&lt;&gt;"M",structure!AH36&lt;&gt;"V")),"A-G",IF(AND(OR(structure!AG36="M",structure!AG36="V"),OR(structure!AI36&lt;&gt;"M",structure!AI36&lt;&gt;"V"),OR(structure!AH36&lt;&gt;"M",structure!AH36&lt;&gt;"V")),"A-D","")))))</f>
        <v/>
      </c>
      <c r="AI36" s="12" t="str">
        <f>IF(structure!AI36="M",1,IF(structure!AI36="V","V",IF(AND(OR(structure!AH36="M",structure!AH36="V"),OR(structure!AJ36="M",structure!AJ36="V"),OR(structure!AI36&lt;&gt;"M",structure!AI36&lt;&gt;"V")),"A-G+A-D",IF(AND(OR(structure!AH36&lt;&gt;"M",structure!AH36&lt;&gt;"V"),OR(structure!AJ36="M",structure!AJ36="V"),OR(structure!AI36&lt;&gt;"M",structure!AI36&lt;&gt;"V")),"A-G",IF(AND(OR(structure!AH36="M",structure!AH36="V"),OR(structure!AJ36&lt;&gt;"M",structure!AJ36&lt;&gt;"V"),OR(structure!AI36&lt;&gt;"M",structure!AI36&lt;&gt;"V")),"A-D","")))))</f>
        <v/>
      </c>
      <c r="AJ36" s="12" t="str">
        <f>IF(structure!AJ36="M",1,IF(structure!AJ36="V","V",IF(AND(OR(structure!AI36="M",structure!AI36="V"),OR(structure!AK36="M",structure!AK36="V"),OR(structure!AJ36&lt;&gt;"M",structure!AJ36&lt;&gt;"V")),"A-G+A-D",IF(AND(OR(structure!AI36&lt;&gt;"M",structure!AI36&lt;&gt;"V"),OR(structure!AK36="M",structure!AK36="V"),OR(structure!AJ36&lt;&gt;"M",structure!AJ36&lt;&gt;"V")),"A-G",IF(AND(OR(structure!AI36="M",structure!AI36="V"),OR(structure!AK36&lt;&gt;"M",structure!AK36&lt;&gt;"V"),OR(structure!AJ36&lt;&gt;"M",structure!AJ36&lt;&gt;"V")),"A-D","")))))</f>
        <v/>
      </c>
      <c r="AK36" s="12" t="str">
        <f>IF(structure!AK36="M",1,IF(structure!AK36="V","V",IF(AND(OR(structure!AJ36="M",structure!AJ36="V"),OR(structure!AL36="M",structure!AL36="V"),OR(structure!AK36&lt;&gt;"M",structure!AK36&lt;&gt;"V")),"A-G+A-D",IF(AND(OR(structure!AJ36&lt;&gt;"M",structure!AJ36&lt;&gt;"V"),OR(structure!AL36="M",structure!AL36="V"),OR(structure!AK36&lt;&gt;"M",structure!AK36&lt;&gt;"V")),"A-G",IF(AND(OR(structure!AJ36="M",structure!AJ36="V"),OR(structure!AL36&lt;&gt;"M",structure!AL36&lt;&gt;"V"),OR(structure!AK36&lt;&gt;"M",structure!AK36&lt;&gt;"V")),"A-D","")))))</f>
        <v/>
      </c>
      <c r="AL36" s="12" t="str">
        <f>IF(structure!AL36="M",1,IF(structure!AL36="V","V",IF(AND(OR(structure!AK36="M",structure!AK36="V"),OR(structure!AM36="M",structure!AM36="V"),OR(structure!AL36&lt;&gt;"M",structure!AL36&lt;&gt;"V")),"A-G+A-D",IF(AND(OR(structure!AK36&lt;&gt;"M",structure!AK36&lt;&gt;"V"),OR(structure!AM36="M",structure!AM36="V"),OR(structure!AL36&lt;&gt;"M",structure!AL36&lt;&gt;"V")),"A-G",IF(AND(OR(structure!AK36="M",structure!AK36="V"),OR(structure!AM36&lt;&gt;"M",structure!AM36&lt;&gt;"V"),OR(structure!AL36&lt;&gt;"M",structure!AL36&lt;&gt;"V")),"A-D","")))))</f>
        <v/>
      </c>
      <c r="AM36" s="12" t="str">
        <f>IF(structure!AM36="M",1,IF(structure!AM36="V","V",IF(AND(OR(structure!AL36="M",structure!AL36="V"),OR(structure!AN36="M",structure!AN36="V"),OR(structure!AM36&lt;&gt;"M",structure!AM36&lt;&gt;"V")),"A-G+A-D",IF(AND(OR(structure!AL36&lt;&gt;"M",structure!AL36&lt;&gt;"V"),OR(structure!AN36="M",structure!AN36="V"),OR(structure!AM36&lt;&gt;"M",structure!AM36&lt;&gt;"V")),"A-G",IF(AND(OR(structure!AL36="M",structure!AL36="V"),OR(structure!AN36&lt;&gt;"M",structure!AN36&lt;&gt;"V"),OR(structure!AM36&lt;&gt;"M",structure!AM36&lt;&gt;"V")),"A-D","")))))</f>
        <v/>
      </c>
      <c r="AN36" s="12" t="str">
        <f>IF(structure!AN36="M",1,IF(structure!AN36="V","V",IF(AND(OR(structure!AM36="M",structure!AM36="V"),OR(structure!AO36="M",structure!AO36="V"),OR(structure!AN36&lt;&gt;"M",structure!AN36&lt;&gt;"V")),"A-G+A-D",IF(AND(OR(structure!AM36&lt;&gt;"M",structure!AM36&lt;&gt;"V"),OR(structure!AO36="M",structure!AO36="V"),OR(structure!AN36&lt;&gt;"M",structure!AN36&lt;&gt;"V")),"A-G",IF(AND(OR(structure!AM36="M",structure!AM36="V"),OR(structure!AO36&lt;&gt;"M",structure!AO36&lt;&gt;"V"),OR(structure!AN36&lt;&gt;"M",structure!AN36&lt;&gt;"V")),"A-D","")))))</f>
        <v/>
      </c>
      <c r="AO36" s="12" t="str">
        <f>IF(structure!AO36="M",1,IF(structure!AO36="V","V",IF(AND(OR(structure!AN36="M",structure!AN36="V"),OR(structure!AP36="M",structure!AP36="V"),OR(structure!AO36&lt;&gt;"M",structure!AO36&lt;&gt;"V")),"A-G+A-D",IF(AND(OR(structure!AN36&lt;&gt;"M",structure!AN36&lt;&gt;"V"),OR(structure!AP36="M",structure!AP36="V"),OR(structure!AO36&lt;&gt;"M",structure!AO36&lt;&gt;"V")),"A-G",IF(AND(OR(structure!AN36="M",structure!AN36="V"),OR(structure!AP36&lt;&gt;"M",structure!AP36&lt;&gt;"V"),OR(structure!AO36&lt;&gt;"M",structure!AO36&lt;&gt;"V")),"A-D","")))))</f>
        <v/>
      </c>
      <c r="AP36" s="12" t="str">
        <f>IF(structure!AP36="M",1,IF(structure!AP36="V","V",IF(AND(OR(structure!AO36="M",structure!AO36="V"),OR(structure!AQ36="M",structure!AQ36="V"),OR(structure!AP36&lt;&gt;"M",structure!AP36&lt;&gt;"V")),"A-G+A-D",IF(AND(OR(structure!AO36&lt;&gt;"M",structure!AO36&lt;&gt;"V"),OR(structure!AQ36="M",structure!AQ36="V"),OR(structure!AP36&lt;&gt;"M",structure!AP36&lt;&gt;"V")),"A-G",IF(AND(OR(structure!AO36="M",structure!AO36="V"),OR(structure!AQ36&lt;&gt;"M",structure!AQ36&lt;&gt;"V"),OR(structure!AP36&lt;&gt;"M",structure!AP36&lt;&gt;"V")),"A-D","")))))</f>
        <v/>
      </c>
      <c r="AQ36" s="12" t="str">
        <f>IF(structure!AQ36="M",1,IF(structure!AQ36="V","V",IF(AND(OR(structure!AP36="M",structure!AP36="V"),OR(structure!AR36="M",structure!AR36="V"),OR(structure!AQ36&lt;&gt;"M",structure!AQ36&lt;&gt;"V")),"A-G+A-D",IF(AND(OR(structure!AP36&lt;&gt;"M",structure!AP36&lt;&gt;"V"),OR(structure!AR36="M",structure!AR36="V"),OR(structure!AQ36&lt;&gt;"M",structure!AQ36&lt;&gt;"V")),"A-G",IF(AND(OR(structure!AP36="M",structure!AP36="V"),OR(structure!AR36&lt;&gt;"M",structure!AR36&lt;&gt;"V"),OR(structure!AQ36&lt;&gt;"M",structure!AQ36&lt;&gt;"V")),"A-D","")))))</f>
        <v/>
      </c>
      <c r="AR36" s="12" t="str">
        <f>IF(structure!AR36="M",1,IF(structure!AR36="V","V",IF(AND(OR(structure!AQ36="M",structure!AQ36="V"),OR(structure!AS36="M",structure!AS36="V"),OR(structure!AR36&lt;&gt;"M",structure!AR36&lt;&gt;"V")),"A-G+A-D",IF(AND(OR(structure!AQ36&lt;&gt;"M",structure!AQ36&lt;&gt;"V"),OR(structure!AS36="M",structure!AS36="V"),OR(structure!AR36&lt;&gt;"M",structure!AR36&lt;&gt;"V")),"A-G",IF(AND(OR(structure!AQ36="M",structure!AQ36="V"),OR(structure!AS36&lt;&gt;"M",structure!AS36&lt;&gt;"V"),OR(structure!AR36&lt;&gt;"M",structure!AR36&lt;&gt;"V")),"A-D","")))))</f>
        <v/>
      </c>
      <c r="AS36" s="12" t="str">
        <f>IF(structure!AS36="M",1,IF(structure!AS36="V","V",IF(AND(OR(structure!AR36="M",structure!AR36="V"),OR(structure!AT36="M",structure!AT36="V"),OR(structure!AS36&lt;&gt;"M",structure!AS36&lt;&gt;"V")),"A-G+A-D",IF(AND(OR(structure!AR36&lt;&gt;"M",structure!AR36&lt;&gt;"V"),OR(structure!AT36="M",structure!AT36="V"),OR(structure!AS36&lt;&gt;"M",structure!AS36&lt;&gt;"V")),"A-G",IF(AND(OR(structure!AR36="M",structure!AR36="V"),OR(structure!AT36&lt;&gt;"M",structure!AT36&lt;&gt;"V"),OR(structure!AS36&lt;&gt;"M",structure!AS36&lt;&gt;"V")),"A-D","")))))</f>
        <v/>
      </c>
      <c r="AT36" s="12" t="str">
        <f>IF(structure!AT36="M",1,IF(structure!AT36="V","V",IF(AND(OR(structure!AS36="M",structure!AS36="V"),OR(structure!AU36="M",structure!AU36="V"),OR(structure!AT36&lt;&gt;"M",structure!AT36&lt;&gt;"V")),"A-G+A-D",IF(AND(OR(structure!AS36&lt;&gt;"M",structure!AS36&lt;&gt;"V"),OR(structure!AU36="M",structure!AU36="V"),OR(structure!AT36&lt;&gt;"M",structure!AT36&lt;&gt;"V")),"A-G",IF(AND(OR(structure!AS36="M",structure!AS36="V"),OR(structure!AU36&lt;&gt;"M",structure!AU36&lt;&gt;"V"),OR(structure!AT36&lt;&gt;"M",structure!AT36&lt;&gt;"V")),"A-D","")))))</f>
        <v/>
      </c>
      <c r="AU36" s="12" t="str">
        <f>IF(structure!AU36="M",1,IF(structure!AU36="V","V",IF(AND(OR(structure!AT36="M",structure!AT36="V"),OR(structure!AV36="M",structure!AV36="V"),OR(structure!AU36&lt;&gt;"M",structure!AU36&lt;&gt;"V")),"A-G+A-D",IF(AND(OR(structure!AT36&lt;&gt;"M",structure!AT36&lt;&gt;"V"),OR(structure!AV36="M",structure!AV36="V"),OR(structure!AU36&lt;&gt;"M",structure!AU36&lt;&gt;"V")),"A-G",IF(AND(OR(structure!AT36="M",structure!AT36="V"),OR(structure!AV36&lt;&gt;"M",structure!AV36&lt;&gt;"V"),OR(structure!AU36&lt;&gt;"M",structure!AU36&lt;&gt;"V")),"A-D","")))))</f>
        <v/>
      </c>
      <c r="AV36" s="12" t="str">
        <f>IF(structure!AV36="M",1,IF(structure!AV36="V","V",IF(AND(OR(structure!AU36="M",structure!AU36="V"),OR(structure!AW36="M",structure!AW36="V"),OR(structure!AV36&lt;&gt;"M",structure!AV36&lt;&gt;"V")),"A-G+A-D",IF(AND(OR(structure!AU36&lt;&gt;"M",structure!AU36&lt;&gt;"V"),OR(structure!AW36="M",structure!AW36="V"),OR(structure!AV36&lt;&gt;"M",structure!AV36&lt;&gt;"V")),"A-G",IF(AND(OR(structure!AU36="M",structure!AU36="V"),OR(structure!AW36&lt;&gt;"M",structure!AW36&lt;&gt;"V"),OR(structure!AV36&lt;&gt;"M",structure!AV36&lt;&gt;"V")),"A-D","")))))</f>
        <v/>
      </c>
      <c r="AW36" s="12" t="str">
        <f>IF(structure!AW36="M",1,IF(structure!AW36="V","V",IF(AND(OR(structure!AV36="M",structure!AV36="V"),OR(structure!AX36="M",structure!AX36="V"),OR(structure!AW36&lt;&gt;"M",structure!AW36&lt;&gt;"V")),"A-G+A-D",IF(AND(OR(structure!AV36&lt;&gt;"M",structure!AV36&lt;&gt;"V"),OR(structure!AX36="M",structure!AX36="V"),OR(structure!AW36&lt;&gt;"M",structure!AW36&lt;&gt;"V")),"A-G",IF(AND(OR(structure!AV36="M",structure!AV36="V"),OR(structure!AX36&lt;&gt;"M",structure!AX36&lt;&gt;"V"),OR(structure!AW36&lt;&gt;"M",structure!AW36&lt;&gt;"V")),"A-D","")))))</f>
        <v/>
      </c>
      <c r="AX36" s="12" t="str">
        <f>IF(structure!AX36="M",1,IF(structure!AX36="V","V",IF(AND(OR(structure!AW36="M",structure!AW36="V"),OR(structure!AY36="M",structure!AY36="V"),OR(structure!AX36&lt;&gt;"M",structure!AX36&lt;&gt;"V")),"A-G+A-D",IF(AND(OR(structure!AW36&lt;&gt;"M",structure!AW36&lt;&gt;"V"),OR(structure!AY36="M",structure!AY36="V"),OR(structure!AX36&lt;&gt;"M",structure!AX36&lt;&gt;"V")),"A-G",IF(AND(OR(structure!AW36="M",structure!AW36="V"),OR(structure!AY36&lt;&gt;"M",structure!AY36&lt;&gt;"V"),OR(structure!AX36&lt;&gt;"M",structure!AX36&lt;&gt;"V")),"A-D","")))))</f>
        <v/>
      </c>
      <c r="AY36" s="12" t="str">
        <f>IF(structure!AY36="M",1,IF(structure!AY36="V","V",IF(AND(OR(structure!AX36="M",structure!AX36="V"),OR(structure!AZ36="M",structure!AZ36="V"),OR(structure!AY36&lt;&gt;"M",structure!AY36&lt;&gt;"V")),"A-G+A-D",IF(AND(OR(structure!AX36&lt;&gt;"M",structure!AX36&lt;&gt;"V"),OR(structure!AZ36="M",structure!AZ36="V"),OR(structure!AY36&lt;&gt;"M",structure!AY36&lt;&gt;"V")),"A-G",IF(AND(OR(structure!AX36="M",structure!AX36="V"),OR(structure!AZ36&lt;&gt;"M",structure!AZ36&lt;&gt;"V"),OR(structure!AY36&lt;&gt;"M",structure!AY36&lt;&gt;"V")),"A-D","")))))</f>
        <v/>
      </c>
      <c r="AZ36" s="12" t="str">
        <f>IF(structure!AZ36="M",1,IF(structure!AZ36="V","V",IF(AND(OR(structure!AY36="M",structure!AY36="V"),OR(structure!BA36="M",structure!BA36="V"),OR(structure!AZ36&lt;&gt;"M",structure!AZ36&lt;&gt;"V")),"A-G+A-D",IF(AND(OR(structure!AY36&lt;&gt;"M",structure!AY36&lt;&gt;"V"),OR(structure!BA36="M",structure!BA36="V"),OR(structure!AZ36&lt;&gt;"M",structure!AZ36&lt;&gt;"V")),"A-G",IF(AND(OR(structure!AY36="M",structure!AY36="V"),OR(structure!BA36&lt;&gt;"M",structure!BA36&lt;&gt;"V"),OR(structure!AZ36&lt;&gt;"M",structure!AZ36&lt;&gt;"V")),"A-D","")))))</f>
        <v/>
      </c>
      <c r="BA36" s="12" t="str">
        <f>IF(structure!BA36="M",1,IF(structure!BA36="V","V",IF(AND(OR(structure!AZ36="M",structure!AZ36="V"),OR(structure!BB36="M",structure!BB36="V"),OR(structure!BA36&lt;&gt;"M",structure!BA36&lt;&gt;"V")),"A-G+A-D",IF(AND(OR(structure!AZ36&lt;&gt;"M",structure!AZ36&lt;&gt;"V"),OR(structure!BB36="M",structure!BB36="V"),OR(structure!BA36&lt;&gt;"M",structure!BA36&lt;&gt;"V")),"A-G",IF(AND(OR(structure!AZ36="M",structure!AZ36="V"),OR(structure!BB36&lt;&gt;"M",structure!BB36&lt;&gt;"V"),OR(structure!BA36&lt;&gt;"M",structure!BA36&lt;&gt;"V")),"A-D","")))))</f>
        <v/>
      </c>
      <c r="BB36" s="12" t="str">
        <f>IF(structure!BB36="M",1,IF(structure!BB36="V","V",IF(AND(OR(structure!BA36="M",structure!BA36="V"),OR(structure!BC36="M",structure!BC36="V"),OR(structure!BB36&lt;&gt;"M",structure!BB36&lt;&gt;"V")),"A-G+A-D",IF(AND(OR(structure!BA36&lt;&gt;"M",structure!BA36&lt;&gt;"V"),OR(structure!BC36="M",structure!BC36="V"),OR(structure!BB36&lt;&gt;"M",structure!BB36&lt;&gt;"V")),"A-G",IF(AND(OR(structure!BA36="M",structure!BA36="V"),OR(structure!BC36&lt;&gt;"M",structure!BC36&lt;&gt;"V"),OR(structure!BB36&lt;&gt;"M",structure!BB36&lt;&gt;"V")),"A-D","")))))</f>
        <v/>
      </c>
      <c r="BC36" s="12" t="str">
        <f>IF(structure!BC36="M",1,IF(structure!BC36="V","V",IF(AND(OR(structure!BB36="M",structure!BB36="V"),OR(structure!BD36="M",structure!BD36="V"),OR(structure!BC36&lt;&gt;"M",structure!BC36&lt;&gt;"V")),"A-G+A-D",IF(AND(OR(structure!BB36&lt;&gt;"M",structure!BB36&lt;&gt;"V"),OR(structure!BD36="M",structure!BD36="V"),OR(structure!BC36&lt;&gt;"M",structure!BC36&lt;&gt;"V")),"A-G",IF(AND(OR(structure!BB36="M",structure!BB36="V"),OR(structure!BD36&lt;&gt;"M",structure!BD36&lt;&gt;"V"),OR(structure!BC36&lt;&gt;"M",structure!BC36&lt;&gt;"V")),"A-D","")))))</f>
        <v/>
      </c>
      <c r="BD36" s="12" t="str">
        <f>IF(structure!BD36="M",1,IF(structure!BD36="V","V",IF(AND(OR(structure!BC36="M",structure!BC36="V"),OR(structure!BE36="M",structure!BE36="V"),OR(structure!BD36&lt;&gt;"M",structure!BD36&lt;&gt;"V")),"A-G+A-D",IF(AND(OR(structure!BC36&lt;&gt;"M",structure!BC36&lt;&gt;"V"),OR(structure!BE36="M",structure!BE36="V"),OR(structure!BD36&lt;&gt;"M",structure!BD36&lt;&gt;"V")),"A-G",IF(AND(OR(structure!BC36="M",structure!BC36="V"),OR(structure!BE36&lt;&gt;"M",structure!BE36&lt;&gt;"V"),OR(structure!BD36&lt;&gt;"M",structure!BD36&lt;&gt;"V")),"A-D","")))))</f>
        <v/>
      </c>
      <c r="BE36" s="12" t="str">
        <f>IF(structure!BE36="M",1,IF(structure!BE36="V","V",IF(AND(OR(structure!BD36="M",structure!BD36="V"),OR(structure!BF36="M",structure!BF36="V"),OR(structure!BE36&lt;&gt;"M",structure!BE36&lt;&gt;"V")),"A-G+A-D",IF(AND(OR(structure!BD36&lt;&gt;"M",structure!BD36&lt;&gt;"V"),OR(structure!BF36="M",structure!BF36="V"),OR(structure!BE36&lt;&gt;"M",structure!BE36&lt;&gt;"V")),"A-G",IF(AND(OR(structure!BD36="M",structure!BD36="V"),OR(structure!BF36&lt;&gt;"M",structure!BF36&lt;&gt;"V"),OR(structure!BE36&lt;&gt;"M",structure!BE36&lt;&gt;"V")),"A-D","")))))</f>
        <v/>
      </c>
      <c r="BF36" s="12" t="str">
        <f>IF(structure!BF36="M",1,IF(structure!BF36="V","V",IF(AND(OR(structure!BE36="M",structure!BE36="V"),OR(structure!BG36="M",structure!BG36="V"),OR(structure!BF36&lt;&gt;"M",structure!BF36&lt;&gt;"V")),"A-G+A-D",IF(AND(OR(structure!BE36&lt;&gt;"M",structure!BE36&lt;&gt;"V"),OR(structure!BG36="M",structure!BG36="V"),OR(structure!BF36&lt;&gt;"M",structure!BF36&lt;&gt;"V")),"A-G",IF(AND(OR(structure!BE36="M",structure!BE36="V"),OR(structure!BG36&lt;&gt;"M",structure!BG36&lt;&gt;"V"),OR(structure!BF36&lt;&gt;"M",structure!BF36&lt;&gt;"V")),"A-D","")))))</f>
        <v/>
      </c>
      <c r="BG36" s="12" t="str">
        <f>IF(structure!BG36="M",1,IF(structure!BG36="V","V",IF(AND(OR(structure!BF36="M",structure!BF36="V"),OR(structure!BH36="M",structure!BH36="V"),OR(structure!BG36&lt;&gt;"M",structure!BG36&lt;&gt;"V")),"A-G+A-D",IF(AND(OR(structure!BF36&lt;&gt;"M",structure!BF36&lt;&gt;"V"),OR(structure!BH36="M",structure!BH36="V"),OR(structure!BG36&lt;&gt;"M",structure!BG36&lt;&gt;"V")),"A-G",IF(AND(OR(structure!BF36="M",structure!BF36="V"),OR(structure!BH36&lt;&gt;"M",structure!BH36&lt;&gt;"V"),OR(structure!BG36&lt;&gt;"M",structure!BG36&lt;&gt;"V")),"A-D","")))))</f>
        <v/>
      </c>
      <c r="BH36" s="12" t="str">
        <f>IF(structure!BH36="M",1,IF(structure!BH36="V","V",IF(AND(OR(structure!BG36="M",structure!BG36="V"),OR(structure!BI36="M",structure!BI36="V"),OR(structure!BH36&lt;&gt;"M",structure!BH36&lt;&gt;"V")),"A-G+A-D",IF(AND(OR(structure!BG36&lt;&gt;"M",structure!BG36&lt;&gt;"V"),OR(structure!BI36="M",structure!BI36="V"),OR(structure!BH36&lt;&gt;"M",structure!BH36&lt;&gt;"V")),"A-G",IF(AND(OR(structure!BG36="M",structure!BG36="V"),OR(structure!BI36&lt;&gt;"M",structure!BI36&lt;&gt;"V"),OR(structure!BH36&lt;&gt;"M",structure!BH36&lt;&gt;"V")),"A-D","")))))</f>
        <v/>
      </c>
      <c r="BI36" s="12" t="str">
        <f>IF(structure!BI36="M",1,IF(structure!BI36="V","V",IF(AND(OR(structure!BH36="M",structure!BH36="V"),OR(structure!BJ36="M",structure!BJ36="V"),OR(structure!BI36&lt;&gt;"M",structure!BI36&lt;&gt;"V")),"A-G+A-D",IF(AND(OR(structure!BH36&lt;&gt;"M",structure!BH36&lt;&gt;"V"),OR(structure!BJ36="M",structure!BJ36="V"),OR(structure!BI36&lt;&gt;"M",structure!BI36&lt;&gt;"V")),"A-G",IF(AND(OR(structure!BH36="M",structure!BH36="V"),OR(structure!BJ36&lt;&gt;"M",structure!BJ36&lt;&gt;"V"),OR(structure!BI36&lt;&gt;"M",structure!BI36&lt;&gt;"V")),"A-D","")))))</f>
        <v/>
      </c>
      <c r="BJ36" s="12" t="str">
        <f>IF(structure!BJ36="M",1,IF(structure!BJ36="V","V",IF(AND(OR(structure!BI36="M",structure!BI36="V"),OR(structure!BK36="M",structure!BK36="V"),OR(structure!BJ36&lt;&gt;"M",structure!BJ36&lt;&gt;"V")),"A-G+A-D",IF(AND(OR(structure!BI36&lt;&gt;"M",structure!BI36&lt;&gt;"V"),OR(structure!BK36="M",structure!BK36="V"),OR(structure!BJ36&lt;&gt;"M",structure!BJ36&lt;&gt;"V")),"A-G",IF(AND(OR(structure!BI36="M",structure!BI36="V"),OR(structure!BK36&lt;&gt;"M",structure!BK36&lt;&gt;"V"),OR(structure!BJ36&lt;&gt;"M",structure!BJ36&lt;&gt;"V")),"A-D","")))))</f>
        <v/>
      </c>
      <c r="BK36" s="12" t="str">
        <f>IF(structure!BK36="M",1,IF(structure!BK36="V","V",IF(AND(OR(structure!BJ36="M",structure!BJ36="V"),OR(structure!BL36="M",structure!BL36="V"),OR(structure!BK36&lt;&gt;"M",structure!BK36&lt;&gt;"V")),"A-G+A-D",IF(AND(OR(structure!BJ36&lt;&gt;"M",structure!BJ36&lt;&gt;"V"),OR(structure!BL36="M",structure!BL36="V"),OR(structure!BK36&lt;&gt;"M",structure!BK36&lt;&gt;"V")),"A-G",IF(AND(OR(structure!BJ36="M",structure!BJ36="V"),OR(structure!BL36&lt;&gt;"M",structure!BL36&lt;&gt;"V"),OR(structure!BK36&lt;&gt;"M",structure!BK36&lt;&gt;"V")),"A-D","")))))</f>
        <v/>
      </c>
      <c r="BL36" s="12" t="str">
        <f>IF(structure!BL36="M",1,IF(structure!BL36="V","V",IF(AND(OR(structure!BK36="M",structure!BK36="V"),OR(structure!BM36="M",structure!BM36="V"),OR(structure!BL36&lt;&gt;"M",structure!BL36&lt;&gt;"V")),"A-G+A-D",IF(AND(OR(structure!BK36&lt;&gt;"M",structure!BK36&lt;&gt;"V"),OR(structure!BM36="M",structure!BM36="V"),OR(structure!BL36&lt;&gt;"M",structure!BL36&lt;&gt;"V")),"A-G",IF(AND(OR(structure!BK36="M",structure!BK36="V"),OR(structure!BM36&lt;&gt;"M",structure!BM36&lt;&gt;"V"),OR(structure!BL36&lt;&gt;"M",structure!BL36&lt;&gt;"V")),"A-D","")))))</f>
        <v/>
      </c>
      <c r="BM36" s="12" t="str">
        <f>IF(structure!BM36="M",1,IF(structure!BM36="V","V",IF(AND(OR(structure!BL36="M",structure!BL36="V"),OR(structure!BN36="M",structure!BN36="V"),OR(structure!BM36&lt;&gt;"M",structure!BM36&lt;&gt;"V")),"A-G+A-D",IF(AND(OR(structure!BL36&lt;&gt;"M",structure!BL36&lt;&gt;"V"),OR(structure!BN36="M",structure!BN36="V"),OR(structure!BM36&lt;&gt;"M",structure!BM36&lt;&gt;"V")),"A-G",IF(AND(OR(structure!BL36="M",structure!BL36="V"),OR(structure!BN36&lt;&gt;"M",structure!BN36&lt;&gt;"V"),OR(structure!BM36&lt;&gt;"M",structure!BM36&lt;&gt;"V")),"A-D","")))))</f>
        <v/>
      </c>
      <c r="BN36" s="12" t="str">
        <f>IF(structure!BN36="M",1,IF(structure!BN36="V","V",IF(AND(OR(structure!BM36="M",structure!BM36="V"),OR(structure!BO36="M",structure!BO36="V"),OR(structure!BN36&lt;&gt;"M",structure!BN36&lt;&gt;"V")),"A-G+A-D",IF(AND(OR(structure!BM36&lt;&gt;"M",structure!BM36&lt;&gt;"V"),OR(structure!BO36="M",structure!BO36="V"),OR(structure!BN36&lt;&gt;"M",structure!BN36&lt;&gt;"V")),"A-G",IF(AND(OR(structure!BM36="M",structure!BM36="V"),OR(structure!BO36&lt;&gt;"M",structure!BO36&lt;&gt;"V"),OR(structure!BN36&lt;&gt;"M",structure!BN36&lt;&gt;"V")),"A-D","")))))</f>
        <v/>
      </c>
      <c r="BO36" s="12" t="str">
        <f>IF(structure!BO36="M",1,IF(structure!BO36="V","V",IF(AND(OR(structure!BN36="M",structure!BN36="V"),OR(structure!BP36="M",structure!BP36="V"),OR(structure!BO36&lt;&gt;"M",structure!BO36&lt;&gt;"V")),"A-G+A-D",IF(AND(OR(structure!BN36&lt;&gt;"M",structure!BN36&lt;&gt;"V"),OR(structure!BP36="M",structure!BP36="V"),OR(structure!BO36&lt;&gt;"M",structure!BO36&lt;&gt;"V")),"A-G",IF(AND(OR(structure!BN36="M",structure!BN36="V"),OR(structure!BP36&lt;&gt;"M",structure!BP36&lt;&gt;"V"),OR(structure!BO36&lt;&gt;"M",structure!BO36&lt;&gt;"V")),"A-D","")))))</f>
        <v/>
      </c>
      <c r="BP36" s="12" t="str">
        <f>IF(structure!BP36="M",1,IF(structure!BP36="V","V",IF(AND(OR(structure!BO36="M",structure!BO36="V"),OR(structure!BQ36="M",structure!BQ36="V"),OR(structure!BP36&lt;&gt;"M",structure!BP36&lt;&gt;"V")),"A-G+A-D",IF(AND(OR(structure!BO36&lt;&gt;"M",structure!BO36&lt;&gt;"V"),OR(structure!BQ36="M",structure!BQ36="V"),OR(structure!BP36&lt;&gt;"M",structure!BP36&lt;&gt;"V")),"A-G",IF(AND(OR(structure!BO36="M",structure!BO36="V"),OR(structure!BQ36&lt;&gt;"M",structure!BQ36&lt;&gt;"V"),OR(structure!BP36&lt;&gt;"M",structure!BP36&lt;&gt;"V")),"A-D","")))))</f>
        <v/>
      </c>
      <c r="BQ36" s="12" t="str">
        <f>IF(structure!BQ36="M",1,IF(structure!BQ36="V","V",IF(AND(OR(structure!BP36="M",structure!BP36="V"),OR(structure!BR36="M",structure!BR36="V"),OR(structure!BQ36&lt;&gt;"M",structure!BQ36&lt;&gt;"V")),"A-G+A-D",IF(AND(OR(structure!BP36&lt;&gt;"M",structure!BP36&lt;&gt;"V"),OR(structure!BR36="M",structure!BR36="V"),OR(structure!BQ36&lt;&gt;"M",structure!BQ36&lt;&gt;"V")),"A-G",IF(AND(OR(structure!BP36="M",structure!BP36="V"),OR(structure!BR36&lt;&gt;"M",structure!BR36&lt;&gt;"V"),OR(structure!BQ36&lt;&gt;"M",structure!BQ36&lt;&gt;"V")),"A-D","")))))</f>
        <v/>
      </c>
      <c r="BR36" s="12" t="str">
        <f>IF(structure!BR36="M",1,IF(structure!BR36="V","V",IF(AND(OR(structure!BQ36="M",structure!BQ36="V"),OR(structure!BS36="M",structure!BS36="V"),OR(structure!BR36&lt;&gt;"M",structure!BR36&lt;&gt;"V")),"A-G+A-D",IF(AND(OR(structure!BQ36&lt;&gt;"M",structure!BQ36&lt;&gt;"V"),OR(structure!BS36="M",structure!BS36="V"),OR(structure!BR36&lt;&gt;"M",structure!BR36&lt;&gt;"V")),"A-G",IF(AND(OR(structure!BQ36="M",structure!BQ36="V"),OR(structure!BS36&lt;&gt;"M",structure!BS36&lt;&gt;"V"),OR(structure!BR36&lt;&gt;"M",structure!BR36&lt;&gt;"V")),"A-D","")))))</f>
        <v/>
      </c>
      <c r="BS36" s="12" t="str">
        <f>IF(structure!BS36="M",1,IF(structure!BS36="V","V",IF(AND(OR(structure!BR36="M",structure!BR36="V"),OR(structure!BT36="M",structure!BT36="V"),OR(structure!BS36&lt;&gt;"M",structure!BS36&lt;&gt;"V")),"A-G+A-D",IF(AND(OR(structure!BR36&lt;&gt;"M",structure!BR36&lt;&gt;"V"),OR(structure!BT36="M",structure!BT36="V"),OR(structure!BS36&lt;&gt;"M",structure!BS36&lt;&gt;"V")),"A-G",IF(AND(OR(structure!BR36="M",structure!BR36="V"),OR(structure!BT36&lt;&gt;"M",structure!BT36&lt;&gt;"V"),OR(structure!BS36&lt;&gt;"M",structure!BS36&lt;&gt;"V")),"A-D","")))))</f>
        <v/>
      </c>
      <c r="BT36" s="12" t="str">
        <f>IF(structure!BT36="M",1,IF(structure!BT36="V","V",IF(AND(OR(structure!BS36="M",structure!BS36="V"),OR(structure!BU36="M",structure!BU36="V"),OR(structure!BT36&lt;&gt;"M",structure!BT36&lt;&gt;"V")),"A-G+A-D",IF(AND(OR(structure!BS36&lt;&gt;"M",structure!BS36&lt;&gt;"V"),OR(structure!BU36="M",structure!BU36="V"),OR(structure!BT36&lt;&gt;"M",structure!BT36&lt;&gt;"V")),"A-G",IF(AND(OR(structure!BS36="M",structure!BS36="V"),OR(structure!BU36&lt;&gt;"M",structure!BU36&lt;&gt;"V"),OR(structure!BT36&lt;&gt;"M",structure!BT36&lt;&gt;"V")),"A-D","")))))</f>
        <v/>
      </c>
      <c r="BU36" s="12" t="str">
        <f>IF(structure!BU36="M",1,IF(structure!BU36="V","V",IF(AND(OR(structure!BT36="M",structure!BT36="V"),OR(structure!BV36="M",structure!BV36="V"),OR(structure!BU36&lt;&gt;"M",structure!BU36&lt;&gt;"V")),"A-G+A-D",IF(AND(OR(structure!BT36&lt;&gt;"M",structure!BT36&lt;&gt;"V"),OR(structure!BV36="M",structure!BV36="V"),OR(structure!BU36&lt;&gt;"M",structure!BU36&lt;&gt;"V")),"A-G",IF(AND(OR(structure!BT36="M",structure!BT36="V"),OR(structure!BV36&lt;&gt;"M",structure!BV36&lt;&gt;"V"),OR(structure!BU36&lt;&gt;"M",structure!BU36&lt;&gt;"V")),"A-D","")))))</f>
        <v/>
      </c>
      <c r="BV36" s="12" t="str">
        <f>IF(structure!BV36="M",1,IF(structure!BV36="V","V",IF(AND(OR(structure!BU36="M",structure!BU36="V"),OR(structure!BW36="M",structure!BW36="V"),OR(structure!BV36&lt;&gt;"M",structure!BV36&lt;&gt;"V")),"A-G+A-D",IF(AND(OR(structure!BU36&lt;&gt;"M",structure!BU36&lt;&gt;"V"),OR(structure!BW36="M",structure!BW36="V"),OR(structure!BV36&lt;&gt;"M",structure!BV36&lt;&gt;"V")),"A-G",IF(AND(OR(structure!BU36="M",structure!BU36="V"),OR(structure!BW36&lt;&gt;"M",structure!BW36&lt;&gt;"V"),OR(structure!BV36&lt;&gt;"M",structure!BV36&lt;&gt;"V")),"A-D","")))))</f>
        <v/>
      </c>
      <c r="BW36" s="12" t="str">
        <f>IF(structure!BW36="M",1,IF(structure!BW36="V","V",IF(AND(OR(structure!BV36="M",structure!BV36="V"),OR(structure!BX36="M",structure!BX36="V"),OR(structure!BW36&lt;&gt;"M",structure!BW36&lt;&gt;"V")),"A-G+A-D",IF(AND(OR(structure!BV36&lt;&gt;"M",structure!BV36&lt;&gt;"V"),OR(structure!BX36="M",structure!BX36="V"),OR(structure!BW36&lt;&gt;"M",structure!BW36&lt;&gt;"V")),"A-G",IF(AND(OR(structure!BV36="M",structure!BV36="V"),OR(structure!BX36&lt;&gt;"M",structure!BX36&lt;&gt;"V"),OR(structure!BW36&lt;&gt;"M",structure!BW36&lt;&gt;"V")),"A-D","")))))</f>
        <v/>
      </c>
      <c r="BX36" s="12" t="str">
        <f>IF(structure!BX36="M",1,IF(structure!BX36="V","V",IF(AND(OR(structure!BW36="M",structure!BW36="V"),OR(structure!BY36="M",structure!BY36="V"),OR(structure!BX36&lt;&gt;"M",structure!BX36&lt;&gt;"V")),"A-G+A-D",IF(AND(OR(structure!BW36&lt;&gt;"M",structure!BW36&lt;&gt;"V"),OR(structure!BY36="M",structure!BY36="V"),OR(structure!BX36&lt;&gt;"M",structure!BX36&lt;&gt;"V")),"A-G",IF(AND(OR(structure!BW36="M",structure!BW36="V"),OR(structure!BY36&lt;&gt;"M",structure!BY36&lt;&gt;"V"),OR(structure!BX36&lt;&gt;"M",structure!BX36&lt;&gt;"V")),"A-D","")))))</f>
        <v/>
      </c>
      <c r="BY36" s="12" t="str">
        <f>IF(structure!BY36="M",1,IF(structure!BY36="V","V",IF(AND(OR(structure!BX36="M",structure!BX36="V"),OR(structure!BZ36="M",structure!BZ36="V"),OR(structure!BY36&lt;&gt;"M",structure!BY36&lt;&gt;"V")),"A-G+A-D",IF(AND(OR(structure!BX36&lt;&gt;"M",structure!BX36&lt;&gt;"V"),OR(structure!BZ36="M",structure!BZ36="V"),OR(structure!BY36&lt;&gt;"M",structure!BY36&lt;&gt;"V")),"A-G",IF(AND(OR(structure!BX36="M",structure!BX36="V"),OR(structure!BZ36&lt;&gt;"M",structure!BZ36&lt;&gt;"V"),OR(structure!BY36&lt;&gt;"M",structure!BY36&lt;&gt;"V")),"A-D","")))))</f>
        <v/>
      </c>
      <c r="BZ36" s="12" t="str">
        <f>IF(structure!BZ36="M",1,IF(structure!BZ36="V","V",IF(AND(OR(structure!BY36="M",structure!BY36="V"),OR(structure!CA36="M",structure!CA36="V"),OR(structure!BZ36&lt;&gt;"M",structure!BZ36&lt;&gt;"V")),"A-G+A-D",IF(AND(OR(structure!BY36&lt;&gt;"M",structure!BY36&lt;&gt;"V"),OR(structure!CA36="M",structure!CA36="V"),OR(structure!BZ36&lt;&gt;"M",structure!BZ36&lt;&gt;"V")),"A-G",IF(AND(OR(structure!BY36="M",structure!BY36="V"),OR(structure!CA36&lt;&gt;"M",structure!CA36&lt;&gt;"V"),OR(structure!BZ36&lt;&gt;"M",structure!BZ36&lt;&gt;"V")),"A-D","")))))</f>
        <v/>
      </c>
      <c r="CA36" s="12" t="str">
        <f>IF(structure!CA36="M",1,IF(structure!CA36="V","V",IF(AND(OR(structure!BZ36="M",structure!BZ36="V"),OR(structure!CB36="M",structure!CB36="V"),OR(structure!CA36&lt;&gt;"M",structure!CA36&lt;&gt;"V")),"A-G+A-D",IF(AND(OR(structure!BZ36&lt;&gt;"M",structure!BZ36&lt;&gt;"V"),OR(structure!CB36="M",structure!CB36="V"),OR(structure!CA36&lt;&gt;"M",structure!CA36&lt;&gt;"V")),"A-G",IF(AND(OR(structure!BZ36="M",structure!BZ36="V"),OR(structure!CB36&lt;&gt;"M",structure!CB36&lt;&gt;"V"),OR(structure!CA36&lt;&gt;"M",structure!CA36&lt;&gt;"V")),"A-D","")))))</f>
        <v/>
      </c>
      <c r="CB36" s="12" t="str">
        <f>IF(structure!CB36="M",1,IF(structure!CB36="V","V",IF(AND(OR(structure!CA36="M",structure!CA36="V"),OR(structure!CC36="M",structure!CC36="V"),OR(structure!CB36&lt;&gt;"M",structure!CB36&lt;&gt;"V")),"A-G+A-D",IF(AND(OR(structure!CA36&lt;&gt;"M",structure!CA36&lt;&gt;"V"),OR(structure!CC36="M",structure!CC36="V"),OR(structure!CB36&lt;&gt;"M",structure!CB36&lt;&gt;"V")),"A-G",IF(AND(OR(structure!CA36="M",structure!CA36="V"),OR(structure!CC36&lt;&gt;"M",structure!CC36&lt;&gt;"V"),OR(structure!CB36&lt;&gt;"M",structure!CB36&lt;&gt;"V")),"A-D","")))))</f>
        <v/>
      </c>
      <c r="CC36" s="12" t="str">
        <f>IF(structure!CC36="M",1,IF(structure!CC36="V","V",IF(AND(OR(structure!CB36="M",structure!CB36="V"),OR(structure!CD36="M",structure!CD36="V"),OR(structure!CC36&lt;&gt;"M",structure!CC36&lt;&gt;"V")),"A-G+A-D",IF(AND(OR(structure!CB36&lt;&gt;"M",structure!CB36&lt;&gt;"V"),OR(structure!CD36="M",structure!CD36="V"),OR(structure!CC36&lt;&gt;"M",structure!CC36&lt;&gt;"V")),"A-G",IF(AND(OR(structure!CB36="M",structure!CB36="V"),OR(structure!CD36&lt;&gt;"M",structure!CD36&lt;&gt;"V"),OR(structure!CC36&lt;&gt;"M",structure!CC36&lt;&gt;"V")),"A-D","")))))</f>
        <v/>
      </c>
      <c r="CD36" s="12" t="str">
        <f>IF(structure!CD36="M",1,IF(structure!CD36="V","V",IF(AND(OR(structure!CC36="M",structure!CC36="V"),OR(structure!CE36="M",structure!CE36="V"),OR(structure!CD36&lt;&gt;"M",structure!CD36&lt;&gt;"V")),"A-G+A-D",IF(AND(OR(structure!CC36&lt;&gt;"M",structure!CC36&lt;&gt;"V"),OR(structure!CE36="M",structure!CE36="V"),OR(structure!CD36&lt;&gt;"M",structure!CD36&lt;&gt;"V")),"A-G",IF(AND(OR(structure!CC36="M",structure!CC36="V"),OR(structure!CE36&lt;&gt;"M",structure!CE36&lt;&gt;"V"),OR(structure!CD36&lt;&gt;"M",structure!CD36&lt;&gt;"V")),"A-D","")))))</f>
        <v/>
      </c>
      <c r="CE36" s="12" t="str">
        <f>IF(structure!CE36="M",1,IF(structure!CE36="V","V",IF(AND(OR(structure!CD36="M",structure!CD36="V"),OR(structure!CF36="M",structure!CF36="V"),OR(structure!CE36&lt;&gt;"M",structure!CE36&lt;&gt;"V")),"A-G+A-D",IF(AND(OR(structure!CD36&lt;&gt;"M",structure!CD36&lt;&gt;"V"),OR(structure!CF36="M",structure!CF36="V"),OR(structure!CE36&lt;&gt;"M",structure!CE36&lt;&gt;"V")),"A-G",IF(AND(OR(structure!CD36="M",structure!CD36="V"),OR(structure!CF36&lt;&gt;"M",structure!CF36&lt;&gt;"V"),OR(structure!CE36&lt;&gt;"M",structure!CE36&lt;&gt;"V")),"A-D","")))))</f>
        <v/>
      </c>
      <c r="CF36" s="12" t="str">
        <f>IF(structure!CF36="M",1,IF(structure!CF36="V","V",IF(AND(OR(structure!CE36="M",structure!CE36="V"),OR(structure!CG36="M",structure!CG36="V"),OR(structure!CF36&lt;&gt;"M",structure!CF36&lt;&gt;"V")),"A-G+A-D",IF(AND(OR(structure!CE36&lt;&gt;"M",structure!CE36&lt;&gt;"V"),OR(structure!CG36="M",structure!CG36="V"),OR(structure!CF36&lt;&gt;"M",structure!CF36&lt;&gt;"V")),"A-G",IF(AND(OR(structure!CE36="M",structure!CE36="V"),OR(structure!CG36&lt;&gt;"M",structure!CG36&lt;&gt;"V"),OR(structure!CF36&lt;&gt;"M",structure!CF36&lt;&gt;"V")),"A-D","")))))</f>
        <v/>
      </c>
      <c r="CG36" s="12" t="str">
        <f>IF(structure!CG36="M",1,IF(structure!CG36="V","V",IF(AND(OR(structure!CF36="M",structure!CF36="V"),OR(structure!CH36="M",structure!CH36="V"),OR(structure!CG36&lt;&gt;"M",structure!CG36&lt;&gt;"V")),"A-G+A-D",IF(AND(OR(structure!CF36&lt;&gt;"M",structure!CF36&lt;&gt;"V"),OR(structure!CH36="M",structure!CH36="V"),OR(structure!CG36&lt;&gt;"M",structure!CG36&lt;&gt;"V")),"A-G",IF(AND(OR(structure!CF36="M",structure!CF36="V"),OR(structure!CH36&lt;&gt;"M",structure!CH36&lt;&gt;"V"),OR(structure!CG36&lt;&gt;"M",structure!CG36&lt;&gt;"V")),"A-D","")))))</f>
        <v/>
      </c>
      <c r="CH36" s="12" t="str">
        <f>IF(structure!CH36="M",1,IF(structure!CH36="V","V",IF(AND(OR(structure!CG36="M",structure!CG36="V"),OR(structure!CI36="M",structure!CI36="V"),OR(structure!CH36&lt;&gt;"M",structure!CH36&lt;&gt;"V")),"A-G+A-D",IF(AND(OR(structure!CG36&lt;&gt;"M",structure!CG36&lt;&gt;"V"),OR(structure!CI36="M",structure!CI36="V"),OR(structure!CH36&lt;&gt;"M",structure!CH36&lt;&gt;"V")),"A-G",IF(AND(OR(structure!CG36="M",structure!CG36="V"),OR(structure!CI36&lt;&gt;"M",structure!CI36&lt;&gt;"V"),OR(structure!CH36&lt;&gt;"M",structure!CH36&lt;&gt;"V")),"A-D","")))))</f>
        <v/>
      </c>
      <c r="CI36" s="12" t="str">
        <f>IF(structure!CI36="M",1,IF(structure!CI36="V","V",IF(AND(OR(structure!CH36="M",structure!CH36="V"),OR(structure!CJ36="M",structure!CJ36="V"),OR(structure!CI36&lt;&gt;"M",structure!CI36&lt;&gt;"V")),"A-G+A-D",IF(AND(OR(structure!CH36&lt;&gt;"M",structure!CH36&lt;&gt;"V"),OR(structure!CJ36="M",structure!CJ36="V"),OR(structure!CI36&lt;&gt;"M",structure!CI36&lt;&gt;"V")),"A-G",IF(AND(OR(structure!CH36="M",structure!CH36="V"),OR(structure!CJ36&lt;&gt;"M",structure!CJ36&lt;&gt;"V"),OR(structure!CI36&lt;&gt;"M",structure!CI36&lt;&gt;"V")),"A-D","")))))</f>
        <v/>
      </c>
      <c r="CJ36" s="12" t="str">
        <f>IF(structure!CJ36="M",1,IF(structure!CJ36="V","V",IF(AND(OR(structure!CI36="M",structure!CI36="V"),OR(structure!CK36="M",structure!CK36="V"),OR(structure!CJ36&lt;&gt;"M",structure!CJ36&lt;&gt;"V")),"A-G+A-D",IF(AND(OR(structure!CI36&lt;&gt;"M",structure!CI36&lt;&gt;"V"),OR(structure!CK36="M",structure!CK36="V"),OR(structure!CJ36&lt;&gt;"M",structure!CJ36&lt;&gt;"V")),"A-G",IF(AND(OR(structure!CI36="M",structure!CI36="V"),OR(structure!CK36&lt;&gt;"M",structure!CK36&lt;&gt;"V"),OR(structure!CJ36&lt;&gt;"M",structure!CJ36&lt;&gt;"V")),"A-D","")))))</f>
        <v/>
      </c>
      <c r="CK36" s="12" t="str">
        <f>IF(structure!CK36="M",1,IF(structure!CK36="V","V",IF(AND(OR(structure!CJ36="M",structure!CJ36="V"),OR(structure!CL36="M",structure!CL36="V"),OR(structure!CK36&lt;&gt;"M",structure!CK36&lt;&gt;"V")),"A-G+A-D",IF(AND(OR(structure!CJ36&lt;&gt;"M",structure!CJ36&lt;&gt;"V"),OR(structure!CL36="M",structure!CL36="V"),OR(structure!CK36&lt;&gt;"M",structure!CK36&lt;&gt;"V")),"A-G",IF(AND(OR(structure!CJ36="M",structure!CJ36="V"),OR(structure!CL36&lt;&gt;"M",structure!CL36&lt;&gt;"V"),OR(structure!CK36&lt;&gt;"M",structure!CK36&lt;&gt;"V")),"A-D","")))))</f>
        <v/>
      </c>
      <c r="CL36" s="12" t="str">
        <f>IF(structure!CL36="M",1,IF(structure!CL36="V","V",IF(AND(OR(structure!CK36="M",structure!CK36="V"),OR(structure!CM36="M",structure!CM36="V"),OR(structure!CL36&lt;&gt;"M",structure!CL36&lt;&gt;"V")),"A-G+A-D",IF(AND(OR(structure!CK36&lt;&gt;"M",structure!CK36&lt;&gt;"V"),OR(structure!CM36="M",structure!CM36="V"),OR(structure!CL36&lt;&gt;"M",structure!CL36&lt;&gt;"V")),"A-G",IF(AND(OR(structure!CK36="M",structure!CK36="V"),OR(structure!CM36&lt;&gt;"M",structure!CM36&lt;&gt;"V"),OR(structure!CL36&lt;&gt;"M",structure!CL36&lt;&gt;"V")),"A-D","")))))</f>
        <v/>
      </c>
      <c r="CM36" s="12" t="str">
        <f>IF(structure!CM36="M",1,IF(structure!CM36="V","V",IF(AND(OR(structure!CL36="M",structure!CL36="V"),OR(structure!CN36="M",structure!CN36="V"),OR(structure!CM36&lt;&gt;"M",structure!CM36&lt;&gt;"V")),"A-G+A-D",IF(AND(OR(structure!CL36&lt;&gt;"M",structure!CL36&lt;&gt;"V"),OR(structure!CN36="M",structure!CN36="V"),OR(structure!CM36&lt;&gt;"M",structure!CM36&lt;&gt;"V")),"A-G",IF(AND(OR(structure!CL36="M",structure!CL36="V"),OR(structure!CN36&lt;&gt;"M",structure!CN36&lt;&gt;"V"),OR(structure!CM36&lt;&gt;"M",structure!CM36&lt;&gt;"V")),"A-D","")))))</f>
        <v/>
      </c>
      <c r="CN36" s="12" t="str">
        <f>IF(structure!CN36="M",1,IF(structure!CN36="V","V",IF(AND(OR(structure!CM36="M",structure!CM36="V"),OR(structure!CO36="M",structure!CO36="V"),OR(structure!CN36&lt;&gt;"M",structure!CN36&lt;&gt;"V")),"A-G+A-D",IF(AND(OR(structure!CM36&lt;&gt;"M",structure!CM36&lt;&gt;"V"),OR(structure!CO36="M",structure!CO36="V"),OR(structure!CN36&lt;&gt;"M",structure!CN36&lt;&gt;"V")),"A-G",IF(AND(OR(structure!CM36="M",structure!CM36="V"),OR(structure!CO36&lt;&gt;"M",structure!CO36&lt;&gt;"V"),OR(structure!CN36&lt;&gt;"M",structure!CN36&lt;&gt;"V")),"A-D","")))))</f>
        <v/>
      </c>
      <c r="CO36" s="12" t="str">
        <f>IF(structure!CO36="M",1,IF(structure!CO36="V","V",IF(AND(OR(structure!CN36="M",structure!CN36="V"),OR(structure!CP36="M",structure!CP36="V"),OR(structure!CO36&lt;&gt;"M",structure!CO36&lt;&gt;"V")),"A-G+A-D",IF(AND(OR(structure!CN36&lt;&gt;"M",structure!CN36&lt;&gt;"V"),OR(structure!CP36="M",structure!CP36="V"),OR(structure!CO36&lt;&gt;"M",structure!CO36&lt;&gt;"V")),"A-G",IF(AND(OR(structure!CN36="M",structure!CN36="V"),OR(structure!CP36&lt;&gt;"M",structure!CP36&lt;&gt;"V"),OR(structure!CO36&lt;&gt;"M",structure!CO36&lt;&gt;"V")),"A-D","")))))</f>
        <v/>
      </c>
      <c r="CP36" s="12" t="str">
        <f>IF(structure!CP36="M",1,IF(structure!CP36="V","V",IF(AND(OR(structure!CO36="M",structure!CO36="V"),OR(structure!CQ36="M",structure!CQ36="V"),OR(structure!CP36&lt;&gt;"M",structure!CP36&lt;&gt;"V")),"A-G+A-D",IF(AND(OR(structure!CO36&lt;&gt;"M",structure!CO36&lt;&gt;"V"),OR(structure!CQ36="M",structure!CQ36="V"),OR(structure!CP36&lt;&gt;"M",structure!CP36&lt;&gt;"V")),"A-G",IF(AND(OR(structure!CO36="M",structure!CO36="V"),OR(structure!CQ36&lt;&gt;"M",structure!CQ36&lt;&gt;"V"),OR(structure!CP36&lt;&gt;"M",structure!CP36&lt;&gt;"V")),"A-D","")))))</f>
        <v/>
      </c>
      <c r="CQ36" s="12" t="str">
        <f>IF(structure!CQ36="M",1,IF(structure!CQ36="V","V",IF(AND(OR(structure!CP36="M",structure!CP36="V"),OR(structure!CR36="M",structure!CR36="V"),OR(structure!CQ36&lt;&gt;"M",structure!CQ36&lt;&gt;"V")),"A-G+A-D",IF(AND(OR(structure!CP36&lt;&gt;"M",structure!CP36&lt;&gt;"V"),OR(structure!CR36="M",structure!CR36="V"),OR(structure!CQ36&lt;&gt;"M",structure!CQ36&lt;&gt;"V")),"A-G",IF(AND(OR(structure!CP36="M",structure!CP36="V"),OR(structure!CR36&lt;&gt;"M",structure!CR36&lt;&gt;"V"),OR(structure!CQ36&lt;&gt;"M",structure!CQ36&lt;&gt;"V")),"A-D","")))))</f>
        <v/>
      </c>
      <c r="CR36" s="12" t="str">
        <f>IF(structure!CR36="M",1,IF(structure!CR36="V","V",IF(AND(OR(structure!CQ36="M",structure!CQ36="V"),OR(structure!CS36="M",structure!CS36="V"),OR(structure!CR36&lt;&gt;"M",structure!CR36&lt;&gt;"V")),"A-G+A-D",IF(AND(OR(structure!CQ36&lt;&gt;"M",structure!CQ36&lt;&gt;"V"),OR(structure!CS36="M",structure!CS36="V"),OR(structure!CR36&lt;&gt;"M",structure!CR36&lt;&gt;"V")),"A-G",IF(AND(OR(structure!CQ36="M",structure!CQ36="V"),OR(structure!CS36&lt;&gt;"M",structure!CS36&lt;&gt;"V"),OR(structure!CR36&lt;&gt;"M",structure!CR36&lt;&gt;"V")),"A-D","")))))</f>
        <v/>
      </c>
      <c r="CS36" s="12" t="str">
        <f>IF(structure!CS36="M",1,IF(structure!CS36="V","V",IF(AND(OR(structure!CR36="M",structure!CR36="V"),OR(structure!CT36="M",structure!CT36="V"),OR(structure!CS36&lt;&gt;"M",structure!CS36&lt;&gt;"V")),"A-G+A-D",IF(AND(OR(structure!CR36&lt;&gt;"M",structure!CR36&lt;&gt;"V"),OR(structure!CT36="M",structure!CT36="V"),OR(structure!CS36&lt;&gt;"M",structure!CS36&lt;&gt;"V")),"A-G",IF(AND(OR(structure!CR36="M",structure!CR36="V"),OR(structure!CT36&lt;&gt;"M",structure!CT36&lt;&gt;"V"),OR(structure!CS36&lt;&gt;"M",structure!CS36&lt;&gt;"V")),"A-D","")))))</f>
        <v/>
      </c>
      <c r="CT36" s="12" t="str">
        <f>IF(structure!CT36="M",1,IF(structure!CT36="V","V",IF(AND(OR(structure!CS36="M",structure!CS36="V"),OR(structure!CU36="M",structure!CU36="V"),OR(structure!CT36&lt;&gt;"M",structure!CT36&lt;&gt;"V")),"A-G+A-D",IF(AND(OR(structure!CS36&lt;&gt;"M",structure!CS36&lt;&gt;"V"),OR(structure!CU36="M",structure!CU36="V"),OR(structure!CT36&lt;&gt;"M",structure!CT36&lt;&gt;"V")),"A-G",IF(AND(OR(structure!CS36="M",structure!CS36="V"),OR(structure!CU36&lt;&gt;"M",structure!CU36&lt;&gt;"V"),OR(structure!CT36&lt;&gt;"M",structure!CT36&lt;&gt;"V")),"A-D","")))))</f>
        <v/>
      </c>
      <c r="CU36" s="12" t="str">
        <f>IF(structure!CU36="M",1,IF(structure!CU36="V","V",IF(AND(OR(structure!CT36="M",structure!CT36="V"),OR(structure!CV36="M",structure!CV36="V"),OR(structure!CU36&lt;&gt;"M",structure!CU36&lt;&gt;"V")),"A-G+A-D",IF(AND(OR(structure!CT36&lt;&gt;"M",structure!CT36&lt;&gt;"V"),OR(structure!CV36="M",structure!CV36="V"),OR(structure!CU36&lt;&gt;"M",structure!CU36&lt;&gt;"V")),"A-G",IF(AND(OR(structure!CT36="M",structure!CT36="V"),OR(structure!CV36&lt;&gt;"M",structure!CV36&lt;&gt;"V"),OR(structure!CU36&lt;&gt;"M",structure!CU36&lt;&gt;"V")),"A-D","")))))</f>
        <v/>
      </c>
      <c r="CV36" s="12" t="str">
        <f>IF(structure!CV36="M",1,IF(structure!CV36="V","V",IF(AND(OR(structure!CU36="M",structure!CU36="V"),OR(structure!CW36="M",structure!CW36="V"),OR(structure!CV36&lt;&gt;"M",structure!CV36&lt;&gt;"V")),"A-G+A-D",IF(AND(OR(structure!CU36&lt;&gt;"M",structure!CU36&lt;&gt;"V"),OR(structure!CW36="M",structure!CW36="V"),OR(structure!CV36&lt;&gt;"M",structure!CV36&lt;&gt;"V")),"A-G",IF(AND(OR(structure!CU36="M",structure!CU36="V"),OR(structure!CW36&lt;&gt;"M",structure!CW36&lt;&gt;"V"),OR(structure!CV36&lt;&gt;"M",structure!CV36&lt;&gt;"V")),"A-D","")))))</f>
        <v/>
      </c>
      <c r="CW36" s="12" t="str">
        <f>IF(structure!CW36="M",1,IF(structure!CW36="V","V",IF(AND(OR(structure!CV36="M",structure!CV36="V"),OR(structure!CX36="M",structure!CX36="V"),OR(structure!CW36&lt;&gt;"M",structure!CW36&lt;&gt;"V")),"A-G+A-D",IF(AND(OR(structure!CV36&lt;&gt;"M",structure!CV36&lt;&gt;"V"),OR(structure!CX36="M",structure!CX36="V"),OR(structure!CW36&lt;&gt;"M",structure!CW36&lt;&gt;"V")),"A-G",IF(AND(OR(structure!CV36="M",structure!CV36="V"),OR(structure!CX36&lt;&gt;"M",structure!CX36&lt;&gt;"V"),OR(structure!CW36&lt;&gt;"M",structure!CW36&lt;&gt;"V")),"A-D","")))))</f>
        <v/>
      </c>
      <c r="CX36" s="12" t="str">
        <f>IF(structure!CX36="M",1,IF(structure!CX36="V","V",IF(AND(OR(structure!CW36="M",structure!CW36="V"),OR(structure!CY36="M",structure!CY36="V"),OR(structure!CX36&lt;&gt;"M",structure!CX36&lt;&gt;"V")),"A-G+A-D",IF(AND(OR(structure!CW36&lt;&gt;"M",structure!CW36&lt;&gt;"V"),OR(structure!CY36="M",structure!CY36="V"),OR(structure!CX36&lt;&gt;"M",structure!CX36&lt;&gt;"V")),"A-G",IF(AND(OR(structure!CW36="M",structure!CW36="V"),OR(structure!CY36&lt;&gt;"M",structure!CY36&lt;&gt;"V"),OR(structure!CX36&lt;&gt;"M",structure!CX36&lt;&gt;"V")),"A-D","")))))</f>
        <v/>
      </c>
      <c r="CY36" s="12" t="str">
        <f>IF(structure!CY36="M",1,IF(structure!CY36="V","V",IF(AND(OR(structure!CX36="M",structure!CX36="V"),OR(structure!CZ36="M",structure!CZ36="V"),OR(structure!CY36&lt;&gt;"M",structure!CY36&lt;&gt;"V")),"A-G+A-D",IF(AND(OR(structure!CX36&lt;&gt;"M",structure!CX36&lt;&gt;"V"),OR(structure!CZ36="M",structure!CZ36="V"),OR(structure!CY36&lt;&gt;"M",structure!CY36&lt;&gt;"V")),"A-G",IF(AND(OR(structure!CX36="M",structure!CX36="V"),OR(structure!CZ36&lt;&gt;"M",structure!CZ36&lt;&gt;"V"),OR(structure!CY36&lt;&gt;"M",structure!CY36&lt;&gt;"V")),"A-D","")))))</f>
        <v/>
      </c>
      <c r="CZ36" s="12" t="str">
        <f>IF(structure!CZ36="M",1,IF(structure!CZ36="V","V",IF(AND(OR(structure!CY36="M",structure!CY36="V"),OR(structure!DA36="M",structure!DA36="V"),OR(structure!CZ36&lt;&gt;"M",structure!CZ36&lt;&gt;"V")),"A-G+A-D",IF(AND(OR(structure!CY36&lt;&gt;"M",structure!CY36&lt;&gt;"V"),OR(structure!DA36="M",structure!DA36="V"),OR(structure!CZ36&lt;&gt;"M",structure!CZ36&lt;&gt;"V")),"A-G",IF(AND(OR(structure!CY36="M",structure!CY36="V"),OR(structure!DA36&lt;&gt;"M",structure!DA36&lt;&gt;"V"),OR(structure!CZ36&lt;&gt;"M",structure!CZ36&lt;&gt;"V")),"A-D","")))))</f>
        <v/>
      </c>
      <c r="DA36" s="12" t="str">
        <f>IF(structure!DA36="M",1,IF(structure!DA36="V","V",IF(AND(OR(structure!CZ36="M",structure!CZ36="V"),OR(structure!DB36="M",structure!DB36="V"),OR(structure!DA36&lt;&gt;"M",structure!DA36&lt;&gt;"V")),"A-G+A-D",IF(AND(OR(structure!CZ36&lt;&gt;"M",structure!CZ36&lt;&gt;"V"),OR(structure!DB36="M",structure!DB36="V"),OR(structure!DA36&lt;&gt;"M",structure!DA36&lt;&gt;"V")),"A-G",IF(AND(OR(structure!CZ36="M",structure!CZ36="V"),OR(structure!DB36&lt;&gt;"M",structure!DB36&lt;&gt;"V"),OR(structure!DA36&lt;&gt;"M",structure!DA36&lt;&gt;"V")),"A-D","")))))</f>
        <v/>
      </c>
      <c r="DB36" s="12" t="str">
        <f>IF(structure!DB36="M",1,IF(structure!DB36="V","V",IF(AND(OR(structure!DA36="M",structure!DA36="V"),OR(structure!DC36="M",structure!DC36="V"),OR(structure!DB36&lt;&gt;"M",structure!DB36&lt;&gt;"V")),"A-G+A-D",IF(AND(OR(structure!DA36&lt;&gt;"M",structure!DA36&lt;&gt;"V"),OR(structure!DC36="M",structure!DC36="V"),OR(structure!DB36&lt;&gt;"M",structure!DB36&lt;&gt;"V")),"A-G",IF(AND(OR(structure!DA36="M",structure!DA36="V"),OR(structure!DC36&lt;&gt;"M",structure!DC36&lt;&gt;"V"),OR(structure!DB36&lt;&gt;"M",structure!DB36&lt;&gt;"V")),"A-D","")))))</f>
        <v/>
      </c>
      <c r="DC36" s="12" t="str">
        <f>IF(structure!DC36="M",1,IF(structure!DC36="V","V",IF(AND(OR(structure!DB36="M",structure!DB36="V"),OR(structure!DD36="M",structure!DD36="V"),OR(structure!DC36&lt;&gt;"M",structure!DC36&lt;&gt;"V")),"A-G+A-D",IF(AND(OR(structure!DB36&lt;&gt;"M",structure!DB36&lt;&gt;"V"),OR(structure!DD36="M",structure!DD36="V"),OR(structure!DC36&lt;&gt;"M",structure!DC36&lt;&gt;"V")),"A-G",IF(AND(OR(structure!DB36="M",structure!DB36="V"),OR(structure!DD36&lt;&gt;"M",structure!DD36&lt;&gt;"V"),OR(structure!DC36&lt;&gt;"M",structure!DC36&lt;&gt;"V")),"A-D","")))))</f>
        <v/>
      </c>
      <c r="DD36" s="58" t="str">
        <f>IF(structure!DD36="M",1,IF(structure!DD36="V","V",IF(AND(OR(structure!DC36="M",structure!DC36="V"),OR(structure!DE36="M",structure!DE36="V"),OR(structure!DD36&lt;&gt;"M",structure!DD36&lt;&gt;"V")),"A-G+A-D",IF(AND(OR(structure!DC36&lt;&gt;"M",structure!DC36&lt;&gt;"V"),OR(structure!DE36="M",structure!DE36="V"),OR(structure!DD36&lt;&gt;"M",structure!DD36&lt;&gt;"V")),"A-G",IF(AND(OR(structure!DC36="M",structure!DC36="V"),OR(structure!DE36&lt;&gt;"M",structure!DE36&lt;&gt;"V"),OR(structure!DD36&lt;&gt;"M",structure!DD36&lt;&gt;"V")),"A-D","")))))</f>
        <v/>
      </c>
      <c r="DE36" s="5" t="str">
        <f>IF(structure!DE36="M",1,IF(structure!DE36="V","V",IF(AND(OR(structure!DD36="M",structure!DD36="V"),OR(structure!DF36="M",structure!DF36="V"),OR(structure!DE36&lt;&gt;"M",structure!DE36&lt;&gt;"V")),"A-G+A-D",IF(AND(OR(structure!DD36&lt;&gt;"M",structure!DD36&lt;&gt;"V"),OR(structure!DF36="M",structure!DF36="V"),OR(structure!DE36&lt;&gt;"M",structure!DE36&lt;&gt;"V")),"A-G",IF(AND(OR(structure!DD36="M",structure!DD36="V"),OR(structure!DF36&lt;&gt;"M",structure!DF36&lt;&gt;"V"),OR(structure!DE36&lt;&gt;"M",structure!DE36&lt;&gt;"V")),"A-D","")))))</f>
        <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row>
    <row r="37" spans="2:143" ht="21" customHeight="1" x14ac:dyDescent="0.35">
      <c r="B37" s="4" t="str">
        <f>IF(structure!B37="M",1,IF(structure!B37="V","V",IF(AND(OR(structure!A37="M",structure!A37="V"),OR(structure!C37="M",structure!C37="V"),OR(structure!B37&lt;&gt;"M",structure!B37&lt;&gt;"V")),"A-G+A-D",IF(AND(OR(structure!A37&lt;&gt;"M",structure!A37&lt;&gt;"V"),OR(structure!C37="M",structure!C37="V"),OR(structure!B37&lt;&gt;"M",structure!B37&lt;&gt;"V")),"A-G",IF(AND(OR(structure!A37="M",structure!A37="V"),OR(structure!C37&lt;&gt;"M",structure!C37&lt;&gt;"V"),OR(structure!B37&lt;&gt;"M",structure!B37&lt;&gt;"V")),"A-D","")))))</f>
        <v/>
      </c>
      <c r="C37" s="57" t="str">
        <f>IF(structure!C37="M",1,IF(structure!C37="V","V",IF(AND(OR(structure!B37="M",structure!B37="V"),OR(structure!D37="M",structure!D37="V"),OR(structure!C37&lt;&gt;"M",structure!C37&lt;&gt;"V")),"A-G+A-D",IF(AND(OR(structure!B37&lt;&gt;"M",structure!B37&lt;&gt;"V"),OR(structure!D37="M",structure!D37="V"),OR(structure!C37&lt;&gt;"M",structure!C37&lt;&gt;"V")),"A-G",IF(AND(OR(structure!B37="M",structure!B37="V"),OR(structure!D37&lt;&gt;"M",structure!D37&lt;&gt;"V"),OR(structure!C37&lt;&gt;"M",structure!C37&lt;&gt;"V")),"A-D","")))))</f>
        <v/>
      </c>
      <c r="D37" s="12" t="str">
        <f>IF(structure!D37="M",1,IF(structure!D37="V","V",IF(AND(OR(structure!C37="M",structure!C37="V"),OR(structure!E37="M",structure!E37="V"),OR(structure!D37&lt;&gt;"M",structure!D37&lt;&gt;"V")),"A-G+A-D",IF(AND(OR(structure!C37&lt;&gt;"M",structure!C37&lt;&gt;"V"),OR(structure!E37="M",structure!E37="V"),OR(structure!D37&lt;&gt;"M",structure!D37&lt;&gt;"V")),"A-G",IF(AND(OR(structure!C37="M",structure!C37="V"),OR(structure!E37&lt;&gt;"M",structure!E37&lt;&gt;"V"),OR(structure!D37&lt;&gt;"M",structure!D37&lt;&gt;"V")),"A-D","")))))</f>
        <v/>
      </c>
      <c r="E37" s="12" t="str">
        <f>IF(structure!E37="M",1,IF(structure!E37="V","V",IF(AND(OR(structure!D37="M",structure!D37="V"),OR(structure!F37="M",structure!F37="V"),OR(structure!E37&lt;&gt;"M",structure!E37&lt;&gt;"V")),"A-G+A-D",IF(AND(OR(structure!D37&lt;&gt;"M",structure!D37&lt;&gt;"V"),OR(structure!F37="M",structure!F37="V"),OR(structure!E37&lt;&gt;"M",structure!E37&lt;&gt;"V")),"A-G",IF(AND(OR(structure!D37="M",structure!D37="V"),OR(structure!F37&lt;&gt;"M",structure!F37&lt;&gt;"V"),OR(structure!E37&lt;&gt;"M",structure!E37&lt;&gt;"V")),"A-D","")))))</f>
        <v/>
      </c>
      <c r="F37" s="12" t="str">
        <f>IF(structure!F37="M",1,IF(structure!F37="V","V",IF(AND(OR(structure!E37="M",structure!E37="V"),OR(structure!G37="M",structure!G37="V"),OR(structure!F37&lt;&gt;"M",structure!F37&lt;&gt;"V")),"A-G+A-D",IF(AND(OR(structure!E37&lt;&gt;"M",structure!E37&lt;&gt;"V"),OR(structure!G37="M",structure!G37="V"),OR(structure!F37&lt;&gt;"M",structure!F37&lt;&gt;"V")),"A-G",IF(AND(OR(structure!E37="M",structure!E37="V"),OR(structure!G37&lt;&gt;"M",structure!G37&lt;&gt;"V"),OR(structure!F37&lt;&gt;"M",structure!F37&lt;&gt;"V")),"A-D","")))))</f>
        <v/>
      </c>
      <c r="G37" s="12" t="str">
        <f>IF(structure!G37="M",1,IF(structure!G37="V","V",IF(AND(OR(structure!F37="M",structure!F37="V"),OR(structure!H37="M",structure!H37="V"),OR(structure!G37&lt;&gt;"M",structure!G37&lt;&gt;"V")),"A-G+A-D",IF(AND(OR(structure!F37&lt;&gt;"M",structure!F37&lt;&gt;"V"),OR(structure!H37="M",structure!H37="V"),OR(structure!G37&lt;&gt;"M",structure!G37&lt;&gt;"V")),"A-G",IF(AND(OR(structure!F37="M",structure!F37="V"),OR(structure!H37&lt;&gt;"M",structure!H37&lt;&gt;"V"),OR(structure!G37&lt;&gt;"M",structure!G37&lt;&gt;"V")),"A-D","")))))</f>
        <v/>
      </c>
      <c r="H37" s="12" t="str">
        <f>IF(structure!H37="M",1,IF(structure!H37="V","V",IF(AND(OR(structure!G37="M",structure!G37="V"),OR(structure!I37="M",structure!I37="V"),OR(structure!H37&lt;&gt;"M",structure!H37&lt;&gt;"V")),"A-G+A-D",IF(AND(OR(structure!G37&lt;&gt;"M",structure!G37&lt;&gt;"V"),OR(structure!I37="M",structure!I37="V"),OR(structure!H37&lt;&gt;"M",structure!H37&lt;&gt;"V")),"A-G",IF(AND(OR(structure!G37="M",structure!G37="V"),OR(structure!I37&lt;&gt;"M",structure!I37&lt;&gt;"V"),OR(structure!H37&lt;&gt;"M",structure!H37&lt;&gt;"V")),"A-D","")))))</f>
        <v/>
      </c>
      <c r="I37" s="12" t="str">
        <f>IF(structure!I37="M",1,IF(structure!I37="V","V",IF(AND(OR(structure!H37="M",structure!H37="V"),OR(structure!J37="M",structure!J37="V"),OR(structure!I37&lt;&gt;"M",structure!I37&lt;&gt;"V")),"A-G+A-D",IF(AND(OR(structure!H37&lt;&gt;"M",structure!H37&lt;&gt;"V"),OR(structure!J37="M",structure!J37="V"),OR(structure!I37&lt;&gt;"M",structure!I37&lt;&gt;"V")),"A-G",IF(AND(OR(structure!H37="M",structure!H37="V"),OR(structure!J37&lt;&gt;"M",structure!J37&lt;&gt;"V"),OR(structure!I37&lt;&gt;"M",structure!I37&lt;&gt;"V")),"A-D","")))))</f>
        <v/>
      </c>
      <c r="J37" s="12" t="str">
        <f>IF(structure!J37="M",1,IF(structure!J37="V","V",IF(AND(OR(structure!I37="M",structure!I37="V"),OR(structure!K37="M",structure!K37="V"),OR(structure!J37&lt;&gt;"M",structure!J37&lt;&gt;"V")),"A-G+A-D",IF(AND(OR(structure!I37&lt;&gt;"M",structure!I37&lt;&gt;"V"),OR(structure!K37="M",structure!K37="V"),OR(structure!J37&lt;&gt;"M",structure!J37&lt;&gt;"V")),"A-G",IF(AND(OR(structure!I37="M",structure!I37="V"),OR(structure!K37&lt;&gt;"M",structure!K37&lt;&gt;"V"),OR(structure!J37&lt;&gt;"M",structure!J37&lt;&gt;"V")),"A-D","")))))</f>
        <v/>
      </c>
      <c r="K37" s="12" t="str">
        <f>IF(structure!K37="M",1,IF(structure!K37="V","V",IF(AND(OR(structure!J37="M",structure!J37="V"),OR(structure!L37="M",structure!L37="V"),OR(structure!K37&lt;&gt;"M",structure!K37&lt;&gt;"V")),"A-G+A-D",IF(AND(OR(structure!J37&lt;&gt;"M",structure!J37&lt;&gt;"V"),OR(structure!L37="M",structure!L37="V"),OR(structure!K37&lt;&gt;"M",structure!K37&lt;&gt;"V")),"A-G",IF(AND(OR(structure!J37="M",structure!J37="V"),OR(structure!L37&lt;&gt;"M",structure!L37&lt;&gt;"V"),OR(structure!K37&lt;&gt;"M",structure!K37&lt;&gt;"V")),"A-D","")))))</f>
        <v/>
      </c>
      <c r="L37" s="12" t="str">
        <f>IF(structure!L37="M",1,IF(structure!L37="V","V",IF(AND(OR(structure!K37="M",structure!K37="V"),OR(structure!M37="M",structure!M37="V"),OR(structure!L37&lt;&gt;"M",structure!L37&lt;&gt;"V")),"A-G+A-D",IF(AND(OR(structure!K37&lt;&gt;"M",structure!K37&lt;&gt;"V"),OR(structure!M37="M",structure!M37="V"),OR(structure!L37&lt;&gt;"M",structure!L37&lt;&gt;"V")),"A-G",IF(AND(OR(structure!K37="M",structure!K37="V"),OR(structure!M37&lt;&gt;"M",structure!M37&lt;&gt;"V"),OR(structure!L37&lt;&gt;"M",structure!L37&lt;&gt;"V")),"A-D","")))))</f>
        <v/>
      </c>
      <c r="M37" s="12" t="str">
        <f>IF(structure!M37="M",1,IF(structure!M37="V","V",IF(AND(OR(structure!L37="M",structure!L37="V"),OR(structure!N37="M",structure!N37="V"),OR(structure!M37&lt;&gt;"M",structure!M37&lt;&gt;"V")),"A-G+A-D",IF(AND(OR(structure!L37&lt;&gt;"M",structure!L37&lt;&gt;"V"),OR(structure!N37="M",structure!N37="V"),OR(structure!M37&lt;&gt;"M",structure!M37&lt;&gt;"V")),"A-G",IF(AND(OR(structure!L37="M",structure!L37="V"),OR(structure!N37&lt;&gt;"M",structure!N37&lt;&gt;"V"),OR(structure!M37&lt;&gt;"M",structure!M37&lt;&gt;"V")),"A-D","")))))</f>
        <v/>
      </c>
      <c r="N37" s="12" t="str">
        <f>IF(structure!N37="M",1,IF(structure!N37="V","V",IF(AND(OR(structure!M37="M",structure!M37="V"),OR(structure!O37="M",structure!O37="V"),OR(structure!N37&lt;&gt;"M",structure!N37&lt;&gt;"V")),"A-G+A-D",IF(AND(OR(structure!M37&lt;&gt;"M",structure!M37&lt;&gt;"V"),OR(structure!O37="M",structure!O37="V"),OR(structure!N37&lt;&gt;"M",structure!N37&lt;&gt;"V")),"A-G",IF(AND(OR(structure!M37="M",structure!M37="V"),OR(structure!O37&lt;&gt;"M",structure!O37&lt;&gt;"V"),OR(structure!N37&lt;&gt;"M",structure!N37&lt;&gt;"V")),"A-D","")))))</f>
        <v/>
      </c>
      <c r="O37" s="12" t="str">
        <f>IF(structure!O37="M",1,IF(structure!O37="V","V",IF(AND(OR(structure!N37="M",structure!N37="V"),OR(structure!P37="M",structure!P37="V"),OR(structure!O37&lt;&gt;"M",structure!O37&lt;&gt;"V")),"A-G+A-D",IF(AND(OR(structure!N37&lt;&gt;"M",structure!N37&lt;&gt;"V"),OR(structure!P37="M",structure!P37="V"),OR(structure!O37&lt;&gt;"M",structure!O37&lt;&gt;"V")),"A-G",IF(AND(OR(structure!N37="M",structure!N37="V"),OR(structure!P37&lt;&gt;"M",structure!P37&lt;&gt;"V"),OR(structure!O37&lt;&gt;"M",structure!O37&lt;&gt;"V")),"A-D","")))))</f>
        <v/>
      </c>
      <c r="P37" s="12" t="str">
        <f>IF(structure!P37="M",1,IF(structure!P37="V","V",IF(AND(OR(structure!O37="M",structure!O37="V"),OR(structure!Q37="M",structure!Q37="V"),OR(structure!P37&lt;&gt;"M",structure!P37&lt;&gt;"V")),"A-G+A-D",IF(AND(OR(structure!O37&lt;&gt;"M",structure!O37&lt;&gt;"V"),OR(structure!Q37="M",structure!Q37="V"),OR(structure!P37&lt;&gt;"M",structure!P37&lt;&gt;"V")),"A-G",IF(AND(OR(structure!O37="M",structure!O37="V"),OR(structure!Q37&lt;&gt;"M",structure!Q37&lt;&gt;"V"),OR(structure!P37&lt;&gt;"M",structure!P37&lt;&gt;"V")),"A-D","")))))</f>
        <v/>
      </c>
      <c r="Q37" s="12" t="str">
        <f>IF(structure!Q37="M",1,IF(structure!Q37="V","V",IF(AND(OR(structure!P37="M",structure!P37="V"),OR(structure!R37="M",structure!R37="V"),OR(structure!Q37&lt;&gt;"M",structure!Q37&lt;&gt;"V")),"A-G+A-D",IF(AND(OR(structure!P37&lt;&gt;"M",structure!P37&lt;&gt;"V"),OR(structure!R37="M",structure!R37="V"),OR(structure!Q37&lt;&gt;"M",structure!Q37&lt;&gt;"V")),"A-G",IF(AND(OR(structure!P37="M",structure!P37="V"),OR(structure!R37&lt;&gt;"M",structure!R37&lt;&gt;"V"),OR(structure!Q37&lt;&gt;"M",structure!Q37&lt;&gt;"V")),"A-D","")))))</f>
        <v/>
      </c>
      <c r="R37" s="12" t="str">
        <f>IF(structure!R37="M",1,IF(structure!R37="V","V",IF(AND(OR(structure!Q37="M",structure!Q37="V"),OR(structure!S37="M",structure!S37="V"),OR(structure!R37&lt;&gt;"M",structure!R37&lt;&gt;"V")),"A-G+A-D",IF(AND(OR(structure!Q37&lt;&gt;"M",structure!Q37&lt;&gt;"V"),OR(structure!S37="M",structure!S37="V"),OR(structure!R37&lt;&gt;"M",structure!R37&lt;&gt;"V")),"A-G",IF(AND(OR(structure!Q37="M",structure!Q37="V"),OR(structure!S37&lt;&gt;"M",structure!S37&lt;&gt;"V"),OR(structure!R37&lt;&gt;"M",structure!R37&lt;&gt;"V")),"A-D","")))))</f>
        <v/>
      </c>
      <c r="S37" s="12" t="str">
        <f>IF(structure!S37="M",1,IF(structure!S37="V","V",IF(AND(OR(structure!R37="M",structure!R37="V"),OR(structure!T37="M",structure!T37="V"),OR(structure!S37&lt;&gt;"M",structure!S37&lt;&gt;"V")),"A-G+A-D",IF(AND(OR(structure!R37&lt;&gt;"M",structure!R37&lt;&gt;"V"),OR(structure!T37="M",structure!T37="V"),OR(structure!S37&lt;&gt;"M",structure!S37&lt;&gt;"V")),"A-G",IF(AND(OR(structure!R37="M",structure!R37="V"),OR(structure!T37&lt;&gt;"M",structure!T37&lt;&gt;"V"),OR(structure!S37&lt;&gt;"M",structure!S37&lt;&gt;"V")),"A-D","")))))</f>
        <v/>
      </c>
      <c r="T37" s="12" t="str">
        <f>IF(structure!T37="M",1,IF(structure!T37="V","V",IF(AND(OR(structure!S37="M",structure!S37="V"),OR(structure!U37="M",structure!U37="V"),OR(structure!T37&lt;&gt;"M",structure!T37&lt;&gt;"V")),"A-G+A-D",IF(AND(OR(structure!S37&lt;&gt;"M",structure!S37&lt;&gt;"V"),OR(structure!U37="M",structure!U37="V"),OR(structure!T37&lt;&gt;"M",structure!T37&lt;&gt;"V")),"A-G",IF(AND(OR(structure!S37="M",structure!S37="V"),OR(structure!U37&lt;&gt;"M",structure!U37&lt;&gt;"V"),OR(structure!T37&lt;&gt;"M",structure!T37&lt;&gt;"V")),"A-D","")))))</f>
        <v/>
      </c>
      <c r="U37" s="12" t="str">
        <f>IF(structure!U37="M",1,IF(structure!U37="V","V",IF(AND(OR(structure!T37="M",structure!T37="V"),OR(structure!V37="M",structure!V37="V"),OR(structure!U37&lt;&gt;"M",structure!U37&lt;&gt;"V")),"A-G+A-D",IF(AND(OR(structure!T37&lt;&gt;"M",structure!T37&lt;&gt;"V"),OR(structure!V37="M",structure!V37="V"),OR(structure!U37&lt;&gt;"M",structure!U37&lt;&gt;"V")),"A-G",IF(AND(OR(structure!T37="M",structure!T37="V"),OR(structure!V37&lt;&gt;"M",structure!V37&lt;&gt;"V"),OR(structure!U37&lt;&gt;"M",structure!U37&lt;&gt;"V")),"A-D","")))))</f>
        <v/>
      </c>
      <c r="V37" s="12" t="str">
        <f>IF(structure!V37="M",1,IF(structure!V37="V","V",IF(AND(OR(structure!U37="M",structure!U37="V"),OR(structure!W37="M",structure!W37="V"),OR(structure!V37&lt;&gt;"M",structure!V37&lt;&gt;"V")),"A-G+A-D",IF(AND(OR(structure!U37&lt;&gt;"M",structure!U37&lt;&gt;"V"),OR(structure!W37="M",structure!W37="V"),OR(structure!V37&lt;&gt;"M",structure!V37&lt;&gt;"V")),"A-G",IF(AND(OR(structure!U37="M",structure!U37="V"),OR(structure!W37&lt;&gt;"M",structure!W37&lt;&gt;"V"),OR(structure!V37&lt;&gt;"M",structure!V37&lt;&gt;"V")),"A-D","")))))</f>
        <v/>
      </c>
      <c r="W37" s="12" t="str">
        <f>IF(structure!W37="M",1,IF(structure!W37="V","V",IF(AND(OR(structure!V37="M",structure!V37="V"),OR(structure!X37="M",structure!X37="V"),OR(structure!W37&lt;&gt;"M",structure!W37&lt;&gt;"V")),"A-G+A-D",IF(AND(OR(structure!V37&lt;&gt;"M",structure!V37&lt;&gt;"V"),OR(structure!X37="M",structure!X37="V"),OR(structure!W37&lt;&gt;"M",structure!W37&lt;&gt;"V")),"A-G",IF(AND(OR(structure!V37="M",structure!V37="V"),OR(structure!X37&lt;&gt;"M",structure!X37&lt;&gt;"V"),OR(structure!W37&lt;&gt;"M",structure!W37&lt;&gt;"V")),"A-D","")))))</f>
        <v/>
      </c>
      <c r="X37" s="12" t="str">
        <f>IF(structure!X37="M",1,IF(structure!X37="V","V",IF(AND(OR(structure!W37="M",structure!W37="V"),OR(structure!Y37="M",structure!Y37="V"),OR(structure!X37&lt;&gt;"M",structure!X37&lt;&gt;"V")),"A-G+A-D",IF(AND(OR(structure!W37&lt;&gt;"M",structure!W37&lt;&gt;"V"),OR(structure!Y37="M",structure!Y37="V"),OR(structure!X37&lt;&gt;"M",structure!X37&lt;&gt;"V")),"A-G",IF(AND(OR(structure!W37="M",structure!W37="V"),OR(structure!Y37&lt;&gt;"M",structure!Y37&lt;&gt;"V"),OR(structure!X37&lt;&gt;"M",structure!X37&lt;&gt;"V")),"A-D","")))))</f>
        <v/>
      </c>
      <c r="Y37" s="12" t="str">
        <f>IF(structure!Y37="M",1,IF(structure!Y37="V","V",IF(AND(OR(structure!X37="M",structure!X37="V"),OR(structure!Z37="M",structure!Z37="V"),OR(structure!Y37&lt;&gt;"M",structure!Y37&lt;&gt;"V")),"A-G+A-D",IF(AND(OR(structure!X37&lt;&gt;"M",structure!X37&lt;&gt;"V"),OR(structure!Z37="M",structure!Z37="V"),OR(structure!Y37&lt;&gt;"M",structure!Y37&lt;&gt;"V")),"A-G",IF(AND(OR(structure!X37="M",structure!X37="V"),OR(structure!Z37&lt;&gt;"M",structure!Z37&lt;&gt;"V"),OR(structure!Y37&lt;&gt;"M",structure!Y37&lt;&gt;"V")),"A-D","")))))</f>
        <v/>
      </c>
      <c r="Z37" s="12" t="str">
        <f>IF(structure!Z37="M",1,IF(structure!Z37="V","V",IF(AND(OR(structure!Y37="M",structure!Y37="V"),OR(structure!AA37="M",structure!AA37="V"),OR(structure!Z37&lt;&gt;"M",structure!Z37&lt;&gt;"V")),"A-G+A-D",IF(AND(OR(structure!Y37&lt;&gt;"M",structure!Y37&lt;&gt;"V"),OR(structure!AA37="M",structure!AA37="V"),OR(structure!Z37&lt;&gt;"M",structure!Z37&lt;&gt;"V")),"A-G",IF(AND(OR(structure!Y37="M",structure!Y37="V"),OR(structure!AA37&lt;&gt;"M",structure!AA37&lt;&gt;"V"),OR(structure!Z37&lt;&gt;"M",structure!Z37&lt;&gt;"V")),"A-D","")))))</f>
        <v/>
      </c>
      <c r="AA37" s="12" t="str">
        <f>IF(structure!AA37="M",1,IF(structure!AA37="V","V",IF(AND(OR(structure!Z37="M",structure!Z37="V"),OR(structure!AB37="M",structure!AB37="V"),OR(structure!AA37&lt;&gt;"M",structure!AA37&lt;&gt;"V")),"A-G+A-D",IF(AND(OR(structure!Z37&lt;&gt;"M",structure!Z37&lt;&gt;"V"),OR(structure!AB37="M",structure!AB37="V"),OR(structure!AA37&lt;&gt;"M",structure!AA37&lt;&gt;"V")),"A-G",IF(AND(OR(structure!Z37="M",structure!Z37="V"),OR(structure!AB37&lt;&gt;"M",structure!AB37&lt;&gt;"V"),OR(structure!AA37&lt;&gt;"M",structure!AA37&lt;&gt;"V")),"A-D","")))))</f>
        <v/>
      </c>
      <c r="AB37" s="12" t="str">
        <f>IF(structure!AB37="M",1,IF(structure!AB37="V","V",IF(AND(OR(structure!AA37="M",structure!AA37="V"),OR(structure!AC37="M",structure!AC37="V"),OR(structure!AB37&lt;&gt;"M",structure!AB37&lt;&gt;"V")),"A-G+A-D",IF(AND(OR(structure!AA37&lt;&gt;"M",structure!AA37&lt;&gt;"V"),OR(structure!AC37="M",structure!AC37="V"),OR(structure!AB37&lt;&gt;"M",structure!AB37&lt;&gt;"V")),"A-G",IF(AND(OR(structure!AA37="M",structure!AA37="V"),OR(structure!AC37&lt;&gt;"M",structure!AC37&lt;&gt;"V"),OR(structure!AB37&lt;&gt;"M",structure!AB37&lt;&gt;"V")),"A-D","")))))</f>
        <v/>
      </c>
      <c r="AC37" s="12" t="str">
        <f>IF(structure!AC37="M",1,IF(structure!AC37="V","V",IF(AND(OR(structure!AB37="M",structure!AB37="V"),OR(structure!AD37="M",structure!AD37="V"),OR(structure!AC37&lt;&gt;"M",structure!AC37&lt;&gt;"V")),"A-G+A-D",IF(AND(OR(structure!AB37&lt;&gt;"M",structure!AB37&lt;&gt;"V"),OR(structure!AD37="M",structure!AD37="V"),OR(structure!AC37&lt;&gt;"M",structure!AC37&lt;&gt;"V")),"A-G",IF(AND(OR(structure!AB37="M",structure!AB37="V"),OR(structure!AD37&lt;&gt;"M",structure!AD37&lt;&gt;"V"),OR(structure!AC37&lt;&gt;"M",structure!AC37&lt;&gt;"V")),"A-D","")))))</f>
        <v/>
      </c>
      <c r="AD37" s="12" t="str">
        <f>IF(structure!AD37="M",1,IF(structure!AD37="V","V",IF(AND(OR(structure!AC37="M",structure!AC37="V"),OR(structure!AE37="M",structure!AE37="V"),OR(structure!AD37&lt;&gt;"M",structure!AD37&lt;&gt;"V")),"A-G+A-D",IF(AND(OR(structure!AC37&lt;&gt;"M",structure!AC37&lt;&gt;"V"),OR(structure!AE37="M",structure!AE37="V"),OR(structure!AD37&lt;&gt;"M",structure!AD37&lt;&gt;"V")),"A-G",IF(AND(OR(structure!AC37="M",structure!AC37="V"),OR(structure!AE37&lt;&gt;"M",structure!AE37&lt;&gt;"V"),OR(structure!AD37&lt;&gt;"M",structure!AD37&lt;&gt;"V")),"A-D","")))))</f>
        <v/>
      </c>
      <c r="AE37" s="12" t="str">
        <f>IF(structure!AE37="M",1,IF(structure!AE37="V","V",IF(AND(OR(structure!AD37="M",structure!AD37="V"),OR(structure!AF37="M",structure!AF37="V"),OR(structure!AE37&lt;&gt;"M",structure!AE37&lt;&gt;"V")),"A-G+A-D",IF(AND(OR(structure!AD37&lt;&gt;"M",structure!AD37&lt;&gt;"V"),OR(structure!AF37="M",structure!AF37="V"),OR(structure!AE37&lt;&gt;"M",structure!AE37&lt;&gt;"V")),"A-G",IF(AND(OR(structure!AD37="M",structure!AD37="V"),OR(structure!AF37&lt;&gt;"M",structure!AF37&lt;&gt;"V"),OR(structure!AE37&lt;&gt;"M",structure!AE37&lt;&gt;"V")),"A-D","")))))</f>
        <v/>
      </c>
      <c r="AF37" s="12" t="str">
        <f>IF(structure!AF37="M",1,IF(structure!AF37="V","V",IF(AND(OR(structure!AE37="M",structure!AE37="V"),OR(structure!AG37="M",structure!AG37="V"),OR(structure!AF37&lt;&gt;"M",structure!AF37&lt;&gt;"V")),"A-G+A-D",IF(AND(OR(structure!AE37&lt;&gt;"M",structure!AE37&lt;&gt;"V"),OR(structure!AG37="M",structure!AG37="V"),OR(structure!AF37&lt;&gt;"M",structure!AF37&lt;&gt;"V")),"A-G",IF(AND(OR(structure!AE37="M",structure!AE37="V"),OR(structure!AG37&lt;&gt;"M",structure!AG37&lt;&gt;"V"),OR(structure!AF37&lt;&gt;"M",structure!AF37&lt;&gt;"V")),"A-D","")))))</f>
        <v/>
      </c>
      <c r="AG37" s="12" t="str">
        <f>IF(structure!AG37="M",1,IF(structure!AG37="V","V",IF(AND(OR(structure!AF37="M",structure!AF37="V"),OR(structure!AH37="M",structure!AH37="V"),OR(structure!AG37&lt;&gt;"M",structure!AG37&lt;&gt;"V")),"A-G+A-D",IF(AND(OR(structure!AF37&lt;&gt;"M",structure!AF37&lt;&gt;"V"),OR(structure!AH37="M",structure!AH37="V"),OR(structure!AG37&lt;&gt;"M",structure!AG37&lt;&gt;"V")),"A-G",IF(AND(OR(structure!AF37="M",structure!AF37="V"),OR(structure!AH37&lt;&gt;"M",structure!AH37&lt;&gt;"V"),OR(structure!AG37&lt;&gt;"M",structure!AG37&lt;&gt;"V")),"A-D","")))))</f>
        <v/>
      </c>
      <c r="AH37" s="12" t="str">
        <f>IF(structure!AH37="M",1,IF(structure!AH37="V","V",IF(AND(OR(structure!AG37="M",structure!AG37="V"),OR(structure!AI37="M",structure!AI37="V"),OR(structure!AH37&lt;&gt;"M",structure!AH37&lt;&gt;"V")),"A-G+A-D",IF(AND(OR(structure!AG37&lt;&gt;"M",structure!AG37&lt;&gt;"V"),OR(structure!AI37="M",structure!AI37="V"),OR(structure!AH37&lt;&gt;"M",structure!AH37&lt;&gt;"V")),"A-G",IF(AND(OR(structure!AG37="M",structure!AG37="V"),OR(structure!AI37&lt;&gt;"M",structure!AI37&lt;&gt;"V"),OR(structure!AH37&lt;&gt;"M",structure!AH37&lt;&gt;"V")),"A-D","")))))</f>
        <v/>
      </c>
      <c r="AI37" s="12" t="str">
        <f>IF(structure!AI37="M",1,IF(structure!AI37="V","V",IF(AND(OR(structure!AH37="M",structure!AH37="V"),OR(structure!AJ37="M",structure!AJ37="V"),OR(structure!AI37&lt;&gt;"M",structure!AI37&lt;&gt;"V")),"A-G+A-D",IF(AND(OR(structure!AH37&lt;&gt;"M",structure!AH37&lt;&gt;"V"),OR(structure!AJ37="M",structure!AJ37="V"),OR(structure!AI37&lt;&gt;"M",structure!AI37&lt;&gt;"V")),"A-G",IF(AND(OR(structure!AH37="M",structure!AH37="V"),OR(structure!AJ37&lt;&gt;"M",structure!AJ37&lt;&gt;"V"),OR(structure!AI37&lt;&gt;"M",structure!AI37&lt;&gt;"V")),"A-D","")))))</f>
        <v/>
      </c>
      <c r="AJ37" s="12" t="str">
        <f>IF(structure!AJ37="M",1,IF(structure!AJ37="V","V",IF(AND(OR(structure!AI37="M",structure!AI37="V"),OR(structure!AK37="M",structure!AK37="V"),OR(structure!AJ37&lt;&gt;"M",structure!AJ37&lt;&gt;"V")),"A-G+A-D",IF(AND(OR(structure!AI37&lt;&gt;"M",structure!AI37&lt;&gt;"V"),OR(structure!AK37="M",structure!AK37="V"),OR(structure!AJ37&lt;&gt;"M",structure!AJ37&lt;&gt;"V")),"A-G",IF(AND(OR(structure!AI37="M",structure!AI37="V"),OR(structure!AK37&lt;&gt;"M",structure!AK37&lt;&gt;"V"),OR(structure!AJ37&lt;&gt;"M",structure!AJ37&lt;&gt;"V")),"A-D","")))))</f>
        <v/>
      </c>
      <c r="AK37" s="12" t="str">
        <f>IF(structure!AK37="M",1,IF(structure!AK37="V","V",IF(AND(OR(structure!AJ37="M",structure!AJ37="V"),OR(structure!AL37="M",structure!AL37="V"),OR(structure!AK37&lt;&gt;"M",structure!AK37&lt;&gt;"V")),"A-G+A-D",IF(AND(OR(structure!AJ37&lt;&gt;"M",structure!AJ37&lt;&gt;"V"),OR(structure!AL37="M",structure!AL37="V"),OR(structure!AK37&lt;&gt;"M",structure!AK37&lt;&gt;"V")),"A-G",IF(AND(OR(structure!AJ37="M",structure!AJ37="V"),OR(structure!AL37&lt;&gt;"M",structure!AL37&lt;&gt;"V"),OR(structure!AK37&lt;&gt;"M",structure!AK37&lt;&gt;"V")),"A-D","")))))</f>
        <v/>
      </c>
      <c r="AL37" s="12" t="str">
        <f>IF(structure!AL37="M",1,IF(structure!AL37="V","V",IF(AND(OR(structure!AK37="M",structure!AK37="V"),OR(structure!AM37="M",structure!AM37="V"),OR(structure!AL37&lt;&gt;"M",structure!AL37&lt;&gt;"V")),"A-G+A-D",IF(AND(OR(structure!AK37&lt;&gt;"M",structure!AK37&lt;&gt;"V"),OR(structure!AM37="M",structure!AM37="V"),OR(structure!AL37&lt;&gt;"M",structure!AL37&lt;&gt;"V")),"A-G",IF(AND(OR(structure!AK37="M",structure!AK37="V"),OR(structure!AM37&lt;&gt;"M",structure!AM37&lt;&gt;"V"),OR(structure!AL37&lt;&gt;"M",structure!AL37&lt;&gt;"V")),"A-D","")))))</f>
        <v/>
      </c>
      <c r="AM37" s="12" t="str">
        <f>IF(structure!AM37="M",1,IF(structure!AM37="V","V",IF(AND(OR(structure!AL37="M",structure!AL37="V"),OR(structure!AN37="M",structure!AN37="V"),OR(structure!AM37&lt;&gt;"M",structure!AM37&lt;&gt;"V")),"A-G+A-D",IF(AND(OR(structure!AL37&lt;&gt;"M",structure!AL37&lt;&gt;"V"),OR(structure!AN37="M",structure!AN37="V"),OR(structure!AM37&lt;&gt;"M",structure!AM37&lt;&gt;"V")),"A-G",IF(AND(OR(structure!AL37="M",structure!AL37="V"),OR(structure!AN37&lt;&gt;"M",structure!AN37&lt;&gt;"V"),OR(structure!AM37&lt;&gt;"M",structure!AM37&lt;&gt;"V")),"A-D","")))))</f>
        <v/>
      </c>
      <c r="AN37" s="12" t="str">
        <f>IF(structure!AN37="M",1,IF(structure!AN37="V","V",IF(AND(OR(structure!AM37="M",structure!AM37="V"),OR(structure!AO37="M",structure!AO37="V"),OR(structure!AN37&lt;&gt;"M",structure!AN37&lt;&gt;"V")),"A-G+A-D",IF(AND(OR(structure!AM37&lt;&gt;"M",structure!AM37&lt;&gt;"V"),OR(structure!AO37="M",structure!AO37="V"),OR(structure!AN37&lt;&gt;"M",structure!AN37&lt;&gt;"V")),"A-G",IF(AND(OR(structure!AM37="M",structure!AM37="V"),OR(structure!AO37&lt;&gt;"M",structure!AO37&lt;&gt;"V"),OR(structure!AN37&lt;&gt;"M",structure!AN37&lt;&gt;"V")),"A-D","")))))</f>
        <v/>
      </c>
      <c r="AO37" s="12" t="str">
        <f>IF(structure!AO37="M",1,IF(structure!AO37="V","V",IF(AND(OR(structure!AN37="M",structure!AN37="V"),OR(structure!AP37="M",structure!AP37="V"),OR(structure!AO37&lt;&gt;"M",structure!AO37&lt;&gt;"V")),"A-G+A-D",IF(AND(OR(structure!AN37&lt;&gt;"M",structure!AN37&lt;&gt;"V"),OR(structure!AP37="M",structure!AP37="V"),OR(structure!AO37&lt;&gt;"M",structure!AO37&lt;&gt;"V")),"A-G",IF(AND(OR(structure!AN37="M",structure!AN37="V"),OR(structure!AP37&lt;&gt;"M",structure!AP37&lt;&gt;"V"),OR(structure!AO37&lt;&gt;"M",structure!AO37&lt;&gt;"V")),"A-D","")))))</f>
        <v/>
      </c>
      <c r="AP37" s="12" t="str">
        <f>IF(structure!AP37="M",1,IF(structure!AP37="V","V",IF(AND(OR(structure!AO37="M",structure!AO37="V"),OR(structure!AQ37="M",structure!AQ37="V"),OR(structure!AP37&lt;&gt;"M",structure!AP37&lt;&gt;"V")),"A-G+A-D",IF(AND(OR(structure!AO37&lt;&gt;"M",structure!AO37&lt;&gt;"V"),OR(structure!AQ37="M",structure!AQ37="V"),OR(structure!AP37&lt;&gt;"M",structure!AP37&lt;&gt;"V")),"A-G",IF(AND(OR(structure!AO37="M",structure!AO37="V"),OR(structure!AQ37&lt;&gt;"M",structure!AQ37&lt;&gt;"V"),OR(structure!AP37&lt;&gt;"M",structure!AP37&lt;&gt;"V")),"A-D","")))))</f>
        <v/>
      </c>
      <c r="AQ37" s="12" t="str">
        <f>IF(structure!AQ37="M",1,IF(structure!AQ37="V","V",IF(AND(OR(structure!AP37="M",structure!AP37="V"),OR(structure!AR37="M",structure!AR37="V"),OR(structure!AQ37&lt;&gt;"M",structure!AQ37&lt;&gt;"V")),"A-G+A-D",IF(AND(OR(structure!AP37&lt;&gt;"M",structure!AP37&lt;&gt;"V"),OR(structure!AR37="M",structure!AR37="V"),OR(structure!AQ37&lt;&gt;"M",structure!AQ37&lt;&gt;"V")),"A-G",IF(AND(OR(structure!AP37="M",structure!AP37="V"),OR(structure!AR37&lt;&gt;"M",structure!AR37&lt;&gt;"V"),OR(structure!AQ37&lt;&gt;"M",structure!AQ37&lt;&gt;"V")),"A-D","")))))</f>
        <v/>
      </c>
      <c r="AR37" s="12" t="str">
        <f>IF(structure!AR37="M",1,IF(structure!AR37="V","V",IF(AND(OR(structure!AQ37="M",structure!AQ37="V"),OR(structure!AS37="M",structure!AS37="V"),OR(structure!AR37&lt;&gt;"M",structure!AR37&lt;&gt;"V")),"A-G+A-D",IF(AND(OR(structure!AQ37&lt;&gt;"M",structure!AQ37&lt;&gt;"V"),OR(structure!AS37="M",structure!AS37="V"),OR(structure!AR37&lt;&gt;"M",structure!AR37&lt;&gt;"V")),"A-G",IF(AND(OR(structure!AQ37="M",structure!AQ37="V"),OR(structure!AS37&lt;&gt;"M",structure!AS37&lt;&gt;"V"),OR(structure!AR37&lt;&gt;"M",structure!AR37&lt;&gt;"V")),"A-D","")))))</f>
        <v/>
      </c>
      <c r="AS37" s="12" t="str">
        <f>IF(structure!AS37="M",1,IF(structure!AS37="V","V",IF(AND(OR(structure!AR37="M",structure!AR37="V"),OR(structure!AT37="M",structure!AT37="V"),OR(structure!AS37&lt;&gt;"M",structure!AS37&lt;&gt;"V")),"A-G+A-D",IF(AND(OR(structure!AR37&lt;&gt;"M",structure!AR37&lt;&gt;"V"),OR(structure!AT37="M",structure!AT37="V"),OR(structure!AS37&lt;&gt;"M",structure!AS37&lt;&gt;"V")),"A-G",IF(AND(OR(structure!AR37="M",structure!AR37="V"),OR(structure!AT37&lt;&gt;"M",structure!AT37&lt;&gt;"V"),OR(structure!AS37&lt;&gt;"M",structure!AS37&lt;&gt;"V")),"A-D","")))))</f>
        <v/>
      </c>
      <c r="AT37" s="12" t="str">
        <f>IF(structure!AT37="M",1,IF(structure!AT37="V","V",IF(AND(OR(structure!AS37="M",structure!AS37="V"),OR(structure!AU37="M",structure!AU37="V"),OR(structure!AT37&lt;&gt;"M",structure!AT37&lt;&gt;"V")),"A-G+A-D",IF(AND(OR(structure!AS37&lt;&gt;"M",structure!AS37&lt;&gt;"V"),OR(structure!AU37="M",structure!AU37="V"),OR(structure!AT37&lt;&gt;"M",structure!AT37&lt;&gt;"V")),"A-G",IF(AND(OR(structure!AS37="M",structure!AS37="V"),OR(structure!AU37&lt;&gt;"M",structure!AU37&lt;&gt;"V"),OR(structure!AT37&lt;&gt;"M",structure!AT37&lt;&gt;"V")),"A-D","")))))</f>
        <v/>
      </c>
      <c r="AU37" s="12" t="str">
        <f>IF(structure!AU37="M",1,IF(structure!AU37="V","V",IF(AND(OR(structure!AT37="M",structure!AT37="V"),OR(structure!AV37="M",structure!AV37="V"),OR(structure!AU37&lt;&gt;"M",structure!AU37&lt;&gt;"V")),"A-G+A-D",IF(AND(OR(structure!AT37&lt;&gt;"M",structure!AT37&lt;&gt;"V"),OR(structure!AV37="M",structure!AV37="V"),OR(structure!AU37&lt;&gt;"M",structure!AU37&lt;&gt;"V")),"A-G",IF(AND(OR(structure!AT37="M",structure!AT37="V"),OR(structure!AV37&lt;&gt;"M",structure!AV37&lt;&gt;"V"),OR(structure!AU37&lt;&gt;"M",structure!AU37&lt;&gt;"V")),"A-D","")))))</f>
        <v/>
      </c>
      <c r="AV37" s="12" t="str">
        <f>IF(structure!AV37="M",1,IF(structure!AV37="V","V",IF(AND(OR(structure!AU37="M",structure!AU37="V"),OR(structure!AW37="M",structure!AW37="V"),OR(structure!AV37&lt;&gt;"M",structure!AV37&lt;&gt;"V")),"A-G+A-D",IF(AND(OR(structure!AU37&lt;&gt;"M",structure!AU37&lt;&gt;"V"),OR(structure!AW37="M",structure!AW37="V"),OR(structure!AV37&lt;&gt;"M",structure!AV37&lt;&gt;"V")),"A-G",IF(AND(OR(structure!AU37="M",structure!AU37="V"),OR(structure!AW37&lt;&gt;"M",structure!AW37&lt;&gt;"V"),OR(structure!AV37&lt;&gt;"M",structure!AV37&lt;&gt;"V")),"A-D","")))))</f>
        <v/>
      </c>
      <c r="AW37" s="12" t="str">
        <f>IF(structure!AW37="M",1,IF(structure!AW37="V","V",IF(AND(OR(structure!AV37="M",structure!AV37="V"),OR(structure!AX37="M",structure!AX37="V"),OR(structure!AW37&lt;&gt;"M",structure!AW37&lt;&gt;"V")),"A-G+A-D",IF(AND(OR(structure!AV37&lt;&gt;"M",structure!AV37&lt;&gt;"V"),OR(structure!AX37="M",structure!AX37="V"),OR(structure!AW37&lt;&gt;"M",structure!AW37&lt;&gt;"V")),"A-G",IF(AND(OR(structure!AV37="M",structure!AV37="V"),OR(structure!AX37&lt;&gt;"M",structure!AX37&lt;&gt;"V"),OR(structure!AW37&lt;&gt;"M",structure!AW37&lt;&gt;"V")),"A-D","")))))</f>
        <v/>
      </c>
      <c r="AX37" s="12" t="str">
        <f>IF(structure!AX37="M",1,IF(structure!AX37="V","V",IF(AND(OR(structure!AW37="M",structure!AW37="V"),OR(structure!AY37="M",structure!AY37="V"),OR(structure!AX37&lt;&gt;"M",structure!AX37&lt;&gt;"V")),"A-G+A-D",IF(AND(OR(structure!AW37&lt;&gt;"M",structure!AW37&lt;&gt;"V"),OR(structure!AY37="M",structure!AY37="V"),OR(structure!AX37&lt;&gt;"M",structure!AX37&lt;&gt;"V")),"A-G",IF(AND(OR(structure!AW37="M",structure!AW37="V"),OR(structure!AY37&lt;&gt;"M",structure!AY37&lt;&gt;"V"),OR(structure!AX37&lt;&gt;"M",structure!AX37&lt;&gt;"V")),"A-D","")))))</f>
        <v/>
      </c>
      <c r="AY37" s="12" t="str">
        <f>IF(structure!AY37="M",1,IF(structure!AY37="V","V",IF(AND(OR(structure!AX37="M",structure!AX37="V"),OR(structure!AZ37="M",structure!AZ37="V"),OR(structure!AY37&lt;&gt;"M",structure!AY37&lt;&gt;"V")),"A-G+A-D",IF(AND(OR(structure!AX37&lt;&gt;"M",structure!AX37&lt;&gt;"V"),OR(structure!AZ37="M",structure!AZ37="V"),OR(structure!AY37&lt;&gt;"M",structure!AY37&lt;&gt;"V")),"A-G",IF(AND(OR(structure!AX37="M",structure!AX37="V"),OR(structure!AZ37&lt;&gt;"M",structure!AZ37&lt;&gt;"V"),OR(structure!AY37&lt;&gt;"M",structure!AY37&lt;&gt;"V")),"A-D","")))))</f>
        <v/>
      </c>
      <c r="AZ37" s="12" t="str">
        <f>IF(structure!AZ37="M",1,IF(structure!AZ37="V","V",IF(AND(OR(structure!AY37="M",structure!AY37="V"),OR(structure!BA37="M",structure!BA37="V"),OR(structure!AZ37&lt;&gt;"M",structure!AZ37&lt;&gt;"V")),"A-G+A-D",IF(AND(OR(structure!AY37&lt;&gt;"M",structure!AY37&lt;&gt;"V"),OR(structure!BA37="M",structure!BA37="V"),OR(structure!AZ37&lt;&gt;"M",structure!AZ37&lt;&gt;"V")),"A-G",IF(AND(OR(structure!AY37="M",structure!AY37="V"),OR(structure!BA37&lt;&gt;"M",structure!BA37&lt;&gt;"V"),OR(structure!AZ37&lt;&gt;"M",structure!AZ37&lt;&gt;"V")),"A-D","")))))</f>
        <v/>
      </c>
      <c r="BA37" s="12" t="str">
        <f>IF(structure!BA37="M",1,IF(structure!BA37="V","V",IF(AND(OR(structure!AZ37="M",structure!AZ37="V"),OR(structure!BB37="M",structure!BB37="V"),OR(structure!BA37&lt;&gt;"M",structure!BA37&lt;&gt;"V")),"A-G+A-D",IF(AND(OR(structure!AZ37&lt;&gt;"M",structure!AZ37&lt;&gt;"V"),OR(structure!BB37="M",structure!BB37="V"),OR(structure!BA37&lt;&gt;"M",structure!BA37&lt;&gt;"V")),"A-G",IF(AND(OR(structure!AZ37="M",structure!AZ37="V"),OR(structure!BB37&lt;&gt;"M",structure!BB37&lt;&gt;"V"),OR(structure!BA37&lt;&gt;"M",structure!BA37&lt;&gt;"V")),"A-D","")))))</f>
        <v/>
      </c>
      <c r="BB37" s="12" t="str">
        <f>IF(structure!BB37="M",1,IF(structure!BB37="V","V",IF(AND(OR(structure!BA37="M",structure!BA37="V"),OR(structure!BC37="M",structure!BC37="V"),OR(structure!BB37&lt;&gt;"M",structure!BB37&lt;&gt;"V")),"A-G+A-D",IF(AND(OR(structure!BA37&lt;&gt;"M",structure!BA37&lt;&gt;"V"),OR(structure!BC37="M",structure!BC37="V"),OR(structure!BB37&lt;&gt;"M",structure!BB37&lt;&gt;"V")),"A-G",IF(AND(OR(structure!BA37="M",structure!BA37="V"),OR(structure!BC37&lt;&gt;"M",structure!BC37&lt;&gt;"V"),OR(structure!BB37&lt;&gt;"M",structure!BB37&lt;&gt;"V")),"A-D","")))))</f>
        <v/>
      </c>
      <c r="BC37" s="12" t="str">
        <f>IF(structure!BC37="M",1,IF(structure!BC37="V","V",IF(AND(OR(structure!BB37="M",structure!BB37="V"),OR(structure!BD37="M",structure!BD37="V"),OR(structure!BC37&lt;&gt;"M",structure!BC37&lt;&gt;"V")),"A-G+A-D",IF(AND(OR(structure!BB37&lt;&gt;"M",structure!BB37&lt;&gt;"V"),OR(structure!BD37="M",structure!BD37="V"),OR(structure!BC37&lt;&gt;"M",structure!BC37&lt;&gt;"V")),"A-G",IF(AND(OR(structure!BB37="M",structure!BB37="V"),OR(structure!BD37&lt;&gt;"M",structure!BD37&lt;&gt;"V"),OR(structure!BC37&lt;&gt;"M",structure!BC37&lt;&gt;"V")),"A-D","")))))</f>
        <v/>
      </c>
      <c r="BD37" s="12" t="str">
        <f>IF(structure!BD37="M",1,IF(structure!BD37="V","V",IF(AND(OR(structure!BC37="M",structure!BC37="V"),OR(structure!BE37="M",structure!BE37="V"),OR(structure!BD37&lt;&gt;"M",structure!BD37&lt;&gt;"V")),"A-G+A-D",IF(AND(OR(structure!BC37&lt;&gt;"M",structure!BC37&lt;&gt;"V"),OR(structure!BE37="M",structure!BE37="V"),OR(structure!BD37&lt;&gt;"M",structure!BD37&lt;&gt;"V")),"A-G",IF(AND(OR(structure!BC37="M",structure!BC37="V"),OR(structure!BE37&lt;&gt;"M",structure!BE37&lt;&gt;"V"),OR(structure!BD37&lt;&gt;"M",structure!BD37&lt;&gt;"V")),"A-D","")))))</f>
        <v/>
      </c>
      <c r="BE37" s="12" t="str">
        <f>IF(structure!BE37="M",1,IF(structure!BE37="V","V",IF(AND(OR(structure!BD37="M",structure!BD37="V"),OR(structure!BF37="M",structure!BF37="V"),OR(structure!BE37&lt;&gt;"M",structure!BE37&lt;&gt;"V")),"A-G+A-D",IF(AND(OR(structure!BD37&lt;&gt;"M",structure!BD37&lt;&gt;"V"),OR(structure!BF37="M",structure!BF37="V"),OR(structure!BE37&lt;&gt;"M",structure!BE37&lt;&gt;"V")),"A-G",IF(AND(OR(structure!BD37="M",structure!BD37="V"),OR(structure!BF37&lt;&gt;"M",structure!BF37&lt;&gt;"V"),OR(structure!BE37&lt;&gt;"M",structure!BE37&lt;&gt;"V")),"A-D","")))))</f>
        <v/>
      </c>
      <c r="BF37" s="12" t="str">
        <f>IF(structure!BF37="M",1,IF(structure!BF37="V","V",IF(AND(OR(structure!BE37="M",structure!BE37="V"),OR(structure!BG37="M",structure!BG37="V"),OR(structure!BF37&lt;&gt;"M",structure!BF37&lt;&gt;"V")),"A-G+A-D",IF(AND(OR(structure!BE37&lt;&gt;"M",structure!BE37&lt;&gt;"V"),OR(structure!BG37="M",structure!BG37="V"),OR(structure!BF37&lt;&gt;"M",structure!BF37&lt;&gt;"V")),"A-G",IF(AND(OR(structure!BE37="M",structure!BE37="V"),OR(structure!BG37&lt;&gt;"M",structure!BG37&lt;&gt;"V"),OR(structure!BF37&lt;&gt;"M",structure!BF37&lt;&gt;"V")),"A-D","")))))</f>
        <v/>
      </c>
      <c r="BG37" s="12" t="str">
        <f>IF(structure!BG37="M",1,IF(structure!BG37="V","V",IF(AND(OR(structure!BF37="M",structure!BF37="V"),OR(structure!BH37="M",structure!BH37="V"),OR(structure!BG37&lt;&gt;"M",structure!BG37&lt;&gt;"V")),"A-G+A-D",IF(AND(OR(structure!BF37&lt;&gt;"M",structure!BF37&lt;&gt;"V"),OR(structure!BH37="M",structure!BH37="V"),OR(structure!BG37&lt;&gt;"M",structure!BG37&lt;&gt;"V")),"A-G",IF(AND(OR(structure!BF37="M",structure!BF37="V"),OR(structure!BH37&lt;&gt;"M",structure!BH37&lt;&gt;"V"),OR(structure!BG37&lt;&gt;"M",structure!BG37&lt;&gt;"V")),"A-D","")))))</f>
        <v/>
      </c>
      <c r="BH37" s="12" t="str">
        <f>IF(structure!BH37="M",1,IF(structure!BH37="V","V",IF(AND(OR(structure!BG37="M",structure!BG37="V"),OR(structure!BI37="M",structure!BI37="V"),OR(structure!BH37&lt;&gt;"M",structure!BH37&lt;&gt;"V")),"A-G+A-D",IF(AND(OR(structure!BG37&lt;&gt;"M",structure!BG37&lt;&gt;"V"),OR(structure!BI37="M",structure!BI37="V"),OR(structure!BH37&lt;&gt;"M",structure!BH37&lt;&gt;"V")),"A-G",IF(AND(OR(structure!BG37="M",structure!BG37="V"),OR(structure!BI37&lt;&gt;"M",structure!BI37&lt;&gt;"V"),OR(structure!BH37&lt;&gt;"M",structure!BH37&lt;&gt;"V")),"A-D","")))))</f>
        <v/>
      </c>
      <c r="BI37" s="12" t="str">
        <f>IF(structure!BI37="M",1,IF(structure!BI37="V","V",IF(AND(OR(structure!BH37="M",structure!BH37="V"),OR(structure!BJ37="M",structure!BJ37="V"),OR(structure!BI37&lt;&gt;"M",structure!BI37&lt;&gt;"V")),"A-G+A-D",IF(AND(OR(structure!BH37&lt;&gt;"M",structure!BH37&lt;&gt;"V"),OR(structure!BJ37="M",structure!BJ37="V"),OR(structure!BI37&lt;&gt;"M",structure!BI37&lt;&gt;"V")),"A-G",IF(AND(OR(structure!BH37="M",structure!BH37="V"),OR(structure!BJ37&lt;&gt;"M",structure!BJ37&lt;&gt;"V"),OR(structure!BI37&lt;&gt;"M",structure!BI37&lt;&gt;"V")),"A-D","")))))</f>
        <v/>
      </c>
      <c r="BJ37" s="12" t="str">
        <f>IF(structure!BJ37="M",1,IF(structure!BJ37="V","V",IF(AND(OR(structure!BI37="M",structure!BI37="V"),OR(structure!BK37="M",structure!BK37="V"),OR(structure!BJ37&lt;&gt;"M",structure!BJ37&lt;&gt;"V")),"A-G+A-D",IF(AND(OR(structure!BI37&lt;&gt;"M",structure!BI37&lt;&gt;"V"),OR(structure!BK37="M",structure!BK37="V"),OR(structure!BJ37&lt;&gt;"M",structure!BJ37&lt;&gt;"V")),"A-G",IF(AND(OR(structure!BI37="M",structure!BI37="V"),OR(structure!BK37&lt;&gt;"M",structure!BK37&lt;&gt;"V"),OR(structure!BJ37&lt;&gt;"M",structure!BJ37&lt;&gt;"V")),"A-D","")))))</f>
        <v/>
      </c>
      <c r="BK37" s="12" t="str">
        <f>IF(structure!BK37="M",1,IF(structure!BK37="V","V",IF(AND(OR(structure!BJ37="M",structure!BJ37="V"),OR(structure!BL37="M",structure!BL37="V"),OR(structure!BK37&lt;&gt;"M",structure!BK37&lt;&gt;"V")),"A-G+A-D",IF(AND(OR(structure!BJ37&lt;&gt;"M",structure!BJ37&lt;&gt;"V"),OR(structure!BL37="M",structure!BL37="V"),OR(structure!BK37&lt;&gt;"M",structure!BK37&lt;&gt;"V")),"A-G",IF(AND(OR(structure!BJ37="M",structure!BJ37="V"),OR(structure!BL37&lt;&gt;"M",structure!BL37&lt;&gt;"V"),OR(structure!BK37&lt;&gt;"M",structure!BK37&lt;&gt;"V")),"A-D","")))))</f>
        <v/>
      </c>
      <c r="BL37" s="12" t="str">
        <f>IF(structure!BL37="M",1,IF(structure!BL37="V","V",IF(AND(OR(structure!BK37="M",structure!BK37="V"),OR(structure!BM37="M",structure!BM37="V"),OR(structure!BL37&lt;&gt;"M",structure!BL37&lt;&gt;"V")),"A-G+A-D",IF(AND(OR(structure!BK37&lt;&gt;"M",structure!BK37&lt;&gt;"V"),OR(structure!BM37="M",structure!BM37="V"),OR(structure!BL37&lt;&gt;"M",structure!BL37&lt;&gt;"V")),"A-G",IF(AND(OR(structure!BK37="M",structure!BK37="V"),OR(structure!BM37&lt;&gt;"M",structure!BM37&lt;&gt;"V"),OR(structure!BL37&lt;&gt;"M",structure!BL37&lt;&gt;"V")),"A-D","")))))</f>
        <v/>
      </c>
      <c r="BM37" s="12" t="str">
        <f>IF(structure!BM37="M",1,IF(structure!BM37="V","V",IF(AND(OR(structure!BL37="M",structure!BL37="V"),OR(structure!BN37="M",structure!BN37="V"),OR(structure!BM37&lt;&gt;"M",structure!BM37&lt;&gt;"V")),"A-G+A-D",IF(AND(OR(structure!BL37&lt;&gt;"M",structure!BL37&lt;&gt;"V"),OR(structure!BN37="M",structure!BN37="V"),OR(structure!BM37&lt;&gt;"M",structure!BM37&lt;&gt;"V")),"A-G",IF(AND(OR(structure!BL37="M",structure!BL37="V"),OR(structure!BN37&lt;&gt;"M",structure!BN37&lt;&gt;"V"),OR(structure!BM37&lt;&gt;"M",structure!BM37&lt;&gt;"V")),"A-D","")))))</f>
        <v/>
      </c>
      <c r="BN37" s="12" t="str">
        <f>IF(structure!BN37="M",1,IF(structure!BN37="V","V",IF(AND(OR(structure!BM37="M",structure!BM37="V"),OR(structure!BO37="M",structure!BO37="V"),OR(structure!BN37&lt;&gt;"M",structure!BN37&lt;&gt;"V")),"A-G+A-D",IF(AND(OR(structure!BM37&lt;&gt;"M",structure!BM37&lt;&gt;"V"),OR(structure!BO37="M",structure!BO37="V"),OR(structure!BN37&lt;&gt;"M",structure!BN37&lt;&gt;"V")),"A-G",IF(AND(OR(structure!BM37="M",structure!BM37="V"),OR(structure!BO37&lt;&gt;"M",structure!BO37&lt;&gt;"V"),OR(structure!BN37&lt;&gt;"M",structure!BN37&lt;&gt;"V")),"A-D","")))))</f>
        <v/>
      </c>
      <c r="BO37" s="12" t="str">
        <f>IF(structure!BO37="M",1,IF(structure!BO37="V","V",IF(AND(OR(structure!BN37="M",structure!BN37="V"),OR(structure!BP37="M",structure!BP37="V"),OR(structure!BO37&lt;&gt;"M",structure!BO37&lt;&gt;"V")),"A-G+A-D",IF(AND(OR(structure!BN37&lt;&gt;"M",structure!BN37&lt;&gt;"V"),OR(structure!BP37="M",structure!BP37="V"),OR(structure!BO37&lt;&gt;"M",structure!BO37&lt;&gt;"V")),"A-G",IF(AND(OR(structure!BN37="M",structure!BN37="V"),OR(structure!BP37&lt;&gt;"M",structure!BP37&lt;&gt;"V"),OR(structure!BO37&lt;&gt;"M",structure!BO37&lt;&gt;"V")),"A-D","")))))</f>
        <v/>
      </c>
      <c r="BP37" s="12" t="str">
        <f>IF(structure!BP37="M",1,IF(structure!BP37="V","V",IF(AND(OR(structure!BO37="M",structure!BO37="V"),OR(structure!BQ37="M",structure!BQ37="V"),OR(structure!BP37&lt;&gt;"M",structure!BP37&lt;&gt;"V")),"A-G+A-D",IF(AND(OR(structure!BO37&lt;&gt;"M",structure!BO37&lt;&gt;"V"),OR(structure!BQ37="M",structure!BQ37="V"),OR(structure!BP37&lt;&gt;"M",structure!BP37&lt;&gt;"V")),"A-G",IF(AND(OR(structure!BO37="M",structure!BO37="V"),OR(structure!BQ37&lt;&gt;"M",structure!BQ37&lt;&gt;"V"),OR(structure!BP37&lt;&gt;"M",structure!BP37&lt;&gt;"V")),"A-D","")))))</f>
        <v/>
      </c>
      <c r="BQ37" s="12" t="str">
        <f>IF(structure!BQ37="M",1,IF(structure!BQ37="V","V",IF(AND(OR(structure!BP37="M",structure!BP37="V"),OR(structure!BR37="M",structure!BR37="V"),OR(structure!BQ37&lt;&gt;"M",structure!BQ37&lt;&gt;"V")),"A-G+A-D",IF(AND(OR(structure!BP37&lt;&gt;"M",structure!BP37&lt;&gt;"V"),OR(structure!BR37="M",structure!BR37="V"),OR(structure!BQ37&lt;&gt;"M",structure!BQ37&lt;&gt;"V")),"A-G",IF(AND(OR(structure!BP37="M",structure!BP37="V"),OR(structure!BR37&lt;&gt;"M",structure!BR37&lt;&gt;"V"),OR(structure!BQ37&lt;&gt;"M",structure!BQ37&lt;&gt;"V")),"A-D","")))))</f>
        <v/>
      </c>
      <c r="BR37" s="12" t="str">
        <f>IF(structure!BR37="M",1,IF(structure!BR37="V","V",IF(AND(OR(structure!BQ37="M",structure!BQ37="V"),OR(structure!BS37="M",structure!BS37="V"),OR(structure!BR37&lt;&gt;"M",structure!BR37&lt;&gt;"V")),"A-G+A-D",IF(AND(OR(structure!BQ37&lt;&gt;"M",structure!BQ37&lt;&gt;"V"),OR(structure!BS37="M",structure!BS37="V"),OR(structure!BR37&lt;&gt;"M",structure!BR37&lt;&gt;"V")),"A-G",IF(AND(OR(structure!BQ37="M",structure!BQ37="V"),OR(structure!BS37&lt;&gt;"M",structure!BS37&lt;&gt;"V"),OR(structure!BR37&lt;&gt;"M",structure!BR37&lt;&gt;"V")),"A-D","")))))</f>
        <v/>
      </c>
      <c r="BS37" s="12" t="str">
        <f>IF(structure!BS37="M",1,IF(structure!BS37="V","V",IF(AND(OR(structure!BR37="M",structure!BR37="V"),OR(structure!BT37="M",structure!BT37="V"),OR(structure!BS37&lt;&gt;"M",structure!BS37&lt;&gt;"V")),"A-G+A-D",IF(AND(OR(structure!BR37&lt;&gt;"M",structure!BR37&lt;&gt;"V"),OR(structure!BT37="M",structure!BT37="V"),OR(structure!BS37&lt;&gt;"M",structure!BS37&lt;&gt;"V")),"A-G",IF(AND(OR(structure!BR37="M",structure!BR37="V"),OR(structure!BT37&lt;&gt;"M",structure!BT37&lt;&gt;"V"),OR(structure!BS37&lt;&gt;"M",structure!BS37&lt;&gt;"V")),"A-D","")))))</f>
        <v/>
      </c>
      <c r="BT37" s="12" t="str">
        <f>IF(structure!BT37="M",1,IF(structure!BT37="V","V",IF(AND(OR(structure!BS37="M",structure!BS37="V"),OR(structure!BU37="M",structure!BU37="V"),OR(structure!BT37&lt;&gt;"M",structure!BT37&lt;&gt;"V")),"A-G+A-D",IF(AND(OR(structure!BS37&lt;&gt;"M",structure!BS37&lt;&gt;"V"),OR(structure!BU37="M",structure!BU37="V"),OR(structure!BT37&lt;&gt;"M",structure!BT37&lt;&gt;"V")),"A-G",IF(AND(OR(structure!BS37="M",structure!BS37="V"),OR(structure!BU37&lt;&gt;"M",structure!BU37&lt;&gt;"V"),OR(structure!BT37&lt;&gt;"M",structure!BT37&lt;&gt;"V")),"A-D","")))))</f>
        <v/>
      </c>
      <c r="BU37" s="12" t="str">
        <f>IF(structure!BU37="M",1,IF(structure!BU37="V","V",IF(AND(OR(structure!BT37="M",structure!BT37="V"),OR(structure!BV37="M",structure!BV37="V"),OR(structure!BU37&lt;&gt;"M",structure!BU37&lt;&gt;"V")),"A-G+A-D",IF(AND(OR(structure!BT37&lt;&gt;"M",structure!BT37&lt;&gt;"V"),OR(structure!BV37="M",structure!BV37="V"),OR(structure!BU37&lt;&gt;"M",structure!BU37&lt;&gt;"V")),"A-G",IF(AND(OR(structure!BT37="M",structure!BT37="V"),OR(structure!BV37&lt;&gt;"M",structure!BV37&lt;&gt;"V"),OR(structure!BU37&lt;&gt;"M",structure!BU37&lt;&gt;"V")),"A-D","")))))</f>
        <v/>
      </c>
      <c r="BV37" s="12" t="str">
        <f>IF(structure!BV37="M",1,IF(structure!BV37="V","V",IF(AND(OR(structure!BU37="M",structure!BU37="V"),OR(structure!BW37="M",structure!BW37="V"),OR(structure!BV37&lt;&gt;"M",structure!BV37&lt;&gt;"V")),"A-G+A-D",IF(AND(OR(structure!BU37&lt;&gt;"M",structure!BU37&lt;&gt;"V"),OR(structure!BW37="M",structure!BW37="V"),OR(structure!BV37&lt;&gt;"M",structure!BV37&lt;&gt;"V")),"A-G",IF(AND(OR(structure!BU37="M",structure!BU37="V"),OR(structure!BW37&lt;&gt;"M",structure!BW37&lt;&gt;"V"),OR(structure!BV37&lt;&gt;"M",structure!BV37&lt;&gt;"V")),"A-D","")))))</f>
        <v/>
      </c>
      <c r="BW37" s="12" t="str">
        <f>IF(structure!BW37="M",1,IF(structure!BW37="V","V",IF(AND(OR(structure!BV37="M",structure!BV37="V"),OR(structure!BX37="M",structure!BX37="V"),OR(structure!BW37&lt;&gt;"M",structure!BW37&lt;&gt;"V")),"A-G+A-D",IF(AND(OR(structure!BV37&lt;&gt;"M",structure!BV37&lt;&gt;"V"),OR(structure!BX37="M",structure!BX37="V"),OR(structure!BW37&lt;&gt;"M",structure!BW37&lt;&gt;"V")),"A-G",IF(AND(OR(structure!BV37="M",structure!BV37="V"),OR(structure!BX37&lt;&gt;"M",structure!BX37&lt;&gt;"V"),OR(structure!BW37&lt;&gt;"M",structure!BW37&lt;&gt;"V")),"A-D","")))))</f>
        <v/>
      </c>
      <c r="BX37" s="12" t="str">
        <f>IF(structure!BX37="M",1,IF(structure!BX37="V","V",IF(AND(OR(structure!BW37="M",structure!BW37="V"),OR(structure!BY37="M",structure!BY37="V"),OR(structure!BX37&lt;&gt;"M",structure!BX37&lt;&gt;"V")),"A-G+A-D",IF(AND(OR(structure!BW37&lt;&gt;"M",structure!BW37&lt;&gt;"V"),OR(structure!BY37="M",structure!BY37="V"),OR(structure!BX37&lt;&gt;"M",structure!BX37&lt;&gt;"V")),"A-G",IF(AND(OR(structure!BW37="M",structure!BW37="V"),OR(structure!BY37&lt;&gt;"M",structure!BY37&lt;&gt;"V"),OR(structure!BX37&lt;&gt;"M",structure!BX37&lt;&gt;"V")),"A-D","")))))</f>
        <v/>
      </c>
      <c r="BY37" s="12" t="str">
        <f>IF(structure!BY37="M",1,IF(structure!BY37="V","V",IF(AND(OR(structure!BX37="M",structure!BX37="V"),OR(structure!BZ37="M",structure!BZ37="V"),OR(structure!BY37&lt;&gt;"M",structure!BY37&lt;&gt;"V")),"A-G+A-D",IF(AND(OR(structure!BX37&lt;&gt;"M",structure!BX37&lt;&gt;"V"),OR(structure!BZ37="M",structure!BZ37="V"),OR(structure!BY37&lt;&gt;"M",structure!BY37&lt;&gt;"V")),"A-G",IF(AND(OR(structure!BX37="M",structure!BX37="V"),OR(structure!BZ37&lt;&gt;"M",structure!BZ37&lt;&gt;"V"),OR(structure!BY37&lt;&gt;"M",structure!BY37&lt;&gt;"V")),"A-D","")))))</f>
        <v/>
      </c>
      <c r="BZ37" s="12" t="str">
        <f>IF(structure!BZ37="M",1,IF(structure!BZ37="V","V",IF(AND(OR(structure!BY37="M",structure!BY37="V"),OR(structure!CA37="M",structure!CA37="V"),OR(structure!BZ37&lt;&gt;"M",structure!BZ37&lt;&gt;"V")),"A-G+A-D",IF(AND(OR(structure!BY37&lt;&gt;"M",structure!BY37&lt;&gt;"V"),OR(structure!CA37="M",structure!CA37="V"),OR(structure!BZ37&lt;&gt;"M",structure!BZ37&lt;&gt;"V")),"A-G",IF(AND(OR(structure!BY37="M",structure!BY37="V"),OR(structure!CA37&lt;&gt;"M",structure!CA37&lt;&gt;"V"),OR(structure!BZ37&lt;&gt;"M",structure!BZ37&lt;&gt;"V")),"A-D","")))))</f>
        <v/>
      </c>
      <c r="CA37" s="12" t="str">
        <f>IF(structure!CA37="M",1,IF(structure!CA37="V","V",IF(AND(OR(structure!BZ37="M",structure!BZ37="V"),OR(structure!CB37="M",structure!CB37="V"),OR(structure!CA37&lt;&gt;"M",structure!CA37&lt;&gt;"V")),"A-G+A-D",IF(AND(OR(structure!BZ37&lt;&gt;"M",structure!BZ37&lt;&gt;"V"),OR(structure!CB37="M",structure!CB37="V"),OR(structure!CA37&lt;&gt;"M",structure!CA37&lt;&gt;"V")),"A-G",IF(AND(OR(structure!BZ37="M",structure!BZ37="V"),OR(structure!CB37&lt;&gt;"M",structure!CB37&lt;&gt;"V"),OR(structure!CA37&lt;&gt;"M",structure!CA37&lt;&gt;"V")),"A-D","")))))</f>
        <v/>
      </c>
      <c r="CB37" s="12" t="str">
        <f>IF(structure!CB37="M",1,IF(structure!CB37="V","V",IF(AND(OR(structure!CA37="M",structure!CA37="V"),OR(structure!CC37="M",structure!CC37="V"),OR(structure!CB37&lt;&gt;"M",structure!CB37&lt;&gt;"V")),"A-G+A-D",IF(AND(OR(structure!CA37&lt;&gt;"M",structure!CA37&lt;&gt;"V"),OR(structure!CC37="M",structure!CC37="V"),OR(structure!CB37&lt;&gt;"M",structure!CB37&lt;&gt;"V")),"A-G",IF(AND(OR(structure!CA37="M",structure!CA37="V"),OR(structure!CC37&lt;&gt;"M",structure!CC37&lt;&gt;"V"),OR(structure!CB37&lt;&gt;"M",structure!CB37&lt;&gt;"V")),"A-D","")))))</f>
        <v/>
      </c>
      <c r="CC37" s="12" t="str">
        <f>IF(structure!CC37="M",1,IF(structure!CC37="V","V",IF(AND(OR(structure!CB37="M",structure!CB37="V"),OR(structure!CD37="M",structure!CD37="V"),OR(structure!CC37&lt;&gt;"M",structure!CC37&lt;&gt;"V")),"A-G+A-D",IF(AND(OR(structure!CB37&lt;&gt;"M",structure!CB37&lt;&gt;"V"),OR(structure!CD37="M",structure!CD37="V"),OR(structure!CC37&lt;&gt;"M",structure!CC37&lt;&gt;"V")),"A-G",IF(AND(OR(structure!CB37="M",structure!CB37="V"),OR(structure!CD37&lt;&gt;"M",structure!CD37&lt;&gt;"V"),OR(structure!CC37&lt;&gt;"M",structure!CC37&lt;&gt;"V")),"A-D","")))))</f>
        <v/>
      </c>
      <c r="CD37" s="12" t="str">
        <f>IF(structure!CD37="M",1,IF(structure!CD37="V","V",IF(AND(OR(structure!CC37="M",structure!CC37="V"),OR(structure!CE37="M",structure!CE37="V"),OR(structure!CD37&lt;&gt;"M",structure!CD37&lt;&gt;"V")),"A-G+A-D",IF(AND(OR(structure!CC37&lt;&gt;"M",structure!CC37&lt;&gt;"V"),OR(structure!CE37="M",structure!CE37="V"),OR(structure!CD37&lt;&gt;"M",structure!CD37&lt;&gt;"V")),"A-G",IF(AND(OR(structure!CC37="M",structure!CC37="V"),OR(structure!CE37&lt;&gt;"M",structure!CE37&lt;&gt;"V"),OR(structure!CD37&lt;&gt;"M",structure!CD37&lt;&gt;"V")),"A-D","")))))</f>
        <v/>
      </c>
      <c r="CE37" s="12" t="str">
        <f>IF(structure!CE37="M",1,IF(structure!CE37="V","V",IF(AND(OR(structure!CD37="M",structure!CD37="V"),OR(structure!CF37="M",structure!CF37="V"),OR(structure!CE37&lt;&gt;"M",structure!CE37&lt;&gt;"V")),"A-G+A-D",IF(AND(OR(structure!CD37&lt;&gt;"M",structure!CD37&lt;&gt;"V"),OR(structure!CF37="M",structure!CF37="V"),OR(structure!CE37&lt;&gt;"M",structure!CE37&lt;&gt;"V")),"A-G",IF(AND(OR(structure!CD37="M",structure!CD37="V"),OR(structure!CF37&lt;&gt;"M",structure!CF37&lt;&gt;"V"),OR(structure!CE37&lt;&gt;"M",structure!CE37&lt;&gt;"V")),"A-D","")))))</f>
        <v/>
      </c>
      <c r="CF37" s="12" t="str">
        <f>IF(structure!CF37="M",1,IF(structure!CF37="V","V",IF(AND(OR(structure!CE37="M",structure!CE37="V"),OR(structure!CG37="M",structure!CG37="V"),OR(structure!CF37&lt;&gt;"M",structure!CF37&lt;&gt;"V")),"A-G+A-D",IF(AND(OR(structure!CE37&lt;&gt;"M",structure!CE37&lt;&gt;"V"),OR(structure!CG37="M",structure!CG37="V"),OR(structure!CF37&lt;&gt;"M",structure!CF37&lt;&gt;"V")),"A-G",IF(AND(OR(structure!CE37="M",structure!CE37="V"),OR(structure!CG37&lt;&gt;"M",structure!CG37&lt;&gt;"V"),OR(structure!CF37&lt;&gt;"M",structure!CF37&lt;&gt;"V")),"A-D","")))))</f>
        <v/>
      </c>
      <c r="CG37" s="12" t="str">
        <f>IF(structure!CG37="M",1,IF(structure!CG37="V","V",IF(AND(OR(structure!CF37="M",structure!CF37="V"),OR(structure!CH37="M",structure!CH37="V"),OR(structure!CG37&lt;&gt;"M",structure!CG37&lt;&gt;"V")),"A-G+A-D",IF(AND(OR(structure!CF37&lt;&gt;"M",structure!CF37&lt;&gt;"V"),OR(structure!CH37="M",structure!CH37="V"),OR(structure!CG37&lt;&gt;"M",structure!CG37&lt;&gt;"V")),"A-G",IF(AND(OR(structure!CF37="M",structure!CF37="V"),OR(structure!CH37&lt;&gt;"M",structure!CH37&lt;&gt;"V"),OR(structure!CG37&lt;&gt;"M",structure!CG37&lt;&gt;"V")),"A-D","")))))</f>
        <v/>
      </c>
      <c r="CH37" s="12" t="str">
        <f>IF(structure!CH37="M",1,IF(structure!CH37="V","V",IF(AND(OR(structure!CG37="M",structure!CG37="V"),OR(structure!CI37="M",structure!CI37="V"),OR(structure!CH37&lt;&gt;"M",structure!CH37&lt;&gt;"V")),"A-G+A-D",IF(AND(OR(structure!CG37&lt;&gt;"M",structure!CG37&lt;&gt;"V"),OR(structure!CI37="M",structure!CI37="V"),OR(structure!CH37&lt;&gt;"M",structure!CH37&lt;&gt;"V")),"A-G",IF(AND(OR(structure!CG37="M",structure!CG37="V"),OR(structure!CI37&lt;&gt;"M",structure!CI37&lt;&gt;"V"),OR(structure!CH37&lt;&gt;"M",structure!CH37&lt;&gt;"V")),"A-D","")))))</f>
        <v/>
      </c>
      <c r="CI37" s="12" t="str">
        <f>IF(structure!CI37="M",1,IF(structure!CI37="V","V",IF(AND(OR(structure!CH37="M",structure!CH37="V"),OR(structure!CJ37="M",structure!CJ37="V"),OR(structure!CI37&lt;&gt;"M",structure!CI37&lt;&gt;"V")),"A-G+A-D",IF(AND(OR(structure!CH37&lt;&gt;"M",structure!CH37&lt;&gt;"V"),OR(structure!CJ37="M",structure!CJ37="V"),OR(structure!CI37&lt;&gt;"M",structure!CI37&lt;&gt;"V")),"A-G",IF(AND(OR(structure!CH37="M",structure!CH37="V"),OR(structure!CJ37&lt;&gt;"M",structure!CJ37&lt;&gt;"V"),OR(structure!CI37&lt;&gt;"M",structure!CI37&lt;&gt;"V")),"A-D","")))))</f>
        <v/>
      </c>
      <c r="CJ37" s="12" t="str">
        <f>IF(structure!CJ37="M",1,IF(structure!CJ37="V","V",IF(AND(OR(structure!CI37="M",structure!CI37="V"),OR(structure!CK37="M",structure!CK37="V"),OR(structure!CJ37&lt;&gt;"M",structure!CJ37&lt;&gt;"V")),"A-G+A-D",IF(AND(OR(structure!CI37&lt;&gt;"M",structure!CI37&lt;&gt;"V"),OR(structure!CK37="M",structure!CK37="V"),OR(structure!CJ37&lt;&gt;"M",structure!CJ37&lt;&gt;"V")),"A-G",IF(AND(OR(structure!CI37="M",structure!CI37="V"),OR(structure!CK37&lt;&gt;"M",structure!CK37&lt;&gt;"V"),OR(structure!CJ37&lt;&gt;"M",structure!CJ37&lt;&gt;"V")),"A-D","")))))</f>
        <v/>
      </c>
      <c r="CK37" s="12" t="str">
        <f>IF(structure!CK37="M",1,IF(structure!CK37="V","V",IF(AND(OR(structure!CJ37="M",structure!CJ37="V"),OR(structure!CL37="M",structure!CL37="V"),OR(structure!CK37&lt;&gt;"M",structure!CK37&lt;&gt;"V")),"A-G+A-D",IF(AND(OR(structure!CJ37&lt;&gt;"M",structure!CJ37&lt;&gt;"V"),OR(structure!CL37="M",structure!CL37="V"),OR(structure!CK37&lt;&gt;"M",structure!CK37&lt;&gt;"V")),"A-G",IF(AND(OR(structure!CJ37="M",structure!CJ37="V"),OR(structure!CL37&lt;&gt;"M",structure!CL37&lt;&gt;"V"),OR(structure!CK37&lt;&gt;"M",structure!CK37&lt;&gt;"V")),"A-D","")))))</f>
        <v/>
      </c>
      <c r="CL37" s="12" t="str">
        <f>IF(structure!CL37="M",1,IF(structure!CL37="V","V",IF(AND(OR(structure!CK37="M",structure!CK37="V"),OR(structure!CM37="M",structure!CM37="V"),OR(structure!CL37&lt;&gt;"M",structure!CL37&lt;&gt;"V")),"A-G+A-D",IF(AND(OR(structure!CK37&lt;&gt;"M",structure!CK37&lt;&gt;"V"),OR(structure!CM37="M",structure!CM37="V"),OR(structure!CL37&lt;&gt;"M",structure!CL37&lt;&gt;"V")),"A-G",IF(AND(OR(structure!CK37="M",structure!CK37="V"),OR(structure!CM37&lt;&gt;"M",structure!CM37&lt;&gt;"V"),OR(structure!CL37&lt;&gt;"M",structure!CL37&lt;&gt;"V")),"A-D","")))))</f>
        <v/>
      </c>
      <c r="CM37" s="12" t="str">
        <f>IF(structure!CM37="M",1,IF(structure!CM37="V","V",IF(AND(OR(structure!CL37="M",structure!CL37="V"),OR(structure!CN37="M",structure!CN37="V"),OR(structure!CM37&lt;&gt;"M",structure!CM37&lt;&gt;"V")),"A-G+A-D",IF(AND(OR(structure!CL37&lt;&gt;"M",structure!CL37&lt;&gt;"V"),OR(structure!CN37="M",structure!CN37="V"),OR(structure!CM37&lt;&gt;"M",structure!CM37&lt;&gt;"V")),"A-G",IF(AND(OR(structure!CL37="M",structure!CL37="V"),OR(structure!CN37&lt;&gt;"M",structure!CN37&lt;&gt;"V"),OR(structure!CM37&lt;&gt;"M",structure!CM37&lt;&gt;"V")),"A-D","")))))</f>
        <v/>
      </c>
      <c r="CN37" s="12" t="str">
        <f>IF(structure!CN37="M",1,IF(structure!CN37="V","V",IF(AND(OR(structure!CM37="M",structure!CM37="V"),OR(structure!CO37="M",structure!CO37="V"),OR(structure!CN37&lt;&gt;"M",structure!CN37&lt;&gt;"V")),"A-G+A-D",IF(AND(OR(structure!CM37&lt;&gt;"M",structure!CM37&lt;&gt;"V"),OR(structure!CO37="M",structure!CO37="V"),OR(structure!CN37&lt;&gt;"M",structure!CN37&lt;&gt;"V")),"A-G",IF(AND(OR(structure!CM37="M",structure!CM37="V"),OR(structure!CO37&lt;&gt;"M",structure!CO37&lt;&gt;"V"),OR(structure!CN37&lt;&gt;"M",structure!CN37&lt;&gt;"V")),"A-D","")))))</f>
        <v/>
      </c>
      <c r="CO37" s="12" t="str">
        <f>IF(structure!CO37="M",1,IF(structure!CO37="V","V",IF(AND(OR(structure!CN37="M",structure!CN37="V"),OR(structure!CP37="M",structure!CP37="V"),OR(structure!CO37&lt;&gt;"M",structure!CO37&lt;&gt;"V")),"A-G+A-D",IF(AND(OR(structure!CN37&lt;&gt;"M",structure!CN37&lt;&gt;"V"),OR(structure!CP37="M",structure!CP37="V"),OR(structure!CO37&lt;&gt;"M",structure!CO37&lt;&gt;"V")),"A-G",IF(AND(OR(structure!CN37="M",structure!CN37="V"),OR(structure!CP37&lt;&gt;"M",structure!CP37&lt;&gt;"V"),OR(structure!CO37&lt;&gt;"M",structure!CO37&lt;&gt;"V")),"A-D","")))))</f>
        <v/>
      </c>
      <c r="CP37" s="12" t="str">
        <f>IF(structure!CP37="M",1,IF(structure!CP37="V","V",IF(AND(OR(structure!CO37="M",structure!CO37="V"),OR(structure!CQ37="M",structure!CQ37="V"),OR(structure!CP37&lt;&gt;"M",structure!CP37&lt;&gt;"V")),"A-G+A-D",IF(AND(OR(structure!CO37&lt;&gt;"M",structure!CO37&lt;&gt;"V"),OR(structure!CQ37="M",structure!CQ37="V"),OR(structure!CP37&lt;&gt;"M",structure!CP37&lt;&gt;"V")),"A-G",IF(AND(OR(structure!CO37="M",structure!CO37="V"),OR(structure!CQ37&lt;&gt;"M",structure!CQ37&lt;&gt;"V"),OR(structure!CP37&lt;&gt;"M",structure!CP37&lt;&gt;"V")),"A-D","")))))</f>
        <v/>
      </c>
      <c r="CQ37" s="12" t="str">
        <f>IF(structure!CQ37="M",1,IF(structure!CQ37="V","V",IF(AND(OR(structure!CP37="M",structure!CP37="V"),OR(structure!CR37="M",structure!CR37="V"),OR(structure!CQ37&lt;&gt;"M",structure!CQ37&lt;&gt;"V")),"A-G+A-D",IF(AND(OR(structure!CP37&lt;&gt;"M",structure!CP37&lt;&gt;"V"),OR(structure!CR37="M",structure!CR37="V"),OR(structure!CQ37&lt;&gt;"M",structure!CQ37&lt;&gt;"V")),"A-G",IF(AND(OR(structure!CP37="M",structure!CP37="V"),OR(structure!CR37&lt;&gt;"M",structure!CR37&lt;&gt;"V"),OR(structure!CQ37&lt;&gt;"M",structure!CQ37&lt;&gt;"V")),"A-D","")))))</f>
        <v/>
      </c>
      <c r="CR37" s="12" t="str">
        <f>IF(structure!CR37="M",1,IF(structure!CR37="V","V",IF(AND(OR(structure!CQ37="M",structure!CQ37="V"),OR(structure!CS37="M",structure!CS37="V"),OR(structure!CR37&lt;&gt;"M",structure!CR37&lt;&gt;"V")),"A-G+A-D",IF(AND(OR(structure!CQ37&lt;&gt;"M",structure!CQ37&lt;&gt;"V"),OR(structure!CS37="M",structure!CS37="V"),OR(structure!CR37&lt;&gt;"M",structure!CR37&lt;&gt;"V")),"A-G",IF(AND(OR(structure!CQ37="M",structure!CQ37="V"),OR(structure!CS37&lt;&gt;"M",structure!CS37&lt;&gt;"V"),OR(structure!CR37&lt;&gt;"M",structure!CR37&lt;&gt;"V")),"A-D","")))))</f>
        <v/>
      </c>
      <c r="CS37" s="12" t="str">
        <f>IF(structure!CS37="M",1,IF(structure!CS37="V","V",IF(AND(OR(structure!CR37="M",structure!CR37="V"),OR(structure!CT37="M",structure!CT37="V"),OR(structure!CS37&lt;&gt;"M",structure!CS37&lt;&gt;"V")),"A-G+A-D",IF(AND(OR(structure!CR37&lt;&gt;"M",structure!CR37&lt;&gt;"V"),OR(structure!CT37="M",structure!CT37="V"),OR(structure!CS37&lt;&gt;"M",structure!CS37&lt;&gt;"V")),"A-G",IF(AND(OR(structure!CR37="M",structure!CR37="V"),OR(structure!CT37&lt;&gt;"M",structure!CT37&lt;&gt;"V"),OR(structure!CS37&lt;&gt;"M",structure!CS37&lt;&gt;"V")),"A-D","")))))</f>
        <v/>
      </c>
      <c r="CT37" s="12" t="str">
        <f>IF(structure!CT37="M",1,IF(structure!CT37="V","V",IF(AND(OR(structure!CS37="M",structure!CS37="V"),OR(structure!CU37="M",structure!CU37="V"),OR(structure!CT37&lt;&gt;"M",structure!CT37&lt;&gt;"V")),"A-G+A-D",IF(AND(OR(structure!CS37&lt;&gt;"M",structure!CS37&lt;&gt;"V"),OR(structure!CU37="M",structure!CU37="V"),OR(structure!CT37&lt;&gt;"M",structure!CT37&lt;&gt;"V")),"A-G",IF(AND(OR(structure!CS37="M",structure!CS37="V"),OR(structure!CU37&lt;&gt;"M",structure!CU37&lt;&gt;"V"),OR(structure!CT37&lt;&gt;"M",structure!CT37&lt;&gt;"V")),"A-D","")))))</f>
        <v/>
      </c>
      <c r="CU37" s="12" t="str">
        <f>IF(structure!CU37="M",1,IF(structure!CU37="V","V",IF(AND(OR(structure!CT37="M",structure!CT37="V"),OR(structure!CV37="M",structure!CV37="V"),OR(structure!CU37&lt;&gt;"M",structure!CU37&lt;&gt;"V")),"A-G+A-D",IF(AND(OR(structure!CT37&lt;&gt;"M",structure!CT37&lt;&gt;"V"),OR(structure!CV37="M",structure!CV37="V"),OR(structure!CU37&lt;&gt;"M",structure!CU37&lt;&gt;"V")),"A-G",IF(AND(OR(structure!CT37="M",structure!CT37="V"),OR(structure!CV37&lt;&gt;"M",structure!CV37&lt;&gt;"V"),OR(structure!CU37&lt;&gt;"M",structure!CU37&lt;&gt;"V")),"A-D","")))))</f>
        <v/>
      </c>
      <c r="CV37" s="12" t="str">
        <f>IF(structure!CV37="M",1,IF(structure!CV37="V","V",IF(AND(OR(structure!CU37="M",structure!CU37="V"),OR(structure!CW37="M",structure!CW37="V"),OR(structure!CV37&lt;&gt;"M",structure!CV37&lt;&gt;"V")),"A-G+A-D",IF(AND(OR(structure!CU37&lt;&gt;"M",structure!CU37&lt;&gt;"V"),OR(structure!CW37="M",structure!CW37="V"),OR(structure!CV37&lt;&gt;"M",structure!CV37&lt;&gt;"V")),"A-G",IF(AND(OR(structure!CU37="M",structure!CU37="V"),OR(structure!CW37&lt;&gt;"M",structure!CW37&lt;&gt;"V"),OR(structure!CV37&lt;&gt;"M",structure!CV37&lt;&gt;"V")),"A-D","")))))</f>
        <v/>
      </c>
      <c r="CW37" s="12" t="str">
        <f>IF(structure!CW37="M",1,IF(structure!CW37="V","V",IF(AND(OR(structure!CV37="M",structure!CV37="V"),OR(structure!CX37="M",structure!CX37="V"),OR(structure!CW37&lt;&gt;"M",structure!CW37&lt;&gt;"V")),"A-G+A-D",IF(AND(OR(structure!CV37&lt;&gt;"M",structure!CV37&lt;&gt;"V"),OR(structure!CX37="M",structure!CX37="V"),OR(structure!CW37&lt;&gt;"M",structure!CW37&lt;&gt;"V")),"A-G",IF(AND(OR(structure!CV37="M",structure!CV37="V"),OR(structure!CX37&lt;&gt;"M",structure!CX37&lt;&gt;"V"),OR(structure!CW37&lt;&gt;"M",structure!CW37&lt;&gt;"V")),"A-D","")))))</f>
        <v/>
      </c>
      <c r="CX37" s="12" t="str">
        <f>IF(structure!CX37="M",1,IF(structure!CX37="V","V",IF(AND(OR(structure!CW37="M",structure!CW37="V"),OR(structure!CY37="M",structure!CY37="V"),OR(structure!CX37&lt;&gt;"M",structure!CX37&lt;&gt;"V")),"A-G+A-D",IF(AND(OR(structure!CW37&lt;&gt;"M",structure!CW37&lt;&gt;"V"),OR(structure!CY37="M",structure!CY37="V"),OR(structure!CX37&lt;&gt;"M",structure!CX37&lt;&gt;"V")),"A-G",IF(AND(OR(structure!CW37="M",structure!CW37="V"),OR(structure!CY37&lt;&gt;"M",structure!CY37&lt;&gt;"V"),OR(structure!CX37&lt;&gt;"M",structure!CX37&lt;&gt;"V")),"A-D","")))))</f>
        <v/>
      </c>
      <c r="CY37" s="12" t="str">
        <f>IF(structure!CY37="M",1,IF(structure!CY37="V","V",IF(AND(OR(structure!CX37="M",structure!CX37="V"),OR(structure!CZ37="M",structure!CZ37="V"),OR(structure!CY37&lt;&gt;"M",structure!CY37&lt;&gt;"V")),"A-G+A-D",IF(AND(OR(structure!CX37&lt;&gt;"M",structure!CX37&lt;&gt;"V"),OR(structure!CZ37="M",structure!CZ37="V"),OR(structure!CY37&lt;&gt;"M",structure!CY37&lt;&gt;"V")),"A-G",IF(AND(OR(structure!CX37="M",structure!CX37="V"),OR(structure!CZ37&lt;&gt;"M",structure!CZ37&lt;&gt;"V"),OR(structure!CY37&lt;&gt;"M",structure!CY37&lt;&gt;"V")),"A-D","")))))</f>
        <v/>
      </c>
      <c r="CZ37" s="12" t="str">
        <f>IF(structure!CZ37="M",1,IF(structure!CZ37="V","V",IF(AND(OR(structure!CY37="M",structure!CY37="V"),OR(structure!DA37="M",structure!DA37="V"),OR(structure!CZ37&lt;&gt;"M",structure!CZ37&lt;&gt;"V")),"A-G+A-D",IF(AND(OR(structure!CY37&lt;&gt;"M",structure!CY37&lt;&gt;"V"),OR(structure!DA37="M",structure!DA37="V"),OR(structure!CZ37&lt;&gt;"M",structure!CZ37&lt;&gt;"V")),"A-G",IF(AND(OR(structure!CY37="M",structure!CY37="V"),OR(structure!DA37&lt;&gt;"M",structure!DA37&lt;&gt;"V"),OR(structure!CZ37&lt;&gt;"M",structure!CZ37&lt;&gt;"V")),"A-D","")))))</f>
        <v/>
      </c>
      <c r="DA37" s="12" t="str">
        <f>IF(structure!DA37="M",1,IF(structure!DA37="V","V",IF(AND(OR(structure!CZ37="M",structure!CZ37="V"),OR(structure!DB37="M",structure!DB37="V"),OR(structure!DA37&lt;&gt;"M",structure!DA37&lt;&gt;"V")),"A-G+A-D",IF(AND(OR(structure!CZ37&lt;&gt;"M",structure!CZ37&lt;&gt;"V"),OR(structure!DB37="M",structure!DB37="V"),OR(structure!DA37&lt;&gt;"M",structure!DA37&lt;&gt;"V")),"A-G",IF(AND(OR(structure!CZ37="M",structure!CZ37="V"),OR(structure!DB37&lt;&gt;"M",structure!DB37&lt;&gt;"V"),OR(structure!DA37&lt;&gt;"M",structure!DA37&lt;&gt;"V")),"A-D","")))))</f>
        <v/>
      </c>
      <c r="DB37" s="12" t="str">
        <f>IF(structure!DB37="M",1,IF(structure!DB37="V","V",IF(AND(OR(structure!DA37="M",structure!DA37="V"),OR(structure!DC37="M",structure!DC37="V"),OR(structure!DB37&lt;&gt;"M",structure!DB37&lt;&gt;"V")),"A-G+A-D",IF(AND(OR(structure!DA37&lt;&gt;"M",structure!DA37&lt;&gt;"V"),OR(structure!DC37="M",structure!DC37="V"),OR(structure!DB37&lt;&gt;"M",structure!DB37&lt;&gt;"V")),"A-G",IF(AND(OR(structure!DA37="M",structure!DA37="V"),OR(structure!DC37&lt;&gt;"M",structure!DC37&lt;&gt;"V"),OR(structure!DB37&lt;&gt;"M",structure!DB37&lt;&gt;"V")),"A-D","")))))</f>
        <v/>
      </c>
      <c r="DC37" s="12" t="str">
        <f>IF(structure!DC37="M",1,IF(structure!DC37="V","V",IF(AND(OR(structure!DB37="M",structure!DB37="V"),OR(structure!DD37="M",structure!DD37="V"),OR(structure!DC37&lt;&gt;"M",structure!DC37&lt;&gt;"V")),"A-G+A-D",IF(AND(OR(structure!DB37&lt;&gt;"M",structure!DB37&lt;&gt;"V"),OR(structure!DD37="M",structure!DD37="V"),OR(structure!DC37&lt;&gt;"M",structure!DC37&lt;&gt;"V")),"A-G",IF(AND(OR(structure!DB37="M",structure!DB37="V"),OR(structure!DD37&lt;&gt;"M",structure!DD37&lt;&gt;"V"),OR(structure!DC37&lt;&gt;"M",structure!DC37&lt;&gt;"V")),"A-D","")))))</f>
        <v/>
      </c>
      <c r="DD37" s="58" t="str">
        <f>IF(structure!DD37="M",1,IF(structure!DD37="V","V",IF(AND(OR(structure!DC37="M",structure!DC37="V"),OR(structure!DE37="M",structure!DE37="V"),OR(structure!DD37&lt;&gt;"M",structure!DD37&lt;&gt;"V")),"A-G+A-D",IF(AND(OR(structure!DC37&lt;&gt;"M",structure!DC37&lt;&gt;"V"),OR(structure!DE37="M",structure!DE37="V"),OR(structure!DD37&lt;&gt;"M",structure!DD37&lt;&gt;"V")),"A-G",IF(AND(OR(structure!DC37="M",structure!DC37="V"),OR(structure!DE37&lt;&gt;"M",structure!DE37&lt;&gt;"V"),OR(structure!DD37&lt;&gt;"M",structure!DD37&lt;&gt;"V")),"A-D","")))))</f>
        <v/>
      </c>
      <c r="DE37" s="5" t="str">
        <f>IF(structure!DE37="M",1,IF(structure!DE37="V","V",IF(AND(OR(structure!DD37="M",structure!DD37="V"),OR(structure!DF37="M",structure!DF37="V"),OR(structure!DE37&lt;&gt;"M",structure!DE37&lt;&gt;"V")),"A-G+A-D",IF(AND(OR(structure!DD37&lt;&gt;"M",structure!DD37&lt;&gt;"V"),OR(structure!DF37="M",structure!DF37="V"),OR(structure!DE37&lt;&gt;"M",structure!DE37&lt;&gt;"V")),"A-G",IF(AND(OR(structure!DD37="M",structure!DD37="V"),OR(structure!DF37&lt;&gt;"M",structure!DF37&lt;&gt;"V"),OR(structure!DE37&lt;&gt;"M",structure!DE37&lt;&gt;"V")),"A-D","")))))</f>
        <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row>
    <row r="38" spans="2:143" ht="21" customHeight="1" x14ac:dyDescent="0.35">
      <c r="B38" s="4" t="str">
        <f>IF(structure!B38="M",1,IF(structure!B38="V","V",IF(AND(OR(structure!A38="M",structure!A38="V"),OR(structure!C38="M",structure!C38="V"),OR(structure!B38&lt;&gt;"M",structure!B38&lt;&gt;"V")),"A-G+A-D",IF(AND(OR(structure!A38&lt;&gt;"M",structure!A38&lt;&gt;"V"),OR(structure!C38="M",structure!C38="V"),OR(structure!B38&lt;&gt;"M",structure!B38&lt;&gt;"V")),"A-G",IF(AND(OR(structure!A38="M",structure!A38="V"),OR(structure!C38&lt;&gt;"M",structure!C38&lt;&gt;"V"),OR(structure!B38&lt;&gt;"M",structure!B38&lt;&gt;"V")),"A-D","")))))</f>
        <v/>
      </c>
      <c r="C38" s="57" t="str">
        <f>IF(structure!C38="M",1,IF(structure!C38="V","V",IF(AND(OR(structure!B38="M",structure!B38="V"),OR(structure!D38="M",structure!D38="V"),OR(structure!C38&lt;&gt;"M",structure!C38&lt;&gt;"V")),"A-G+A-D",IF(AND(OR(structure!B38&lt;&gt;"M",structure!B38&lt;&gt;"V"),OR(structure!D38="M",structure!D38="V"),OR(structure!C38&lt;&gt;"M",structure!C38&lt;&gt;"V")),"A-G",IF(AND(OR(structure!B38="M",structure!B38="V"),OR(structure!D38&lt;&gt;"M",structure!D38&lt;&gt;"V"),OR(structure!C38&lt;&gt;"M",structure!C38&lt;&gt;"V")),"A-D","")))))</f>
        <v/>
      </c>
      <c r="D38" s="12" t="str">
        <f>IF(structure!D38="M",1,IF(structure!D38="V","V",IF(AND(OR(structure!C38="M",structure!C38="V"),OR(structure!E38="M",structure!E38="V"),OR(structure!D38&lt;&gt;"M",structure!D38&lt;&gt;"V")),"A-G+A-D",IF(AND(OR(structure!C38&lt;&gt;"M",structure!C38&lt;&gt;"V"),OR(structure!E38="M",structure!E38="V"),OR(structure!D38&lt;&gt;"M",structure!D38&lt;&gt;"V")),"A-G",IF(AND(OR(structure!C38="M",structure!C38="V"),OR(structure!E38&lt;&gt;"M",structure!E38&lt;&gt;"V"),OR(structure!D38&lt;&gt;"M",structure!D38&lt;&gt;"V")),"A-D","")))))</f>
        <v/>
      </c>
      <c r="E38" s="12" t="str">
        <f>IF(structure!E38="M",1,IF(structure!E38="V","V",IF(AND(OR(structure!D38="M",structure!D38="V"),OR(structure!F38="M",structure!F38="V"),OR(structure!E38&lt;&gt;"M",structure!E38&lt;&gt;"V")),"A-G+A-D",IF(AND(OR(structure!D38&lt;&gt;"M",structure!D38&lt;&gt;"V"),OR(structure!F38="M",structure!F38="V"),OR(structure!E38&lt;&gt;"M",structure!E38&lt;&gt;"V")),"A-G",IF(AND(OR(structure!D38="M",structure!D38="V"),OR(structure!F38&lt;&gt;"M",structure!F38&lt;&gt;"V"),OR(structure!E38&lt;&gt;"M",structure!E38&lt;&gt;"V")),"A-D","")))))</f>
        <v/>
      </c>
      <c r="F38" s="12" t="str">
        <f>IF(structure!F38="M",1,IF(structure!F38="V","V",IF(AND(OR(structure!E38="M",structure!E38="V"),OR(structure!G38="M",structure!G38="V"),OR(structure!F38&lt;&gt;"M",structure!F38&lt;&gt;"V")),"A-G+A-D",IF(AND(OR(structure!E38&lt;&gt;"M",structure!E38&lt;&gt;"V"),OR(structure!G38="M",structure!G38="V"),OR(structure!F38&lt;&gt;"M",structure!F38&lt;&gt;"V")),"A-G",IF(AND(OR(structure!E38="M",structure!E38="V"),OR(structure!G38&lt;&gt;"M",structure!G38&lt;&gt;"V"),OR(structure!F38&lt;&gt;"M",structure!F38&lt;&gt;"V")),"A-D","")))))</f>
        <v/>
      </c>
      <c r="G38" s="12" t="str">
        <f>IF(structure!G38="M",1,IF(structure!G38="V","V",IF(AND(OR(structure!F38="M",structure!F38="V"),OR(structure!H38="M",structure!H38="V"),OR(structure!G38&lt;&gt;"M",structure!G38&lt;&gt;"V")),"A-G+A-D",IF(AND(OR(structure!F38&lt;&gt;"M",structure!F38&lt;&gt;"V"),OR(structure!H38="M",structure!H38="V"),OR(structure!G38&lt;&gt;"M",structure!G38&lt;&gt;"V")),"A-G",IF(AND(OR(structure!F38="M",structure!F38="V"),OR(structure!H38&lt;&gt;"M",structure!H38&lt;&gt;"V"),OR(structure!G38&lt;&gt;"M",structure!G38&lt;&gt;"V")),"A-D","")))))</f>
        <v/>
      </c>
      <c r="H38" s="12" t="str">
        <f>IF(structure!H38="M",1,IF(structure!H38="V","V",IF(AND(OR(structure!G38="M",structure!G38="V"),OR(structure!I38="M",structure!I38="V"),OR(structure!H38&lt;&gt;"M",structure!H38&lt;&gt;"V")),"A-G+A-D",IF(AND(OR(structure!G38&lt;&gt;"M",structure!G38&lt;&gt;"V"),OR(structure!I38="M",structure!I38="V"),OR(structure!H38&lt;&gt;"M",structure!H38&lt;&gt;"V")),"A-G",IF(AND(OR(structure!G38="M",structure!G38="V"),OR(structure!I38&lt;&gt;"M",structure!I38&lt;&gt;"V"),OR(structure!H38&lt;&gt;"M",structure!H38&lt;&gt;"V")),"A-D","")))))</f>
        <v/>
      </c>
      <c r="I38" s="12" t="str">
        <f>IF(structure!I38="M",1,IF(structure!I38="V","V",IF(AND(OR(structure!H38="M",structure!H38="V"),OR(structure!J38="M",structure!J38="V"),OR(structure!I38&lt;&gt;"M",structure!I38&lt;&gt;"V")),"A-G+A-D",IF(AND(OR(structure!H38&lt;&gt;"M",structure!H38&lt;&gt;"V"),OR(structure!J38="M",structure!J38="V"),OR(structure!I38&lt;&gt;"M",structure!I38&lt;&gt;"V")),"A-G",IF(AND(OR(structure!H38="M",structure!H38="V"),OR(structure!J38&lt;&gt;"M",structure!J38&lt;&gt;"V"),OR(structure!I38&lt;&gt;"M",structure!I38&lt;&gt;"V")),"A-D","")))))</f>
        <v/>
      </c>
      <c r="J38" s="12" t="str">
        <f>IF(structure!J38="M",1,IF(structure!J38="V","V",IF(AND(OR(structure!I38="M",structure!I38="V"),OR(structure!K38="M",structure!K38="V"),OR(structure!J38&lt;&gt;"M",structure!J38&lt;&gt;"V")),"A-G+A-D",IF(AND(OR(structure!I38&lt;&gt;"M",structure!I38&lt;&gt;"V"),OR(structure!K38="M",structure!K38="V"),OR(structure!J38&lt;&gt;"M",structure!J38&lt;&gt;"V")),"A-G",IF(AND(OR(structure!I38="M",structure!I38="V"),OR(structure!K38&lt;&gt;"M",structure!K38&lt;&gt;"V"),OR(structure!J38&lt;&gt;"M",structure!J38&lt;&gt;"V")),"A-D","")))))</f>
        <v/>
      </c>
      <c r="K38" s="12" t="str">
        <f>IF(structure!K38="M",1,IF(structure!K38="V","V",IF(AND(OR(structure!J38="M",structure!J38="V"),OR(structure!L38="M",structure!L38="V"),OR(structure!K38&lt;&gt;"M",structure!K38&lt;&gt;"V")),"A-G+A-D",IF(AND(OR(structure!J38&lt;&gt;"M",structure!J38&lt;&gt;"V"),OR(structure!L38="M",structure!L38="V"),OR(structure!K38&lt;&gt;"M",structure!K38&lt;&gt;"V")),"A-G",IF(AND(OR(structure!J38="M",structure!J38="V"),OR(structure!L38&lt;&gt;"M",structure!L38&lt;&gt;"V"),OR(structure!K38&lt;&gt;"M",structure!K38&lt;&gt;"V")),"A-D","")))))</f>
        <v/>
      </c>
      <c r="L38" s="12" t="str">
        <f>IF(structure!L38="M",1,IF(structure!L38="V","V",IF(AND(OR(structure!K38="M",structure!K38="V"),OR(structure!M38="M",structure!M38="V"),OR(structure!L38&lt;&gt;"M",structure!L38&lt;&gt;"V")),"A-G+A-D",IF(AND(OR(structure!K38&lt;&gt;"M",structure!K38&lt;&gt;"V"),OR(structure!M38="M",structure!M38="V"),OR(structure!L38&lt;&gt;"M",structure!L38&lt;&gt;"V")),"A-G",IF(AND(OR(structure!K38="M",structure!K38="V"),OR(structure!M38&lt;&gt;"M",structure!M38&lt;&gt;"V"),OR(structure!L38&lt;&gt;"M",structure!L38&lt;&gt;"V")),"A-D","")))))</f>
        <v/>
      </c>
      <c r="M38" s="12" t="str">
        <f>IF(structure!M38="M",1,IF(structure!M38="V","V",IF(AND(OR(structure!L38="M",structure!L38="V"),OR(structure!N38="M",structure!N38="V"),OR(structure!M38&lt;&gt;"M",structure!M38&lt;&gt;"V")),"A-G+A-D",IF(AND(OR(structure!L38&lt;&gt;"M",structure!L38&lt;&gt;"V"),OR(structure!N38="M",structure!N38="V"),OR(structure!M38&lt;&gt;"M",structure!M38&lt;&gt;"V")),"A-G",IF(AND(OR(structure!L38="M",structure!L38="V"),OR(structure!N38&lt;&gt;"M",structure!N38&lt;&gt;"V"),OR(structure!M38&lt;&gt;"M",structure!M38&lt;&gt;"V")),"A-D","")))))</f>
        <v/>
      </c>
      <c r="N38" s="12" t="str">
        <f>IF(structure!N38="M",1,IF(structure!N38="V","V",IF(AND(OR(structure!M38="M",structure!M38="V"),OR(structure!O38="M",structure!O38="V"),OR(structure!N38&lt;&gt;"M",structure!N38&lt;&gt;"V")),"A-G+A-D",IF(AND(OR(structure!M38&lt;&gt;"M",structure!M38&lt;&gt;"V"),OR(structure!O38="M",structure!O38="V"),OR(structure!N38&lt;&gt;"M",structure!N38&lt;&gt;"V")),"A-G",IF(AND(OR(structure!M38="M",structure!M38="V"),OR(structure!O38&lt;&gt;"M",structure!O38&lt;&gt;"V"),OR(structure!N38&lt;&gt;"M",structure!N38&lt;&gt;"V")),"A-D","")))))</f>
        <v/>
      </c>
      <c r="O38" s="12" t="str">
        <f>IF(structure!O38="M",1,IF(structure!O38="V","V",IF(AND(OR(structure!N38="M",structure!N38="V"),OR(structure!P38="M",structure!P38="V"),OR(structure!O38&lt;&gt;"M",structure!O38&lt;&gt;"V")),"A-G+A-D",IF(AND(OR(structure!N38&lt;&gt;"M",structure!N38&lt;&gt;"V"),OR(structure!P38="M",structure!P38="V"),OR(structure!O38&lt;&gt;"M",structure!O38&lt;&gt;"V")),"A-G",IF(AND(OR(structure!N38="M",structure!N38="V"),OR(structure!P38&lt;&gt;"M",structure!P38&lt;&gt;"V"),OR(structure!O38&lt;&gt;"M",structure!O38&lt;&gt;"V")),"A-D","")))))</f>
        <v/>
      </c>
      <c r="P38" s="12" t="str">
        <f>IF(structure!P38="M",1,IF(structure!P38="V","V",IF(AND(OR(structure!O38="M",structure!O38="V"),OR(structure!Q38="M",structure!Q38="V"),OR(structure!P38&lt;&gt;"M",structure!P38&lt;&gt;"V")),"A-G+A-D",IF(AND(OR(structure!O38&lt;&gt;"M",structure!O38&lt;&gt;"V"),OR(structure!Q38="M",structure!Q38="V"),OR(structure!P38&lt;&gt;"M",structure!P38&lt;&gt;"V")),"A-G",IF(AND(OR(structure!O38="M",structure!O38="V"),OR(structure!Q38&lt;&gt;"M",structure!Q38&lt;&gt;"V"),OR(structure!P38&lt;&gt;"M",structure!P38&lt;&gt;"V")),"A-D","")))))</f>
        <v/>
      </c>
      <c r="Q38" s="12" t="str">
        <f>IF(structure!Q38="M",1,IF(structure!Q38="V","V",IF(AND(OR(structure!P38="M",structure!P38="V"),OR(structure!R38="M",structure!R38="V"),OR(structure!Q38&lt;&gt;"M",structure!Q38&lt;&gt;"V")),"A-G+A-D",IF(AND(OR(structure!P38&lt;&gt;"M",structure!P38&lt;&gt;"V"),OR(structure!R38="M",structure!R38="V"),OR(structure!Q38&lt;&gt;"M",structure!Q38&lt;&gt;"V")),"A-G",IF(AND(OR(structure!P38="M",structure!P38="V"),OR(structure!R38&lt;&gt;"M",structure!R38&lt;&gt;"V"),OR(structure!Q38&lt;&gt;"M",structure!Q38&lt;&gt;"V")),"A-D","")))))</f>
        <v/>
      </c>
      <c r="R38" s="12" t="str">
        <f>IF(structure!R38="M",1,IF(structure!R38="V","V",IF(AND(OR(structure!Q38="M",structure!Q38="V"),OR(structure!S38="M",structure!S38="V"),OR(structure!R38&lt;&gt;"M",structure!R38&lt;&gt;"V")),"A-G+A-D",IF(AND(OR(structure!Q38&lt;&gt;"M",structure!Q38&lt;&gt;"V"),OR(structure!S38="M",structure!S38="V"),OR(structure!R38&lt;&gt;"M",structure!R38&lt;&gt;"V")),"A-G",IF(AND(OR(structure!Q38="M",structure!Q38="V"),OR(structure!S38&lt;&gt;"M",structure!S38&lt;&gt;"V"),OR(structure!R38&lt;&gt;"M",structure!R38&lt;&gt;"V")),"A-D","")))))</f>
        <v/>
      </c>
      <c r="S38" s="12" t="str">
        <f>IF(structure!S38="M",1,IF(structure!S38="V","V",IF(AND(OR(structure!R38="M",structure!R38="V"),OR(structure!T38="M",structure!T38="V"),OR(structure!S38&lt;&gt;"M",structure!S38&lt;&gt;"V")),"A-G+A-D",IF(AND(OR(structure!R38&lt;&gt;"M",structure!R38&lt;&gt;"V"),OR(structure!T38="M",structure!T38="V"),OR(structure!S38&lt;&gt;"M",structure!S38&lt;&gt;"V")),"A-G",IF(AND(OR(structure!R38="M",structure!R38="V"),OR(structure!T38&lt;&gt;"M",structure!T38&lt;&gt;"V"),OR(structure!S38&lt;&gt;"M",structure!S38&lt;&gt;"V")),"A-D","")))))</f>
        <v/>
      </c>
      <c r="T38" s="12" t="str">
        <f>IF(structure!T38="M",1,IF(structure!T38="V","V",IF(AND(OR(structure!S38="M",structure!S38="V"),OR(structure!U38="M",structure!U38="V"),OR(structure!T38&lt;&gt;"M",structure!T38&lt;&gt;"V")),"A-G+A-D",IF(AND(OR(structure!S38&lt;&gt;"M",structure!S38&lt;&gt;"V"),OR(structure!U38="M",structure!U38="V"),OR(structure!T38&lt;&gt;"M",structure!T38&lt;&gt;"V")),"A-G",IF(AND(OR(structure!S38="M",structure!S38="V"),OR(structure!U38&lt;&gt;"M",structure!U38&lt;&gt;"V"),OR(structure!T38&lt;&gt;"M",structure!T38&lt;&gt;"V")),"A-D","")))))</f>
        <v/>
      </c>
      <c r="U38" s="12" t="str">
        <f>IF(structure!U38="M",1,IF(structure!U38="V","V",IF(AND(OR(structure!T38="M",structure!T38="V"),OR(structure!V38="M",structure!V38="V"),OR(structure!U38&lt;&gt;"M",structure!U38&lt;&gt;"V")),"A-G+A-D",IF(AND(OR(structure!T38&lt;&gt;"M",structure!T38&lt;&gt;"V"),OR(structure!V38="M",structure!V38="V"),OR(structure!U38&lt;&gt;"M",structure!U38&lt;&gt;"V")),"A-G",IF(AND(OR(structure!T38="M",structure!T38="V"),OR(structure!V38&lt;&gt;"M",structure!V38&lt;&gt;"V"),OR(structure!U38&lt;&gt;"M",structure!U38&lt;&gt;"V")),"A-D","")))))</f>
        <v/>
      </c>
      <c r="V38" s="12" t="str">
        <f>IF(structure!V38="M",1,IF(structure!V38="V","V",IF(AND(OR(structure!U38="M",structure!U38="V"),OR(structure!W38="M",structure!W38="V"),OR(structure!V38&lt;&gt;"M",structure!V38&lt;&gt;"V")),"A-G+A-D",IF(AND(OR(structure!U38&lt;&gt;"M",structure!U38&lt;&gt;"V"),OR(structure!W38="M",structure!W38="V"),OR(structure!V38&lt;&gt;"M",structure!V38&lt;&gt;"V")),"A-G",IF(AND(OR(structure!U38="M",structure!U38="V"),OR(structure!W38&lt;&gt;"M",structure!W38&lt;&gt;"V"),OR(structure!V38&lt;&gt;"M",structure!V38&lt;&gt;"V")),"A-D","")))))</f>
        <v/>
      </c>
      <c r="W38" s="12" t="str">
        <f>IF(structure!W38="M",1,IF(structure!W38="V","V",IF(AND(OR(structure!V38="M",structure!V38="V"),OR(structure!X38="M",structure!X38="V"),OR(structure!W38&lt;&gt;"M",structure!W38&lt;&gt;"V")),"A-G+A-D",IF(AND(OR(structure!V38&lt;&gt;"M",structure!V38&lt;&gt;"V"),OR(structure!X38="M",structure!X38="V"),OR(structure!W38&lt;&gt;"M",structure!W38&lt;&gt;"V")),"A-G",IF(AND(OR(structure!V38="M",structure!V38="V"),OR(structure!X38&lt;&gt;"M",structure!X38&lt;&gt;"V"),OR(structure!W38&lt;&gt;"M",structure!W38&lt;&gt;"V")),"A-D","")))))</f>
        <v/>
      </c>
      <c r="X38" s="12" t="str">
        <f>IF(structure!X38="M",1,IF(structure!X38="V","V",IF(AND(OR(structure!W38="M",structure!W38="V"),OR(structure!Y38="M",structure!Y38="V"),OR(structure!X38&lt;&gt;"M",structure!X38&lt;&gt;"V")),"A-G+A-D",IF(AND(OR(structure!W38&lt;&gt;"M",structure!W38&lt;&gt;"V"),OR(structure!Y38="M",structure!Y38="V"),OR(structure!X38&lt;&gt;"M",structure!X38&lt;&gt;"V")),"A-G",IF(AND(OR(structure!W38="M",structure!W38="V"),OR(structure!Y38&lt;&gt;"M",structure!Y38&lt;&gt;"V"),OR(structure!X38&lt;&gt;"M",structure!X38&lt;&gt;"V")),"A-D","")))))</f>
        <v/>
      </c>
      <c r="Y38" s="12" t="str">
        <f>IF(structure!Y38="M",1,IF(structure!Y38="V","V",IF(AND(OR(structure!X38="M",structure!X38="V"),OR(structure!Z38="M",structure!Z38="V"),OR(structure!Y38&lt;&gt;"M",structure!Y38&lt;&gt;"V")),"A-G+A-D",IF(AND(OR(structure!X38&lt;&gt;"M",structure!X38&lt;&gt;"V"),OR(structure!Z38="M",structure!Z38="V"),OR(structure!Y38&lt;&gt;"M",structure!Y38&lt;&gt;"V")),"A-G",IF(AND(OR(structure!X38="M",structure!X38="V"),OR(structure!Z38&lt;&gt;"M",structure!Z38&lt;&gt;"V"),OR(structure!Y38&lt;&gt;"M",structure!Y38&lt;&gt;"V")),"A-D","")))))</f>
        <v/>
      </c>
      <c r="Z38" s="12" t="str">
        <f>IF(structure!Z38="M",1,IF(structure!Z38="V","V",IF(AND(OR(structure!Y38="M",structure!Y38="V"),OR(structure!AA38="M",structure!AA38="V"),OR(structure!Z38&lt;&gt;"M",structure!Z38&lt;&gt;"V")),"A-G+A-D",IF(AND(OR(structure!Y38&lt;&gt;"M",structure!Y38&lt;&gt;"V"),OR(structure!AA38="M",structure!AA38="V"),OR(structure!Z38&lt;&gt;"M",structure!Z38&lt;&gt;"V")),"A-G",IF(AND(OR(structure!Y38="M",structure!Y38="V"),OR(structure!AA38&lt;&gt;"M",structure!AA38&lt;&gt;"V"),OR(structure!Z38&lt;&gt;"M",structure!Z38&lt;&gt;"V")),"A-D","")))))</f>
        <v/>
      </c>
      <c r="AA38" s="12" t="str">
        <f>IF(structure!AA38="M",1,IF(structure!AA38="V","V",IF(AND(OR(structure!Z38="M",structure!Z38="V"),OR(structure!AB38="M",structure!AB38="V"),OR(structure!AA38&lt;&gt;"M",structure!AA38&lt;&gt;"V")),"A-G+A-D",IF(AND(OR(structure!Z38&lt;&gt;"M",structure!Z38&lt;&gt;"V"),OR(structure!AB38="M",structure!AB38="V"),OR(structure!AA38&lt;&gt;"M",structure!AA38&lt;&gt;"V")),"A-G",IF(AND(OR(structure!Z38="M",structure!Z38="V"),OR(structure!AB38&lt;&gt;"M",structure!AB38&lt;&gt;"V"),OR(structure!AA38&lt;&gt;"M",structure!AA38&lt;&gt;"V")),"A-D","")))))</f>
        <v/>
      </c>
      <c r="AB38" s="12" t="str">
        <f>IF(structure!AB38="M",1,IF(structure!AB38="V","V",IF(AND(OR(structure!AA38="M",structure!AA38="V"),OR(structure!AC38="M",structure!AC38="V"),OR(structure!AB38&lt;&gt;"M",structure!AB38&lt;&gt;"V")),"A-G+A-D",IF(AND(OR(structure!AA38&lt;&gt;"M",structure!AA38&lt;&gt;"V"),OR(structure!AC38="M",structure!AC38="V"),OR(structure!AB38&lt;&gt;"M",structure!AB38&lt;&gt;"V")),"A-G",IF(AND(OR(structure!AA38="M",structure!AA38="V"),OR(structure!AC38&lt;&gt;"M",structure!AC38&lt;&gt;"V"),OR(structure!AB38&lt;&gt;"M",structure!AB38&lt;&gt;"V")),"A-D","")))))</f>
        <v/>
      </c>
      <c r="AC38" s="12" t="str">
        <f>IF(structure!AC38="M",1,IF(structure!AC38="V","V",IF(AND(OR(structure!AB38="M",structure!AB38="V"),OR(structure!AD38="M",structure!AD38="V"),OR(structure!AC38&lt;&gt;"M",structure!AC38&lt;&gt;"V")),"A-G+A-D",IF(AND(OR(structure!AB38&lt;&gt;"M",structure!AB38&lt;&gt;"V"),OR(structure!AD38="M",structure!AD38="V"),OR(structure!AC38&lt;&gt;"M",structure!AC38&lt;&gt;"V")),"A-G",IF(AND(OR(structure!AB38="M",structure!AB38="V"),OR(structure!AD38&lt;&gt;"M",structure!AD38&lt;&gt;"V"),OR(structure!AC38&lt;&gt;"M",structure!AC38&lt;&gt;"V")),"A-D","")))))</f>
        <v/>
      </c>
      <c r="AD38" s="12" t="str">
        <f>IF(structure!AD38="M",1,IF(structure!AD38="V","V",IF(AND(OR(structure!AC38="M",structure!AC38="V"),OR(structure!AE38="M",structure!AE38="V"),OR(structure!AD38&lt;&gt;"M",structure!AD38&lt;&gt;"V")),"A-G+A-D",IF(AND(OR(structure!AC38&lt;&gt;"M",structure!AC38&lt;&gt;"V"),OR(structure!AE38="M",structure!AE38="V"),OR(structure!AD38&lt;&gt;"M",structure!AD38&lt;&gt;"V")),"A-G",IF(AND(OR(structure!AC38="M",structure!AC38="V"),OR(structure!AE38&lt;&gt;"M",structure!AE38&lt;&gt;"V"),OR(structure!AD38&lt;&gt;"M",structure!AD38&lt;&gt;"V")),"A-D","")))))</f>
        <v/>
      </c>
      <c r="AE38" s="12" t="str">
        <f>IF(structure!AE38="M",1,IF(structure!AE38="V","V",IF(AND(OR(structure!AD38="M",structure!AD38="V"),OR(structure!AF38="M",structure!AF38="V"),OR(structure!AE38&lt;&gt;"M",structure!AE38&lt;&gt;"V")),"A-G+A-D",IF(AND(OR(structure!AD38&lt;&gt;"M",structure!AD38&lt;&gt;"V"),OR(structure!AF38="M",structure!AF38="V"),OR(structure!AE38&lt;&gt;"M",structure!AE38&lt;&gt;"V")),"A-G",IF(AND(OR(structure!AD38="M",structure!AD38="V"),OR(structure!AF38&lt;&gt;"M",structure!AF38&lt;&gt;"V"),OR(structure!AE38&lt;&gt;"M",structure!AE38&lt;&gt;"V")),"A-D","")))))</f>
        <v/>
      </c>
      <c r="AF38" s="12" t="str">
        <f>IF(structure!AF38="M",1,IF(structure!AF38="V","V",IF(AND(OR(structure!AE38="M",structure!AE38="V"),OR(structure!AG38="M",structure!AG38="V"),OR(structure!AF38&lt;&gt;"M",structure!AF38&lt;&gt;"V")),"A-G+A-D",IF(AND(OR(structure!AE38&lt;&gt;"M",structure!AE38&lt;&gt;"V"),OR(structure!AG38="M",structure!AG38="V"),OR(structure!AF38&lt;&gt;"M",structure!AF38&lt;&gt;"V")),"A-G",IF(AND(OR(structure!AE38="M",structure!AE38="V"),OR(structure!AG38&lt;&gt;"M",structure!AG38&lt;&gt;"V"),OR(structure!AF38&lt;&gt;"M",structure!AF38&lt;&gt;"V")),"A-D","")))))</f>
        <v/>
      </c>
      <c r="AG38" s="12" t="str">
        <f>IF(structure!AG38="M",1,IF(structure!AG38="V","V",IF(AND(OR(structure!AF38="M",structure!AF38="V"),OR(structure!AH38="M",structure!AH38="V"),OR(structure!AG38&lt;&gt;"M",structure!AG38&lt;&gt;"V")),"A-G+A-D",IF(AND(OR(structure!AF38&lt;&gt;"M",structure!AF38&lt;&gt;"V"),OR(structure!AH38="M",structure!AH38="V"),OR(structure!AG38&lt;&gt;"M",structure!AG38&lt;&gt;"V")),"A-G",IF(AND(OR(structure!AF38="M",structure!AF38="V"),OR(structure!AH38&lt;&gt;"M",structure!AH38&lt;&gt;"V"),OR(structure!AG38&lt;&gt;"M",structure!AG38&lt;&gt;"V")),"A-D","")))))</f>
        <v/>
      </c>
      <c r="AH38" s="12" t="str">
        <f>IF(structure!AH38="M",1,IF(structure!AH38="V","V",IF(AND(OR(structure!AG38="M",structure!AG38="V"),OR(structure!AI38="M",structure!AI38="V"),OR(structure!AH38&lt;&gt;"M",structure!AH38&lt;&gt;"V")),"A-G+A-D",IF(AND(OR(structure!AG38&lt;&gt;"M",structure!AG38&lt;&gt;"V"),OR(structure!AI38="M",structure!AI38="V"),OR(structure!AH38&lt;&gt;"M",structure!AH38&lt;&gt;"V")),"A-G",IF(AND(OR(structure!AG38="M",structure!AG38="V"),OR(structure!AI38&lt;&gt;"M",structure!AI38&lt;&gt;"V"),OR(structure!AH38&lt;&gt;"M",structure!AH38&lt;&gt;"V")),"A-D","")))))</f>
        <v/>
      </c>
      <c r="AI38" s="12" t="str">
        <f>IF(structure!AI38="M",1,IF(structure!AI38="V","V",IF(AND(OR(structure!AH38="M",structure!AH38="V"),OR(structure!AJ38="M",structure!AJ38="V"),OR(structure!AI38&lt;&gt;"M",structure!AI38&lt;&gt;"V")),"A-G+A-D",IF(AND(OR(structure!AH38&lt;&gt;"M",structure!AH38&lt;&gt;"V"),OR(structure!AJ38="M",structure!AJ38="V"),OR(structure!AI38&lt;&gt;"M",structure!AI38&lt;&gt;"V")),"A-G",IF(AND(OR(structure!AH38="M",structure!AH38="V"),OR(structure!AJ38&lt;&gt;"M",structure!AJ38&lt;&gt;"V"),OR(structure!AI38&lt;&gt;"M",structure!AI38&lt;&gt;"V")),"A-D","")))))</f>
        <v/>
      </c>
      <c r="AJ38" s="12" t="str">
        <f>IF(structure!AJ38="M",1,IF(structure!AJ38="V","V",IF(AND(OR(structure!AI38="M",structure!AI38="V"),OR(structure!AK38="M",structure!AK38="V"),OR(structure!AJ38&lt;&gt;"M",structure!AJ38&lt;&gt;"V")),"A-G+A-D",IF(AND(OR(structure!AI38&lt;&gt;"M",structure!AI38&lt;&gt;"V"),OR(structure!AK38="M",structure!AK38="V"),OR(structure!AJ38&lt;&gt;"M",structure!AJ38&lt;&gt;"V")),"A-G",IF(AND(OR(structure!AI38="M",structure!AI38="V"),OR(structure!AK38&lt;&gt;"M",structure!AK38&lt;&gt;"V"),OR(structure!AJ38&lt;&gt;"M",structure!AJ38&lt;&gt;"V")),"A-D","")))))</f>
        <v/>
      </c>
      <c r="AK38" s="12" t="str">
        <f>IF(structure!AK38="M",1,IF(structure!AK38="V","V",IF(AND(OR(structure!AJ38="M",structure!AJ38="V"),OR(structure!AL38="M",structure!AL38="V"),OR(structure!AK38&lt;&gt;"M",structure!AK38&lt;&gt;"V")),"A-G+A-D",IF(AND(OR(structure!AJ38&lt;&gt;"M",structure!AJ38&lt;&gt;"V"),OR(structure!AL38="M",structure!AL38="V"),OR(structure!AK38&lt;&gt;"M",structure!AK38&lt;&gt;"V")),"A-G",IF(AND(OR(structure!AJ38="M",structure!AJ38="V"),OR(structure!AL38&lt;&gt;"M",structure!AL38&lt;&gt;"V"),OR(structure!AK38&lt;&gt;"M",structure!AK38&lt;&gt;"V")),"A-D","")))))</f>
        <v/>
      </c>
      <c r="AL38" s="12" t="str">
        <f>IF(structure!AL38="M",1,IF(structure!AL38="V","V",IF(AND(OR(structure!AK38="M",structure!AK38="V"),OR(structure!AM38="M",structure!AM38="V"),OR(structure!AL38&lt;&gt;"M",structure!AL38&lt;&gt;"V")),"A-G+A-D",IF(AND(OR(structure!AK38&lt;&gt;"M",structure!AK38&lt;&gt;"V"),OR(structure!AM38="M",structure!AM38="V"),OR(structure!AL38&lt;&gt;"M",structure!AL38&lt;&gt;"V")),"A-G",IF(AND(OR(structure!AK38="M",structure!AK38="V"),OR(structure!AM38&lt;&gt;"M",structure!AM38&lt;&gt;"V"),OR(structure!AL38&lt;&gt;"M",structure!AL38&lt;&gt;"V")),"A-D","")))))</f>
        <v/>
      </c>
      <c r="AM38" s="12" t="str">
        <f>IF(structure!AM38="M",1,IF(structure!AM38="V","V",IF(AND(OR(structure!AL38="M",structure!AL38="V"),OR(structure!AN38="M",structure!AN38="V"),OR(structure!AM38&lt;&gt;"M",structure!AM38&lt;&gt;"V")),"A-G+A-D",IF(AND(OR(structure!AL38&lt;&gt;"M",structure!AL38&lt;&gt;"V"),OR(structure!AN38="M",structure!AN38="V"),OR(structure!AM38&lt;&gt;"M",structure!AM38&lt;&gt;"V")),"A-G",IF(AND(OR(structure!AL38="M",structure!AL38="V"),OR(structure!AN38&lt;&gt;"M",structure!AN38&lt;&gt;"V"),OR(structure!AM38&lt;&gt;"M",structure!AM38&lt;&gt;"V")),"A-D","")))))</f>
        <v/>
      </c>
      <c r="AN38" s="12" t="str">
        <f>IF(structure!AN38="M",1,IF(structure!AN38="V","V",IF(AND(OR(structure!AM38="M",structure!AM38="V"),OR(structure!AO38="M",structure!AO38="V"),OR(structure!AN38&lt;&gt;"M",structure!AN38&lt;&gt;"V")),"A-G+A-D",IF(AND(OR(structure!AM38&lt;&gt;"M",structure!AM38&lt;&gt;"V"),OR(structure!AO38="M",structure!AO38="V"),OR(structure!AN38&lt;&gt;"M",structure!AN38&lt;&gt;"V")),"A-G",IF(AND(OR(structure!AM38="M",structure!AM38="V"),OR(structure!AO38&lt;&gt;"M",structure!AO38&lt;&gt;"V"),OR(structure!AN38&lt;&gt;"M",structure!AN38&lt;&gt;"V")),"A-D","")))))</f>
        <v/>
      </c>
      <c r="AO38" s="12" t="str">
        <f>IF(structure!AO38="M",1,IF(structure!AO38="V","V",IF(AND(OR(structure!AN38="M",structure!AN38="V"),OR(structure!AP38="M",structure!AP38="V"),OR(structure!AO38&lt;&gt;"M",structure!AO38&lt;&gt;"V")),"A-G+A-D",IF(AND(OR(structure!AN38&lt;&gt;"M",structure!AN38&lt;&gt;"V"),OR(structure!AP38="M",structure!AP38="V"),OR(structure!AO38&lt;&gt;"M",structure!AO38&lt;&gt;"V")),"A-G",IF(AND(OR(structure!AN38="M",structure!AN38="V"),OR(structure!AP38&lt;&gt;"M",structure!AP38&lt;&gt;"V"),OR(structure!AO38&lt;&gt;"M",structure!AO38&lt;&gt;"V")),"A-D","")))))</f>
        <v/>
      </c>
      <c r="AP38" s="12" t="str">
        <f>IF(structure!AP38="M",1,IF(structure!AP38="V","V",IF(AND(OR(structure!AO38="M",structure!AO38="V"),OR(structure!AQ38="M",structure!AQ38="V"),OR(structure!AP38&lt;&gt;"M",structure!AP38&lt;&gt;"V")),"A-G+A-D",IF(AND(OR(structure!AO38&lt;&gt;"M",structure!AO38&lt;&gt;"V"),OR(structure!AQ38="M",structure!AQ38="V"),OR(structure!AP38&lt;&gt;"M",structure!AP38&lt;&gt;"V")),"A-G",IF(AND(OR(structure!AO38="M",structure!AO38="V"),OR(structure!AQ38&lt;&gt;"M",structure!AQ38&lt;&gt;"V"),OR(structure!AP38&lt;&gt;"M",structure!AP38&lt;&gt;"V")),"A-D","")))))</f>
        <v/>
      </c>
      <c r="AQ38" s="12" t="str">
        <f>IF(structure!AQ38="M",1,IF(structure!AQ38="V","V",IF(AND(OR(structure!AP38="M",structure!AP38="V"),OR(structure!AR38="M",structure!AR38="V"),OR(structure!AQ38&lt;&gt;"M",structure!AQ38&lt;&gt;"V")),"A-G+A-D",IF(AND(OR(structure!AP38&lt;&gt;"M",structure!AP38&lt;&gt;"V"),OR(structure!AR38="M",structure!AR38="V"),OR(structure!AQ38&lt;&gt;"M",structure!AQ38&lt;&gt;"V")),"A-G",IF(AND(OR(structure!AP38="M",structure!AP38="V"),OR(structure!AR38&lt;&gt;"M",structure!AR38&lt;&gt;"V"),OR(structure!AQ38&lt;&gt;"M",structure!AQ38&lt;&gt;"V")),"A-D","")))))</f>
        <v/>
      </c>
      <c r="AR38" s="12" t="str">
        <f>IF(structure!AR38="M",1,IF(structure!AR38="V","V",IF(AND(OR(structure!AQ38="M",structure!AQ38="V"),OR(structure!AS38="M",structure!AS38="V"),OR(structure!AR38&lt;&gt;"M",structure!AR38&lt;&gt;"V")),"A-G+A-D",IF(AND(OR(structure!AQ38&lt;&gt;"M",structure!AQ38&lt;&gt;"V"),OR(structure!AS38="M",structure!AS38="V"),OR(structure!AR38&lt;&gt;"M",structure!AR38&lt;&gt;"V")),"A-G",IF(AND(OR(structure!AQ38="M",structure!AQ38="V"),OR(structure!AS38&lt;&gt;"M",structure!AS38&lt;&gt;"V"),OR(structure!AR38&lt;&gt;"M",structure!AR38&lt;&gt;"V")),"A-D","")))))</f>
        <v/>
      </c>
      <c r="AS38" s="12" t="str">
        <f>IF(structure!AS38="M",1,IF(structure!AS38="V","V",IF(AND(OR(structure!AR38="M",structure!AR38="V"),OR(structure!AT38="M",structure!AT38="V"),OR(structure!AS38&lt;&gt;"M",structure!AS38&lt;&gt;"V")),"A-G+A-D",IF(AND(OR(structure!AR38&lt;&gt;"M",structure!AR38&lt;&gt;"V"),OR(structure!AT38="M",structure!AT38="V"),OR(structure!AS38&lt;&gt;"M",structure!AS38&lt;&gt;"V")),"A-G",IF(AND(OR(structure!AR38="M",structure!AR38="V"),OR(structure!AT38&lt;&gt;"M",structure!AT38&lt;&gt;"V"),OR(structure!AS38&lt;&gt;"M",structure!AS38&lt;&gt;"V")),"A-D","")))))</f>
        <v/>
      </c>
      <c r="AT38" s="12" t="str">
        <f>IF(structure!AT38="M",1,IF(structure!AT38="V","V",IF(AND(OR(structure!AS38="M",structure!AS38="V"),OR(structure!AU38="M",structure!AU38="V"),OR(structure!AT38&lt;&gt;"M",structure!AT38&lt;&gt;"V")),"A-G+A-D",IF(AND(OR(structure!AS38&lt;&gt;"M",structure!AS38&lt;&gt;"V"),OR(structure!AU38="M",structure!AU38="V"),OR(structure!AT38&lt;&gt;"M",structure!AT38&lt;&gt;"V")),"A-G",IF(AND(OR(structure!AS38="M",structure!AS38="V"),OR(structure!AU38&lt;&gt;"M",structure!AU38&lt;&gt;"V"),OR(structure!AT38&lt;&gt;"M",structure!AT38&lt;&gt;"V")),"A-D","")))))</f>
        <v/>
      </c>
      <c r="AU38" s="12" t="str">
        <f>IF(structure!AU38="M",1,IF(structure!AU38="V","V",IF(AND(OR(structure!AT38="M",structure!AT38="V"),OR(structure!AV38="M",structure!AV38="V"),OR(structure!AU38&lt;&gt;"M",structure!AU38&lt;&gt;"V")),"A-G+A-D",IF(AND(OR(structure!AT38&lt;&gt;"M",structure!AT38&lt;&gt;"V"),OR(structure!AV38="M",structure!AV38="V"),OR(structure!AU38&lt;&gt;"M",structure!AU38&lt;&gt;"V")),"A-G",IF(AND(OR(structure!AT38="M",structure!AT38="V"),OR(structure!AV38&lt;&gt;"M",structure!AV38&lt;&gt;"V"),OR(structure!AU38&lt;&gt;"M",structure!AU38&lt;&gt;"V")),"A-D","")))))</f>
        <v/>
      </c>
      <c r="AV38" s="12" t="str">
        <f>IF(structure!AV38="M",1,IF(structure!AV38="V","V",IF(AND(OR(structure!AU38="M",structure!AU38="V"),OR(structure!AW38="M",structure!AW38="V"),OR(structure!AV38&lt;&gt;"M",structure!AV38&lt;&gt;"V")),"A-G+A-D",IF(AND(OR(structure!AU38&lt;&gt;"M",structure!AU38&lt;&gt;"V"),OR(structure!AW38="M",structure!AW38="V"),OR(structure!AV38&lt;&gt;"M",structure!AV38&lt;&gt;"V")),"A-G",IF(AND(OR(structure!AU38="M",structure!AU38="V"),OR(structure!AW38&lt;&gt;"M",structure!AW38&lt;&gt;"V"),OR(structure!AV38&lt;&gt;"M",structure!AV38&lt;&gt;"V")),"A-D","")))))</f>
        <v/>
      </c>
      <c r="AW38" s="12" t="str">
        <f>IF(structure!AW38="M",1,IF(structure!AW38="V","V",IF(AND(OR(structure!AV38="M",structure!AV38="V"),OR(structure!AX38="M",structure!AX38="V"),OR(structure!AW38&lt;&gt;"M",structure!AW38&lt;&gt;"V")),"A-G+A-D",IF(AND(OR(structure!AV38&lt;&gt;"M",structure!AV38&lt;&gt;"V"),OR(structure!AX38="M",structure!AX38="V"),OR(structure!AW38&lt;&gt;"M",structure!AW38&lt;&gt;"V")),"A-G",IF(AND(OR(structure!AV38="M",structure!AV38="V"),OR(structure!AX38&lt;&gt;"M",structure!AX38&lt;&gt;"V"),OR(structure!AW38&lt;&gt;"M",structure!AW38&lt;&gt;"V")),"A-D","")))))</f>
        <v/>
      </c>
      <c r="AX38" s="12" t="str">
        <f>IF(structure!AX38="M",1,IF(structure!AX38="V","V",IF(AND(OR(structure!AW38="M",structure!AW38="V"),OR(structure!AY38="M",structure!AY38="V"),OR(structure!AX38&lt;&gt;"M",structure!AX38&lt;&gt;"V")),"A-G+A-D",IF(AND(OR(structure!AW38&lt;&gt;"M",structure!AW38&lt;&gt;"V"),OR(structure!AY38="M",structure!AY38="V"),OR(structure!AX38&lt;&gt;"M",structure!AX38&lt;&gt;"V")),"A-G",IF(AND(OR(structure!AW38="M",structure!AW38="V"),OR(structure!AY38&lt;&gt;"M",structure!AY38&lt;&gt;"V"),OR(structure!AX38&lt;&gt;"M",structure!AX38&lt;&gt;"V")),"A-D","")))))</f>
        <v/>
      </c>
      <c r="AY38" s="12" t="str">
        <f>IF(structure!AY38="M",1,IF(structure!AY38="V","V",IF(AND(OR(structure!AX38="M",structure!AX38="V"),OR(structure!AZ38="M",structure!AZ38="V"),OR(structure!AY38&lt;&gt;"M",structure!AY38&lt;&gt;"V")),"A-G+A-D",IF(AND(OR(structure!AX38&lt;&gt;"M",structure!AX38&lt;&gt;"V"),OR(structure!AZ38="M",structure!AZ38="V"),OR(structure!AY38&lt;&gt;"M",structure!AY38&lt;&gt;"V")),"A-G",IF(AND(OR(structure!AX38="M",structure!AX38="V"),OR(structure!AZ38&lt;&gt;"M",structure!AZ38&lt;&gt;"V"),OR(structure!AY38&lt;&gt;"M",structure!AY38&lt;&gt;"V")),"A-D","")))))</f>
        <v/>
      </c>
      <c r="AZ38" s="12" t="str">
        <f>IF(structure!AZ38="M",1,IF(structure!AZ38="V","V",IF(AND(OR(structure!AY38="M",structure!AY38="V"),OR(structure!BA38="M",structure!BA38="V"),OR(structure!AZ38&lt;&gt;"M",structure!AZ38&lt;&gt;"V")),"A-G+A-D",IF(AND(OR(structure!AY38&lt;&gt;"M",structure!AY38&lt;&gt;"V"),OR(structure!BA38="M",structure!BA38="V"),OR(structure!AZ38&lt;&gt;"M",structure!AZ38&lt;&gt;"V")),"A-G",IF(AND(OR(structure!AY38="M",structure!AY38="V"),OR(structure!BA38&lt;&gt;"M",structure!BA38&lt;&gt;"V"),OR(structure!AZ38&lt;&gt;"M",structure!AZ38&lt;&gt;"V")),"A-D","")))))</f>
        <v/>
      </c>
      <c r="BA38" s="12" t="str">
        <f>IF(structure!BA38="M",1,IF(structure!BA38="V","V",IF(AND(OR(structure!AZ38="M",structure!AZ38="V"),OR(structure!BB38="M",structure!BB38="V"),OR(structure!BA38&lt;&gt;"M",structure!BA38&lt;&gt;"V")),"A-G+A-D",IF(AND(OR(structure!AZ38&lt;&gt;"M",structure!AZ38&lt;&gt;"V"),OR(structure!BB38="M",structure!BB38="V"),OR(structure!BA38&lt;&gt;"M",structure!BA38&lt;&gt;"V")),"A-G",IF(AND(OR(structure!AZ38="M",structure!AZ38="V"),OR(structure!BB38&lt;&gt;"M",structure!BB38&lt;&gt;"V"),OR(structure!BA38&lt;&gt;"M",structure!BA38&lt;&gt;"V")),"A-D","")))))</f>
        <v/>
      </c>
      <c r="BB38" s="12" t="str">
        <f>IF(structure!BB38="M",1,IF(structure!BB38="V","V",IF(AND(OR(structure!BA38="M",structure!BA38="V"),OR(structure!BC38="M",structure!BC38="V"),OR(structure!BB38&lt;&gt;"M",structure!BB38&lt;&gt;"V")),"A-G+A-D",IF(AND(OR(structure!BA38&lt;&gt;"M",structure!BA38&lt;&gt;"V"),OR(structure!BC38="M",structure!BC38="V"),OR(structure!BB38&lt;&gt;"M",structure!BB38&lt;&gt;"V")),"A-G",IF(AND(OR(structure!BA38="M",structure!BA38="V"),OR(structure!BC38&lt;&gt;"M",structure!BC38&lt;&gt;"V"),OR(structure!BB38&lt;&gt;"M",structure!BB38&lt;&gt;"V")),"A-D","")))))</f>
        <v/>
      </c>
      <c r="BC38" s="12" t="str">
        <f>IF(structure!BC38="M",1,IF(structure!BC38="V","V",IF(AND(OR(structure!BB38="M",structure!BB38="V"),OR(structure!BD38="M",structure!BD38="V"),OR(structure!BC38&lt;&gt;"M",structure!BC38&lt;&gt;"V")),"A-G+A-D",IF(AND(OR(structure!BB38&lt;&gt;"M",structure!BB38&lt;&gt;"V"),OR(structure!BD38="M",structure!BD38="V"),OR(structure!BC38&lt;&gt;"M",structure!BC38&lt;&gt;"V")),"A-G",IF(AND(OR(structure!BB38="M",structure!BB38="V"),OR(structure!BD38&lt;&gt;"M",structure!BD38&lt;&gt;"V"),OR(structure!BC38&lt;&gt;"M",structure!BC38&lt;&gt;"V")),"A-D","")))))</f>
        <v/>
      </c>
      <c r="BD38" s="12" t="str">
        <f>IF(structure!BD38="M",1,IF(structure!BD38="V","V",IF(AND(OR(structure!BC38="M",structure!BC38="V"),OR(structure!BE38="M",structure!BE38="V"),OR(structure!BD38&lt;&gt;"M",structure!BD38&lt;&gt;"V")),"A-G+A-D",IF(AND(OR(structure!BC38&lt;&gt;"M",structure!BC38&lt;&gt;"V"),OR(structure!BE38="M",structure!BE38="V"),OR(structure!BD38&lt;&gt;"M",structure!BD38&lt;&gt;"V")),"A-G",IF(AND(OR(structure!BC38="M",structure!BC38="V"),OR(structure!BE38&lt;&gt;"M",structure!BE38&lt;&gt;"V"),OR(structure!BD38&lt;&gt;"M",structure!BD38&lt;&gt;"V")),"A-D","")))))</f>
        <v/>
      </c>
      <c r="BE38" s="12" t="str">
        <f>IF(structure!BE38="M",1,IF(structure!BE38="V","V",IF(AND(OR(structure!BD38="M",structure!BD38="V"),OR(structure!BF38="M",structure!BF38="V"),OR(structure!BE38&lt;&gt;"M",structure!BE38&lt;&gt;"V")),"A-G+A-D",IF(AND(OR(structure!BD38&lt;&gt;"M",structure!BD38&lt;&gt;"V"),OR(structure!BF38="M",structure!BF38="V"),OR(structure!BE38&lt;&gt;"M",structure!BE38&lt;&gt;"V")),"A-G",IF(AND(OR(structure!BD38="M",structure!BD38="V"),OR(structure!BF38&lt;&gt;"M",structure!BF38&lt;&gt;"V"),OR(structure!BE38&lt;&gt;"M",structure!BE38&lt;&gt;"V")),"A-D","")))))</f>
        <v/>
      </c>
      <c r="BF38" s="12" t="str">
        <f>IF(structure!BF38="M",1,IF(structure!BF38="V","V",IF(AND(OR(structure!BE38="M",structure!BE38="V"),OR(structure!BG38="M",structure!BG38="V"),OR(structure!BF38&lt;&gt;"M",structure!BF38&lt;&gt;"V")),"A-G+A-D",IF(AND(OR(structure!BE38&lt;&gt;"M",structure!BE38&lt;&gt;"V"),OR(structure!BG38="M",structure!BG38="V"),OR(structure!BF38&lt;&gt;"M",structure!BF38&lt;&gt;"V")),"A-G",IF(AND(OR(structure!BE38="M",structure!BE38="V"),OR(structure!BG38&lt;&gt;"M",structure!BG38&lt;&gt;"V"),OR(structure!BF38&lt;&gt;"M",structure!BF38&lt;&gt;"V")),"A-D","")))))</f>
        <v/>
      </c>
      <c r="BG38" s="12" t="str">
        <f>IF(structure!BG38="M",1,IF(structure!BG38="V","V",IF(AND(OR(structure!BF38="M",structure!BF38="V"),OR(structure!BH38="M",structure!BH38="V"),OR(structure!BG38&lt;&gt;"M",structure!BG38&lt;&gt;"V")),"A-G+A-D",IF(AND(OR(structure!BF38&lt;&gt;"M",structure!BF38&lt;&gt;"V"),OR(structure!BH38="M",structure!BH38="V"),OR(structure!BG38&lt;&gt;"M",structure!BG38&lt;&gt;"V")),"A-G",IF(AND(OR(structure!BF38="M",structure!BF38="V"),OR(structure!BH38&lt;&gt;"M",structure!BH38&lt;&gt;"V"),OR(structure!BG38&lt;&gt;"M",structure!BG38&lt;&gt;"V")),"A-D","")))))</f>
        <v/>
      </c>
      <c r="BH38" s="12" t="str">
        <f>IF(structure!BH38="M",1,IF(structure!BH38="V","V",IF(AND(OR(structure!BG38="M",structure!BG38="V"),OR(structure!BI38="M",structure!BI38="V"),OR(structure!BH38&lt;&gt;"M",structure!BH38&lt;&gt;"V")),"A-G+A-D",IF(AND(OR(structure!BG38&lt;&gt;"M",structure!BG38&lt;&gt;"V"),OR(structure!BI38="M",structure!BI38="V"),OR(structure!BH38&lt;&gt;"M",structure!BH38&lt;&gt;"V")),"A-G",IF(AND(OR(structure!BG38="M",structure!BG38="V"),OR(structure!BI38&lt;&gt;"M",structure!BI38&lt;&gt;"V"),OR(structure!BH38&lt;&gt;"M",structure!BH38&lt;&gt;"V")),"A-D","")))))</f>
        <v/>
      </c>
      <c r="BI38" s="12" t="str">
        <f>IF(structure!BI38="M",1,IF(structure!BI38="V","V",IF(AND(OR(structure!BH38="M",structure!BH38="V"),OR(structure!BJ38="M",structure!BJ38="V"),OR(structure!BI38&lt;&gt;"M",structure!BI38&lt;&gt;"V")),"A-G+A-D",IF(AND(OR(structure!BH38&lt;&gt;"M",structure!BH38&lt;&gt;"V"),OR(structure!BJ38="M",structure!BJ38="V"),OR(structure!BI38&lt;&gt;"M",structure!BI38&lt;&gt;"V")),"A-G",IF(AND(OR(structure!BH38="M",structure!BH38="V"),OR(structure!BJ38&lt;&gt;"M",structure!BJ38&lt;&gt;"V"),OR(structure!BI38&lt;&gt;"M",structure!BI38&lt;&gt;"V")),"A-D","")))))</f>
        <v/>
      </c>
      <c r="BJ38" s="12" t="str">
        <f>IF(structure!BJ38="M",1,IF(structure!BJ38="V","V",IF(AND(OR(structure!BI38="M",structure!BI38="V"),OR(structure!BK38="M",structure!BK38="V"),OR(structure!BJ38&lt;&gt;"M",structure!BJ38&lt;&gt;"V")),"A-G+A-D",IF(AND(OR(structure!BI38&lt;&gt;"M",structure!BI38&lt;&gt;"V"),OR(structure!BK38="M",structure!BK38="V"),OR(structure!BJ38&lt;&gt;"M",structure!BJ38&lt;&gt;"V")),"A-G",IF(AND(OR(structure!BI38="M",structure!BI38="V"),OR(structure!BK38&lt;&gt;"M",structure!BK38&lt;&gt;"V"),OR(structure!BJ38&lt;&gt;"M",structure!BJ38&lt;&gt;"V")),"A-D","")))))</f>
        <v/>
      </c>
      <c r="BK38" s="12" t="str">
        <f>IF(structure!BK38="M",1,IF(structure!BK38="V","V",IF(AND(OR(structure!BJ38="M",structure!BJ38="V"),OR(structure!BL38="M",structure!BL38="V"),OR(structure!BK38&lt;&gt;"M",structure!BK38&lt;&gt;"V")),"A-G+A-D",IF(AND(OR(structure!BJ38&lt;&gt;"M",structure!BJ38&lt;&gt;"V"),OR(structure!BL38="M",structure!BL38="V"),OR(structure!BK38&lt;&gt;"M",structure!BK38&lt;&gt;"V")),"A-G",IF(AND(OR(structure!BJ38="M",structure!BJ38="V"),OR(structure!BL38&lt;&gt;"M",structure!BL38&lt;&gt;"V"),OR(structure!BK38&lt;&gt;"M",structure!BK38&lt;&gt;"V")),"A-D","")))))</f>
        <v/>
      </c>
      <c r="BL38" s="12" t="str">
        <f>IF(structure!BL38="M",1,IF(structure!BL38="V","V",IF(AND(OR(structure!BK38="M",structure!BK38="V"),OR(structure!BM38="M",structure!BM38="V"),OR(structure!BL38&lt;&gt;"M",structure!BL38&lt;&gt;"V")),"A-G+A-D",IF(AND(OR(structure!BK38&lt;&gt;"M",structure!BK38&lt;&gt;"V"),OR(structure!BM38="M",structure!BM38="V"),OR(structure!BL38&lt;&gt;"M",structure!BL38&lt;&gt;"V")),"A-G",IF(AND(OR(structure!BK38="M",structure!BK38="V"),OR(structure!BM38&lt;&gt;"M",structure!BM38&lt;&gt;"V"),OR(structure!BL38&lt;&gt;"M",structure!BL38&lt;&gt;"V")),"A-D","")))))</f>
        <v/>
      </c>
      <c r="BM38" s="12" t="str">
        <f>IF(structure!BM38="M",1,IF(structure!BM38="V","V",IF(AND(OR(structure!BL38="M",structure!BL38="V"),OR(structure!BN38="M",structure!BN38="V"),OR(structure!BM38&lt;&gt;"M",structure!BM38&lt;&gt;"V")),"A-G+A-D",IF(AND(OR(structure!BL38&lt;&gt;"M",structure!BL38&lt;&gt;"V"),OR(structure!BN38="M",structure!BN38="V"),OR(structure!BM38&lt;&gt;"M",structure!BM38&lt;&gt;"V")),"A-G",IF(AND(OR(structure!BL38="M",structure!BL38="V"),OR(structure!BN38&lt;&gt;"M",structure!BN38&lt;&gt;"V"),OR(structure!BM38&lt;&gt;"M",structure!BM38&lt;&gt;"V")),"A-D","")))))</f>
        <v/>
      </c>
      <c r="BN38" s="12" t="str">
        <f>IF(structure!BN38="M",1,IF(structure!BN38="V","V",IF(AND(OR(structure!BM38="M",structure!BM38="V"),OR(structure!BO38="M",structure!BO38="V"),OR(structure!BN38&lt;&gt;"M",structure!BN38&lt;&gt;"V")),"A-G+A-D",IF(AND(OR(structure!BM38&lt;&gt;"M",structure!BM38&lt;&gt;"V"),OR(structure!BO38="M",structure!BO38="V"),OR(structure!BN38&lt;&gt;"M",structure!BN38&lt;&gt;"V")),"A-G",IF(AND(OR(structure!BM38="M",structure!BM38="V"),OR(structure!BO38&lt;&gt;"M",structure!BO38&lt;&gt;"V"),OR(structure!BN38&lt;&gt;"M",structure!BN38&lt;&gt;"V")),"A-D","")))))</f>
        <v/>
      </c>
      <c r="BO38" s="12" t="str">
        <f>IF(structure!BO38="M",1,IF(structure!BO38="V","V",IF(AND(OR(structure!BN38="M",structure!BN38="V"),OR(structure!BP38="M",structure!BP38="V"),OR(structure!BO38&lt;&gt;"M",structure!BO38&lt;&gt;"V")),"A-G+A-D",IF(AND(OR(structure!BN38&lt;&gt;"M",structure!BN38&lt;&gt;"V"),OR(structure!BP38="M",structure!BP38="V"),OR(structure!BO38&lt;&gt;"M",structure!BO38&lt;&gt;"V")),"A-G",IF(AND(OR(structure!BN38="M",structure!BN38="V"),OR(structure!BP38&lt;&gt;"M",structure!BP38&lt;&gt;"V"),OR(structure!BO38&lt;&gt;"M",structure!BO38&lt;&gt;"V")),"A-D","")))))</f>
        <v/>
      </c>
      <c r="BP38" s="12" t="str">
        <f>IF(structure!BP38="M",1,IF(structure!BP38="V","V",IF(AND(OR(structure!BO38="M",structure!BO38="V"),OR(structure!BQ38="M",structure!BQ38="V"),OR(structure!BP38&lt;&gt;"M",structure!BP38&lt;&gt;"V")),"A-G+A-D",IF(AND(OR(structure!BO38&lt;&gt;"M",structure!BO38&lt;&gt;"V"),OR(structure!BQ38="M",structure!BQ38="V"),OR(structure!BP38&lt;&gt;"M",structure!BP38&lt;&gt;"V")),"A-G",IF(AND(OR(structure!BO38="M",structure!BO38="V"),OR(structure!BQ38&lt;&gt;"M",structure!BQ38&lt;&gt;"V"),OR(structure!BP38&lt;&gt;"M",structure!BP38&lt;&gt;"V")),"A-D","")))))</f>
        <v/>
      </c>
      <c r="BQ38" s="12" t="str">
        <f>IF(structure!BQ38="M",1,IF(structure!BQ38="V","V",IF(AND(OR(structure!BP38="M",structure!BP38="V"),OR(structure!BR38="M",structure!BR38="V"),OR(structure!BQ38&lt;&gt;"M",structure!BQ38&lt;&gt;"V")),"A-G+A-D",IF(AND(OR(structure!BP38&lt;&gt;"M",structure!BP38&lt;&gt;"V"),OR(structure!BR38="M",structure!BR38="V"),OR(structure!BQ38&lt;&gt;"M",structure!BQ38&lt;&gt;"V")),"A-G",IF(AND(OR(structure!BP38="M",structure!BP38="V"),OR(structure!BR38&lt;&gt;"M",structure!BR38&lt;&gt;"V"),OR(structure!BQ38&lt;&gt;"M",structure!BQ38&lt;&gt;"V")),"A-D","")))))</f>
        <v/>
      </c>
      <c r="BR38" s="12" t="str">
        <f>IF(structure!BR38="M",1,IF(structure!BR38="V","V",IF(AND(OR(structure!BQ38="M",structure!BQ38="V"),OR(structure!BS38="M",structure!BS38="V"),OR(structure!BR38&lt;&gt;"M",structure!BR38&lt;&gt;"V")),"A-G+A-D",IF(AND(OR(structure!BQ38&lt;&gt;"M",structure!BQ38&lt;&gt;"V"),OR(structure!BS38="M",structure!BS38="V"),OR(structure!BR38&lt;&gt;"M",structure!BR38&lt;&gt;"V")),"A-G",IF(AND(OR(structure!BQ38="M",structure!BQ38="V"),OR(structure!BS38&lt;&gt;"M",structure!BS38&lt;&gt;"V"),OR(structure!BR38&lt;&gt;"M",structure!BR38&lt;&gt;"V")),"A-D","")))))</f>
        <v/>
      </c>
      <c r="BS38" s="12" t="str">
        <f>IF(structure!BS38="M",1,IF(structure!BS38="V","V",IF(AND(OR(structure!BR38="M",structure!BR38="V"),OR(structure!BT38="M",structure!BT38="V"),OR(structure!BS38&lt;&gt;"M",structure!BS38&lt;&gt;"V")),"A-G+A-D",IF(AND(OR(structure!BR38&lt;&gt;"M",structure!BR38&lt;&gt;"V"),OR(structure!BT38="M",structure!BT38="V"),OR(structure!BS38&lt;&gt;"M",structure!BS38&lt;&gt;"V")),"A-G",IF(AND(OR(structure!BR38="M",structure!BR38="V"),OR(structure!BT38&lt;&gt;"M",structure!BT38&lt;&gt;"V"),OR(structure!BS38&lt;&gt;"M",structure!BS38&lt;&gt;"V")),"A-D","")))))</f>
        <v/>
      </c>
      <c r="BT38" s="12" t="str">
        <f>IF(structure!BT38="M",1,IF(structure!BT38="V","V",IF(AND(OR(structure!BS38="M",structure!BS38="V"),OR(structure!BU38="M",structure!BU38="V"),OR(structure!BT38&lt;&gt;"M",structure!BT38&lt;&gt;"V")),"A-G+A-D",IF(AND(OR(structure!BS38&lt;&gt;"M",structure!BS38&lt;&gt;"V"),OR(structure!BU38="M",structure!BU38="V"),OR(structure!BT38&lt;&gt;"M",structure!BT38&lt;&gt;"V")),"A-G",IF(AND(OR(structure!BS38="M",structure!BS38="V"),OR(structure!BU38&lt;&gt;"M",structure!BU38&lt;&gt;"V"),OR(structure!BT38&lt;&gt;"M",structure!BT38&lt;&gt;"V")),"A-D","")))))</f>
        <v/>
      </c>
      <c r="BU38" s="12" t="str">
        <f>IF(structure!BU38="M",1,IF(structure!BU38="V","V",IF(AND(OR(structure!BT38="M",structure!BT38="V"),OR(structure!BV38="M",structure!BV38="V"),OR(structure!BU38&lt;&gt;"M",structure!BU38&lt;&gt;"V")),"A-G+A-D",IF(AND(OR(structure!BT38&lt;&gt;"M",structure!BT38&lt;&gt;"V"),OR(structure!BV38="M",structure!BV38="V"),OR(structure!BU38&lt;&gt;"M",structure!BU38&lt;&gt;"V")),"A-G",IF(AND(OR(structure!BT38="M",structure!BT38="V"),OR(structure!BV38&lt;&gt;"M",structure!BV38&lt;&gt;"V"),OR(structure!BU38&lt;&gt;"M",structure!BU38&lt;&gt;"V")),"A-D","")))))</f>
        <v/>
      </c>
      <c r="BV38" s="12" t="str">
        <f>IF(structure!BV38="M",1,IF(structure!BV38="V","V",IF(AND(OR(structure!BU38="M",structure!BU38="V"),OR(structure!BW38="M",structure!BW38="V"),OR(structure!BV38&lt;&gt;"M",structure!BV38&lt;&gt;"V")),"A-G+A-D",IF(AND(OR(structure!BU38&lt;&gt;"M",structure!BU38&lt;&gt;"V"),OR(structure!BW38="M",structure!BW38="V"),OR(structure!BV38&lt;&gt;"M",structure!BV38&lt;&gt;"V")),"A-G",IF(AND(OR(structure!BU38="M",structure!BU38="V"),OR(structure!BW38&lt;&gt;"M",structure!BW38&lt;&gt;"V"),OR(structure!BV38&lt;&gt;"M",structure!BV38&lt;&gt;"V")),"A-D","")))))</f>
        <v/>
      </c>
      <c r="BW38" s="12" t="str">
        <f>IF(structure!BW38="M",1,IF(structure!BW38="V","V",IF(AND(OR(structure!BV38="M",structure!BV38="V"),OR(structure!BX38="M",structure!BX38="V"),OR(structure!BW38&lt;&gt;"M",structure!BW38&lt;&gt;"V")),"A-G+A-D",IF(AND(OR(structure!BV38&lt;&gt;"M",structure!BV38&lt;&gt;"V"),OR(structure!BX38="M",structure!BX38="V"),OR(structure!BW38&lt;&gt;"M",structure!BW38&lt;&gt;"V")),"A-G",IF(AND(OR(structure!BV38="M",structure!BV38="V"),OR(structure!BX38&lt;&gt;"M",structure!BX38&lt;&gt;"V"),OR(structure!BW38&lt;&gt;"M",structure!BW38&lt;&gt;"V")),"A-D","")))))</f>
        <v/>
      </c>
      <c r="BX38" s="12" t="str">
        <f>IF(structure!BX38="M",1,IF(structure!BX38="V","V",IF(AND(OR(structure!BW38="M",structure!BW38="V"),OR(structure!BY38="M",structure!BY38="V"),OR(structure!BX38&lt;&gt;"M",structure!BX38&lt;&gt;"V")),"A-G+A-D",IF(AND(OR(structure!BW38&lt;&gt;"M",structure!BW38&lt;&gt;"V"),OR(structure!BY38="M",structure!BY38="V"),OR(structure!BX38&lt;&gt;"M",structure!BX38&lt;&gt;"V")),"A-G",IF(AND(OR(structure!BW38="M",structure!BW38="V"),OR(structure!BY38&lt;&gt;"M",structure!BY38&lt;&gt;"V"),OR(structure!BX38&lt;&gt;"M",structure!BX38&lt;&gt;"V")),"A-D","")))))</f>
        <v/>
      </c>
      <c r="BY38" s="12" t="str">
        <f>IF(structure!BY38="M",1,IF(structure!BY38="V","V",IF(AND(OR(structure!BX38="M",structure!BX38="V"),OR(structure!BZ38="M",structure!BZ38="V"),OR(structure!BY38&lt;&gt;"M",structure!BY38&lt;&gt;"V")),"A-G+A-D",IF(AND(OR(structure!BX38&lt;&gt;"M",structure!BX38&lt;&gt;"V"),OR(structure!BZ38="M",structure!BZ38="V"),OR(structure!BY38&lt;&gt;"M",structure!BY38&lt;&gt;"V")),"A-G",IF(AND(OR(structure!BX38="M",structure!BX38="V"),OR(structure!BZ38&lt;&gt;"M",structure!BZ38&lt;&gt;"V"),OR(structure!BY38&lt;&gt;"M",structure!BY38&lt;&gt;"V")),"A-D","")))))</f>
        <v/>
      </c>
      <c r="BZ38" s="12" t="str">
        <f>IF(structure!BZ38="M",1,IF(structure!BZ38="V","V",IF(AND(OR(structure!BY38="M",structure!BY38="V"),OR(structure!CA38="M",structure!CA38="V"),OR(structure!BZ38&lt;&gt;"M",structure!BZ38&lt;&gt;"V")),"A-G+A-D",IF(AND(OR(structure!BY38&lt;&gt;"M",structure!BY38&lt;&gt;"V"),OR(structure!CA38="M",structure!CA38="V"),OR(structure!BZ38&lt;&gt;"M",structure!BZ38&lt;&gt;"V")),"A-G",IF(AND(OR(structure!BY38="M",structure!BY38="V"),OR(structure!CA38&lt;&gt;"M",structure!CA38&lt;&gt;"V"),OR(structure!BZ38&lt;&gt;"M",structure!BZ38&lt;&gt;"V")),"A-D","")))))</f>
        <v/>
      </c>
      <c r="CA38" s="12" t="str">
        <f>IF(structure!CA38="M",1,IF(structure!CA38="V","V",IF(AND(OR(structure!BZ38="M",structure!BZ38="V"),OR(structure!CB38="M",structure!CB38="V"),OR(structure!CA38&lt;&gt;"M",structure!CA38&lt;&gt;"V")),"A-G+A-D",IF(AND(OR(structure!BZ38&lt;&gt;"M",structure!BZ38&lt;&gt;"V"),OR(structure!CB38="M",structure!CB38="V"),OR(structure!CA38&lt;&gt;"M",structure!CA38&lt;&gt;"V")),"A-G",IF(AND(OR(structure!BZ38="M",structure!BZ38="V"),OR(structure!CB38&lt;&gt;"M",structure!CB38&lt;&gt;"V"),OR(structure!CA38&lt;&gt;"M",structure!CA38&lt;&gt;"V")),"A-D","")))))</f>
        <v/>
      </c>
      <c r="CB38" s="12" t="str">
        <f>IF(structure!CB38="M",1,IF(structure!CB38="V","V",IF(AND(OR(structure!CA38="M",structure!CA38="V"),OR(structure!CC38="M",structure!CC38="V"),OR(structure!CB38&lt;&gt;"M",structure!CB38&lt;&gt;"V")),"A-G+A-D",IF(AND(OR(structure!CA38&lt;&gt;"M",structure!CA38&lt;&gt;"V"),OR(structure!CC38="M",structure!CC38="V"),OR(structure!CB38&lt;&gt;"M",structure!CB38&lt;&gt;"V")),"A-G",IF(AND(OR(structure!CA38="M",structure!CA38="V"),OR(structure!CC38&lt;&gt;"M",structure!CC38&lt;&gt;"V"),OR(structure!CB38&lt;&gt;"M",structure!CB38&lt;&gt;"V")),"A-D","")))))</f>
        <v/>
      </c>
      <c r="CC38" s="12" t="str">
        <f>IF(structure!CC38="M",1,IF(structure!CC38="V","V",IF(AND(OR(structure!CB38="M",structure!CB38="V"),OR(structure!CD38="M",structure!CD38="V"),OR(structure!CC38&lt;&gt;"M",structure!CC38&lt;&gt;"V")),"A-G+A-D",IF(AND(OR(structure!CB38&lt;&gt;"M",structure!CB38&lt;&gt;"V"),OR(structure!CD38="M",structure!CD38="V"),OR(structure!CC38&lt;&gt;"M",structure!CC38&lt;&gt;"V")),"A-G",IF(AND(OR(structure!CB38="M",structure!CB38="V"),OR(structure!CD38&lt;&gt;"M",structure!CD38&lt;&gt;"V"),OR(structure!CC38&lt;&gt;"M",structure!CC38&lt;&gt;"V")),"A-D","")))))</f>
        <v/>
      </c>
      <c r="CD38" s="12" t="str">
        <f>IF(structure!CD38="M",1,IF(structure!CD38="V","V",IF(AND(OR(structure!CC38="M",structure!CC38="V"),OR(structure!CE38="M",structure!CE38="V"),OR(structure!CD38&lt;&gt;"M",structure!CD38&lt;&gt;"V")),"A-G+A-D",IF(AND(OR(structure!CC38&lt;&gt;"M",structure!CC38&lt;&gt;"V"),OR(structure!CE38="M",structure!CE38="V"),OR(structure!CD38&lt;&gt;"M",structure!CD38&lt;&gt;"V")),"A-G",IF(AND(OR(structure!CC38="M",structure!CC38="V"),OR(structure!CE38&lt;&gt;"M",structure!CE38&lt;&gt;"V"),OR(structure!CD38&lt;&gt;"M",structure!CD38&lt;&gt;"V")),"A-D","")))))</f>
        <v/>
      </c>
      <c r="CE38" s="12" t="str">
        <f>IF(structure!CE38="M",1,IF(structure!CE38="V","V",IF(AND(OR(structure!CD38="M",structure!CD38="V"),OR(structure!CF38="M",structure!CF38="V"),OR(structure!CE38&lt;&gt;"M",structure!CE38&lt;&gt;"V")),"A-G+A-D",IF(AND(OR(structure!CD38&lt;&gt;"M",structure!CD38&lt;&gt;"V"),OR(structure!CF38="M",structure!CF38="V"),OR(structure!CE38&lt;&gt;"M",structure!CE38&lt;&gt;"V")),"A-G",IF(AND(OR(structure!CD38="M",structure!CD38="V"),OR(structure!CF38&lt;&gt;"M",structure!CF38&lt;&gt;"V"),OR(structure!CE38&lt;&gt;"M",structure!CE38&lt;&gt;"V")),"A-D","")))))</f>
        <v/>
      </c>
      <c r="CF38" s="12" t="str">
        <f>IF(structure!CF38="M",1,IF(structure!CF38="V","V",IF(AND(OR(structure!CE38="M",structure!CE38="V"),OR(structure!CG38="M",structure!CG38="V"),OR(structure!CF38&lt;&gt;"M",structure!CF38&lt;&gt;"V")),"A-G+A-D",IF(AND(OR(structure!CE38&lt;&gt;"M",structure!CE38&lt;&gt;"V"),OR(structure!CG38="M",structure!CG38="V"),OR(structure!CF38&lt;&gt;"M",structure!CF38&lt;&gt;"V")),"A-G",IF(AND(OR(structure!CE38="M",structure!CE38="V"),OR(structure!CG38&lt;&gt;"M",structure!CG38&lt;&gt;"V"),OR(structure!CF38&lt;&gt;"M",structure!CF38&lt;&gt;"V")),"A-D","")))))</f>
        <v/>
      </c>
      <c r="CG38" s="12" t="str">
        <f>IF(structure!CG38="M",1,IF(structure!CG38="V","V",IF(AND(OR(structure!CF38="M",structure!CF38="V"),OR(structure!CH38="M",structure!CH38="V"),OR(structure!CG38&lt;&gt;"M",structure!CG38&lt;&gt;"V")),"A-G+A-D",IF(AND(OR(structure!CF38&lt;&gt;"M",structure!CF38&lt;&gt;"V"),OR(structure!CH38="M",structure!CH38="V"),OR(structure!CG38&lt;&gt;"M",structure!CG38&lt;&gt;"V")),"A-G",IF(AND(OR(structure!CF38="M",structure!CF38="V"),OR(structure!CH38&lt;&gt;"M",structure!CH38&lt;&gt;"V"),OR(structure!CG38&lt;&gt;"M",structure!CG38&lt;&gt;"V")),"A-D","")))))</f>
        <v/>
      </c>
      <c r="CH38" s="12" t="str">
        <f>IF(structure!CH38="M",1,IF(structure!CH38="V","V",IF(AND(OR(structure!CG38="M",structure!CG38="V"),OR(structure!CI38="M",structure!CI38="V"),OR(structure!CH38&lt;&gt;"M",structure!CH38&lt;&gt;"V")),"A-G+A-D",IF(AND(OR(structure!CG38&lt;&gt;"M",structure!CG38&lt;&gt;"V"),OR(structure!CI38="M",structure!CI38="V"),OR(structure!CH38&lt;&gt;"M",structure!CH38&lt;&gt;"V")),"A-G",IF(AND(OR(structure!CG38="M",structure!CG38="V"),OR(structure!CI38&lt;&gt;"M",structure!CI38&lt;&gt;"V"),OR(structure!CH38&lt;&gt;"M",structure!CH38&lt;&gt;"V")),"A-D","")))))</f>
        <v/>
      </c>
      <c r="CI38" s="12" t="str">
        <f>IF(structure!CI38="M",1,IF(structure!CI38="V","V",IF(AND(OR(structure!CH38="M",structure!CH38="V"),OR(structure!CJ38="M",structure!CJ38="V"),OR(structure!CI38&lt;&gt;"M",structure!CI38&lt;&gt;"V")),"A-G+A-D",IF(AND(OR(structure!CH38&lt;&gt;"M",structure!CH38&lt;&gt;"V"),OR(structure!CJ38="M",structure!CJ38="V"),OR(structure!CI38&lt;&gt;"M",structure!CI38&lt;&gt;"V")),"A-G",IF(AND(OR(structure!CH38="M",structure!CH38="V"),OR(structure!CJ38&lt;&gt;"M",structure!CJ38&lt;&gt;"V"),OR(structure!CI38&lt;&gt;"M",structure!CI38&lt;&gt;"V")),"A-D","")))))</f>
        <v/>
      </c>
      <c r="CJ38" s="12" t="str">
        <f>IF(structure!CJ38="M",1,IF(structure!CJ38="V","V",IF(AND(OR(structure!CI38="M",structure!CI38="V"),OR(structure!CK38="M",structure!CK38="V"),OR(structure!CJ38&lt;&gt;"M",structure!CJ38&lt;&gt;"V")),"A-G+A-D",IF(AND(OR(structure!CI38&lt;&gt;"M",structure!CI38&lt;&gt;"V"),OR(structure!CK38="M",structure!CK38="V"),OR(structure!CJ38&lt;&gt;"M",structure!CJ38&lt;&gt;"V")),"A-G",IF(AND(OR(structure!CI38="M",structure!CI38="V"),OR(structure!CK38&lt;&gt;"M",structure!CK38&lt;&gt;"V"),OR(structure!CJ38&lt;&gt;"M",structure!CJ38&lt;&gt;"V")),"A-D","")))))</f>
        <v/>
      </c>
      <c r="CK38" s="12" t="str">
        <f>IF(structure!CK38="M",1,IF(structure!CK38="V","V",IF(AND(OR(structure!CJ38="M",structure!CJ38="V"),OR(structure!CL38="M",structure!CL38="V"),OR(structure!CK38&lt;&gt;"M",structure!CK38&lt;&gt;"V")),"A-G+A-D",IF(AND(OR(structure!CJ38&lt;&gt;"M",structure!CJ38&lt;&gt;"V"),OR(structure!CL38="M",structure!CL38="V"),OR(structure!CK38&lt;&gt;"M",structure!CK38&lt;&gt;"V")),"A-G",IF(AND(OR(structure!CJ38="M",structure!CJ38="V"),OR(structure!CL38&lt;&gt;"M",structure!CL38&lt;&gt;"V"),OR(structure!CK38&lt;&gt;"M",structure!CK38&lt;&gt;"V")),"A-D","")))))</f>
        <v/>
      </c>
      <c r="CL38" s="12" t="str">
        <f>IF(structure!CL38="M",1,IF(structure!CL38="V","V",IF(AND(OR(structure!CK38="M",structure!CK38="V"),OR(structure!CM38="M",structure!CM38="V"),OR(structure!CL38&lt;&gt;"M",structure!CL38&lt;&gt;"V")),"A-G+A-D",IF(AND(OR(structure!CK38&lt;&gt;"M",structure!CK38&lt;&gt;"V"),OR(structure!CM38="M",structure!CM38="V"),OR(structure!CL38&lt;&gt;"M",structure!CL38&lt;&gt;"V")),"A-G",IF(AND(OR(structure!CK38="M",structure!CK38="V"),OR(structure!CM38&lt;&gt;"M",structure!CM38&lt;&gt;"V"),OR(structure!CL38&lt;&gt;"M",structure!CL38&lt;&gt;"V")),"A-D","")))))</f>
        <v/>
      </c>
      <c r="CM38" s="12" t="str">
        <f>IF(structure!CM38="M",1,IF(structure!CM38="V","V",IF(AND(OR(structure!CL38="M",structure!CL38="V"),OR(structure!CN38="M",structure!CN38="V"),OR(structure!CM38&lt;&gt;"M",structure!CM38&lt;&gt;"V")),"A-G+A-D",IF(AND(OR(structure!CL38&lt;&gt;"M",structure!CL38&lt;&gt;"V"),OR(structure!CN38="M",structure!CN38="V"),OR(structure!CM38&lt;&gt;"M",structure!CM38&lt;&gt;"V")),"A-G",IF(AND(OR(structure!CL38="M",structure!CL38="V"),OR(structure!CN38&lt;&gt;"M",structure!CN38&lt;&gt;"V"),OR(structure!CM38&lt;&gt;"M",structure!CM38&lt;&gt;"V")),"A-D","")))))</f>
        <v/>
      </c>
      <c r="CN38" s="12" t="str">
        <f>IF(structure!CN38="M",1,IF(structure!CN38="V","V",IF(AND(OR(structure!CM38="M",structure!CM38="V"),OR(structure!CO38="M",structure!CO38="V"),OR(structure!CN38&lt;&gt;"M",structure!CN38&lt;&gt;"V")),"A-G+A-D",IF(AND(OR(structure!CM38&lt;&gt;"M",structure!CM38&lt;&gt;"V"),OR(structure!CO38="M",structure!CO38="V"),OR(structure!CN38&lt;&gt;"M",structure!CN38&lt;&gt;"V")),"A-G",IF(AND(OR(structure!CM38="M",structure!CM38="V"),OR(structure!CO38&lt;&gt;"M",structure!CO38&lt;&gt;"V"),OR(structure!CN38&lt;&gt;"M",structure!CN38&lt;&gt;"V")),"A-D","")))))</f>
        <v/>
      </c>
      <c r="CO38" s="12" t="str">
        <f>IF(structure!CO38="M",1,IF(structure!CO38="V","V",IF(AND(OR(structure!CN38="M",structure!CN38="V"),OR(structure!CP38="M",structure!CP38="V"),OR(structure!CO38&lt;&gt;"M",structure!CO38&lt;&gt;"V")),"A-G+A-D",IF(AND(OR(structure!CN38&lt;&gt;"M",structure!CN38&lt;&gt;"V"),OR(structure!CP38="M",structure!CP38="V"),OR(structure!CO38&lt;&gt;"M",structure!CO38&lt;&gt;"V")),"A-G",IF(AND(OR(structure!CN38="M",structure!CN38="V"),OR(structure!CP38&lt;&gt;"M",structure!CP38&lt;&gt;"V"),OR(structure!CO38&lt;&gt;"M",structure!CO38&lt;&gt;"V")),"A-D","")))))</f>
        <v/>
      </c>
      <c r="CP38" s="12" t="str">
        <f>IF(structure!CP38="M",1,IF(structure!CP38="V","V",IF(AND(OR(structure!CO38="M",structure!CO38="V"),OR(structure!CQ38="M",structure!CQ38="V"),OR(structure!CP38&lt;&gt;"M",structure!CP38&lt;&gt;"V")),"A-G+A-D",IF(AND(OR(structure!CO38&lt;&gt;"M",structure!CO38&lt;&gt;"V"),OR(structure!CQ38="M",structure!CQ38="V"),OR(structure!CP38&lt;&gt;"M",structure!CP38&lt;&gt;"V")),"A-G",IF(AND(OR(structure!CO38="M",structure!CO38="V"),OR(structure!CQ38&lt;&gt;"M",structure!CQ38&lt;&gt;"V"),OR(structure!CP38&lt;&gt;"M",structure!CP38&lt;&gt;"V")),"A-D","")))))</f>
        <v/>
      </c>
      <c r="CQ38" s="12" t="str">
        <f>IF(structure!CQ38="M",1,IF(structure!CQ38="V","V",IF(AND(OR(structure!CP38="M",structure!CP38="V"),OR(structure!CR38="M",structure!CR38="V"),OR(structure!CQ38&lt;&gt;"M",structure!CQ38&lt;&gt;"V")),"A-G+A-D",IF(AND(OR(structure!CP38&lt;&gt;"M",structure!CP38&lt;&gt;"V"),OR(structure!CR38="M",structure!CR38="V"),OR(structure!CQ38&lt;&gt;"M",structure!CQ38&lt;&gt;"V")),"A-G",IF(AND(OR(structure!CP38="M",structure!CP38="V"),OR(structure!CR38&lt;&gt;"M",structure!CR38&lt;&gt;"V"),OR(structure!CQ38&lt;&gt;"M",structure!CQ38&lt;&gt;"V")),"A-D","")))))</f>
        <v/>
      </c>
      <c r="CR38" s="12" t="str">
        <f>IF(structure!CR38="M",1,IF(structure!CR38="V","V",IF(AND(OR(structure!CQ38="M",structure!CQ38="V"),OR(structure!CS38="M",structure!CS38="V"),OR(structure!CR38&lt;&gt;"M",structure!CR38&lt;&gt;"V")),"A-G+A-D",IF(AND(OR(structure!CQ38&lt;&gt;"M",structure!CQ38&lt;&gt;"V"),OR(structure!CS38="M",structure!CS38="V"),OR(structure!CR38&lt;&gt;"M",structure!CR38&lt;&gt;"V")),"A-G",IF(AND(OR(structure!CQ38="M",structure!CQ38="V"),OR(structure!CS38&lt;&gt;"M",structure!CS38&lt;&gt;"V"),OR(structure!CR38&lt;&gt;"M",structure!CR38&lt;&gt;"V")),"A-D","")))))</f>
        <v/>
      </c>
      <c r="CS38" s="12" t="str">
        <f>IF(structure!CS38="M",1,IF(structure!CS38="V","V",IF(AND(OR(structure!CR38="M",structure!CR38="V"),OR(structure!CT38="M",structure!CT38="V"),OR(structure!CS38&lt;&gt;"M",structure!CS38&lt;&gt;"V")),"A-G+A-D",IF(AND(OR(structure!CR38&lt;&gt;"M",structure!CR38&lt;&gt;"V"),OR(structure!CT38="M",structure!CT38="V"),OR(structure!CS38&lt;&gt;"M",structure!CS38&lt;&gt;"V")),"A-G",IF(AND(OR(structure!CR38="M",structure!CR38="V"),OR(structure!CT38&lt;&gt;"M",structure!CT38&lt;&gt;"V"),OR(structure!CS38&lt;&gt;"M",structure!CS38&lt;&gt;"V")),"A-D","")))))</f>
        <v/>
      </c>
      <c r="CT38" s="12" t="str">
        <f>IF(structure!CT38="M",1,IF(structure!CT38="V","V",IF(AND(OR(structure!CS38="M",structure!CS38="V"),OR(structure!CU38="M",structure!CU38="V"),OR(structure!CT38&lt;&gt;"M",structure!CT38&lt;&gt;"V")),"A-G+A-D",IF(AND(OR(structure!CS38&lt;&gt;"M",structure!CS38&lt;&gt;"V"),OR(structure!CU38="M",structure!CU38="V"),OR(structure!CT38&lt;&gt;"M",structure!CT38&lt;&gt;"V")),"A-G",IF(AND(OR(structure!CS38="M",structure!CS38="V"),OR(structure!CU38&lt;&gt;"M",structure!CU38&lt;&gt;"V"),OR(structure!CT38&lt;&gt;"M",structure!CT38&lt;&gt;"V")),"A-D","")))))</f>
        <v/>
      </c>
      <c r="CU38" s="12" t="str">
        <f>IF(structure!CU38="M",1,IF(structure!CU38="V","V",IF(AND(OR(structure!CT38="M",structure!CT38="V"),OR(structure!CV38="M",structure!CV38="V"),OR(structure!CU38&lt;&gt;"M",structure!CU38&lt;&gt;"V")),"A-G+A-D",IF(AND(OR(structure!CT38&lt;&gt;"M",structure!CT38&lt;&gt;"V"),OR(structure!CV38="M",structure!CV38="V"),OR(structure!CU38&lt;&gt;"M",structure!CU38&lt;&gt;"V")),"A-G",IF(AND(OR(structure!CT38="M",structure!CT38="V"),OR(structure!CV38&lt;&gt;"M",structure!CV38&lt;&gt;"V"),OR(structure!CU38&lt;&gt;"M",structure!CU38&lt;&gt;"V")),"A-D","")))))</f>
        <v/>
      </c>
      <c r="CV38" s="12" t="str">
        <f>IF(structure!CV38="M",1,IF(structure!CV38="V","V",IF(AND(OR(structure!CU38="M",structure!CU38="V"),OR(structure!CW38="M",structure!CW38="V"),OR(structure!CV38&lt;&gt;"M",structure!CV38&lt;&gt;"V")),"A-G+A-D",IF(AND(OR(structure!CU38&lt;&gt;"M",structure!CU38&lt;&gt;"V"),OR(structure!CW38="M",structure!CW38="V"),OR(structure!CV38&lt;&gt;"M",structure!CV38&lt;&gt;"V")),"A-G",IF(AND(OR(structure!CU38="M",structure!CU38="V"),OR(structure!CW38&lt;&gt;"M",structure!CW38&lt;&gt;"V"),OR(structure!CV38&lt;&gt;"M",structure!CV38&lt;&gt;"V")),"A-D","")))))</f>
        <v/>
      </c>
      <c r="CW38" s="12" t="str">
        <f>IF(structure!CW38="M",1,IF(structure!CW38="V","V",IF(AND(OR(structure!CV38="M",structure!CV38="V"),OR(structure!CX38="M",structure!CX38="V"),OR(structure!CW38&lt;&gt;"M",structure!CW38&lt;&gt;"V")),"A-G+A-D",IF(AND(OR(structure!CV38&lt;&gt;"M",structure!CV38&lt;&gt;"V"),OR(structure!CX38="M",structure!CX38="V"),OR(structure!CW38&lt;&gt;"M",structure!CW38&lt;&gt;"V")),"A-G",IF(AND(OR(structure!CV38="M",structure!CV38="V"),OR(structure!CX38&lt;&gt;"M",structure!CX38&lt;&gt;"V"),OR(structure!CW38&lt;&gt;"M",structure!CW38&lt;&gt;"V")),"A-D","")))))</f>
        <v/>
      </c>
      <c r="CX38" s="12" t="str">
        <f>IF(structure!CX38="M",1,IF(structure!CX38="V","V",IF(AND(OR(structure!CW38="M",structure!CW38="V"),OR(structure!CY38="M",structure!CY38="V"),OR(structure!CX38&lt;&gt;"M",structure!CX38&lt;&gt;"V")),"A-G+A-D",IF(AND(OR(structure!CW38&lt;&gt;"M",structure!CW38&lt;&gt;"V"),OR(structure!CY38="M",structure!CY38="V"),OR(structure!CX38&lt;&gt;"M",structure!CX38&lt;&gt;"V")),"A-G",IF(AND(OR(structure!CW38="M",structure!CW38="V"),OR(structure!CY38&lt;&gt;"M",structure!CY38&lt;&gt;"V"),OR(structure!CX38&lt;&gt;"M",structure!CX38&lt;&gt;"V")),"A-D","")))))</f>
        <v/>
      </c>
      <c r="CY38" s="12" t="str">
        <f>IF(structure!CY38="M",1,IF(structure!CY38="V","V",IF(AND(OR(structure!CX38="M",structure!CX38="V"),OR(structure!CZ38="M",structure!CZ38="V"),OR(structure!CY38&lt;&gt;"M",structure!CY38&lt;&gt;"V")),"A-G+A-D",IF(AND(OR(structure!CX38&lt;&gt;"M",structure!CX38&lt;&gt;"V"),OR(structure!CZ38="M",structure!CZ38="V"),OR(structure!CY38&lt;&gt;"M",structure!CY38&lt;&gt;"V")),"A-G",IF(AND(OR(structure!CX38="M",structure!CX38="V"),OR(structure!CZ38&lt;&gt;"M",structure!CZ38&lt;&gt;"V"),OR(structure!CY38&lt;&gt;"M",structure!CY38&lt;&gt;"V")),"A-D","")))))</f>
        <v/>
      </c>
      <c r="CZ38" s="12" t="str">
        <f>IF(structure!CZ38="M",1,IF(structure!CZ38="V","V",IF(AND(OR(structure!CY38="M",structure!CY38="V"),OR(structure!DA38="M",structure!DA38="V"),OR(structure!CZ38&lt;&gt;"M",structure!CZ38&lt;&gt;"V")),"A-G+A-D",IF(AND(OR(structure!CY38&lt;&gt;"M",structure!CY38&lt;&gt;"V"),OR(structure!DA38="M",structure!DA38="V"),OR(structure!CZ38&lt;&gt;"M",structure!CZ38&lt;&gt;"V")),"A-G",IF(AND(OR(structure!CY38="M",structure!CY38="V"),OR(structure!DA38&lt;&gt;"M",structure!DA38&lt;&gt;"V"),OR(structure!CZ38&lt;&gt;"M",structure!CZ38&lt;&gt;"V")),"A-D","")))))</f>
        <v/>
      </c>
      <c r="DA38" s="12" t="str">
        <f>IF(structure!DA38="M",1,IF(structure!DA38="V","V",IF(AND(OR(structure!CZ38="M",structure!CZ38="V"),OR(structure!DB38="M",structure!DB38="V"),OR(structure!DA38&lt;&gt;"M",structure!DA38&lt;&gt;"V")),"A-G+A-D",IF(AND(OR(structure!CZ38&lt;&gt;"M",structure!CZ38&lt;&gt;"V"),OR(structure!DB38="M",structure!DB38="V"),OR(structure!DA38&lt;&gt;"M",structure!DA38&lt;&gt;"V")),"A-G",IF(AND(OR(structure!CZ38="M",structure!CZ38="V"),OR(structure!DB38&lt;&gt;"M",structure!DB38&lt;&gt;"V"),OR(structure!DA38&lt;&gt;"M",structure!DA38&lt;&gt;"V")),"A-D","")))))</f>
        <v/>
      </c>
      <c r="DB38" s="12" t="str">
        <f>IF(structure!DB38="M",1,IF(structure!DB38="V","V",IF(AND(OR(structure!DA38="M",structure!DA38="V"),OR(structure!DC38="M",structure!DC38="V"),OR(structure!DB38&lt;&gt;"M",structure!DB38&lt;&gt;"V")),"A-G+A-D",IF(AND(OR(structure!DA38&lt;&gt;"M",structure!DA38&lt;&gt;"V"),OR(structure!DC38="M",structure!DC38="V"),OR(structure!DB38&lt;&gt;"M",structure!DB38&lt;&gt;"V")),"A-G",IF(AND(OR(structure!DA38="M",structure!DA38="V"),OR(structure!DC38&lt;&gt;"M",structure!DC38&lt;&gt;"V"),OR(structure!DB38&lt;&gt;"M",structure!DB38&lt;&gt;"V")),"A-D","")))))</f>
        <v/>
      </c>
      <c r="DC38" s="12" t="str">
        <f>IF(structure!DC38="M",1,IF(structure!DC38="V","V",IF(AND(OR(structure!DB38="M",structure!DB38="V"),OR(structure!DD38="M",structure!DD38="V"),OR(structure!DC38&lt;&gt;"M",structure!DC38&lt;&gt;"V")),"A-G+A-D",IF(AND(OR(structure!DB38&lt;&gt;"M",structure!DB38&lt;&gt;"V"),OR(structure!DD38="M",structure!DD38="V"),OR(structure!DC38&lt;&gt;"M",structure!DC38&lt;&gt;"V")),"A-G",IF(AND(OR(structure!DB38="M",structure!DB38="V"),OR(structure!DD38&lt;&gt;"M",structure!DD38&lt;&gt;"V"),OR(structure!DC38&lt;&gt;"M",structure!DC38&lt;&gt;"V")),"A-D","")))))</f>
        <v/>
      </c>
      <c r="DD38" s="58" t="str">
        <f>IF(structure!DD38="M",1,IF(structure!DD38="V","V",IF(AND(OR(structure!DC38="M",structure!DC38="V"),OR(structure!DE38="M",structure!DE38="V"),OR(structure!DD38&lt;&gt;"M",structure!DD38&lt;&gt;"V")),"A-G+A-D",IF(AND(OR(structure!DC38&lt;&gt;"M",structure!DC38&lt;&gt;"V"),OR(structure!DE38="M",structure!DE38="V"),OR(structure!DD38&lt;&gt;"M",structure!DD38&lt;&gt;"V")),"A-G",IF(AND(OR(structure!DC38="M",structure!DC38="V"),OR(structure!DE38&lt;&gt;"M",structure!DE38&lt;&gt;"V"),OR(structure!DD38&lt;&gt;"M",structure!DD38&lt;&gt;"V")),"A-D","")))))</f>
        <v/>
      </c>
      <c r="DE38" s="5" t="str">
        <f>IF(structure!DE38="M",1,IF(structure!DE38="V","V",IF(AND(OR(structure!DD38="M",structure!DD38="V"),OR(structure!DF38="M",structure!DF38="V"),OR(structure!DE38&lt;&gt;"M",structure!DE38&lt;&gt;"V")),"A-G+A-D",IF(AND(OR(structure!DD38&lt;&gt;"M",structure!DD38&lt;&gt;"V"),OR(structure!DF38="M",structure!DF38="V"),OR(structure!DE38&lt;&gt;"M",structure!DE38&lt;&gt;"V")),"A-G",IF(AND(OR(structure!DD38="M",structure!DD38="V"),OR(structure!DF38&lt;&gt;"M",structure!DF38&lt;&gt;"V"),OR(structure!DE38&lt;&gt;"M",structure!DE38&lt;&gt;"V")),"A-D","")))))</f>
        <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row>
    <row r="39" spans="2:143" ht="21" customHeight="1" x14ac:dyDescent="0.35">
      <c r="B39" s="4" t="str">
        <f>IF(structure!B39="M",1,IF(structure!B39="V","V",IF(AND(OR(structure!A39="M",structure!A39="V"),OR(structure!C39="M",structure!C39="V"),OR(structure!B39&lt;&gt;"M",structure!B39&lt;&gt;"V")),"A-G+A-D",IF(AND(OR(structure!A39&lt;&gt;"M",structure!A39&lt;&gt;"V"),OR(structure!C39="M",structure!C39="V"),OR(structure!B39&lt;&gt;"M",structure!B39&lt;&gt;"V")),"A-G",IF(AND(OR(structure!A39="M",structure!A39="V"),OR(structure!C39&lt;&gt;"M",structure!C39&lt;&gt;"V"),OR(structure!B39&lt;&gt;"M",structure!B39&lt;&gt;"V")),"A-D","")))))</f>
        <v/>
      </c>
      <c r="C39" s="57" t="str">
        <f>IF(structure!C39="M",1,IF(structure!C39="V","V",IF(AND(OR(structure!B39="M",structure!B39="V"),OR(structure!D39="M",structure!D39="V"),OR(structure!C39&lt;&gt;"M",structure!C39&lt;&gt;"V")),"A-G+A-D",IF(AND(OR(structure!B39&lt;&gt;"M",structure!B39&lt;&gt;"V"),OR(structure!D39="M",structure!D39="V"),OR(structure!C39&lt;&gt;"M",structure!C39&lt;&gt;"V")),"A-G",IF(AND(OR(structure!B39="M",structure!B39="V"),OR(structure!D39&lt;&gt;"M",structure!D39&lt;&gt;"V"),OR(structure!C39&lt;&gt;"M",structure!C39&lt;&gt;"V")),"A-D","")))))</f>
        <v/>
      </c>
      <c r="D39" s="12" t="str">
        <f>IF(structure!D39="M",1,IF(structure!D39="V","V",IF(AND(OR(structure!C39="M",structure!C39="V"),OR(structure!E39="M",structure!E39="V"),OR(structure!D39&lt;&gt;"M",structure!D39&lt;&gt;"V")),"A-G+A-D",IF(AND(OR(structure!C39&lt;&gt;"M",structure!C39&lt;&gt;"V"),OR(structure!E39="M",structure!E39="V"),OR(structure!D39&lt;&gt;"M",structure!D39&lt;&gt;"V")),"A-G",IF(AND(OR(structure!C39="M",structure!C39="V"),OR(structure!E39&lt;&gt;"M",structure!E39&lt;&gt;"V"),OR(structure!D39&lt;&gt;"M",structure!D39&lt;&gt;"V")),"A-D","")))))</f>
        <v/>
      </c>
      <c r="E39" s="12" t="str">
        <f>IF(structure!E39="M",1,IF(structure!E39="V","V",IF(AND(OR(structure!D39="M",structure!D39="V"),OR(structure!F39="M",structure!F39="V"),OR(structure!E39&lt;&gt;"M",structure!E39&lt;&gt;"V")),"A-G+A-D",IF(AND(OR(structure!D39&lt;&gt;"M",structure!D39&lt;&gt;"V"),OR(structure!F39="M",structure!F39="V"),OR(structure!E39&lt;&gt;"M",structure!E39&lt;&gt;"V")),"A-G",IF(AND(OR(structure!D39="M",structure!D39="V"),OR(structure!F39&lt;&gt;"M",structure!F39&lt;&gt;"V"),OR(structure!E39&lt;&gt;"M",structure!E39&lt;&gt;"V")),"A-D","")))))</f>
        <v/>
      </c>
      <c r="F39" s="12" t="str">
        <f>IF(structure!F39="M",1,IF(structure!F39="V","V",IF(AND(OR(structure!E39="M",structure!E39="V"),OR(structure!G39="M",structure!G39="V"),OR(structure!F39&lt;&gt;"M",structure!F39&lt;&gt;"V")),"A-G+A-D",IF(AND(OR(structure!E39&lt;&gt;"M",structure!E39&lt;&gt;"V"),OR(structure!G39="M",structure!G39="V"),OR(structure!F39&lt;&gt;"M",structure!F39&lt;&gt;"V")),"A-G",IF(AND(OR(structure!E39="M",structure!E39="V"),OR(structure!G39&lt;&gt;"M",structure!G39&lt;&gt;"V"),OR(structure!F39&lt;&gt;"M",structure!F39&lt;&gt;"V")),"A-D","")))))</f>
        <v/>
      </c>
      <c r="G39" s="12" t="str">
        <f>IF(structure!G39="M",1,IF(structure!G39="V","V",IF(AND(OR(structure!F39="M",structure!F39="V"),OR(structure!H39="M",structure!H39="V"),OR(structure!G39&lt;&gt;"M",structure!G39&lt;&gt;"V")),"A-G+A-D",IF(AND(OR(structure!F39&lt;&gt;"M",structure!F39&lt;&gt;"V"),OR(structure!H39="M",structure!H39="V"),OR(structure!G39&lt;&gt;"M",structure!G39&lt;&gt;"V")),"A-G",IF(AND(OR(structure!F39="M",structure!F39="V"),OR(structure!H39&lt;&gt;"M",structure!H39&lt;&gt;"V"),OR(structure!G39&lt;&gt;"M",structure!G39&lt;&gt;"V")),"A-D","")))))</f>
        <v/>
      </c>
      <c r="H39" s="12" t="str">
        <f>IF(structure!H39="M",1,IF(structure!H39="V","V",IF(AND(OR(structure!G39="M",structure!G39="V"),OR(structure!I39="M",structure!I39="V"),OR(structure!H39&lt;&gt;"M",structure!H39&lt;&gt;"V")),"A-G+A-D",IF(AND(OR(structure!G39&lt;&gt;"M",structure!G39&lt;&gt;"V"),OR(structure!I39="M",structure!I39="V"),OR(structure!H39&lt;&gt;"M",structure!H39&lt;&gt;"V")),"A-G",IF(AND(OR(structure!G39="M",structure!G39="V"),OR(structure!I39&lt;&gt;"M",structure!I39&lt;&gt;"V"),OR(structure!H39&lt;&gt;"M",structure!H39&lt;&gt;"V")),"A-D","")))))</f>
        <v/>
      </c>
      <c r="I39" s="12" t="str">
        <f>IF(structure!I39="M",1,IF(structure!I39="V","V",IF(AND(OR(structure!H39="M",structure!H39="V"),OR(structure!J39="M",structure!J39="V"),OR(structure!I39&lt;&gt;"M",structure!I39&lt;&gt;"V")),"A-G+A-D",IF(AND(OR(structure!H39&lt;&gt;"M",structure!H39&lt;&gt;"V"),OR(structure!J39="M",structure!J39="V"),OR(structure!I39&lt;&gt;"M",structure!I39&lt;&gt;"V")),"A-G",IF(AND(OR(structure!H39="M",structure!H39="V"),OR(structure!J39&lt;&gt;"M",structure!J39&lt;&gt;"V"),OR(structure!I39&lt;&gt;"M",structure!I39&lt;&gt;"V")),"A-D","")))))</f>
        <v/>
      </c>
      <c r="J39" s="12" t="str">
        <f>IF(structure!J39="M",1,IF(structure!J39="V","V",IF(AND(OR(structure!I39="M",structure!I39="V"),OR(structure!K39="M",structure!K39="V"),OR(structure!J39&lt;&gt;"M",structure!J39&lt;&gt;"V")),"A-G+A-D",IF(AND(OR(structure!I39&lt;&gt;"M",structure!I39&lt;&gt;"V"),OR(structure!K39="M",structure!K39="V"),OR(structure!J39&lt;&gt;"M",structure!J39&lt;&gt;"V")),"A-G",IF(AND(OR(structure!I39="M",structure!I39="V"),OR(structure!K39&lt;&gt;"M",structure!K39&lt;&gt;"V"),OR(structure!J39&lt;&gt;"M",structure!J39&lt;&gt;"V")),"A-D","")))))</f>
        <v/>
      </c>
      <c r="K39" s="12" t="str">
        <f>IF(structure!K39="M",1,IF(structure!K39="V","V",IF(AND(OR(structure!J39="M",structure!J39="V"),OR(structure!L39="M",structure!L39="V"),OR(structure!K39&lt;&gt;"M",structure!K39&lt;&gt;"V")),"A-G+A-D",IF(AND(OR(structure!J39&lt;&gt;"M",structure!J39&lt;&gt;"V"),OR(structure!L39="M",structure!L39="V"),OR(structure!K39&lt;&gt;"M",structure!K39&lt;&gt;"V")),"A-G",IF(AND(OR(structure!J39="M",structure!J39="V"),OR(structure!L39&lt;&gt;"M",structure!L39&lt;&gt;"V"),OR(structure!K39&lt;&gt;"M",structure!K39&lt;&gt;"V")),"A-D","")))))</f>
        <v/>
      </c>
      <c r="L39" s="12" t="str">
        <f>IF(structure!L39="M",1,IF(structure!L39="V","V",IF(AND(OR(structure!K39="M",structure!K39="V"),OR(structure!M39="M",structure!M39="V"),OR(structure!L39&lt;&gt;"M",structure!L39&lt;&gt;"V")),"A-G+A-D",IF(AND(OR(structure!K39&lt;&gt;"M",structure!K39&lt;&gt;"V"),OR(structure!M39="M",structure!M39="V"),OR(structure!L39&lt;&gt;"M",structure!L39&lt;&gt;"V")),"A-G",IF(AND(OR(structure!K39="M",structure!K39="V"),OR(structure!M39&lt;&gt;"M",structure!M39&lt;&gt;"V"),OR(structure!L39&lt;&gt;"M",structure!L39&lt;&gt;"V")),"A-D","")))))</f>
        <v/>
      </c>
      <c r="M39" s="12" t="str">
        <f>IF(structure!M39="M",1,IF(structure!M39="V","V",IF(AND(OR(structure!L39="M",structure!L39="V"),OR(structure!N39="M",structure!N39="V"),OR(structure!M39&lt;&gt;"M",structure!M39&lt;&gt;"V")),"A-G+A-D",IF(AND(OR(structure!L39&lt;&gt;"M",structure!L39&lt;&gt;"V"),OR(structure!N39="M",structure!N39="V"),OR(structure!M39&lt;&gt;"M",structure!M39&lt;&gt;"V")),"A-G",IF(AND(OR(structure!L39="M",structure!L39="V"),OR(structure!N39&lt;&gt;"M",structure!N39&lt;&gt;"V"),OR(structure!M39&lt;&gt;"M",structure!M39&lt;&gt;"V")),"A-D","")))))</f>
        <v/>
      </c>
      <c r="N39" s="12" t="str">
        <f>IF(structure!N39="M",1,IF(structure!N39="V","V",IF(AND(OR(structure!M39="M",structure!M39="V"),OR(structure!O39="M",structure!O39="V"),OR(structure!N39&lt;&gt;"M",structure!N39&lt;&gt;"V")),"A-G+A-D",IF(AND(OR(structure!M39&lt;&gt;"M",structure!M39&lt;&gt;"V"),OR(structure!O39="M",structure!O39="V"),OR(structure!N39&lt;&gt;"M",structure!N39&lt;&gt;"V")),"A-G",IF(AND(OR(structure!M39="M",structure!M39="V"),OR(structure!O39&lt;&gt;"M",structure!O39&lt;&gt;"V"),OR(structure!N39&lt;&gt;"M",structure!N39&lt;&gt;"V")),"A-D","")))))</f>
        <v/>
      </c>
      <c r="O39" s="12" t="str">
        <f>IF(structure!O39="M",1,IF(structure!O39="V","V",IF(AND(OR(structure!N39="M",structure!N39="V"),OR(structure!P39="M",structure!P39="V"),OR(structure!O39&lt;&gt;"M",structure!O39&lt;&gt;"V")),"A-G+A-D",IF(AND(OR(structure!N39&lt;&gt;"M",structure!N39&lt;&gt;"V"),OR(structure!P39="M",structure!P39="V"),OR(structure!O39&lt;&gt;"M",structure!O39&lt;&gt;"V")),"A-G",IF(AND(OR(structure!N39="M",structure!N39="V"),OR(structure!P39&lt;&gt;"M",structure!P39&lt;&gt;"V"),OR(structure!O39&lt;&gt;"M",structure!O39&lt;&gt;"V")),"A-D","")))))</f>
        <v/>
      </c>
      <c r="P39" s="12" t="str">
        <f>IF(structure!P39="M",1,IF(structure!P39="V","V",IF(AND(OR(structure!O39="M",structure!O39="V"),OR(structure!Q39="M",structure!Q39="V"),OR(structure!P39&lt;&gt;"M",structure!P39&lt;&gt;"V")),"A-G+A-D",IF(AND(OR(structure!O39&lt;&gt;"M",structure!O39&lt;&gt;"V"),OR(structure!Q39="M",structure!Q39="V"),OR(structure!P39&lt;&gt;"M",structure!P39&lt;&gt;"V")),"A-G",IF(AND(OR(structure!O39="M",structure!O39="V"),OR(structure!Q39&lt;&gt;"M",structure!Q39&lt;&gt;"V"),OR(structure!P39&lt;&gt;"M",structure!P39&lt;&gt;"V")),"A-D","")))))</f>
        <v/>
      </c>
      <c r="Q39" s="12" t="str">
        <f>IF(structure!Q39="M",1,IF(structure!Q39="V","V",IF(AND(OR(structure!P39="M",structure!P39="V"),OR(structure!R39="M",structure!R39="V"),OR(structure!Q39&lt;&gt;"M",structure!Q39&lt;&gt;"V")),"A-G+A-D",IF(AND(OR(structure!P39&lt;&gt;"M",structure!P39&lt;&gt;"V"),OR(structure!R39="M",structure!R39="V"),OR(structure!Q39&lt;&gt;"M",structure!Q39&lt;&gt;"V")),"A-G",IF(AND(OR(structure!P39="M",structure!P39="V"),OR(structure!R39&lt;&gt;"M",structure!R39&lt;&gt;"V"),OR(structure!Q39&lt;&gt;"M",structure!Q39&lt;&gt;"V")),"A-D","")))))</f>
        <v/>
      </c>
      <c r="R39" s="12" t="str">
        <f>IF(structure!R39="M",1,IF(structure!R39="V","V",IF(AND(OR(structure!Q39="M",structure!Q39="V"),OR(structure!S39="M",structure!S39="V"),OR(structure!R39&lt;&gt;"M",structure!R39&lt;&gt;"V")),"A-G+A-D",IF(AND(OR(structure!Q39&lt;&gt;"M",structure!Q39&lt;&gt;"V"),OR(structure!S39="M",structure!S39="V"),OR(structure!R39&lt;&gt;"M",structure!R39&lt;&gt;"V")),"A-G",IF(AND(OR(structure!Q39="M",structure!Q39="V"),OR(structure!S39&lt;&gt;"M",structure!S39&lt;&gt;"V"),OR(structure!R39&lt;&gt;"M",structure!R39&lt;&gt;"V")),"A-D","")))))</f>
        <v/>
      </c>
      <c r="S39" s="12" t="str">
        <f>IF(structure!S39="M",1,IF(structure!S39="V","V",IF(AND(OR(structure!R39="M",structure!R39="V"),OR(structure!T39="M",structure!T39="V"),OR(structure!S39&lt;&gt;"M",structure!S39&lt;&gt;"V")),"A-G+A-D",IF(AND(OR(structure!R39&lt;&gt;"M",structure!R39&lt;&gt;"V"),OR(structure!T39="M",structure!T39="V"),OR(structure!S39&lt;&gt;"M",structure!S39&lt;&gt;"V")),"A-G",IF(AND(OR(structure!R39="M",structure!R39="V"),OR(structure!T39&lt;&gt;"M",structure!T39&lt;&gt;"V"),OR(structure!S39&lt;&gt;"M",structure!S39&lt;&gt;"V")),"A-D","")))))</f>
        <v/>
      </c>
      <c r="T39" s="12" t="str">
        <f>IF(structure!T39="M",1,IF(structure!T39="V","V",IF(AND(OR(structure!S39="M",structure!S39="V"),OR(structure!U39="M",structure!U39="V"),OR(structure!T39&lt;&gt;"M",structure!T39&lt;&gt;"V")),"A-G+A-D",IF(AND(OR(structure!S39&lt;&gt;"M",structure!S39&lt;&gt;"V"),OR(structure!U39="M",structure!U39="V"),OR(structure!T39&lt;&gt;"M",structure!T39&lt;&gt;"V")),"A-G",IF(AND(OR(structure!S39="M",structure!S39="V"),OR(structure!U39&lt;&gt;"M",structure!U39&lt;&gt;"V"),OR(structure!T39&lt;&gt;"M",structure!T39&lt;&gt;"V")),"A-D","")))))</f>
        <v/>
      </c>
      <c r="U39" s="12" t="str">
        <f>IF(structure!U39="M",1,IF(structure!U39="V","V",IF(AND(OR(structure!T39="M",structure!T39="V"),OR(structure!V39="M",structure!V39="V"),OR(structure!U39&lt;&gt;"M",structure!U39&lt;&gt;"V")),"A-G+A-D",IF(AND(OR(structure!T39&lt;&gt;"M",structure!T39&lt;&gt;"V"),OR(structure!V39="M",structure!V39="V"),OR(structure!U39&lt;&gt;"M",structure!U39&lt;&gt;"V")),"A-G",IF(AND(OR(structure!T39="M",structure!T39="V"),OR(structure!V39&lt;&gt;"M",structure!V39&lt;&gt;"V"),OR(structure!U39&lt;&gt;"M",structure!U39&lt;&gt;"V")),"A-D","")))))</f>
        <v/>
      </c>
      <c r="V39" s="12" t="str">
        <f>IF(structure!V39="M",1,IF(structure!V39="V","V",IF(AND(OR(structure!U39="M",structure!U39="V"),OR(structure!W39="M",structure!W39="V"),OR(structure!V39&lt;&gt;"M",structure!V39&lt;&gt;"V")),"A-G+A-D",IF(AND(OR(structure!U39&lt;&gt;"M",structure!U39&lt;&gt;"V"),OR(structure!W39="M",structure!W39="V"),OR(structure!V39&lt;&gt;"M",structure!V39&lt;&gt;"V")),"A-G",IF(AND(OR(structure!U39="M",structure!U39="V"),OR(structure!W39&lt;&gt;"M",structure!W39&lt;&gt;"V"),OR(structure!V39&lt;&gt;"M",structure!V39&lt;&gt;"V")),"A-D","")))))</f>
        <v/>
      </c>
      <c r="W39" s="12" t="str">
        <f>IF(structure!W39="M",1,IF(structure!W39="V","V",IF(AND(OR(structure!V39="M",structure!V39="V"),OR(structure!X39="M",structure!X39="V"),OR(structure!W39&lt;&gt;"M",structure!W39&lt;&gt;"V")),"A-G+A-D",IF(AND(OR(structure!V39&lt;&gt;"M",structure!V39&lt;&gt;"V"),OR(structure!X39="M",structure!X39="V"),OR(structure!W39&lt;&gt;"M",structure!W39&lt;&gt;"V")),"A-G",IF(AND(OR(structure!V39="M",structure!V39="V"),OR(structure!X39&lt;&gt;"M",structure!X39&lt;&gt;"V"),OR(structure!W39&lt;&gt;"M",structure!W39&lt;&gt;"V")),"A-D","")))))</f>
        <v/>
      </c>
      <c r="X39" s="12" t="str">
        <f>IF(structure!X39="M",1,IF(structure!X39="V","V",IF(AND(OR(structure!W39="M",structure!W39="V"),OR(structure!Y39="M",structure!Y39="V"),OR(structure!X39&lt;&gt;"M",structure!X39&lt;&gt;"V")),"A-G+A-D",IF(AND(OR(structure!W39&lt;&gt;"M",structure!W39&lt;&gt;"V"),OR(structure!Y39="M",structure!Y39="V"),OR(structure!X39&lt;&gt;"M",structure!X39&lt;&gt;"V")),"A-G",IF(AND(OR(structure!W39="M",structure!W39="V"),OR(structure!Y39&lt;&gt;"M",structure!Y39&lt;&gt;"V"),OR(structure!X39&lt;&gt;"M",structure!X39&lt;&gt;"V")),"A-D","")))))</f>
        <v/>
      </c>
      <c r="Y39" s="12" t="str">
        <f>IF(structure!Y39="M",1,IF(structure!Y39="V","V",IF(AND(OR(structure!X39="M",structure!X39="V"),OR(structure!Z39="M",structure!Z39="V"),OR(structure!Y39&lt;&gt;"M",structure!Y39&lt;&gt;"V")),"A-G+A-D",IF(AND(OR(structure!X39&lt;&gt;"M",structure!X39&lt;&gt;"V"),OR(structure!Z39="M",structure!Z39="V"),OR(structure!Y39&lt;&gt;"M",structure!Y39&lt;&gt;"V")),"A-G",IF(AND(OR(structure!X39="M",structure!X39="V"),OR(structure!Z39&lt;&gt;"M",structure!Z39&lt;&gt;"V"),OR(structure!Y39&lt;&gt;"M",structure!Y39&lt;&gt;"V")),"A-D","")))))</f>
        <v/>
      </c>
      <c r="Z39" s="12" t="str">
        <f>IF(structure!Z39="M",1,IF(structure!Z39="V","V",IF(AND(OR(structure!Y39="M",structure!Y39="V"),OR(structure!AA39="M",structure!AA39="V"),OR(structure!Z39&lt;&gt;"M",structure!Z39&lt;&gt;"V")),"A-G+A-D",IF(AND(OR(structure!Y39&lt;&gt;"M",structure!Y39&lt;&gt;"V"),OR(structure!AA39="M",structure!AA39="V"),OR(structure!Z39&lt;&gt;"M",structure!Z39&lt;&gt;"V")),"A-G",IF(AND(OR(structure!Y39="M",structure!Y39="V"),OR(structure!AA39&lt;&gt;"M",structure!AA39&lt;&gt;"V"),OR(structure!Z39&lt;&gt;"M",structure!Z39&lt;&gt;"V")),"A-D","")))))</f>
        <v/>
      </c>
      <c r="AA39" s="12" t="str">
        <f>IF(structure!AA39="M",1,IF(structure!AA39="V","V",IF(AND(OR(structure!Z39="M",structure!Z39="V"),OR(structure!AB39="M",structure!AB39="V"),OR(structure!AA39&lt;&gt;"M",structure!AA39&lt;&gt;"V")),"A-G+A-D",IF(AND(OR(structure!Z39&lt;&gt;"M",structure!Z39&lt;&gt;"V"),OR(structure!AB39="M",structure!AB39="V"),OR(structure!AA39&lt;&gt;"M",structure!AA39&lt;&gt;"V")),"A-G",IF(AND(OR(structure!Z39="M",structure!Z39="V"),OR(structure!AB39&lt;&gt;"M",structure!AB39&lt;&gt;"V"),OR(structure!AA39&lt;&gt;"M",structure!AA39&lt;&gt;"V")),"A-D","")))))</f>
        <v/>
      </c>
      <c r="AB39" s="12" t="str">
        <f>IF(structure!AB39="M",1,IF(structure!AB39="V","V",IF(AND(OR(structure!AA39="M",structure!AA39="V"),OR(structure!AC39="M",structure!AC39="V"),OR(structure!AB39&lt;&gt;"M",structure!AB39&lt;&gt;"V")),"A-G+A-D",IF(AND(OR(structure!AA39&lt;&gt;"M",structure!AA39&lt;&gt;"V"),OR(structure!AC39="M",structure!AC39="V"),OR(structure!AB39&lt;&gt;"M",structure!AB39&lt;&gt;"V")),"A-G",IF(AND(OR(structure!AA39="M",structure!AA39="V"),OR(structure!AC39&lt;&gt;"M",structure!AC39&lt;&gt;"V"),OR(structure!AB39&lt;&gt;"M",structure!AB39&lt;&gt;"V")),"A-D","")))))</f>
        <v/>
      </c>
      <c r="AC39" s="12" t="str">
        <f>IF(structure!AC39="M",1,IF(structure!AC39="V","V",IF(AND(OR(structure!AB39="M",structure!AB39="V"),OR(structure!AD39="M",structure!AD39="V"),OR(structure!AC39&lt;&gt;"M",structure!AC39&lt;&gt;"V")),"A-G+A-D",IF(AND(OR(structure!AB39&lt;&gt;"M",structure!AB39&lt;&gt;"V"),OR(structure!AD39="M",structure!AD39="V"),OR(structure!AC39&lt;&gt;"M",structure!AC39&lt;&gt;"V")),"A-G",IF(AND(OR(structure!AB39="M",structure!AB39="V"),OR(structure!AD39&lt;&gt;"M",structure!AD39&lt;&gt;"V"),OR(structure!AC39&lt;&gt;"M",structure!AC39&lt;&gt;"V")),"A-D","")))))</f>
        <v/>
      </c>
      <c r="AD39" s="12" t="str">
        <f>IF(structure!AD39="M",1,IF(structure!AD39="V","V",IF(AND(OR(structure!AC39="M",structure!AC39="V"),OR(structure!AE39="M",structure!AE39="V"),OR(structure!AD39&lt;&gt;"M",structure!AD39&lt;&gt;"V")),"A-G+A-D",IF(AND(OR(structure!AC39&lt;&gt;"M",structure!AC39&lt;&gt;"V"),OR(structure!AE39="M",structure!AE39="V"),OR(structure!AD39&lt;&gt;"M",structure!AD39&lt;&gt;"V")),"A-G",IF(AND(OR(structure!AC39="M",structure!AC39="V"),OR(structure!AE39&lt;&gt;"M",structure!AE39&lt;&gt;"V"),OR(structure!AD39&lt;&gt;"M",structure!AD39&lt;&gt;"V")),"A-D","")))))</f>
        <v/>
      </c>
      <c r="AE39" s="12" t="str">
        <f>IF(structure!AE39="M",1,IF(structure!AE39="V","V",IF(AND(OR(structure!AD39="M",structure!AD39="V"),OR(structure!AF39="M",structure!AF39="V"),OR(structure!AE39&lt;&gt;"M",structure!AE39&lt;&gt;"V")),"A-G+A-D",IF(AND(OR(structure!AD39&lt;&gt;"M",structure!AD39&lt;&gt;"V"),OR(structure!AF39="M",structure!AF39="V"),OR(structure!AE39&lt;&gt;"M",structure!AE39&lt;&gt;"V")),"A-G",IF(AND(OR(structure!AD39="M",structure!AD39="V"),OR(structure!AF39&lt;&gt;"M",structure!AF39&lt;&gt;"V"),OR(structure!AE39&lt;&gt;"M",structure!AE39&lt;&gt;"V")),"A-D","")))))</f>
        <v/>
      </c>
      <c r="AF39" s="12" t="str">
        <f>IF(structure!AF39="M",1,IF(structure!AF39="V","V",IF(AND(OR(structure!AE39="M",structure!AE39="V"),OR(structure!AG39="M",structure!AG39="V"),OR(structure!AF39&lt;&gt;"M",structure!AF39&lt;&gt;"V")),"A-G+A-D",IF(AND(OR(structure!AE39&lt;&gt;"M",structure!AE39&lt;&gt;"V"),OR(structure!AG39="M",structure!AG39="V"),OR(structure!AF39&lt;&gt;"M",structure!AF39&lt;&gt;"V")),"A-G",IF(AND(OR(structure!AE39="M",structure!AE39="V"),OR(structure!AG39&lt;&gt;"M",structure!AG39&lt;&gt;"V"),OR(structure!AF39&lt;&gt;"M",structure!AF39&lt;&gt;"V")),"A-D","")))))</f>
        <v/>
      </c>
      <c r="AG39" s="12" t="str">
        <f>IF(structure!AG39="M",1,IF(structure!AG39="V","V",IF(AND(OR(structure!AF39="M",structure!AF39="V"),OR(structure!AH39="M",structure!AH39="V"),OR(structure!AG39&lt;&gt;"M",structure!AG39&lt;&gt;"V")),"A-G+A-D",IF(AND(OR(structure!AF39&lt;&gt;"M",structure!AF39&lt;&gt;"V"),OR(structure!AH39="M",structure!AH39="V"),OR(structure!AG39&lt;&gt;"M",structure!AG39&lt;&gt;"V")),"A-G",IF(AND(OR(structure!AF39="M",structure!AF39="V"),OR(structure!AH39&lt;&gt;"M",structure!AH39&lt;&gt;"V"),OR(structure!AG39&lt;&gt;"M",structure!AG39&lt;&gt;"V")),"A-D","")))))</f>
        <v/>
      </c>
      <c r="AH39" s="12" t="str">
        <f>IF(structure!AH39="M",1,IF(structure!AH39="V","V",IF(AND(OR(structure!AG39="M",structure!AG39="V"),OR(structure!AI39="M",structure!AI39="V"),OR(structure!AH39&lt;&gt;"M",structure!AH39&lt;&gt;"V")),"A-G+A-D",IF(AND(OR(structure!AG39&lt;&gt;"M",structure!AG39&lt;&gt;"V"),OR(structure!AI39="M",structure!AI39="V"),OR(structure!AH39&lt;&gt;"M",structure!AH39&lt;&gt;"V")),"A-G",IF(AND(OR(structure!AG39="M",structure!AG39="V"),OR(structure!AI39&lt;&gt;"M",structure!AI39&lt;&gt;"V"),OR(structure!AH39&lt;&gt;"M",structure!AH39&lt;&gt;"V")),"A-D","")))))</f>
        <v/>
      </c>
      <c r="AI39" s="12" t="str">
        <f>IF(structure!AI39="M",1,IF(structure!AI39="V","V",IF(AND(OR(structure!AH39="M",structure!AH39="V"),OR(structure!AJ39="M",structure!AJ39="V"),OR(structure!AI39&lt;&gt;"M",structure!AI39&lt;&gt;"V")),"A-G+A-D",IF(AND(OR(structure!AH39&lt;&gt;"M",structure!AH39&lt;&gt;"V"),OR(structure!AJ39="M",structure!AJ39="V"),OR(structure!AI39&lt;&gt;"M",structure!AI39&lt;&gt;"V")),"A-G",IF(AND(OR(structure!AH39="M",structure!AH39="V"),OR(structure!AJ39&lt;&gt;"M",structure!AJ39&lt;&gt;"V"),OR(structure!AI39&lt;&gt;"M",structure!AI39&lt;&gt;"V")),"A-D","")))))</f>
        <v/>
      </c>
      <c r="AJ39" s="12" t="str">
        <f>IF(structure!AJ39="M",1,IF(structure!AJ39="V","V",IF(AND(OR(structure!AI39="M",structure!AI39="V"),OR(structure!AK39="M",structure!AK39="V"),OR(structure!AJ39&lt;&gt;"M",structure!AJ39&lt;&gt;"V")),"A-G+A-D",IF(AND(OR(structure!AI39&lt;&gt;"M",structure!AI39&lt;&gt;"V"),OR(structure!AK39="M",structure!AK39="V"),OR(structure!AJ39&lt;&gt;"M",structure!AJ39&lt;&gt;"V")),"A-G",IF(AND(OR(structure!AI39="M",structure!AI39="V"),OR(structure!AK39&lt;&gt;"M",structure!AK39&lt;&gt;"V"),OR(structure!AJ39&lt;&gt;"M",structure!AJ39&lt;&gt;"V")),"A-D","")))))</f>
        <v/>
      </c>
      <c r="AK39" s="12" t="str">
        <f>IF(structure!AK39="M",1,IF(structure!AK39="V","V",IF(AND(OR(structure!AJ39="M",structure!AJ39="V"),OR(structure!AL39="M",structure!AL39="V"),OR(structure!AK39&lt;&gt;"M",structure!AK39&lt;&gt;"V")),"A-G+A-D",IF(AND(OR(structure!AJ39&lt;&gt;"M",structure!AJ39&lt;&gt;"V"),OR(structure!AL39="M",structure!AL39="V"),OR(structure!AK39&lt;&gt;"M",structure!AK39&lt;&gt;"V")),"A-G",IF(AND(OR(structure!AJ39="M",structure!AJ39="V"),OR(structure!AL39&lt;&gt;"M",structure!AL39&lt;&gt;"V"),OR(structure!AK39&lt;&gt;"M",structure!AK39&lt;&gt;"V")),"A-D","")))))</f>
        <v/>
      </c>
      <c r="AL39" s="12" t="str">
        <f>IF(structure!AL39="M",1,IF(structure!AL39="V","V",IF(AND(OR(structure!AK39="M",structure!AK39="V"),OR(structure!AM39="M",structure!AM39="V"),OR(structure!AL39&lt;&gt;"M",structure!AL39&lt;&gt;"V")),"A-G+A-D",IF(AND(OR(structure!AK39&lt;&gt;"M",structure!AK39&lt;&gt;"V"),OR(structure!AM39="M",structure!AM39="V"),OR(structure!AL39&lt;&gt;"M",structure!AL39&lt;&gt;"V")),"A-G",IF(AND(OR(structure!AK39="M",structure!AK39="V"),OR(structure!AM39&lt;&gt;"M",structure!AM39&lt;&gt;"V"),OR(structure!AL39&lt;&gt;"M",structure!AL39&lt;&gt;"V")),"A-D","")))))</f>
        <v/>
      </c>
      <c r="AM39" s="12" t="str">
        <f>IF(structure!AM39="M",1,IF(structure!AM39="V","V",IF(AND(OR(structure!AL39="M",structure!AL39="V"),OR(structure!AN39="M",structure!AN39="V"),OR(structure!AM39&lt;&gt;"M",structure!AM39&lt;&gt;"V")),"A-G+A-D",IF(AND(OR(structure!AL39&lt;&gt;"M",structure!AL39&lt;&gt;"V"),OR(structure!AN39="M",structure!AN39="V"),OR(structure!AM39&lt;&gt;"M",structure!AM39&lt;&gt;"V")),"A-G",IF(AND(OR(structure!AL39="M",structure!AL39="V"),OR(structure!AN39&lt;&gt;"M",structure!AN39&lt;&gt;"V"),OR(structure!AM39&lt;&gt;"M",structure!AM39&lt;&gt;"V")),"A-D","")))))</f>
        <v/>
      </c>
      <c r="AN39" s="12" t="str">
        <f>IF(structure!AN39="M",1,IF(structure!AN39="V","V",IF(AND(OR(structure!AM39="M",structure!AM39="V"),OR(structure!AO39="M",structure!AO39="V"),OR(structure!AN39&lt;&gt;"M",structure!AN39&lt;&gt;"V")),"A-G+A-D",IF(AND(OR(structure!AM39&lt;&gt;"M",structure!AM39&lt;&gt;"V"),OR(structure!AO39="M",structure!AO39="V"),OR(structure!AN39&lt;&gt;"M",structure!AN39&lt;&gt;"V")),"A-G",IF(AND(OR(structure!AM39="M",structure!AM39="V"),OR(structure!AO39&lt;&gt;"M",structure!AO39&lt;&gt;"V"),OR(structure!AN39&lt;&gt;"M",structure!AN39&lt;&gt;"V")),"A-D","")))))</f>
        <v/>
      </c>
      <c r="AO39" s="12" t="str">
        <f>IF(structure!AO39="M",1,IF(structure!AO39="V","V",IF(AND(OR(structure!AN39="M",structure!AN39="V"),OR(structure!AP39="M",structure!AP39="V"),OR(structure!AO39&lt;&gt;"M",structure!AO39&lt;&gt;"V")),"A-G+A-D",IF(AND(OR(structure!AN39&lt;&gt;"M",structure!AN39&lt;&gt;"V"),OR(structure!AP39="M",structure!AP39="V"),OR(structure!AO39&lt;&gt;"M",structure!AO39&lt;&gt;"V")),"A-G",IF(AND(OR(structure!AN39="M",structure!AN39="V"),OR(structure!AP39&lt;&gt;"M",structure!AP39&lt;&gt;"V"),OR(structure!AO39&lt;&gt;"M",structure!AO39&lt;&gt;"V")),"A-D","")))))</f>
        <v/>
      </c>
      <c r="AP39" s="12" t="str">
        <f>IF(structure!AP39="M",1,IF(structure!AP39="V","V",IF(AND(OR(structure!AO39="M",structure!AO39="V"),OR(structure!AQ39="M",structure!AQ39="V"),OR(structure!AP39&lt;&gt;"M",structure!AP39&lt;&gt;"V")),"A-G+A-D",IF(AND(OR(structure!AO39&lt;&gt;"M",structure!AO39&lt;&gt;"V"),OR(structure!AQ39="M",structure!AQ39="V"),OR(structure!AP39&lt;&gt;"M",structure!AP39&lt;&gt;"V")),"A-G",IF(AND(OR(structure!AO39="M",structure!AO39="V"),OR(structure!AQ39&lt;&gt;"M",structure!AQ39&lt;&gt;"V"),OR(structure!AP39&lt;&gt;"M",structure!AP39&lt;&gt;"V")),"A-D","")))))</f>
        <v/>
      </c>
      <c r="AQ39" s="12" t="str">
        <f>IF(structure!AQ39="M",1,IF(structure!AQ39="V","V",IF(AND(OR(structure!AP39="M",structure!AP39="V"),OR(structure!AR39="M",structure!AR39="V"),OR(structure!AQ39&lt;&gt;"M",structure!AQ39&lt;&gt;"V")),"A-G+A-D",IF(AND(OR(structure!AP39&lt;&gt;"M",structure!AP39&lt;&gt;"V"),OR(structure!AR39="M",structure!AR39="V"),OR(structure!AQ39&lt;&gt;"M",structure!AQ39&lt;&gt;"V")),"A-G",IF(AND(OR(structure!AP39="M",structure!AP39="V"),OR(structure!AR39&lt;&gt;"M",structure!AR39&lt;&gt;"V"),OR(structure!AQ39&lt;&gt;"M",structure!AQ39&lt;&gt;"V")),"A-D","")))))</f>
        <v/>
      </c>
      <c r="AR39" s="12" t="str">
        <f>IF(structure!AR39="M",1,IF(structure!AR39="V","V",IF(AND(OR(structure!AQ39="M",structure!AQ39="V"),OR(structure!AS39="M",structure!AS39="V"),OR(structure!AR39&lt;&gt;"M",structure!AR39&lt;&gt;"V")),"A-G+A-D",IF(AND(OR(structure!AQ39&lt;&gt;"M",structure!AQ39&lt;&gt;"V"),OR(structure!AS39="M",structure!AS39="V"),OR(structure!AR39&lt;&gt;"M",structure!AR39&lt;&gt;"V")),"A-G",IF(AND(OR(structure!AQ39="M",structure!AQ39="V"),OR(structure!AS39&lt;&gt;"M",structure!AS39&lt;&gt;"V"),OR(structure!AR39&lt;&gt;"M",structure!AR39&lt;&gt;"V")),"A-D","")))))</f>
        <v/>
      </c>
      <c r="AS39" s="12" t="str">
        <f>IF(structure!AS39="M",1,IF(structure!AS39="V","V",IF(AND(OR(structure!AR39="M",structure!AR39="V"),OR(structure!AT39="M",structure!AT39="V"),OR(structure!AS39&lt;&gt;"M",structure!AS39&lt;&gt;"V")),"A-G+A-D",IF(AND(OR(structure!AR39&lt;&gt;"M",structure!AR39&lt;&gt;"V"),OR(structure!AT39="M",structure!AT39="V"),OR(structure!AS39&lt;&gt;"M",structure!AS39&lt;&gt;"V")),"A-G",IF(AND(OR(structure!AR39="M",structure!AR39="V"),OR(structure!AT39&lt;&gt;"M",structure!AT39&lt;&gt;"V"),OR(structure!AS39&lt;&gt;"M",structure!AS39&lt;&gt;"V")),"A-D","")))))</f>
        <v/>
      </c>
      <c r="AT39" s="12" t="str">
        <f>IF(structure!AT39="M",1,IF(structure!AT39="V","V",IF(AND(OR(structure!AS39="M",structure!AS39="V"),OR(structure!AU39="M",structure!AU39="V"),OR(structure!AT39&lt;&gt;"M",structure!AT39&lt;&gt;"V")),"A-G+A-D",IF(AND(OR(structure!AS39&lt;&gt;"M",structure!AS39&lt;&gt;"V"),OR(structure!AU39="M",structure!AU39="V"),OR(structure!AT39&lt;&gt;"M",structure!AT39&lt;&gt;"V")),"A-G",IF(AND(OR(structure!AS39="M",structure!AS39="V"),OR(structure!AU39&lt;&gt;"M",structure!AU39&lt;&gt;"V"),OR(structure!AT39&lt;&gt;"M",structure!AT39&lt;&gt;"V")),"A-D","")))))</f>
        <v/>
      </c>
      <c r="AU39" s="12" t="str">
        <f>IF(structure!AU39="M",1,IF(structure!AU39="V","V",IF(AND(OR(structure!AT39="M",structure!AT39="V"),OR(structure!AV39="M",structure!AV39="V"),OR(structure!AU39&lt;&gt;"M",structure!AU39&lt;&gt;"V")),"A-G+A-D",IF(AND(OR(structure!AT39&lt;&gt;"M",structure!AT39&lt;&gt;"V"),OR(structure!AV39="M",structure!AV39="V"),OR(structure!AU39&lt;&gt;"M",structure!AU39&lt;&gt;"V")),"A-G",IF(AND(OR(structure!AT39="M",structure!AT39="V"),OR(structure!AV39&lt;&gt;"M",structure!AV39&lt;&gt;"V"),OR(structure!AU39&lt;&gt;"M",structure!AU39&lt;&gt;"V")),"A-D","")))))</f>
        <v/>
      </c>
      <c r="AV39" s="12" t="str">
        <f>IF(structure!AV39="M",1,IF(structure!AV39="V","V",IF(AND(OR(structure!AU39="M",structure!AU39="V"),OR(structure!AW39="M",structure!AW39="V"),OR(structure!AV39&lt;&gt;"M",structure!AV39&lt;&gt;"V")),"A-G+A-D",IF(AND(OR(structure!AU39&lt;&gt;"M",structure!AU39&lt;&gt;"V"),OR(structure!AW39="M",structure!AW39="V"),OR(structure!AV39&lt;&gt;"M",structure!AV39&lt;&gt;"V")),"A-G",IF(AND(OR(structure!AU39="M",structure!AU39="V"),OR(structure!AW39&lt;&gt;"M",structure!AW39&lt;&gt;"V"),OR(structure!AV39&lt;&gt;"M",structure!AV39&lt;&gt;"V")),"A-D","")))))</f>
        <v/>
      </c>
      <c r="AW39" s="12" t="str">
        <f>IF(structure!AW39="M",1,IF(structure!AW39="V","V",IF(AND(OR(structure!AV39="M",structure!AV39="V"),OR(structure!AX39="M",structure!AX39="V"),OR(structure!AW39&lt;&gt;"M",structure!AW39&lt;&gt;"V")),"A-G+A-D",IF(AND(OR(structure!AV39&lt;&gt;"M",structure!AV39&lt;&gt;"V"),OR(structure!AX39="M",structure!AX39="V"),OR(structure!AW39&lt;&gt;"M",structure!AW39&lt;&gt;"V")),"A-G",IF(AND(OR(structure!AV39="M",structure!AV39="V"),OR(structure!AX39&lt;&gt;"M",structure!AX39&lt;&gt;"V"),OR(structure!AW39&lt;&gt;"M",structure!AW39&lt;&gt;"V")),"A-D","")))))</f>
        <v/>
      </c>
      <c r="AX39" s="12" t="str">
        <f>IF(structure!AX39="M",1,IF(structure!AX39="V","V",IF(AND(OR(structure!AW39="M",structure!AW39="V"),OR(structure!AY39="M",structure!AY39="V"),OR(structure!AX39&lt;&gt;"M",structure!AX39&lt;&gt;"V")),"A-G+A-D",IF(AND(OR(structure!AW39&lt;&gt;"M",structure!AW39&lt;&gt;"V"),OR(structure!AY39="M",structure!AY39="V"),OR(structure!AX39&lt;&gt;"M",structure!AX39&lt;&gt;"V")),"A-G",IF(AND(OR(structure!AW39="M",structure!AW39="V"),OR(structure!AY39&lt;&gt;"M",structure!AY39&lt;&gt;"V"),OR(structure!AX39&lt;&gt;"M",structure!AX39&lt;&gt;"V")),"A-D","")))))</f>
        <v/>
      </c>
      <c r="AY39" s="12" t="str">
        <f>IF(structure!AY39="M",1,IF(structure!AY39="V","V",IF(AND(OR(structure!AX39="M",structure!AX39="V"),OR(structure!AZ39="M",structure!AZ39="V"),OR(structure!AY39&lt;&gt;"M",structure!AY39&lt;&gt;"V")),"A-G+A-D",IF(AND(OR(structure!AX39&lt;&gt;"M",structure!AX39&lt;&gt;"V"),OR(structure!AZ39="M",structure!AZ39="V"),OR(structure!AY39&lt;&gt;"M",structure!AY39&lt;&gt;"V")),"A-G",IF(AND(OR(structure!AX39="M",structure!AX39="V"),OR(structure!AZ39&lt;&gt;"M",structure!AZ39&lt;&gt;"V"),OR(structure!AY39&lt;&gt;"M",structure!AY39&lt;&gt;"V")),"A-D","")))))</f>
        <v/>
      </c>
      <c r="AZ39" s="12" t="str">
        <f>IF(structure!AZ39="M",1,IF(structure!AZ39="V","V",IF(AND(OR(structure!AY39="M",structure!AY39="V"),OR(structure!BA39="M",structure!BA39="V"),OR(structure!AZ39&lt;&gt;"M",structure!AZ39&lt;&gt;"V")),"A-G+A-D",IF(AND(OR(structure!AY39&lt;&gt;"M",structure!AY39&lt;&gt;"V"),OR(structure!BA39="M",structure!BA39="V"),OR(structure!AZ39&lt;&gt;"M",structure!AZ39&lt;&gt;"V")),"A-G",IF(AND(OR(structure!AY39="M",structure!AY39="V"),OR(structure!BA39&lt;&gt;"M",structure!BA39&lt;&gt;"V"),OR(structure!AZ39&lt;&gt;"M",structure!AZ39&lt;&gt;"V")),"A-D","")))))</f>
        <v/>
      </c>
      <c r="BA39" s="12" t="str">
        <f>IF(structure!BA39="M",1,IF(structure!BA39="V","V",IF(AND(OR(structure!AZ39="M",structure!AZ39="V"),OR(structure!BB39="M",structure!BB39="V"),OR(structure!BA39&lt;&gt;"M",structure!BA39&lt;&gt;"V")),"A-G+A-D",IF(AND(OR(structure!AZ39&lt;&gt;"M",structure!AZ39&lt;&gt;"V"),OR(structure!BB39="M",structure!BB39="V"),OR(structure!BA39&lt;&gt;"M",structure!BA39&lt;&gt;"V")),"A-G",IF(AND(OR(structure!AZ39="M",structure!AZ39="V"),OR(structure!BB39&lt;&gt;"M",structure!BB39&lt;&gt;"V"),OR(structure!BA39&lt;&gt;"M",structure!BA39&lt;&gt;"V")),"A-D","")))))</f>
        <v/>
      </c>
      <c r="BB39" s="12" t="str">
        <f>IF(structure!BB39="M",1,IF(structure!BB39="V","V",IF(AND(OR(structure!BA39="M",structure!BA39="V"),OR(structure!BC39="M",structure!BC39="V"),OR(structure!BB39&lt;&gt;"M",structure!BB39&lt;&gt;"V")),"A-G+A-D",IF(AND(OR(structure!BA39&lt;&gt;"M",structure!BA39&lt;&gt;"V"),OR(structure!BC39="M",structure!BC39="V"),OR(structure!BB39&lt;&gt;"M",structure!BB39&lt;&gt;"V")),"A-G",IF(AND(OR(structure!BA39="M",structure!BA39="V"),OR(structure!BC39&lt;&gt;"M",structure!BC39&lt;&gt;"V"),OR(structure!BB39&lt;&gt;"M",structure!BB39&lt;&gt;"V")),"A-D","")))))</f>
        <v/>
      </c>
      <c r="BC39" s="12" t="str">
        <f>IF(structure!BC39="M",1,IF(structure!BC39="V","V",IF(AND(OR(structure!BB39="M",structure!BB39="V"),OR(structure!BD39="M",structure!BD39="V"),OR(structure!BC39&lt;&gt;"M",structure!BC39&lt;&gt;"V")),"A-G+A-D",IF(AND(OR(structure!BB39&lt;&gt;"M",structure!BB39&lt;&gt;"V"),OR(structure!BD39="M",structure!BD39="V"),OR(structure!BC39&lt;&gt;"M",structure!BC39&lt;&gt;"V")),"A-G",IF(AND(OR(structure!BB39="M",structure!BB39="V"),OR(structure!BD39&lt;&gt;"M",structure!BD39&lt;&gt;"V"),OR(structure!BC39&lt;&gt;"M",structure!BC39&lt;&gt;"V")),"A-D","")))))</f>
        <v/>
      </c>
      <c r="BD39" s="12" t="str">
        <f>IF(structure!BD39="M",1,IF(structure!BD39="V","V",IF(AND(OR(structure!BC39="M",structure!BC39="V"),OR(structure!BE39="M",structure!BE39="V"),OR(structure!BD39&lt;&gt;"M",structure!BD39&lt;&gt;"V")),"A-G+A-D",IF(AND(OR(structure!BC39&lt;&gt;"M",structure!BC39&lt;&gt;"V"),OR(structure!BE39="M",structure!BE39="V"),OR(structure!BD39&lt;&gt;"M",structure!BD39&lt;&gt;"V")),"A-G",IF(AND(OR(structure!BC39="M",structure!BC39="V"),OR(structure!BE39&lt;&gt;"M",structure!BE39&lt;&gt;"V"),OR(structure!BD39&lt;&gt;"M",structure!BD39&lt;&gt;"V")),"A-D","")))))</f>
        <v/>
      </c>
      <c r="BE39" s="12" t="str">
        <f>IF(structure!BE39="M",1,IF(structure!BE39="V","V",IF(AND(OR(structure!BD39="M",structure!BD39="V"),OR(structure!BF39="M",structure!BF39="V"),OR(structure!BE39&lt;&gt;"M",structure!BE39&lt;&gt;"V")),"A-G+A-D",IF(AND(OR(structure!BD39&lt;&gt;"M",structure!BD39&lt;&gt;"V"),OR(structure!BF39="M",structure!BF39="V"),OR(structure!BE39&lt;&gt;"M",structure!BE39&lt;&gt;"V")),"A-G",IF(AND(OR(structure!BD39="M",structure!BD39="V"),OR(structure!BF39&lt;&gt;"M",structure!BF39&lt;&gt;"V"),OR(structure!BE39&lt;&gt;"M",structure!BE39&lt;&gt;"V")),"A-D","")))))</f>
        <v/>
      </c>
      <c r="BF39" s="12" t="str">
        <f>IF(structure!BF39="M",1,IF(structure!BF39="V","V",IF(AND(OR(structure!BE39="M",structure!BE39="V"),OR(structure!BG39="M",structure!BG39="V"),OR(structure!BF39&lt;&gt;"M",structure!BF39&lt;&gt;"V")),"A-G+A-D",IF(AND(OR(structure!BE39&lt;&gt;"M",structure!BE39&lt;&gt;"V"),OR(structure!BG39="M",structure!BG39="V"),OR(structure!BF39&lt;&gt;"M",structure!BF39&lt;&gt;"V")),"A-G",IF(AND(OR(structure!BE39="M",structure!BE39="V"),OR(structure!BG39&lt;&gt;"M",structure!BG39&lt;&gt;"V"),OR(structure!BF39&lt;&gt;"M",structure!BF39&lt;&gt;"V")),"A-D","")))))</f>
        <v/>
      </c>
      <c r="BG39" s="12" t="str">
        <f>IF(structure!BG39="M",1,IF(structure!BG39="V","V",IF(AND(OR(structure!BF39="M",structure!BF39="V"),OR(structure!BH39="M",structure!BH39="V"),OR(structure!BG39&lt;&gt;"M",structure!BG39&lt;&gt;"V")),"A-G+A-D",IF(AND(OR(structure!BF39&lt;&gt;"M",structure!BF39&lt;&gt;"V"),OR(structure!BH39="M",structure!BH39="V"),OR(structure!BG39&lt;&gt;"M",structure!BG39&lt;&gt;"V")),"A-G",IF(AND(OR(structure!BF39="M",structure!BF39="V"),OR(structure!BH39&lt;&gt;"M",structure!BH39&lt;&gt;"V"),OR(structure!BG39&lt;&gt;"M",structure!BG39&lt;&gt;"V")),"A-D","")))))</f>
        <v/>
      </c>
      <c r="BH39" s="12" t="str">
        <f>IF(structure!BH39="M",1,IF(structure!BH39="V","V",IF(AND(OR(structure!BG39="M",structure!BG39="V"),OR(structure!BI39="M",structure!BI39="V"),OR(structure!BH39&lt;&gt;"M",structure!BH39&lt;&gt;"V")),"A-G+A-D",IF(AND(OR(structure!BG39&lt;&gt;"M",structure!BG39&lt;&gt;"V"),OR(structure!BI39="M",structure!BI39="V"),OR(structure!BH39&lt;&gt;"M",structure!BH39&lt;&gt;"V")),"A-G",IF(AND(OR(structure!BG39="M",structure!BG39="V"),OR(structure!BI39&lt;&gt;"M",structure!BI39&lt;&gt;"V"),OR(structure!BH39&lt;&gt;"M",structure!BH39&lt;&gt;"V")),"A-D","")))))</f>
        <v/>
      </c>
      <c r="BI39" s="12" t="str">
        <f>IF(structure!BI39="M",1,IF(structure!BI39="V","V",IF(AND(OR(structure!BH39="M",structure!BH39="V"),OR(structure!BJ39="M",structure!BJ39="V"),OR(structure!BI39&lt;&gt;"M",structure!BI39&lt;&gt;"V")),"A-G+A-D",IF(AND(OR(structure!BH39&lt;&gt;"M",structure!BH39&lt;&gt;"V"),OR(structure!BJ39="M",structure!BJ39="V"),OR(structure!BI39&lt;&gt;"M",structure!BI39&lt;&gt;"V")),"A-G",IF(AND(OR(structure!BH39="M",structure!BH39="V"),OR(structure!BJ39&lt;&gt;"M",structure!BJ39&lt;&gt;"V"),OR(structure!BI39&lt;&gt;"M",structure!BI39&lt;&gt;"V")),"A-D","")))))</f>
        <v/>
      </c>
      <c r="BJ39" s="12" t="str">
        <f>IF(structure!BJ39="M",1,IF(structure!BJ39="V","V",IF(AND(OR(structure!BI39="M",structure!BI39="V"),OR(structure!BK39="M",structure!BK39="V"),OR(structure!BJ39&lt;&gt;"M",structure!BJ39&lt;&gt;"V")),"A-G+A-D",IF(AND(OR(structure!BI39&lt;&gt;"M",structure!BI39&lt;&gt;"V"),OR(structure!BK39="M",structure!BK39="V"),OR(structure!BJ39&lt;&gt;"M",structure!BJ39&lt;&gt;"V")),"A-G",IF(AND(OR(structure!BI39="M",structure!BI39="V"),OR(structure!BK39&lt;&gt;"M",structure!BK39&lt;&gt;"V"),OR(structure!BJ39&lt;&gt;"M",structure!BJ39&lt;&gt;"V")),"A-D","")))))</f>
        <v/>
      </c>
      <c r="BK39" s="12" t="str">
        <f>IF(structure!BK39="M",1,IF(structure!BK39="V","V",IF(AND(OR(structure!BJ39="M",structure!BJ39="V"),OR(structure!BL39="M",structure!BL39="V"),OR(structure!BK39&lt;&gt;"M",structure!BK39&lt;&gt;"V")),"A-G+A-D",IF(AND(OR(structure!BJ39&lt;&gt;"M",structure!BJ39&lt;&gt;"V"),OR(structure!BL39="M",structure!BL39="V"),OR(structure!BK39&lt;&gt;"M",structure!BK39&lt;&gt;"V")),"A-G",IF(AND(OR(structure!BJ39="M",structure!BJ39="V"),OR(structure!BL39&lt;&gt;"M",structure!BL39&lt;&gt;"V"),OR(structure!BK39&lt;&gt;"M",structure!BK39&lt;&gt;"V")),"A-D","")))))</f>
        <v/>
      </c>
      <c r="BL39" s="12" t="str">
        <f>IF(structure!BL39="M",1,IF(structure!BL39="V","V",IF(AND(OR(structure!BK39="M",structure!BK39="V"),OR(structure!BM39="M",structure!BM39="V"),OR(structure!BL39&lt;&gt;"M",structure!BL39&lt;&gt;"V")),"A-G+A-D",IF(AND(OR(structure!BK39&lt;&gt;"M",structure!BK39&lt;&gt;"V"),OR(structure!BM39="M",structure!BM39="V"),OR(structure!BL39&lt;&gt;"M",structure!BL39&lt;&gt;"V")),"A-G",IF(AND(OR(structure!BK39="M",structure!BK39="V"),OR(structure!BM39&lt;&gt;"M",structure!BM39&lt;&gt;"V"),OR(structure!BL39&lt;&gt;"M",structure!BL39&lt;&gt;"V")),"A-D","")))))</f>
        <v/>
      </c>
      <c r="BM39" s="12" t="str">
        <f>IF(structure!BM39="M",1,IF(structure!BM39="V","V",IF(AND(OR(structure!BL39="M",structure!BL39="V"),OR(structure!BN39="M",structure!BN39="V"),OR(structure!BM39&lt;&gt;"M",structure!BM39&lt;&gt;"V")),"A-G+A-D",IF(AND(OR(structure!BL39&lt;&gt;"M",structure!BL39&lt;&gt;"V"),OR(structure!BN39="M",structure!BN39="V"),OR(structure!BM39&lt;&gt;"M",structure!BM39&lt;&gt;"V")),"A-G",IF(AND(OR(structure!BL39="M",structure!BL39="V"),OR(structure!BN39&lt;&gt;"M",structure!BN39&lt;&gt;"V"),OR(structure!BM39&lt;&gt;"M",structure!BM39&lt;&gt;"V")),"A-D","")))))</f>
        <v/>
      </c>
      <c r="BN39" s="12" t="str">
        <f>IF(structure!BN39="M",1,IF(structure!BN39="V","V",IF(AND(OR(structure!BM39="M",structure!BM39="V"),OR(structure!BO39="M",structure!BO39="V"),OR(structure!BN39&lt;&gt;"M",structure!BN39&lt;&gt;"V")),"A-G+A-D",IF(AND(OR(structure!BM39&lt;&gt;"M",structure!BM39&lt;&gt;"V"),OR(structure!BO39="M",structure!BO39="V"),OR(structure!BN39&lt;&gt;"M",structure!BN39&lt;&gt;"V")),"A-G",IF(AND(OR(structure!BM39="M",structure!BM39="V"),OR(structure!BO39&lt;&gt;"M",structure!BO39&lt;&gt;"V"),OR(structure!BN39&lt;&gt;"M",structure!BN39&lt;&gt;"V")),"A-D","")))))</f>
        <v/>
      </c>
      <c r="BO39" s="12" t="str">
        <f>IF(structure!BO39="M",1,IF(structure!BO39="V","V",IF(AND(OR(structure!BN39="M",structure!BN39="V"),OR(structure!BP39="M",structure!BP39="V"),OR(structure!BO39&lt;&gt;"M",structure!BO39&lt;&gt;"V")),"A-G+A-D",IF(AND(OR(structure!BN39&lt;&gt;"M",structure!BN39&lt;&gt;"V"),OR(structure!BP39="M",structure!BP39="V"),OR(structure!BO39&lt;&gt;"M",structure!BO39&lt;&gt;"V")),"A-G",IF(AND(OR(structure!BN39="M",structure!BN39="V"),OR(structure!BP39&lt;&gt;"M",structure!BP39&lt;&gt;"V"),OR(structure!BO39&lt;&gt;"M",structure!BO39&lt;&gt;"V")),"A-D","")))))</f>
        <v/>
      </c>
      <c r="BP39" s="12" t="str">
        <f>IF(structure!BP39="M",1,IF(structure!BP39="V","V",IF(AND(OR(structure!BO39="M",structure!BO39="V"),OR(structure!BQ39="M",structure!BQ39="V"),OR(structure!BP39&lt;&gt;"M",structure!BP39&lt;&gt;"V")),"A-G+A-D",IF(AND(OR(structure!BO39&lt;&gt;"M",structure!BO39&lt;&gt;"V"),OR(structure!BQ39="M",structure!BQ39="V"),OR(structure!BP39&lt;&gt;"M",structure!BP39&lt;&gt;"V")),"A-G",IF(AND(OR(structure!BO39="M",structure!BO39="V"),OR(structure!BQ39&lt;&gt;"M",structure!BQ39&lt;&gt;"V"),OR(structure!BP39&lt;&gt;"M",structure!BP39&lt;&gt;"V")),"A-D","")))))</f>
        <v/>
      </c>
      <c r="BQ39" s="12" t="str">
        <f>IF(structure!BQ39="M",1,IF(structure!BQ39="V","V",IF(AND(OR(structure!BP39="M",structure!BP39="V"),OR(structure!BR39="M",structure!BR39="V"),OR(structure!BQ39&lt;&gt;"M",structure!BQ39&lt;&gt;"V")),"A-G+A-D",IF(AND(OR(structure!BP39&lt;&gt;"M",structure!BP39&lt;&gt;"V"),OR(structure!BR39="M",structure!BR39="V"),OR(structure!BQ39&lt;&gt;"M",structure!BQ39&lt;&gt;"V")),"A-G",IF(AND(OR(structure!BP39="M",structure!BP39="V"),OR(structure!BR39&lt;&gt;"M",structure!BR39&lt;&gt;"V"),OR(structure!BQ39&lt;&gt;"M",structure!BQ39&lt;&gt;"V")),"A-D","")))))</f>
        <v/>
      </c>
      <c r="BR39" s="12" t="str">
        <f>IF(structure!BR39="M",1,IF(structure!BR39="V","V",IF(AND(OR(structure!BQ39="M",structure!BQ39="V"),OR(structure!BS39="M",structure!BS39="V"),OR(structure!BR39&lt;&gt;"M",structure!BR39&lt;&gt;"V")),"A-G+A-D",IF(AND(OR(structure!BQ39&lt;&gt;"M",structure!BQ39&lt;&gt;"V"),OR(structure!BS39="M",structure!BS39="V"),OR(structure!BR39&lt;&gt;"M",structure!BR39&lt;&gt;"V")),"A-G",IF(AND(OR(structure!BQ39="M",structure!BQ39="V"),OR(structure!BS39&lt;&gt;"M",structure!BS39&lt;&gt;"V"),OR(structure!BR39&lt;&gt;"M",structure!BR39&lt;&gt;"V")),"A-D","")))))</f>
        <v/>
      </c>
      <c r="BS39" s="12" t="str">
        <f>IF(structure!BS39="M",1,IF(structure!BS39="V","V",IF(AND(OR(structure!BR39="M",structure!BR39="V"),OR(structure!BT39="M",structure!BT39="V"),OR(structure!BS39&lt;&gt;"M",structure!BS39&lt;&gt;"V")),"A-G+A-D",IF(AND(OR(structure!BR39&lt;&gt;"M",structure!BR39&lt;&gt;"V"),OR(structure!BT39="M",structure!BT39="V"),OR(structure!BS39&lt;&gt;"M",structure!BS39&lt;&gt;"V")),"A-G",IF(AND(OR(structure!BR39="M",structure!BR39="V"),OR(structure!BT39&lt;&gt;"M",structure!BT39&lt;&gt;"V"),OR(structure!BS39&lt;&gt;"M",structure!BS39&lt;&gt;"V")),"A-D","")))))</f>
        <v/>
      </c>
      <c r="BT39" s="12" t="str">
        <f>IF(structure!BT39="M",1,IF(structure!BT39="V","V",IF(AND(OR(structure!BS39="M",structure!BS39="V"),OR(structure!BU39="M",structure!BU39="V"),OR(structure!BT39&lt;&gt;"M",structure!BT39&lt;&gt;"V")),"A-G+A-D",IF(AND(OR(structure!BS39&lt;&gt;"M",structure!BS39&lt;&gt;"V"),OR(structure!BU39="M",structure!BU39="V"),OR(structure!BT39&lt;&gt;"M",structure!BT39&lt;&gt;"V")),"A-G",IF(AND(OR(structure!BS39="M",structure!BS39="V"),OR(structure!BU39&lt;&gt;"M",structure!BU39&lt;&gt;"V"),OR(structure!BT39&lt;&gt;"M",structure!BT39&lt;&gt;"V")),"A-D","")))))</f>
        <v/>
      </c>
      <c r="BU39" s="12" t="str">
        <f>IF(structure!BU39="M",1,IF(structure!BU39="V","V",IF(AND(OR(structure!BT39="M",structure!BT39="V"),OR(structure!BV39="M",structure!BV39="V"),OR(structure!BU39&lt;&gt;"M",structure!BU39&lt;&gt;"V")),"A-G+A-D",IF(AND(OR(structure!BT39&lt;&gt;"M",structure!BT39&lt;&gt;"V"),OR(structure!BV39="M",structure!BV39="V"),OR(structure!BU39&lt;&gt;"M",structure!BU39&lt;&gt;"V")),"A-G",IF(AND(OR(structure!BT39="M",structure!BT39="V"),OR(structure!BV39&lt;&gt;"M",structure!BV39&lt;&gt;"V"),OR(structure!BU39&lt;&gt;"M",structure!BU39&lt;&gt;"V")),"A-D","")))))</f>
        <v/>
      </c>
      <c r="BV39" s="12" t="str">
        <f>IF(structure!BV39="M",1,IF(structure!BV39="V","V",IF(AND(OR(structure!BU39="M",structure!BU39="V"),OR(structure!BW39="M",structure!BW39="V"),OR(structure!BV39&lt;&gt;"M",structure!BV39&lt;&gt;"V")),"A-G+A-D",IF(AND(OR(structure!BU39&lt;&gt;"M",structure!BU39&lt;&gt;"V"),OR(structure!BW39="M",structure!BW39="V"),OR(structure!BV39&lt;&gt;"M",structure!BV39&lt;&gt;"V")),"A-G",IF(AND(OR(structure!BU39="M",structure!BU39="V"),OR(structure!BW39&lt;&gt;"M",structure!BW39&lt;&gt;"V"),OR(structure!BV39&lt;&gt;"M",structure!BV39&lt;&gt;"V")),"A-D","")))))</f>
        <v/>
      </c>
      <c r="BW39" s="12" t="str">
        <f>IF(structure!BW39="M",1,IF(structure!BW39="V","V",IF(AND(OR(structure!BV39="M",structure!BV39="V"),OR(structure!BX39="M",structure!BX39="V"),OR(structure!BW39&lt;&gt;"M",structure!BW39&lt;&gt;"V")),"A-G+A-D",IF(AND(OR(structure!BV39&lt;&gt;"M",structure!BV39&lt;&gt;"V"),OR(structure!BX39="M",structure!BX39="V"),OR(structure!BW39&lt;&gt;"M",structure!BW39&lt;&gt;"V")),"A-G",IF(AND(OR(structure!BV39="M",structure!BV39="V"),OR(structure!BX39&lt;&gt;"M",structure!BX39&lt;&gt;"V"),OR(structure!BW39&lt;&gt;"M",structure!BW39&lt;&gt;"V")),"A-D","")))))</f>
        <v/>
      </c>
      <c r="BX39" s="12" t="str">
        <f>IF(structure!BX39="M",1,IF(structure!BX39="V","V",IF(AND(OR(structure!BW39="M",structure!BW39="V"),OR(structure!BY39="M",structure!BY39="V"),OR(structure!BX39&lt;&gt;"M",structure!BX39&lt;&gt;"V")),"A-G+A-D",IF(AND(OR(structure!BW39&lt;&gt;"M",structure!BW39&lt;&gt;"V"),OR(structure!BY39="M",structure!BY39="V"),OR(structure!BX39&lt;&gt;"M",structure!BX39&lt;&gt;"V")),"A-G",IF(AND(OR(structure!BW39="M",structure!BW39="V"),OR(structure!BY39&lt;&gt;"M",structure!BY39&lt;&gt;"V"),OR(structure!BX39&lt;&gt;"M",structure!BX39&lt;&gt;"V")),"A-D","")))))</f>
        <v/>
      </c>
      <c r="BY39" s="12" t="str">
        <f>IF(structure!BY39="M",1,IF(structure!BY39="V","V",IF(AND(OR(structure!BX39="M",structure!BX39="V"),OR(structure!BZ39="M",structure!BZ39="V"),OR(structure!BY39&lt;&gt;"M",structure!BY39&lt;&gt;"V")),"A-G+A-D",IF(AND(OR(structure!BX39&lt;&gt;"M",structure!BX39&lt;&gt;"V"),OR(structure!BZ39="M",structure!BZ39="V"),OR(structure!BY39&lt;&gt;"M",structure!BY39&lt;&gt;"V")),"A-G",IF(AND(OR(structure!BX39="M",structure!BX39="V"),OR(structure!BZ39&lt;&gt;"M",structure!BZ39&lt;&gt;"V"),OR(structure!BY39&lt;&gt;"M",structure!BY39&lt;&gt;"V")),"A-D","")))))</f>
        <v/>
      </c>
      <c r="BZ39" s="12" t="str">
        <f>IF(structure!BZ39="M",1,IF(structure!BZ39="V","V",IF(AND(OR(structure!BY39="M",structure!BY39="V"),OR(structure!CA39="M",structure!CA39="V"),OR(structure!BZ39&lt;&gt;"M",structure!BZ39&lt;&gt;"V")),"A-G+A-D",IF(AND(OR(structure!BY39&lt;&gt;"M",structure!BY39&lt;&gt;"V"),OR(structure!CA39="M",structure!CA39="V"),OR(structure!BZ39&lt;&gt;"M",structure!BZ39&lt;&gt;"V")),"A-G",IF(AND(OR(structure!BY39="M",structure!BY39="V"),OR(structure!CA39&lt;&gt;"M",structure!CA39&lt;&gt;"V"),OR(structure!BZ39&lt;&gt;"M",structure!BZ39&lt;&gt;"V")),"A-D","")))))</f>
        <v/>
      </c>
      <c r="CA39" s="12" t="str">
        <f>IF(structure!CA39="M",1,IF(structure!CA39="V","V",IF(AND(OR(structure!BZ39="M",structure!BZ39="V"),OR(structure!CB39="M",structure!CB39="V"),OR(structure!CA39&lt;&gt;"M",structure!CA39&lt;&gt;"V")),"A-G+A-D",IF(AND(OR(structure!BZ39&lt;&gt;"M",structure!BZ39&lt;&gt;"V"),OR(structure!CB39="M",structure!CB39="V"),OR(structure!CA39&lt;&gt;"M",structure!CA39&lt;&gt;"V")),"A-G",IF(AND(OR(structure!BZ39="M",structure!BZ39="V"),OR(structure!CB39&lt;&gt;"M",structure!CB39&lt;&gt;"V"),OR(structure!CA39&lt;&gt;"M",structure!CA39&lt;&gt;"V")),"A-D","")))))</f>
        <v/>
      </c>
      <c r="CB39" s="12" t="str">
        <f>IF(structure!CB39="M",1,IF(structure!CB39="V","V",IF(AND(OR(structure!CA39="M",structure!CA39="V"),OR(structure!CC39="M",structure!CC39="V"),OR(structure!CB39&lt;&gt;"M",structure!CB39&lt;&gt;"V")),"A-G+A-D",IF(AND(OR(structure!CA39&lt;&gt;"M",structure!CA39&lt;&gt;"V"),OR(structure!CC39="M",structure!CC39="V"),OR(structure!CB39&lt;&gt;"M",structure!CB39&lt;&gt;"V")),"A-G",IF(AND(OR(structure!CA39="M",structure!CA39="V"),OR(structure!CC39&lt;&gt;"M",structure!CC39&lt;&gt;"V"),OR(structure!CB39&lt;&gt;"M",structure!CB39&lt;&gt;"V")),"A-D","")))))</f>
        <v/>
      </c>
      <c r="CC39" s="12" t="str">
        <f>IF(structure!CC39="M",1,IF(structure!CC39="V","V",IF(AND(OR(structure!CB39="M",structure!CB39="V"),OR(structure!CD39="M",structure!CD39="V"),OR(structure!CC39&lt;&gt;"M",structure!CC39&lt;&gt;"V")),"A-G+A-D",IF(AND(OR(structure!CB39&lt;&gt;"M",structure!CB39&lt;&gt;"V"),OR(structure!CD39="M",structure!CD39="V"),OR(structure!CC39&lt;&gt;"M",structure!CC39&lt;&gt;"V")),"A-G",IF(AND(OR(structure!CB39="M",structure!CB39="V"),OR(structure!CD39&lt;&gt;"M",structure!CD39&lt;&gt;"V"),OR(structure!CC39&lt;&gt;"M",structure!CC39&lt;&gt;"V")),"A-D","")))))</f>
        <v/>
      </c>
      <c r="CD39" s="12" t="str">
        <f>IF(structure!CD39="M",1,IF(structure!CD39="V","V",IF(AND(OR(structure!CC39="M",structure!CC39="V"),OR(structure!CE39="M",structure!CE39="V"),OR(structure!CD39&lt;&gt;"M",structure!CD39&lt;&gt;"V")),"A-G+A-D",IF(AND(OR(structure!CC39&lt;&gt;"M",structure!CC39&lt;&gt;"V"),OR(structure!CE39="M",structure!CE39="V"),OR(structure!CD39&lt;&gt;"M",structure!CD39&lt;&gt;"V")),"A-G",IF(AND(OR(structure!CC39="M",structure!CC39="V"),OR(structure!CE39&lt;&gt;"M",structure!CE39&lt;&gt;"V"),OR(structure!CD39&lt;&gt;"M",structure!CD39&lt;&gt;"V")),"A-D","")))))</f>
        <v/>
      </c>
      <c r="CE39" s="12" t="str">
        <f>IF(structure!CE39="M",1,IF(structure!CE39="V","V",IF(AND(OR(structure!CD39="M",structure!CD39="V"),OR(structure!CF39="M",structure!CF39="V"),OR(structure!CE39&lt;&gt;"M",structure!CE39&lt;&gt;"V")),"A-G+A-D",IF(AND(OR(structure!CD39&lt;&gt;"M",structure!CD39&lt;&gt;"V"),OR(structure!CF39="M",structure!CF39="V"),OR(structure!CE39&lt;&gt;"M",structure!CE39&lt;&gt;"V")),"A-G",IF(AND(OR(structure!CD39="M",structure!CD39="V"),OR(structure!CF39&lt;&gt;"M",structure!CF39&lt;&gt;"V"),OR(structure!CE39&lt;&gt;"M",structure!CE39&lt;&gt;"V")),"A-D","")))))</f>
        <v/>
      </c>
      <c r="CF39" s="12" t="str">
        <f>IF(structure!CF39="M",1,IF(structure!CF39="V","V",IF(AND(OR(structure!CE39="M",structure!CE39="V"),OR(structure!CG39="M",structure!CG39="V"),OR(structure!CF39&lt;&gt;"M",structure!CF39&lt;&gt;"V")),"A-G+A-D",IF(AND(OR(structure!CE39&lt;&gt;"M",structure!CE39&lt;&gt;"V"),OR(structure!CG39="M",structure!CG39="V"),OR(structure!CF39&lt;&gt;"M",structure!CF39&lt;&gt;"V")),"A-G",IF(AND(OR(structure!CE39="M",structure!CE39="V"),OR(structure!CG39&lt;&gt;"M",structure!CG39&lt;&gt;"V"),OR(structure!CF39&lt;&gt;"M",structure!CF39&lt;&gt;"V")),"A-D","")))))</f>
        <v/>
      </c>
      <c r="CG39" s="12" t="str">
        <f>IF(structure!CG39="M",1,IF(structure!CG39="V","V",IF(AND(OR(structure!CF39="M",structure!CF39="V"),OR(structure!CH39="M",structure!CH39="V"),OR(structure!CG39&lt;&gt;"M",structure!CG39&lt;&gt;"V")),"A-G+A-D",IF(AND(OR(structure!CF39&lt;&gt;"M",structure!CF39&lt;&gt;"V"),OR(structure!CH39="M",structure!CH39="V"),OR(structure!CG39&lt;&gt;"M",structure!CG39&lt;&gt;"V")),"A-G",IF(AND(OR(structure!CF39="M",structure!CF39="V"),OR(structure!CH39&lt;&gt;"M",structure!CH39&lt;&gt;"V"),OR(structure!CG39&lt;&gt;"M",structure!CG39&lt;&gt;"V")),"A-D","")))))</f>
        <v/>
      </c>
      <c r="CH39" s="12" t="str">
        <f>IF(structure!CH39="M",1,IF(structure!CH39="V","V",IF(AND(OR(structure!CG39="M",structure!CG39="V"),OR(structure!CI39="M",structure!CI39="V"),OR(structure!CH39&lt;&gt;"M",structure!CH39&lt;&gt;"V")),"A-G+A-D",IF(AND(OR(structure!CG39&lt;&gt;"M",structure!CG39&lt;&gt;"V"),OR(structure!CI39="M",structure!CI39="V"),OR(structure!CH39&lt;&gt;"M",structure!CH39&lt;&gt;"V")),"A-G",IF(AND(OR(structure!CG39="M",structure!CG39="V"),OR(structure!CI39&lt;&gt;"M",structure!CI39&lt;&gt;"V"),OR(structure!CH39&lt;&gt;"M",structure!CH39&lt;&gt;"V")),"A-D","")))))</f>
        <v/>
      </c>
      <c r="CI39" s="12" t="str">
        <f>IF(structure!CI39="M",1,IF(structure!CI39="V","V",IF(AND(OR(structure!CH39="M",structure!CH39="V"),OR(structure!CJ39="M",structure!CJ39="V"),OR(structure!CI39&lt;&gt;"M",structure!CI39&lt;&gt;"V")),"A-G+A-D",IF(AND(OR(structure!CH39&lt;&gt;"M",structure!CH39&lt;&gt;"V"),OR(structure!CJ39="M",structure!CJ39="V"),OR(structure!CI39&lt;&gt;"M",structure!CI39&lt;&gt;"V")),"A-G",IF(AND(OR(structure!CH39="M",structure!CH39="V"),OR(structure!CJ39&lt;&gt;"M",structure!CJ39&lt;&gt;"V"),OR(structure!CI39&lt;&gt;"M",structure!CI39&lt;&gt;"V")),"A-D","")))))</f>
        <v/>
      </c>
      <c r="CJ39" s="12" t="str">
        <f>IF(structure!CJ39="M",1,IF(structure!CJ39="V","V",IF(AND(OR(structure!CI39="M",structure!CI39="V"),OR(structure!CK39="M",structure!CK39="V"),OR(structure!CJ39&lt;&gt;"M",structure!CJ39&lt;&gt;"V")),"A-G+A-D",IF(AND(OR(structure!CI39&lt;&gt;"M",structure!CI39&lt;&gt;"V"),OR(structure!CK39="M",structure!CK39="V"),OR(structure!CJ39&lt;&gt;"M",structure!CJ39&lt;&gt;"V")),"A-G",IF(AND(OR(structure!CI39="M",structure!CI39="V"),OR(structure!CK39&lt;&gt;"M",structure!CK39&lt;&gt;"V"),OR(structure!CJ39&lt;&gt;"M",structure!CJ39&lt;&gt;"V")),"A-D","")))))</f>
        <v/>
      </c>
      <c r="CK39" s="12" t="str">
        <f>IF(structure!CK39="M",1,IF(structure!CK39="V","V",IF(AND(OR(structure!CJ39="M",structure!CJ39="V"),OR(structure!CL39="M",structure!CL39="V"),OR(structure!CK39&lt;&gt;"M",structure!CK39&lt;&gt;"V")),"A-G+A-D",IF(AND(OR(structure!CJ39&lt;&gt;"M",structure!CJ39&lt;&gt;"V"),OR(structure!CL39="M",structure!CL39="V"),OR(structure!CK39&lt;&gt;"M",structure!CK39&lt;&gt;"V")),"A-G",IF(AND(OR(structure!CJ39="M",structure!CJ39="V"),OR(structure!CL39&lt;&gt;"M",structure!CL39&lt;&gt;"V"),OR(structure!CK39&lt;&gt;"M",structure!CK39&lt;&gt;"V")),"A-D","")))))</f>
        <v/>
      </c>
      <c r="CL39" s="12" t="str">
        <f>IF(structure!CL39="M",1,IF(structure!CL39="V","V",IF(AND(OR(structure!CK39="M",structure!CK39="V"),OR(structure!CM39="M",structure!CM39="V"),OR(structure!CL39&lt;&gt;"M",structure!CL39&lt;&gt;"V")),"A-G+A-D",IF(AND(OR(structure!CK39&lt;&gt;"M",structure!CK39&lt;&gt;"V"),OR(structure!CM39="M",structure!CM39="V"),OR(structure!CL39&lt;&gt;"M",structure!CL39&lt;&gt;"V")),"A-G",IF(AND(OR(structure!CK39="M",structure!CK39="V"),OR(structure!CM39&lt;&gt;"M",structure!CM39&lt;&gt;"V"),OR(structure!CL39&lt;&gt;"M",structure!CL39&lt;&gt;"V")),"A-D","")))))</f>
        <v/>
      </c>
      <c r="CM39" s="12" t="str">
        <f>IF(structure!CM39="M",1,IF(structure!CM39="V","V",IF(AND(OR(structure!CL39="M",structure!CL39="V"),OR(structure!CN39="M",structure!CN39="V"),OR(structure!CM39&lt;&gt;"M",structure!CM39&lt;&gt;"V")),"A-G+A-D",IF(AND(OR(structure!CL39&lt;&gt;"M",structure!CL39&lt;&gt;"V"),OR(structure!CN39="M",structure!CN39="V"),OR(structure!CM39&lt;&gt;"M",structure!CM39&lt;&gt;"V")),"A-G",IF(AND(OR(structure!CL39="M",structure!CL39="V"),OR(structure!CN39&lt;&gt;"M",structure!CN39&lt;&gt;"V"),OR(structure!CM39&lt;&gt;"M",structure!CM39&lt;&gt;"V")),"A-D","")))))</f>
        <v/>
      </c>
      <c r="CN39" s="12" t="str">
        <f>IF(structure!CN39="M",1,IF(structure!CN39="V","V",IF(AND(OR(structure!CM39="M",structure!CM39="V"),OR(structure!CO39="M",structure!CO39="V"),OR(structure!CN39&lt;&gt;"M",structure!CN39&lt;&gt;"V")),"A-G+A-D",IF(AND(OR(structure!CM39&lt;&gt;"M",structure!CM39&lt;&gt;"V"),OR(structure!CO39="M",structure!CO39="V"),OR(structure!CN39&lt;&gt;"M",structure!CN39&lt;&gt;"V")),"A-G",IF(AND(OR(structure!CM39="M",structure!CM39="V"),OR(structure!CO39&lt;&gt;"M",structure!CO39&lt;&gt;"V"),OR(structure!CN39&lt;&gt;"M",structure!CN39&lt;&gt;"V")),"A-D","")))))</f>
        <v/>
      </c>
      <c r="CO39" s="12" t="str">
        <f>IF(structure!CO39="M",1,IF(structure!CO39="V","V",IF(AND(OR(structure!CN39="M",structure!CN39="V"),OR(structure!CP39="M",structure!CP39="V"),OR(structure!CO39&lt;&gt;"M",structure!CO39&lt;&gt;"V")),"A-G+A-D",IF(AND(OR(structure!CN39&lt;&gt;"M",structure!CN39&lt;&gt;"V"),OR(structure!CP39="M",structure!CP39="V"),OR(structure!CO39&lt;&gt;"M",structure!CO39&lt;&gt;"V")),"A-G",IF(AND(OR(structure!CN39="M",structure!CN39="V"),OR(structure!CP39&lt;&gt;"M",structure!CP39&lt;&gt;"V"),OR(structure!CO39&lt;&gt;"M",structure!CO39&lt;&gt;"V")),"A-D","")))))</f>
        <v/>
      </c>
      <c r="CP39" s="12" t="str">
        <f>IF(structure!CP39="M",1,IF(structure!CP39="V","V",IF(AND(OR(structure!CO39="M",structure!CO39="V"),OR(structure!CQ39="M",structure!CQ39="V"),OR(structure!CP39&lt;&gt;"M",structure!CP39&lt;&gt;"V")),"A-G+A-D",IF(AND(OR(structure!CO39&lt;&gt;"M",structure!CO39&lt;&gt;"V"),OR(structure!CQ39="M",structure!CQ39="V"),OR(structure!CP39&lt;&gt;"M",structure!CP39&lt;&gt;"V")),"A-G",IF(AND(OR(structure!CO39="M",structure!CO39="V"),OR(structure!CQ39&lt;&gt;"M",structure!CQ39&lt;&gt;"V"),OR(structure!CP39&lt;&gt;"M",structure!CP39&lt;&gt;"V")),"A-D","")))))</f>
        <v/>
      </c>
      <c r="CQ39" s="12" t="str">
        <f>IF(structure!CQ39="M",1,IF(structure!CQ39="V","V",IF(AND(OR(structure!CP39="M",structure!CP39="V"),OR(structure!CR39="M",structure!CR39="V"),OR(structure!CQ39&lt;&gt;"M",structure!CQ39&lt;&gt;"V")),"A-G+A-D",IF(AND(OR(structure!CP39&lt;&gt;"M",structure!CP39&lt;&gt;"V"),OR(structure!CR39="M",structure!CR39="V"),OR(structure!CQ39&lt;&gt;"M",structure!CQ39&lt;&gt;"V")),"A-G",IF(AND(OR(structure!CP39="M",structure!CP39="V"),OR(structure!CR39&lt;&gt;"M",structure!CR39&lt;&gt;"V"),OR(structure!CQ39&lt;&gt;"M",structure!CQ39&lt;&gt;"V")),"A-D","")))))</f>
        <v/>
      </c>
      <c r="CR39" s="12" t="str">
        <f>IF(structure!CR39="M",1,IF(structure!CR39="V","V",IF(AND(OR(structure!CQ39="M",structure!CQ39="V"),OR(structure!CS39="M",structure!CS39="V"),OR(structure!CR39&lt;&gt;"M",structure!CR39&lt;&gt;"V")),"A-G+A-D",IF(AND(OR(structure!CQ39&lt;&gt;"M",structure!CQ39&lt;&gt;"V"),OR(structure!CS39="M",structure!CS39="V"),OR(structure!CR39&lt;&gt;"M",structure!CR39&lt;&gt;"V")),"A-G",IF(AND(OR(structure!CQ39="M",structure!CQ39="V"),OR(structure!CS39&lt;&gt;"M",structure!CS39&lt;&gt;"V"),OR(structure!CR39&lt;&gt;"M",structure!CR39&lt;&gt;"V")),"A-D","")))))</f>
        <v/>
      </c>
      <c r="CS39" s="12" t="str">
        <f>IF(structure!CS39="M",1,IF(structure!CS39="V","V",IF(AND(OR(structure!CR39="M",structure!CR39="V"),OR(structure!CT39="M",structure!CT39="V"),OR(structure!CS39&lt;&gt;"M",structure!CS39&lt;&gt;"V")),"A-G+A-D",IF(AND(OR(structure!CR39&lt;&gt;"M",structure!CR39&lt;&gt;"V"),OR(structure!CT39="M",structure!CT39="V"),OR(structure!CS39&lt;&gt;"M",structure!CS39&lt;&gt;"V")),"A-G",IF(AND(OR(structure!CR39="M",structure!CR39="V"),OR(structure!CT39&lt;&gt;"M",structure!CT39&lt;&gt;"V"),OR(structure!CS39&lt;&gt;"M",structure!CS39&lt;&gt;"V")),"A-D","")))))</f>
        <v/>
      </c>
      <c r="CT39" s="12" t="str">
        <f>IF(structure!CT39="M",1,IF(structure!CT39="V","V",IF(AND(OR(structure!CS39="M",structure!CS39="V"),OR(structure!CU39="M",structure!CU39="V"),OR(structure!CT39&lt;&gt;"M",structure!CT39&lt;&gt;"V")),"A-G+A-D",IF(AND(OR(structure!CS39&lt;&gt;"M",structure!CS39&lt;&gt;"V"),OR(structure!CU39="M",structure!CU39="V"),OR(structure!CT39&lt;&gt;"M",structure!CT39&lt;&gt;"V")),"A-G",IF(AND(OR(structure!CS39="M",structure!CS39="V"),OR(structure!CU39&lt;&gt;"M",structure!CU39&lt;&gt;"V"),OR(structure!CT39&lt;&gt;"M",structure!CT39&lt;&gt;"V")),"A-D","")))))</f>
        <v/>
      </c>
      <c r="CU39" s="12" t="str">
        <f>IF(structure!CU39="M",1,IF(structure!CU39="V","V",IF(AND(OR(structure!CT39="M",structure!CT39="V"),OR(structure!CV39="M",structure!CV39="V"),OR(structure!CU39&lt;&gt;"M",structure!CU39&lt;&gt;"V")),"A-G+A-D",IF(AND(OR(structure!CT39&lt;&gt;"M",structure!CT39&lt;&gt;"V"),OR(structure!CV39="M",structure!CV39="V"),OR(structure!CU39&lt;&gt;"M",structure!CU39&lt;&gt;"V")),"A-G",IF(AND(OR(structure!CT39="M",structure!CT39="V"),OR(structure!CV39&lt;&gt;"M",structure!CV39&lt;&gt;"V"),OR(structure!CU39&lt;&gt;"M",structure!CU39&lt;&gt;"V")),"A-D","")))))</f>
        <v/>
      </c>
      <c r="CV39" s="12" t="str">
        <f>IF(structure!CV39="M",1,IF(structure!CV39="V","V",IF(AND(OR(structure!CU39="M",structure!CU39="V"),OR(structure!CW39="M",structure!CW39="V"),OR(structure!CV39&lt;&gt;"M",structure!CV39&lt;&gt;"V")),"A-G+A-D",IF(AND(OR(structure!CU39&lt;&gt;"M",structure!CU39&lt;&gt;"V"),OR(structure!CW39="M",structure!CW39="V"),OR(structure!CV39&lt;&gt;"M",structure!CV39&lt;&gt;"V")),"A-G",IF(AND(OR(structure!CU39="M",structure!CU39="V"),OR(structure!CW39&lt;&gt;"M",structure!CW39&lt;&gt;"V"),OR(structure!CV39&lt;&gt;"M",structure!CV39&lt;&gt;"V")),"A-D","")))))</f>
        <v/>
      </c>
      <c r="CW39" s="12" t="str">
        <f>IF(structure!CW39="M",1,IF(structure!CW39="V","V",IF(AND(OR(structure!CV39="M",structure!CV39="V"),OR(structure!CX39="M",structure!CX39="V"),OR(structure!CW39&lt;&gt;"M",structure!CW39&lt;&gt;"V")),"A-G+A-D",IF(AND(OR(structure!CV39&lt;&gt;"M",structure!CV39&lt;&gt;"V"),OR(structure!CX39="M",structure!CX39="V"),OR(structure!CW39&lt;&gt;"M",structure!CW39&lt;&gt;"V")),"A-G",IF(AND(OR(structure!CV39="M",structure!CV39="V"),OR(structure!CX39&lt;&gt;"M",structure!CX39&lt;&gt;"V"),OR(structure!CW39&lt;&gt;"M",structure!CW39&lt;&gt;"V")),"A-D","")))))</f>
        <v/>
      </c>
      <c r="CX39" s="12" t="str">
        <f>IF(structure!CX39="M",1,IF(structure!CX39="V","V",IF(AND(OR(structure!CW39="M",structure!CW39="V"),OR(structure!CY39="M",structure!CY39="V"),OR(structure!CX39&lt;&gt;"M",structure!CX39&lt;&gt;"V")),"A-G+A-D",IF(AND(OR(structure!CW39&lt;&gt;"M",structure!CW39&lt;&gt;"V"),OR(structure!CY39="M",structure!CY39="V"),OR(structure!CX39&lt;&gt;"M",structure!CX39&lt;&gt;"V")),"A-G",IF(AND(OR(structure!CW39="M",structure!CW39="V"),OR(structure!CY39&lt;&gt;"M",structure!CY39&lt;&gt;"V"),OR(structure!CX39&lt;&gt;"M",structure!CX39&lt;&gt;"V")),"A-D","")))))</f>
        <v/>
      </c>
      <c r="CY39" s="12" t="str">
        <f>IF(structure!CY39="M",1,IF(structure!CY39="V","V",IF(AND(OR(structure!CX39="M",structure!CX39="V"),OR(structure!CZ39="M",structure!CZ39="V"),OR(structure!CY39&lt;&gt;"M",structure!CY39&lt;&gt;"V")),"A-G+A-D",IF(AND(OR(structure!CX39&lt;&gt;"M",structure!CX39&lt;&gt;"V"),OR(structure!CZ39="M",structure!CZ39="V"),OR(structure!CY39&lt;&gt;"M",structure!CY39&lt;&gt;"V")),"A-G",IF(AND(OR(structure!CX39="M",structure!CX39="V"),OR(structure!CZ39&lt;&gt;"M",structure!CZ39&lt;&gt;"V"),OR(structure!CY39&lt;&gt;"M",structure!CY39&lt;&gt;"V")),"A-D","")))))</f>
        <v/>
      </c>
      <c r="CZ39" s="12" t="str">
        <f>IF(structure!CZ39="M",1,IF(structure!CZ39="V","V",IF(AND(OR(structure!CY39="M",structure!CY39="V"),OR(structure!DA39="M",structure!DA39="V"),OR(structure!CZ39&lt;&gt;"M",structure!CZ39&lt;&gt;"V")),"A-G+A-D",IF(AND(OR(structure!CY39&lt;&gt;"M",structure!CY39&lt;&gt;"V"),OR(structure!DA39="M",structure!DA39="V"),OR(structure!CZ39&lt;&gt;"M",structure!CZ39&lt;&gt;"V")),"A-G",IF(AND(OR(structure!CY39="M",structure!CY39="V"),OR(structure!DA39&lt;&gt;"M",structure!DA39&lt;&gt;"V"),OR(structure!CZ39&lt;&gt;"M",structure!CZ39&lt;&gt;"V")),"A-D","")))))</f>
        <v/>
      </c>
      <c r="DA39" s="12" t="str">
        <f>IF(structure!DA39="M",1,IF(structure!DA39="V","V",IF(AND(OR(structure!CZ39="M",structure!CZ39="V"),OR(structure!DB39="M",structure!DB39="V"),OR(structure!DA39&lt;&gt;"M",structure!DA39&lt;&gt;"V")),"A-G+A-D",IF(AND(OR(structure!CZ39&lt;&gt;"M",structure!CZ39&lt;&gt;"V"),OR(structure!DB39="M",structure!DB39="V"),OR(structure!DA39&lt;&gt;"M",structure!DA39&lt;&gt;"V")),"A-G",IF(AND(OR(structure!CZ39="M",structure!CZ39="V"),OR(structure!DB39&lt;&gt;"M",structure!DB39&lt;&gt;"V"),OR(structure!DA39&lt;&gt;"M",structure!DA39&lt;&gt;"V")),"A-D","")))))</f>
        <v/>
      </c>
      <c r="DB39" s="12" t="str">
        <f>IF(structure!DB39="M",1,IF(structure!DB39="V","V",IF(AND(OR(structure!DA39="M",structure!DA39="V"),OR(structure!DC39="M",structure!DC39="V"),OR(structure!DB39&lt;&gt;"M",structure!DB39&lt;&gt;"V")),"A-G+A-D",IF(AND(OR(structure!DA39&lt;&gt;"M",structure!DA39&lt;&gt;"V"),OR(structure!DC39="M",structure!DC39="V"),OR(structure!DB39&lt;&gt;"M",structure!DB39&lt;&gt;"V")),"A-G",IF(AND(OR(structure!DA39="M",structure!DA39="V"),OR(structure!DC39&lt;&gt;"M",structure!DC39&lt;&gt;"V"),OR(structure!DB39&lt;&gt;"M",structure!DB39&lt;&gt;"V")),"A-D","")))))</f>
        <v/>
      </c>
      <c r="DC39" s="12" t="str">
        <f>IF(structure!DC39="M",1,IF(structure!DC39="V","V",IF(AND(OR(structure!DB39="M",structure!DB39="V"),OR(structure!DD39="M",structure!DD39="V"),OR(structure!DC39&lt;&gt;"M",structure!DC39&lt;&gt;"V")),"A-G+A-D",IF(AND(OR(structure!DB39&lt;&gt;"M",structure!DB39&lt;&gt;"V"),OR(structure!DD39="M",structure!DD39="V"),OR(structure!DC39&lt;&gt;"M",structure!DC39&lt;&gt;"V")),"A-G",IF(AND(OR(structure!DB39="M",structure!DB39="V"),OR(structure!DD39&lt;&gt;"M",structure!DD39&lt;&gt;"V"),OR(structure!DC39&lt;&gt;"M",structure!DC39&lt;&gt;"V")),"A-D","")))))</f>
        <v/>
      </c>
      <c r="DD39" s="58" t="str">
        <f>IF(structure!DD39="M",1,IF(structure!DD39="V","V",IF(AND(OR(structure!DC39="M",structure!DC39="V"),OR(structure!DE39="M",structure!DE39="V"),OR(structure!DD39&lt;&gt;"M",structure!DD39&lt;&gt;"V")),"A-G+A-D",IF(AND(OR(structure!DC39&lt;&gt;"M",structure!DC39&lt;&gt;"V"),OR(structure!DE39="M",structure!DE39="V"),OR(structure!DD39&lt;&gt;"M",structure!DD39&lt;&gt;"V")),"A-G",IF(AND(OR(structure!DC39="M",structure!DC39="V"),OR(structure!DE39&lt;&gt;"M",structure!DE39&lt;&gt;"V"),OR(structure!DD39&lt;&gt;"M",structure!DD39&lt;&gt;"V")),"A-D","")))))</f>
        <v/>
      </c>
      <c r="DE39" s="5" t="str">
        <f>IF(structure!DE39="M",1,IF(structure!DE39="V","V",IF(AND(OR(structure!DD39="M",structure!DD39="V"),OR(structure!DF39="M",structure!DF39="V"),OR(structure!DE39&lt;&gt;"M",structure!DE39&lt;&gt;"V")),"A-G+A-D",IF(AND(OR(structure!DD39&lt;&gt;"M",structure!DD39&lt;&gt;"V"),OR(structure!DF39="M",structure!DF39="V"),OR(structure!DE39&lt;&gt;"M",structure!DE39&lt;&gt;"V")),"A-G",IF(AND(OR(structure!DD39="M",structure!DD39="V"),OR(structure!DF39&lt;&gt;"M",structure!DF39&lt;&gt;"V"),OR(structure!DE39&lt;&gt;"M",structure!DE39&lt;&gt;"V")),"A-D","")))))</f>
        <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row>
    <row r="40" spans="2:143" ht="21" customHeight="1" x14ac:dyDescent="0.35">
      <c r="B40" s="4" t="str">
        <f>IF(structure!B40="M",1,IF(structure!B40="V","V",IF(AND(OR(structure!A40="M",structure!A40="V"),OR(structure!C40="M",structure!C40="V"),OR(structure!B40&lt;&gt;"M",structure!B40&lt;&gt;"V")),"A-G+A-D",IF(AND(OR(structure!A40&lt;&gt;"M",structure!A40&lt;&gt;"V"),OR(structure!C40="M",structure!C40="V"),OR(structure!B40&lt;&gt;"M",structure!B40&lt;&gt;"V")),"A-G",IF(AND(OR(structure!A40="M",structure!A40="V"),OR(structure!C40&lt;&gt;"M",structure!C40&lt;&gt;"V"),OR(structure!B40&lt;&gt;"M",structure!B40&lt;&gt;"V")),"A-D","")))))</f>
        <v/>
      </c>
      <c r="C40" s="57" t="str">
        <f>IF(structure!C40="M",1,IF(structure!C40="V","V",IF(AND(OR(structure!B40="M",structure!B40="V"),OR(structure!D40="M",structure!D40="V"),OR(structure!C40&lt;&gt;"M",structure!C40&lt;&gt;"V")),"A-G+A-D",IF(AND(OR(structure!B40&lt;&gt;"M",structure!B40&lt;&gt;"V"),OR(structure!D40="M",structure!D40="V"),OR(structure!C40&lt;&gt;"M",structure!C40&lt;&gt;"V")),"A-G",IF(AND(OR(structure!B40="M",structure!B40="V"),OR(structure!D40&lt;&gt;"M",structure!D40&lt;&gt;"V"),OR(structure!C40&lt;&gt;"M",structure!C40&lt;&gt;"V")),"A-D","")))))</f>
        <v/>
      </c>
      <c r="D40" s="12" t="str">
        <f>IF(structure!D40="M",1,IF(structure!D40="V","V",IF(AND(OR(structure!C40="M",structure!C40="V"),OR(structure!E40="M",structure!E40="V"),OR(structure!D40&lt;&gt;"M",structure!D40&lt;&gt;"V")),"A-G+A-D",IF(AND(OR(structure!C40&lt;&gt;"M",structure!C40&lt;&gt;"V"),OR(structure!E40="M",structure!E40="V"),OR(structure!D40&lt;&gt;"M",structure!D40&lt;&gt;"V")),"A-G",IF(AND(OR(structure!C40="M",structure!C40="V"),OR(structure!E40&lt;&gt;"M",structure!E40&lt;&gt;"V"),OR(structure!D40&lt;&gt;"M",structure!D40&lt;&gt;"V")),"A-D","")))))</f>
        <v/>
      </c>
      <c r="E40" s="12" t="str">
        <f>IF(structure!E40="M",1,IF(structure!E40="V","V",IF(AND(OR(structure!D40="M",structure!D40="V"),OR(structure!F40="M",structure!F40="V"),OR(structure!E40&lt;&gt;"M",structure!E40&lt;&gt;"V")),"A-G+A-D",IF(AND(OR(structure!D40&lt;&gt;"M",structure!D40&lt;&gt;"V"),OR(structure!F40="M",structure!F40="V"),OR(structure!E40&lt;&gt;"M",structure!E40&lt;&gt;"V")),"A-G",IF(AND(OR(structure!D40="M",structure!D40="V"),OR(structure!F40&lt;&gt;"M",structure!F40&lt;&gt;"V"),OR(structure!E40&lt;&gt;"M",structure!E40&lt;&gt;"V")),"A-D","")))))</f>
        <v/>
      </c>
      <c r="F40" s="12" t="str">
        <f>IF(structure!F40="M",1,IF(structure!F40="V","V",IF(AND(OR(structure!E40="M",structure!E40="V"),OR(structure!G40="M",structure!G40="V"),OR(structure!F40&lt;&gt;"M",structure!F40&lt;&gt;"V")),"A-G+A-D",IF(AND(OR(structure!E40&lt;&gt;"M",structure!E40&lt;&gt;"V"),OR(structure!G40="M",structure!G40="V"),OR(structure!F40&lt;&gt;"M",structure!F40&lt;&gt;"V")),"A-G",IF(AND(OR(structure!E40="M",structure!E40="V"),OR(structure!G40&lt;&gt;"M",structure!G40&lt;&gt;"V"),OR(structure!F40&lt;&gt;"M",structure!F40&lt;&gt;"V")),"A-D","")))))</f>
        <v/>
      </c>
      <c r="G40" s="12" t="str">
        <f>IF(structure!G40="M",1,IF(structure!G40="V","V",IF(AND(OR(structure!F40="M",structure!F40="V"),OR(structure!H40="M",structure!H40="V"),OR(structure!G40&lt;&gt;"M",structure!G40&lt;&gt;"V")),"A-G+A-D",IF(AND(OR(structure!F40&lt;&gt;"M",structure!F40&lt;&gt;"V"),OR(structure!H40="M",structure!H40="V"),OR(structure!G40&lt;&gt;"M",structure!G40&lt;&gt;"V")),"A-G",IF(AND(OR(structure!F40="M",structure!F40="V"),OR(structure!H40&lt;&gt;"M",structure!H40&lt;&gt;"V"),OR(structure!G40&lt;&gt;"M",structure!G40&lt;&gt;"V")),"A-D","")))))</f>
        <v/>
      </c>
      <c r="H40" s="12" t="str">
        <f>IF(structure!H40="M",1,IF(structure!H40="V","V",IF(AND(OR(structure!G40="M",structure!G40="V"),OR(structure!I40="M",structure!I40="V"),OR(structure!H40&lt;&gt;"M",structure!H40&lt;&gt;"V")),"A-G+A-D",IF(AND(OR(structure!G40&lt;&gt;"M",structure!G40&lt;&gt;"V"),OR(structure!I40="M",structure!I40="V"),OR(structure!H40&lt;&gt;"M",structure!H40&lt;&gt;"V")),"A-G",IF(AND(OR(structure!G40="M",structure!G40="V"),OR(structure!I40&lt;&gt;"M",structure!I40&lt;&gt;"V"),OR(structure!H40&lt;&gt;"M",structure!H40&lt;&gt;"V")),"A-D","")))))</f>
        <v/>
      </c>
      <c r="I40" s="12" t="str">
        <f>IF(structure!I40="M",1,IF(structure!I40="V","V",IF(AND(OR(structure!H40="M",structure!H40="V"),OR(structure!J40="M",structure!J40="V"),OR(structure!I40&lt;&gt;"M",structure!I40&lt;&gt;"V")),"A-G+A-D",IF(AND(OR(structure!H40&lt;&gt;"M",structure!H40&lt;&gt;"V"),OR(structure!J40="M",structure!J40="V"),OR(structure!I40&lt;&gt;"M",structure!I40&lt;&gt;"V")),"A-G",IF(AND(OR(structure!H40="M",structure!H40="V"),OR(structure!J40&lt;&gt;"M",structure!J40&lt;&gt;"V"),OR(structure!I40&lt;&gt;"M",structure!I40&lt;&gt;"V")),"A-D","")))))</f>
        <v/>
      </c>
      <c r="J40" s="12" t="str">
        <f>IF(structure!J40="M",1,IF(structure!J40="V","V",IF(AND(OR(structure!I40="M",structure!I40="V"),OR(structure!K40="M",structure!K40="V"),OR(structure!J40&lt;&gt;"M",structure!J40&lt;&gt;"V")),"A-G+A-D",IF(AND(OR(structure!I40&lt;&gt;"M",structure!I40&lt;&gt;"V"),OR(structure!K40="M",structure!K40="V"),OR(structure!J40&lt;&gt;"M",structure!J40&lt;&gt;"V")),"A-G",IF(AND(OR(structure!I40="M",structure!I40="V"),OR(structure!K40&lt;&gt;"M",structure!K40&lt;&gt;"V"),OR(structure!J40&lt;&gt;"M",structure!J40&lt;&gt;"V")),"A-D","")))))</f>
        <v/>
      </c>
      <c r="K40" s="12" t="str">
        <f>IF(structure!K40="M",1,IF(structure!K40="V","V",IF(AND(OR(structure!J40="M",structure!J40="V"),OR(structure!L40="M",structure!L40="V"),OR(structure!K40&lt;&gt;"M",structure!K40&lt;&gt;"V")),"A-G+A-D",IF(AND(OR(structure!J40&lt;&gt;"M",structure!J40&lt;&gt;"V"),OR(structure!L40="M",structure!L40="V"),OR(structure!K40&lt;&gt;"M",structure!K40&lt;&gt;"V")),"A-G",IF(AND(OR(structure!J40="M",structure!J40="V"),OR(structure!L40&lt;&gt;"M",structure!L40&lt;&gt;"V"),OR(structure!K40&lt;&gt;"M",structure!K40&lt;&gt;"V")),"A-D","")))))</f>
        <v/>
      </c>
      <c r="L40" s="12" t="str">
        <f>IF(structure!L40="M",1,IF(structure!L40="V","V",IF(AND(OR(structure!K40="M",structure!K40="V"),OR(structure!M40="M",structure!M40="V"),OR(structure!L40&lt;&gt;"M",structure!L40&lt;&gt;"V")),"A-G+A-D",IF(AND(OR(structure!K40&lt;&gt;"M",structure!K40&lt;&gt;"V"),OR(structure!M40="M",structure!M40="V"),OR(structure!L40&lt;&gt;"M",structure!L40&lt;&gt;"V")),"A-G",IF(AND(OR(structure!K40="M",structure!K40="V"),OR(structure!M40&lt;&gt;"M",structure!M40&lt;&gt;"V"),OR(structure!L40&lt;&gt;"M",structure!L40&lt;&gt;"V")),"A-D","")))))</f>
        <v/>
      </c>
      <c r="M40" s="12" t="str">
        <f>IF(structure!M40="M",1,IF(structure!M40="V","V",IF(AND(OR(structure!L40="M",structure!L40="V"),OR(structure!N40="M",structure!N40="V"),OR(structure!M40&lt;&gt;"M",structure!M40&lt;&gt;"V")),"A-G+A-D",IF(AND(OR(structure!L40&lt;&gt;"M",structure!L40&lt;&gt;"V"),OR(structure!N40="M",structure!N40="V"),OR(structure!M40&lt;&gt;"M",structure!M40&lt;&gt;"V")),"A-G",IF(AND(OR(structure!L40="M",structure!L40="V"),OR(structure!N40&lt;&gt;"M",structure!N40&lt;&gt;"V"),OR(structure!M40&lt;&gt;"M",structure!M40&lt;&gt;"V")),"A-D","")))))</f>
        <v/>
      </c>
      <c r="N40" s="12" t="str">
        <f>IF(structure!N40="M",1,IF(structure!N40="V","V",IF(AND(OR(structure!M40="M",structure!M40="V"),OR(structure!O40="M",structure!O40="V"),OR(structure!N40&lt;&gt;"M",structure!N40&lt;&gt;"V")),"A-G+A-D",IF(AND(OR(structure!M40&lt;&gt;"M",structure!M40&lt;&gt;"V"),OR(structure!O40="M",structure!O40="V"),OR(structure!N40&lt;&gt;"M",structure!N40&lt;&gt;"V")),"A-G",IF(AND(OR(structure!M40="M",structure!M40="V"),OR(structure!O40&lt;&gt;"M",structure!O40&lt;&gt;"V"),OR(structure!N40&lt;&gt;"M",structure!N40&lt;&gt;"V")),"A-D","")))))</f>
        <v/>
      </c>
      <c r="O40" s="12" t="str">
        <f>IF(structure!O40="M",1,IF(structure!O40="V","V",IF(AND(OR(structure!N40="M",structure!N40="V"),OR(structure!P40="M",structure!P40="V"),OR(structure!O40&lt;&gt;"M",structure!O40&lt;&gt;"V")),"A-G+A-D",IF(AND(OR(structure!N40&lt;&gt;"M",structure!N40&lt;&gt;"V"),OR(structure!P40="M",structure!P40="V"),OR(structure!O40&lt;&gt;"M",structure!O40&lt;&gt;"V")),"A-G",IF(AND(OR(structure!N40="M",structure!N40="V"),OR(structure!P40&lt;&gt;"M",structure!P40&lt;&gt;"V"),OR(structure!O40&lt;&gt;"M",structure!O40&lt;&gt;"V")),"A-D","")))))</f>
        <v/>
      </c>
      <c r="P40" s="12" t="str">
        <f>IF(structure!P40="M",1,IF(structure!P40="V","V",IF(AND(OR(structure!O40="M",structure!O40="V"),OR(structure!Q40="M",structure!Q40="V"),OR(structure!P40&lt;&gt;"M",structure!P40&lt;&gt;"V")),"A-G+A-D",IF(AND(OR(structure!O40&lt;&gt;"M",structure!O40&lt;&gt;"V"),OR(structure!Q40="M",structure!Q40="V"),OR(structure!P40&lt;&gt;"M",structure!P40&lt;&gt;"V")),"A-G",IF(AND(OR(structure!O40="M",structure!O40="V"),OR(structure!Q40&lt;&gt;"M",structure!Q40&lt;&gt;"V"),OR(structure!P40&lt;&gt;"M",structure!P40&lt;&gt;"V")),"A-D","")))))</f>
        <v/>
      </c>
      <c r="Q40" s="12" t="str">
        <f>IF(structure!Q40="M",1,IF(structure!Q40="V","V",IF(AND(OR(structure!P40="M",structure!P40="V"),OR(structure!R40="M",structure!R40="V"),OR(structure!Q40&lt;&gt;"M",structure!Q40&lt;&gt;"V")),"A-G+A-D",IF(AND(OR(structure!P40&lt;&gt;"M",structure!P40&lt;&gt;"V"),OR(structure!R40="M",structure!R40="V"),OR(structure!Q40&lt;&gt;"M",structure!Q40&lt;&gt;"V")),"A-G",IF(AND(OR(structure!P40="M",structure!P40="V"),OR(structure!R40&lt;&gt;"M",structure!R40&lt;&gt;"V"),OR(structure!Q40&lt;&gt;"M",structure!Q40&lt;&gt;"V")),"A-D","")))))</f>
        <v/>
      </c>
      <c r="R40" s="12" t="str">
        <f>IF(structure!R40="M",1,IF(structure!R40="V","V",IF(AND(OR(structure!Q40="M",structure!Q40="V"),OR(structure!S40="M",structure!S40="V"),OR(structure!R40&lt;&gt;"M",structure!R40&lt;&gt;"V")),"A-G+A-D",IF(AND(OR(structure!Q40&lt;&gt;"M",structure!Q40&lt;&gt;"V"),OR(structure!S40="M",structure!S40="V"),OR(structure!R40&lt;&gt;"M",structure!R40&lt;&gt;"V")),"A-G",IF(AND(OR(structure!Q40="M",structure!Q40="V"),OR(structure!S40&lt;&gt;"M",structure!S40&lt;&gt;"V"),OR(structure!R40&lt;&gt;"M",structure!R40&lt;&gt;"V")),"A-D","")))))</f>
        <v/>
      </c>
      <c r="S40" s="12" t="str">
        <f>IF(structure!S40="M",1,IF(structure!S40="V","V",IF(AND(OR(structure!R40="M",structure!R40="V"),OR(structure!T40="M",structure!T40="V"),OR(structure!S40&lt;&gt;"M",structure!S40&lt;&gt;"V")),"A-G+A-D",IF(AND(OR(structure!R40&lt;&gt;"M",structure!R40&lt;&gt;"V"),OR(structure!T40="M",structure!T40="V"),OR(structure!S40&lt;&gt;"M",structure!S40&lt;&gt;"V")),"A-G",IF(AND(OR(structure!R40="M",structure!R40="V"),OR(structure!T40&lt;&gt;"M",structure!T40&lt;&gt;"V"),OR(structure!S40&lt;&gt;"M",structure!S40&lt;&gt;"V")),"A-D","")))))</f>
        <v/>
      </c>
      <c r="T40" s="12" t="str">
        <f>IF(structure!T40="M",1,IF(structure!T40="V","V",IF(AND(OR(structure!S40="M",structure!S40="V"),OR(structure!U40="M",structure!U40="V"),OR(structure!T40&lt;&gt;"M",structure!T40&lt;&gt;"V")),"A-G+A-D",IF(AND(OR(structure!S40&lt;&gt;"M",structure!S40&lt;&gt;"V"),OR(structure!U40="M",structure!U40="V"),OR(structure!T40&lt;&gt;"M",structure!T40&lt;&gt;"V")),"A-G",IF(AND(OR(structure!S40="M",structure!S40="V"),OR(structure!U40&lt;&gt;"M",structure!U40&lt;&gt;"V"),OR(structure!T40&lt;&gt;"M",structure!T40&lt;&gt;"V")),"A-D","")))))</f>
        <v/>
      </c>
      <c r="U40" s="12" t="str">
        <f>IF(structure!U40="M",1,IF(structure!U40="V","V",IF(AND(OR(structure!T40="M",structure!T40="V"),OR(structure!V40="M",structure!V40="V"),OR(structure!U40&lt;&gt;"M",structure!U40&lt;&gt;"V")),"A-G+A-D",IF(AND(OR(structure!T40&lt;&gt;"M",structure!T40&lt;&gt;"V"),OR(structure!V40="M",structure!V40="V"),OR(structure!U40&lt;&gt;"M",structure!U40&lt;&gt;"V")),"A-G",IF(AND(OR(structure!T40="M",structure!T40="V"),OR(structure!V40&lt;&gt;"M",structure!V40&lt;&gt;"V"),OR(structure!U40&lt;&gt;"M",structure!U40&lt;&gt;"V")),"A-D","")))))</f>
        <v/>
      </c>
      <c r="V40" s="12" t="str">
        <f>IF(structure!V40="M",1,IF(structure!V40="V","V",IF(AND(OR(structure!U40="M",structure!U40="V"),OR(structure!W40="M",structure!W40="V"),OR(structure!V40&lt;&gt;"M",structure!V40&lt;&gt;"V")),"A-G+A-D",IF(AND(OR(structure!U40&lt;&gt;"M",structure!U40&lt;&gt;"V"),OR(structure!W40="M",structure!W40="V"),OR(structure!V40&lt;&gt;"M",structure!V40&lt;&gt;"V")),"A-G",IF(AND(OR(structure!U40="M",structure!U40="V"),OR(structure!W40&lt;&gt;"M",structure!W40&lt;&gt;"V"),OR(structure!V40&lt;&gt;"M",structure!V40&lt;&gt;"V")),"A-D","")))))</f>
        <v/>
      </c>
      <c r="W40" s="12" t="str">
        <f>IF(structure!W40="M",1,IF(structure!W40="V","V",IF(AND(OR(structure!V40="M",structure!V40="V"),OR(structure!X40="M",structure!X40="V"),OR(structure!W40&lt;&gt;"M",structure!W40&lt;&gt;"V")),"A-G+A-D",IF(AND(OR(structure!V40&lt;&gt;"M",structure!V40&lt;&gt;"V"),OR(structure!X40="M",structure!X40="V"),OR(structure!W40&lt;&gt;"M",structure!W40&lt;&gt;"V")),"A-G",IF(AND(OR(structure!V40="M",structure!V40="V"),OR(structure!X40&lt;&gt;"M",structure!X40&lt;&gt;"V"),OR(structure!W40&lt;&gt;"M",structure!W40&lt;&gt;"V")),"A-D","")))))</f>
        <v/>
      </c>
      <c r="X40" s="12" t="str">
        <f>IF(structure!X40="M",1,IF(structure!X40="V","V",IF(AND(OR(structure!W40="M",structure!W40="V"),OR(structure!Y40="M",structure!Y40="V"),OR(structure!X40&lt;&gt;"M",structure!X40&lt;&gt;"V")),"A-G+A-D",IF(AND(OR(structure!W40&lt;&gt;"M",structure!W40&lt;&gt;"V"),OR(structure!Y40="M",structure!Y40="V"),OR(structure!X40&lt;&gt;"M",structure!X40&lt;&gt;"V")),"A-G",IF(AND(OR(structure!W40="M",structure!W40="V"),OR(structure!Y40&lt;&gt;"M",structure!Y40&lt;&gt;"V"),OR(structure!X40&lt;&gt;"M",structure!X40&lt;&gt;"V")),"A-D","")))))</f>
        <v/>
      </c>
      <c r="Y40" s="12" t="str">
        <f>IF(structure!Y40="M",1,IF(structure!Y40="V","V",IF(AND(OR(structure!X40="M",structure!X40="V"),OR(structure!Z40="M",structure!Z40="V"),OR(structure!Y40&lt;&gt;"M",structure!Y40&lt;&gt;"V")),"A-G+A-D",IF(AND(OR(structure!X40&lt;&gt;"M",structure!X40&lt;&gt;"V"),OR(structure!Z40="M",structure!Z40="V"),OR(structure!Y40&lt;&gt;"M",structure!Y40&lt;&gt;"V")),"A-G",IF(AND(OR(structure!X40="M",structure!X40="V"),OR(structure!Z40&lt;&gt;"M",structure!Z40&lt;&gt;"V"),OR(structure!Y40&lt;&gt;"M",structure!Y40&lt;&gt;"V")),"A-D","")))))</f>
        <v/>
      </c>
      <c r="Z40" s="12" t="str">
        <f>IF(structure!Z40="M",1,IF(structure!Z40="V","V",IF(AND(OR(structure!Y40="M",structure!Y40="V"),OR(structure!AA40="M",structure!AA40="V"),OR(structure!Z40&lt;&gt;"M",structure!Z40&lt;&gt;"V")),"A-G+A-D",IF(AND(OR(structure!Y40&lt;&gt;"M",structure!Y40&lt;&gt;"V"),OR(structure!AA40="M",structure!AA40="V"),OR(structure!Z40&lt;&gt;"M",structure!Z40&lt;&gt;"V")),"A-G",IF(AND(OR(structure!Y40="M",structure!Y40="V"),OR(structure!AA40&lt;&gt;"M",structure!AA40&lt;&gt;"V"),OR(structure!Z40&lt;&gt;"M",structure!Z40&lt;&gt;"V")),"A-D","")))))</f>
        <v/>
      </c>
      <c r="AA40" s="12" t="str">
        <f>IF(structure!AA40="M",1,IF(structure!AA40="V","V",IF(AND(OR(structure!Z40="M",structure!Z40="V"),OR(structure!AB40="M",structure!AB40="V"),OR(structure!AA40&lt;&gt;"M",structure!AA40&lt;&gt;"V")),"A-G+A-D",IF(AND(OR(structure!Z40&lt;&gt;"M",structure!Z40&lt;&gt;"V"),OR(structure!AB40="M",structure!AB40="V"),OR(structure!AA40&lt;&gt;"M",structure!AA40&lt;&gt;"V")),"A-G",IF(AND(OR(structure!Z40="M",structure!Z40="V"),OR(structure!AB40&lt;&gt;"M",structure!AB40&lt;&gt;"V"),OR(structure!AA40&lt;&gt;"M",structure!AA40&lt;&gt;"V")),"A-D","")))))</f>
        <v/>
      </c>
      <c r="AB40" s="12" t="str">
        <f>IF(structure!AB40="M",1,IF(structure!AB40="V","V",IF(AND(OR(structure!AA40="M",structure!AA40="V"),OR(structure!AC40="M",structure!AC40="V"),OR(structure!AB40&lt;&gt;"M",structure!AB40&lt;&gt;"V")),"A-G+A-D",IF(AND(OR(structure!AA40&lt;&gt;"M",structure!AA40&lt;&gt;"V"),OR(structure!AC40="M",structure!AC40="V"),OR(structure!AB40&lt;&gt;"M",structure!AB40&lt;&gt;"V")),"A-G",IF(AND(OR(structure!AA40="M",structure!AA40="V"),OR(structure!AC40&lt;&gt;"M",structure!AC40&lt;&gt;"V"),OR(structure!AB40&lt;&gt;"M",structure!AB40&lt;&gt;"V")),"A-D","")))))</f>
        <v/>
      </c>
      <c r="AC40" s="12" t="str">
        <f>IF(structure!AC40="M",1,IF(structure!AC40="V","V",IF(AND(OR(structure!AB40="M",structure!AB40="V"),OR(structure!AD40="M",structure!AD40="V"),OR(structure!AC40&lt;&gt;"M",structure!AC40&lt;&gt;"V")),"A-G+A-D",IF(AND(OR(structure!AB40&lt;&gt;"M",structure!AB40&lt;&gt;"V"),OR(structure!AD40="M",structure!AD40="V"),OR(structure!AC40&lt;&gt;"M",structure!AC40&lt;&gt;"V")),"A-G",IF(AND(OR(structure!AB40="M",structure!AB40="V"),OR(structure!AD40&lt;&gt;"M",structure!AD40&lt;&gt;"V"),OR(structure!AC40&lt;&gt;"M",structure!AC40&lt;&gt;"V")),"A-D","")))))</f>
        <v/>
      </c>
      <c r="AD40" s="12" t="str">
        <f>IF(structure!AD40="M",1,IF(structure!AD40="V","V",IF(AND(OR(structure!AC40="M",structure!AC40="V"),OR(structure!AE40="M",structure!AE40="V"),OR(structure!AD40&lt;&gt;"M",structure!AD40&lt;&gt;"V")),"A-G+A-D",IF(AND(OR(structure!AC40&lt;&gt;"M",structure!AC40&lt;&gt;"V"),OR(structure!AE40="M",structure!AE40="V"),OR(structure!AD40&lt;&gt;"M",structure!AD40&lt;&gt;"V")),"A-G",IF(AND(OR(structure!AC40="M",structure!AC40="V"),OR(structure!AE40&lt;&gt;"M",structure!AE40&lt;&gt;"V"),OR(structure!AD40&lt;&gt;"M",structure!AD40&lt;&gt;"V")),"A-D","")))))</f>
        <v/>
      </c>
      <c r="AE40" s="12" t="str">
        <f>IF(structure!AE40="M",1,IF(structure!AE40="V","V",IF(AND(OR(structure!AD40="M",structure!AD40="V"),OR(structure!AF40="M",structure!AF40="V"),OR(structure!AE40&lt;&gt;"M",structure!AE40&lt;&gt;"V")),"A-G+A-D",IF(AND(OR(structure!AD40&lt;&gt;"M",structure!AD40&lt;&gt;"V"),OR(structure!AF40="M",structure!AF40="V"),OR(structure!AE40&lt;&gt;"M",structure!AE40&lt;&gt;"V")),"A-G",IF(AND(OR(structure!AD40="M",structure!AD40="V"),OR(structure!AF40&lt;&gt;"M",structure!AF40&lt;&gt;"V"),OR(structure!AE40&lt;&gt;"M",structure!AE40&lt;&gt;"V")),"A-D","")))))</f>
        <v/>
      </c>
      <c r="AF40" s="12" t="str">
        <f>IF(structure!AF40="M",1,IF(structure!AF40="V","V",IF(AND(OR(structure!AE40="M",structure!AE40="V"),OR(structure!AG40="M",structure!AG40="V"),OR(structure!AF40&lt;&gt;"M",structure!AF40&lt;&gt;"V")),"A-G+A-D",IF(AND(OR(structure!AE40&lt;&gt;"M",structure!AE40&lt;&gt;"V"),OR(structure!AG40="M",structure!AG40="V"),OR(structure!AF40&lt;&gt;"M",structure!AF40&lt;&gt;"V")),"A-G",IF(AND(OR(structure!AE40="M",structure!AE40="V"),OR(structure!AG40&lt;&gt;"M",structure!AG40&lt;&gt;"V"),OR(structure!AF40&lt;&gt;"M",structure!AF40&lt;&gt;"V")),"A-D","")))))</f>
        <v/>
      </c>
      <c r="AG40" s="12" t="str">
        <f>IF(structure!AG40="M",1,IF(structure!AG40="V","V",IF(AND(OR(structure!AF40="M",structure!AF40="V"),OR(structure!AH40="M",structure!AH40="V"),OR(structure!AG40&lt;&gt;"M",structure!AG40&lt;&gt;"V")),"A-G+A-D",IF(AND(OR(structure!AF40&lt;&gt;"M",structure!AF40&lt;&gt;"V"),OR(structure!AH40="M",structure!AH40="V"),OR(structure!AG40&lt;&gt;"M",structure!AG40&lt;&gt;"V")),"A-G",IF(AND(OR(structure!AF40="M",structure!AF40="V"),OR(structure!AH40&lt;&gt;"M",structure!AH40&lt;&gt;"V"),OR(structure!AG40&lt;&gt;"M",structure!AG40&lt;&gt;"V")),"A-D","")))))</f>
        <v/>
      </c>
      <c r="AH40" s="12" t="str">
        <f>IF(structure!AH40="M",1,IF(structure!AH40="V","V",IF(AND(OR(structure!AG40="M",structure!AG40="V"),OR(structure!AI40="M",structure!AI40="V"),OR(structure!AH40&lt;&gt;"M",structure!AH40&lt;&gt;"V")),"A-G+A-D",IF(AND(OR(structure!AG40&lt;&gt;"M",structure!AG40&lt;&gt;"V"),OR(structure!AI40="M",structure!AI40="V"),OR(structure!AH40&lt;&gt;"M",structure!AH40&lt;&gt;"V")),"A-G",IF(AND(OR(structure!AG40="M",structure!AG40="V"),OR(structure!AI40&lt;&gt;"M",structure!AI40&lt;&gt;"V"),OR(structure!AH40&lt;&gt;"M",structure!AH40&lt;&gt;"V")),"A-D","")))))</f>
        <v/>
      </c>
      <c r="AI40" s="12" t="str">
        <f>IF(structure!AI40="M",1,IF(structure!AI40="V","V",IF(AND(OR(structure!AH40="M",structure!AH40="V"),OR(structure!AJ40="M",structure!AJ40="V"),OR(structure!AI40&lt;&gt;"M",structure!AI40&lt;&gt;"V")),"A-G+A-D",IF(AND(OR(structure!AH40&lt;&gt;"M",structure!AH40&lt;&gt;"V"),OR(structure!AJ40="M",structure!AJ40="V"),OR(structure!AI40&lt;&gt;"M",structure!AI40&lt;&gt;"V")),"A-G",IF(AND(OR(structure!AH40="M",structure!AH40="V"),OR(structure!AJ40&lt;&gt;"M",structure!AJ40&lt;&gt;"V"),OR(structure!AI40&lt;&gt;"M",structure!AI40&lt;&gt;"V")),"A-D","")))))</f>
        <v/>
      </c>
      <c r="AJ40" s="12" t="str">
        <f>IF(structure!AJ40="M",1,IF(structure!AJ40="V","V",IF(AND(OR(structure!AI40="M",structure!AI40="V"),OR(structure!AK40="M",structure!AK40="V"),OR(structure!AJ40&lt;&gt;"M",structure!AJ40&lt;&gt;"V")),"A-G+A-D",IF(AND(OR(structure!AI40&lt;&gt;"M",structure!AI40&lt;&gt;"V"),OR(structure!AK40="M",structure!AK40="V"),OR(structure!AJ40&lt;&gt;"M",structure!AJ40&lt;&gt;"V")),"A-G",IF(AND(OR(structure!AI40="M",structure!AI40="V"),OR(structure!AK40&lt;&gt;"M",structure!AK40&lt;&gt;"V"),OR(structure!AJ40&lt;&gt;"M",structure!AJ40&lt;&gt;"V")),"A-D","")))))</f>
        <v/>
      </c>
      <c r="AK40" s="12" t="str">
        <f>IF(structure!AK40="M",1,IF(structure!AK40="V","V",IF(AND(OR(structure!AJ40="M",structure!AJ40="V"),OR(structure!AL40="M",structure!AL40="V"),OR(structure!AK40&lt;&gt;"M",structure!AK40&lt;&gt;"V")),"A-G+A-D",IF(AND(OR(structure!AJ40&lt;&gt;"M",structure!AJ40&lt;&gt;"V"),OR(structure!AL40="M",structure!AL40="V"),OR(structure!AK40&lt;&gt;"M",structure!AK40&lt;&gt;"V")),"A-G",IF(AND(OR(structure!AJ40="M",structure!AJ40="V"),OR(structure!AL40&lt;&gt;"M",structure!AL40&lt;&gt;"V"),OR(structure!AK40&lt;&gt;"M",structure!AK40&lt;&gt;"V")),"A-D","")))))</f>
        <v/>
      </c>
      <c r="AL40" s="12" t="str">
        <f>IF(structure!AL40="M",1,IF(structure!AL40="V","V",IF(AND(OR(structure!AK40="M",structure!AK40="V"),OR(structure!AM40="M",structure!AM40="V"),OR(structure!AL40&lt;&gt;"M",structure!AL40&lt;&gt;"V")),"A-G+A-D",IF(AND(OR(structure!AK40&lt;&gt;"M",structure!AK40&lt;&gt;"V"),OR(structure!AM40="M",structure!AM40="V"),OR(structure!AL40&lt;&gt;"M",structure!AL40&lt;&gt;"V")),"A-G",IF(AND(OR(structure!AK40="M",structure!AK40="V"),OR(structure!AM40&lt;&gt;"M",structure!AM40&lt;&gt;"V"),OR(structure!AL40&lt;&gt;"M",structure!AL40&lt;&gt;"V")),"A-D","")))))</f>
        <v/>
      </c>
      <c r="AM40" s="12" t="str">
        <f>IF(structure!AM40="M",1,IF(structure!AM40="V","V",IF(AND(OR(structure!AL40="M",structure!AL40="V"),OR(structure!AN40="M",structure!AN40="V"),OR(structure!AM40&lt;&gt;"M",structure!AM40&lt;&gt;"V")),"A-G+A-D",IF(AND(OR(structure!AL40&lt;&gt;"M",structure!AL40&lt;&gt;"V"),OR(structure!AN40="M",structure!AN40="V"),OR(structure!AM40&lt;&gt;"M",structure!AM40&lt;&gt;"V")),"A-G",IF(AND(OR(structure!AL40="M",structure!AL40="V"),OR(structure!AN40&lt;&gt;"M",structure!AN40&lt;&gt;"V"),OR(structure!AM40&lt;&gt;"M",structure!AM40&lt;&gt;"V")),"A-D","")))))</f>
        <v/>
      </c>
      <c r="AN40" s="12" t="str">
        <f>IF(structure!AN40="M",1,IF(structure!AN40="V","V",IF(AND(OR(structure!AM40="M",structure!AM40="V"),OR(structure!AO40="M",structure!AO40="V"),OR(structure!AN40&lt;&gt;"M",structure!AN40&lt;&gt;"V")),"A-G+A-D",IF(AND(OR(structure!AM40&lt;&gt;"M",structure!AM40&lt;&gt;"V"),OR(structure!AO40="M",structure!AO40="V"),OR(structure!AN40&lt;&gt;"M",structure!AN40&lt;&gt;"V")),"A-G",IF(AND(OR(structure!AM40="M",structure!AM40="V"),OR(structure!AO40&lt;&gt;"M",structure!AO40&lt;&gt;"V"),OR(structure!AN40&lt;&gt;"M",structure!AN40&lt;&gt;"V")),"A-D","")))))</f>
        <v/>
      </c>
      <c r="AO40" s="12" t="str">
        <f>IF(structure!AO40="M",1,IF(structure!AO40="V","V",IF(AND(OR(structure!AN40="M",structure!AN40="V"),OR(structure!AP40="M",structure!AP40="V"),OR(structure!AO40&lt;&gt;"M",structure!AO40&lt;&gt;"V")),"A-G+A-D",IF(AND(OR(structure!AN40&lt;&gt;"M",structure!AN40&lt;&gt;"V"),OR(structure!AP40="M",structure!AP40="V"),OR(structure!AO40&lt;&gt;"M",structure!AO40&lt;&gt;"V")),"A-G",IF(AND(OR(structure!AN40="M",structure!AN40="V"),OR(structure!AP40&lt;&gt;"M",structure!AP40&lt;&gt;"V"),OR(structure!AO40&lt;&gt;"M",structure!AO40&lt;&gt;"V")),"A-D","")))))</f>
        <v/>
      </c>
      <c r="AP40" s="12" t="str">
        <f>IF(structure!AP40="M",1,IF(structure!AP40="V","V",IF(AND(OR(structure!AO40="M",structure!AO40="V"),OR(structure!AQ40="M",structure!AQ40="V"),OR(structure!AP40&lt;&gt;"M",structure!AP40&lt;&gt;"V")),"A-G+A-D",IF(AND(OR(structure!AO40&lt;&gt;"M",structure!AO40&lt;&gt;"V"),OR(structure!AQ40="M",structure!AQ40="V"),OR(structure!AP40&lt;&gt;"M",structure!AP40&lt;&gt;"V")),"A-G",IF(AND(OR(structure!AO40="M",structure!AO40="V"),OR(structure!AQ40&lt;&gt;"M",structure!AQ40&lt;&gt;"V"),OR(structure!AP40&lt;&gt;"M",structure!AP40&lt;&gt;"V")),"A-D","")))))</f>
        <v/>
      </c>
      <c r="AQ40" s="12" t="str">
        <f>IF(structure!AQ40="M",1,IF(structure!AQ40="V","V",IF(AND(OR(structure!AP40="M",structure!AP40="V"),OR(structure!AR40="M",structure!AR40="V"),OR(structure!AQ40&lt;&gt;"M",structure!AQ40&lt;&gt;"V")),"A-G+A-D",IF(AND(OR(structure!AP40&lt;&gt;"M",structure!AP40&lt;&gt;"V"),OR(structure!AR40="M",structure!AR40="V"),OR(structure!AQ40&lt;&gt;"M",structure!AQ40&lt;&gt;"V")),"A-G",IF(AND(OR(structure!AP40="M",structure!AP40="V"),OR(structure!AR40&lt;&gt;"M",structure!AR40&lt;&gt;"V"),OR(structure!AQ40&lt;&gt;"M",structure!AQ40&lt;&gt;"V")),"A-D","")))))</f>
        <v/>
      </c>
      <c r="AR40" s="12" t="str">
        <f>IF(structure!AR40="M",1,IF(structure!AR40="V","V",IF(AND(OR(structure!AQ40="M",structure!AQ40="V"),OR(structure!AS40="M",structure!AS40="V"),OR(structure!AR40&lt;&gt;"M",structure!AR40&lt;&gt;"V")),"A-G+A-D",IF(AND(OR(structure!AQ40&lt;&gt;"M",structure!AQ40&lt;&gt;"V"),OR(structure!AS40="M",structure!AS40="V"),OR(structure!AR40&lt;&gt;"M",structure!AR40&lt;&gt;"V")),"A-G",IF(AND(OR(structure!AQ40="M",structure!AQ40="V"),OR(structure!AS40&lt;&gt;"M",structure!AS40&lt;&gt;"V"),OR(structure!AR40&lt;&gt;"M",structure!AR40&lt;&gt;"V")),"A-D","")))))</f>
        <v/>
      </c>
      <c r="AS40" s="12" t="str">
        <f>IF(structure!AS40="M",1,IF(structure!AS40="V","V",IF(AND(OR(structure!AR40="M",structure!AR40="V"),OR(structure!AT40="M",structure!AT40="V"),OR(structure!AS40&lt;&gt;"M",structure!AS40&lt;&gt;"V")),"A-G+A-D",IF(AND(OR(structure!AR40&lt;&gt;"M",structure!AR40&lt;&gt;"V"),OR(structure!AT40="M",structure!AT40="V"),OR(structure!AS40&lt;&gt;"M",structure!AS40&lt;&gt;"V")),"A-G",IF(AND(OR(structure!AR40="M",structure!AR40="V"),OR(structure!AT40&lt;&gt;"M",structure!AT40&lt;&gt;"V"),OR(structure!AS40&lt;&gt;"M",structure!AS40&lt;&gt;"V")),"A-D","")))))</f>
        <v/>
      </c>
      <c r="AT40" s="12" t="str">
        <f>IF(structure!AT40="M",1,IF(structure!AT40="V","V",IF(AND(OR(structure!AS40="M",structure!AS40="V"),OR(structure!AU40="M",structure!AU40="V"),OR(structure!AT40&lt;&gt;"M",structure!AT40&lt;&gt;"V")),"A-G+A-D",IF(AND(OR(structure!AS40&lt;&gt;"M",structure!AS40&lt;&gt;"V"),OR(structure!AU40="M",structure!AU40="V"),OR(structure!AT40&lt;&gt;"M",structure!AT40&lt;&gt;"V")),"A-G",IF(AND(OR(structure!AS40="M",structure!AS40="V"),OR(structure!AU40&lt;&gt;"M",structure!AU40&lt;&gt;"V"),OR(structure!AT40&lt;&gt;"M",structure!AT40&lt;&gt;"V")),"A-D","")))))</f>
        <v/>
      </c>
      <c r="AU40" s="12" t="str">
        <f>IF(structure!AU40="M",1,IF(structure!AU40="V","V",IF(AND(OR(structure!AT40="M",structure!AT40="V"),OR(structure!AV40="M",structure!AV40="V"),OR(structure!AU40&lt;&gt;"M",structure!AU40&lt;&gt;"V")),"A-G+A-D",IF(AND(OR(structure!AT40&lt;&gt;"M",structure!AT40&lt;&gt;"V"),OR(structure!AV40="M",structure!AV40="V"),OR(structure!AU40&lt;&gt;"M",structure!AU40&lt;&gt;"V")),"A-G",IF(AND(OR(structure!AT40="M",structure!AT40="V"),OR(structure!AV40&lt;&gt;"M",structure!AV40&lt;&gt;"V"),OR(structure!AU40&lt;&gt;"M",structure!AU40&lt;&gt;"V")),"A-D","")))))</f>
        <v/>
      </c>
      <c r="AV40" s="12" t="str">
        <f>IF(structure!AV40="M",1,IF(structure!AV40="V","V",IF(AND(OR(structure!AU40="M",structure!AU40="V"),OR(structure!AW40="M",structure!AW40="V"),OR(structure!AV40&lt;&gt;"M",structure!AV40&lt;&gt;"V")),"A-G+A-D",IF(AND(OR(structure!AU40&lt;&gt;"M",structure!AU40&lt;&gt;"V"),OR(structure!AW40="M",structure!AW40="V"),OR(structure!AV40&lt;&gt;"M",structure!AV40&lt;&gt;"V")),"A-G",IF(AND(OR(structure!AU40="M",structure!AU40="V"),OR(structure!AW40&lt;&gt;"M",structure!AW40&lt;&gt;"V"),OR(structure!AV40&lt;&gt;"M",structure!AV40&lt;&gt;"V")),"A-D","")))))</f>
        <v/>
      </c>
      <c r="AW40" s="12" t="str">
        <f>IF(structure!AW40="M",1,IF(structure!AW40="V","V",IF(AND(OR(structure!AV40="M",structure!AV40="V"),OR(structure!AX40="M",structure!AX40="V"),OR(structure!AW40&lt;&gt;"M",structure!AW40&lt;&gt;"V")),"A-G+A-D",IF(AND(OR(structure!AV40&lt;&gt;"M",structure!AV40&lt;&gt;"V"),OR(structure!AX40="M",structure!AX40="V"),OR(structure!AW40&lt;&gt;"M",structure!AW40&lt;&gt;"V")),"A-G",IF(AND(OR(structure!AV40="M",structure!AV40="V"),OR(structure!AX40&lt;&gt;"M",structure!AX40&lt;&gt;"V"),OR(structure!AW40&lt;&gt;"M",structure!AW40&lt;&gt;"V")),"A-D","")))))</f>
        <v/>
      </c>
      <c r="AX40" s="12" t="str">
        <f>IF(structure!AX40="M",1,IF(structure!AX40="V","V",IF(AND(OR(structure!AW40="M",structure!AW40="V"),OR(structure!AY40="M",structure!AY40="V"),OR(structure!AX40&lt;&gt;"M",structure!AX40&lt;&gt;"V")),"A-G+A-D",IF(AND(OR(structure!AW40&lt;&gt;"M",structure!AW40&lt;&gt;"V"),OR(structure!AY40="M",structure!AY40="V"),OR(structure!AX40&lt;&gt;"M",structure!AX40&lt;&gt;"V")),"A-G",IF(AND(OR(structure!AW40="M",structure!AW40="V"),OR(structure!AY40&lt;&gt;"M",structure!AY40&lt;&gt;"V"),OR(structure!AX40&lt;&gt;"M",structure!AX40&lt;&gt;"V")),"A-D","")))))</f>
        <v/>
      </c>
      <c r="AY40" s="12" t="str">
        <f>IF(structure!AY40="M",1,IF(structure!AY40="V","V",IF(AND(OR(structure!AX40="M",structure!AX40="V"),OR(structure!AZ40="M",structure!AZ40="V"),OR(structure!AY40&lt;&gt;"M",structure!AY40&lt;&gt;"V")),"A-G+A-D",IF(AND(OR(structure!AX40&lt;&gt;"M",structure!AX40&lt;&gt;"V"),OR(structure!AZ40="M",structure!AZ40="V"),OR(structure!AY40&lt;&gt;"M",structure!AY40&lt;&gt;"V")),"A-G",IF(AND(OR(structure!AX40="M",structure!AX40="V"),OR(structure!AZ40&lt;&gt;"M",structure!AZ40&lt;&gt;"V"),OR(structure!AY40&lt;&gt;"M",structure!AY40&lt;&gt;"V")),"A-D","")))))</f>
        <v/>
      </c>
      <c r="AZ40" s="12" t="str">
        <f>IF(structure!AZ40="M",1,IF(structure!AZ40="V","V",IF(AND(OR(structure!AY40="M",structure!AY40="V"),OR(structure!BA40="M",structure!BA40="V"),OR(structure!AZ40&lt;&gt;"M",structure!AZ40&lt;&gt;"V")),"A-G+A-D",IF(AND(OR(structure!AY40&lt;&gt;"M",structure!AY40&lt;&gt;"V"),OR(structure!BA40="M",structure!BA40="V"),OR(structure!AZ40&lt;&gt;"M",structure!AZ40&lt;&gt;"V")),"A-G",IF(AND(OR(structure!AY40="M",structure!AY40="V"),OR(structure!BA40&lt;&gt;"M",structure!BA40&lt;&gt;"V"),OR(structure!AZ40&lt;&gt;"M",structure!AZ40&lt;&gt;"V")),"A-D","")))))</f>
        <v/>
      </c>
      <c r="BA40" s="12" t="str">
        <f>IF(structure!BA40="M",1,IF(structure!BA40="V","V",IF(AND(OR(structure!AZ40="M",structure!AZ40="V"),OR(structure!BB40="M",structure!BB40="V"),OR(structure!BA40&lt;&gt;"M",structure!BA40&lt;&gt;"V")),"A-G+A-D",IF(AND(OR(structure!AZ40&lt;&gt;"M",structure!AZ40&lt;&gt;"V"),OR(structure!BB40="M",structure!BB40="V"),OR(structure!BA40&lt;&gt;"M",structure!BA40&lt;&gt;"V")),"A-G",IF(AND(OR(structure!AZ40="M",structure!AZ40="V"),OR(structure!BB40&lt;&gt;"M",structure!BB40&lt;&gt;"V"),OR(structure!BA40&lt;&gt;"M",structure!BA40&lt;&gt;"V")),"A-D","")))))</f>
        <v/>
      </c>
      <c r="BB40" s="12" t="str">
        <f>IF(structure!BB40="M",1,IF(structure!BB40="V","V",IF(AND(OR(structure!BA40="M",structure!BA40="V"),OR(structure!BC40="M",structure!BC40="V"),OR(structure!BB40&lt;&gt;"M",structure!BB40&lt;&gt;"V")),"A-G+A-D",IF(AND(OR(structure!BA40&lt;&gt;"M",structure!BA40&lt;&gt;"V"),OR(structure!BC40="M",structure!BC40="V"),OR(structure!BB40&lt;&gt;"M",structure!BB40&lt;&gt;"V")),"A-G",IF(AND(OR(structure!BA40="M",structure!BA40="V"),OR(structure!BC40&lt;&gt;"M",structure!BC40&lt;&gt;"V"),OR(structure!BB40&lt;&gt;"M",structure!BB40&lt;&gt;"V")),"A-D","")))))</f>
        <v/>
      </c>
      <c r="BC40" s="12" t="str">
        <f>IF(structure!BC40="M",1,IF(structure!BC40="V","V",IF(AND(OR(structure!BB40="M",structure!BB40="V"),OR(structure!BD40="M",structure!BD40="V"),OR(structure!BC40&lt;&gt;"M",structure!BC40&lt;&gt;"V")),"A-G+A-D",IF(AND(OR(structure!BB40&lt;&gt;"M",structure!BB40&lt;&gt;"V"),OR(structure!BD40="M",structure!BD40="V"),OR(structure!BC40&lt;&gt;"M",structure!BC40&lt;&gt;"V")),"A-G",IF(AND(OR(structure!BB40="M",structure!BB40="V"),OR(structure!BD40&lt;&gt;"M",structure!BD40&lt;&gt;"V"),OR(structure!BC40&lt;&gt;"M",structure!BC40&lt;&gt;"V")),"A-D","")))))</f>
        <v/>
      </c>
      <c r="BD40" s="12" t="str">
        <f>IF(structure!BD40="M",1,IF(structure!BD40="V","V",IF(AND(OR(structure!BC40="M",structure!BC40="V"),OR(structure!BE40="M",structure!BE40="V"),OR(structure!BD40&lt;&gt;"M",structure!BD40&lt;&gt;"V")),"A-G+A-D",IF(AND(OR(structure!BC40&lt;&gt;"M",structure!BC40&lt;&gt;"V"),OR(structure!BE40="M",structure!BE40="V"),OR(structure!BD40&lt;&gt;"M",structure!BD40&lt;&gt;"V")),"A-G",IF(AND(OR(structure!BC40="M",structure!BC40="V"),OR(structure!BE40&lt;&gt;"M",structure!BE40&lt;&gt;"V"),OR(structure!BD40&lt;&gt;"M",structure!BD40&lt;&gt;"V")),"A-D","")))))</f>
        <v/>
      </c>
      <c r="BE40" s="12" t="str">
        <f>IF(structure!BE40="M",1,IF(structure!BE40="V","V",IF(AND(OR(structure!BD40="M",structure!BD40="V"),OR(structure!BF40="M",structure!BF40="V"),OR(structure!BE40&lt;&gt;"M",structure!BE40&lt;&gt;"V")),"A-G+A-D",IF(AND(OR(structure!BD40&lt;&gt;"M",structure!BD40&lt;&gt;"V"),OR(structure!BF40="M",structure!BF40="V"),OR(structure!BE40&lt;&gt;"M",structure!BE40&lt;&gt;"V")),"A-G",IF(AND(OR(structure!BD40="M",structure!BD40="V"),OR(structure!BF40&lt;&gt;"M",structure!BF40&lt;&gt;"V"),OR(structure!BE40&lt;&gt;"M",structure!BE40&lt;&gt;"V")),"A-D","")))))</f>
        <v/>
      </c>
      <c r="BF40" s="12" t="str">
        <f>IF(structure!BF40="M",1,IF(structure!BF40="V","V",IF(AND(OR(structure!BE40="M",structure!BE40="V"),OR(structure!BG40="M",structure!BG40="V"),OR(structure!BF40&lt;&gt;"M",structure!BF40&lt;&gt;"V")),"A-G+A-D",IF(AND(OR(structure!BE40&lt;&gt;"M",structure!BE40&lt;&gt;"V"),OR(structure!BG40="M",structure!BG40="V"),OR(structure!BF40&lt;&gt;"M",structure!BF40&lt;&gt;"V")),"A-G",IF(AND(OR(structure!BE40="M",structure!BE40="V"),OR(structure!BG40&lt;&gt;"M",structure!BG40&lt;&gt;"V"),OR(structure!BF40&lt;&gt;"M",structure!BF40&lt;&gt;"V")),"A-D","")))))</f>
        <v/>
      </c>
      <c r="BG40" s="12" t="str">
        <f>IF(structure!BG40="M",1,IF(structure!BG40="V","V",IF(AND(OR(structure!BF40="M",structure!BF40="V"),OR(structure!BH40="M",structure!BH40="V"),OR(structure!BG40&lt;&gt;"M",structure!BG40&lt;&gt;"V")),"A-G+A-D",IF(AND(OR(structure!BF40&lt;&gt;"M",structure!BF40&lt;&gt;"V"),OR(structure!BH40="M",structure!BH40="V"),OR(structure!BG40&lt;&gt;"M",structure!BG40&lt;&gt;"V")),"A-G",IF(AND(OR(structure!BF40="M",structure!BF40="V"),OR(structure!BH40&lt;&gt;"M",structure!BH40&lt;&gt;"V"),OR(structure!BG40&lt;&gt;"M",structure!BG40&lt;&gt;"V")),"A-D","")))))</f>
        <v/>
      </c>
      <c r="BH40" s="12" t="str">
        <f>IF(structure!BH40="M",1,IF(structure!BH40="V","V",IF(AND(OR(structure!BG40="M",structure!BG40="V"),OR(structure!BI40="M",structure!BI40="V"),OR(structure!BH40&lt;&gt;"M",structure!BH40&lt;&gt;"V")),"A-G+A-D",IF(AND(OR(structure!BG40&lt;&gt;"M",structure!BG40&lt;&gt;"V"),OR(structure!BI40="M",structure!BI40="V"),OR(structure!BH40&lt;&gt;"M",structure!BH40&lt;&gt;"V")),"A-G",IF(AND(OR(structure!BG40="M",structure!BG40="V"),OR(structure!BI40&lt;&gt;"M",structure!BI40&lt;&gt;"V"),OR(structure!BH40&lt;&gt;"M",structure!BH40&lt;&gt;"V")),"A-D","")))))</f>
        <v/>
      </c>
      <c r="BI40" s="12" t="str">
        <f>IF(structure!BI40="M",1,IF(structure!BI40="V","V",IF(AND(OR(structure!BH40="M",structure!BH40="V"),OR(structure!BJ40="M",structure!BJ40="V"),OR(structure!BI40&lt;&gt;"M",structure!BI40&lt;&gt;"V")),"A-G+A-D",IF(AND(OR(structure!BH40&lt;&gt;"M",structure!BH40&lt;&gt;"V"),OR(structure!BJ40="M",structure!BJ40="V"),OR(structure!BI40&lt;&gt;"M",structure!BI40&lt;&gt;"V")),"A-G",IF(AND(OR(structure!BH40="M",structure!BH40="V"),OR(structure!BJ40&lt;&gt;"M",structure!BJ40&lt;&gt;"V"),OR(structure!BI40&lt;&gt;"M",structure!BI40&lt;&gt;"V")),"A-D","")))))</f>
        <v/>
      </c>
      <c r="BJ40" s="12" t="str">
        <f>IF(structure!BJ40="M",1,IF(structure!BJ40="V","V",IF(AND(OR(structure!BI40="M",structure!BI40="V"),OR(structure!BK40="M",structure!BK40="V"),OR(structure!BJ40&lt;&gt;"M",structure!BJ40&lt;&gt;"V")),"A-G+A-D",IF(AND(OR(structure!BI40&lt;&gt;"M",structure!BI40&lt;&gt;"V"),OR(structure!BK40="M",structure!BK40="V"),OR(structure!BJ40&lt;&gt;"M",structure!BJ40&lt;&gt;"V")),"A-G",IF(AND(OR(structure!BI40="M",structure!BI40="V"),OR(structure!BK40&lt;&gt;"M",structure!BK40&lt;&gt;"V"),OR(structure!BJ40&lt;&gt;"M",structure!BJ40&lt;&gt;"V")),"A-D","")))))</f>
        <v/>
      </c>
      <c r="BK40" s="12" t="str">
        <f>IF(structure!BK40="M",1,IF(structure!BK40="V","V",IF(AND(OR(structure!BJ40="M",structure!BJ40="V"),OR(structure!BL40="M",structure!BL40="V"),OR(structure!BK40&lt;&gt;"M",structure!BK40&lt;&gt;"V")),"A-G+A-D",IF(AND(OR(structure!BJ40&lt;&gt;"M",structure!BJ40&lt;&gt;"V"),OR(structure!BL40="M",structure!BL40="V"),OR(structure!BK40&lt;&gt;"M",structure!BK40&lt;&gt;"V")),"A-G",IF(AND(OR(structure!BJ40="M",structure!BJ40="V"),OR(structure!BL40&lt;&gt;"M",structure!BL40&lt;&gt;"V"),OR(structure!BK40&lt;&gt;"M",structure!BK40&lt;&gt;"V")),"A-D","")))))</f>
        <v/>
      </c>
      <c r="BL40" s="12" t="str">
        <f>IF(structure!BL40="M",1,IF(structure!BL40="V","V",IF(AND(OR(structure!BK40="M",structure!BK40="V"),OR(structure!BM40="M",structure!BM40="V"),OR(structure!BL40&lt;&gt;"M",structure!BL40&lt;&gt;"V")),"A-G+A-D",IF(AND(OR(structure!BK40&lt;&gt;"M",structure!BK40&lt;&gt;"V"),OR(structure!BM40="M",structure!BM40="V"),OR(structure!BL40&lt;&gt;"M",structure!BL40&lt;&gt;"V")),"A-G",IF(AND(OR(structure!BK40="M",structure!BK40="V"),OR(structure!BM40&lt;&gt;"M",structure!BM40&lt;&gt;"V"),OR(structure!BL40&lt;&gt;"M",structure!BL40&lt;&gt;"V")),"A-D","")))))</f>
        <v/>
      </c>
      <c r="BM40" s="12" t="str">
        <f>IF(structure!BM40="M",1,IF(structure!BM40="V","V",IF(AND(OR(structure!BL40="M",structure!BL40="V"),OR(structure!BN40="M",structure!BN40="V"),OR(structure!BM40&lt;&gt;"M",structure!BM40&lt;&gt;"V")),"A-G+A-D",IF(AND(OR(structure!BL40&lt;&gt;"M",structure!BL40&lt;&gt;"V"),OR(structure!BN40="M",structure!BN40="V"),OR(structure!BM40&lt;&gt;"M",structure!BM40&lt;&gt;"V")),"A-G",IF(AND(OR(structure!BL40="M",structure!BL40="V"),OR(structure!BN40&lt;&gt;"M",structure!BN40&lt;&gt;"V"),OR(structure!BM40&lt;&gt;"M",structure!BM40&lt;&gt;"V")),"A-D","")))))</f>
        <v/>
      </c>
      <c r="BN40" s="12" t="str">
        <f>IF(structure!BN40="M",1,IF(structure!BN40="V","V",IF(AND(OR(structure!BM40="M",structure!BM40="V"),OR(structure!BO40="M",structure!BO40="V"),OR(structure!BN40&lt;&gt;"M",structure!BN40&lt;&gt;"V")),"A-G+A-D",IF(AND(OR(structure!BM40&lt;&gt;"M",structure!BM40&lt;&gt;"V"),OR(structure!BO40="M",structure!BO40="V"),OR(structure!BN40&lt;&gt;"M",structure!BN40&lt;&gt;"V")),"A-G",IF(AND(OR(structure!BM40="M",structure!BM40="V"),OR(structure!BO40&lt;&gt;"M",structure!BO40&lt;&gt;"V"),OR(structure!BN40&lt;&gt;"M",structure!BN40&lt;&gt;"V")),"A-D","")))))</f>
        <v/>
      </c>
      <c r="BO40" s="12" t="str">
        <f>IF(structure!BO40="M",1,IF(structure!BO40="V","V",IF(AND(OR(structure!BN40="M",structure!BN40="V"),OR(structure!BP40="M",structure!BP40="V"),OR(structure!BO40&lt;&gt;"M",structure!BO40&lt;&gt;"V")),"A-G+A-D",IF(AND(OR(structure!BN40&lt;&gt;"M",structure!BN40&lt;&gt;"V"),OR(structure!BP40="M",structure!BP40="V"),OR(structure!BO40&lt;&gt;"M",structure!BO40&lt;&gt;"V")),"A-G",IF(AND(OR(structure!BN40="M",structure!BN40="V"),OR(structure!BP40&lt;&gt;"M",structure!BP40&lt;&gt;"V"),OR(structure!BO40&lt;&gt;"M",structure!BO40&lt;&gt;"V")),"A-D","")))))</f>
        <v/>
      </c>
      <c r="BP40" s="12" t="str">
        <f>IF(structure!BP40="M",1,IF(structure!BP40="V","V",IF(AND(OR(structure!BO40="M",structure!BO40="V"),OR(structure!BQ40="M",structure!BQ40="V"),OR(structure!BP40&lt;&gt;"M",structure!BP40&lt;&gt;"V")),"A-G+A-D",IF(AND(OR(structure!BO40&lt;&gt;"M",structure!BO40&lt;&gt;"V"),OR(structure!BQ40="M",structure!BQ40="V"),OR(structure!BP40&lt;&gt;"M",structure!BP40&lt;&gt;"V")),"A-G",IF(AND(OR(structure!BO40="M",structure!BO40="V"),OR(structure!BQ40&lt;&gt;"M",structure!BQ40&lt;&gt;"V"),OR(structure!BP40&lt;&gt;"M",structure!BP40&lt;&gt;"V")),"A-D","")))))</f>
        <v/>
      </c>
      <c r="BQ40" s="12" t="str">
        <f>IF(structure!BQ40="M",1,IF(structure!BQ40="V","V",IF(AND(OR(structure!BP40="M",structure!BP40="V"),OR(structure!BR40="M",structure!BR40="V"),OR(structure!BQ40&lt;&gt;"M",structure!BQ40&lt;&gt;"V")),"A-G+A-D",IF(AND(OR(structure!BP40&lt;&gt;"M",structure!BP40&lt;&gt;"V"),OR(structure!BR40="M",structure!BR40="V"),OR(structure!BQ40&lt;&gt;"M",structure!BQ40&lt;&gt;"V")),"A-G",IF(AND(OR(structure!BP40="M",structure!BP40="V"),OR(structure!BR40&lt;&gt;"M",structure!BR40&lt;&gt;"V"),OR(structure!BQ40&lt;&gt;"M",structure!BQ40&lt;&gt;"V")),"A-D","")))))</f>
        <v/>
      </c>
      <c r="BR40" s="12" t="str">
        <f>IF(structure!BR40="M",1,IF(structure!BR40="V","V",IF(AND(OR(structure!BQ40="M",structure!BQ40="V"),OR(structure!BS40="M",structure!BS40="V"),OR(structure!BR40&lt;&gt;"M",structure!BR40&lt;&gt;"V")),"A-G+A-D",IF(AND(OR(structure!BQ40&lt;&gt;"M",structure!BQ40&lt;&gt;"V"),OR(structure!BS40="M",structure!BS40="V"),OR(structure!BR40&lt;&gt;"M",structure!BR40&lt;&gt;"V")),"A-G",IF(AND(OR(structure!BQ40="M",structure!BQ40="V"),OR(structure!BS40&lt;&gt;"M",structure!BS40&lt;&gt;"V"),OR(structure!BR40&lt;&gt;"M",structure!BR40&lt;&gt;"V")),"A-D","")))))</f>
        <v/>
      </c>
      <c r="BS40" s="12" t="str">
        <f>IF(structure!BS40="M",1,IF(structure!BS40="V","V",IF(AND(OR(structure!BR40="M",structure!BR40="V"),OR(structure!BT40="M",structure!BT40="V"),OR(structure!BS40&lt;&gt;"M",structure!BS40&lt;&gt;"V")),"A-G+A-D",IF(AND(OR(structure!BR40&lt;&gt;"M",structure!BR40&lt;&gt;"V"),OR(structure!BT40="M",structure!BT40="V"),OR(structure!BS40&lt;&gt;"M",structure!BS40&lt;&gt;"V")),"A-G",IF(AND(OR(structure!BR40="M",structure!BR40="V"),OR(structure!BT40&lt;&gt;"M",structure!BT40&lt;&gt;"V"),OR(structure!BS40&lt;&gt;"M",structure!BS40&lt;&gt;"V")),"A-D","")))))</f>
        <v/>
      </c>
      <c r="BT40" s="12" t="str">
        <f>IF(structure!BT40="M",1,IF(structure!BT40="V","V",IF(AND(OR(structure!BS40="M",structure!BS40="V"),OR(structure!BU40="M",structure!BU40="V"),OR(structure!BT40&lt;&gt;"M",structure!BT40&lt;&gt;"V")),"A-G+A-D",IF(AND(OR(structure!BS40&lt;&gt;"M",structure!BS40&lt;&gt;"V"),OR(structure!BU40="M",structure!BU40="V"),OR(structure!BT40&lt;&gt;"M",structure!BT40&lt;&gt;"V")),"A-G",IF(AND(OR(structure!BS40="M",structure!BS40="V"),OR(structure!BU40&lt;&gt;"M",structure!BU40&lt;&gt;"V"),OR(structure!BT40&lt;&gt;"M",structure!BT40&lt;&gt;"V")),"A-D","")))))</f>
        <v/>
      </c>
      <c r="BU40" s="12" t="str">
        <f>IF(structure!BU40="M",1,IF(structure!BU40="V","V",IF(AND(OR(structure!BT40="M",structure!BT40="V"),OR(structure!BV40="M",structure!BV40="V"),OR(structure!BU40&lt;&gt;"M",structure!BU40&lt;&gt;"V")),"A-G+A-D",IF(AND(OR(structure!BT40&lt;&gt;"M",structure!BT40&lt;&gt;"V"),OR(structure!BV40="M",structure!BV40="V"),OR(structure!BU40&lt;&gt;"M",structure!BU40&lt;&gt;"V")),"A-G",IF(AND(OR(structure!BT40="M",structure!BT40="V"),OR(structure!BV40&lt;&gt;"M",structure!BV40&lt;&gt;"V"),OR(structure!BU40&lt;&gt;"M",structure!BU40&lt;&gt;"V")),"A-D","")))))</f>
        <v/>
      </c>
      <c r="BV40" s="12" t="str">
        <f>IF(structure!BV40="M",1,IF(structure!BV40="V","V",IF(AND(OR(structure!BU40="M",structure!BU40="V"),OR(structure!BW40="M",structure!BW40="V"),OR(structure!BV40&lt;&gt;"M",structure!BV40&lt;&gt;"V")),"A-G+A-D",IF(AND(OR(structure!BU40&lt;&gt;"M",structure!BU40&lt;&gt;"V"),OR(structure!BW40="M",structure!BW40="V"),OR(structure!BV40&lt;&gt;"M",structure!BV40&lt;&gt;"V")),"A-G",IF(AND(OR(structure!BU40="M",structure!BU40="V"),OR(structure!BW40&lt;&gt;"M",structure!BW40&lt;&gt;"V"),OR(structure!BV40&lt;&gt;"M",structure!BV40&lt;&gt;"V")),"A-D","")))))</f>
        <v/>
      </c>
      <c r="BW40" s="12" t="str">
        <f>IF(structure!BW40="M",1,IF(structure!BW40="V","V",IF(AND(OR(structure!BV40="M",structure!BV40="V"),OR(structure!BX40="M",structure!BX40="V"),OR(structure!BW40&lt;&gt;"M",structure!BW40&lt;&gt;"V")),"A-G+A-D",IF(AND(OR(structure!BV40&lt;&gt;"M",structure!BV40&lt;&gt;"V"),OR(structure!BX40="M",structure!BX40="V"),OR(structure!BW40&lt;&gt;"M",structure!BW40&lt;&gt;"V")),"A-G",IF(AND(OR(structure!BV40="M",structure!BV40="V"),OR(structure!BX40&lt;&gt;"M",structure!BX40&lt;&gt;"V"),OR(structure!BW40&lt;&gt;"M",structure!BW40&lt;&gt;"V")),"A-D","")))))</f>
        <v/>
      </c>
      <c r="BX40" s="12" t="str">
        <f>IF(structure!BX40="M",1,IF(structure!BX40="V","V",IF(AND(OR(structure!BW40="M",structure!BW40="V"),OR(structure!BY40="M",structure!BY40="V"),OR(structure!BX40&lt;&gt;"M",structure!BX40&lt;&gt;"V")),"A-G+A-D",IF(AND(OR(structure!BW40&lt;&gt;"M",structure!BW40&lt;&gt;"V"),OR(structure!BY40="M",structure!BY40="V"),OR(structure!BX40&lt;&gt;"M",structure!BX40&lt;&gt;"V")),"A-G",IF(AND(OR(structure!BW40="M",structure!BW40="V"),OR(structure!BY40&lt;&gt;"M",structure!BY40&lt;&gt;"V"),OR(structure!BX40&lt;&gt;"M",structure!BX40&lt;&gt;"V")),"A-D","")))))</f>
        <v/>
      </c>
      <c r="BY40" s="12" t="str">
        <f>IF(structure!BY40="M",1,IF(structure!BY40="V","V",IF(AND(OR(structure!BX40="M",structure!BX40="V"),OR(structure!BZ40="M",structure!BZ40="V"),OR(structure!BY40&lt;&gt;"M",structure!BY40&lt;&gt;"V")),"A-G+A-D",IF(AND(OR(structure!BX40&lt;&gt;"M",structure!BX40&lt;&gt;"V"),OR(structure!BZ40="M",structure!BZ40="V"),OR(structure!BY40&lt;&gt;"M",structure!BY40&lt;&gt;"V")),"A-G",IF(AND(OR(structure!BX40="M",structure!BX40="V"),OR(structure!BZ40&lt;&gt;"M",structure!BZ40&lt;&gt;"V"),OR(structure!BY40&lt;&gt;"M",structure!BY40&lt;&gt;"V")),"A-D","")))))</f>
        <v/>
      </c>
      <c r="BZ40" s="12" t="str">
        <f>IF(structure!BZ40="M",1,IF(structure!BZ40="V","V",IF(AND(OR(structure!BY40="M",structure!BY40="V"),OR(structure!CA40="M",structure!CA40="V"),OR(structure!BZ40&lt;&gt;"M",structure!BZ40&lt;&gt;"V")),"A-G+A-D",IF(AND(OR(structure!BY40&lt;&gt;"M",structure!BY40&lt;&gt;"V"),OR(structure!CA40="M",structure!CA40="V"),OR(structure!BZ40&lt;&gt;"M",structure!BZ40&lt;&gt;"V")),"A-G",IF(AND(OR(structure!BY40="M",structure!BY40="V"),OR(structure!CA40&lt;&gt;"M",structure!CA40&lt;&gt;"V"),OR(structure!BZ40&lt;&gt;"M",structure!BZ40&lt;&gt;"V")),"A-D","")))))</f>
        <v/>
      </c>
      <c r="CA40" s="12" t="str">
        <f>IF(structure!CA40="M",1,IF(structure!CA40="V","V",IF(AND(OR(structure!BZ40="M",structure!BZ40="V"),OR(structure!CB40="M",structure!CB40="V"),OR(structure!CA40&lt;&gt;"M",structure!CA40&lt;&gt;"V")),"A-G+A-D",IF(AND(OR(structure!BZ40&lt;&gt;"M",structure!BZ40&lt;&gt;"V"),OR(structure!CB40="M",structure!CB40="V"),OR(structure!CA40&lt;&gt;"M",structure!CA40&lt;&gt;"V")),"A-G",IF(AND(OR(structure!BZ40="M",structure!BZ40="V"),OR(structure!CB40&lt;&gt;"M",structure!CB40&lt;&gt;"V"),OR(structure!CA40&lt;&gt;"M",structure!CA40&lt;&gt;"V")),"A-D","")))))</f>
        <v/>
      </c>
      <c r="CB40" s="12" t="str">
        <f>IF(structure!CB40="M",1,IF(structure!CB40="V","V",IF(AND(OR(structure!CA40="M",structure!CA40="V"),OR(structure!CC40="M",structure!CC40="V"),OR(structure!CB40&lt;&gt;"M",structure!CB40&lt;&gt;"V")),"A-G+A-D",IF(AND(OR(structure!CA40&lt;&gt;"M",structure!CA40&lt;&gt;"V"),OR(structure!CC40="M",structure!CC40="V"),OR(structure!CB40&lt;&gt;"M",structure!CB40&lt;&gt;"V")),"A-G",IF(AND(OR(structure!CA40="M",structure!CA40="V"),OR(structure!CC40&lt;&gt;"M",structure!CC40&lt;&gt;"V"),OR(structure!CB40&lt;&gt;"M",structure!CB40&lt;&gt;"V")),"A-D","")))))</f>
        <v/>
      </c>
      <c r="CC40" s="12" t="str">
        <f>IF(structure!CC40="M",1,IF(structure!CC40="V","V",IF(AND(OR(structure!CB40="M",structure!CB40="V"),OR(structure!CD40="M",structure!CD40="V"),OR(structure!CC40&lt;&gt;"M",structure!CC40&lt;&gt;"V")),"A-G+A-D",IF(AND(OR(structure!CB40&lt;&gt;"M",structure!CB40&lt;&gt;"V"),OR(structure!CD40="M",structure!CD40="V"),OR(structure!CC40&lt;&gt;"M",structure!CC40&lt;&gt;"V")),"A-G",IF(AND(OR(structure!CB40="M",structure!CB40="V"),OR(structure!CD40&lt;&gt;"M",structure!CD40&lt;&gt;"V"),OR(structure!CC40&lt;&gt;"M",structure!CC40&lt;&gt;"V")),"A-D","")))))</f>
        <v/>
      </c>
      <c r="CD40" s="12" t="str">
        <f>IF(structure!CD40="M",1,IF(structure!CD40="V","V",IF(AND(OR(structure!CC40="M",structure!CC40="V"),OR(structure!CE40="M",structure!CE40="V"),OR(structure!CD40&lt;&gt;"M",structure!CD40&lt;&gt;"V")),"A-G+A-D",IF(AND(OR(structure!CC40&lt;&gt;"M",structure!CC40&lt;&gt;"V"),OR(structure!CE40="M",structure!CE40="V"),OR(structure!CD40&lt;&gt;"M",structure!CD40&lt;&gt;"V")),"A-G",IF(AND(OR(structure!CC40="M",structure!CC40="V"),OR(structure!CE40&lt;&gt;"M",structure!CE40&lt;&gt;"V"),OR(structure!CD40&lt;&gt;"M",structure!CD40&lt;&gt;"V")),"A-D","")))))</f>
        <v/>
      </c>
      <c r="CE40" s="12" t="str">
        <f>IF(structure!CE40="M",1,IF(structure!CE40="V","V",IF(AND(OR(structure!CD40="M",structure!CD40="V"),OR(structure!CF40="M",structure!CF40="V"),OR(structure!CE40&lt;&gt;"M",structure!CE40&lt;&gt;"V")),"A-G+A-D",IF(AND(OR(structure!CD40&lt;&gt;"M",structure!CD40&lt;&gt;"V"),OR(structure!CF40="M",structure!CF40="V"),OR(structure!CE40&lt;&gt;"M",structure!CE40&lt;&gt;"V")),"A-G",IF(AND(OR(structure!CD40="M",structure!CD40="V"),OR(structure!CF40&lt;&gt;"M",structure!CF40&lt;&gt;"V"),OR(structure!CE40&lt;&gt;"M",structure!CE40&lt;&gt;"V")),"A-D","")))))</f>
        <v/>
      </c>
      <c r="CF40" s="12" t="str">
        <f>IF(structure!CF40="M",1,IF(structure!CF40="V","V",IF(AND(OR(structure!CE40="M",structure!CE40="V"),OR(structure!CG40="M",structure!CG40="V"),OR(structure!CF40&lt;&gt;"M",structure!CF40&lt;&gt;"V")),"A-G+A-D",IF(AND(OR(structure!CE40&lt;&gt;"M",structure!CE40&lt;&gt;"V"),OR(structure!CG40="M",structure!CG40="V"),OR(structure!CF40&lt;&gt;"M",structure!CF40&lt;&gt;"V")),"A-G",IF(AND(OR(structure!CE40="M",structure!CE40="V"),OR(structure!CG40&lt;&gt;"M",structure!CG40&lt;&gt;"V"),OR(structure!CF40&lt;&gt;"M",structure!CF40&lt;&gt;"V")),"A-D","")))))</f>
        <v/>
      </c>
      <c r="CG40" s="12" t="str">
        <f>IF(structure!CG40="M",1,IF(structure!CG40="V","V",IF(AND(OR(structure!CF40="M",structure!CF40="V"),OR(structure!CH40="M",structure!CH40="V"),OR(structure!CG40&lt;&gt;"M",structure!CG40&lt;&gt;"V")),"A-G+A-D",IF(AND(OR(structure!CF40&lt;&gt;"M",structure!CF40&lt;&gt;"V"),OR(structure!CH40="M",structure!CH40="V"),OR(structure!CG40&lt;&gt;"M",structure!CG40&lt;&gt;"V")),"A-G",IF(AND(OR(structure!CF40="M",structure!CF40="V"),OR(structure!CH40&lt;&gt;"M",structure!CH40&lt;&gt;"V"),OR(structure!CG40&lt;&gt;"M",structure!CG40&lt;&gt;"V")),"A-D","")))))</f>
        <v/>
      </c>
      <c r="CH40" s="12" t="str">
        <f>IF(structure!CH40="M",1,IF(structure!CH40="V","V",IF(AND(OR(structure!CG40="M",structure!CG40="V"),OR(structure!CI40="M",structure!CI40="V"),OR(structure!CH40&lt;&gt;"M",structure!CH40&lt;&gt;"V")),"A-G+A-D",IF(AND(OR(structure!CG40&lt;&gt;"M",structure!CG40&lt;&gt;"V"),OR(structure!CI40="M",structure!CI40="V"),OR(structure!CH40&lt;&gt;"M",structure!CH40&lt;&gt;"V")),"A-G",IF(AND(OR(structure!CG40="M",structure!CG40="V"),OR(structure!CI40&lt;&gt;"M",structure!CI40&lt;&gt;"V"),OR(structure!CH40&lt;&gt;"M",structure!CH40&lt;&gt;"V")),"A-D","")))))</f>
        <v/>
      </c>
      <c r="CI40" s="12" t="str">
        <f>IF(structure!CI40="M",1,IF(structure!CI40="V","V",IF(AND(OR(structure!CH40="M",structure!CH40="V"),OR(structure!CJ40="M",structure!CJ40="V"),OR(structure!CI40&lt;&gt;"M",structure!CI40&lt;&gt;"V")),"A-G+A-D",IF(AND(OR(structure!CH40&lt;&gt;"M",structure!CH40&lt;&gt;"V"),OR(structure!CJ40="M",structure!CJ40="V"),OR(structure!CI40&lt;&gt;"M",structure!CI40&lt;&gt;"V")),"A-G",IF(AND(OR(structure!CH40="M",structure!CH40="V"),OR(structure!CJ40&lt;&gt;"M",structure!CJ40&lt;&gt;"V"),OR(structure!CI40&lt;&gt;"M",structure!CI40&lt;&gt;"V")),"A-D","")))))</f>
        <v/>
      </c>
      <c r="CJ40" s="12" t="str">
        <f>IF(structure!CJ40="M",1,IF(structure!CJ40="V","V",IF(AND(OR(structure!CI40="M",structure!CI40="V"),OR(structure!CK40="M",structure!CK40="V"),OR(structure!CJ40&lt;&gt;"M",structure!CJ40&lt;&gt;"V")),"A-G+A-D",IF(AND(OR(structure!CI40&lt;&gt;"M",structure!CI40&lt;&gt;"V"),OR(structure!CK40="M",structure!CK40="V"),OR(structure!CJ40&lt;&gt;"M",structure!CJ40&lt;&gt;"V")),"A-G",IF(AND(OR(structure!CI40="M",structure!CI40="V"),OR(structure!CK40&lt;&gt;"M",structure!CK40&lt;&gt;"V"),OR(structure!CJ40&lt;&gt;"M",structure!CJ40&lt;&gt;"V")),"A-D","")))))</f>
        <v/>
      </c>
      <c r="CK40" s="12" t="str">
        <f>IF(structure!CK40="M",1,IF(structure!CK40="V","V",IF(AND(OR(structure!CJ40="M",structure!CJ40="V"),OR(structure!CL40="M",structure!CL40="V"),OR(structure!CK40&lt;&gt;"M",structure!CK40&lt;&gt;"V")),"A-G+A-D",IF(AND(OR(structure!CJ40&lt;&gt;"M",structure!CJ40&lt;&gt;"V"),OR(structure!CL40="M",structure!CL40="V"),OR(structure!CK40&lt;&gt;"M",structure!CK40&lt;&gt;"V")),"A-G",IF(AND(OR(structure!CJ40="M",structure!CJ40="V"),OR(structure!CL40&lt;&gt;"M",structure!CL40&lt;&gt;"V"),OR(structure!CK40&lt;&gt;"M",structure!CK40&lt;&gt;"V")),"A-D","")))))</f>
        <v/>
      </c>
      <c r="CL40" s="12" t="str">
        <f>IF(structure!CL40="M",1,IF(structure!CL40="V","V",IF(AND(OR(structure!CK40="M",structure!CK40="V"),OR(structure!CM40="M",structure!CM40="V"),OR(structure!CL40&lt;&gt;"M",structure!CL40&lt;&gt;"V")),"A-G+A-D",IF(AND(OR(structure!CK40&lt;&gt;"M",structure!CK40&lt;&gt;"V"),OR(structure!CM40="M",structure!CM40="V"),OR(structure!CL40&lt;&gt;"M",structure!CL40&lt;&gt;"V")),"A-G",IF(AND(OR(structure!CK40="M",structure!CK40="V"),OR(structure!CM40&lt;&gt;"M",structure!CM40&lt;&gt;"V"),OR(structure!CL40&lt;&gt;"M",structure!CL40&lt;&gt;"V")),"A-D","")))))</f>
        <v/>
      </c>
      <c r="CM40" s="12" t="str">
        <f>IF(structure!CM40="M",1,IF(structure!CM40="V","V",IF(AND(OR(structure!CL40="M",structure!CL40="V"),OR(structure!CN40="M",structure!CN40="V"),OR(structure!CM40&lt;&gt;"M",structure!CM40&lt;&gt;"V")),"A-G+A-D",IF(AND(OR(structure!CL40&lt;&gt;"M",structure!CL40&lt;&gt;"V"),OR(structure!CN40="M",structure!CN40="V"),OR(structure!CM40&lt;&gt;"M",structure!CM40&lt;&gt;"V")),"A-G",IF(AND(OR(structure!CL40="M",structure!CL40="V"),OR(structure!CN40&lt;&gt;"M",structure!CN40&lt;&gt;"V"),OR(structure!CM40&lt;&gt;"M",structure!CM40&lt;&gt;"V")),"A-D","")))))</f>
        <v/>
      </c>
      <c r="CN40" s="12" t="str">
        <f>IF(structure!CN40="M",1,IF(structure!CN40="V","V",IF(AND(OR(structure!CM40="M",structure!CM40="V"),OR(structure!CO40="M",structure!CO40="V"),OR(structure!CN40&lt;&gt;"M",structure!CN40&lt;&gt;"V")),"A-G+A-D",IF(AND(OR(structure!CM40&lt;&gt;"M",structure!CM40&lt;&gt;"V"),OR(structure!CO40="M",structure!CO40="V"),OR(structure!CN40&lt;&gt;"M",structure!CN40&lt;&gt;"V")),"A-G",IF(AND(OR(structure!CM40="M",structure!CM40="V"),OR(structure!CO40&lt;&gt;"M",structure!CO40&lt;&gt;"V"),OR(structure!CN40&lt;&gt;"M",structure!CN40&lt;&gt;"V")),"A-D","")))))</f>
        <v/>
      </c>
      <c r="CO40" s="12" t="str">
        <f>IF(structure!CO40="M",1,IF(structure!CO40="V","V",IF(AND(OR(structure!CN40="M",structure!CN40="V"),OR(structure!CP40="M",structure!CP40="V"),OR(structure!CO40&lt;&gt;"M",structure!CO40&lt;&gt;"V")),"A-G+A-D",IF(AND(OR(structure!CN40&lt;&gt;"M",structure!CN40&lt;&gt;"V"),OR(structure!CP40="M",structure!CP40="V"),OR(structure!CO40&lt;&gt;"M",structure!CO40&lt;&gt;"V")),"A-G",IF(AND(OR(structure!CN40="M",structure!CN40="V"),OR(structure!CP40&lt;&gt;"M",structure!CP40&lt;&gt;"V"),OR(structure!CO40&lt;&gt;"M",structure!CO40&lt;&gt;"V")),"A-D","")))))</f>
        <v/>
      </c>
      <c r="CP40" s="12" t="str">
        <f>IF(structure!CP40="M",1,IF(structure!CP40="V","V",IF(AND(OR(structure!CO40="M",structure!CO40="V"),OR(structure!CQ40="M",structure!CQ40="V"),OR(structure!CP40&lt;&gt;"M",structure!CP40&lt;&gt;"V")),"A-G+A-D",IF(AND(OR(structure!CO40&lt;&gt;"M",structure!CO40&lt;&gt;"V"),OR(structure!CQ40="M",structure!CQ40="V"),OR(structure!CP40&lt;&gt;"M",structure!CP40&lt;&gt;"V")),"A-G",IF(AND(OR(structure!CO40="M",structure!CO40="V"),OR(structure!CQ40&lt;&gt;"M",structure!CQ40&lt;&gt;"V"),OR(structure!CP40&lt;&gt;"M",structure!CP40&lt;&gt;"V")),"A-D","")))))</f>
        <v/>
      </c>
      <c r="CQ40" s="12" t="str">
        <f>IF(structure!CQ40="M",1,IF(structure!CQ40="V","V",IF(AND(OR(structure!CP40="M",structure!CP40="V"),OR(structure!CR40="M",structure!CR40="V"),OR(structure!CQ40&lt;&gt;"M",structure!CQ40&lt;&gt;"V")),"A-G+A-D",IF(AND(OR(structure!CP40&lt;&gt;"M",structure!CP40&lt;&gt;"V"),OR(structure!CR40="M",structure!CR40="V"),OR(structure!CQ40&lt;&gt;"M",structure!CQ40&lt;&gt;"V")),"A-G",IF(AND(OR(structure!CP40="M",structure!CP40="V"),OR(structure!CR40&lt;&gt;"M",structure!CR40&lt;&gt;"V"),OR(structure!CQ40&lt;&gt;"M",structure!CQ40&lt;&gt;"V")),"A-D","")))))</f>
        <v/>
      </c>
      <c r="CR40" s="12" t="str">
        <f>IF(structure!CR40="M",1,IF(structure!CR40="V","V",IF(AND(OR(structure!CQ40="M",structure!CQ40="V"),OR(structure!CS40="M",structure!CS40="V"),OR(structure!CR40&lt;&gt;"M",structure!CR40&lt;&gt;"V")),"A-G+A-D",IF(AND(OR(structure!CQ40&lt;&gt;"M",structure!CQ40&lt;&gt;"V"),OR(structure!CS40="M",structure!CS40="V"),OR(structure!CR40&lt;&gt;"M",structure!CR40&lt;&gt;"V")),"A-G",IF(AND(OR(structure!CQ40="M",structure!CQ40="V"),OR(structure!CS40&lt;&gt;"M",structure!CS40&lt;&gt;"V"),OR(structure!CR40&lt;&gt;"M",structure!CR40&lt;&gt;"V")),"A-D","")))))</f>
        <v/>
      </c>
      <c r="CS40" s="12" t="str">
        <f>IF(structure!CS40="M",1,IF(structure!CS40="V","V",IF(AND(OR(structure!CR40="M",structure!CR40="V"),OR(structure!CT40="M",structure!CT40="V"),OR(structure!CS40&lt;&gt;"M",structure!CS40&lt;&gt;"V")),"A-G+A-D",IF(AND(OR(structure!CR40&lt;&gt;"M",structure!CR40&lt;&gt;"V"),OR(structure!CT40="M",structure!CT40="V"),OR(structure!CS40&lt;&gt;"M",structure!CS40&lt;&gt;"V")),"A-G",IF(AND(OR(structure!CR40="M",structure!CR40="V"),OR(structure!CT40&lt;&gt;"M",structure!CT40&lt;&gt;"V"),OR(structure!CS40&lt;&gt;"M",structure!CS40&lt;&gt;"V")),"A-D","")))))</f>
        <v/>
      </c>
      <c r="CT40" s="12" t="str">
        <f>IF(structure!CT40="M",1,IF(structure!CT40="V","V",IF(AND(OR(structure!CS40="M",structure!CS40="V"),OR(structure!CU40="M",structure!CU40="V"),OR(structure!CT40&lt;&gt;"M",structure!CT40&lt;&gt;"V")),"A-G+A-D",IF(AND(OR(structure!CS40&lt;&gt;"M",structure!CS40&lt;&gt;"V"),OR(structure!CU40="M",structure!CU40="V"),OR(structure!CT40&lt;&gt;"M",structure!CT40&lt;&gt;"V")),"A-G",IF(AND(OR(structure!CS40="M",structure!CS40="V"),OR(structure!CU40&lt;&gt;"M",structure!CU40&lt;&gt;"V"),OR(structure!CT40&lt;&gt;"M",structure!CT40&lt;&gt;"V")),"A-D","")))))</f>
        <v/>
      </c>
      <c r="CU40" s="12" t="str">
        <f>IF(structure!CU40="M",1,IF(structure!CU40="V","V",IF(AND(OR(structure!CT40="M",structure!CT40="V"),OR(structure!CV40="M",structure!CV40="V"),OR(structure!CU40&lt;&gt;"M",structure!CU40&lt;&gt;"V")),"A-G+A-D",IF(AND(OR(structure!CT40&lt;&gt;"M",structure!CT40&lt;&gt;"V"),OR(structure!CV40="M",structure!CV40="V"),OR(structure!CU40&lt;&gt;"M",structure!CU40&lt;&gt;"V")),"A-G",IF(AND(OR(structure!CT40="M",structure!CT40="V"),OR(structure!CV40&lt;&gt;"M",structure!CV40&lt;&gt;"V"),OR(structure!CU40&lt;&gt;"M",structure!CU40&lt;&gt;"V")),"A-D","")))))</f>
        <v/>
      </c>
      <c r="CV40" s="12" t="str">
        <f>IF(structure!CV40="M",1,IF(structure!CV40="V","V",IF(AND(OR(structure!CU40="M",structure!CU40="V"),OR(structure!CW40="M",structure!CW40="V"),OR(structure!CV40&lt;&gt;"M",structure!CV40&lt;&gt;"V")),"A-G+A-D",IF(AND(OR(structure!CU40&lt;&gt;"M",structure!CU40&lt;&gt;"V"),OR(structure!CW40="M",structure!CW40="V"),OR(structure!CV40&lt;&gt;"M",structure!CV40&lt;&gt;"V")),"A-G",IF(AND(OR(structure!CU40="M",structure!CU40="V"),OR(structure!CW40&lt;&gt;"M",structure!CW40&lt;&gt;"V"),OR(structure!CV40&lt;&gt;"M",structure!CV40&lt;&gt;"V")),"A-D","")))))</f>
        <v/>
      </c>
      <c r="CW40" s="12" t="str">
        <f>IF(structure!CW40="M",1,IF(structure!CW40="V","V",IF(AND(OR(structure!CV40="M",structure!CV40="V"),OR(structure!CX40="M",structure!CX40="V"),OR(structure!CW40&lt;&gt;"M",structure!CW40&lt;&gt;"V")),"A-G+A-D",IF(AND(OR(structure!CV40&lt;&gt;"M",structure!CV40&lt;&gt;"V"),OR(structure!CX40="M",structure!CX40="V"),OR(structure!CW40&lt;&gt;"M",structure!CW40&lt;&gt;"V")),"A-G",IF(AND(OR(structure!CV40="M",structure!CV40="V"),OR(structure!CX40&lt;&gt;"M",structure!CX40&lt;&gt;"V"),OR(structure!CW40&lt;&gt;"M",structure!CW40&lt;&gt;"V")),"A-D","")))))</f>
        <v/>
      </c>
      <c r="CX40" s="12" t="str">
        <f>IF(structure!CX40="M",1,IF(structure!CX40="V","V",IF(AND(OR(structure!CW40="M",structure!CW40="V"),OR(structure!CY40="M",structure!CY40="V"),OR(structure!CX40&lt;&gt;"M",structure!CX40&lt;&gt;"V")),"A-G+A-D",IF(AND(OR(structure!CW40&lt;&gt;"M",structure!CW40&lt;&gt;"V"),OR(structure!CY40="M",structure!CY40="V"),OR(structure!CX40&lt;&gt;"M",structure!CX40&lt;&gt;"V")),"A-G",IF(AND(OR(structure!CW40="M",structure!CW40="V"),OR(structure!CY40&lt;&gt;"M",structure!CY40&lt;&gt;"V"),OR(structure!CX40&lt;&gt;"M",structure!CX40&lt;&gt;"V")),"A-D","")))))</f>
        <v/>
      </c>
      <c r="CY40" s="12" t="str">
        <f>IF(structure!CY40="M",1,IF(structure!CY40="V","V",IF(AND(OR(structure!CX40="M",structure!CX40="V"),OR(structure!CZ40="M",structure!CZ40="V"),OR(structure!CY40&lt;&gt;"M",structure!CY40&lt;&gt;"V")),"A-G+A-D",IF(AND(OR(structure!CX40&lt;&gt;"M",structure!CX40&lt;&gt;"V"),OR(structure!CZ40="M",structure!CZ40="V"),OR(structure!CY40&lt;&gt;"M",structure!CY40&lt;&gt;"V")),"A-G",IF(AND(OR(structure!CX40="M",structure!CX40="V"),OR(structure!CZ40&lt;&gt;"M",structure!CZ40&lt;&gt;"V"),OR(structure!CY40&lt;&gt;"M",structure!CY40&lt;&gt;"V")),"A-D","")))))</f>
        <v/>
      </c>
      <c r="CZ40" s="12" t="str">
        <f>IF(structure!CZ40="M",1,IF(structure!CZ40="V","V",IF(AND(OR(structure!CY40="M",structure!CY40="V"),OR(structure!DA40="M",structure!DA40="V"),OR(structure!CZ40&lt;&gt;"M",structure!CZ40&lt;&gt;"V")),"A-G+A-D",IF(AND(OR(structure!CY40&lt;&gt;"M",structure!CY40&lt;&gt;"V"),OR(structure!DA40="M",structure!DA40="V"),OR(structure!CZ40&lt;&gt;"M",structure!CZ40&lt;&gt;"V")),"A-G",IF(AND(OR(structure!CY40="M",structure!CY40="V"),OR(structure!DA40&lt;&gt;"M",structure!DA40&lt;&gt;"V"),OR(structure!CZ40&lt;&gt;"M",structure!CZ40&lt;&gt;"V")),"A-D","")))))</f>
        <v/>
      </c>
      <c r="DA40" s="12" t="str">
        <f>IF(structure!DA40="M",1,IF(structure!DA40="V","V",IF(AND(OR(structure!CZ40="M",structure!CZ40="V"),OR(structure!DB40="M",structure!DB40="V"),OR(structure!DA40&lt;&gt;"M",structure!DA40&lt;&gt;"V")),"A-G+A-D",IF(AND(OR(structure!CZ40&lt;&gt;"M",structure!CZ40&lt;&gt;"V"),OR(structure!DB40="M",structure!DB40="V"),OR(structure!DA40&lt;&gt;"M",structure!DA40&lt;&gt;"V")),"A-G",IF(AND(OR(structure!CZ40="M",structure!CZ40="V"),OR(structure!DB40&lt;&gt;"M",structure!DB40&lt;&gt;"V"),OR(structure!DA40&lt;&gt;"M",structure!DA40&lt;&gt;"V")),"A-D","")))))</f>
        <v/>
      </c>
      <c r="DB40" s="12" t="str">
        <f>IF(structure!DB40="M",1,IF(structure!DB40="V","V",IF(AND(OR(structure!DA40="M",structure!DA40="V"),OR(structure!DC40="M",structure!DC40="V"),OR(structure!DB40&lt;&gt;"M",structure!DB40&lt;&gt;"V")),"A-G+A-D",IF(AND(OR(structure!DA40&lt;&gt;"M",structure!DA40&lt;&gt;"V"),OR(structure!DC40="M",structure!DC40="V"),OR(structure!DB40&lt;&gt;"M",structure!DB40&lt;&gt;"V")),"A-G",IF(AND(OR(structure!DA40="M",structure!DA40="V"),OR(structure!DC40&lt;&gt;"M",structure!DC40&lt;&gt;"V"),OR(structure!DB40&lt;&gt;"M",structure!DB40&lt;&gt;"V")),"A-D","")))))</f>
        <v/>
      </c>
      <c r="DC40" s="12" t="str">
        <f>IF(structure!DC40="M",1,IF(structure!DC40="V","V",IF(AND(OR(structure!DB40="M",structure!DB40="V"),OR(structure!DD40="M",structure!DD40="V"),OR(structure!DC40&lt;&gt;"M",structure!DC40&lt;&gt;"V")),"A-G+A-D",IF(AND(OR(structure!DB40&lt;&gt;"M",structure!DB40&lt;&gt;"V"),OR(structure!DD40="M",structure!DD40="V"),OR(structure!DC40&lt;&gt;"M",structure!DC40&lt;&gt;"V")),"A-G",IF(AND(OR(structure!DB40="M",structure!DB40="V"),OR(structure!DD40&lt;&gt;"M",structure!DD40&lt;&gt;"V"),OR(structure!DC40&lt;&gt;"M",structure!DC40&lt;&gt;"V")),"A-D","")))))</f>
        <v/>
      </c>
      <c r="DD40" s="58" t="str">
        <f>IF(structure!DD40="M",1,IF(structure!DD40="V","V",IF(AND(OR(structure!DC40="M",structure!DC40="V"),OR(structure!DE40="M",structure!DE40="V"),OR(structure!DD40&lt;&gt;"M",structure!DD40&lt;&gt;"V")),"A-G+A-D",IF(AND(OR(structure!DC40&lt;&gt;"M",structure!DC40&lt;&gt;"V"),OR(structure!DE40="M",structure!DE40="V"),OR(structure!DD40&lt;&gt;"M",structure!DD40&lt;&gt;"V")),"A-G",IF(AND(OR(structure!DC40="M",structure!DC40="V"),OR(structure!DE40&lt;&gt;"M",structure!DE40&lt;&gt;"V"),OR(structure!DD40&lt;&gt;"M",structure!DD40&lt;&gt;"V")),"A-D","")))))</f>
        <v/>
      </c>
      <c r="DE40" s="5" t="str">
        <f>IF(structure!DE40="M",1,IF(structure!DE40="V","V",IF(AND(OR(structure!DD40="M",structure!DD40="V"),OR(structure!DF40="M",structure!DF40="V"),OR(structure!DE40&lt;&gt;"M",structure!DE40&lt;&gt;"V")),"A-G+A-D",IF(AND(OR(structure!DD40&lt;&gt;"M",structure!DD40&lt;&gt;"V"),OR(structure!DF40="M",structure!DF40="V"),OR(structure!DE40&lt;&gt;"M",structure!DE40&lt;&gt;"V")),"A-G",IF(AND(OR(structure!DD40="M",structure!DD40="V"),OR(structure!DF40&lt;&gt;"M",structure!DF40&lt;&gt;"V"),OR(structure!DE40&lt;&gt;"M",structure!DE40&lt;&gt;"V")),"A-D","")))))</f>
        <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row>
    <row r="41" spans="2:143" ht="21" customHeight="1" x14ac:dyDescent="0.35">
      <c r="B41" s="4" t="str">
        <f>IF(structure!B41="M",1,IF(structure!B41="V","V",IF(AND(OR(structure!A41="M",structure!A41="V"),OR(structure!C41="M",structure!C41="V"),OR(structure!B41&lt;&gt;"M",structure!B41&lt;&gt;"V")),"A-G+A-D",IF(AND(OR(structure!A41&lt;&gt;"M",structure!A41&lt;&gt;"V"),OR(structure!C41="M",structure!C41="V"),OR(structure!B41&lt;&gt;"M",structure!B41&lt;&gt;"V")),"A-G",IF(AND(OR(structure!A41="M",structure!A41="V"),OR(structure!C41&lt;&gt;"M",structure!C41&lt;&gt;"V"),OR(structure!B41&lt;&gt;"M",structure!B41&lt;&gt;"V")),"A-D","")))))</f>
        <v/>
      </c>
      <c r="C41" s="57" t="str">
        <f>IF(structure!C41="M",1,IF(structure!C41="V","V",IF(AND(OR(structure!B41="M",structure!B41="V"),OR(structure!D41="M",structure!D41="V"),OR(structure!C41&lt;&gt;"M",structure!C41&lt;&gt;"V")),"A-G+A-D",IF(AND(OR(structure!B41&lt;&gt;"M",structure!B41&lt;&gt;"V"),OR(structure!D41="M",structure!D41="V"),OR(structure!C41&lt;&gt;"M",structure!C41&lt;&gt;"V")),"A-G",IF(AND(OR(structure!B41="M",structure!B41="V"),OR(structure!D41&lt;&gt;"M",structure!D41&lt;&gt;"V"),OR(structure!C41&lt;&gt;"M",structure!C41&lt;&gt;"V")),"A-D","")))))</f>
        <v/>
      </c>
      <c r="D41" s="12" t="str">
        <f>IF(structure!D41="M",1,IF(structure!D41="V","V",IF(AND(OR(structure!C41="M",structure!C41="V"),OR(structure!E41="M",structure!E41="V"),OR(structure!D41&lt;&gt;"M",structure!D41&lt;&gt;"V")),"A-G+A-D",IF(AND(OR(structure!C41&lt;&gt;"M",structure!C41&lt;&gt;"V"),OR(structure!E41="M",structure!E41="V"),OR(structure!D41&lt;&gt;"M",structure!D41&lt;&gt;"V")),"A-G",IF(AND(OR(structure!C41="M",structure!C41="V"),OR(structure!E41&lt;&gt;"M",structure!E41&lt;&gt;"V"),OR(structure!D41&lt;&gt;"M",structure!D41&lt;&gt;"V")),"A-D","")))))</f>
        <v/>
      </c>
      <c r="E41" s="12" t="str">
        <f>IF(structure!E41="M",1,IF(structure!E41="V","V",IF(AND(OR(structure!D41="M",structure!D41="V"),OR(structure!F41="M",structure!F41="V"),OR(structure!E41&lt;&gt;"M",structure!E41&lt;&gt;"V")),"A-G+A-D",IF(AND(OR(structure!D41&lt;&gt;"M",structure!D41&lt;&gt;"V"),OR(structure!F41="M",structure!F41="V"),OR(structure!E41&lt;&gt;"M",structure!E41&lt;&gt;"V")),"A-G",IF(AND(OR(structure!D41="M",structure!D41="V"),OR(structure!F41&lt;&gt;"M",structure!F41&lt;&gt;"V"),OR(structure!E41&lt;&gt;"M",structure!E41&lt;&gt;"V")),"A-D","")))))</f>
        <v/>
      </c>
      <c r="F41" s="12" t="str">
        <f>IF(structure!F41="M",1,IF(structure!F41="V","V",IF(AND(OR(structure!E41="M",structure!E41="V"),OR(structure!G41="M",structure!G41="V"),OR(structure!F41&lt;&gt;"M",structure!F41&lt;&gt;"V")),"A-G+A-D",IF(AND(OR(structure!E41&lt;&gt;"M",structure!E41&lt;&gt;"V"),OR(structure!G41="M",structure!G41="V"),OR(structure!F41&lt;&gt;"M",structure!F41&lt;&gt;"V")),"A-G",IF(AND(OR(structure!E41="M",structure!E41="V"),OR(structure!G41&lt;&gt;"M",structure!G41&lt;&gt;"V"),OR(structure!F41&lt;&gt;"M",structure!F41&lt;&gt;"V")),"A-D","")))))</f>
        <v/>
      </c>
      <c r="G41" s="12" t="str">
        <f>IF(structure!G41="M",1,IF(structure!G41="V","V",IF(AND(OR(structure!F41="M",structure!F41="V"),OR(structure!H41="M",structure!H41="V"),OR(structure!G41&lt;&gt;"M",structure!G41&lt;&gt;"V")),"A-G+A-D",IF(AND(OR(structure!F41&lt;&gt;"M",structure!F41&lt;&gt;"V"),OR(structure!H41="M",structure!H41="V"),OR(structure!G41&lt;&gt;"M",structure!G41&lt;&gt;"V")),"A-G",IF(AND(OR(structure!F41="M",structure!F41="V"),OR(structure!H41&lt;&gt;"M",structure!H41&lt;&gt;"V"),OR(structure!G41&lt;&gt;"M",structure!G41&lt;&gt;"V")),"A-D","")))))</f>
        <v/>
      </c>
      <c r="H41" s="12" t="str">
        <f>IF(structure!H41="M",1,IF(structure!H41="V","V",IF(AND(OR(structure!G41="M",structure!G41="V"),OR(structure!I41="M",structure!I41="V"),OR(structure!H41&lt;&gt;"M",structure!H41&lt;&gt;"V")),"A-G+A-D",IF(AND(OR(structure!G41&lt;&gt;"M",structure!G41&lt;&gt;"V"),OR(structure!I41="M",structure!I41="V"),OR(structure!H41&lt;&gt;"M",structure!H41&lt;&gt;"V")),"A-G",IF(AND(OR(structure!G41="M",structure!G41="V"),OR(structure!I41&lt;&gt;"M",structure!I41&lt;&gt;"V"),OR(structure!H41&lt;&gt;"M",structure!H41&lt;&gt;"V")),"A-D","")))))</f>
        <v/>
      </c>
      <c r="I41" s="12" t="str">
        <f>IF(structure!I41="M",1,IF(structure!I41="V","V",IF(AND(OR(structure!H41="M",structure!H41="V"),OR(structure!J41="M",structure!J41="V"),OR(structure!I41&lt;&gt;"M",structure!I41&lt;&gt;"V")),"A-G+A-D",IF(AND(OR(structure!H41&lt;&gt;"M",structure!H41&lt;&gt;"V"),OR(structure!J41="M",structure!J41="V"),OR(structure!I41&lt;&gt;"M",structure!I41&lt;&gt;"V")),"A-G",IF(AND(OR(structure!H41="M",structure!H41="V"),OR(structure!J41&lt;&gt;"M",structure!J41&lt;&gt;"V"),OR(structure!I41&lt;&gt;"M",structure!I41&lt;&gt;"V")),"A-D","")))))</f>
        <v/>
      </c>
      <c r="J41" s="12" t="str">
        <f>IF(structure!J41="M",1,IF(structure!J41="V","V",IF(AND(OR(structure!I41="M",structure!I41="V"),OR(structure!K41="M",structure!K41="V"),OR(structure!J41&lt;&gt;"M",structure!J41&lt;&gt;"V")),"A-G+A-D",IF(AND(OR(structure!I41&lt;&gt;"M",structure!I41&lt;&gt;"V"),OR(structure!K41="M",structure!K41="V"),OR(structure!J41&lt;&gt;"M",structure!J41&lt;&gt;"V")),"A-G",IF(AND(OR(structure!I41="M",structure!I41="V"),OR(structure!K41&lt;&gt;"M",structure!K41&lt;&gt;"V"),OR(structure!J41&lt;&gt;"M",structure!J41&lt;&gt;"V")),"A-D","")))))</f>
        <v/>
      </c>
      <c r="K41" s="12" t="str">
        <f>IF(structure!K41="M",1,IF(structure!K41="V","V",IF(AND(OR(structure!J41="M",structure!J41="V"),OR(structure!L41="M",structure!L41="V"),OR(structure!K41&lt;&gt;"M",structure!K41&lt;&gt;"V")),"A-G+A-D",IF(AND(OR(structure!J41&lt;&gt;"M",structure!J41&lt;&gt;"V"),OR(structure!L41="M",structure!L41="V"),OR(structure!K41&lt;&gt;"M",structure!K41&lt;&gt;"V")),"A-G",IF(AND(OR(structure!J41="M",structure!J41="V"),OR(structure!L41&lt;&gt;"M",structure!L41&lt;&gt;"V"),OR(structure!K41&lt;&gt;"M",structure!K41&lt;&gt;"V")),"A-D","")))))</f>
        <v/>
      </c>
      <c r="L41" s="12" t="str">
        <f>IF(structure!L41="M",1,IF(structure!L41="V","V",IF(AND(OR(structure!K41="M",structure!K41="V"),OR(structure!M41="M",structure!M41="V"),OR(structure!L41&lt;&gt;"M",structure!L41&lt;&gt;"V")),"A-G+A-D",IF(AND(OR(structure!K41&lt;&gt;"M",structure!K41&lt;&gt;"V"),OR(structure!M41="M",structure!M41="V"),OR(structure!L41&lt;&gt;"M",structure!L41&lt;&gt;"V")),"A-G",IF(AND(OR(structure!K41="M",structure!K41="V"),OR(structure!M41&lt;&gt;"M",structure!M41&lt;&gt;"V"),OR(structure!L41&lt;&gt;"M",structure!L41&lt;&gt;"V")),"A-D","")))))</f>
        <v/>
      </c>
      <c r="M41" s="12" t="str">
        <f>IF(structure!M41="M",1,IF(structure!M41="V","V",IF(AND(OR(structure!L41="M",structure!L41="V"),OR(structure!N41="M",structure!N41="V"),OR(structure!M41&lt;&gt;"M",structure!M41&lt;&gt;"V")),"A-G+A-D",IF(AND(OR(structure!L41&lt;&gt;"M",structure!L41&lt;&gt;"V"),OR(structure!N41="M",structure!N41="V"),OR(structure!M41&lt;&gt;"M",structure!M41&lt;&gt;"V")),"A-G",IF(AND(OR(structure!L41="M",structure!L41="V"),OR(structure!N41&lt;&gt;"M",structure!N41&lt;&gt;"V"),OR(structure!M41&lt;&gt;"M",structure!M41&lt;&gt;"V")),"A-D","")))))</f>
        <v/>
      </c>
      <c r="N41" s="12" t="str">
        <f>IF(structure!N41="M",1,IF(structure!N41="V","V",IF(AND(OR(structure!M41="M",structure!M41="V"),OR(structure!O41="M",structure!O41="V"),OR(structure!N41&lt;&gt;"M",structure!N41&lt;&gt;"V")),"A-G+A-D",IF(AND(OR(structure!M41&lt;&gt;"M",structure!M41&lt;&gt;"V"),OR(structure!O41="M",structure!O41="V"),OR(structure!N41&lt;&gt;"M",structure!N41&lt;&gt;"V")),"A-G",IF(AND(OR(structure!M41="M",structure!M41="V"),OR(structure!O41&lt;&gt;"M",structure!O41&lt;&gt;"V"),OR(structure!N41&lt;&gt;"M",structure!N41&lt;&gt;"V")),"A-D","")))))</f>
        <v/>
      </c>
      <c r="O41" s="12" t="str">
        <f>IF(structure!O41="M",1,IF(structure!O41="V","V",IF(AND(OR(structure!N41="M",structure!N41="V"),OR(structure!P41="M",structure!P41="V"),OR(structure!O41&lt;&gt;"M",structure!O41&lt;&gt;"V")),"A-G+A-D",IF(AND(OR(structure!N41&lt;&gt;"M",structure!N41&lt;&gt;"V"),OR(structure!P41="M",structure!P41="V"),OR(structure!O41&lt;&gt;"M",structure!O41&lt;&gt;"V")),"A-G",IF(AND(OR(structure!N41="M",structure!N41="V"),OR(structure!P41&lt;&gt;"M",structure!P41&lt;&gt;"V"),OR(structure!O41&lt;&gt;"M",structure!O41&lt;&gt;"V")),"A-D","")))))</f>
        <v/>
      </c>
      <c r="P41" s="12" t="str">
        <f>IF(structure!P41="M",1,IF(structure!P41="V","V",IF(AND(OR(structure!O41="M",structure!O41="V"),OR(structure!Q41="M",structure!Q41="V"),OR(structure!P41&lt;&gt;"M",structure!P41&lt;&gt;"V")),"A-G+A-D",IF(AND(OR(structure!O41&lt;&gt;"M",structure!O41&lt;&gt;"V"),OR(structure!Q41="M",structure!Q41="V"),OR(structure!P41&lt;&gt;"M",structure!P41&lt;&gt;"V")),"A-G",IF(AND(OR(structure!O41="M",structure!O41="V"),OR(structure!Q41&lt;&gt;"M",structure!Q41&lt;&gt;"V"),OR(structure!P41&lt;&gt;"M",structure!P41&lt;&gt;"V")),"A-D","")))))</f>
        <v/>
      </c>
      <c r="Q41" s="12" t="str">
        <f>IF(structure!Q41="M",1,IF(structure!Q41="V","V",IF(AND(OR(structure!P41="M",structure!P41="V"),OR(structure!R41="M",structure!R41="V"),OR(structure!Q41&lt;&gt;"M",structure!Q41&lt;&gt;"V")),"A-G+A-D",IF(AND(OR(structure!P41&lt;&gt;"M",structure!P41&lt;&gt;"V"),OR(structure!R41="M",structure!R41="V"),OR(structure!Q41&lt;&gt;"M",structure!Q41&lt;&gt;"V")),"A-G",IF(AND(OR(structure!P41="M",structure!P41="V"),OR(structure!R41&lt;&gt;"M",structure!R41&lt;&gt;"V"),OR(structure!Q41&lt;&gt;"M",structure!Q41&lt;&gt;"V")),"A-D","")))))</f>
        <v/>
      </c>
      <c r="R41" s="12" t="str">
        <f>IF(structure!R41="M",1,IF(structure!R41="V","V",IF(AND(OR(structure!Q41="M",structure!Q41="V"),OR(structure!S41="M",structure!S41="V"),OR(structure!R41&lt;&gt;"M",structure!R41&lt;&gt;"V")),"A-G+A-D",IF(AND(OR(structure!Q41&lt;&gt;"M",structure!Q41&lt;&gt;"V"),OR(structure!S41="M",structure!S41="V"),OR(structure!R41&lt;&gt;"M",structure!R41&lt;&gt;"V")),"A-G",IF(AND(OR(structure!Q41="M",structure!Q41="V"),OR(structure!S41&lt;&gt;"M",structure!S41&lt;&gt;"V"),OR(structure!R41&lt;&gt;"M",structure!R41&lt;&gt;"V")),"A-D","")))))</f>
        <v/>
      </c>
      <c r="S41" s="12" t="str">
        <f>IF(structure!S41="M",1,IF(structure!S41="V","V",IF(AND(OR(structure!R41="M",structure!R41="V"),OR(structure!T41="M",structure!T41="V"),OR(structure!S41&lt;&gt;"M",structure!S41&lt;&gt;"V")),"A-G+A-D",IF(AND(OR(structure!R41&lt;&gt;"M",structure!R41&lt;&gt;"V"),OR(structure!T41="M",structure!T41="V"),OR(structure!S41&lt;&gt;"M",structure!S41&lt;&gt;"V")),"A-G",IF(AND(OR(structure!R41="M",structure!R41="V"),OR(structure!T41&lt;&gt;"M",structure!T41&lt;&gt;"V"),OR(structure!S41&lt;&gt;"M",structure!S41&lt;&gt;"V")),"A-D","")))))</f>
        <v/>
      </c>
      <c r="T41" s="12" t="str">
        <f>IF(structure!T41="M",1,IF(structure!T41="V","V",IF(AND(OR(structure!S41="M",structure!S41="V"),OR(structure!U41="M",structure!U41="V"),OR(structure!T41&lt;&gt;"M",structure!T41&lt;&gt;"V")),"A-G+A-D",IF(AND(OR(structure!S41&lt;&gt;"M",structure!S41&lt;&gt;"V"),OR(structure!U41="M",structure!U41="V"),OR(structure!T41&lt;&gt;"M",structure!T41&lt;&gt;"V")),"A-G",IF(AND(OR(structure!S41="M",structure!S41="V"),OR(structure!U41&lt;&gt;"M",structure!U41&lt;&gt;"V"),OR(structure!T41&lt;&gt;"M",structure!T41&lt;&gt;"V")),"A-D","")))))</f>
        <v/>
      </c>
      <c r="U41" s="12" t="str">
        <f>IF(structure!U41="M",1,IF(structure!U41="V","V",IF(AND(OR(structure!T41="M",structure!T41="V"),OR(structure!V41="M",structure!V41="V"),OR(structure!U41&lt;&gt;"M",structure!U41&lt;&gt;"V")),"A-G+A-D",IF(AND(OR(structure!T41&lt;&gt;"M",structure!T41&lt;&gt;"V"),OR(structure!V41="M",structure!V41="V"),OR(structure!U41&lt;&gt;"M",structure!U41&lt;&gt;"V")),"A-G",IF(AND(OR(structure!T41="M",structure!T41="V"),OR(structure!V41&lt;&gt;"M",structure!V41&lt;&gt;"V"),OR(structure!U41&lt;&gt;"M",structure!U41&lt;&gt;"V")),"A-D","")))))</f>
        <v/>
      </c>
      <c r="V41" s="12" t="str">
        <f>IF(structure!V41="M",1,IF(structure!V41="V","V",IF(AND(OR(structure!U41="M",structure!U41="V"),OR(structure!W41="M",structure!W41="V"),OR(structure!V41&lt;&gt;"M",structure!V41&lt;&gt;"V")),"A-G+A-D",IF(AND(OR(structure!U41&lt;&gt;"M",structure!U41&lt;&gt;"V"),OR(structure!W41="M",structure!W41="V"),OR(structure!V41&lt;&gt;"M",structure!V41&lt;&gt;"V")),"A-G",IF(AND(OR(structure!U41="M",structure!U41="V"),OR(structure!W41&lt;&gt;"M",structure!W41&lt;&gt;"V"),OR(structure!V41&lt;&gt;"M",structure!V41&lt;&gt;"V")),"A-D","")))))</f>
        <v/>
      </c>
      <c r="W41" s="12" t="str">
        <f>IF(structure!W41="M",1,IF(structure!W41="V","V",IF(AND(OR(structure!V41="M",structure!V41="V"),OR(structure!X41="M",structure!X41="V"),OR(structure!W41&lt;&gt;"M",structure!W41&lt;&gt;"V")),"A-G+A-D",IF(AND(OR(structure!V41&lt;&gt;"M",structure!V41&lt;&gt;"V"),OR(structure!X41="M",structure!X41="V"),OR(structure!W41&lt;&gt;"M",structure!W41&lt;&gt;"V")),"A-G",IF(AND(OR(structure!V41="M",structure!V41="V"),OR(structure!X41&lt;&gt;"M",structure!X41&lt;&gt;"V"),OR(structure!W41&lt;&gt;"M",structure!W41&lt;&gt;"V")),"A-D","")))))</f>
        <v/>
      </c>
      <c r="X41" s="12" t="str">
        <f>IF(structure!X41="M",1,IF(structure!X41="V","V",IF(AND(OR(structure!W41="M",structure!W41="V"),OR(structure!Y41="M",structure!Y41="V"),OR(structure!X41&lt;&gt;"M",structure!X41&lt;&gt;"V")),"A-G+A-D",IF(AND(OR(structure!W41&lt;&gt;"M",structure!W41&lt;&gt;"V"),OR(structure!Y41="M",structure!Y41="V"),OR(structure!X41&lt;&gt;"M",structure!X41&lt;&gt;"V")),"A-G",IF(AND(OR(structure!W41="M",structure!W41="V"),OR(structure!Y41&lt;&gt;"M",structure!Y41&lt;&gt;"V"),OR(structure!X41&lt;&gt;"M",structure!X41&lt;&gt;"V")),"A-D","")))))</f>
        <v/>
      </c>
      <c r="Y41" s="12" t="str">
        <f>IF(structure!Y41="M",1,IF(structure!Y41="V","V",IF(AND(OR(structure!X41="M",structure!X41="V"),OR(structure!Z41="M",structure!Z41="V"),OR(structure!Y41&lt;&gt;"M",structure!Y41&lt;&gt;"V")),"A-G+A-D",IF(AND(OR(structure!X41&lt;&gt;"M",structure!X41&lt;&gt;"V"),OR(structure!Z41="M",structure!Z41="V"),OR(structure!Y41&lt;&gt;"M",structure!Y41&lt;&gt;"V")),"A-G",IF(AND(OR(structure!X41="M",structure!X41="V"),OR(structure!Z41&lt;&gt;"M",structure!Z41&lt;&gt;"V"),OR(structure!Y41&lt;&gt;"M",structure!Y41&lt;&gt;"V")),"A-D","")))))</f>
        <v/>
      </c>
      <c r="Z41" s="12" t="str">
        <f>IF(structure!Z41="M",1,IF(structure!Z41="V","V",IF(AND(OR(structure!Y41="M",structure!Y41="V"),OR(structure!AA41="M",structure!AA41="V"),OR(structure!Z41&lt;&gt;"M",structure!Z41&lt;&gt;"V")),"A-G+A-D",IF(AND(OR(structure!Y41&lt;&gt;"M",structure!Y41&lt;&gt;"V"),OR(structure!AA41="M",structure!AA41="V"),OR(structure!Z41&lt;&gt;"M",structure!Z41&lt;&gt;"V")),"A-G",IF(AND(OR(structure!Y41="M",structure!Y41="V"),OR(structure!AA41&lt;&gt;"M",structure!AA41&lt;&gt;"V"),OR(structure!Z41&lt;&gt;"M",structure!Z41&lt;&gt;"V")),"A-D","")))))</f>
        <v/>
      </c>
      <c r="AA41" s="12" t="str">
        <f>IF(structure!AA41="M",1,IF(structure!AA41="V","V",IF(AND(OR(structure!Z41="M",structure!Z41="V"),OR(structure!AB41="M",structure!AB41="V"),OR(structure!AA41&lt;&gt;"M",structure!AA41&lt;&gt;"V")),"A-G+A-D",IF(AND(OR(structure!Z41&lt;&gt;"M",structure!Z41&lt;&gt;"V"),OR(structure!AB41="M",structure!AB41="V"),OR(structure!AA41&lt;&gt;"M",structure!AA41&lt;&gt;"V")),"A-G",IF(AND(OR(structure!Z41="M",structure!Z41="V"),OR(structure!AB41&lt;&gt;"M",structure!AB41&lt;&gt;"V"),OR(structure!AA41&lt;&gt;"M",structure!AA41&lt;&gt;"V")),"A-D","")))))</f>
        <v/>
      </c>
      <c r="AB41" s="12" t="str">
        <f>IF(structure!AB41="M",1,IF(structure!AB41="V","V",IF(AND(OR(structure!AA41="M",structure!AA41="V"),OR(structure!AC41="M",structure!AC41="V"),OR(structure!AB41&lt;&gt;"M",structure!AB41&lt;&gt;"V")),"A-G+A-D",IF(AND(OR(structure!AA41&lt;&gt;"M",structure!AA41&lt;&gt;"V"),OR(structure!AC41="M",structure!AC41="V"),OR(structure!AB41&lt;&gt;"M",structure!AB41&lt;&gt;"V")),"A-G",IF(AND(OR(structure!AA41="M",structure!AA41="V"),OR(structure!AC41&lt;&gt;"M",structure!AC41&lt;&gt;"V"),OR(structure!AB41&lt;&gt;"M",structure!AB41&lt;&gt;"V")),"A-D","")))))</f>
        <v/>
      </c>
      <c r="AC41" s="12" t="str">
        <f>IF(structure!AC41="M",1,IF(structure!AC41="V","V",IF(AND(OR(structure!AB41="M",structure!AB41="V"),OR(structure!AD41="M",structure!AD41="V"),OR(structure!AC41&lt;&gt;"M",structure!AC41&lt;&gt;"V")),"A-G+A-D",IF(AND(OR(structure!AB41&lt;&gt;"M",structure!AB41&lt;&gt;"V"),OR(structure!AD41="M",structure!AD41="V"),OR(structure!AC41&lt;&gt;"M",structure!AC41&lt;&gt;"V")),"A-G",IF(AND(OR(structure!AB41="M",structure!AB41="V"),OR(structure!AD41&lt;&gt;"M",structure!AD41&lt;&gt;"V"),OR(structure!AC41&lt;&gt;"M",structure!AC41&lt;&gt;"V")),"A-D","")))))</f>
        <v/>
      </c>
      <c r="AD41" s="12" t="str">
        <f>IF(structure!AD41="M",1,IF(structure!AD41="V","V",IF(AND(OR(structure!AC41="M",structure!AC41="V"),OR(structure!AE41="M",structure!AE41="V"),OR(structure!AD41&lt;&gt;"M",structure!AD41&lt;&gt;"V")),"A-G+A-D",IF(AND(OR(structure!AC41&lt;&gt;"M",structure!AC41&lt;&gt;"V"),OR(structure!AE41="M",structure!AE41="V"),OR(structure!AD41&lt;&gt;"M",structure!AD41&lt;&gt;"V")),"A-G",IF(AND(OR(structure!AC41="M",structure!AC41="V"),OR(structure!AE41&lt;&gt;"M",structure!AE41&lt;&gt;"V"),OR(structure!AD41&lt;&gt;"M",structure!AD41&lt;&gt;"V")),"A-D","")))))</f>
        <v/>
      </c>
      <c r="AE41" s="12" t="str">
        <f>IF(structure!AE41="M",1,IF(structure!AE41="V","V",IF(AND(OR(structure!AD41="M",structure!AD41="V"),OR(structure!AF41="M",structure!AF41="V"),OR(structure!AE41&lt;&gt;"M",structure!AE41&lt;&gt;"V")),"A-G+A-D",IF(AND(OR(structure!AD41&lt;&gt;"M",structure!AD41&lt;&gt;"V"),OR(structure!AF41="M",structure!AF41="V"),OR(structure!AE41&lt;&gt;"M",structure!AE41&lt;&gt;"V")),"A-G",IF(AND(OR(structure!AD41="M",structure!AD41="V"),OR(structure!AF41&lt;&gt;"M",structure!AF41&lt;&gt;"V"),OR(structure!AE41&lt;&gt;"M",structure!AE41&lt;&gt;"V")),"A-D","")))))</f>
        <v/>
      </c>
      <c r="AF41" s="12" t="str">
        <f>IF(structure!AF41="M",1,IF(structure!AF41="V","V",IF(AND(OR(structure!AE41="M",structure!AE41="V"),OR(structure!AG41="M",structure!AG41="V"),OR(structure!AF41&lt;&gt;"M",structure!AF41&lt;&gt;"V")),"A-G+A-D",IF(AND(OR(structure!AE41&lt;&gt;"M",structure!AE41&lt;&gt;"V"),OR(structure!AG41="M",structure!AG41="V"),OR(structure!AF41&lt;&gt;"M",structure!AF41&lt;&gt;"V")),"A-G",IF(AND(OR(structure!AE41="M",structure!AE41="V"),OR(structure!AG41&lt;&gt;"M",structure!AG41&lt;&gt;"V"),OR(structure!AF41&lt;&gt;"M",structure!AF41&lt;&gt;"V")),"A-D","")))))</f>
        <v/>
      </c>
      <c r="AG41" s="12" t="str">
        <f>IF(structure!AG41="M",1,IF(structure!AG41="V","V",IF(AND(OR(structure!AF41="M",structure!AF41="V"),OR(structure!AH41="M",structure!AH41="V"),OR(structure!AG41&lt;&gt;"M",structure!AG41&lt;&gt;"V")),"A-G+A-D",IF(AND(OR(structure!AF41&lt;&gt;"M",structure!AF41&lt;&gt;"V"),OR(structure!AH41="M",structure!AH41="V"),OR(structure!AG41&lt;&gt;"M",structure!AG41&lt;&gt;"V")),"A-G",IF(AND(OR(structure!AF41="M",structure!AF41="V"),OR(structure!AH41&lt;&gt;"M",structure!AH41&lt;&gt;"V"),OR(structure!AG41&lt;&gt;"M",structure!AG41&lt;&gt;"V")),"A-D","")))))</f>
        <v/>
      </c>
      <c r="AH41" s="12" t="str">
        <f>IF(structure!AH41="M",1,IF(structure!AH41="V","V",IF(AND(OR(structure!AG41="M",structure!AG41="V"),OR(structure!AI41="M",structure!AI41="V"),OR(structure!AH41&lt;&gt;"M",structure!AH41&lt;&gt;"V")),"A-G+A-D",IF(AND(OR(structure!AG41&lt;&gt;"M",structure!AG41&lt;&gt;"V"),OR(structure!AI41="M",structure!AI41="V"),OR(structure!AH41&lt;&gt;"M",structure!AH41&lt;&gt;"V")),"A-G",IF(AND(OR(structure!AG41="M",structure!AG41="V"),OR(structure!AI41&lt;&gt;"M",structure!AI41&lt;&gt;"V"),OR(structure!AH41&lt;&gt;"M",structure!AH41&lt;&gt;"V")),"A-D","")))))</f>
        <v/>
      </c>
      <c r="AI41" s="12" t="str">
        <f>IF(structure!AI41="M",1,IF(structure!AI41="V","V",IF(AND(OR(structure!AH41="M",structure!AH41="V"),OR(structure!AJ41="M",structure!AJ41="V"),OR(structure!AI41&lt;&gt;"M",structure!AI41&lt;&gt;"V")),"A-G+A-D",IF(AND(OR(structure!AH41&lt;&gt;"M",structure!AH41&lt;&gt;"V"),OR(structure!AJ41="M",structure!AJ41="V"),OR(structure!AI41&lt;&gt;"M",structure!AI41&lt;&gt;"V")),"A-G",IF(AND(OR(structure!AH41="M",structure!AH41="V"),OR(structure!AJ41&lt;&gt;"M",structure!AJ41&lt;&gt;"V"),OR(structure!AI41&lt;&gt;"M",structure!AI41&lt;&gt;"V")),"A-D","")))))</f>
        <v/>
      </c>
      <c r="AJ41" s="12" t="str">
        <f>IF(structure!AJ41="M",1,IF(structure!AJ41="V","V",IF(AND(OR(structure!AI41="M",structure!AI41="V"),OR(structure!AK41="M",structure!AK41="V"),OR(structure!AJ41&lt;&gt;"M",structure!AJ41&lt;&gt;"V")),"A-G+A-D",IF(AND(OR(structure!AI41&lt;&gt;"M",structure!AI41&lt;&gt;"V"),OR(structure!AK41="M",structure!AK41="V"),OR(structure!AJ41&lt;&gt;"M",structure!AJ41&lt;&gt;"V")),"A-G",IF(AND(OR(structure!AI41="M",structure!AI41="V"),OR(structure!AK41&lt;&gt;"M",structure!AK41&lt;&gt;"V"),OR(structure!AJ41&lt;&gt;"M",structure!AJ41&lt;&gt;"V")),"A-D","")))))</f>
        <v/>
      </c>
      <c r="AK41" s="12" t="str">
        <f>IF(structure!AK41="M",1,IF(structure!AK41="V","V",IF(AND(OR(structure!AJ41="M",structure!AJ41="V"),OR(structure!AL41="M",structure!AL41="V"),OR(structure!AK41&lt;&gt;"M",structure!AK41&lt;&gt;"V")),"A-G+A-D",IF(AND(OR(structure!AJ41&lt;&gt;"M",structure!AJ41&lt;&gt;"V"),OR(structure!AL41="M",structure!AL41="V"),OR(structure!AK41&lt;&gt;"M",structure!AK41&lt;&gt;"V")),"A-G",IF(AND(OR(structure!AJ41="M",structure!AJ41="V"),OR(structure!AL41&lt;&gt;"M",structure!AL41&lt;&gt;"V"),OR(structure!AK41&lt;&gt;"M",structure!AK41&lt;&gt;"V")),"A-D","")))))</f>
        <v/>
      </c>
      <c r="AL41" s="12" t="str">
        <f>IF(structure!AL41="M",1,IF(structure!AL41="V","V",IF(AND(OR(structure!AK41="M",structure!AK41="V"),OR(structure!AM41="M",structure!AM41="V"),OR(structure!AL41&lt;&gt;"M",structure!AL41&lt;&gt;"V")),"A-G+A-D",IF(AND(OR(structure!AK41&lt;&gt;"M",structure!AK41&lt;&gt;"V"),OR(structure!AM41="M",structure!AM41="V"),OR(structure!AL41&lt;&gt;"M",structure!AL41&lt;&gt;"V")),"A-G",IF(AND(OR(structure!AK41="M",structure!AK41="V"),OR(structure!AM41&lt;&gt;"M",structure!AM41&lt;&gt;"V"),OR(structure!AL41&lt;&gt;"M",structure!AL41&lt;&gt;"V")),"A-D","")))))</f>
        <v/>
      </c>
      <c r="AM41" s="12" t="str">
        <f>IF(structure!AM41="M",1,IF(structure!AM41="V","V",IF(AND(OR(structure!AL41="M",structure!AL41="V"),OR(structure!AN41="M",structure!AN41="V"),OR(structure!AM41&lt;&gt;"M",structure!AM41&lt;&gt;"V")),"A-G+A-D",IF(AND(OR(structure!AL41&lt;&gt;"M",structure!AL41&lt;&gt;"V"),OR(structure!AN41="M",structure!AN41="V"),OR(structure!AM41&lt;&gt;"M",structure!AM41&lt;&gt;"V")),"A-G",IF(AND(OR(structure!AL41="M",structure!AL41="V"),OR(structure!AN41&lt;&gt;"M",structure!AN41&lt;&gt;"V"),OR(structure!AM41&lt;&gt;"M",structure!AM41&lt;&gt;"V")),"A-D","")))))</f>
        <v/>
      </c>
      <c r="AN41" s="12" t="str">
        <f>IF(structure!AN41="M",1,IF(structure!AN41="V","V",IF(AND(OR(structure!AM41="M",structure!AM41="V"),OR(structure!AO41="M",structure!AO41="V"),OR(structure!AN41&lt;&gt;"M",structure!AN41&lt;&gt;"V")),"A-G+A-D",IF(AND(OR(structure!AM41&lt;&gt;"M",structure!AM41&lt;&gt;"V"),OR(structure!AO41="M",structure!AO41="V"),OR(structure!AN41&lt;&gt;"M",structure!AN41&lt;&gt;"V")),"A-G",IF(AND(OR(structure!AM41="M",structure!AM41="V"),OR(structure!AO41&lt;&gt;"M",structure!AO41&lt;&gt;"V"),OR(structure!AN41&lt;&gt;"M",structure!AN41&lt;&gt;"V")),"A-D","")))))</f>
        <v/>
      </c>
      <c r="AO41" s="12" t="str">
        <f>IF(structure!AO41="M",1,IF(structure!AO41="V","V",IF(AND(OR(structure!AN41="M",structure!AN41="V"),OR(structure!AP41="M",structure!AP41="V"),OR(structure!AO41&lt;&gt;"M",structure!AO41&lt;&gt;"V")),"A-G+A-D",IF(AND(OR(structure!AN41&lt;&gt;"M",structure!AN41&lt;&gt;"V"),OR(structure!AP41="M",structure!AP41="V"),OR(structure!AO41&lt;&gt;"M",structure!AO41&lt;&gt;"V")),"A-G",IF(AND(OR(structure!AN41="M",structure!AN41="V"),OR(structure!AP41&lt;&gt;"M",structure!AP41&lt;&gt;"V"),OR(structure!AO41&lt;&gt;"M",structure!AO41&lt;&gt;"V")),"A-D","")))))</f>
        <v/>
      </c>
      <c r="AP41" s="12" t="str">
        <f>IF(structure!AP41="M",1,IF(structure!AP41="V","V",IF(AND(OR(structure!AO41="M",structure!AO41="V"),OR(structure!AQ41="M",structure!AQ41="V"),OR(structure!AP41&lt;&gt;"M",structure!AP41&lt;&gt;"V")),"A-G+A-D",IF(AND(OR(structure!AO41&lt;&gt;"M",structure!AO41&lt;&gt;"V"),OR(structure!AQ41="M",structure!AQ41="V"),OR(structure!AP41&lt;&gt;"M",structure!AP41&lt;&gt;"V")),"A-G",IF(AND(OR(structure!AO41="M",structure!AO41="V"),OR(structure!AQ41&lt;&gt;"M",structure!AQ41&lt;&gt;"V"),OR(structure!AP41&lt;&gt;"M",structure!AP41&lt;&gt;"V")),"A-D","")))))</f>
        <v/>
      </c>
      <c r="AQ41" s="12" t="str">
        <f>IF(structure!AQ41="M",1,IF(structure!AQ41="V","V",IF(AND(OR(structure!AP41="M",structure!AP41="V"),OR(structure!AR41="M",structure!AR41="V"),OR(structure!AQ41&lt;&gt;"M",structure!AQ41&lt;&gt;"V")),"A-G+A-D",IF(AND(OR(structure!AP41&lt;&gt;"M",structure!AP41&lt;&gt;"V"),OR(structure!AR41="M",structure!AR41="V"),OR(structure!AQ41&lt;&gt;"M",structure!AQ41&lt;&gt;"V")),"A-G",IF(AND(OR(structure!AP41="M",structure!AP41="V"),OR(structure!AR41&lt;&gt;"M",structure!AR41&lt;&gt;"V"),OR(structure!AQ41&lt;&gt;"M",structure!AQ41&lt;&gt;"V")),"A-D","")))))</f>
        <v/>
      </c>
      <c r="AR41" s="12" t="str">
        <f>IF(structure!AR41="M",1,IF(structure!AR41="V","V",IF(AND(OR(structure!AQ41="M",structure!AQ41="V"),OR(structure!AS41="M",structure!AS41="V"),OR(structure!AR41&lt;&gt;"M",structure!AR41&lt;&gt;"V")),"A-G+A-D",IF(AND(OR(structure!AQ41&lt;&gt;"M",structure!AQ41&lt;&gt;"V"),OR(structure!AS41="M",structure!AS41="V"),OR(structure!AR41&lt;&gt;"M",structure!AR41&lt;&gt;"V")),"A-G",IF(AND(OR(structure!AQ41="M",structure!AQ41="V"),OR(structure!AS41&lt;&gt;"M",structure!AS41&lt;&gt;"V"),OR(structure!AR41&lt;&gt;"M",structure!AR41&lt;&gt;"V")),"A-D","")))))</f>
        <v/>
      </c>
      <c r="AS41" s="12" t="str">
        <f>IF(structure!AS41="M",1,IF(structure!AS41="V","V",IF(AND(OR(structure!AR41="M",structure!AR41="V"),OR(structure!AT41="M",structure!AT41="V"),OR(structure!AS41&lt;&gt;"M",structure!AS41&lt;&gt;"V")),"A-G+A-D",IF(AND(OR(structure!AR41&lt;&gt;"M",structure!AR41&lt;&gt;"V"),OR(structure!AT41="M",structure!AT41="V"),OR(structure!AS41&lt;&gt;"M",structure!AS41&lt;&gt;"V")),"A-G",IF(AND(OR(structure!AR41="M",structure!AR41="V"),OR(structure!AT41&lt;&gt;"M",structure!AT41&lt;&gt;"V"),OR(structure!AS41&lt;&gt;"M",structure!AS41&lt;&gt;"V")),"A-D","")))))</f>
        <v/>
      </c>
      <c r="AT41" s="12" t="str">
        <f>IF(structure!AT41="M",1,IF(structure!AT41="V","V",IF(AND(OR(structure!AS41="M",structure!AS41="V"),OR(structure!AU41="M",structure!AU41="V"),OR(structure!AT41&lt;&gt;"M",structure!AT41&lt;&gt;"V")),"A-G+A-D",IF(AND(OR(structure!AS41&lt;&gt;"M",structure!AS41&lt;&gt;"V"),OR(structure!AU41="M",structure!AU41="V"),OR(structure!AT41&lt;&gt;"M",structure!AT41&lt;&gt;"V")),"A-G",IF(AND(OR(structure!AS41="M",structure!AS41="V"),OR(structure!AU41&lt;&gt;"M",structure!AU41&lt;&gt;"V"),OR(structure!AT41&lt;&gt;"M",structure!AT41&lt;&gt;"V")),"A-D","")))))</f>
        <v/>
      </c>
      <c r="AU41" s="12" t="str">
        <f>IF(structure!AU41="M",1,IF(structure!AU41="V","V",IF(AND(OR(structure!AT41="M",structure!AT41="V"),OR(structure!AV41="M",structure!AV41="V"),OR(structure!AU41&lt;&gt;"M",structure!AU41&lt;&gt;"V")),"A-G+A-D",IF(AND(OR(structure!AT41&lt;&gt;"M",structure!AT41&lt;&gt;"V"),OR(structure!AV41="M",structure!AV41="V"),OR(structure!AU41&lt;&gt;"M",structure!AU41&lt;&gt;"V")),"A-G",IF(AND(OR(structure!AT41="M",structure!AT41="V"),OR(structure!AV41&lt;&gt;"M",structure!AV41&lt;&gt;"V"),OR(structure!AU41&lt;&gt;"M",structure!AU41&lt;&gt;"V")),"A-D","")))))</f>
        <v/>
      </c>
      <c r="AV41" s="12" t="str">
        <f>IF(structure!AV41="M",1,IF(structure!AV41="V","V",IF(AND(OR(structure!AU41="M",structure!AU41="V"),OR(structure!AW41="M",structure!AW41="V"),OR(structure!AV41&lt;&gt;"M",structure!AV41&lt;&gt;"V")),"A-G+A-D",IF(AND(OR(structure!AU41&lt;&gt;"M",structure!AU41&lt;&gt;"V"),OR(structure!AW41="M",structure!AW41="V"),OR(structure!AV41&lt;&gt;"M",structure!AV41&lt;&gt;"V")),"A-G",IF(AND(OR(structure!AU41="M",structure!AU41="V"),OR(structure!AW41&lt;&gt;"M",structure!AW41&lt;&gt;"V"),OR(structure!AV41&lt;&gt;"M",structure!AV41&lt;&gt;"V")),"A-D","")))))</f>
        <v/>
      </c>
      <c r="AW41" s="12" t="str">
        <f>IF(structure!AW41="M",1,IF(structure!AW41="V","V",IF(AND(OR(structure!AV41="M",structure!AV41="V"),OR(structure!AX41="M",structure!AX41="V"),OR(structure!AW41&lt;&gt;"M",structure!AW41&lt;&gt;"V")),"A-G+A-D",IF(AND(OR(structure!AV41&lt;&gt;"M",structure!AV41&lt;&gt;"V"),OR(structure!AX41="M",structure!AX41="V"),OR(structure!AW41&lt;&gt;"M",structure!AW41&lt;&gt;"V")),"A-G",IF(AND(OR(structure!AV41="M",structure!AV41="V"),OR(structure!AX41&lt;&gt;"M",structure!AX41&lt;&gt;"V"),OR(structure!AW41&lt;&gt;"M",structure!AW41&lt;&gt;"V")),"A-D","")))))</f>
        <v/>
      </c>
      <c r="AX41" s="12" t="str">
        <f>IF(structure!AX41="M",1,IF(structure!AX41="V","V",IF(AND(OR(structure!AW41="M",structure!AW41="V"),OR(structure!AY41="M",structure!AY41="V"),OR(structure!AX41&lt;&gt;"M",structure!AX41&lt;&gt;"V")),"A-G+A-D",IF(AND(OR(structure!AW41&lt;&gt;"M",structure!AW41&lt;&gt;"V"),OR(structure!AY41="M",structure!AY41="V"),OR(structure!AX41&lt;&gt;"M",structure!AX41&lt;&gt;"V")),"A-G",IF(AND(OR(structure!AW41="M",structure!AW41="V"),OR(structure!AY41&lt;&gt;"M",structure!AY41&lt;&gt;"V"),OR(structure!AX41&lt;&gt;"M",structure!AX41&lt;&gt;"V")),"A-D","")))))</f>
        <v/>
      </c>
      <c r="AY41" s="12" t="str">
        <f>IF(structure!AY41="M",1,IF(structure!AY41="V","V",IF(AND(OR(structure!AX41="M",structure!AX41="V"),OR(structure!AZ41="M",structure!AZ41="V"),OR(structure!AY41&lt;&gt;"M",structure!AY41&lt;&gt;"V")),"A-G+A-D",IF(AND(OR(structure!AX41&lt;&gt;"M",structure!AX41&lt;&gt;"V"),OR(structure!AZ41="M",structure!AZ41="V"),OR(structure!AY41&lt;&gt;"M",structure!AY41&lt;&gt;"V")),"A-G",IF(AND(OR(structure!AX41="M",structure!AX41="V"),OR(structure!AZ41&lt;&gt;"M",structure!AZ41&lt;&gt;"V"),OR(structure!AY41&lt;&gt;"M",structure!AY41&lt;&gt;"V")),"A-D","")))))</f>
        <v/>
      </c>
      <c r="AZ41" s="12" t="str">
        <f>IF(structure!AZ41="M",1,IF(structure!AZ41="V","V",IF(AND(OR(structure!AY41="M",structure!AY41="V"),OR(structure!BA41="M",structure!BA41="V"),OR(structure!AZ41&lt;&gt;"M",structure!AZ41&lt;&gt;"V")),"A-G+A-D",IF(AND(OR(structure!AY41&lt;&gt;"M",structure!AY41&lt;&gt;"V"),OR(structure!BA41="M",structure!BA41="V"),OR(structure!AZ41&lt;&gt;"M",structure!AZ41&lt;&gt;"V")),"A-G",IF(AND(OR(structure!AY41="M",structure!AY41="V"),OR(structure!BA41&lt;&gt;"M",structure!BA41&lt;&gt;"V"),OR(structure!AZ41&lt;&gt;"M",structure!AZ41&lt;&gt;"V")),"A-D","")))))</f>
        <v/>
      </c>
      <c r="BA41" s="12" t="str">
        <f>IF(structure!BA41="M",1,IF(structure!BA41="V","V",IF(AND(OR(structure!AZ41="M",structure!AZ41="V"),OR(structure!BB41="M",structure!BB41="V"),OR(structure!BA41&lt;&gt;"M",structure!BA41&lt;&gt;"V")),"A-G+A-D",IF(AND(OR(structure!AZ41&lt;&gt;"M",structure!AZ41&lt;&gt;"V"),OR(structure!BB41="M",structure!BB41="V"),OR(structure!BA41&lt;&gt;"M",structure!BA41&lt;&gt;"V")),"A-G",IF(AND(OR(structure!AZ41="M",structure!AZ41="V"),OR(structure!BB41&lt;&gt;"M",structure!BB41&lt;&gt;"V"),OR(structure!BA41&lt;&gt;"M",structure!BA41&lt;&gt;"V")),"A-D","")))))</f>
        <v/>
      </c>
      <c r="BB41" s="12" t="str">
        <f>IF(structure!BB41="M",1,IF(structure!BB41="V","V",IF(AND(OR(structure!BA41="M",structure!BA41="V"),OR(structure!BC41="M",structure!BC41="V"),OR(structure!BB41&lt;&gt;"M",structure!BB41&lt;&gt;"V")),"A-G+A-D",IF(AND(OR(structure!BA41&lt;&gt;"M",structure!BA41&lt;&gt;"V"),OR(structure!BC41="M",structure!BC41="V"),OR(structure!BB41&lt;&gt;"M",structure!BB41&lt;&gt;"V")),"A-G",IF(AND(OR(structure!BA41="M",structure!BA41="V"),OR(structure!BC41&lt;&gt;"M",structure!BC41&lt;&gt;"V"),OR(structure!BB41&lt;&gt;"M",structure!BB41&lt;&gt;"V")),"A-D","")))))</f>
        <v/>
      </c>
      <c r="BC41" s="12" t="str">
        <f>IF(structure!BC41="M",1,IF(structure!BC41="V","V",IF(AND(OR(structure!BB41="M",structure!BB41="V"),OR(structure!BD41="M",structure!BD41="V"),OR(structure!BC41&lt;&gt;"M",structure!BC41&lt;&gt;"V")),"A-G+A-D",IF(AND(OR(structure!BB41&lt;&gt;"M",structure!BB41&lt;&gt;"V"),OR(structure!BD41="M",structure!BD41="V"),OR(structure!BC41&lt;&gt;"M",structure!BC41&lt;&gt;"V")),"A-G",IF(AND(OR(structure!BB41="M",structure!BB41="V"),OR(structure!BD41&lt;&gt;"M",structure!BD41&lt;&gt;"V"),OR(structure!BC41&lt;&gt;"M",structure!BC41&lt;&gt;"V")),"A-D","")))))</f>
        <v/>
      </c>
      <c r="BD41" s="12" t="str">
        <f>IF(structure!BD41="M",1,IF(structure!BD41="V","V",IF(AND(OR(structure!BC41="M",structure!BC41="V"),OR(structure!BE41="M",structure!BE41="V"),OR(structure!BD41&lt;&gt;"M",structure!BD41&lt;&gt;"V")),"A-G+A-D",IF(AND(OR(structure!BC41&lt;&gt;"M",structure!BC41&lt;&gt;"V"),OR(structure!BE41="M",structure!BE41="V"),OR(structure!BD41&lt;&gt;"M",structure!BD41&lt;&gt;"V")),"A-G",IF(AND(OR(structure!BC41="M",structure!BC41="V"),OR(structure!BE41&lt;&gt;"M",structure!BE41&lt;&gt;"V"),OR(structure!BD41&lt;&gt;"M",structure!BD41&lt;&gt;"V")),"A-D","")))))</f>
        <v/>
      </c>
      <c r="BE41" s="12" t="str">
        <f>IF(structure!BE41="M",1,IF(structure!BE41="V","V",IF(AND(OR(structure!BD41="M",structure!BD41="V"),OR(structure!BF41="M",structure!BF41="V"),OR(structure!BE41&lt;&gt;"M",structure!BE41&lt;&gt;"V")),"A-G+A-D",IF(AND(OR(structure!BD41&lt;&gt;"M",structure!BD41&lt;&gt;"V"),OR(structure!BF41="M",structure!BF41="V"),OR(structure!BE41&lt;&gt;"M",structure!BE41&lt;&gt;"V")),"A-G",IF(AND(OR(structure!BD41="M",structure!BD41="V"),OR(structure!BF41&lt;&gt;"M",structure!BF41&lt;&gt;"V"),OR(structure!BE41&lt;&gt;"M",structure!BE41&lt;&gt;"V")),"A-D","")))))</f>
        <v/>
      </c>
      <c r="BF41" s="12" t="str">
        <f>IF(structure!BF41="M",1,IF(structure!BF41="V","V",IF(AND(OR(structure!BE41="M",structure!BE41="V"),OR(structure!BG41="M",structure!BG41="V"),OR(structure!BF41&lt;&gt;"M",structure!BF41&lt;&gt;"V")),"A-G+A-D",IF(AND(OR(structure!BE41&lt;&gt;"M",structure!BE41&lt;&gt;"V"),OR(structure!BG41="M",structure!BG41="V"),OR(structure!BF41&lt;&gt;"M",structure!BF41&lt;&gt;"V")),"A-G",IF(AND(OR(structure!BE41="M",structure!BE41="V"),OR(structure!BG41&lt;&gt;"M",structure!BG41&lt;&gt;"V"),OR(structure!BF41&lt;&gt;"M",structure!BF41&lt;&gt;"V")),"A-D","")))))</f>
        <v/>
      </c>
      <c r="BG41" s="12" t="str">
        <f>IF(structure!BG41="M",1,IF(structure!BG41="V","V",IF(AND(OR(structure!BF41="M",structure!BF41="V"),OR(structure!BH41="M",structure!BH41="V"),OR(structure!BG41&lt;&gt;"M",structure!BG41&lt;&gt;"V")),"A-G+A-D",IF(AND(OR(structure!BF41&lt;&gt;"M",structure!BF41&lt;&gt;"V"),OR(structure!BH41="M",structure!BH41="V"),OR(structure!BG41&lt;&gt;"M",structure!BG41&lt;&gt;"V")),"A-G",IF(AND(OR(structure!BF41="M",structure!BF41="V"),OR(structure!BH41&lt;&gt;"M",structure!BH41&lt;&gt;"V"),OR(structure!BG41&lt;&gt;"M",structure!BG41&lt;&gt;"V")),"A-D","")))))</f>
        <v/>
      </c>
      <c r="BH41" s="12" t="str">
        <f>IF(structure!BH41="M",1,IF(structure!BH41="V","V",IF(AND(OR(structure!BG41="M",structure!BG41="V"),OR(structure!BI41="M",structure!BI41="V"),OR(structure!BH41&lt;&gt;"M",structure!BH41&lt;&gt;"V")),"A-G+A-D",IF(AND(OR(structure!BG41&lt;&gt;"M",structure!BG41&lt;&gt;"V"),OR(structure!BI41="M",structure!BI41="V"),OR(structure!BH41&lt;&gt;"M",structure!BH41&lt;&gt;"V")),"A-G",IF(AND(OR(structure!BG41="M",structure!BG41="V"),OR(structure!BI41&lt;&gt;"M",structure!BI41&lt;&gt;"V"),OR(structure!BH41&lt;&gt;"M",structure!BH41&lt;&gt;"V")),"A-D","")))))</f>
        <v/>
      </c>
      <c r="BI41" s="12" t="str">
        <f>IF(structure!BI41="M",1,IF(structure!BI41="V","V",IF(AND(OR(structure!BH41="M",structure!BH41="V"),OR(structure!BJ41="M",structure!BJ41="V"),OR(structure!BI41&lt;&gt;"M",structure!BI41&lt;&gt;"V")),"A-G+A-D",IF(AND(OR(structure!BH41&lt;&gt;"M",structure!BH41&lt;&gt;"V"),OR(structure!BJ41="M",structure!BJ41="V"),OR(structure!BI41&lt;&gt;"M",structure!BI41&lt;&gt;"V")),"A-G",IF(AND(OR(structure!BH41="M",structure!BH41="V"),OR(structure!BJ41&lt;&gt;"M",structure!BJ41&lt;&gt;"V"),OR(structure!BI41&lt;&gt;"M",structure!BI41&lt;&gt;"V")),"A-D","")))))</f>
        <v/>
      </c>
      <c r="BJ41" s="12" t="str">
        <f>IF(structure!BJ41="M",1,IF(structure!BJ41="V","V",IF(AND(OR(structure!BI41="M",structure!BI41="V"),OR(structure!BK41="M",structure!BK41="V"),OR(structure!BJ41&lt;&gt;"M",structure!BJ41&lt;&gt;"V")),"A-G+A-D",IF(AND(OR(structure!BI41&lt;&gt;"M",structure!BI41&lt;&gt;"V"),OR(structure!BK41="M",structure!BK41="V"),OR(structure!BJ41&lt;&gt;"M",structure!BJ41&lt;&gt;"V")),"A-G",IF(AND(OR(structure!BI41="M",structure!BI41="V"),OR(structure!BK41&lt;&gt;"M",structure!BK41&lt;&gt;"V"),OR(structure!BJ41&lt;&gt;"M",structure!BJ41&lt;&gt;"V")),"A-D","")))))</f>
        <v/>
      </c>
      <c r="BK41" s="12" t="str">
        <f>IF(structure!BK41="M",1,IF(structure!BK41="V","V",IF(AND(OR(structure!BJ41="M",structure!BJ41="V"),OR(structure!BL41="M",structure!BL41="V"),OR(structure!BK41&lt;&gt;"M",structure!BK41&lt;&gt;"V")),"A-G+A-D",IF(AND(OR(structure!BJ41&lt;&gt;"M",structure!BJ41&lt;&gt;"V"),OR(structure!BL41="M",structure!BL41="V"),OR(structure!BK41&lt;&gt;"M",structure!BK41&lt;&gt;"V")),"A-G",IF(AND(OR(structure!BJ41="M",structure!BJ41="V"),OR(structure!BL41&lt;&gt;"M",structure!BL41&lt;&gt;"V"),OR(structure!BK41&lt;&gt;"M",structure!BK41&lt;&gt;"V")),"A-D","")))))</f>
        <v/>
      </c>
      <c r="BL41" s="12" t="str">
        <f>IF(structure!BL41="M",1,IF(structure!BL41="V","V",IF(AND(OR(structure!BK41="M",structure!BK41="V"),OR(structure!BM41="M",structure!BM41="V"),OR(structure!BL41&lt;&gt;"M",structure!BL41&lt;&gt;"V")),"A-G+A-D",IF(AND(OR(structure!BK41&lt;&gt;"M",structure!BK41&lt;&gt;"V"),OR(structure!BM41="M",structure!BM41="V"),OR(structure!BL41&lt;&gt;"M",structure!BL41&lt;&gt;"V")),"A-G",IF(AND(OR(structure!BK41="M",structure!BK41="V"),OR(structure!BM41&lt;&gt;"M",structure!BM41&lt;&gt;"V"),OR(structure!BL41&lt;&gt;"M",structure!BL41&lt;&gt;"V")),"A-D","")))))</f>
        <v/>
      </c>
      <c r="BM41" s="12" t="str">
        <f>IF(structure!BM41="M",1,IF(structure!BM41="V","V",IF(AND(OR(structure!BL41="M",structure!BL41="V"),OR(structure!BN41="M",structure!BN41="V"),OR(structure!BM41&lt;&gt;"M",structure!BM41&lt;&gt;"V")),"A-G+A-D",IF(AND(OR(structure!BL41&lt;&gt;"M",structure!BL41&lt;&gt;"V"),OR(structure!BN41="M",structure!BN41="V"),OR(structure!BM41&lt;&gt;"M",structure!BM41&lt;&gt;"V")),"A-G",IF(AND(OR(structure!BL41="M",structure!BL41="V"),OR(structure!BN41&lt;&gt;"M",structure!BN41&lt;&gt;"V"),OR(structure!BM41&lt;&gt;"M",structure!BM41&lt;&gt;"V")),"A-D","")))))</f>
        <v/>
      </c>
      <c r="BN41" s="12" t="str">
        <f>IF(structure!BN41="M",1,IF(structure!BN41="V","V",IF(AND(OR(structure!BM41="M",structure!BM41="V"),OR(structure!BO41="M",structure!BO41="V"),OR(structure!BN41&lt;&gt;"M",structure!BN41&lt;&gt;"V")),"A-G+A-D",IF(AND(OR(structure!BM41&lt;&gt;"M",structure!BM41&lt;&gt;"V"),OR(structure!BO41="M",structure!BO41="V"),OR(structure!BN41&lt;&gt;"M",structure!BN41&lt;&gt;"V")),"A-G",IF(AND(OR(structure!BM41="M",structure!BM41="V"),OR(structure!BO41&lt;&gt;"M",structure!BO41&lt;&gt;"V"),OR(structure!BN41&lt;&gt;"M",structure!BN41&lt;&gt;"V")),"A-D","")))))</f>
        <v/>
      </c>
      <c r="BO41" s="12" t="str">
        <f>IF(structure!BO41="M",1,IF(structure!BO41="V","V",IF(AND(OR(structure!BN41="M",structure!BN41="V"),OR(structure!BP41="M",structure!BP41="V"),OR(structure!BO41&lt;&gt;"M",structure!BO41&lt;&gt;"V")),"A-G+A-D",IF(AND(OR(structure!BN41&lt;&gt;"M",structure!BN41&lt;&gt;"V"),OR(structure!BP41="M",structure!BP41="V"),OR(structure!BO41&lt;&gt;"M",structure!BO41&lt;&gt;"V")),"A-G",IF(AND(OR(structure!BN41="M",structure!BN41="V"),OR(structure!BP41&lt;&gt;"M",structure!BP41&lt;&gt;"V"),OR(structure!BO41&lt;&gt;"M",structure!BO41&lt;&gt;"V")),"A-D","")))))</f>
        <v/>
      </c>
      <c r="BP41" s="12" t="str">
        <f>IF(structure!BP41="M",1,IF(structure!BP41="V","V",IF(AND(OR(structure!BO41="M",structure!BO41="V"),OR(structure!BQ41="M",structure!BQ41="V"),OR(structure!BP41&lt;&gt;"M",structure!BP41&lt;&gt;"V")),"A-G+A-D",IF(AND(OR(structure!BO41&lt;&gt;"M",structure!BO41&lt;&gt;"V"),OR(structure!BQ41="M",structure!BQ41="V"),OR(structure!BP41&lt;&gt;"M",structure!BP41&lt;&gt;"V")),"A-G",IF(AND(OR(structure!BO41="M",structure!BO41="V"),OR(structure!BQ41&lt;&gt;"M",structure!BQ41&lt;&gt;"V"),OR(structure!BP41&lt;&gt;"M",structure!BP41&lt;&gt;"V")),"A-D","")))))</f>
        <v/>
      </c>
      <c r="BQ41" s="12" t="str">
        <f>IF(structure!BQ41="M",1,IF(structure!BQ41="V","V",IF(AND(OR(structure!BP41="M",structure!BP41="V"),OR(structure!BR41="M",structure!BR41="V"),OR(structure!BQ41&lt;&gt;"M",structure!BQ41&lt;&gt;"V")),"A-G+A-D",IF(AND(OR(structure!BP41&lt;&gt;"M",structure!BP41&lt;&gt;"V"),OR(structure!BR41="M",structure!BR41="V"),OR(structure!BQ41&lt;&gt;"M",structure!BQ41&lt;&gt;"V")),"A-G",IF(AND(OR(structure!BP41="M",structure!BP41="V"),OR(structure!BR41&lt;&gt;"M",structure!BR41&lt;&gt;"V"),OR(structure!BQ41&lt;&gt;"M",structure!BQ41&lt;&gt;"V")),"A-D","")))))</f>
        <v/>
      </c>
      <c r="BR41" s="12" t="str">
        <f>IF(structure!BR41="M",1,IF(structure!BR41="V","V",IF(AND(OR(structure!BQ41="M",structure!BQ41="V"),OR(structure!BS41="M",structure!BS41="V"),OR(structure!BR41&lt;&gt;"M",structure!BR41&lt;&gt;"V")),"A-G+A-D",IF(AND(OR(structure!BQ41&lt;&gt;"M",structure!BQ41&lt;&gt;"V"),OR(structure!BS41="M",structure!BS41="V"),OR(structure!BR41&lt;&gt;"M",structure!BR41&lt;&gt;"V")),"A-G",IF(AND(OR(structure!BQ41="M",structure!BQ41="V"),OR(structure!BS41&lt;&gt;"M",structure!BS41&lt;&gt;"V"),OR(structure!BR41&lt;&gt;"M",structure!BR41&lt;&gt;"V")),"A-D","")))))</f>
        <v/>
      </c>
      <c r="BS41" s="12" t="str">
        <f>IF(structure!BS41="M",1,IF(structure!BS41="V","V",IF(AND(OR(structure!BR41="M",structure!BR41="V"),OR(structure!BT41="M",structure!BT41="V"),OR(structure!BS41&lt;&gt;"M",structure!BS41&lt;&gt;"V")),"A-G+A-D",IF(AND(OR(structure!BR41&lt;&gt;"M",structure!BR41&lt;&gt;"V"),OR(structure!BT41="M",structure!BT41="V"),OR(structure!BS41&lt;&gt;"M",structure!BS41&lt;&gt;"V")),"A-G",IF(AND(OR(structure!BR41="M",structure!BR41="V"),OR(structure!BT41&lt;&gt;"M",structure!BT41&lt;&gt;"V"),OR(structure!BS41&lt;&gt;"M",structure!BS41&lt;&gt;"V")),"A-D","")))))</f>
        <v/>
      </c>
      <c r="BT41" s="12" t="str">
        <f>IF(structure!BT41="M",1,IF(structure!BT41="V","V",IF(AND(OR(structure!BS41="M",structure!BS41="V"),OR(structure!BU41="M",structure!BU41="V"),OR(structure!BT41&lt;&gt;"M",structure!BT41&lt;&gt;"V")),"A-G+A-D",IF(AND(OR(structure!BS41&lt;&gt;"M",structure!BS41&lt;&gt;"V"),OR(structure!BU41="M",structure!BU41="V"),OR(structure!BT41&lt;&gt;"M",structure!BT41&lt;&gt;"V")),"A-G",IF(AND(OR(structure!BS41="M",structure!BS41="V"),OR(structure!BU41&lt;&gt;"M",structure!BU41&lt;&gt;"V"),OR(structure!BT41&lt;&gt;"M",structure!BT41&lt;&gt;"V")),"A-D","")))))</f>
        <v/>
      </c>
      <c r="BU41" s="12" t="str">
        <f>IF(structure!BU41="M",1,IF(structure!BU41="V","V",IF(AND(OR(structure!BT41="M",structure!BT41="V"),OR(structure!BV41="M",structure!BV41="V"),OR(structure!BU41&lt;&gt;"M",structure!BU41&lt;&gt;"V")),"A-G+A-D",IF(AND(OR(structure!BT41&lt;&gt;"M",structure!BT41&lt;&gt;"V"),OR(structure!BV41="M",structure!BV41="V"),OR(structure!BU41&lt;&gt;"M",structure!BU41&lt;&gt;"V")),"A-G",IF(AND(OR(structure!BT41="M",structure!BT41="V"),OR(structure!BV41&lt;&gt;"M",structure!BV41&lt;&gt;"V"),OR(structure!BU41&lt;&gt;"M",structure!BU41&lt;&gt;"V")),"A-D","")))))</f>
        <v/>
      </c>
      <c r="BV41" s="12" t="str">
        <f>IF(structure!BV41="M",1,IF(structure!BV41="V","V",IF(AND(OR(structure!BU41="M",structure!BU41="V"),OR(structure!BW41="M",structure!BW41="V"),OR(structure!BV41&lt;&gt;"M",structure!BV41&lt;&gt;"V")),"A-G+A-D",IF(AND(OR(structure!BU41&lt;&gt;"M",structure!BU41&lt;&gt;"V"),OR(structure!BW41="M",structure!BW41="V"),OR(structure!BV41&lt;&gt;"M",structure!BV41&lt;&gt;"V")),"A-G",IF(AND(OR(structure!BU41="M",structure!BU41="V"),OR(structure!BW41&lt;&gt;"M",structure!BW41&lt;&gt;"V"),OR(structure!BV41&lt;&gt;"M",structure!BV41&lt;&gt;"V")),"A-D","")))))</f>
        <v/>
      </c>
      <c r="BW41" s="12" t="str">
        <f>IF(structure!BW41="M",1,IF(structure!BW41="V","V",IF(AND(OR(structure!BV41="M",structure!BV41="V"),OR(structure!BX41="M",structure!BX41="V"),OR(structure!BW41&lt;&gt;"M",structure!BW41&lt;&gt;"V")),"A-G+A-D",IF(AND(OR(structure!BV41&lt;&gt;"M",structure!BV41&lt;&gt;"V"),OR(structure!BX41="M",structure!BX41="V"),OR(structure!BW41&lt;&gt;"M",structure!BW41&lt;&gt;"V")),"A-G",IF(AND(OR(structure!BV41="M",structure!BV41="V"),OR(structure!BX41&lt;&gt;"M",structure!BX41&lt;&gt;"V"),OR(structure!BW41&lt;&gt;"M",structure!BW41&lt;&gt;"V")),"A-D","")))))</f>
        <v/>
      </c>
      <c r="BX41" s="12" t="str">
        <f>IF(structure!BX41="M",1,IF(structure!BX41="V","V",IF(AND(OR(structure!BW41="M",structure!BW41="V"),OR(structure!BY41="M",structure!BY41="V"),OR(structure!BX41&lt;&gt;"M",structure!BX41&lt;&gt;"V")),"A-G+A-D",IF(AND(OR(structure!BW41&lt;&gt;"M",structure!BW41&lt;&gt;"V"),OR(structure!BY41="M",structure!BY41="V"),OR(structure!BX41&lt;&gt;"M",structure!BX41&lt;&gt;"V")),"A-G",IF(AND(OR(structure!BW41="M",structure!BW41="V"),OR(structure!BY41&lt;&gt;"M",structure!BY41&lt;&gt;"V"),OR(structure!BX41&lt;&gt;"M",structure!BX41&lt;&gt;"V")),"A-D","")))))</f>
        <v/>
      </c>
      <c r="BY41" s="12" t="str">
        <f>IF(structure!BY41="M",1,IF(structure!BY41="V","V",IF(AND(OR(structure!BX41="M",structure!BX41="V"),OR(structure!BZ41="M",structure!BZ41="V"),OR(structure!BY41&lt;&gt;"M",structure!BY41&lt;&gt;"V")),"A-G+A-D",IF(AND(OR(structure!BX41&lt;&gt;"M",structure!BX41&lt;&gt;"V"),OR(structure!BZ41="M",structure!BZ41="V"),OR(structure!BY41&lt;&gt;"M",structure!BY41&lt;&gt;"V")),"A-G",IF(AND(OR(structure!BX41="M",structure!BX41="V"),OR(structure!BZ41&lt;&gt;"M",structure!BZ41&lt;&gt;"V"),OR(structure!BY41&lt;&gt;"M",structure!BY41&lt;&gt;"V")),"A-D","")))))</f>
        <v/>
      </c>
      <c r="BZ41" s="12" t="str">
        <f>IF(structure!BZ41="M",1,IF(structure!BZ41="V","V",IF(AND(OR(structure!BY41="M",structure!BY41="V"),OR(structure!CA41="M",structure!CA41="V"),OR(structure!BZ41&lt;&gt;"M",structure!BZ41&lt;&gt;"V")),"A-G+A-D",IF(AND(OR(structure!BY41&lt;&gt;"M",structure!BY41&lt;&gt;"V"),OR(structure!CA41="M",structure!CA41="V"),OR(structure!BZ41&lt;&gt;"M",structure!BZ41&lt;&gt;"V")),"A-G",IF(AND(OR(structure!BY41="M",structure!BY41="V"),OR(structure!CA41&lt;&gt;"M",structure!CA41&lt;&gt;"V"),OR(structure!BZ41&lt;&gt;"M",structure!BZ41&lt;&gt;"V")),"A-D","")))))</f>
        <v/>
      </c>
      <c r="CA41" s="12" t="str">
        <f>IF(structure!CA41="M",1,IF(structure!CA41="V","V",IF(AND(OR(structure!BZ41="M",structure!BZ41="V"),OR(structure!CB41="M",structure!CB41="V"),OR(structure!CA41&lt;&gt;"M",structure!CA41&lt;&gt;"V")),"A-G+A-D",IF(AND(OR(structure!BZ41&lt;&gt;"M",structure!BZ41&lt;&gt;"V"),OR(structure!CB41="M",structure!CB41="V"),OR(structure!CA41&lt;&gt;"M",structure!CA41&lt;&gt;"V")),"A-G",IF(AND(OR(structure!BZ41="M",structure!BZ41="V"),OR(structure!CB41&lt;&gt;"M",structure!CB41&lt;&gt;"V"),OR(structure!CA41&lt;&gt;"M",structure!CA41&lt;&gt;"V")),"A-D","")))))</f>
        <v/>
      </c>
      <c r="CB41" s="12" t="str">
        <f>IF(structure!CB41="M",1,IF(structure!CB41="V","V",IF(AND(OR(structure!CA41="M",structure!CA41="V"),OR(structure!CC41="M",structure!CC41="V"),OR(structure!CB41&lt;&gt;"M",structure!CB41&lt;&gt;"V")),"A-G+A-D",IF(AND(OR(structure!CA41&lt;&gt;"M",structure!CA41&lt;&gt;"V"),OR(structure!CC41="M",structure!CC41="V"),OR(structure!CB41&lt;&gt;"M",structure!CB41&lt;&gt;"V")),"A-G",IF(AND(OR(structure!CA41="M",structure!CA41="V"),OR(structure!CC41&lt;&gt;"M",structure!CC41&lt;&gt;"V"),OR(structure!CB41&lt;&gt;"M",structure!CB41&lt;&gt;"V")),"A-D","")))))</f>
        <v/>
      </c>
      <c r="CC41" s="12" t="str">
        <f>IF(structure!CC41="M",1,IF(structure!CC41="V","V",IF(AND(OR(structure!CB41="M",structure!CB41="V"),OR(structure!CD41="M",structure!CD41="V"),OR(structure!CC41&lt;&gt;"M",structure!CC41&lt;&gt;"V")),"A-G+A-D",IF(AND(OR(structure!CB41&lt;&gt;"M",structure!CB41&lt;&gt;"V"),OR(structure!CD41="M",structure!CD41="V"),OR(structure!CC41&lt;&gt;"M",structure!CC41&lt;&gt;"V")),"A-G",IF(AND(OR(structure!CB41="M",structure!CB41="V"),OR(structure!CD41&lt;&gt;"M",structure!CD41&lt;&gt;"V"),OR(structure!CC41&lt;&gt;"M",structure!CC41&lt;&gt;"V")),"A-D","")))))</f>
        <v/>
      </c>
      <c r="CD41" s="12" t="str">
        <f>IF(structure!CD41="M",1,IF(structure!CD41="V","V",IF(AND(OR(structure!CC41="M",structure!CC41="V"),OR(structure!CE41="M",structure!CE41="V"),OR(structure!CD41&lt;&gt;"M",structure!CD41&lt;&gt;"V")),"A-G+A-D",IF(AND(OR(structure!CC41&lt;&gt;"M",structure!CC41&lt;&gt;"V"),OR(structure!CE41="M",structure!CE41="V"),OR(structure!CD41&lt;&gt;"M",structure!CD41&lt;&gt;"V")),"A-G",IF(AND(OR(structure!CC41="M",structure!CC41="V"),OR(structure!CE41&lt;&gt;"M",structure!CE41&lt;&gt;"V"),OR(structure!CD41&lt;&gt;"M",structure!CD41&lt;&gt;"V")),"A-D","")))))</f>
        <v/>
      </c>
      <c r="CE41" s="12" t="str">
        <f>IF(structure!CE41="M",1,IF(structure!CE41="V","V",IF(AND(OR(structure!CD41="M",structure!CD41="V"),OR(structure!CF41="M",structure!CF41="V"),OR(structure!CE41&lt;&gt;"M",structure!CE41&lt;&gt;"V")),"A-G+A-D",IF(AND(OR(structure!CD41&lt;&gt;"M",structure!CD41&lt;&gt;"V"),OR(structure!CF41="M",structure!CF41="V"),OR(structure!CE41&lt;&gt;"M",structure!CE41&lt;&gt;"V")),"A-G",IF(AND(OR(structure!CD41="M",structure!CD41="V"),OR(structure!CF41&lt;&gt;"M",structure!CF41&lt;&gt;"V"),OR(structure!CE41&lt;&gt;"M",structure!CE41&lt;&gt;"V")),"A-D","")))))</f>
        <v/>
      </c>
      <c r="CF41" s="12" t="str">
        <f>IF(structure!CF41="M",1,IF(structure!CF41="V","V",IF(AND(OR(structure!CE41="M",structure!CE41="V"),OR(structure!CG41="M",structure!CG41="V"),OR(structure!CF41&lt;&gt;"M",structure!CF41&lt;&gt;"V")),"A-G+A-D",IF(AND(OR(structure!CE41&lt;&gt;"M",structure!CE41&lt;&gt;"V"),OR(structure!CG41="M",structure!CG41="V"),OR(structure!CF41&lt;&gt;"M",structure!CF41&lt;&gt;"V")),"A-G",IF(AND(OR(structure!CE41="M",structure!CE41="V"),OR(structure!CG41&lt;&gt;"M",structure!CG41&lt;&gt;"V"),OR(structure!CF41&lt;&gt;"M",structure!CF41&lt;&gt;"V")),"A-D","")))))</f>
        <v/>
      </c>
      <c r="CG41" s="12" t="str">
        <f>IF(structure!CG41="M",1,IF(structure!CG41="V","V",IF(AND(OR(structure!CF41="M",structure!CF41="V"),OR(structure!CH41="M",structure!CH41="V"),OR(structure!CG41&lt;&gt;"M",structure!CG41&lt;&gt;"V")),"A-G+A-D",IF(AND(OR(structure!CF41&lt;&gt;"M",structure!CF41&lt;&gt;"V"),OR(structure!CH41="M",structure!CH41="V"),OR(structure!CG41&lt;&gt;"M",structure!CG41&lt;&gt;"V")),"A-G",IF(AND(OR(structure!CF41="M",structure!CF41="V"),OR(structure!CH41&lt;&gt;"M",structure!CH41&lt;&gt;"V"),OR(structure!CG41&lt;&gt;"M",structure!CG41&lt;&gt;"V")),"A-D","")))))</f>
        <v/>
      </c>
      <c r="CH41" s="12" t="str">
        <f>IF(structure!CH41="M",1,IF(structure!CH41="V","V",IF(AND(OR(structure!CG41="M",structure!CG41="V"),OR(structure!CI41="M",structure!CI41="V"),OR(structure!CH41&lt;&gt;"M",structure!CH41&lt;&gt;"V")),"A-G+A-D",IF(AND(OR(structure!CG41&lt;&gt;"M",structure!CG41&lt;&gt;"V"),OR(structure!CI41="M",structure!CI41="V"),OR(structure!CH41&lt;&gt;"M",structure!CH41&lt;&gt;"V")),"A-G",IF(AND(OR(structure!CG41="M",structure!CG41="V"),OR(structure!CI41&lt;&gt;"M",structure!CI41&lt;&gt;"V"),OR(structure!CH41&lt;&gt;"M",structure!CH41&lt;&gt;"V")),"A-D","")))))</f>
        <v/>
      </c>
      <c r="CI41" s="12" t="str">
        <f>IF(structure!CI41="M",1,IF(structure!CI41="V","V",IF(AND(OR(structure!CH41="M",structure!CH41="V"),OR(structure!CJ41="M",structure!CJ41="V"),OR(structure!CI41&lt;&gt;"M",structure!CI41&lt;&gt;"V")),"A-G+A-D",IF(AND(OR(structure!CH41&lt;&gt;"M",structure!CH41&lt;&gt;"V"),OR(structure!CJ41="M",structure!CJ41="V"),OR(structure!CI41&lt;&gt;"M",structure!CI41&lt;&gt;"V")),"A-G",IF(AND(OR(structure!CH41="M",structure!CH41="V"),OR(structure!CJ41&lt;&gt;"M",structure!CJ41&lt;&gt;"V"),OR(structure!CI41&lt;&gt;"M",structure!CI41&lt;&gt;"V")),"A-D","")))))</f>
        <v/>
      </c>
      <c r="CJ41" s="12" t="str">
        <f>IF(structure!CJ41="M",1,IF(structure!CJ41="V","V",IF(AND(OR(structure!CI41="M",structure!CI41="V"),OR(structure!CK41="M",structure!CK41="V"),OR(structure!CJ41&lt;&gt;"M",structure!CJ41&lt;&gt;"V")),"A-G+A-D",IF(AND(OR(structure!CI41&lt;&gt;"M",structure!CI41&lt;&gt;"V"),OR(structure!CK41="M",structure!CK41="V"),OR(structure!CJ41&lt;&gt;"M",structure!CJ41&lt;&gt;"V")),"A-G",IF(AND(OR(structure!CI41="M",structure!CI41="V"),OR(structure!CK41&lt;&gt;"M",structure!CK41&lt;&gt;"V"),OR(structure!CJ41&lt;&gt;"M",structure!CJ41&lt;&gt;"V")),"A-D","")))))</f>
        <v/>
      </c>
      <c r="CK41" s="12" t="str">
        <f>IF(structure!CK41="M",1,IF(structure!CK41="V","V",IF(AND(OR(structure!CJ41="M",structure!CJ41="V"),OR(structure!CL41="M",structure!CL41="V"),OR(structure!CK41&lt;&gt;"M",structure!CK41&lt;&gt;"V")),"A-G+A-D",IF(AND(OR(structure!CJ41&lt;&gt;"M",structure!CJ41&lt;&gt;"V"),OR(structure!CL41="M",structure!CL41="V"),OR(structure!CK41&lt;&gt;"M",structure!CK41&lt;&gt;"V")),"A-G",IF(AND(OR(structure!CJ41="M",structure!CJ41="V"),OR(structure!CL41&lt;&gt;"M",structure!CL41&lt;&gt;"V"),OR(structure!CK41&lt;&gt;"M",structure!CK41&lt;&gt;"V")),"A-D","")))))</f>
        <v/>
      </c>
      <c r="CL41" s="12" t="str">
        <f>IF(structure!CL41="M",1,IF(structure!CL41="V","V",IF(AND(OR(structure!CK41="M",structure!CK41="V"),OR(structure!CM41="M",structure!CM41="V"),OR(structure!CL41&lt;&gt;"M",structure!CL41&lt;&gt;"V")),"A-G+A-D",IF(AND(OR(structure!CK41&lt;&gt;"M",structure!CK41&lt;&gt;"V"),OR(structure!CM41="M",structure!CM41="V"),OR(structure!CL41&lt;&gt;"M",structure!CL41&lt;&gt;"V")),"A-G",IF(AND(OR(structure!CK41="M",structure!CK41="V"),OR(structure!CM41&lt;&gt;"M",structure!CM41&lt;&gt;"V"),OR(structure!CL41&lt;&gt;"M",structure!CL41&lt;&gt;"V")),"A-D","")))))</f>
        <v/>
      </c>
      <c r="CM41" s="12" t="str">
        <f>IF(structure!CM41="M",1,IF(structure!CM41="V","V",IF(AND(OR(structure!CL41="M",structure!CL41="V"),OR(structure!CN41="M",structure!CN41="V"),OR(structure!CM41&lt;&gt;"M",structure!CM41&lt;&gt;"V")),"A-G+A-D",IF(AND(OR(structure!CL41&lt;&gt;"M",structure!CL41&lt;&gt;"V"),OR(structure!CN41="M",structure!CN41="V"),OR(structure!CM41&lt;&gt;"M",structure!CM41&lt;&gt;"V")),"A-G",IF(AND(OR(structure!CL41="M",structure!CL41="V"),OR(structure!CN41&lt;&gt;"M",structure!CN41&lt;&gt;"V"),OR(structure!CM41&lt;&gt;"M",structure!CM41&lt;&gt;"V")),"A-D","")))))</f>
        <v/>
      </c>
      <c r="CN41" s="12" t="str">
        <f>IF(structure!CN41="M",1,IF(structure!CN41="V","V",IF(AND(OR(structure!CM41="M",structure!CM41="V"),OR(structure!CO41="M",structure!CO41="V"),OR(structure!CN41&lt;&gt;"M",structure!CN41&lt;&gt;"V")),"A-G+A-D",IF(AND(OR(structure!CM41&lt;&gt;"M",structure!CM41&lt;&gt;"V"),OR(structure!CO41="M",structure!CO41="V"),OR(structure!CN41&lt;&gt;"M",structure!CN41&lt;&gt;"V")),"A-G",IF(AND(OR(structure!CM41="M",structure!CM41="V"),OR(structure!CO41&lt;&gt;"M",structure!CO41&lt;&gt;"V"),OR(structure!CN41&lt;&gt;"M",structure!CN41&lt;&gt;"V")),"A-D","")))))</f>
        <v/>
      </c>
      <c r="CO41" s="12" t="str">
        <f>IF(structure!CO41="M",1,IF(structure!CO41="V","V",IF(AND(OR(structure!CN41="M",structure!CN41="V"),OR(structure!CP41="M",structure!CP41="V"),OR(structure!CO41&lt;&gt;"M",structure!CO41&lt;&gt;"V")),"A-G+A-D",IF(AND(OR(structure!CN41&lt;&gt;"M",structure!CN41&lt;&gt;"V"),OR(structure!CP41="M",structure!CP41="V"),OR(structure!CO41&lt;&gt;"M",structure!CO41&lt;&gt;"V")),"A-G",IF(AND(OR(structure!CN41="M",structure!CN41="V"),OR(structure!CP41&lt;&gt;"M",structure!CP41&lt;&gt;"V"),OR(structure!CO41&lt;&gt;"M",structure!CO41&lt;&gt;"V")),"A-D","")))))</f>
        <v/>
      </c>
      <c r="CP41" s="12" t="str">
        <f>IF(structure!CP41="M",1,IF(structure!CP41="V","V",IF(AND(OR(structure!CO41="M",structure!CO41="V"),OR(structure!CQ41="M",structure!CQ41="V"),OR(structure!CP41&lt;&gt;"M",structure!CP41&lt;&gt;"V")),"A-G+A-D",IF(AND(OR(structure!CO41&lt;&gt;"M",structure!CO41&lt;&gt;"V"),OR(structure!CQ41="M",structure!CQ41="V"),OR(structure!CP41&lt;&gt;"M",structure!CP41&lt;&gt;"V")),"A-G",IF(AND(OR(structure!CO41="M",structure!CO41="V"),OR(structure!CQ41&lt;&gt;"M",structure!CQ41&lt;&gt;"V"),OR(structure!CP41&lt;&gt;"M",structure!CP41&lt;&gt;"V")),"A-D","")))))</f>
        <v/>
      </c>
      <c r="CQ41" s="12" t="str">
        <f>IF(structure!CQ41="M",1,IF(structure!CQ41="V","V",IF(AND(OR(structure!CP41="M",structure!CP41="V"),OR(structure!CR41="M",structure!CR41="V"),OR(structure!CQ41&lt;&gt;"M",structure!CQ41&lt;&gt;"V")),"A-G+A-D",IF(AND(OR(structure!CP41&lt;&gt;"M",structure!CP41&lt;&gt;"V"),OR(structure!CR41="M",structure!CR41="V"),OR(structure!CQ41&lt;&gt;"M",structure!CQ41&lt;&gt;"V")),"A-G",IF(AND(OR(structure!CP41="M",structure!CP41="V"),OR(structure!CR41&lt;&gt;"M",structure!CR41&lt;&gt;"V"),OR(structure!CQ41&lt;&gt;"M",structure!CQ41&lt;&gt;"V")),"A-D","")))))</f>
        <v/>
      </c>
      <c r="CR41" s="12" t="str">
        <f>IF(structure!CR41="M",1,IF(structure!CR41="V","V",IF(AND(OR(structure!CQ41="M",structure!CQ41="V"),OR(structure!CS41="M",structure!CS41="V"),OR(structure!CR41&lt;&gt;"M",structure!CR41&lt;&gt;"V")),"A-G+A-D",IF(AND(OR(structure!CQ41&lt;&gt;"M",structure!CQ41&lt;&gt;"V"),OR(structure!CS41="M",structure!CS41="V"),OR(structure!CR41&lt;&gt;"M",structure!CR41&lt;&gt;"V")),"A-G",IF(AND(OR(structure!CQ41="M",structure!CQ41="V"),OR(structure!CS41&lt;&gt;"M",structure!CS41&lt;&gt;"V"),OR(structure!CR41&lt;&gt;"M",structure!CR41&lt;&gt;"V")),"A-D","")))))</f>
        <v/>
      </c>
      <c r="CS41" s="12" t="str">
        <f>IF(structure!CS41="M",1,IF(structure!CS41="V","V",IF(AND(OR(structure!CR41="M",structure!CR41="V"),OR(structure!CT41="M",structure!CT41="V"),OR(structure!CS41&lt;&gt;"M",structure!CS41&lt;&gt;"V")),"A-G+A-D",IF(AND(OR(structure!CR41&lt;&gt;"M",structure!CR41&lt;&gt;"V"),OR(structure!CT41="M",structure!CT41="V"),OR(structure!CS41&lt;&gt;"M",structure!CS41&lt;&gt;"V")),"A-G",IF(AND(OR(structure!CR41="M",structure!CR41="V"),OR(structure!CT41&lt;&gt;"M",structure!CT41&lt;&gt;"V"),OR(structure!CS41&lt;&gt;"M",structure!CS41&lt;&gt;"V")),"A-D","")))))</f>
        <v/>
      </c>
      <c r="CT41" s="12" t="str">
        <f>IF(structure!CT41="M",1,IF(structure!CT41="V","V",IF(AND(OR(structure!CS41="M",structure!CS41="V"),OR(structure!CU41="M",structure!CU41="V"),OR(structure!CT41&lt;&gt;"M",structure!CT41&lt;&gt;"V")),"A-G+A-D",IF(AND(OR(structure!CS41&lt;&gt;"M",structure!CS41&lt;&gt;"V"),OR(structure!CU41="M",structure!CU41="V"),OR(structure!CT41&lt;&gt;"M",structure!CT41&lt;&gt;"V")),"A-G",IF(AND(OR(structure!CS41="M",structure!CS41="V"),OR(structure!CU41&lt;&gt;"M",structure!CU41&lt;&gt;"V"),OR(structure!CT41&lt;&gt;"M",structure!CT41&lt;&gt;"V")),"A-D","")))))</f>
        <v/>
      </c>
      <c r="CU41" s="12" t="str">
        <f>IF(structure!CU41="M",1,IF(structure!CU41="V","V",IF(AND(OR(structure!CT41="M",structure!CT41="V"),OR(structure!CV41="M",structure!CV41="V"),OR(structure!CU41&lt;&gt;"M",structure!CU41&lt;&gt;"V")),"A-G+A-D",IF(AND(OR(structure!CT41&lt;&gt;"M",structure!CT41&lt;&gt;"V"),OR(structure!CV41="M",structure!CV41="V"),OR(structure!CU41&lt;&gt;"M",structure!CU41&lt;&gt;"V")),"A-G",IF(AND(OR(structure!CT41="M",structure!CT41="V"),OR(structure!CV41&lt;&gt;"M",structure!CV41&lt;&gt;"V"),OR(structure!CU41&lt;&gt;"M",structure!CU41&lt;&gt;"V")),"A-D","")))))</f>
        <v/>
      </c>
      <c r="CV41" s="12" t="str">
        <f>IF(structure!CV41="M",1,IF(structure!CV41="V","V",IF(AND(OR(structure!CU41="M",structure!CU41="V"),OR(structure!CW41="M",structure!CW41="V"),OR(structure!CV41&lt;&gt;"M",structure!CV41&lt;&gt;"V")),"A-G+A-D",IF(AND(OR(structure!CU41&lt;&gt;"M",structure!CU41&lt;&gt;"V"),OR(structure!CW41="M",structure!CW41="V"),OR(structure!CV41&lt;&gt;"M",structure!CV41&lt;&gt;"V")),"A-G",IF(AND(OR(structure!CU41="M",structure!CU41="V"),OR(structure!CW41&lt;&gt;"M",structure!CW41&lt;&gt;"V"),OR(structure!CV41&lt;&gt;"M",structure!CV41&lt;&gt;"V")),"A-D","")))))</f>
        <v/>
      </c>
      <c r="CW41" s="12" t="str">
        <f>IF(structure!CW41="M",1,IF(structure!CW41="V","V",IF(AND(OR(structure!CV41="M",structure!CV41="V"),OR(structure!CX41="M",structure!CX41="V"),OR(structure!CW41&lt;&gt;"M",structure!CW41&lt;&gt;"V")),"A-G+A-D",IF(AND(OR(structure!CV41&lt;&gt;"M",structure!CV41&lt;&gt;"V"),OR(structure!CX41="M",structure!CX41="V"),OR(structure!CW41&lt;&gt;"M",structure!CW41&lt;&gt;"V")),"A-G",IF(AND(OR(structure!CV41="M",structure!CV41="V"),OR(structure!CX41&lt;&gt;"M",structure!CX41&lt;&gt;"V"),OR(structure!CW41&lt;&gt;"M",structure!CW41&lt;&gt;"V")),"A-D","")))))</f>
        <v/>
      </c>
      <c r="CX41" s="12" t="str">
        <f>IF(structure!CX41="M",1,IF(structure!CX41="V","V",IF(AND(OR(structure!CW41="M",structure!CW41="V"),OR(structure!CY41="M",structure!CY41="V"),OR(structure!CX41&lt;&gt;"M",structure!CX41&lt;&gt;"V")),"A-G+A-D",IF(AND(OR(structure!CW41&lt;&gt;"M",structure!CW41&lt;&gt;"V"),OR(structure!CY41="M",structure!CY41="V"),OR(structure!CX41&lt;&gt;"M",structure!CX41&lt;&gt;"V")),"A-G",IF(AND(OR(structure!CW41="M",structure!CW41="V"),OR(structure!CY41&lt;&gt;"M",structure!CY41&lt;&gt;"V"),OR(structure!CX41&lt;&gt;"M",structure!CX41&lt;&gt;"V")),"A-D","")))))</f>
        <v/>
      </c>
      <c r="CY41" s="12" t="str">
        <f>IF(structure!CY41="M",1,IF(structure!CY41="V","V",IF(AND(OR(structure!CX41="M",structure!CX41="V"),OR(structure!CZ41="M",structure!CZ41="V"),OR(structure!CY41&lt;&gt;"M",structure!CY41&lt;&gt;"V")),"A-G+A-D",IF(AND(OR(structure!CX41&lt;&gt;"M",structure!CX41&lt;&gt;"V"),OR(structure!CZ41="M",structure!CZ41="V"),OR(structure!CY41&lt;&gt;"M",structure!CY41&lt;&gt;"V")),"A-G",IF(AND(OR(structure!CX41="M",structure!CX41="V"),OR(structure!CZ41&lt;&gt;"M",structure!CZ41&lt;&gt;"V"),OR(structure!CY41&lt;&gt;"M",structure!CY41&lt;&gt;"V")),"A-D","")))))</f>
        <v/>
      </c>
      <c r="CZ41" s="12" t="str">
        <f>IF(structure!CZ41="M",1,IF(structure!CZ41="V","V",IF(AND(OR(structure!CY41="M",structure!CY41="V"),OR(structure!DA41="M",structure!DA41="V"),OR(structure!CZ41&lt;&gt;"M",structure!CZ41&lt;&gt;"V")),"A-G+A-D",IF(AND(OR(structure!CY41&lt;&gt;"M",structure!CY41&lt;&gt;"V"),OR(structure!DA41="M",structure!DA41="V"),OR(structure!CZ41&lt;&gt;"M",structure!CZ41&lt;&gt;"V")),"A-G",IF(AND(OR(structure!CY41="M",structure!CY41="V"),OR(structure!DA41&lt;&gt;"M",structure!DA41&lt;&gt;"V"),OR(structure!CZ41&lt;&gt;"M",structure!CZ41&lt;&gt;"V")),"A-D","")))))</f>
        <v/>
      </c>
      <c r="DA41" s="12" t="str">
        <f>IF(structure!DA41="M",1,IF(structure!DA41="V","V",IF(AND(OR(structure!CZ41="M",structure!CZ41="V"),OR(structure!DB41="M",structure!DB41="V"),OR(structure!DA41&lt;&gt;"M",structure!DA41&lt;&gt;"V")),"A-G+A-D",IF(AND(OR(structure!CZ41&lt;&gt;"M",structure!CZ41&lt;&gt;"V"),OR(structure!DB41="M",structure!DB41="V"),OR(structure!DA41&lt;&gt;"M",structure!DA41&lt;&gt;"V")),"A-G",IF(AND(OR(structure!CZ41="M",structure!CZ41="V"),OR(structure!DB41&lt;&gt;"M",structure!DB41&lt;&gt;"V"),OR(structure!DA41&lt;&gt;"M",structure!DA41&lt;&gt;"V")),"A-D","")))))</f>
        <v/>
      </c>
      <c r="DB41" s="12" t="str">
        <f>IF(structure!DB41="M",1,IF(structure!DB41="V","V",IF(AND(OR(structure!DA41="M",structure!DA41="V"),OR(structure!DC41="M",structure!DC41="V"),OR(structure!DB41&lt;&gt;"M",structure!DB41&lt;&gt;"V")),"A-G+A-D",IF(AND(OR(structure!DA41&lt;&gt;"M",structure!DA41&lt;&gt;"V"),OR(structure!DC41="M",structure!DC41="V"),OR(structure!DB41&lt;&gt;"M",structure!DB41&lt;&gt;"V")),"A-G",IF(AND(OR(structure!DA41="M",structure!DA41="V"),OR(structure!DC41&lt;&gt;"M",structure!DC41&lt;&gt;"V"),OR(structure!DB41&lt;&gt;"M",structure!DB41&lt;&gt;"V")),"A-D","")))))</f>
        <v/>
      </c>
      <c r="DC41" s="12" t="str">
        <f>IF(structure!DC41="M",1,IF(structure!DC41="V","V",IF(AND(OR(structure!DB41="M",structure!DB41="V"),OR(structure!DD41="M",structure!DD41="V"),OR(structure!DC41&lt;&gt;"M",structure!DC41&lt;&gt;"V")),"A-G+A-D",IF(AND(OR(structure!DB41&lt;&gt;"M",structure!DB41&lt;&gt;"V"),OR(structure!DD41="M",structure!DD41="V"),OR(structure!DC41&lt;&gt;"M",structure!DC41&lt;&gt;"V")),"A-G",IF(AND(OR(structure!DB41="M",structure!DB41="V"),OR(structure!DD41&lt;&gt;"M",structure!DD41&lt;&gt;"V"),OR(structure!DC41&lt;&gt;"M",structure!DC41&lt;&gt;"V")),"A-D","")))))</f>
        <v/>
      </c>
      <c r="DD41" s="58" t="str">
        <f>IF(structure!DD41="M",1,IF(structure!DD41="V","V",IF(AND(OR(structure!DC41="M",structure!DC41="V"),OR(structure!DE41="M",structure!DE41="V"),OR(structure!DD41&lt;&gt;"M",structure!DD41&lt;&gt;"V")),"A-G+A-D",IF(AND(OR(structure!DC41&lt;&gt;"M",structure!DC41&lt;&gt;"V"),OR(structure!DE41="M",structure!DE41="V"),OR(structure!DD41&lt;&gt;"M",structure!DD41&lt;&gt;"V")),"A-G",IF(AND(OR(structure!DC41="M",structure!DC41="V"),OR(structure!DE41&lt;&gt;"M",structure!DE41&lt;&gt;"V"),OR(structure!DD41&lt;&gt;"M",structure!DD41&lt;&gt;"V")),"A-D","")))))</f>
        <v/>
      </c>
      <c r="DE41" s="5" t="str">
        <f>IF(structure!DE41="M",1,IF(structure!DE41="V","V",IF(AND(OR(structure!DD41="M",structure!DD41="V"),OR(structure!DF41="M",structure!DF41="V"),OR(structure!DE41&lt;&gt;"M",structure!DE41&lt;&gt;"V")),"A-G+A-D",IF(AND(OR(structure!DD41&lt;&gt;"M",structure!DD41&lt;&gt;"V"),OR(structure!DF41="M",structure!DF41="V"),OR(structure!DE41&lt;&gt;"M",structure!DE41&lt;&gt;"V")),"A-G",IF(AND(OR(structure!DD41="M",structure!DD41="V"),OR(structure!DF41&lt;&gt;"M",structure!DF41&lt;&gt;"V"),OR(structure!DE41&lt;&gt;"M",structure!DE41&lt;&gt;"V")),"A-D","")))))</f>
        <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row>
    <row r="42" spans="2:143" ht="21" customHeight="1" x14ac:dyDescent="0.35">
      <c r="B42" s="4" t="str">
        <f>IF(structure!B42="M",1,IF(structure!B42="V","V",IF(AND(OR(structure!A42="M",structure!A42="V"),OR(structure!C42="M",structure!C42="V"),OR(structure!B42&lt;&gt;"M",structure!B42&lt;&gt;"V")),"A-G+A-D",IF(AND(OR(structure!A42&lt;&gt;"M",structure!A42&lt;&gt;"V"),OR(structure!C42="M",structure!C42="V"),OR(structure!B42&lt;&gt;"M",structure!B42&lt;&gt;"V")),"A-G",IF(AND(OR(structure!A42="M",structure!A42="V"),OR(structure!C42&lt;&gt;"M",structure!C42&lt;&gt;"V"),OR(structure!B42&lt;&gt;"M",structure!B42&lt;&gt;"V")),"A-D","")))))</f>
        <v/>
      </c>
      <c r="C42" s="57" t="str">
        <f>IF(structure!C42="M",1,IF(structure!C42="V","V",IF(AND(OR(structure!B42="M",structure!B42="V"),OR(structure!D42="M",structure!D42="V"),OR(structure!C42&lt;&gt;"M",structure!C42&lt;&gt;"V")),"A-G+A-D",IF(AND(OR(structure!B42&lt;&gt;"M",structure!B42&lt;&gt;"V"),OR(structure!D42="M",structure!D42="V"),OR(structure!C42&lt;&gt;"M",structure!C42&lt;&gt;"V")),"A-G",IF(AND(OR(structure!B42="M",structure!B42="V"),OR(structure!D42&lt;&gt;"M",structure!D42&lt;&gt;"V"),OR(structure!C42&lt;&gt;"M",structure!C42&lt;&gt;"V")),"A-D","")))))</f>
        <v/>
      </c>
      <c r="D42" s="12" t="str">
        <f>IF(structure!D42="M",1,IF(structure!D42="V","V",IF(AND(OR(structure!C42="M",structure!C42="V"),OR(structure!E42="M",structure!E42="V"),OR(structure!D42&lt;&gt;"M",structure!D42&lt;&gt;"V")),"A-G+A-D",IF(AND(OR(structure!C42&lt;&gt;"M",structure!C42&lt;&gt;"V"),OR(structure!E42="M",structure!E42="V"),OR(structure!D42&lt;&gt;"M",structure!D42&lt;&gt;"V")),"A-G",IF(AND(OR(structure!C42="M",structure!C42="V"),OR(structure!E42&lt;&gt;"M",structure!E42&lt;&gt;"V"),OR(structure!D42&lt;&gt;"M",structure!D42&lt;&gt;"V")),"A-D","")))))</f>
        <v/>
      </c>
      <c r="E42" s="12" t="str">
        <f>IF(structure!E42="M",1,IF(structure!E42="V","V",IF(AND(OR(structure!D42="M",structure!D42="V"),OR(structure!F42="M",structure!F42="V"),OR(structure!E42&lt;&gt;"M",structure!E42&lt;&gt;"V")),"A-G+A-D",IF(AND(OR(structure!D42&lt;&gt;"M",structure!D42&lt;&gt;"V"),OR(structure!F42="M",structure!F42="V"),OR(structure!E42&lt;&gt;"M",structure!E42&lt;&gt;"V")),"A-G",IF(AND(OR(structure!D42="M",structure!D42="V"),OR(structure!F42&lt;&gt;"M",structure!F42&lt;&gt;"V"),OR(structure!E42&lt;&gt;"M",structure!E42&lt;&gt;"V")),"A-D","")))))</f>
        <v/>
      </c>
      <c r="F42" s="12" t="str">
        <f>IF(structure!F42="M",1,IF(structure!F42="V","V",IF(AND(OR(structure!E42="M",structure!E42="V"),OR(structure!G42="M",structure!G42="V"),OR(structure!F42&lt;&gt;"M",structure!F42&lt;&gt;"V")),"A-G+A-D",IF(AND(OR(structure!E42&lt;&gt;"M",structure!E42&lt;&gt;"V"),OR(structure!G42="M",structure!G42="V"),OR(structure!F42&lt;&gt;"M",structure!F42&lt;&gt;"V")),"A-G",IF(AND(OR(structure!E42="M",structure!E42="V"),OR(structure!G42&lt;&gt;"M",structure!G42&lt;&gt;"V"),OR(structure!F42&lt;&gt;"M",structure!F42&lt;&gt;"V")),"A-D","")))))</f>
        <v/>
      </c>
      <c r="G42" s="12" t="str">
        <f>IF(structure!G42="M",1,IF(structure!G42="V","V",IF(AND(OR(structure!F42="M",structure!F42="V"),OR(structure!H42="M",structure!H42="V"),OR(structure!G42&lt;&gt;"M",structure!G42&lt;&gt;"V")),"A-G+A-D",IF(AND(OR(structure!F42&lt;&gt;"M",structure!F42&lt;&gt;"V"),OR(structure!H42="M",structure!H42="V"),OR(structure!G42&lt;&gt;"M",structure!G42&lt;&gt;"V")),"A-G",IF(AND(OR(structure!F42="M",structure!F42="V"),OR(structure!H42&lt;&gt;"M",structure!H42&lt;&gt;"V"),OR(structure!G42&lt;&gt;"M",structure!G42&lt;&gt;"V")),"A-D","")))))</f>
        <v/>
      </c>
      <c r="H42" s="12" t="str">
        <f>IF(structure!H42="M",1,IF(structure!H42="V","V",IF(AND(OR(structure!G42="M",structure!G42="V"),OR(structure!I42="M",structure!I42="V"),OR(structure!H42&lt;&gt;"M",structure!H42&lt;&gt;"V")),"A-G+A-D",IF(AND(OR(structure!G42&lt;&gt;"M",structure!G42&lt;&gt;"V"),OR(structure!I42="M",structure!I42="V"),OR(structure!H42&lt;&gt;"M",structure!H42&lt;&gt;"V")),"A-G",IF(AND(OR(structure!G42="M",structure!G42="V"),OR(structure!I42&lt;&gt;"M",structure!I42&lt;&gt;"V"),OR(structure!H42&lt;&gt;"M",structure!H42&lt;&gt;"V")),"A-D","")))))</f>
        <v/>
      </c>
      <c r="I42" s="12" t="str">
        <f>IF(structure!I42="M",1,IF(structure!I42="V","V",IF(AND(OR(structure!H42="M",structure!H42="V"),OR(structure!J42="M",structure!J42="V"),OR(structure!I42&lt;&gt;"M",structure!I42&lt;&gt;"V")),"A-G+A-D",IF(AND(OR(structure!H42&lt;&gt;"M",structure!H42&lt;&gt;"V"),OR(structure!J42="M",structure!J42="V"),OR(structure!I42&lt;&gt;"M",structure!I42&lt;&gt;"V")),"A-G",IF(AND(OR(structure!H42="M",structure!H42="V"),OR(structure!J42&lt;&gt;"M",structure!J42&lt;&gt;"V"),OR(structure!I42&lt;&gt;"M",structure!I42&lt;&gt;"V")),"A-D","")))))</f>
        <v/>
      </c>
      <c r="J42" s="12" t="str">
        <f>IF(structure!J42="M",1,IF(structure!J42="V","V",IF(AND(OR(structure!I42="M",structure!I42="V"),OR(structure!K42="M",structure!K42="V"),OR(structure!J42&lt;&gt;"M",structure!J42&lt;&gt;"V")),"A-G+A-D",IF(AND(OR(structure!I42&lt;&gt;"M",structure!I42&lt;&gt;"V"),OR(structure!K42="M",structure!K42="V"),OR(structure!J42&lt;&gt;"M",structure!J42&lt;&gt;"V")),"A-G",IF(AND(OR(structure!I42="M",structure!I42="V"),OR(structure!K42&lt;&gt;"M",structure!K42&lt;&gt;"V"),OR(structure!J42&lt;&gt;"M",structure!J42&lt;&gt;"V")),"A-D","")))))</f>
        <v/>
      </c>
      <c r="K42" s="12" t="str">
        <f>IF(structure!K42="M",1,IF(structure!K42="V","V",IF(AND(OR(structure!J42="M",structure!J42="V"),OR(structure!L42="M",structure!L42="V"),OR(structure!K42&lt;&gt;"M",structure!K42&lt;&gt;"V")),"A-G+A-D",IF(AND(OR(structure!J42&lt;&gt;"M",structure!J42&lt;&gt;"V"),OR(structure!L42="M",structure!L42="V"),OR(structure!K42&lt;&gt;"M",structure!K42&lt;&gt;"V")),"A-G",IF(AND(OR(structure!J42="M",structure!J42="V"),OR(structure!L42&lt;&gt;"M",structure!L42&lt;&gt;"V"),OR(structure!K42&lt;&gt;"M",structure!K42&lt;&gt;"V")),"A-D","")))))</f>
        <v/>
      </c>
      <c r="L42" s="12" t="str">
        <f>IF(structure!L42="M",1,IF(structure!L42="V","V",IF(AND(OR(structure!K42="M",structure!K42="V"),OR(structure!M42="M",structure!M42="V"),OR(structure!L42&lt;&gt;"M",structure!L42&lt;&gt;"V")),"A-G+A-D",IF(AND(OR(structure!K42&lt;&gt;"M",structure!K42&lt;&gt;"V"),OR(structure!M42="M",structure!M42="V"),OR(structure!L42&lt;&gt;"M",structure!L42&lt;&gt;"V")),"A-G",IF(AND(OR(structure!K42="M",structure!K42="V"),OR(structure!M42&lt;&gt;"M",structure!M42&lt;&gt;"V"),OR(structure!L42&lt;&gt;"M",structure!L42&lt;&gt;"V")),"A-D","")))))</f>
        <v/>
      </c>
      <c r="M42" s="12" t="str">
        <f>IF(structure!M42="M",1,IF(structure!M42="V","V",IF(AND(OR(structure!L42="M",structure!L42="V"),OR(structure!N42="M",structure!N42="V"),OR(structure!M42&lt;&gt;"M",structure!M42&lt;&gt;"V")),"A-G+A-D",IF(AND(OR(structure!L42&lt;&gt;"M",structure!L42&lt;&gt;"V"),OR(structure!N42="M",structure!N42="V"),OR(structure!M42&lt;&gt;"M",structure!M42&lt;&gt;"V")),"A-G",IF(AND(OR(structure!L42="M",structure!L42="V"),OR(structure!N42&lt;&gt;"M",structure!N42&lt;&gt;"V"),OR(structure!M42&lt;&gt;"M",structure!M42&lt;&gt;"V")),"A-D","")))))</f>
        <v/>
      </c>
      <c r="N42" s="12" t="str">
        <f>IF(structure!N42="M",1,IF(structure!N42="V","V",IF(AND(OR(structure!M42="M",structure!M42="V"),OR(structure!O42="M",structure!O42="V"),OR(structure!N42&lt;&gt;"M",structure!N42&lt;&gt;"V")),"A-G+A-D",IF(AND(OR(structure!M42&lt;&gt;"M",structure!M42&lt;&gt;"V"),OR(structure!O42="M",structure!O42="V"),OR(structure!N42&lt;&gt;"M",structure!N42&lt;&gt;"V")),"A-G",IF(AND(OR(structure!M42="M",structure!M42="V"),OR(structure!O42&lt;&gt;"M",structure!O42&lt;&gt;"V"),OR(structure!N42&lt;&gt;"M",structure!N42&lt;&gt;"V")),"A-D","")))))</f>
        <v/>
      </c>
      <c r="O42" s="12" t="str">
        <f>IF(structure!O42="M",1,IF(structure!O42="V","V",IF(AND(OR(structure!N42="M",structure!N42="V"),OR(structure!P42="M",structure!P42="V"),OR(structure!O42&lt;&gt;"M",structure!O42&lt;&gt;"V")),"A-G+A-D",IF(AND(OR(structure!N42&lt;&gt;"M",structure!N42&lt;&gt;"V"),OR(structure!P42="M",structure!P42="V"),OR(structure!O42&lt;&gt;"M",structure!O42&lt;&gt;"V")),"A-G",IF(AND(OR(structure!N42="M",structure!N42="V"),OR(structure!P42&lt;&gt;"M",structure!P42&lt;&gt;"V"),OR(structure!O42&lt;&gt;"M",structure!O42&lt;&gt;"V")),"A-D","")))))</f>
        <v/>
      </c>
      <c r="P42" s="12" t="str">
        <f>IF(structure!P42="M",1,IF(structure!P42="V","V",IF(AND(OR(structure!O42="M",structure!O42="V"),OR(structure!Q42="M",structure!Q42="V"),OR(structure!P42&lt;&gt;"M",structure!P42&lt;&gt;"V")),"A-G+A-D",IF(AND(OR(structure!O42&lt;&gt;"M",structure!O42&lt;&gt;"V"),OR(structure!Q42="M",structure!Q42="V"),OR(structure!P42&lt;&gt;"M",structure!P42&lt;&gt;"V")),"A-G",IF(AND(OR(structure!O42="M",structure!O42="V"),OR(structure!Q42&lt;&gt;"M",structure!Q42&lt;&gt;"V"),OR(structure!P42&lt;&gt;"M",structure!P42&lt;&gt;"V")),"A-D","")))))</f>
        <v/>
      </c>
      <c r="Q42" s="12" t="str">
        <f>IF(structure!Q42="M",1,IF(structure!Q42="V","V",IF(AND(OR(structure!P42="M",structure!P42="V"),OR(structure!R42="M",structure!R42="V"),OR(structure!Q42&lt;&gt;"M",structure!Q42&lt;&gt;"V")),"A-G+A-D",IF(AND(OR(structure!P42&lt;&gt;"M",structure!P42&lt;&gt;"V"),OR(structure!R42="M",structure!R42="V"),OR(structure!Q42&lt;&gt;"M",structure!Q42&lt;&gt;"V")),"A-G",IF(AND(OR(structure!P42="M",structure!P42="V"),OR(structure!R42&lt;&gt;"M",structure!R42&lt;&gt;"V"),OR(structure!Q42&lt;&gt;"M",structure!Q42&lt;&gt;"V")),"A-D","")))))</f>
        <v/>
      </c>
      <c r="R42" s="12" t="str">
        <f>IF(structure!R42="M",1,IF(structure!R42="V","V",IF(AND(OR(structure!Q42="M",structure!Q42="V"),OR(structure!S42="M",structure!S42="V"),OR(structure!R42&lt;&gt;"M",structure!R42&lt;&gt;"V")),"A-G+A-D",IF(AND(OR(structure!Q42&lt;&gt;"M",structure!Q42&lt;&gt;"V"),OR(structure!S42="M",structure!S42="V"),OR(structure!R42&lt;&gt;"M",structure!R42&lt;&gt;"V")),"A-G",IF(AND(OR(structure!Q42="M",structure!Q42="V"),OR(structure!S42&lt;&gt;"M",structure!S42&lt;&gt;"V"),OR(structure!R42&lt;&gt;"M",structure!R42&lt;&gt;"V")),"A-D","")))))</f>
        <v/>
      </c>
      <c r="S42" s="12" t="str">
        <f>IF(structure!S42="M",1,IF(structure!S42="V","V",IF(AND(OR(structure!R42="M",structure!R42="V"),OR(structure!T42="M",structure!T42="V"),OR(structure!S42&lt;&gt;"M",structure!S42&lt;&gt;"V")),"A-G+A-D",IF(AND(OR(structure!R42&lt;&gt;"M",structure!R42&lt;&gt;"V"),OR(structure!T42="M",structure!T42="V"),OR(structure!S42&lt;&gt;"M",structure!S42&lt;&gt;"V")),"A-G",IF(AND(OR(structure!R42="M",structure!R42="V"),OR(structure!T42&lt;&gt;"M",structure!T42&lt;&gt;"V"),OR(structure!S42&lt;&gt;"M",structure!S42&lt;&gt;"V")),"A-D","")))))</f>
        <v/>
      </c>
      <c r="T42" s="12" t="str">
        <f>IF(structure!T42="M",1,IF(structure!T42="V","V",IF(AND(OR(structure!S42="M",structure!S42="V"),OR(structure!U42="M",structure!U42="V"),OR(structure!T42&lt;&gt;"M",structure!T42&lt;&gt;"V")),"A-G+A-D",IF(AND(OR(structure!S42&lt;&gt;"M",structure!S42&lt;&gt;"V"),OR(structure!U42="M",structure!U42="V"),OR(structure!T42&lt;&gt;"M",structure!T42&lt;&gt;"V")),"A-G",IF(AND(OR(structure!S42="M",structure!S42="V"),OR(structure!U42&lt;&gt;"M",structure!U42&lt;&gt;"V"),OR(structure!T42&lt;&gt;"M",structure!T42&lt;&gt;"V")),"A-D","")))))</f>
        <v/>
      </c>
      <c r="U42" s="12" t="str">
        <f>IF(structure!U42="M",1,IF(structure!U42="V","V",IF(AND(OR(structure!T42="M",structure!T42="V"),OR(structure!V42="M",structure!V42="V"),OR(structure!U42&lt;&gt;"M",structure!U42&lt;&gt;"V")),"A-G+A-D",IF(AND(OR(structure!T42&lt;&gt;"M",structure!T42&lt;&gt;"V"),OR(structure!V42="M",structure!V42="V"),OR(structure!U42&lt;&gt;"M",structure!U42&lt;&gt;"V")),"A-G",IF(AND(OR(structure!T42="M",structure!T42="V"),OR(structure!V42&lt;&gt;"M",structure!V42&lt;&gt;"V"),OR(structure!U42&lt;&gt;"M",structure!U42&lt;&gt;"V")),"A-D","")))))</f>
        <v/>
      </c>
      <c r="V42" s="12" t="str">
        <f>IF(structure!V42="M",1,IF(structure!V42="V","V",IF(AND(OR(structure!U42="M",structure!U42="V"),OR(structure!W42="M",structure!W42="V"),OR(structure!V42&lt;&gt;"M",structure!V42&lt;&gt;"V")),"A-G+A-D",IF(AND(OR(structure!U42&lt;&gt;"M",structure!U42&lt;&gt;"V"),OR(structure!W42="M",structure!W42="V"),OR(structure!V42&lt;&gt;"M",structure!V42&lt;&gt;"V")),"A-G",IF(AND(OR(structure!U42="M",structure!U42="V"),OR(structure!W42&lt;&gt;"M",structure!W42&lt;&gt;"V"),OR(structure!V42&lt;&gt;"M",structure!V42&lt;&gt;"V")),"A-D","")))))</f>
        <v/>
      </c>
      <c r="W42" s="12" t="str">
        <f>IF(structure!W42="M",1,IF(structure!W42="V","V",IF(AND(OR(structure!V42="M",structure!V42="V"),OR(structure!X42="M",structure!X42="V"),OR(structure!W42&lt;&gt;"M",structure!W42&lt;&gt;"V")),"A-G+A-D",IF(AND(OR(structure!V42&lt;&gt;"M",structure!V42&lt;&gt;"V"),OR(structure!X42="M",structure!X42="V"),OR(structure!W42&lt;&gt;"M",structure!W42&lt;&gt;"V")),"A-G",IF(AND(OR(structure!V42="M",structure!V42="V"),OR(structure!X42&lt;&gt;"M",structure!X42&lt;&gt;"V"),OR(structure!W42&lt;&gt;"M",structure!W42&lt;&gt;"V")),"A-D","")))))</f>
        <v/>
      </c>
      <c r="X42" s="12" t="str">
        <f>IF(structure!X42="M",1,IF(structure!X42="V","V",IF(AND(OR(structure!W42="M",structure!W42="V"),OR(structure!Y42="M",structure!Y42="V"),OR(structure!X42&lt;&gt;"M",structure!X42&lt;&gt;"V")),"A-G+A-D",IF(AND(OR(structure!W42&lt;&gt;"M",structure!W42&lt;&gt;"V"),OR(structure!Y42="M",structure!Y42="V"),OR(structure!X42&lt;&gt;"M",structure!X42&lt;&gt;"V")),"A-G",IF(AND(OR(structure!W42="M",structure!W42="V"),OR(structure!Y42&lt;&gt;"M",structure!Y42&lt;&gt;"V"),OR(structure!X42&lt;&gt;"M",structure!X42&lt;&gt;"V")),"A-D","")))))</f>
        <v/>
      </c>
      <c r="Y42" s="12" t="str">
        <f>IF(structure!Y42="M",1,IF(structure!Y42="V","V",IF(AND(OR(structure!X42="M",structure!X42="V"),OR(structure!Z42="M",structure!Z42="V"),OR(structure!Y42&lt;&gt;"M",structure!Y42&lt;&gt;"V")),"A-G+A-D",IF(AND(OR(structure!X42&lt;&gt;"M",structure!X42&lt;&gt;"V"),OR(structure!Z42="M",structure!Z42="V"),OR(structure!Y42&lt;&gt;"M",structure!Y42&lt;&gt;"V")),"A-G",IF(AND(OR(structure!X42="M",structure!X42="V"),OR(structure!Z42&lt;&gt;"M",structure!Z42&lt;&gt;"V"),OR(structure!Y42&lt;&gt;"M",structure!Y42&lt;&gt;"V")),"A-D","")))))</f>
        <v/>
      </c>
      <c r="Z42" s="12" t="str">
        <f>IF(structure!Z42="M",1,IF(structure!Z42="V","V",IF(AND(OR(structure!Y42="M",structure!Y42="V"),OR(structure!AA42="M",structure!AA42="V"),OR(structure!Z42&lt;&gt;"M",structure!Z42&lt;&gt;"V")),"A-G+A-D",IF(AND(OR(structure!Y42&lt;&gt;"M",structure!Y42&lt;&gt;"V"),OR(structure!AA42="M",structure!AA42="V"),OR(structure!Z42&lt;&gt;"M",structure!Z42&lt;&gt;"V")),"A-G",IF(AND(OR(structure!Y42="M",structure!Y42="V"),OR(structure!AA42&lt;&gt;"M",structure!AA42&lt;&gt;"V"),OR(structure!Z42&lt;&gt;"M",structure!Z42&lt;&gt;"V")),"A-D","")))))</f>
        <v/>
      </c>
      <c r="AA42" s="12" t="str">
        <f>IF(structure!AA42="M",1,IF(structure!AA42="V","V",IF(AND(OR(structure!Z42="M",structure!Z42="V"),OR(structure!AB42="M",structure!AB42="V"),OR(structure!AA42&lt;&gt;"M",structure!AA42&lt;&gt;"V")),"A-G+A-D",IF(AND(OR(structure!Z42&lt;&gt;"M",structure!Z42&lt;&gt;"V"),OR(structure!AB42="M",structure!AB42="V"),OR(structure!AA42&lt;&gt;"M",structure!AA42&lt;&gt;"V")),"A-G",IF(AND(OR(structure!Z42="M",structure!Z42="V"),OR(structure!AB42&lt;&gt;"M",structure!AB42&lt;&gt;"V"),OR(structure!AA42&lt;&gt;"M",structure!AA42&lt;&gt;"V")),"A-D","")))))</f>
        <v/>
      </c>
      <c r="AB42" s="12" t="str">
        <f>IF(structure!AB42="M",1,IF(structure!AB42="V","V",IF(AND(OR(structure!AA42="M",structure!AA42="V"),OR(structure!AC42="M",structure!AC42="V"),OR(structure!AB42&lt;&gt;"M",structure!AB42&lt;&gt;"V")),"A-G+A-D",IF(AND(OR(structure!AA42&lt;&gt;"M",structure!AA42&lt;&gt;"V"),OR(structure!AC42="M",structure!AC42="V"),OR(structure!AB42&lt;&gt;"M",structure!AB42&lt;&gt;"V")),"A-G",IF(AND(OR(structure!AA42="M",structure!AA42="V"),OR(structure!AC42&lt;&gt;"M",structure!AC42&lt;&gt;"V"),OR(structure!AB42&lt;&gt;"M",structure!AB42&lt;&gt;"V")),"A-D","")))))</f>
        <v/>
      </c>
      <c r="AC42" s="12" t="str">
        <f>IF(structure!AC42="M",1,IF(structure!AC42="V","V",IF(AND(OR(structure!AB42="M",structure!AB42="V"),OR(structure!AD42="M",structure!AD42="V"),OR(structure!AC42&lt;&gt;"M",structure!AC42&lt;&gt;"V")),"A-G+A-D",IF(AND(OR(structure!AB42&lt;&gt;"M",structure!AB42&lt;&gt;"V"),OR(structure!AD42="M",structure!AD42="V"),OR(structure!AC42&lt;&gt;"M",structure!AC42&lt;&gt;"V")),"A-G",IF(AND(OR(structure!AB42="M",structure!AB42="V"),OR(structure!AD42&lt;&gt;"M",structure!AD42&lt;&gt;"V"),OR(structure!AC42&lt;&gt;"M",structure!AC42&lt;&gt;"V")),"A-D","")))))</f>
        <v/>
      </c>
      <c r="AD42" s="12" t="str">
        <f>IF(structure!AD42="M",1,IF(structure!AD42="V","V",IF(AND(OR(structure!AC42="M",structure!AC42="V"),OR(structure!AE42="M",structure!AE42="V"),OR(structure!AD42&lt;&gt;"M",structure!AD42&lt;&gt;"V")),"A-G+A-D",IF(AND(OR(structure!AC42&lt;&gt;"M",structure!AC42&lt;&gt;"V"),OR(structure!AE42="M",structure!AE42="V"),OR(structure!AD42&lt;&gt;"M",structure!AD42&lt;&gt;"V")),"A-G",IF(AND(OR(structure!AC42="M",structure!AC42="V"),OR(structure!AE42&lt;&gt;"M",structure!AE42&lt;&gt;"V"),OR(structure!AD42&lt;&gt;"M",structure!AD42&lt;&gt;"V")),"A-D","")))))</f>
        <v/>
      </c>
      <c r="AE42" s="12" t="str">
        <f>IF(structure!AE42="M",1,IF(structure!AE42="V","V",IF(AND(OR(structure!AD42="M",structure!AD42="V"),OR(structure!AF42="M",structure!AF42="V"),OR(structure!AE42&lt;&gt;"M",structure!AE42&lt;&gt;"V")),"A-G+A-D",IF(AND(OR(structure!AD42&lt;&gt;"M",structure!AD42&lt;&gt;"V"),OR(structure!AF42="M",structure!AF42="V"),OR(structure!AE42&lt;&gt;"M",structure!AE42&lt;&gt;"V")),"A-G",IF(AND(OR(structure!AD42="M",structure!AD42="V"),OR(structure!AF42&lt;&gt;"M",structure!AF42&lt;&gt;"V"),OR(structure!AE42&lt;&gt;"M",structure!AE42&lt;&gt;"V")),"A-D","")))))</f>
        <v/>
      </c>
      <c r="AF42" s="12" t="str">
        <f>IF(structure!AF42="M",1,IF(structure!AF42="V","V",IF(AND(OR(structure!AE42="M",structure!AE42="V"),OR(structure!AG42="M",structure!AG42="V"),OR(structure!AF42&lt;&gt;"M",structure!AF42&lt;&gt;"V")),"A-G+A-D",IF(AND(OR(structure!AE42&lt;&gt;"M",structure!AE42&lt;&gt;"V"),OR(structure!AG42="M",structure!AG42="V"),OR(structure!AF42&lt;&gt;"M",structure!AF42&lt;&gt;"V")),"A-G",IF(AND(OR(structure!AE42="M",structure!AE42="V"),OR(structure!AG42&lt;&gt;"M",structure!AG42&lt;&gt;"V"),OR(structure!AF42&lt;&gt;"M",structure!AF42&lt;&gt;"V")),"A-D","")))))</f>
        <v/>
      </c>
      <c r="AG42" s="12" t="str">
        <f>IF(structure!AG42="M",1,IF(structure!AG42="V","V",IF(AND(OR(structure!AF42="M",structure!AF42="V"),OR(structure!AH42="M",structure!AH42="V"),OR(structure!AG42&lt;&gt;"M",structure!AG42&lt;&gt;"V")),"A-G+A-D",IF(AND(OR(structure!AF42&lt;&gt;"M",structure!AF42&lt;&gt;"V"),OR(structure!AH42="M",structure!AH42="V"),OR(structure!AG42&lt;&gt;"M",structure!AG42&lt;&gt;"V")),"A-G",IF(AND(OR(structure!AF42="M",structure!AF42="V"),OR(structure!AH42&lt;&gt;"M",structure!AH42&lt;&gt;"V"),OR(structure!AG42&lt;&gt;"M",structure!AG42&lt;&gt;"V")),"A-D","")))))</f>
        <v/>
      </c>
      <c r="AH42" s="12" t="str">
        <f>IF(structure!AH42="M",1,IF(structure!AH42="V","V",IF(AND(OR(structure!AG42="M",structure!AG42="V"),OR(structure!AI42="M",structure!AI42="V"),OR(structure!AH42&lt;&gt;"M",structure!AH42&lt;&gt;"V")),"A-G+A-D",IF(AND(OR(structure!AG42&lt;&gt;"M",structure!AG42&lt;&gt;"V"),OR(structure!AI42="M",structure!AI42="V"),OR(structure!AH42&lt;&gt;"M",structure!AH42&lt;&gt;"V")),"A-G",IF(AND(OR(structure!AG42="M",structure!AG42="V"),OR(structure!AI42&lt;&gt;"M",structure!AI42&lt;&gt;"V"),OR(structure!AH42&lt;&gt;"M",structure!AH42&lt;&gt;"V")),"A-D","")))))</f>
        <v/>
      </c>
      <c r="AI42" s="12" t="str">
        <f>IF(structure!AI42="M",1,IF(structure!AI42="V","V",IF(AND(OR(structure!AH42="M",structure!AH42="V"),OR(structure!AJ42="M",structure!AJ42="V"),OR(structure!AI42&lt;&gt;"M",structure!AI42&lt;&gt;"V")),"A-G+A-D",IF(AND(OR(structure!AH42&lt;&gt;"M",structure!AH42&lt;&gt;"V"),OR(structure!AJ42="M",structure!AJ42="V"),OR(structure!AI42&lt;&gt;"M",structure!AI42&lt;&gt;"V")),"A-G",IF(AND(OR(structure!AH42="M",structure!AH42="V"),OR(structure!AJ42&lt;&gt;"M",structure!AJ42&lt;&gt;"V"),OR(structure!AI42&lt;&gt;"M",structure!AI42&lt;&gt;"V")),"A-D","")))))</f>
        <v/>
      </c>
      <c r="AJ42" s="12" t="str">
        <f>IF(structure!AJ42="M",1,IF(structure!AJ42="V","V",IF(AND(OR(structure!AI42="M",structure!AI42="V"),OR(structure!AK42="M",structure!AK42="V"),OR(structure!AJ42&lt;&gt;"M",structure!AJ42&lt;&gt;"V")),"A-G+A-D",IF(AND(OR(structure!AI42&lt;&gt;"M",structure!AI42&lt;&gt;"V"),OR(structure!AK42="M",structure!AK42="V"),OR(structure!AJ42&lt;&gt;"M",structure!AJ42&lt;&gt;"V")),"A-G",IF(AND(OR(structure!AI42="M",structure!AI42="V"),OR(structure!AK42&lt;&gt;"M",structure!AK42&lt;&gt;"V"),OR(structure!AJ42&lt;&gt;"M",structure!AJ42&lt;&gt;"V")),"A-D","")))))</f>
        <v/>
      </c>
      <c r="AK42" s="12" t="str">
        <f>IF(structure!AK42="M",1,IF(structure!AK42="V","V",IF(AND(OR(structure!AJ42="M",structure!AJ42="V"),OR(structure!AL42="M",structure!AL42="V"),OR(structure!AK42&lt;&gt;"M",structure!AK42&lt;&gt;"V")),"A-G+A-D",IF(AND(OR(structure!AJ42&lt;&gt;"M",structure!AJ42&lt;&gt;"V"),OR(structure!AL42="M",structure!AL42="V"),OR(structure!AK42&lt;&gt;"M",structure!AK42&lt;&gt;"V")),"A-G",IF(AND(OR(structure!AJ42="M",structure!AJ42="V"),OR(structure!AL42&lt;&gt;"M",structure!AL42&lt;&gt;"V"),OR(structure!AK42&lt;&gt;"M",structure!AK42&lt;&gt;"V")),"A-D","")))))</f>
        <v/>
      </c>
      <c r="AL42" s="12" t="str">
        <f>IF(structure!AL42="M",1,IF(structure!AL42="V","V",IF(AND(OR(structure!AK42="M",structure!AK42="V"),OR(structure!AM42="M",structure!AM42="V"),OR(structure!AL42&lt;&gt;"M",structure!AL42&lt;&gt;"V")),"A-G+A-D",IF(AND(OR(structure!AK42&lt;&gt;"M",structure!AK42&lt;&gt;"V"),OR(structure!AM42="M",structure!AM42="V"),OR(structure!AL42&lt;&gt;"M",structure!AL42&lt;&gt;"V")),"A-G",IF(AND(OR(structure!AK42="M",structure!AK42="V"),OR(structure!AM42&lt;&gt;"M",structure!AM42&lt;&gt;"V"),OR(structure!AL42&lt;&gt;"M",structure!AL42&lt;&gt;"V")),"A-D","")))))</f>
        <v/>
      </c>
      <c r="AM42" s="12" t="str">
        <f>IF(structure!AM42="M",1,IF(structure!AM42="V","V",IF(AND(OR(structure!AL42="M",structure!AL42="V"),OR(structure!AN42="M",structure!AN42="V"),OR(structure!AM42&lt;&gt;"M",structure!AM42&lt;&gt;"V")),"A-G+A-D",IF(AND(OR(structure!AL42&lt;&gt;"M",structure!AL42&lt;&gt;"V"),OR(structure!AN42="M",structure!AN42="V"),OR(structure!AM42&lt;&gt;"M",structure!AM42&lt;&gt;"V")),"A-G",IF(AND(OR(structure!AL42="M",structure!AL42="V"),OR(structure!AN42&lt;&gt;"M",structure!AN42&lt;&gt;"V"),OR(structure!AM42&lt;&gt;"M",structure!AM42&lt;&gt;"V")),"A-D","")))))</f>
        <v/>
      </c>
      <c r="AN42" s="12" t="str">
        <f>IF(structure!AN42="M",1,IF(structure!AN42="V","V",IF(AND(OR(structure!AM42="M",structure!AM42="V"),OR(structure!AO42="M",structure!AO42="V"),OR(structure!AN42&lt;&gt;"M",structure!AN42&lt;&gt;"V")),"A-G+A-D",IF(AND(OR(structure!AM42&lt;&gt;"M",structure!AM42&lt;&gt;"V"),OR(structure!AO42="M",structure!AO42="V"),OR(structure!AN42&lt;&gt;"M",structure!AN42&lt;&gt;"V")),"A-G",IF(AND(OR(structure!AM42="M",structure!AM42="V"),OR(structure!AO42&lt;&gt;"M",structure!AO42&lt;&gt;"V"),OR(structure!AN42&lt;&gt;"M",structure!AN42&lt;&gt;"V")),"A-D","")))))</f>
        <v/>
      </c>
      <c r="AO42" s="12" t="str">
        <f>IF(structure!AO42="M",1,IF(structure!AO42="V","V",IF(AND(OR(structure!AN42="M",structure!AN42="V"),OR(structure!AP42="M",structure!AP42="V"),OR(structure!AO42&lt;&gt;"M",structure!AO42&lt;&gt;"V")),"A-G+A-D",IF(AND(OR(structure!AN42&lt;&gt;"M",structure!AN42&lt;&gt;"V"),OR(structure!AP42="M",structure!AP42="V"),OR(structure!AO42&lt;&gt;"M",structure!AO42&lt;&gt;"V")),"A-G",IF(AND(OR(structure!AN42="M",structure!AN42="V"),OR(structure!AP42&lt;&gt;"M",structure!AP42&lt;&gt;"V"),OR(structure!AO42&lt;&gt;"M",structure!AO42&lt;&gt;"V")),"A-D","")))))</f>
        <v/>
      </c>
      <c r="AP42" s="12" t="str">
        <f>IF(structure!AP42="M",1,IF(structure!AP42="V","V",IF(AND(OR(structure!AO42="M",structure!AO42="V"),OR(structure!AQ42="M",structure!AQ42="V"),OR(structure!AP42&lt;&gt;"M",structure!AP42&lt;&gt;"V")),"A-G+A-D",IF(AND(OR(structure!AO42&lt;&gt;"M",structure!AO42&lt;&gt;"V"),OR(structure!AQ42="M",structure!AQ42="V"),OR(structure!AP42&lt;&gt;"M",structure!AP42&lt;&gt;"V")),"A-G",IF(AND(OR(structure!AO42="M",structure!AO42="V"),OR(structure!AQ42&lt;&gt;"M",structure!AQ42&lt;&gt;"V"),OR(structure!AP42&lt;&gt;"M",structure!AP42&lt;&gt;"V")),"A-D","")))))</f>
        <v/>
      </c>
      <c r="AQ42" s="12" t="str">
        <f>IF(structure!AQ42="M",1,IF(structure!AQ42="V","V",IF(AND(OR(structure!AP42="M",structure!AP42="V"),OR(structure!AR42="M",structure!AR42="V"),OR(structure!AQ42&lt;&gt;"M",structure!AQ42&lt;&gt;"V")),"A-G+A-D",IF(AND(OR(structure!AP42&lt;&gt;"M",structure!AP42&lt;&gt;"V"),OR(structure!AR42="M",structure!AR42="V"),OR(structure!AQ42&lt;&gt;"M",structure!AQ42&lt;&gt;"V")),"A-G",IF(AND(OR(structure!AP42="M",structure!AP42="V"),OR(structure!AR42&lt;&gt;"M",structure!AR42&lt;&gt;"V"),OR(structure!AQ42&lt;&gt;"M",structure!AQ42&lt;&gt;"V")),"A-D","")))))</f>
        <v/>
      </c>
      <c r="AR42" s="12" t="str">
        <f>IF(structure!AR42="M",1,IF(structure!AR42="V","V",IF(AND(OR(structure!AQ42="M",structure!AQ42="V"),OR(structure!AS42="M",structure!AS42="V"),OR(structure!AR42&lt;&gt;"M",structure!AR42&lt;&gt;"V")),"A-G+A-D",IF(AND(OR(structure!AQ42&lt;&gt;"M",structure!AQ42&lt;&gt;"V"),OR(structure!AS42="M",structure!AS42="V"),OR(structure!AR42&lt;&gt;"M",structure!AR42&lt;&gt;"V")),"A-G",IF(AND(OR(structure!AQ42="M",structure!AQ42="V"),OR(structure!AS42&lt;&gt;"M",structure!AS42&lt;&gt;"V"),OR(structure!AR42&lt;&gt;"M",structure!AR42&lt;&gt;"V")),"A-D","")))))</f>
        <v/>
      </c>
      <c r="AS42" s="12" t="str">
        <f>IF(structure!AS42="M",1,IF(structure!AS42="V","V",IF(AND(OR(structure!AR42="M",structure!AR42="V"),OR(structure!AT42="M",structure!AT42="V"),OR(structure!AS42&lt;&gt;"M",structure!AS42&lt;&gt;"V")),"A-G+A-D",IF(AND(OR(structure!AR42&lt;&gt;"M",structure!AR42&lt;&gt;"V"),OR(structure!AT42="M",structure!AT42="V"),OR(structure!AS42&lt;&gt;"M",structure!AS42&lt;&gt;"V")),"A-G",IF(AND(OR(structure!AR42="M",structure!AR42="V"),OR(structure!AT42&lt;&gt;"M",structure!AT42&lt;&gt;"V"),OR(structure!AS42&lt;&gt;"M",structure!AS42&lt;&gt;"V")),"A-D","")))))</f>
        <v/>
      </c>
      <c r="AT42" s="12" t="str">
        <f>IF(structure!AT42="M",1,IF(structure!AT42="V","V",IF(AND(OR(structure!AS42="M",structure!AS42="V"),OR(structure!AU42="M",structure!AU42="V"),OR(structure!AT42&lt;&gt;"M",structure!AT42&lt;&gt;"V")),"A-G+A-D",IF(AND(OR(structure!AS42&lt;&gt;"M",structure!AS42&lt;&gt;"V"),OR(structure!AU42="M",structure!AU42="V"),OR(structure!AT42&lt;&gt;"M",structure!AT42&lt;&gt;"V")),"A-G",IF(AND(OR(structure!AS42="M",structure!AS42="V"),OR(structure!AU42&lt;&gt;"M",structure!AU42&lt;&gt;"V"),OR(structure!AT42&lt;&gt;"M",structure!AT42&lt;&gt;"V")),"A-D","")))))</f>
        <v/>
      </c>
      <c r="AU42" s="12" t="str">
        <f>IF(structure!AU42="M",1,IF(structure!AU42="V","V",IF(AND(OR(structure!AT42="M",structure!AT42="V"),OR(structure!AV42="M",structure!AV42="V"),OR(structure!AU42&lt;&gt;"M",structure!AU42&lt;&gt;"V")),"A-G+A-D",IF(AND(OR(structure!AT42&lt;&gt;"M",structure!AT42&lt;&gt;"V"),OR(structure!AV42="M",structure!AV42="V"),OR(structure!AU42&lt;&gt;"M",structure!AU42&lt;&gt;"V")),"A-G",IF(AND(OR(structure!AT42="M",structure!AT42="V"),OR(structure!AV42&lt;&gt;"M",structure!AV42&lt;&gt;"V"),OR(structure!AU42&lt;&gt;"M",structure!AU42&lt;&gt;"V")),"A-D","")))))</f>
        <v/>
      </c>
      <c r="AV42" s="12" t="str">
        <f>IF(structure!AV42="M",1,IF(structure!AV42="V","V",IF(AND(OR(structure!AU42="M",structure!AU42="V"),OR(structure!AW42="M",structure!AW42="V"),OR(structure!AV42&lt;&gt;"M",structure!AV42&lt;&gt;"V")),"A-G+A-D",IF(AND(OR(structure!AU42&lt;&gt;"M",structure!AU42&lt;&gt;"V"),OR(structure!AW42="M",structure!AW42="V"),OR(structure!AV42&lt;&gt;"M",structure!AV42&lt;&gt;"V")),"A-G",IF(AND(OR(structure!AU42="M",structure!AU42="V"),OR(structure!AW42&lt;&gt;"M",structure!AW42&lt;&gt;"V"),OR(structure!AV42&lt;&gt;"M",structure!AV42&lt;&gt;"V")),"A-D","")))))</f>
        <v/>
      </c>
      <c r="AW42" s="12" t="str">
        <f>IF(structure!AW42="M",1,IF(structure!AW42="V","V",IF(AND(OR(structure!AV42="M",structure!AV42="V"),OR(structure!AX42="M",structure!AX42="V"),OR(structure!AW42&lt;&gt;"M",structure!AW42&lt;&gt;"V")),"A-G+A-D",IF(AND(OR(structure!AV42&lt;&gt;"M",structure!AV42&lt;&gt;"V"),OR(structure!AX42="M",structure!AX42="V"),OR(structure!AW42&lt;&gt;"M",structure!AW42&lt;&gt;"V")),"A-G",IF(AND(OR(structure!AV42="M",structure!AV42="V"),OR(structure!AX42&lt;&gt;"M",structure!AX42&lt;&gt;"V"),OR(structure!AW42&lt;&gt;"M",structure!AW42&lt;&gt;"V")),"A-D","")))))</f>
        <v/>
      </c>
      <c r="AX42" s="12" t="str">
        <f>IF(structure!AX42="M",1,IF(structure!AX42="V","V",IF(AND(OR(structure!AW42="M",structure!AW42="V"),OR(structure!AY42="M",structure!AY42="V"),OR(structure!AX42&lt;&gt;"M",structure!AX42&lt;&gt;"V")),"A-G+A-D",IF(AND(OR(structure!AW42&lt;&gt;"M",structure!AW42&lt;&gt;"V"),OR(structure!AY42="M",structure!AY42="V"),OR(structure!AX42&lt;&gt;"M",structure!AX42&lt;&gt;"V")),"A-G",IF(AND(OR(structure!AW42="M",structure!AW42="V"),OR(structure!AY42&lt;&gt;"M",structure!AY42&lt;&gt;"V"),OR(structure!AX42&lt;&gt;"M",structure!AX42&lt;&gt;"V")),"A-D","")))))</f>
        <v/>
      </c>
      <c r="AY42" s="12" t="str">
        <f>IF(structure!AY42="M",1,IF(structure!AY42="V","V",IF(AND(OR(structure!AX42="M",structure!AX42="V"),OR(structure!AZ42="M",structure!AZ42="V"),OR(structure!AY42&lt;&gt;"M",structure!AY42&lt;&gt;"V")),"A-G+A-D",IF(AND(OR(structure!AX42&lt;&gt;"M",structure!AX42&lt;&gt;"V"),OR(structure!AZ42="M",structure!AZ42="V"),OR(structure!AY42&lt;&gt;"M",structure!AY42&lt;&gt;"V")),"A-G",IF(AND(OR(structure!AX42="M",structure!AX42="V"),OR(structure!AZ42&lt;&gt;"M",structure!AZ42&lt;&gt;"V"),OR(structure!AY42&lt;&gt;"M",structure!AY42&lt;&gt;"V")),"A-D","")))))</f>
        <v/>
      </c>
      <c r="AZ42" s="12" t="str">
        <f>IF(structure!AZ42="M",1,IF(structure!AZ42="V","V",IF(AND(OR(structure!AY42="M",structure!AY42="V"),OR(structure!BA42="M",structure!BA42="V"),OR(structure!AZ42&lt;&gt;"M",structure!AZ42&lt;&gt;"V")),"A-G+A-D",IF(AND(OR(structure!AY42&lt;&gt;"M",structure!AY42&lt;&gt;"V"),OR(structure!BA42="M",structure!BA42="V"),OR(structure!AZ42&lt;&gt;"M",structure!AZ42&lt;&gt;"V")),"A-G",IF(AND(OR(structure!AY42="M",structure!AY42="V"),OR(structure!BA42&lt;&gt;"M",structure!BA42&lt;&gt;"V"),OR(structure!AZ42&lt;&gt;"M",structure!AZ42&lt;&gt;"V")),"A-D","")))))</f>
        <v/>
      </c>
      <c r="BA42" s="12" t="str">
        <f>IF(structure!BA42="M",1,IF(structure!BA42="V","V",IF(AND(OR(structure!AZ42="M",structure!AZ42="V"),OR(structure!BB42="M",structure!BB42="V"),OR(structure!BA42&lt;&gt;"M",structure!BA42&lt;&gt;"V")),"A-G+A-D",IF(AND(OR(structure!AZ42&lt;&gt;"M",structure!AZ42&lt;&gt;"V"),OR(structure!BB42="M",structure!BB42="V"),OR(structure!BA42&lt;&gt;"M",structure!BA42&lt;&gt;"V")),"A-G",IF(AND(OR(structure!AZ42="M",structure!AZ42="V"),OR(structure!BB42&lt;&gt;"M",structure!BB42&lt;&gt;"V"),OR(structure!BA42&lt;&gt;"M",structure!BA42&lt;&gt;"V")),"A-D","")))))</f>
        <v/>
      </c>
      <c r="BB42" s="12" t="str">
        <f>IF(structure!BB42="M",1,IF(structure!BB42="V","V",IF(AND(OR(structure!BA42="M",structure!BA42="V"),OR(structure!BC42="M",structure!BC42="V"),OR(structure!BB42&lt;&gt;"M",structure!BB42&lt;&gt;"V")),"A-G+A-D",IF(AND(OR(structure!BA42&lt;&gt;"M",structure!BA42&lt;&gt;"V"),OR(structure!BC42="M",structure!BC42="V"),OR(structure!BB42&lt;&gt;"M",structure!BB42&lt;&gt;"V")),"A-G",IF(AND(OR(structure!BA42="M",structure!BA42="V"),OR(structure!BC42&lt;&gt;"M",structure!BC42&lt;&gt;"V"),OR(structure!BB42&lt;&gt;"M",structure!BB42&lt;&gt;"V")),"A-D","")))))</f>
        <v/>
      </c>
      <c r="BC42" s="12" t="str">
        <f>IF(structure!BC42="M",1,IF(structure!BC42="V","V",IF(AND(OR(structure!BB42="M",structure!BB42="V"),OR(structure!BD42="M",structure!BD42="V"),OR(structure!BC42&lt;&gt;"M",structure!BC42&lt;&gt;"V")),"A-G+A-D",IF(AND(OR(structure!BB42&lt;&gt;"M",structure!BB42&lt;&gt;"V"),OR(structure!BD42="M",structure!BD42="V"),OR(structure!BC42&lt;&gt;"M",structure!BC42&lt;&gt;"V")),"A-G",IF(AND(OR(structure!BB42="M",structure!BB42="V"),OR(structure!BD42&lt;&gt;"M",structure!BD42&lt;&gt;"V"),OR(structure!BC42&lt;&gt;"M",structure!BC42&lt;&gt;"V")),"A-D","")))))</f>
        <v/>
      </c>
      <c r="BD42" s="12" t="str">
        <f>IF(structure!BD42="M",1,IF(structure!BD42="V","V",IF(AND(OR(structure!BC42="M",structure!BC42="V"),OR(structure!BE42="M",structure!BE42="V"),OR(structure!BD42&lt;&gt;"M",structure!BD42&lt;&gt;"V")),"A-G+A-D",IF(AND(OR(structure!BC42&lt;&gt;"M",structure!BC42&lt;&gt;"V"),OR(structure!BE42="M",structure!BE42="V"),OR(structure!BD42&lt;&gt;"M",structure!BD42&lt;&gt;"V")),"A-G",IF(AND(OR(structure!BC42="M",structure!BC42="V"),OR(structure!BE42&lt;&gt;"M",structure!BE42&lt;&gt;"V"),OR(structure!BD42&lt;&gt;"M",structure!BD42&lt;&gt;"V")),"A-D","")))))</f>
        <v/>
      </c>
      <c r="BE42" s="12" t="str">
        <f>IF(structure!BE42="M",1,IF(structure!BE42="V","V",IF(AND(OR(structure!BD42="M",structure!BD42="V"),OR(structure!BF42="M",structure!BF42="V"),OR(structure!BE42&lt;&gt;"M",structure!BE42&lt;&gt;"V")),"A-G+A-D",IF(AND(OR(structure!BD42&lt;&gt;"M",structure!BD42&lt;&gt;"V"),OR(structure!BF42="M",structure!BF42="V"),OR(structure!BE42&lt;&gt;"M",structure!BE42&lt;&gt;"V")),"A-G",IF(AND(OR(structure!BD42="M",structure!BD42="V"),OR(structure!BF42&lt;&gt;"M",structure!BF42&lt;&gt;"V"),OR(structure!BE42&lt;&gt;"M",structure!BE42&lt;&gt;"V")),"A-D","")))))</f>
        <v/>
      </c>
      <c r="BF42" s="12" t="str">
        <f>IF(structure!BF42="M",1,IF(structure!BF42="V","V",IF(AND(OR(structure!BE42="M",structure!BE42="V"),OR(structure!BG42="M",structure!BG42="V"),OR(structure!BF42&lt;&gt;"M",structure!BF42&lt;&gt;"V")),"A-G+A-D",IF(AND(OR(structure!BE42&lt;&gt;"M",structure!BE42&lt;&gt;"V"),OR(structure!BG42="M",structure!BG42="V"),OR(structure!BF42&lt;&gt;"M",structure!BF42&lt;&gt;"V")),"A-G",IF(AND(OR(structure!BE42="M",structure!BE42="V"),OR(structure!BG42&lt;&gt;"M",structure!BG42&lt;&gt;"V"),OR(structure!BF42&lt;&gt;"M",structure!BF42&lt;&gt;"V")),"A-D","")))))</f>
        <v/>
      </c>
      <c r="BG42" s="12" t="str">
        <f>IF(structure!BG42="M",1,IF(structure!BG42="V","V",IF(AND(OR(structure!BF42="M",structure!BF42="V"),OR(structure!BH42="M",structure!BH42="V"),OR(structure!BG42&lt;&gt;"M",structure!BG42&lt;&gt;"V")),"A-G+A-D",IF(AND(OR(structure!BF42&lt;&gt;"M",structure!BF42&lt;&gt;"V"),OR(structure!BH42="M",structure!BH42="V"),OR(structure!BG42&lt;&gt;"M",structure!BG42&lt;&gt;"V")),"A-G",IF(AND(OR(structure!BF42="M",structure!BF42="V"),OR(structure!BH42&lt;&gt;"M",structure!BH42&lt;&gt;"V"),OR(structure!BG42&lt;&gt;"M",structure!BG42&lt;&gt;"V")),"A-D","")))))</f>
        <v/>
      </c>
      <c r="BH42" s="12" t="str">
        <f>IF(structure!BH42="M",1,IF(structure!BH42="V","V",IF(AND(OR(structure!BG42="M",structure!BG42="V"),OR(structure!BI42="M",structure!BI42="V"),OR(structure!BH42&lt;&gt;"M",structure!BH42&lt;&gt;"V")),"A-G+A-D",IF(AND(OR(structure!BG42&lt;&gt;"M",structure!BG42&lt;&gt;"V"),OR(structure!BI42="M",structure!BI42="V"),OR(structure!BH42&lt;&gt;"M",structure!BH42&lt;&gt;"V")),"A-G",IF(AND(OR(structure!BG42="M",structure!BG42="V"),OR(structure!BI42&lt;&gt;"M",structure!BI42&lt;&gt;"V"),OR(structure!BH42&lt;&gt;"M",structure!BH42&lt;&gt;"V")),"A-D","")))))</f>
        <v/>
      </c>
      <c r="BI42" s="12" t="str">
        <f>IF(structure!BI42="M",1,IF(structure!BI42="V","V",IF(AND(OR(structure!BH42="M",structure!BH42="V"),OR(structure!BJ42="M",structure!BJ42="V"),OR(structure!BI42&lt;&gt;"M",structure!BI42&lt;&gt;"V")),"A-G+A-D",IF(AND(OR(structure!BH42&lt;&gt;"M",structure!BH42&lt;&gt;"V"),OR(structure!BJ42="M",structure!BJ42="V"),OR(structure!BI42&lt;&gt;"M",structure!BI42&lt;&gt;"V")),"A-G",IF(AND(OR(structure!BH42="M",structure!BH42="V"),OR(structure!BJ42&lt;&gt;"M",structure!BJ42&lt;&gt;"V"),OR(structure!BI42&lt;&gt;"M",structure!BI42&lt;&gt;"V")),"A-D","")))))</f>
        <v/>
      </c>
      <c r="BJ42" s="12" t="str">
        <f>IF(structure!BJ42="M",1,IF(structure!BJ42="V","V",IF(AND(OR(structure!BI42="M",structure!BI42="V"),OR(structure!BK42="M",structure!BK42="V"),OR(structure!BJ42&lt;&gt;"M",structure!BJ42&lt;&gt;"V")),"A-G+A-D",IF(AND(OR(structure!BI42&lt;&gt;"M",structure!BI42&lt;&gt;"V"),OR(structure!BK42="M",structure!BK42="V"),OR(structure!BJ42&lt;&gt;"M",structure!BJ42&lt;&gt;"V")),"A-G",IF(AND(OR(structure!BI42="M",structure!BI42="V"),OR(structure!BK42&lt;&gt;"M",structure!BK42&lt;&gt;"V"),OR(structure!BJ42&lt;&gt;"M",structure!BJ42&lt;&gt;"V")),"A-D","")))))</f>
        <v/>
      </c>
      <c r="BK42" s="12" t="str">
        <f>IF(structure!BK42="M",1,IF(structure!BK42="V","V",IF(AND(OR(structure!BJ42="M",structure!BJ42="V"),OR(structure!BL42="M",structure!BL42="V"),OR(structure!BK42&lt;&gt;"M",structure!BK42&lt;&gt;"V")),"A-G+A-D",IF(AND(OR(structure!BJ42&lt;&gt;"M",structure!BJ42&lt;&gt;"V"),OR(structure!BL42="M",structure!BL42="V"),OR(structure!BK42&lt;&gt;"M",structure!BK42&lt;&gt;"V")),"A-G",IF(AND(OR(structure!BJ42="M",structure!BJ42="V"),OR(structure!BL42&lt;&gt;"M",structure!BL42&lt;&gt;"V"),OR(structure!BK42&lt;&gt;"M",structure!BK42&lt;&gt;"V")),"A-D","")))))</f>
        <v/>
      </c>
      <c r="BL42" s="12" t="str">
        <f>IF(structure!BL42="M",1,IF(structure!BL42="V","V",IF(AND(OR(structure!BK42="M",structure!BK42="V"),OR(structure!BM42="M",structure!BM42="V"),OR(structure!BL42&lt;&gt;"M",structure!BL42&lt;&gt;"V")),"A-G+A-D",IF(AND(OR(structure!BK42&lt;&gt;"M",structure!BK42&lt;&gt;"V"),OR(structure!BM42="M",structure!BM42="V"),OR(structure!BL42&lt;&gt;"M",structure!BL42&lt;&gt;"V")),"A-G",IF(AND(OR(structure!BK42="M",structure!BK42="V"),OR(structure!BM42&lt;&gt;"M",structure!BM42&lt;&gt;"V"),OR(structure!BL42&lt;&gt;"M",structure!BL42&lt;&gt;"V")),"A-D","")))))</f>
        <v/>
      </c>
      <c r="BM42" s="12" t="str">
        <f>IF(structure!BM42="M",1,IF(structure!BM42="V","V",IF(AND(OR(structure!BL42="M",structure!BL42="V"),OR(structure!BN42="M",structure!BN42="V"),OR(structure!BM42&lt;&gt;"M",structure!BM42&lt;&gt;"V")),"A-G+A-D",IF(AND(OR(structure!BL42&lt;&gt;"M",structure!BL42&lt;&gt;"V"),OR(structure!BN42="M",structure!BN42="V"),OR(structure!BM42&lt;&gt;"M",structure!BM42&lt;&gt;"V")),"A-G",IF(AND(OR(structure!BL42="M",structure!BL42="V"),OR(structure!BN42&lt;&gt;"M",structure!BN42&lt;&gt;"V"),OR(structure!BM42&lt;&gt;"M",structure!BM42&lt;&gt;"V")),"A-D","")))))</f>
        <v/>
      </c>
      <c r="BN42" s="12" t="str">
        <f>IF(structure!BN42="M",1,IF(structure!BN42="V","V",IF(AND(OR(structure!BM42="M",structure!BM42="V"),OR(structure!BO42="M",structure!BO42="V"),OR(structure!BN42&lt;&gt;"M",structure!BN42&lt;&gt;"V")),"A-G+A-D",IF(AND(OR(structure!BM42&lt;&gt;"M",structure!BM42&lt;&gt;"V"),OR(structure!BO42="M",structure!BO42="V"),OR(structure!BN42&lt;&gt;"M",structure!BN42&lt;&gt;"V")),"A-G",IF(AND(OR(structure!BM42="M",structure!BM42="V"),OR(structure!BO42&lt;&gt;"M",structure!BO42&lt;&gt;"V"),OR(structure!BN42&lt;&gt;"M",structure!BN42&lt;&gt;"V")),"A-D","")))))</f>
        <v/>
      </c>
      <c r="BO42" s="12" t="str">
        <f>IF(structure!BO42="M",1,IF(structure!BO42="V","V",IF(AND(OR(structure!BN42="M",structure!BN42="V"),OR(structure!BP42="M",structure!BP42="V"),OR(structure!BO42&lt;&gt;"M",structure!BO42&lt;&gt;"V")),"A-G+A-D",IF(AND(OR(structure!BN42&lt;&gt;"M",structure!BN42&lt;&gt;"V"),OR(structure!BP42="M",structure!BP42="V"),OR(structure!BO42&lt;&gt;"M",structure!BO42&lt;&gt;"V")),"A-G",IF(AND(OR(structure!BN42="M",structure!BN42="V"),OR(structure!BP42&lt;&gt;"M",structure!BP42&lt;&gt;"V"),OR(structure!BO42&lt;&gt;"M",structure!BO42&lt;&gt;"V")),"A-D","")))))</f>
        <v/>
      </c>
      <c r="BP42" s="12" t="str">
        <f>IF(structure!BP42="M",1,IF(structure!BP42="V","V",IF(AND(OR(structure!BO42="M",structure!BO42="V"),OR(structure!BQ42="M",structure!BQ42="V"),OR(structure!BP42&lt;&gt;"M",structure!BP42&lt;&gt;"V")),"A-G+A-D",IF(AND(OR(structure!BO42&lt;&gt;"M",structure!BO42&lt;&gt;"V"),OR(structure!BQ42="M",structure!BQ42="V"),OR(structure!BP42&lt;&gt;"M",structure!BP42&lt;&gt;"V")),"A-G",IF(AND(OR(structure!BO42="M",structure!BO42="V"),OR(structure!BQ42&lt;&gt;"M",structure!BQ42&lt;&gt;"V"),OR(structure!BP42&lt;&gt;"M",structure!BP42&lt;&gt;"V")),"A-D","")))))</f>
        <v/>
      </c>
      <c r="BQ42" s="12" t="str">
        <f>IF(structure!BQ42="M",1,IF(structure!BQ42="V","V",IF(AND(OR(structure!BP42="M",structure!BP42="V"),OR(structure!BR42="M",structure!BR42="V"),OR(structure!BQ42&lt;&gt;"M",structure!BQ42&lt;&gt;"V")),"A-G+A-D",IF(AND(OR(structure!BP42&lt;&gt;"M",structure!BP42&lt;&gt;"V"),OR(structure!BR42="M",structure!BR42="V"),OR(structure!BQ42&lt;&gt;"M",structure!BQ42&lt;&gt;"V")),"A-G",IF(AND(OR(structure!BP42="M",structure!BP42="V"),OR(structure!BR42&lt;&gt;"M",structure!BR42&lt;&gt;"V"),OR(structure!BQ42&lt;&gt;"M",structure!BQ42&lt;&gt;"V")),"A-D","")))))</f>
        <v/>
      </c>
      <c r="BR42" s="12" t="str">
        <f>IF(structure!BR42="M",1,IF(structure!BR42="V","V",IF(AND(OR(structure!BQ42="M",structure!BQ42="V"),OR(structure!BS42="M",structure!BS42="V"),OR(structure!BR42&lt;&gt;"M",structure!BR42&lt;&gt;"V")),"A-G+A-D",IF(AND(OR(structure!BQ42&lt;&gt;"M",structure!BQ42&lt;&gt;"V"),OR(structure!BS42="M",structure!BS42="V"),OR(structure!BR42&lt;&gt;"M",structure!BR42&lt;&gt;"V")),"A-G",IF(AND(OR(structure!BQ42="M",structure!BQ42="V"),OR(structure!BS42&lt;&gt;"M",structure!BS42&lt;&gt;"V"),OR(structure!BR42&lt;&gt;"M",structure!BR42&lt;&gt;"V")),"A-D","")))))</f>
        <v/>
      </c>
      <c r="BS42" s="12" t="str">
        <f>IF(structure!BS42="M",1,IF(structure!BS42="V","V",IF(AND(OR(structure!BR42="M",structure!BR42="V"),OR(structure!BT42="M",structure!BT42="V"),OR(structure!BS42&lt;&gt;"M",structure!BS42&lt;&gt;"V")),"A-G+A-D",IF(AND(OR(structure!BR42&lt;&gt;"M",structure!BR42&lt;&gt;"V"),OR(structure!BT42="M",structure!BT42="V"),OR(structure!BS42&lt;&gt;"M",structure!BS42&lt;&gt;"V")),"A-G",IF(AND(OR(structure!BR42="M",structure!BR42="V"),OR(structure!BT42&lt;&gt;"M",structure!BT42&lt;&gt;"V"),OR(structure!BS42&lt;&gt;"M",structure!BS42&lt;&gt;"V")),"A-D","")))))</f>
        <v/>
      </c>
      <c r="BT42" s="12" t="str">
        <f>IF(structure!BT42="M",1,IF(structure!BT42="V","V",IF(AND(OR(structure!BS42="M",structure!BS42="V"),OR(structure!BU42="M",structure!BU42="V"),OR(structure!BT42&lt;&gt;"M",structure!BT42&lt;&gt;"V")),"A-G+A-D",IF(AND(OR(structure!BS42&lt;&gt;"M",structure!BS42&lt;&gt;"V"),OR(structure!BU42="M",structure!BU42="V"),OR(structure!BT42&lt;&gt;"M",structure!BT42&lt;&gt;"V")),"A-G",IF(AND(OR(structure!BS42="M",structure!BS42="V"),OR(structure!BU42&lt;&gt;"M",structure!BU42&lt;&gt;"V"),OR(structure!BT42&lt;&gt;"M",structure!BT42&lt;&gt;"V")),"A-D","")))))</f>
        <v/>
      </c>
      <c r="BU42" s="12" t="str">
        <f>IF(structure!BU42="M",1,IF(structure!BU42="V","V",IF(AND(OR(structure!BT42="M",structure!BT42="V"),OR(structure!BV42="M",structure!BV42="V"),OR(structure!BU42&lt;&gt;"M",structure!BU42&lt;&gt;"V")),"A-G+A-D",IF(AND(OR(structure!BT42&lt;&gt;"M",structure!BT42&lt;&gt;"V"),OR(structure!BV42="M",structure!BV42="V"),OR(structure!BU42&lt;&gt;"M",structure!BU42&lt;&gt;"V")),"A-G",IF(AND(OR(structure!BT42="M",structure!BT42="V"),OR(structure!BV42&lt;&gt;"M",structure!BV42&lt;&gt;"V"),OR(structure!BU42&lt;&gt;"M",structure!BU42&lt;&gt;"V")),"A-D","")))))</f>
        <v/>
      </c>
      <c r="BV42" s="12" t="str">
        <f>IF(structure!BV42="M",1,IF(structure!BV42="V","V",IF(AND(OR(structure!BU42="M",structure!BU42="V"),OR(structure!BW42="M",structure!BW42="V"),OR(structure!BV42&lt;&gt;"M",structure!BV42&lt;&gt;"V")),"A-G+A-D",IF(AND(OR(structure!BU42&lt;&gt;"M",structure!BU42&lt;&gt;"V"),OR(structure!BW42="M",structure!BW42="V"),OR(structure!BV42&lt;&gt;"M",structure!BV42&lt;&gt;"V")),"A-G",IF(AND(OR(structure!BU42="M",structure!BU42="V"),OR(structure!BW42&lt;&gt;"M",structure!BW42&lt;&gt;"V"),OR(structure!BV42&lt;&gt;"M",structure!BV42&lt;&gt;"V")),"A-D","")))))</f>
        <v/>
      </c>
      <c r="BW42" s="12" t="str">
        <f>IF(structure!BW42="M",1,IF(structure!BW42="V","V",IF(AND(OR(structure!BV42="M",structure!BV42="V"),OR(structure!BX42="M",structure!BX42="V"),OR(structure!BW42&lt;&gt;"M",structure!BW42&lt;&gt;"V")),"A-G+A-D",IF(AND(OR(structure!BV42&lt;&gt;"M",structure!BV42&lt;&gt;"V"),OR(structure!BX42="M",structure!BX42="V"),OR(structure!BW42&lt;&gt;"M",structure!BW42&lt;&gt;"V")),"A-G",IF(AND(OR(structure!BV42="M",structure!BV42="V"),OR(structure!BX42&lt;&gt;"M",structure!BX42&lt;&gt;"V"),OR(structure!BW42&lt;&gt;"M",structure!BW42&lt;&gt;"V")),"A-D","")))))</f>
        <v/>
      </c>
      <c r="BX42" s="12" t="str">
        <f>IF(structure!BX42="M",1,IF(structure!BX42="V","V",IF(AND(OR(structure!BW42="M",structure!BW42="V"),OR(structure!BY42="M",structure!BY42="V"),OR(structure!BX42&lt;&gt;"M",structure!BX42&lt;&gt;"V")),"A-G+A-D",IF(AND(OR(structure!BW42&lt;&gt;"M",structure!BW42&lt;&gt;"V"),OR(structure!BY42="M",structure!BY42="V"),OR(structure!BX42&lt;&gt;"M",structure!BX42&lt;&gt;"V")),"A-G",IF(AND(OR(structure!BW42="M",structure!BW42="V"),OR(structure!BY42&lt;&gt;"M",structure!BY42&lt;&gt;"V"),OR(structure!BX42&lt;&gt;"M",structure!BX42&lt;&gt;"V")),"A-D","")))))</f>
        <v/>
      </c>
      <c r="BY42" s="12" t="str">
        <f>IF(structure!BY42="M",1,IF(structure!BY42="V","V",IF(AND(OR(structure!BX42="M",structure!BX42="V"),OR(structure!BZ42="M",structure!BZ42="V"),OR(structure!BY42&lt;&gt;"M",structure!BY42&lt;&gt;"V")),"A-G+A-D",IF(AND(OR(structure!BX42&lt;&gt;"M",structure!BX42&lt;&gt;"V"),OR(structure!BZ42="M",structure!BZ42="V"),OR(structure!BY42&lt;&gt;"M",structure!BY42&lt;&gt;"V")),"A-G",IF(AND(OR(structure!BX42="M",structure!BX42="V"),OR(structure!BZ42&lt;&gt;"M",structure!BZ42&lt;&gt;"V"),OR(structure!BY42&lt;&gt;"M",structure!BY42&lt;&gt;"V")),"A-D","")))))</f>
        <v/>
      </c>
      <c r="BZ42" s="12" t="str">
        <f>IF(structure!BZ42="M",1,IF(structure!BZ42="V","V",IF(AND(OR(structure!BY42="M",structure!BY42="V"),OR(structure!CA42="M",structure!CA42="V"),OR(structure!BZ42&lt;&gt;"M",structure!BZ42&lt;&gt;"V")),"A-G+A-D",IF(AND(OR(structure!BY42&lt;&gt;"M",structure!BY42&lt;&gt;"V"),OR(structure!CA42="M",structure!CA42="V"),OR(structure!BZ42&lt;&gt;"M",structure!BZ42&lt;&gt;"V")),"A-G",IF(AND(OR(structure!BY42="M",structure!BY42="V"),OR(structure!CA42&lt;&gt;"M",structure!CA42&lt;&gt;"V"),OR(structure!BZ42&lt;&gt;"M",structure!BZ42&lt;&gt;"V")),"A-D","")))))</f>
        <v/>
      </c>
      <c r="CA42" s="12" t="str">
        <f>IF(structure!CA42="M",1,IF(structure!CA42="V","V",IF(AND(OR(structure!BZ42="M",structure!BZ42="V"),OR(structure!CB42="M",structure!CB42="V"),OR(structure!CA42&lt;&gt;"M",structure!CA42&lt;&gt;"V")),"A-G+A-D",IF(AND(OR(structure!BZ42&lt;&gt;"M",structure!BZ42&lt;&gt;"V"),OR(structure!CB42="M",structure!CB42="V"),OR(structure!CA42&lt;&gt;"M",structure!CA42&lt;&gt;"V")),"A-G",IF(AND(OR(structure!BZ42="M",structure!BZ42="V"),OR(structure!CB42&lt;&gt;"M",structure!CB42&lt;&gt;"V"),OR(structure!CA42&lt;&gt;"M",structure!CA42&lt;&gt;"V")),"A-D","")))))</f>
        <v/>
      </c>
      <c r="CB42" s="12" t="str">
        <f>IF(structure!CB42="M",1,IF(structure!CB42="V","V",IF(AND(OR(structure!CA42="M",structure!CA42="V"),OR(structure!CC42="M",structure!CC42="V"),OR(structure!CB42&lt;&gt;"M",structure!CB42&lt;&gt;"V")),"A-G+A-D",IF(AND(OR(structure!CA42&lt;&gt;"M",structure!CA42&lt;&gt;"V"),OR(structure!CC42="M",structure!CC42="V"),OR(structure!CB42&lt;&gt;"M",structure!CB42&lt;&gt;"V")),"A-G",IF(AND(OR(structure!CA42="M",structure!CA42="V"),OR(structure!CC42&lt;&gt;"M",structure!CC42&lt;&gt;"V"),OR(structure!CB42&lt;&gt;"M",structure!CB42&lt;&gt;"V")),"A-D","")))))</f>
        <v/>
      </c>
      <c r="CC42" s="12" t="str">
        <f>IF(structure!CC42="M",1,IF(structure!CC42="V","V",IF(AND(OR(structure!CB42="M",structure!CB42="V"),OR(structure!CD42="M",structure!CD42="V"),OR(structure!CC42&lt;&gt;"M",structure!CC42&lt;&gt;"V")),"A-G+A-D",IF(AND(OR(structure!CB42&lt;&gt;"M",structure!CB42&lt;&gt;"V"),OR(structure!CD42="M",structure!CD42="V"),OR(structure!CC42&lt;&gt;"M",structure!CC42&lt;&gt;"V")),"A-G",IF(AND(OR(structure!CB42="M",structure!CB42="V"),OR(structure!CD42&lt;&gt;"M",structure!CD42&lt;&gt;"V"),OR(structure!CC42&lt;&gt;"M",structure!CC42&lt;&gt;"V")),"A-D","")))))</f>
        <v/>
      </c>
      <c r="CD42" s="12" t="str">
        <f>IF(structure!CD42="M",1,IF(structure!CD42="V","V",IF(AND(OR(structure!CC42="M",structure!CC42="V"),OR(structure!CE42="M",structure!CE42="V"),OR(structure!CD42&lt;&gt;"M",structure!CD42&lt;&gt;"V")),"A-G+A-D",IF(AND(OR(structure!CC42&lt;&gt;"M",structure!CC42&lt;&gt;"V"),OR(structure!CE42="M",structure!CE42="V"),OR(structure!CD42&lt;&gt;"M",structure!CD42&lt;&gt;"V")),"A-G",IF(AND(OR(structure!CC42="M",structure!CC42="V"),OR(structure!CE42&lt;&gt;"M",structure!CE42&lt;&gt;"V"),OR(structure!CD42&lt;&gt;"M",structure!CD42&lt;&gt;"V")),"A-D","")))))</f>
        <v/>
      </c>
      <c r="CE42" s="12" t="str">
        <f>IF(structure!CE42="M",1,IF(structure!CE42="V","V",IF(AND(OR(structure!CD42="M",structure!CD42="V"),OR(structure!CF42="M",structure!CF42="V"),OR(structure!CE42&lt;&gt;"M",structure!CE42&lt;&gt;"V")),"A-G+A-D",IF(AND(OR(structure!CD42&lt;&gt;"M",structure!CD42&lt;&gt;"V"),OR(structure!CF42="M",structure!CF42="V"),OR(structure!CE42&lt;&gt;"M",structure!CE42&lt;&gt;"V")),"A-G",IF(AND(OR(structure!CD42="M",structure!CD42="V"),OR(structure!CF42&lt;&gt;"M",structure!CF42&lt;&gt;"V"),OR(structure!CE42&lt;&gt;"M",structure!CE42&lt;&gt;"V")),"A-D","")))))</f>
        <v/>
      </c>
      <c r="CF42" s="12" t="str">
        <f>IF(structure!CF42="M",1,IF(structure!CF42="V","V",IF(AND(OR(structure!CE42="M",structure!CE42="V"),OR(structure!CG42="M",structure!CG42="V"),OR(structure!CF42&lt;&gt;"M",structure!CF42&lt;&gt;"V")),"A-G+A-D",IF(AND(OR(structure!CE42&lt;&gt;"M",structure!CE42&lt;&gt;"V"),OR(structure!CG42="M",structure!CG42="V"),OR(structure!CF42&lt;&gt;"M",structure!CF42&lt;&gt;"V")),"A-G",IF(AND(OR(structure!CE42="M",structure!CE42="V"),OR(structure!CG42&lt;&gt;"M",structure!CG42&lt;&gt;"V"),OR(structure!CF42&lt;&gt;"M",structure!CF42&lt;&gt;"V")),"A-D","")))))</f>
        <v/>
      </c>
      <c r="CG42" s="12" t="str">
        <f>IF(structure!CG42="M",1,IF(structure!CG42="V","V",IF(AND(OR(structure!CF42="M",structure!CF42="V"),OR(structure!CH42="M",structure!CH42="V"),OR(structure!CG42&lt;&gt;"M",structure!CG42&lt;&gt;"V")),"A-G+A-D",IF(AND(OR(structure!CF42&lt;&gt;"M",structure!CF42&lt;&gt;"V"),OR(structure!CH42="M",structure!CH42="V"),OR(structure!CG42&lt;&gt;"M",structure!CG42&lt;&gt;"V")),"A-G",IF(AND(OR(structure!CF42="M",structure!CF42="V"),OR(structure!CH42&lt;&gt;"M",structure!CH42&lt;&gt;"V"),OR(structure!CG42&lt;&gt;"M",structure!CG42&lt;&gt;"V")),"A-D","")))))</f>
        <v/>
      </c>
      <c r="CH42" s="12" t="str">
        <f>IF(structure!CH42="M",1,IF(structure!CH42="V","V",IF(AND(OR(structure!CG42="M",structure!CG42="V"),OR(structure!CI42="M",structure!CI42="V"),OR(structure!CH42&lt;&gt;"M",structure!CH42&lt;&gt;"V")),"A-G+A-D",IF(AND(OR(structure!CG42&lt;&gt;"M",structure!CG42&lt;&gt;"V"),OR(structure!CI42="M",structure!CI42="V"),OR(structure!CH42&lt;&gt;"M",structure!CH42&lt;&gt;"V")),"A-G",IF(AND(OR(structure!CG42="M",structure!CG42="V"),OR(structure!CI42&lt;&gt;"M",structure!CI42&lt;&gt;"V"),OR(structure!CH42&lt;&gt;"M",structure!CH42&lt;&gt;"V")),"A-D","")))))</f>
        <v/>
      </c>
      <c r="CI42" s="12" t="str">
        <f>IF(structure!CI42="M",1,IF(structure!CI42="V","V",IF(AND(OR(structure!CH42="M",structure!CH42="V"),OR(structure!CJ42="M",structure!CJ42="V"),OR(structure!CI42&lt;&gt;"M",structure!CI42&lt;&gt;"V")),"A-G+A-D",IF(AND(OR(structure!CH42&lt;&gt;"M",structure!CH42&lt;&gt;"V"),OR(structure!CJ42="M",structure!CJ42="V"),OR(structure!CI42&lt;&gt;"M",structure!CI42&lt;&gt;"V")),"A-G",IF(AND(OR(structure!CH42="M",structure!CH42="V"),OR(structure!CJ42&lt;&gt;"M",structure!CJ42&lt;&gt;"V"),OR(structure!CI42&lt;&gt;"M",structure!CI42&lt;&gt;"V")),"A-D","")))))</f>
        <v/>
      </c>
      <c r="CJ42" s="12" t="str">
        <f>IF(structure!CJ42="M",1,IF(structure!CJ42="V","V",IF(AND(OR(structure!CI42="M",structure!CI42="V"),OR(structure!CK42="M",structure!CK42="V"),OR(structure!CJ42&lt;&gt;"M",structure!CJ42&lt;&gt;"V")),"A-G+A-D",IF(AND(OR(structure!CI42&lt;&gt;"M",structure!CI42&lt;&gt;"V"),OR(structure!CK42="M",structure!CK42="V"),OR(structure!CJ42&lt;&gt;"M",structure!CJ42&lt;&gt;"V")),"A-G",IF(AND(OR(structure!CI42="M",structure!CI42="V"),OR(structure!CK42&lt;&gt;"M",structure!CK42&lt;&gt;"V"),OR(structure!CJ42&lt;&gt;"M",structure!CJ42&lt;&gt;"V")),"A-D","")))))</f>
        <v/>
      </c>
      <c r="CK42" s="12" t="str">
        <f>IF(structure!CK42="M",1,IF(structure!CK42="V","V",IF(AND(OR(structure!CJ42="M",structure!CJ42="V"),OR(structure!CL42="M",structure!CL42="V"),OR(structure!CK42&lt;&gt;"M",structure!CK42&lt;&gt;"V")),"A-G+A-D",IF(AND(OR(structure!CJ42&lt;&gt;"M",structure!CJ42&lt;&gt;"V"),OR(structure!CL42="M",structure!CL42="V"),OR(structure!CK42&lt;&gt;"M",structure!CK42&lt;&gt;"V")),"A-G",IF(AND(OR(structure!CJ42="M",structure!CJ42="V"),OR(structure!CL42&lt;&gt;"M",structure!CL42&lt;&gt;"V"),OR(structure!CK42&lt;&gt;"M",structure!CK42&lt;&gt;"V")),"A-D","")))))</f>
        <v/>
      </c>
      <c r="CL42" s="12" t="str">
        <f>IF(structure!CL42="M",1,IF(structure!CL42="V","V",IF(AND(OR(structure!CK42="M",structure!CK42="V"),OR(structure!CM42="M",structure!CM42="V"),OR(structure!CL42&lt;&gt;"M",structure!CL42&lt;&gt;"V")),"A-G+A-D",IF(AND(OR(structure!CK42&lt;&gt;"M",structure!CK42&lt;&gt;"V"),OR(structure!CM42="M",structure!CM42="V"),OR(structure!CL42&lt;&gt;"M",structure!CL42&lt;&gt;"V")),"A-G",IF(AND(OR(structure!CK42="M",structure!CK42="V"),OR(structure!CM42&lt;&gt;"M",structure!CM42&lt;&gt;"V"),OR(structure!CL42&lt;&gt;"M",structure!CL42&lt;&gt;"V")),"A-D","")))))</f>
        <v/>
      </c>
      <c r="CM42" s="12" t="str">
        <f>IF(structure!CM42="M",1,IF(structure!CM42="V","V",IF(AND(OR(structure!CL42="M",structure!CL42="V"),OR(structure!CN42="M",structure!CN42="V"),OR(structure!CM42&lt;&gt;"M",structure!CM42&lt;&gt;"V")),"A-G+A-D",IF(AND(OR(structure!CL42&lt;&gt;"M",structure!CL42&lt;&gt;"V"),OR(structure!CN42="M",structure!CN42="V"),OR(structure!CM42&lt;&gt;"M",structure!CM42&lt;&gt;"V")),"A-G",IF(AND(OR(structure!CL42="M",structure!CL42="V"),OR(structure!CN42&lt;&gt;"M",structure!CN42&lt;&gt;"V"),OR(structure!CM42&lt;&gt;"M",structure!CM42&lt;&gt;"V")),"A-D","")))))</f>
        <v/>
      </c>
      <c r="CN42" s="12" t="str">
        <f>IF(structure!CN42="M",1,IF(structure!CN42="V","V",IF(AND(OR(structure!CM42="M",structure!CM42="V"),OR(structure!CO42="M",structure!CO42="V"),OR(structure!CN42&lt;&gt;"M",structure!CN42&lt;&gt;"V")),"A-G+A-D",IF(AND(OR(structure!CM42&lt;&gt;"M",structure!CM42&lt;&gt;"V"),OR(structure!CO42="M",structure!CO42="V"),OR(structure!CN42&lt;&gt;"M",structure!CN42&lt;&gt;"V")),"A-G",IF(AND(OR(structure!CM42="M",structure!CM42="V"),OR(structure!CO42&lt;&gt;"M",structure!CO42&lt;&gt;"V"),OR(structure!CN42&lt;&gt;"M",structure!CN42&lt;&gt;"V")),"A-D","")))))</f>
        <v/>
      </c>
      <c r="CO42" s="12" t="str">
        <f>IF(structure!CO42="M",1,IF(structure!CO42="V","V",IF(AND(OR(structure!CN42="M",structure!CN42="V"),OR(structure!CP42="M",structure!CP42="V"),OR(structure!CO42&lt;&gt;"M",structure!CO42&lt;&gt;"V")),"A-G+A-D",IF(AND(OR(structure!CN42&lt;&gt;"M",structure!CN42&lt;&gt;"V"),OR(structure!CP42="M",structure!CP42="V"),OR(structure!CO42&lt;&gt;"M",structure!CO42&lt;&gt;"V")),"A-G",IF(AND(OR(structure!CN42="M",structure!CN42="V"),OR(structure!CP42&lt;&gt;"M",structure!CP42&lt;&gt;"V"),OR(structure!CO42&lt;&gt;"M",structure!CO42&lt;&gt;"V")),"A-D","")))))</f>
        <v/>
      </c>
      <c r="CP42" s="12" t="str">
        <f>IF(structure!CP42="M",1,IF(structure!CP42="V","V",IF(AND(OR(structure!CO42="M",structure!CO42="V"),OR(structure!CQ42="M",structure!CQ42="V"),OR(structure!CP42&lt;&gt;"M",structure!CP42&lt;&gt;"V")),"A-G+A-D",IF(AND(OR(structure!CO42&lt;&gt;"M",structure!CO42&lt;&gt;"V"),OR(structure!CQ42="M",structure!CQ42="V"),OR(structure!CP42&lt;&gt;"M",structure!CP42&lt;&gt;"V")),"A-G",IF(AND(OR(structure!CO42="M",structure!CO42="V"),OR(structure!CQ42&lt;&gt;"M",structure!CQ42&lt;&gt;"V"),OR(structure!CP42&lt;&gt;"M",structure!CP42&lt;&gt;"V")),"A-D","")))))</f>
        <v/>
      </c>
      <c r="CQ42" s="12" t="str">
        <f>IF(structure!CQ42="M",1,IF(structure!CQ42="V","V",IF(AND(OR(structure!CP42="M",structure!CP42="V"),OR(structure!CR42="M",structure!CR42="V"),OR(structure!CQ42&lt;&gt;"M",structure!CQ42&lt;&gt;"V")),"A-G+A-D",IF(AND(OR(structure!CP42&lt;&gt;"M",structure!CP42&lt;&gt;"V"),OR(structure!CR42="M",structure!CR42="V"),OR(structure!CQ42&lt;&gt;"M",structure!CQ42&lt;&gt;"V")),"A-G",IF(AND(OR(structure!CP42="M",structure!CP42="V"),OR(structure!CR42&lt;&gt;"M",structure!CR42&lt;&gt;"V"),OR(structure!CQ42&lt;&gt;"M",structure!CQ42&lt;&gt;"V")),"A-D","")))))</f>
        <v/>
      </c>
      <c r="CR42" s="12" t="str">
        <f>IF(structure!CR42="M",1,IF(structure!CR42="V","V",IF(AND(OR(structure!CQ42="M",structure!CQ42="V"),OR(structure!CS42="M",structure!CS42="V"),OR(structure!CR42&lt;&gt;"M",structure!CR42&lt;&gt;"V")),"A-G+A-D",IF(AND(OR(structure!CQ42&lt;&gt;"M",structure!CQ42&lt;&gt;"V"),OR(structure!CS42="M",structure!CS42="V"),OR(structure!CR42&lt;&gt;"M",structure!CR42&lt;&gt;"V")),"A-G",IF(AND(OR(structure!CQ42="M",structure!CQ42="V"),OR(structure!CS42&lt;&gt;"M",structure!CS42&lt;&gt;"V"),OR(structure!CR42&lt;&gt;"M",structure!CR42&lt;&gt;"V")),"A-D","")))))</f>
        <v/>
      </c>
      <c r="CS42" s="12" t="str">
        <f>IF(structure!CS42="M",1,IF(structure!CS42="V","V",IF(AND(OR(structure!CR42="M",structure!CR42="V"),OR(structure!CT42="M",structure!CT42="V"),OR(structure!CS42&lt;&gt;"M",structure!CS42&lt;&gt;"V")),"A-G+A-D",IF(AND(OR(structure!CR42&lt;&gt;"M",structure!CR42&lt;&gt;"V"),OR(structure!CT42="M",structure!CT42="V"),OR(structure!CS42&lt;&gt;"M",structure!CS42&lt;&gt;"V")),"A-G",IF(AND(OR(structure!CR42="M",structure!CR42="V"),OR(structure!CT42&lt;&gt;"M",structure!CT42&lt;&gt;"V"),OR(structure!CS42&lt;&gt;"M",structure!CS42&lt;&gt;"V")),"A-D","")))))</f>
        <v/>
      </c>
      <c r="CT42" s="12" t="str">
        <f>IF(structure!CT42="M",1,IF(structure!CT42="V","V",IF(AND(OR(structure!CS42="M",structure!CS42="V"),OR(structure!CU42="M",structure!CU42="V"),OR(structure!CT42&lt;&gt;"M",structure!CT42&lt;&gt;"V")),"A-G+A-D",IF(AND(OR(structure!CS42&lt;&gt;"M",structure!CS42&lt;&gt;"V"),OR(structure!CU42="M",structure!CU42="V"),OR(structure!CT42&lt;&gt;"M",structure!CT42&lt;&gt;"V")),"A-G",IF(AND(OR(structure!CS42="M",structure!CS42="V"),OR(structure!CU42&lt;&gt;"M",structure!CU42&lt;&gt;"V"),OR(structure!CT42&lt;&gt;"M",structure!CT42&lt;&gt;"V")),"A-D","")))))</f>
        <v/>
      </c>
      <c r="CU42" s="12" t="str">
        <f>IF(structure!CU42="M",1,IF(structure!CU42="V","V",IF(AND(OR(structure!CT42="M",structure!CT42="V"),OR(structure!CV42="M",structure!CV42="V"),OR(structure!CU42&lt;&gt;"M",structure!CU42&lt;&gt;"V")),"A-G+A-D",IF(AND(OR(structure!CT42&lt;&gt;"M",structure!CT42&lt;&gt;"V"),OR(structure!CV42="M",structure!CV42="V"),OR(structure!CU42&lt;&gt;"M",structure!CU42&lt;&gt;"V")),"A-G",IF(AND(OR(structure!CT42="M",structure!CT42="V"),OR(structure!CV42&lt;&gt;"M",structure!CV42&lt;&gt;"V"),OR(structure!CU42&lt;&gt;"M",structure!CU42&lt;&gt;"V")),"A-D","")))))</f>
        <v/>
      </c>
      <c r="CV42" s="12" t="str">
        <f>IF(structure!CV42="M",1,IF(structure!CV42="V","V",IF(AND(OR(structure!CU42="M",structure!CU42="V"),OR(structure!CW42="M",structure!CW42="V"),OR(structure!CV42&lt;&gt;"M",structure!CV42&lt;&gt;"V")),"A-G+A-D",IF(AND(OR(structure!CU42&lt;&gt;"M",structure!CU42&lt;&gt;"V"),OR(structure!CW42="M",structure!CW42="V"),OR(structure!CV42&lt;&gt;"M",structure!CV42&lt;&gt;"V")),"A-G",IF(AND(OR(structure!CU42="M",structure!CU42="V"),OR(structure!CW42&lt;&gt;"M",structure!CW42&lt;&gt;"V"),OR(structure!CV42&lt;&gt;"M",structure!CV42&lt;&gt;"V")),"A-D","")))))</f>
        <v/>
      </c>
      <c r="CW42" s="12" t="str">
        <f>IF(structure!CW42="M",1,IF(structure!CW42="V","V",IF(AND(OR(structure!CV42="M",structure!CV42="V"),OR(structure!CX42="M",structure!CX42="V"),OR(structure!CW42&lt;&gt;"M",structure!CW42&lt;&gt;"V")),"A-G+A-D",IF(AND(OR(structure!CV42&lt;&gt;"M",structure!CV42&lt;&gt;"V"),OR(structure!CX42="M",structure!CX42="V"),OR(structure!CW42&lt;&gt;"M",structure!CW42&lt;&gt;"V")),"A-G",IF(AND(OR(structure!CV42="M",structure!CV42="V"),OR(structure!CX42&lt;&gt;"M",structure!CX42&lt;&gt;"V"),OR(structure!CW42&lt;&gt;"M",structure!CW42&lt;&gt;"V")),"A-D","")))))</f>
        <v/>
      </c>
      <c r="CX42" s="12" t="str">
        <f>IF(structure!CX42="M",1,IF(structure!CX42="V","V",IF(AND(OR(structure!CW42="M",structure!CW42="V"),OR(structure!CY42="M",structure!CY42="V"),OR(structure!CX42&lt;&gt;"M",structure!CX42&lt;&gt;"V")),"A-G+A-D",IF(AND(OR(structure!CW42&lt;&gt;"M",structure!CW42&lt;&gt;"V"),OR(structure!CY42="M",structure!CY42="V"),OR(structure!CX42&lt;&gt;"M",structure!CX42&lt;&gt;"V")),"A-G",IF(AND(OR(structure!CW42="M",structure!CW42="V"),OR(structure!CY42&lt;&gt;"M",structure!CY42&lt;&gt;"V"),OR(structure!CX42&lt;&gt;"M",structure!CX42&lt;&gt;"V")),"A-D","")))))</f>
        <v/>
      </c>
      <c r="CY42" s="12" t="str">
        <f>IF(structure!CY42="M",1,IF(structure!CY42="V","V",IF(AND(OR(structure!CX42="M",structure!CX42="V"),OR(structure!CZ42="M",structure!CZ42="V"),OR(structure!CY42&lt;&gt;"M",structure!CY42&lt;&gt;"V")),"A-G+A-D",IF(AND(OR(structure!CX42&lt;&gt;"M",structure!CX42&lt;&gt;"V"),OR(structure!CZ42="M",structure!CZ42="V"),OR(structure!CY42&lt;&gt;"M",structure!CY42&lt;&gt;"V")),"A-G",IF(AND(OR(structure!CX42="M",structure!CX42="V"),OR(structure!CZ42&lt;&gt;"M",structure!CZ42&lt;&gt;"V"),OR(structure!CY42&lt;&gt;"M",structure!CY42&lt;&gt;"V")),"A-D","")))))</f>
        <v/>
      </c>
      <c r="CZ42" s="12" t="str">
        <f>IF(structure!CZ42="M",1,IF(structure!CZ42="V","V",IF(AND(OR(structure!CY42="M",structure!CY42="V"),OR(structure!DA42="M",structure!DA42="V"),OR(structure!CZ42&lt;&gt;"M",structure!CZ42&lt;&gt;"V")),"A-G+A-D",IF(AND(OR(structure!CY42&lt;&gt;"M",structure!CY42&lt;&gt;"V"),OR(structure!DA42="M",structure!DA42="V"),OR(structure!CZ42&lt;&gt;"M",structure!CZ42&lt;&gt;"V")),"A-G",IF(AND(OR(structure!CY42="M",structure!CY42="V"),OR(structure!DA42&lt;&gt;"M",structure!DA42&lt;&gt;"V"),OR(structure!CZ42&lt;&gt;"M",structure!CZ42&lt;&gt;"V")),"A-D","")))))</f>
        <v/>
      </c>
      <c r="DA42" s="12" t="str">
        <f>IF(structure!DA42="M",1,IF(structure!DA42="V","V",IF(AND(OR(structure!CZ42="M",structure!CZ42="V"),OR(structure!DB42="M",structure!DB42="V"),OR(structure!DA42&lt;&gt;"M",structure!DA42&lt;&gt;"V")),"A-G+A-D",IF(AND(OR(structure!CZ42&lt;&gt;"M",structure!CZ42&lt;&gt;"V"),OR(structure!DB42="M",structure!DB42="V"),OR(structure!DA42&lt;&gt;"M",structure!DA42&lt;&gt;"V")),"A-G",IF(AND(OR(structure!CZ42="M",structure!CZ42="V"),OR(structure!DB42&lt;&gt;"M",structure!DB42&lt;&gt;"V"),OR(structure!DA42&lt;&gt;"M",structure!DA42&lt;&gt;"V")),"A-D","")))))</f>
        <v/>
      </c>
      <c r="DB42" s="12" t="str">
        <f>IF(structure!DB42="M",1,IF(structure!DB42="V","V",IF(AND(OR(structure!DA42="M",structure!DA42="V"),OR(structure!DC42="M",structure!DC42="V"),OR(structure!DB42&lt;&gt;"M",structure!DB42&lt;&gt;"V")),"A-G+A-D",IF(AND(OR(structure!DA42&lt;&gt;"M",structure!DA42&lt;&gt;"V"),OR(structure!DC42="M",structure!DC42="V"),OR(structure!DB42&lt;&gt;"M",structure!DB42&lt;&gt;"V")),"A-G",IF(AND(OR(structure!DA42="M",structure!DA42="V"),OR(structure!DC42&lt;&gt;"M",structure!DC42&lt;&gt;"V"),OR(structure!DB42&lt;&gt;"M",structure!DB42&lt;&gt;"V")),"A-D","")))))</f>
        <v/>
      </c>
      <c r="DC42" s="12" t="str">
        <f>IF(structure!DC42="M",1,IF(structure!DC42="V","V",IF(AND(OR(structure!DB42="M",structure!DB42="V"),OR(structure!DD42="M",structure!DD42="V"),OR(structure!DC42&lt;&gt;"M",structure!DC42&lt;&gt;"V")),"A-G+A-D",IF(AND(OR(structure!DB42&lt;&gt;"M",structure!DB42&lt;&gt;"V"),OR(structure!DD42="M",structure!DD42="V"),OR(structure!DC42&lt;&gt;"M",structure!DC42&lt;&gt;"V")),"A-G",IF(AND(OR(structure!DB42="M",structure!DB42="V"),OR(structure!DD42&lt;&gt;"M",structure!DD42&lt;&gt;"V"),OR(structure!DC42&lt;&gt;"M",structure!DC42&lt;&gt;"V")),"A-D","")))))</f>
        <v/>
      </c>
      <c r="DD42" s="58" t="str">
        <f>IF(structure!DD42="M",1,IF(structure!DD42="V","V",IF(AND(OR(structure!DC42="M",structure!DC42="V"),OR(structure!DE42="M",structure!DE42="V"),OR(structure!DD42&lt;&gt;"M",structure!DD42&lt;&gt;"V")),"A-G+A-D",IF(AND(OR(structure!DC42&lt;&gt;"M",structure!DC42&lt;&gt;"V"),OR(structure!DE42="M",structure!DE42="V"),OR(structure!DD42&lt;&gt;"M",structure!DD42&lt;&gt;"V")),"A-G",IF(AND(OR(structure!DC42="M",structure!DC42="V"),OR(structure!DE42&lt;&gt;"M",structure!DE42&lt;&gt;"V"),OR(structure!DD42&lt;&gt;"M",structure!DD42&lt;&gt;"V")),"A-D","")))))</f>
        <v/>
      </c>
      <c r="DE42" s="5" t="str">
        <f>IF(structure!DE42="M",1,IF(structure!DE42="V","V",IF(AND(OR(structure!DD42="M",structure!DD42="V"),OR(structure!DF42="M",structure!DF42="V"),OR(structure!DE42&lt;&gt;"M",structure!DE42&lt;&gt;"V")),"A-G+A-D",IF(AND(OR(structure!DD42&lt;&gt;"M",structure!DD42&lt;&gt;"V"),OR(structure!DF42="M",structure!DF42="V"),OR(structure!DE42&lt;&gt;"M",structure!DE42&lt;&gt;"V")),"A-G",IF(AND(OR(structure!DD42="M",structure!DD42="V"),OR(structure!DF42&lt;&gt;"M",structure!DF42&lt;&gt;"V"),OR(structure!DE42&lt;&gt;"M",structure!DE42&lt;&gt;"V")),"A-D","")))))</f>
        <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row>
    <row r="43" spans="2:143" ht="21" customHeight="1" x14ac:dyDescent="0.35">
      <c r="B43" s="4" t="str">
        <f>IF(structure!B43="M",1,IF(structure!B43="V","V",IF(AND(OR(structure!A43="M",structure!A43="V"),OR(structure!C43="M",structure!C43="V"),OR(structure!B43&lt;&gt;"M",structure!B43&lt;&gt;"V")),"A-G+A-D",IF(AND(OR(structure!A43&lt;&gt;"M",structure!A43&lt;&gt;"V"),OR(structure!C43="M",structure!C43="V"),OR(structure!B43&lt;&gt;"M",structure!B43&lt;&gt;"V")),"A-G",IF(AND(OR(structure!A43="M",structure!A43="V"),OR(structure!C43&lt;&gt;"M",structure!C43&lt;&gt;"V"),OR(structure!B43&lt;&gt;"M",structure!B43&lt;&gt;"V")),"A-D","")))))</f>
        <v/>
      </c>
      <c r="C43" s="57" t="str">
        <f>IF(structure!C43="M",1,IF(structure!C43="V","V",IF(AND(OR(structure!B43="M",structure!B43="V"),OR(structure!D43="M",structure!D43="V"),OR(structure!C43&lt;&gt;"M",structure!C43&lt;&gt;"V")),"A-G+A-D",IF(AND(OR(structure!B43&lt;&gt;"M",structure!B43&lt;&gt;"V"),OR(structure!D43="M",structure!D43="V"),OR(structure!C43&lt;&gt;"M",structure!C43&lt;&gt;"V")),"A-G",IF(AND(OR(structure!B43="M",structure!B43="V"),OR(structure!D43&lt;&gt;"M",structure!D43&lt;&gt;"V"),OR(structure!C43&lt;&gt;"M",structure!C43&lt;&gt;"V")),"A-D","")))))</f>
        <v/>
      </c>
      <c r="D43" s="12" t="str">
        <f>IF(structure!D43="M",1,IF(structure!D43="V","V",IF(AND(OR(structure!C43="M",structure!C43="V"),OR(structure!E43="M",structure!E43="V"),OR(structure!D43&lt;&gt;"M",structure!D43&lt;&gt;"V")),"A-G+A-D",IF(AND(OR(structure!C43&lt;&gt;"M",structure!C43&lt;&gt;"V"),OR(structure!E43="M",structure!E43="V"),OR(structure!D43&lt;&gt;"M",structure!D43&lt;&gt;"V")),"A-G",IF(AND(OR(structure!C43="M",structure!C43="V"),OR(structure!E43&lt;&gt;"M",structure!E43&lt;&gt;"V"),OR(structure!D43&lt;&gt;"M",structure!D43&lt;&gt;"V")),"A-D","")))))</f>
        <v/>
      </c>
      <c r="E43" s="12" t="str">
        <f>IF(structure!E43="M",1,IF(structure!E43="V","V",IF(AND(OR(structure!D43="M",structure!D43="V"),OR(structure!F43="M",structure!F43="V"),OR(structure!E43&lt;&gt;"M",structure!E43&lt;&gt;"V")),"A-G+A-D",IF(AND(OR(structure!D43&lt;&gt;"M",structure!D43&lt;&gt;"V"),OR(structure!F43="M",structure!F43="V"),OR(structure!E43&lt;&gt;"M",structure!E43&lt;&gt;"V")),"A-G",IF(AND(OR(structure!D43="M",structure!D43="V"),OR(structure!F43&lt;&gt;"M",structure!F43&lt;&gt;"V"),OR(structure!E43&lt;&gt;"M",structure!E43&lt;&gt;"V")),"A-D","")))))</f>
        <v/>
      </c>
      <c r="F43" s="12" t="str">
        <f>IF(structure!F43="M",1,IF(structure!F43="V","V",IF(AND(OR(structure!E43="M",structure!E43="V"),OR(structure!G43="M",structure!G43="V"),OR(structure!F43&lt;&gt;"M",structure!F43&lt;&gt;"V")),"A-G+A-D",IF(AND(OR(structure!E43&lt;&gt;"M",structure!E43&lt;&gt;"V"),OR(structure!G43="M",structure!G43="V"),OR(structure!F43&lt;&gt;"M",structure!F43&lt;&gt;"V")),"A-G",IF(AND(OR(structure!E43="M",structure!E43="V"),OR(structure!G43&lt;&gt;"M",structure!G43&lt;&gt;"V"),OR(structure!F43&lt;&gt;"M",structure!F43&lt;&gt;"V")),"A-D","")))))</f>
        <v/>
      </c>
      <c r="G43" s="12" t="str">
        <f>IF(structure!G43="M",1,IF(structure!G43="V","V",IF(AND(OR(structure!F43="M",structure!F43="V"),OR(structure!H43="M",structure!H43="V"),OR(structure!G43&lt;&gt;"M",structure!G43&lt;&gt;"V")),"A-G+A-D",IF(AND(OR(structure!F43&lt;&gt;"M",structure!F43&lt;&gt;"V"),OR(structure!H43="M",structure!H43="V"),OR(structure!G43&lt;&gt;"M",structure!G43&lt;&gt;"V")),"A-G",IF(AND(OR(structure!F43="M",structure!F43="V"),OR(structure!H43&lt;&gt;"M",structure!H43&lt;&gt;"V"),OR(structure!G43&lt;&gt;"M",structure!G43&lt;&gt;"V")),"A-D","")))))</f>
        <v/>
      </c>
      <c r="H43" s="12" t="str">
        <f>IF(structure!H43="M",1,IF(structure!H43="V","V",IF(AND(OR(structure!G43="M",structure!G43="V"),OR(structure!I43="M",structure!I43="V"),OR(structure!H43&lt;&gt;"M",structure!H43&lt;&gt;"V")),"A-G+A-D",IF(AND(OR(structure!G43&lt;&gt;"M",structure!G43&lt;&gt;"V"),OR(structure!I43="M",structure!I43="V"),OR(structure!H43&lt;&gt;"M",structure!H43&lt;&gt;"V")),"A-G",IF(AND(OR(structure!G43="M",structure!G43="V"),OR(structure!I43&lt;&gt;"M",structure!I43&lt;&gt;"V"),OR(structure!H43&lt;&gt;"M",structure!H43&lt;&gt;"V")),"A-D","")))))</f>
        <v/>
      </c>
      <c r="I43" s="12" t="str">
        <f>IF(structure!I43="M",1,IF(structure!I43="V","V",IF(AND(OR(structure!H43="M",structure!H43="V"),OR(structure!J43="M",structure!J43="V"),OR(structure!I43&lt;&gt;"M",structure!I43&lt;&gt;"V")),"A-G+A-D",IF(AND(OR(structure!H43&lt;&gt;"M",structure!H43&lt;&gt;"V"),OR(structure!J43="M",structure!J43="V"),OR(structure!I43&lt;&gt;"M",structure!I43&lt;&gt;"V")),"A-G",IF(AND(OR(structure!H43="M",structure!H43="V"),OR(structure!J43&lt;&gt;"M",structure!J43&lt;&gt;"V"),OR(structure!I43&lt;&gt;"M",structure!I43&lt;&gt;"V")),"A-D","")))))</f>
        <v/>
      </c>
      <c r="J43" s="12" t="str">
        <f>IF(structure!J43="M",1,IF(structure!J43="V","V",IF(AND(OR(structure!I43="M",structure!I43="V"),OR(structure!K43="M",structure!K43="V"),OR(structure!J43&lt;&gt;"M",structure!J43&lt;&gt;"V")),"A-G+A-D",IF(AND(OR(structure!I43&lt;&gt;"M",structure!I43&lt;&gt;"V"),OR(structure!K43="M",structure!K43="V"),OR(structure!J43&lt;&gt;"M",structure!J43&lt;&gt;"V")),"A-G",IF(AND(OR(structure!I43="M",structure!I43="V"),OR(structure!K43&lt;&gt;"M",structure!K43&lt;&gt;"V"),OR(structure!J43&lt;&gt;"M",structure!J43&lt;&gt;"V")),"A-D","")))))</f>
        <v/>
      </c>
      <c r="K43" s="12" t="str">
        <f>IF(structure!K43="M",1,IF(structure!K43="V","V",IF(AND(OR(structure!J43="M",structure!J43="V"),OR(structure!L43="M",structure!L43="V"),OR(structure!K43&lt;&gt;"M",structure!K43&lt;&gt;"V")),"A-G+A-D",IF(AND(OR(structure!J43&lt;&gt;"M",structure!J43&lt;&gt;"V"),OR(structure!L43="M",structure!L43="V"),OR(structure!K43&lt;&gt;"M",structure!K43&lt;&gt;"V")),"A-G",IF(AND(OR(structure!J43="M",structure!J43="V"),OR(structure!L43&lt;&gt;"M",structure!L43&lt;&gt;"V"),OR(structure!K43&lt;&gt;"M",structure!K43&lt;&gt;"V")),"A-D","")))))</f>
        <v/>
      </c>
      <c r="L43" s="12" t="str">
        <f>IF(structure!L43="M",1,IF(structure!L43="V","V",IF(AND(OR(structure!K43="M",structure!K43="V"),OR(structure!M43="M",structure!M43="V"),OR(structure!L43&lt;&gt;"M",structure!L43&lt;&gt;"V")),"A-G+A-D",IF(AND(OR(structure!K43&lt;&gt;"M",structure!K43&lt;&gt;"V"),OR(structure!M43="M",structure!M43="V"),OR(structure!L43&lt;&gt;"M",structure!L43&lt;&gt;"V")),"A-G",IF(AND(OR(structure!K43="M",structure!K43="V"),OR(structure!M43&lt;&gt;"M",structure!M43&lt;&gt;"V"),OR(structure!L43&lt;&gt;"M",structure!L43&lt;&gt;"V")),"A-D","")))))</f>
        <v/>
      </c>
      <c r="M43" s="12" t="str">
        <f>IF(structure!M43="M",1,IF(structure!M43="V","V",IF(AND(OR(structure!L43="M",structure!L43="V"),OR(structure!N43="M",structure!N43="V"),OR(structure!M43&lt;&gt;"M",structure!M43&lt;&gt;"V")),"A-G+A-D",IF(AND(OR(structure!L43&lt;&gt;"M",structure!L43&lt;&gt;"V"),OR(structure!N43="M",structure!N43="V"),OR(structure!M43&lt;&gt;"M",structure!M43&lt;&gt;"V")),"A-G",IF(AND(OR(structure!L43="M",structure!L43="V"),OR(structure!N43&lt;&gt;"M",structure!N43&lt;&gt;"V"),OR(structure!M43&lt;&gt;"M",structure!M43&lt;&gt;"V")),"A-D","")))))</f>
        <v/>
      </c>
      <c r="N43" s="12" t="str">
        <f>IF(structure!N43="M",1,IF(structure!N43="V","V",IF(AND(OR(structure!M43="M",structure!M43="V"),OR(structure!O43="M",structure!O43="V"),OR(structure!N43&lt;&gt;"M",structure!N43&lt;&gt;"V")),"A-G+A-D",IF(AND(OR(structure!M43&lt;&gt;"M",structure!M43&lt;&gt;"V"),OR(structure!O43="M",structure!O43="V"),OR(structure!N43&lt;&gt;"M",structure!N43&lt;&gt;"V")),"A-G",IF(AND(OR(structure!M43="M",structure!M43="V"),OR(structure!O43&lt;&gt;"M",structure!O43&lt;&gt;"V"),OR(structure!N43&lt;&gt;"M",structure!N43&lt;&gt;"V")),"A-D","")))))</f>
        <v/>
      </c>
      <c r="O43" s="12" t="str">
        <f>IF(structure!O43="M",1,IF(structure!O43="V","V",IF(AND(OR(structure!N43="M",structure!N43="V"),OR(structure!P43="M",structure!P43="V"),OR(structure!O43&lt;&gt;"M",structure!O43&lt;&gt;"V")),"A-G+A-D",IF(AND(OR(structure!N43&lt;&gt;"M",structure!N43&lt;&gt;"V"),OR(structure!P43="M",structure!P43="V"),OR(structure!O43&lt;&gt;"M",structure!O43&lt;&gt;"V")),"A-G",IF(AND(OR(structure!N43="M",structure!N43="V"),OR(structure!P43&lt;&gt;"M",structure!P43&lt;&gt;"V"),OR(structure!O43&lt;&gt;"M",structure!O43&lt;&gt;"V")),"A-D","")))))</f>
        <v/>
      </c>
      <c r="P43" s="12" t="str">
        <f>IF(structure!P43="M",1,IF(structure!P43="V","V",IF(AND(OR(structure!O43="M",structure!O43="V"),OR(structure!Q43="M",structure!Q43="V"),OR(structure!P43&lt;&gt;"M",structure!P43&lt;&gt;"V")),"A-G+A-D",IF(AND(OR(structure!O43&lt;&gt;"M",structure!O43&lt;&gt;"V"),OR(structure!Q43="M",structure!Q43="V"),OR(structure!P43&lt;&gt;"M",structure!P43&lt;&gt;"V")),"A-G",IF(AND(OR(structure!O43="M",structure!O43="V"),OR(structure!Q43&lt;&gt;"M",structure!Q43&lt;&gt;"V"),OR(structure!P43&lt;&gt;"M",structure!P43&lt;&gt;"V")),"A-D","")))))</f>
        <v/>
      </c>
      <c r="Q43" s="12" t="str">
        <f>IF(structure!Q43="M",1,IF(structure!Q43="V","V",IF(AND(OR(structure!P43="M",structure!P43="V"),OR(structure!R43="M",structure!R43="V"),OR(structure!Q43&lt;&gt;"M",structure!Q43&lt;&gt;"V")),"A-G+A-D",IF(AND(OR(structure!P43&lt;&gt;"M",structure!P43&lt;&gt;"V"),OR(structure!R43="M",structure!R43="V"),OR(structure!Q43&lt;&gt;"M",structure!Q43&lt;&gt;"V")),"A-G",IF(AND(OR(structure!P43="M",structure!P43="V"),OR(structure!R43&lt;&gt;"M",structure!R43&lt;&gt;"V"),OR(structure!Q43&lt;&gt;"M",structure!Q43&lt;&gt;"V")),"A-D","")))))</f>
        <v/>
      </c>
      <c r="R43" s="12" t="str">
        <f>IF(structure!R43="M",1,IF(structure!R43="V","V",IF(AND(OR(structure!Q43="M",structure!Q43="V"),OR(structure!S43="M",structure!S43="V"),OR(structure!R43&lt;&gt;"M",structure!R43&lt;&gt;"V")),"A-G+A-D",IF(AND(OR(structure!Q43&lt;&gt;"M",structure!Q43&lt;&gt;"V"),OR(structure!S43="M",structure!S43="V"),OR(structure!R43&lt;&gt;"M",structure!R43&lt;&gt;"V")),"A-G",IF(AND(OR(structure!Q43="M",structure!Q43="V"),OR(structure!S43&lt;&gt;"M",structure!S43&lt;&gt;"V"),OR(structure!R43&lt;&gt;"M",structure!R43&lt;&gt;"V")),"A-D","")))))</f>
        <v/>
      </c>
      <c r="S43" s="12" t="str">
        <f>IF(structure!S43="M",1,IF(structure!S43="V","V",IF(AND(OR(structure!R43="M",structure!R43="V"),OR(structure!T43="M",structure!T43="V"),OR(structure!S43&lt;&gt;"M",structure!S43&lt;&gt;"V")),"A-G+A-D",IF(AND(OR(structure!R43&lt;&gt;"M",structure!R43&lt;&gt;"V"),OR(structure!T43="M",structure!T43="V"),OR(structure!S43&lt;&gt;"M",structure!S43&lt;&gt;"V")),"A-G",IF(AND(OR(structure!R43="M",structure!R43="V"),OR(structure!T43&lt;&gt;"M",structure!T43&lt;&gt;"V"),OR(structure!S43&lt;&gt;"M",structure!S43&lt;&gt;"V")),"A-D","")))))</f>
        <v/>
      </c>
      <c r="T43" s="12" t="str">
        <f>IF(structure!T43="M",1,IF(structure!T43="V","V",IF(AND(OR(structure!S43="M",structure!S43="V"),OR(structure!U43="M",structure!U43="V"),OR(structure!T43&lt;&gt;"M",structure!T43&lt;&gt;"V")),"A-G+A-D",IF(AND(OR(structure!S43&lt;&gt;"M",structure!S43&lt;&gt;"V"),OR(structure!U43="M",structure!U43="V"),OR(structure!T43&lt;&gt;"M",structure!T43&lt;&gt;"V")),"A-G",IF(AND(OR(structure!S43="M",structure!S43="V"),OR(structure!U43&lt;&gt;"M",structure!U43&lt;&gt;"V"),OR(structure!T43&lt;&gt;"M",structure!T43&lt;&gt;"V")),"A-D","")))))</f>
        <v/>
      </c>
      <c r="U43" s="12" t="str">
        <f>IF(structure!U43="M",1,IF(structure!U43="V","V",IF(AND(OR(structure!T43="M",structure!T43="V"),OR(structure!V43="M",structure!V43="V"),OR(structure!U43&lt;&gt;"M",structure!U43&lt;&gt;"V")),"A-G+A-D",IF(AND(OR(structure!T43&lt;&gt;"M",structure!T43&lt;&gt;"V"),OR(structure!V43="M",structure!V43="V"),OR(structure!U43&lt;&gt;"M",structure!U43&lt;&gt;"V")),"A-G",IF(AND(OR(structure!T43="M",structure!T43="V"),OR(structure!V43&lt;&gt;"M",structure!V43&lt;&gt;"V"),OR(structure!U43&lt;&gt;"M",structure!U43&lt;&gt;"V")),"A-D","")))))</f>
        <v/>
      </c>
      <c r="V43" s="12" t="str">
        <f>IF(structure!V43="M",1,IF(structure!V43="V","V",IF(AND(OR(structure!U43="M",structure!U43="V"),OR(structure!W43="M",structure!W43="V"),OR(structure!V43&lt;&gt;"M",structure!V43&lt;&gt;"V")),"A-G+A-D",IF(AND(OR(structure!U43&lt;&gt;"M",structure!U43&lt;&gt;"V"),OR(structure!W43="M",structure!W43="V"),OR(structure!V43&lt;&gt;"M",structure!V43&lt;&gt;"V")),"A-G",IF(AND(OR(structure!U43="M",structure!U43="V"),OR(structure!W43&lt;&gt;"M",structure!W43&lt;&gt;"V"),OR(structure!V43&lt;&gt;"M",structure!V43&lt;&gt;"V")),"A-D","")))))</f>
        <v/>
      </c>
      <c r="W43" s="12" t="str">
        <f>IF(structure!W43="M",1,IF(structure!W43="V","V",IF(AND(OR(structure!V43="M",structure!V43="V"),OR(structure!X43="M",structure!X43="V"),OR(structure!W43&lt;&gt;"M",structure!W43&lt;&gt;"V")),"A-G+A-D",IF(AND(OR(structure!V43&lt;&gt;"M",structure!V43&lt;&gt;"V"),OR(structure!X43="M",structure!X43="V"),OR(structure!W43&lt;&gt;"M",structure!W43&lt;&gt;"V")),"A-G",IF(AND(OR(structure!V43="M",structure!V43="V"),OR(structure!X43&lt;&gt;"M",structure!X43&lt;&gt;"V"),OR(structure!W43&lt;&gt;"M",structure!W43&lt;&gt;"V")),"A-D","")))))</f>
        <v/>
      </c>
      <c r="X43" s="12" t="str">
        <f>IF(structure!X43="M",1,IF(structure!X43="V","V",IF(AND(OR(structure!W43="M",structure!W43="V"),OR(structure!Y43="M",structure!Y43="V"),OR(structure!X43&lt;&gt;"M",structure!X43&lt;&gt;"V")),"A-G+A-D",IF(AND(OR(structure!W43&lt;&gt;"M",structure!W43&lt;&gt;"V"),OR(structure!Y43="M",structure!Y43="V"),OR(structure!X43&lt;&gt;"M",structure!X43&lt;&gt;"V")),"A-G",IF(AND(OR(structure!W43="M",structure!W43="V"),OR(structure!Y43&lt;&gt;"M",structure!Y43&lt;&gt;"V"),OR(structure!X43&lt;&gt;"M",structure!X43&lt;&gt;"V")),"A-D","")))))</f>
        <v/>
      </c>
      <c r="Y43" s="12" t="str">
        <f>IF(structure!Y43="M",1,IF(structure!Y43="V","V",IF(AND(OR(structure!X43="M",structure!X43="V"),OR(structure!Z43="M",structure!Z43="V"),OR(structure!Y43&lt;&gt;"M",structure!Y43&lt;&gt;"V")),"A-G+A-D",IF(AND(OR(structure!X43&lt;&gt;"M",structure!X43&lt;&gt;"V"),OR(structure!Z43="M",structure!Z43="V"),OR(structure!Y43&lt;&gt;"M",structure!Y43&lt;&gt;"V")),"A-G",IF(AND(OR(structure!X43="M",structure!X43="V"),OR(structure!Z43&lt;&gt;"M",structure!Z43&lt;&gt;"V"),OR(structure!Y43&lt;&gt;"M",structure!Y43&lt;&gt;"V")),"A-D","")))))</f>
        <v/>
      </c>
      <c r="Z43" s="12" t="str">
        <f>IF(structure!Z43="M",1,IF(structure!Z43="V","V",IF(AND(OR(structure!Y43="M",structure!Y43="V"),OR(structure!AA43="M",structure!AA43="V"),OR(structure!Z43&lt;&gt;"M",structure!Z43&lt;&gt;"V")),"A-G+A-D",IF(AND(OR(structure!Y43&lt;&gt;"M",structure!Y43&lt;&gt;"V"),OR(structure!AA43="M",structure!AA43="V"),OR(structure!Z43&lt;&gt;"M",structure!Z43&lt;&gt;"V")),"A-G",IF(AND(OR(structure!Y43="M",structure!Y43="V"),OR(structure!AA43&lt;&gt;"M",structure!AA43&lt;&gt;"V"),OR(structure!Z43&lt;&gt;"M",structure!Z43&lt;&gt;"V")),"A-D","")))))</f>
        <v/>
      </c>
      <c r="AA43" s="12" t="str">
        <f>IF(structure!AA43="M",1,IF(structure!AA43="V","V",IF(AND(OR(structure!Z43="M",structure!Z43="V"),OR(structure!AB43="M",structure!AB43="V"),OR(structure!AA43&lt;&gt;"M",structure!AA43&lt;&gt;"V")),"A-G+A-D",IF(AND(OR(structure!Z43&lt;&gt;"M",structure!Z43&lt;&gt;"V"),OR(structure!AB43="M",structure!AB43="V"),OR(structure!AA43&lt;&gt;"M",structure!AA43&lt;&gt;"V")),"A-G",IF(AND(OR(structure!Z43="M",structure!Z43="V"),OR(structure!AB43&lt;&gt;"M",structure!AB43&lt;&gt;"V"),OR(structure!AA43&lt;&gt;"M",structure!AA43&lt;&gt;"V")),"A-D","")))))</f>
        <v/>
      </c>
      <c r="AB43" s="12" t="str">
        <f>IF(structure!AB43="M",1,IF(structure!AB43="V","V",IF(AND(OR(structure!AA43="M",structure!AA43="V"),OR(structure!AC43="M",structure!AC43="V"),OR(structure!AB43&lt;&gt;"M",structure!AB43&lt;&gt;"V")),"A-G+A-D",IF(AND(OR(structure!AA43&lt;&gt;"M",structure!AA43&lt;&gt;"V"),OR(structure!AC43="M",structure!AC43="V"),OR(structure!AB43&lt;&gt;"M",structure!AB43&lt;&gt;"V")),"A-G",IF(AND(OR(structure!AA43="M",structure!AA43="V"),OR(structure!AC43&lt;&gt;"M",structure!AC43&lt;&gt;"V"),OR(structure!AB43&lt;&gt;"M",structure!AB43&lt;&gt;"V")),"A-D","")))))</f>
        <v/>
      </c>
      <c r="AC43" s="12" t="str">
        <f>IF(structure!AC43="M",1,IF(structure!AC43="V","V",IF(AND(OR(structure!AB43="M",structure!AB43="V"),OR(structure!AD43="M",structure!AD43="V"),OR(structure!AC43&lt;&gt;"M",structure!AC43&lt;&gt;"V")),"A-G+A-D",IF(AND(OR(structure!AB43&lt;&gt;"M",structure!AB43&lt;&gt;"V"),OR(structure!AD43="M",structure!AD43="V"),OR(structure!AC43&lt;&gt;"M",structure!AC43&lt;&gt;"V")),"A-G",IF(AND(OR(structure!AB43="M",structure!AB43="V"),OR(structure!AD43&lt;&gt;"M",structure!AD43&lt;&gt;"V"),OR(structure!AC43&lt;&gt;"M",structure!AC43&lt;&gt;"V")),"A-D","")))))</f>
        <v/>
      </c>
      <c r="AD43" s="12" t="str">
        <f>IF(structure!AD43="M",1,IF(structure!AD43="V","V",IF(AND(OR(structure!AC43="M",structure!AC43="V"),OR(structure!AE43="M",structure!AE43="V"),OR(structure!AD43&lt;&gt;"M",structure!AD43&lt;&gt;"V")),"A-G+A-D",IF(AND(OR(structure!AC43&lt;&gt;"M",structure!AC43&lt;&gt;"V"),OR(structure!AE43="M",structure!AE43="V"),OR(structure!AD43&lt;&gt;"M",structure!AD43&lt;&gt;"V")),"A-G",IF(AND(OR(structure!AC43="M",structure!AC43="V"),OR(structure!AE43&lt;&gt;"M",structure!AE43&lt;&gt;"V"),OR(structure!AD43&lt;&gt;"M",structure!AD43&lt;&gt;"V")),"A-D","")))))</f>
        <v/>
      </c>
      <c r="AE43" s="12" t="str">
        <f>IF(structure!AE43="M",1,IF(structure!AE43="V","V",IF(AND(OR(structure!AD43="M",structure!AD43="V"),OR(structure!AF43="M",structure!AF43="V"),OR(structure!AE43&lt;&gt;"M",structure!AE43&lt;&gt;"V")),"A-G+A-D",IF(AND(OR(structure!AD43&lt;&gt;"M",structure!AD43&lt;&gt;"V"),OR(structure!AF43="M",structure!AF43="V"),OR(structure!AE43&lt;&gt;"M",structure!AE43&lt;&gt;"V")),"A-G",IF(AND(OR(structure!AD43="M",structure!AD43="V"),OR(structure!AF43&lt;&gt;"M",structure!AF43&lt;&gt;"V"),OR(structure!AE43&lt;&gt;"M",structure!AE43&lt;&gt;"V")),"A-D","")))))</f>
        <v/>
      </c>
      <c r="AF43" s="12" t="str">
        <f>IF(structure!AF43="M",1,IF(structure!AF43="V","V",IF(AND(OR(structure!AE43="M",structure!AE43="V"),OR(structure!AG43="M",structure!AG43="V"),OR(structure!AF43&lt;&gt;"M",structure!AF43&lt;&gt;"V")),"A-G+A-D",IF(AND(OR(structure!AE43&lt;&gt;"M",structure!AE43&lt;&gt;"V"),OR(structure!AG43="M",structure!AG43="V"),OR(structure!AF43&lt;&gt;"M",structure!AF43&lt;&gt;"V")),"A-G",IF(AND(OR(structure!AE43="M",structure!AE43="V"),OR(structure!AG43&lt;&gt;"M",structure!AG43&lt;&gt;"V"),OR(structure!AF43&lt;&gt;"M",structure!AF43&lt;&gt;"V")),"A-D","")))))</f>
        <v/>
      </c>
      <c r="AG43" s="12" t="str">
        <f>IF(structure!AG43="M",1,IF(structure!AG43="V","V",IF(AND(OR(structure!AF43="M",structure!AF43="V"),OR(structure!AH43="M",structure!AH43="V"),OR(structure!AG43&lt;&gt;"M",structure!AG43&lt;&gt;"V")),"A-G+A-D",IF(AND(OR(structure!AF43&lt;&gt;"M",structure!AF43&lt;&gt;"V"),OR(structure!AH43="M",structure!AH43="V"),OR(structure!AG43&lt;&gt;"M",structure!AG43&lt;&gt;"V")),"A-G",IF(AND(OR(structure!AF43="M",structure!AF43="V"),OR(structure!AH43&lt;&gt;"M",structure!AH43&lt;&gt;"V"),OR(structure!AG43&lt;&gt;"M",structure!AG43&lt;&gt;"V")),"A-D","")))))</f>
        <v/>
      </c>
      <c r="AH43" s="12" t="str">
        <f>IF(structure!AH43="M",1,IF(structure!AH43="V","V",IF(AND(OR(structure!AG43="M",structure!AG43="V"),OR(structure!AI43="M",structure!AI43="V"),OR(structure!AH43&lt;&gt;"M",structure!AH43&lt;&gt;"V")),"A-G+A-D",IF(AND(OR(structure!AG43&lt;&gt;"M",structure!AG43&lt;&gt;"V"),OR(structure!AI43="M",structure!AI43="V"),OR(structure!AH43&lt;&gt;"M",structure!AH43&lt;&gt;"V")),"A-G",IF(AND(OR(structure!AG43="M",structure!AG43="V"),OR(structure!AI43&lt;&gt;"M",structure!AI43&lt;&gt;"V"),OR(structure!AH43&lt;&gt;"M",structure!AH43&lt;&gt;"V")),"A-D","")))))</f>
        <v/>
      </c>
      <c r="AI43" s="12" t="str">
        <f>IF(structure!AI43="M",1,IF(structure!AI43="V","V",IF(AND(OR(structure!AH43="M",structure!AH43="V"),OR(structure!AJ43="M",structure!AJ43="V"),OR(structure!AI43&lt;&gt;"M",structure!AI43&lt;&gt;"V")),"A-G+A-D",IF(AND(OR(structure!AH43&lt;&gt;"M",structure!AH43&lt;&gt;"V"),OR(structure!AJ43="M",structure!AJ43="V"),OR(structure!AI43&lt;&gt;"M",structure!AI43&lt;&gt;"V")),"A-G",IF(AND(OR(structure!AH43="M",structure!AH43="V"),OR(structure!AJ43&lt;&gt;"M",structure!AJ43&lt;&gt;"V"),OR(structure!AI43&lt;&gt;"M",structure!AI43&lt;&gt;"V")),"A-D","")))))</f>
        <v/>
      </c>
      <c r="AJ43" s="12" t="str">
        <f>IF(structure!AJ43="M",1,IF(structure!AJ43="V","V",IF(AND(OR(structure!AI43="M",structure!AI43="V"),OR(structure!AK43="M",structure!AK43="V"),OR(structure!AJ43&lt;&gt;"M",structure!AJ43&lt;&gt;"V")),"A-G+A-D",IF(AND(OR(structure!AI43&lt;&gt;"M",structure!AI43&lt;&gt;"V"),OR(structure!AK43="M",structure!AK43="V"),OR(structure!AJ43&lt;&gt;"M",structure!AJ43&lt;&gt;"V")),"A-G",IF(AND(OR(structure!AI43="M",structure!AI43="V"),OR(structure!AK43&lt;&gt;"M",structure!AK43&lt;&gt;"V"),OR(structure!AJ43&lt;&gt;"M",structure!AJ43&lt;&gt;"V")),"A-D","")))))</f>
        <v/>
      </c>
      <c r="AK43" s="12" t="str">
        <f>IF(structure!AK43="M",1,IF(structure!AK43="V","V",IF(AND(OR(structure!AJ43="M",structure!AJ43="V"),OR(structure!AL43="M",structure!AL43="V"),OR(structure!AK43&lt;&gt;"M",structure!AK43&lt;&gt;"V")),"A-G+A-D",IF(AND(OR(structure!AJ43&lt;&gt;"M",structure!AJ43&lt;&gt;"V"),OR(structure!AL43="M",structure!AL43="V"),OR(structure!AK43&lt;&gt;"M",structure!AK43&lt;&gt;"V")),"A-G",IF(AND(OR(structure!AJ43="M",structure!AJ43="V"),OR(structure!AL43&lt;&gt;"M",structure!AL43&lt;&gt;"V"),OR(structure!AK43&lt;&gt;"M",structure!AK43&lt;&gt;"V")),"A-D","")))))</f>
        <v/>
      </c>
      <c r="AL43" s="12" t="str">
        <f>IF(structure!AL43="M",1,IF(structure!AL43="V","V",IF(AND(OR(structure!AK43="M",structure!AK43="V"),OR(structure!AM43="M",structure!AM43="V"),OR(structure!AL43&lt;&gt;"M",structure!AL43&lt;&gt;"V")),"A-G+A-D",IF(AND(OR(structure!AK43&lt;&gt;"M",structure!AK43&lt;&gt;"V"),OR(structure!AM43="M",structure!AM43="V"),OR(structure!AL43&lt;&gt;"M",structure!AL43&lt;&gt;"V")),"A-G",IF(AND(OR(structure!AK43="M",structure!AK43="V"),OR(structure!AM43&lt;&gt;"M",structure!AM43&lt;&gt;"V"),OR(structure!AL43&lt;&gt;"M",structure!AL43&lt;&gt;"V")),"A-D","")))))</f>
        <v/>
      </c>
      <c r="AM43" s="12" t="str">
        <f>IF(structure!AM43="M",1,IF(structure!AM43="V","V",IF(AND(OR(structure!AL43="M",structure!AL43="V"),OR(structure!AN43="M",structure!AN43="V"),OR(structure!AM43&lt;&gt;"M",structure!AM43&lt;&gt;"V")),"A-G+A-D",IF(AND(OR(structure!AL43&lt;&gt;"M",structure!AL43&lt;&gt;"V"),OR(structure!AN43="M",structure!AN43="V"),OR(structure!AM43&lt;&gt;"M",structure!AM43&lt;&gt;"V")),"A-G",IF(AND(OR(structure!AL43="M",structure!AL43="V"),OR(structure!AN43&lt;&gt;"M",structure!AN43&lt;&gt;"V"),OR(structure!AM43&lt;&gt;"M",structure!AM43&lt;&gt;"V")),"A-D","")))))</f>
        <v/>
      </c>
      <c r="AN43" s="12" t="str">
        <f>IF(structure!AN43="M",1,IF(structure!AN43="V","V",IF(AND(OR(structure!AM43="M",structure!AM43="V"),OR(structure!AO43="M",structure!AO43="V"),OR(structure!AN43&lt;&gt;"M",structure!AN43&lt;&gt;"V")),"A-G+A-D",IF(AND(OR(structure!AM43&lt;&gt;"M",structure!AM43&lt;&gt;"V"),OR(structure!AO43="M",structure!AO43="V"),OR(structure!AN43&lt;&gt;"M",structure!AN43&lt;&gt;"V")),"A-G",IF(AND(OR(structure!AM43="M",structure!AM43="V"),OR(structure!AO43&lt;&gt;"M",structure!AO43&lt;&gt;"V"),OR(structure!AN43&lt;&gt;"M",structure!AN43&lt;&gt;"V")),"A-D","")))))</f>
        <v/>
      </c>
      <c r="AO43" s="12" t="str">
        <f>IF(structure!AO43="M",1,IF(structure!AO43="V","V",IF(AND(OR(structure!AN43="M",structure!AN43="V"),OR(structure!AP43="M",structure!AP43="V"),OR(structure!AO43&lt;&gt;"M",structure!AO43&lt;&gt;"V")),"A-G+A-D",IF(AND(OR(structure!AN43&lt;&gt;"M",structure!AN43&lt;&gt;"V"),OR(structure!AP43="M",structure!AP43="V"),OR(structure!AO43&lt;&gt;"M",structure!AO43&lt;&gt;"V")),"A-G",IF(AND(OR(structure!AN43="M",structure!AN43="V"),OR(structure!AP43&lt;&gt;"M",structure!AP43&lt;&gt;"V"),OR(structure!AO43&lt;&gt;"M",structure!AO43&lt;&gt;"V")),"A-D","")))))</f>
        <v/>
      </c>
      <c r="AP43" s="12" t="str">
        <f>IF(structure!AP43="M",1,IF(structure!AP43="V","V",IF(AND(OR(structure!AO43="M",structure!AO43="V"),OR(structure!AQ43="M",structure!AQ43="V"),OR(structure!AP43&lt;&gt;"M",structure!AP43&lt;&gt;"V")),"A-G+A-D",IF(AND(OR(structure!AO43&lt;&gt;"M",structure!AO43&lt;&gt;"V"),OR(structure!AQ43="M",structure!AQ43="V"),OR(structure!AP43&lt;&gt;"M",structure!AP43&lt;&gt;"V")),"A-G",IF(AND(OR(structure!AO43="M",structure!AO43="V"),OR(structure!AQ43&lt;&gt;"M",structure!AQ43&lt;&gt;"V"),OR(structure!AP43&lt;&gt;"M",structure!AP43&lt;&gt;"V")),"A-D","")))))</f>
        <v/>
      </c>
      <c r="AQ43" s="12" t="str">
        <f>IF(structure!AQ43="M",1,IF(structure!AQ43="V","V",IF(AND(OR(structure!AP43="M",structure!AP43="V"),OR(structure!AR43="M",structure!AR43="V"),OR(structure!AQ43&lt;&gt;"M",structure!AQ43&lt;&gt;"V")),"A-G+A-D",IF(AND(OR(structure!AP43&lt;&gt;"M",structure!AP43&lt;&gt;"V"),OR(structure!AR43="M",structure!AR43="V"),OR(structure!AQ43&lt;&gt;"M",structure!AQ43&lt;&gt;"V")),"A-G",IF(AND(OR(structure!AP43="M",structure!AP43="V"),OR(structure!AR43&lt;&gt;"M",structure!AR43&lt;&gt;"V"),OR(structure!AQ43&lt;&gt;"M",structure!AQ43&lt;&gt;"V")),"A-D","")))))</f>
        <v/>
      </c>
      <c r="AR43" s="12" t="str">
        <f>IF(structure!AR43="M",1,IF(structure!AR43="V","V",IF(AND(OR(structure!AQ43="M",structure!AQ43="V"),OR(structure!AS43="M",structure!AS43="V"),OR(structure!AR43&lt;&gt;"M",structure!AR43&lt;&gt;"V")),"A-G+A-D",IF(AND(OR(structure!AQ43&lt;&gt;"M",structure!AQ43&lt;&gt;"V"),OR(structure!AS43="M",structure!AS43="V"),OR(structure!AR43&lt;&gt;"M",structure!AR43&lt;&gt;"V")),"A-G",IF(AND(OR(structure!AQ43="M",structure!AQ43="V"),OR(structure!AS43&lt;&gt;"M",structure!AS43&lt;&gt;"V"),OR(structure!AR43&lt;&gt;"M",structure!AR43&lt;&gt;"V")),"A-D","")))))</f>
        <v/>
      </c>
      <c r="AS43" s="12" t="str">
        <f>IF(structure!AS43="M",1,IF(structure!AS43="V","V",IF(AND(OR(structure!AR43="M",structure!AR43="V"),OR(structure!AT43="M",structure!AT43="V"),OR(structure!AS43&lt;&gt;"M",structure!AS43&lt;&gt;"V")),"A-G+A-D",IF(AND(OR(structure!AR43&lt;&gt;"M",structure!AR43&lt;&gt;"V"),OR(structure!AT43="M",structure!AT43="V"),OR(structure!AS43&lt;&gt;"M",structure!AS43&lt;&gt;"V")),"A-G",IF(AND(OR(structure!AR43="M",structure!AR43="V"),OR(structure!AT43&lt;&gt;"M",structure!AT43&lt;&gt;"V"),OR(structure!AS43&lt;&gt;"M",structure!AS43&lt;&gt;"V")),"A-D","")))))</f>
        <v/>
      </c>
      <c r="AT43" s="12" t="str">
        <f>IF(structure!AT43="M",1,IF(structure!AT43="V","V",IF(AND(OR(structure!AS43="M",structure!AS43="V"),OR(structure!AU43="M",structure!AU43="V"),OR(structure!AT43&lt;&gt;"M",structure!AT43&lt;&gt;"V")),"A-G+A-D",IF(AND(OR(structure!AS43&lt;&gt;"M",structure!AS43&lt;&gt;"V"),OR(structure!AU43="M",structure!AU43="V"),OR(structure!AT43&lt;&gt;"M",structure!AT43&lt;&gt;"V")),"A-G",IF(AND(OR(structure!AS43="M",structure!AS43="V"),OR(structure!AU43&lt;&gt;"M",structure!AU43&lt;&gt;"V"),OR(structure!AT43&lt;&gt;"M",structure!AT43&lt;&gt;"V")),"A-D","")))))</f>
        <v/>
      </c>
      <c r="AU43" s="12" t="str">
        <f>IF(structure!AU43="M",1,IF(structure!AU43="V","V",IF(AND(OR(structure!AT43="M",structure!AT43="V"),OR(structure!AV43="M",structure!AV43="V"),OR(structure!AU43&lt;&gt;"M",structure!AU43&lt;&gt;"V")),"A-G+A-D",IF(AND(OR(structure!AT43&lt;&gt;"M",structure!AT43&lt;&gt;"V"),OR(structure!AV43="M",structure!AV43="V"),OR(structure!AU43&lt;&gt;"M",structure!AU43&lt;&gt;"V")),"A-G",IF(AND(OR(structure!AT43="M",structure!AT43="V"),OR(structure!AV43&lt;&gt;"M",structure!AV43&lt;&gt;"V"),OR(structure!AU43&lt;&gt;"M",structure!AU43&lt;&gt;"V")),"A-D","")))))</f>
        <v/>
      </c>
      <c r="AV43" s="12" t="str">
        <f>IF(structure!AV43="M",1,IF(structure!AV43="V","V",IF(AND(OR(structure!AU43="M",structure!AU43="V"),OR(structure!AW43="M",structure!AW43="V"),OR(structure!AV43&lt;&gt;"M",structure!AV43&lt;&gt;"V")),"A-G+A-D",IF(AND(OR(structure!AU43&lt;&gt;"M",structure!AU43&lt;&gt;"V"),OR(structure!AW43="M",structure!AW43="V"),OR(structure!AV43&lt;&gt;"M",structure!AV43&lt;&gt;"V")),"A-G",IF(AND(OR(structure!AU43="M",structure!AU43="V"),OR(structure!AW43&lt;&gt;"M",structure!AW43&lt;&gt;"V"),OR(structure!AV43&lt;&gt;"M",structure!AV43&lt;&gt;"V")),"A-D","")))))</f>
        <v/>
      </c>
      <c r="AW43" s="12" t="str">
        <f>IF(structure!AW43="M",1,IF(structure!AW43="V","V",IF(AND(OR(structure!AV43="M",structure!AV43="V"),OR(structure!AX43="M",structure!AX43="V"),OR(structure!AW43&lt;&gt;"M",structure!AW43&lt;&gt;"V")),"A-G+A-D",IF(AND(OR(structure!AV43&lt;&gt;"M",structure!AV43&lt;&gt;"V"),OR(structure!AX43="M",structure!AX43="V"),OR(structure!AW43&lt;&gt;"M",structure!AW43&lt;&gt;"V")),"A-G",IF(AND(OR(structure!AV43="M",structure!AV43="V"),OR(structure!AX43&lt;&gt;"M",structure!AX43&lt;&gt;"V"),OR(structure!AW43&lt;&gt;"M",structure!AW43&lt;&gt;"V")),"A-D","")))))</f>
        <v/>
      </c>
      <c r="AX43" s="12" t="str">
        <f>IF(structure!AX43="M",1,IF(structure!AX43="V","V",IF(AND(OR(structure!AW43="M",structure!AW43="V"),OR(structure!AY43="M",structure!AY43="V"),OR(structure!AX43&lt;&gt;"M",structure!AX43&lt;&gt;"V")),"A-G+A-D",IF(AND(OR(structure!AW43&lt;&gt;"M",structure!AW43&lt;&gt;"V"),OR(structure!AY43="M",structure!AY43="V"),OR(structure!AX43&lt;&gt;"M",structure!AX43&lt;&gt;"V")),"A-G",IF(AND(OR(structure!AW43="M",structure!AW43="V"),OR(structure!AY43&lt;&gt;"M",structure!AY43&lt;&gt;"V"),OR(structure!AX43&lt;&gt;"M",structure!AX43&lt;&gt;"V")),"A-D","")))))</f>
        <v/>
      </c>
      <c r="AY43" s="12" t="str">
        <f>IF(structure!AY43="M",1,IF(structure!AY43="V","V",IF(AND(OR(structure!AX43="M",structure!AX43="V"),OR(structure!AZ43="M",structure!AZ43="V"),OR(structure!AY43&lt;&gt;"M",structure!AY43&lt;&gt;"V")),"A-G+A-D",IF(AND(OR(structure!AX43&lt;&gt;"M",structure!AX43&lt;&gt;"V"),OR(structure!AZ43="M",structure!AZ43="V"),OR(structure!AY43&lt;&gt;"M",structure!AY43&lt;&gt;"V")),"A-G",IF(AND(OR(structure!AX43="M",structure!AX43="V"),OR(structure!AZ43&lt;&gt;"M",structure!AZ43&lt;&gt;"V"),OR(structure!AY43&lt;&gt;"M",structure!AY43&lt;&gt;"V")),"A-D","")))))</f>
        <v/>
      </c>
      <c r="AZ43" s="12" t="str">
        <f>IF(structure!AZ43="M",1,IF(structure!AZ43="V","V",IF(AND(OR(structure!AY43="M",structure!AY43="V"),OR(structure!BA43="M",structure!BA43="V"),OR(structure!AZ43&lt;&gt;"M",structure!AZ43&lt;&gt;"V")),"A-G+A-D",IF(AND(OR(structure!AY43&lt;&gt;"M",structure!AY43&lt;&gt;"V"),OR(structure!BA43="M",structure!BA43="V"),OR(structure!AZ43&lt;&gt;"M",structure!AZ43&lt;&gt;"V")),"A-G",IF(AND(OR(structure!AY43="M",structure!AY43="V"),OR(structure!BA43&lt;&gt;"M",structure!BA43&lt;&gt;"V"),OR(structure!AZ43&lt;&gt;"M",structure!AZ43&lt;&gt;"V")),"A-D","")))))</f>
        <v/>
      </c>
      <c r="BA43" s="12" t="str">
        <f>IF(structure!BA43="M",1,IF(structure!BA43="V","V",IF(AND(OR(structure!AZ43="M",structure!AZ43="V"),OR(structure!BB43="M",structure!BB43="V"),OR(structure!BA43&lt;&gt;"M",structure!BA43&lt;&gt;"V")),"A-G+A-D",IF(AND(OR(structure!AZ43&lt;&gt;"M",structure!AZ43&lt;&gt;"V"),OR(structure!BB43="M",structure!BB43="V"),OR(structure!BA43&lt;&gt;"M",structure!BA43&lt;&gt;"V")),"A-G",IF(AND(OR(structure!AZ43="M",structure!AZ43="V"),OR(structure!BB43&lt;&gt;"M",structure!BB43&lt;&gt;"V"),OR(structure!BA43&lt;&gt;"M",structure!BA43&lt;&gt;"V")),"A-D","")))))</f>
        <v/>
      </c>
      <c r="BB43" s="12" t="str">
        <f>IF(structure!BB43="M",1,IF(structure!BB43="V","V",IF(AND(OR(structure!BA43="M",structure!BA43="V"),OR(structure!BC43="M",structure!BC43="V"),OR(structure!BB43&lt;&gt;"M",structure!BB43&lt;&gt;"V")),"A-G+A-D",IF(AND(OR(structure!BA43&lt;&gt;"M",structure!BA43&lt;&gt;"V"),OR(structure!BC43="M",structure!BC43="V"),OR(structure!BB43&lt;&gt;"M",structure!BB43&lt;&gt;"V")),"A-G",IF(AND(OR(structure!BA43="M",structure!BA43="V"),OR(structure!BC43&lt;&gt;"M",structure!BC43&lt;&gt;"V"),OR(structure!BB43&lt;&gt;"M",structure!BB43&lt;&gt;"V")),"A-D","")))))</f>
        <v/>
      </c>
      <c r="BC43" s="12" t="str">
        <f>IF(structure!BC43="M",1,IF(structure!BC43="V","V",IF(AND(OR(structure!BB43="M",structure!BB43="V"),OR(structure!BD43="M",structure!BD43="V"),OR(structure!BC43&lt;&gt;"M",structure!BC43&lt;&gt;"V")),"A-G+A-D",IF(AND(OR(structure!BB43&lt;&gt;"M",structure!BB43&lt;&gt;"V"),OR(structure!BD43="M",structure!BD43="V"),OR(structure!BC43&lt;&gt;"M",structure!BC43&lt;&gt;"V")),"A-G",IF(AND(OR(structure!BB43="M",structure!BB43="V"),OR(structure!BD43&lt;&gt;"M",structure!BD43&lt;&gt;"V"),OR(structure!BC43&lt;&gt;"M",structure!BC43&lt;&gt;"V")),"A-D","")))))</f>
        <v/>
      </c>
      <c r="BD43" s="12" t="str">
        <f>IF(structure!BD43="M",1,IF(structure!BD43="V","V",IF(AND(OR(structure!BC43="M",structure!BC43="V"),OR(structure!BE43="M",structure!BE43="V"),OR(structure!BD43&lt;&gt;"M",structure!BD43&lt;&gt;"V")),"A-G+A-D",IF(AND(OR(structure!BC43&lt;&gt;"M",structure!BC43&lt;&gt;"V"),OR(structure!BE43="M",structure!BE43="V"),OR(structure!BD43&lt;&gt;"M",structure!BD43&lt;&gt;"V")),"A-G",IF(AND(OR(structure!BC43="M",structure!BC43="V"),OR(structure!BE43&lt;&gt;"M",structure!BE43&lt;&gt;"V"),OR(structure!BD43&lt;&gt;"M",structure!BD43&lt;&gt;"V")),"A-D","")))))</f>
        <v/>
      </c>
      <c r="BE43" s="12" t="str">
        <f>IF(structure!BE43="M",1,IF(structure!BE43="V","V",IF(AND(OR(structure!BD43="M",structure!BD43="V"),OR(structure!BF43="M",structure!BF43="V"),OR(structure!BE43&lt;&gt;"M",structure!BE43&lt;&gt;"V")),"A-G+A-D",IF(AND(OR(structure!BD43&lt;&gt;"M",structure!BD43&lt;&gt;"V"),OR(structure!BF43="M",structure!BF43="V"),OR(structure!BE43&lt;&gt;"M",structure!BE43&lt;&gt;"V")),"A-G",IF(AND(OR(structure!BD43="M",structure!BD43="V"),OR(structure!BF43&lt;&gt;"M",structure!BF43&lt;&gt;"V"),OR(structure!BE43&lt;&gt;"M",structure!BE43&lt;&gt;"V")),"A-D","")))))</f>
        <v/>
      </c>
      <c r="BF43" s="12" t="str">
        <f>IF(structure!BF43="M",1,IF(structure!BF43="V","V",IF(AND(OR(structure!BE43="M",structure!BE43="V"),OR(structure!BG43="M",structure!BG43="V"),OR(structure!BF43&lt;&gt;"M",structure!BF43&lt;&gt;"V")),"A-G+A-D",IF(AND(OR(structure!BE43&lt;&gt;"M",structure!BE43&lt;&gt;"V"),OR(structure!BG43="M",structure!BG43="V"),OR(structure!BF43&lt;&gt;"M",structure!BF43&lt;&gt;"V")),"A-G",IF(AND(OR(structure!BE43="M",structure!BE43="V"),OR(structure!BG43&lt;&gt;"M",structure!BG43&lt;&gt;"V"),OR(structure!BF43&lt;&gt;"M",structure!BF43&lt;&gt;"V")),"A-D","")))))</f>
        <v/>
      </c>
      <c r="BG43" s="12" t="str">
        <f>IF(structure!BG43="M",1,IF(structure!BG43="V","V",IF(AND(OR(structure!BF43="M",structure!BF43="V"),OR(structure!BH43="M",structure!BH43="V"),OR(structure!BG43&lt;&gt;"M",structure!BG43&lt;&gt;"V")),"A-G+A-D",IF(AND(OR(structure!BF43&lt;&gt;"M",structure!BF43&lt;&gt;"V"),OR(structure!BH43="M",structure!BH43="V"),OR(structure!BG43&lt;&gt;"M",structure!BG43&lt;&gt;"V")),"A-G",IF(AND(OR(structure!BF43="M",structure!BF43="V"),OR(structure!BH43&lt;&gt;"M",structure!BH43&lt;&gt;"V"),OR(structure!BG43&lt;&gt;"M",structure!BG43&lt;&gt;"V")),"A-D","")))))</f>
        <v/>
      </c>
      <c r="BH43" s="12" t="str">
        <f>IF(structure!BH43="M",1,IF(structure!BH43="V","V",IF(AND(OR(structure!BG43="M",structure!BG43="V"),OR(structure!BI43="M",structure!BI43="V"),OR(structure!BH43&lt;&gt;"M",structure!BH43&lt;&gt;"V")),"A-G+A-D",IF(AND(OR(structure!BG43&lt;&gt;"M",structure!BG43&lt;&gt;"V"),OR(structure!BI43="M",structure!BI43="V"),OR(structure!BH43&lt;&gt;"M",structure!BH43&lt;&gt;"V")),"A-G",IF(AND(OR(structure!BG43="M",structure!BG43="V"),OR(structure!BI43&lt;&gt;"M",structure!BI43&lt;&gt;"V"),OR(structure!BH43&lt;&gt;"M",structure!BH43&lt;&gt;"V")),"A-D","")))))</f>
        <v/>
      </c>
      <c r="BI43" s="12" t="str">
        <f>IF(structure!BI43="M",1,IF(structure!BI43="V","V",IF(AND(OR(structure!BH43="M",structure!BH43="V"),OR(structure!BJ43="M",structure!BJ43="V"),OR(structure!BI43&lt;&gt;"M",structure!BI43&lt;&gt;"V")),"A-G+A-D",IF(AND(OR(structure!BH43&lt;&gt;"M",structure!BH43&lt;&gt;"V"),OR(structure!BJ43="M",structure!BJ43="V"),OR(structure!BI43&lt;&gt;"M",structure!BI43&lt;&gt;"V")),"A-G",IF(AND(OR(structure!BH43="M",structure!BH43="V"),OR(structure!BJ43&lt;&gt;"M",structure!BJ43&lt;&gt;"V"),OR(structure!BI43&lt;&gt;"M",structure!BI43&lt;&gt;"V")),"A-D","")))))</f>
        <v/>
      </c>
      <c r="BJ43" s="12" t="str">
        <f>IF(structure!BJ43="M",1,IF(structure!BJ43="V","V",IF(AND(OR(structure!BI43="M",structure!BI43="V"),OR(structure!BK43="M",structure!BK43="V"),OR(structure!BJ43&lt;&gt;"M",structure!BJ43&lt;&gt;"V")),"A-G+A-D",IF(AND(OR(structure!BI43&lt;&gt;"M",structure!BI43&lt;&gt;"V"),OR(structure!BK43="M",structure!BK43="V"),OR(structure!BJ43&lt;&gt;"M",structure!BJ43&lt;&gt;"V")),"A-G",IF(AND(OR(structure!BI43="M",structure!BI43="V"),OR(structure!BK43&lt;&gt;"M",structure!BK43&lt;&gt;"V"),OR(structure!BJ43&lt;&gt;"M",structure!BJ43&lt;&gt;"V")),"A-D","")))))</f>
        <v/>
      </c>
      <c r="BK43" s="12" t="str">
        <f>IF(structure!BK43="M",1,IF(structure!BK43="V","V",IF(AND(OR(structure!BJ43="M",structure!BJ43="V"),OR(structure!BL43="M",structure!BL43="V"),OR(structure!BK43&lt;&gt;"M",structure!BK43&lt;&gt;"V")),"A-G+A-D",IF(AND(OR(structure!BJ43&lt;&gt;"M",structure!BJ43&lt;&gt;"V"),OR(structure!BL43="M",structure!BL43="V"),OR(structure!BK43&lt;&gt;"M",structure!BK43&lt;&gt;"V")),"A-G",IF(AND(OR(structure!BJ43="M",structure!BJ43="V"),OR(structure!BL43&lt;&gt;"M",structure!BL43&lt;&gt;"V"),OR(structure!BK43&lt;&gt;"M",structure!BK43&lt;&gt;"V")),"A-D","")))))</f>
        <v/>
      </c>
      <c r="BL43" s="12" t="str">
        <f>IF(structure!BL43="M",1,IF(structure!BL43="V","V",IF(AND(OR(structure!BK43="M",structure!BK43="V"),OR(structure!BM43="M",structure!BM43="V"),OR(structure!BL43&lt;&gt;"M",structure!BL43&lt;&gt;"V")),"A-G+A-D",IF(AND(OR(structure!BK43&lt;&gt;"M",structure!BK43&lt;&gt;"V"),OR(structure!BM43="M",structure!BM43="V"),OR(structure!BL43&lt;&gt;"M",structure!BL43&lt;&gt;"V")),"A-G",IF(AND(OR(structure!BK43="M",structure!BK43="V"),OR(structure!BM43&lt;&gt;"M",structure!BM43&lt;&gt;"V"),OR(structure!BL43&lt;&gt;"M",structure!BL43&lt;&gt;"V")),"A-D","")))))</f>
        <v/>
      </c>
      <c r="BM43" s="12" t="str">
        <f>IF(structure!BM43="M",1,IF(structure!BM43="V","V",IF(AND(OR(structure!BL43="M",structure!BL43="V"),OR(structure!BN43="M",structure!BN43="V"),OR(structure!BM43&lt;&gt;"M",structure!BM43&lt;&gt;"V")),"A-G+A-D",IF(AND(OR(structure!BL43&lt;&gt;"M",structure!BL43&lt;&gt;"V"),OR(structure!BN43="M",structure!BN43="V"),OR(structure!BM43&lt;&gt;"M",structure!BM43&lt;&gt;"V")),"A-G",IF(AND(OR(structure!BL43="M",structure!BL43="V"),OR(structure!BN43&lt;&gt;"M",structure!BN43&lt;&gt;"V"),OR(structure!BM43&lt;&gt;"M",structure!BM43&lt;&gt;"V")),"A-D","")))))</f>
        <v/>
      </c>
      <c r="BN43" s="12" t="str">
        <f>IF(structure!BN43="M",1,IF(structure!BN43="V","V",IF(AND(OR(structure!BM43="M",structure!BM43="V"),OR(structure!BO43="M",structure!BO43="V"),OR(structure!BN43&lt;&gt;"M",structure!BN43&lt;&gt;"V")),"A-G+A-D",IF(AND(OR(structure!BM43&lt;&gt;"M",structure!BM43&lt;&gt;"V"),OR(structure!BO43="M",structure!BO43="V"),OR(structure!BN43&lt;&gt;"M",structure!BN43&lt;&gt;"V")),"A-G",IF(AND(OR(structure!BM43="M",structure!BM43="V"),OR(structure!BO43&lt;&gt;"M",structure!BO43&lt;&gt;"V"),OR(structure!BN43&lt;&gt;"M",structure!BN43&lt;&gt;"V")),"A-D","")))))</f>
        <v/>
      </c>
      <c r="BO43" s="12" t="str">
        <f>IF(structure!BO43="M",1,IF(structure!BO43="V","V",IF(AND(OR(structure!BN43="M",structure!BN43="V"),OR(structure!BP43="M",structure!BP43="V"),OR(structure!BO43&lt;&gt;"M",structure!BO43&lt;&gt;"V")),"A-G+A-D",IF(AND(OR(structure!BN43&lt;&gt;"M",structure!BN43&lt;&gt;"V"),OR(structure!BP43="M",structure!BP43="V"),OR(structure!BO43&lt;&gt;"M",structure!BO43&lt;&gt;"V")),"A-G",IF(AND(OR(structure!BN43="M",structure!BN43="V"),OR(structure!BP43&lt;&gt;"M",structure!BP43&lt;&gt;"V"),OR(structure!BO43&lt;&gt;"M",structure!BO43&lt;&gt;"V")),"A-D","")))))</f>
        <v/>
      </c>
      <c r="BP43" s="12" t="str">
        <f>IF(structure!BP43="M",1,IF(structure!BP43="V","V",IF(AND(OR(structure!BO43="M",structure!BO43="V"),OR(structure!BQ43="M",structure!BQ43="V"),OR(structure!BP43&lt;&gt;"M",structure!BP43&lt;&gt;"V")),"A-G+A-D",IF(AND(OR(structure!BO43&lt;&gt;"M",structure!BO43&lt;&gt;"V"),OR(structure!BQ43="M",structure!BQ43="V"),OR(structure!BP43&lt;&gt;"M",structure!BP43&lt;&gt;"V")),"A-G",IF(AND(OR(structure!BO43="M",structure!BO43="V"),OR(structure!BQ43&lt;&gt;"M",structure!BQ43&lt;&gt;"V"),OR(structure!BP43&lt;&gt;"M",structure!BP43&lt;&gt;"V")),"A-D","")))))</f>
        <v/>
      </c>
      <c r="BQ43" s="12" t="str">
        <f>IF(structure!BQ43="M",1,IF(structure!BQ43="V","V",IF(AND(OR(structure!BP43="M",structure!BP43="V"),OR(structure!BR43="M",structure!BR43="V"),OR(structure!BQ43&lt;&gt;"M",structure!BQ43&lt;&gt;"V")),"A-G+A-D",IF(AND(OR(structure!BP43&lt;&gt;"M",structure!BP43&lt;&gt;"V"),OR(structure!BR43="M",structure!BR43="V"),OR(structure!BQ43&lt;&gt;"M",structure!BQ43&lt;&gt;"V")),"A-G",IF(AND(OR(structure!BP43="M",structure!BP43="V"),OR(structure!BR43&lt;&gt;"M",structure!BR43&lt;&gt;"V"),OR(structure!BQ43&lt;&gt;"M",structure!BQ43&lt;&gt;"V")),"A-D","")))))</f>
        <v/>
      </c>
      <c r="BR43" s="12" t="str">
        <f>IF(structure!BR43="M",1,IF(structure!BR43="V","V",IF(AND(OR(structure!BQ43="M",structure!BQ43="V"),OR(structure!BS43="M",structure!BS43="V"),OR(structure!BR43&lt;&gt;"M",structure!BR43&lt;&gt;"V")),"A-G+A-D",IF(AND(OR(structure!BQ43&lt;&gt;"M",structure!BQ43&lt;&gt;"V"),OR(structure!BS43="M",structure!BS43="V"),OR(structure!BR43&lt;&gt;"M",structure!BR43&lt;&gt;"V")),"A-G",IF(AND(OR(structure!BQ43="M",structure!BQ43="V"),OR(structure!BS43&lt;&gt;"M",structure!BS43&lt;&gt;"V"),OR(structure!BR43&lt;&gt;"M",structure!BR43&lt;&gt;"V")),"A-D","")))))</f>
        <v/>
      </c>
      <c r="BS43" s="12" t="str">
        <f>IF(structure!BS43="M",1,IF(structure!BS43="V","V",IF(AND(OR(structure!BR43="M",structure!BR43="V"),OR(structure!BT43="M",structure!BT43="V"),OR(structure!BS43&lt;&gt;"M",structure!BS43&lt;&gt;"V")),"A-G+A-D",IF(AND(OR(structure!BR43&lt;&gt;"M",structure!BR43&lt;&gt;"V"),OR(structure!BT43="M",structure!BT43="V"),OR(structure!BS43&lt;&gt;"M",structure!BS43&lt;&gt;"V")),"A-G",IF(AND(OR(structure!BR43="M",structure!BR43="V"),OR(structure!BT43&lt;&gt;"M",structure!BT43&lt;&gt;"V"),OR(structure!BS43&lt;&gt;"M",structure!BS43&lt;&gt;"V")),"A-D","")))))</f>
        <v/>
      </c>
      <c r="BT43" s="12" t="str">
        <f>IF(structure!BT43="M",1,IF(structure!BT43="V","V",IF(AND(OR(structure!BS43="M",structure!BS43="V"),OR(structure!BU43="M",structure!BU43="V"),OR(structure!BT43&lt;&gt;"M",structure!BT43&lt;&gt;"V")),"A-G+A-D",IF(AND(OR(structure!BS43&lt;&gt;"M",structure!BS43&lt;&gt;"V"),OR(structure!BU43="M",structure!BU43="V"),OR(structure!BT43&lt;&gt;"M",structure!BT43&lt;&gt;"V")),"A-G",IF(AND(OR(structure!BS43="M",structure!BS43="V"),OR(structure!BU43&lt;&gt;"M",structure!BU43&lt;&gt;"V"),OR(structure!BT43&lt;&gt;"M",structure!BT43&lt;&gt;"V")),"A-D","")))))</f>
        <v/>
      </c>
      <c r="BU43" s="12" t="str">
        <f>IF(structure!BU43="M",1,IF(structure!BU43="V","V",IF(AND(OR(structure!BT43="M",structure!BT43="V"),OR(structure!BV43="M",structure!BV43="V"),OR(structure!BU43&lt;&gt;"M",structure!BU43&lt;&gt;"V")),"A-G+A-D",IF(AND(OR(structure!BT43&lt;&gt;"M",structure!BT43&lt;&gt;"V"),OR(structure!BV43="M",structure!BV43="V"),OR(structure!BU43&lt;&gt;"M",structure!BU43&lt;&gt;"V")),"A-G",IF(AND(OR(structure!BT43="M",structure!BT43="V"),OR(structure!BV43&lt;&gt;"M",structure!BV43&lt;&gt;"V"),OR(structure!BU43&lt;&gt;"M",structure!BU43&lt;&gt;"V")),"A-D","")))))</f>
        <v/>
      </c>
      <c r="BV43" s="12" t="str">
        <f>IF(structure!BV43="M",1,IF(structure!BV43="V","V",IF(AND(OR(structure!BU43="M",structure!BU43="V"),OR(structure!BW43="M",structure!BW43="V"),OR(structure!BV43&lt;&gt;"M",structure!BV43&lt;&gt;"V")),"A-G+A-D",IF(AND(OR(structure!BU43&lt;&gt;"M",structure!BU43&lt;&gt;"V"),OR(structure!BW43="M",structure!BW43="V"),OR(structure!BV43&lt;&gt;"M",structure!BV43&lt;&gt;"V")),"A-G",IF(AND(OR(structure!BU43="M",structure!BU43="V"),OR(structure!BW43&lt;&gt;"M",structure!BW43&lt;&gt;"V"),OR(structure!BV43&lt;&gt;"M",structure!BV43&lt;&gt;"V")),"A-D","")))))</f>
        <v/>
      </c>
      <c r="BW43" s="12" t="str">
        <f>IF(structure!BW43="M",1,IF(structure!BW43="V","V",IF(AND(OR(structure!BV43="M",structure!BV43="V"),OR(structure!BX43="M",structure!BX43="V"),OR(structure!BW43&lt;&gt;"M",structure!BW43&lt;&gt;"V")),"A-G+A-D",IF(AND(OR(structure!BV43&lt;&gt;"M",structure!BV43&lt;&gt;"V"),OR(structure!BX43="M",structure!BX43="V"),OR(structure!BW43&lt;&gt;"M",structure!BW43&lt;&gt;"V")),"A-G",IF(AND(OR(structure!BV43="M",structure!BV43="V"),OR(structure!BX43&lt;&gt;"M",structure!BX43&lt;&gt;"V"),OR(structure!BW43&lt;&gt;"M",structure!BW43&lt;&gt;"V")),"A-D","")))))</f>
        <v/>
      </c>
      <c r="BX43" s="12" t="str">
        <f>IF(structure!BX43="M",1,IF(structure!BX43="V","V",IF(AND(OR(structure!BW43="M",structure!BW43="V"),OR(structure!BY43="M",structure!BY43="V"),OR(structure!BX43&lt;&gt;"M",structure!BX43&lt;&gt;"V")),"A-G+A-D",IF(AND(OR(structure!BW43&lt;&gt;"M",structure!BW43&lt;&gt;"V"),OR(structure!BY43="M",structure!BY43="V"),OR(structure!BX43&lt;&gt;"M",structure!BX43&lt;&gt;"V")),"A-G",IF(AND(OR(structure!BW43="M",structure!BW43="V"),OR(structure!BY43&lt;&gt;"M",structure!BY43&lt;&gt;"V"),OR(structure!BX43&lt;&gt;"M",structure!BX43&lt;&gt;"V")),"A-D","")))))</f>
        <v/>
      </c>
      <c r="BY43" s="12" t="str">
        <f>IF(structure!BY43="M",1,IF(structure!BY43="V","V",IF(AND(OR(structure!BX43="M",structure!BX43="V"),OR(structure!BZ43="M",structure!BZ43="V"),OR(structure!BY43&lt;&gt;"M",structure!BY43&lt;&gt;"V")),"A-G+A-D",IF(AND(OR(structure!BX43&lt;&gt;"M",structure!BX43&lt;&gt;"V"),OR(structure!BZ43="M",structure!BZ43="V"),OR(structure!BY43&lt;&gt;"M",structure!BY43&lt;&gt;"V")),"A-G",IF(AND(OR(structure!BX43="M",structure!BX43="V"),OR(structure!BZ43&lt;&gt;"M",structure!BZ43&lt;&gt;"V"),OR(structure!BY43&lt;&gt;"M",structure!BY43&lt;&gt;"V")),"A-D","")))))</f>
        <v/>
      </c>
      <c r="BZ43" s="12" t="str">
        <f>IF(structure!BZ43="M",1,IF(structure!BZ43="V","V",IF(AND(OR(structure!BY43="M",structure!BY43="V"),OR(structure!CA43="M",structure!CA43="V"),OR(structure!BZ43&lt;&gt;"M",structure!BZ43&lt;&gt;"V")),"A-G+A-D",IF(AND(OR(structure!BY43&lt;&gt;"M",structure!BY43&lt;&gt;"V"),OR(structure!CA43="M",structure!CA43="V"),OR(structure!BZ43&lt;&gt;"M",structure!BZ43&lt;&gt;"V")),"A-G",IF(AND(OR(structure!BY43="M",structure!BY43="V"),OR(structure!CA43&lt;&gt;"M",structure!CA43&lt;&gt;"V"),OR(structure!BZ43&lt;&gt;"M",structure!BZ43&lt;&gt;"V")),"A-D","")))))</f>
        <v/>
      </c>
      <c r="CA43" s="12" t="str">
        <f>IF(structure!CA43="M",1,IF(structure!CA43="V","V",IF(AND(OR(structure!BZ43="M",structure!BZ43="V"),OR(structure!CB43="M",structure!CB43="V"),OR(structure!CA43&lt;&gt;"M",structure!CA43&lt;&gt;"V")),"A-G+A-D",IF(AND(OR(structure!BZ43&lt;&gt;"M",structure!BZ43&lt;&gt;"V"),OR(structure!CB43="M",structure!CB43="V"),OR(structure!CA43&lt;&gt;"M",structure!CA43&lt;&gt;"V")),"A-G",IF(AND(OR(structure!BZ43="M",structure!BZ43="V"),OR(structure!CB43&lt;&gt;"M",structure!CB43&lt;&gt;"V"),OR(structure!CA43&lt;&gt;"M",structure!CA43&lt;&gt;"V")),"A-D","")))))</f>
        <v/>
      </c>
      <c r="CB43" s="12" t="str">
        <f>IF(structure!CB43="M",1,IF(structure!CB43="V","V",IF(AND(OR(structure!CA43="M",structure!CA43="V"),OR(structure!CC43="M",structure!CC43="V"),OR(structure!CB43&lt;&gt;"M",structure!CB43&lt;&gt;"V")),"A-G+A-D",IF(AND(OR(structure!CA43&lt;&gt;"M",structure!CA43&lt;&gt;"V"),OR(structure!CC43="M",structure!CC43="V"),OR(structure!CB43&lt;&gt;"M",structure!CB43&lt;&gt;"V")),"A-G",IF(AND(OR(structure!CA43="M",structure!CA43="V"),OR(structure!CC43&lt;&gt;"M",structure!CC43&lt;&gt;"V"),OR(structure!CB43&lt;&gt;"M",structure!CB43&lt;&gt;"V")),"A-D","")))))</f>
        <v/>
      </c>
      <c r="CC43" s="12" t="str">
        <f>IF(structure!CC43="M",1,IF(structure!CC43="V","V",IF(AND(OR(structure!CB43="M",structure!CB43="V"),OR(structure!CD43="M",structure!CD43="V"),OR(structure!CC43&lt;&gt;"M",structure!CC43&lt;&gt;"V")),"A-G+A-D",IF(AND(OR(structure!CB43&lt;&gt;"M",structure!CB43&lt;&gt;"V"),OR(structure!CD43="M",structure!CD43="V"),OR(structure!CC43&lt;&gt;"M",structure!CC43&lt;&gt;"V")),"A-G",IF(AND(OR(structure!CB43="M",structure!CB43="V"),OR(structure!CD43&lt;&gt;"M",structure!CD43&lt;&gt;"V"),OR(structure!CC43&lt;&gt;"M",structure!CC43&lt;&gt;"V")),"A-D","")))))</f>
        <v/>
      </c>
      <c r="CD43" s="12" t="str">
        <f>IF(structure!CD43="M",1,IF(structure!CD43="V","V",IF(AND(OR(structure!CC43="M",structure!CC43="V"),OR(structure!CE43="M",structure!CE43="V"),OR(structure!CD43&lt;&gt;"M",structure!CD43&lt;&gt;"V")),"A-G+A-D",IF(AND(OR(structure!CC43&lt;&gt;"M",structure!CC43&lt;&gt;"V"),OR(structure!CE43="M",structure!CE43="V"),OR(structure!CD43&lt;&gt;"M",structure!CD43&lt;&gt;"V")),"A-G",IF(AND(OR(structure!CC43="M",structure!CC43="V"),OR(structure!CE43&lt;&gt;"M",structure!CE43&lt;&gt;"V"),OR(structure!CD43&lt;&gt;"M",structure!CD43&lt;&gt;"V")),"A-D","")))))</f>
        <v/>
      </c>
      <c r="CE43" s="12" t="str">
        <f>IF(structure!CE43="M",1,IF(structure!CE43="V","V",IF(AND(OR(structure!CD43="M",structure!CD43="V"),OR(structure!CF43="M",structure!CF43="V"),OR(structure!CE43&lt;&gt;"M",structure!CE43&lt;&gt;"V")),"A-G+A-D",IF(AND(OR(structure!CD43&lt;&gt;"M",structure!CD43&lt;&gt;"V"),OR(structure!CF43="M",structure!CF43="V"),OR(structure!CE43&lt;&gt;"M",structure!CE43&lt;&gt;"V")),"A-G",IF(AND(OR(structure!CD43="M",structure!CD43="V"),OR(structure!CF43&lt;&gt;"M",structure!CF43&lt;&gt;"V"),OR(structure!CE43&lt;&gt;"M",structure!CE43&lt;&gt;"V")),"A-D","")))))</f>
        <v/>
      </c>
      <c r="CF43" s="12" t="str">
        <f>IF(structure!CF43="M",1,IF(structure!CF43="V","V",IF(AND(OR(structure!CE43="M",structure!CE43="V"),OR(structure!CG43="M",structure!CG43="V"),OR(structure!CF43&lt;&gt;"M",structure!CF43&lt;&gt;"V")),"A-G+A-D",IF(AND(OR(structure!CE43&lt;&gt;"M",structure!CE43&lt;&gt;"V"),OR(structure!CG43="M",structure!CG43="V"),OR(structure!CF43&lt;&gt;"M",structure!CF43&lt;&gt;"V")),"A-G",IF(AND(OR(structure!CE43="M",structure!CE43="V"),OR(structure!CG43&lt;&gt;"M",structure!CG43&lt;&gt;"V"),OR(structure!CF43&lt;&gt;"M",structure!CF43&lt;&gt;"V")),"A-D","")))))</f>
        <v/>
      </c>
      <c r="CG43" s="12" t="str">
        <f>IF(structure!CG43="M",1,IF(structure!CG43="V","V",IF(AND(OR(structure!CF43="M",structure!CF43="V"),OR(structure!CH43="M",structure!CH43="V"),OR(structure!CG43&lt;&gt;"M",structure!CG43&lt;&gt;"V")),"A-G+A-D",IF(AND(OR(structure!CF43&lt;&gt;"M",structure!CF43&lt;&gt;"V"),OR(structure!CH43="M",structure!CH43="V"),OR(structure!CG43&lt;&gt;"M",structure!CG43&lt;&gt;"V")),"A-G",IF(AND(OR(structure!CF43="M",structure!CF43="V"),OR(structure!CH43&lt;&gt;"M",structure!CH43&lt;&gt;"V"),OR(structure!CG43&lt;&gt;"M",structure!CG43&lt;&gt;"V")),"A-D","")))))</f>
        <v/>
      </c>
      <c r="CH43" s="12" t="str">
        <f>IF(structure!CH43="M",1,IF(structure!CH43="V","V",IF(AND(OR(structure!CG43="M",structure!CG43="V"),OR(structure!CI43="M",structure!CI43="V"),OR(structure!CH43&lt;&gt;"M",structure!CH43&lt;&gt;"V")),"A-G+A-D",IF(AND(OR(structure!CG43&lt;&gt;"M",structure!CG43&lt;&gt;"V"),OR(structure!CI43="M",structure!CI43="V"),OR(structure!CH43&lt;&gt;"M",structure!CH43&lt;&gt;"V")),"A-G",IF(AND(OR(structure!CG43="M",structure!CG43="V"),OR(structure!CI43&lt;&gt;"M",structure!CI43&lt;&gt;"V"),OR(structure!CH43&lt;&gt;"M",structure!CH43&lt;&gt;"V")),"A-D","")))))</f>
        <v/>
      </c>
      <c r="CI43" s="12" t="str">
        <f>IF(structure!CI43="M",1,IF(structure!CI43="V","V",IF(AND(OR(structure!CH43="M",structure!CH43="V"),OR(structure!CJ43="M",structure!CJ43="V"),OR(structure!CI43&lt;&gt;"M",structure!CI43&lt;&gt;"V")),"A-G+A-D",IF(AND(OR(structure!CH43&lt;&gt;"M",structure!CH43&lt;&gt;"V"),OR(structure!CJ43="M",structure!CJ43="V"),OR(structure!CI43&lt;&gt;"M",structure!CI43&lt;&gt;"V")),"A-G",IF(AND(OR(structure!CH43="M",structure!CH43="V"),OR(structure!CJ43&lt;&gt;"M",structure!CJ43&lt;&gt;"V"),OR(structure!CI43&lt;&gt;"M",structure!CI43&lt;&gt;"V")),"A-D","")))))</f>
        <v/>
      </c>
      <c r="CJ43" s="12" t="str">
        <f>IF(structure!CJ43="M",1,IF(structure!CJ43="V","V",IF(AND(OR(structure!CI43="M",structure!CI43="V"),OR(structure!CK43="M",structure!CK43="V"),OR(structure!CJ43&lt;&gt;"M",structure!CJ43&lt;&gt;"V")),"A-G+A-D",IF(AND(OR(structure!CI43&lt;&gt;"M",structure!CI43&lt;&gt;"V"),OR(structure!CK43="M",structure!CK43="V"),OR(structure!CJ43&lt;&gt;"M",structure!CJ43&lt;&gt;"V")),"A-G",IF(AND(OR(structure!CI43="M",structure!CI43="V"),OR(structure!CK43&lt;&gt;"M",structure!CK43&lt;&gt;"V"),OR(structure!CJ43&lt;&gt;"M",structure!CJ43&lt;&gt;"V")),"A-D","")))))</f>
        <v/>
      </c>
      <c r="CK43" s="12" t="str">
        <f>IF(structure!CK43="M",1,IF(structure!CK43="V","V",IF(AND(OR(structure!CJ43="M",structure!CJ43="V"),OR(structure!CL43="M",structure!CL43="V"),OR(structure!CK43&lt;&gt;"M",structure!CK43&lt;&gt;"V")),"A-G+A-D",IF(AND(OR(structure!CJ43&lt;&gt;"M",structure!CJ43&lt;&gt;"V"),OR(structure!CL43="M",structure!CL43="V"),OR(structure!CK43&lt;&gt;"M",structure!CK43&lt;&gt;"V")),"A-G",IF(AND(OR(structure!CJ43="M",structure!CJ43="V"),OR(structure!CL43&lt;&gt;"M",structure!CL43&lt;&gt;"V"),OR(structure!CK43&lt;&gt;"M",structure!CK43&lt;&gt;"V")),"A-D","")))))</f>
        <v/>
      </c>
      <c r="CL43" s="12" t="str">
        <f>IF(structure!CL43="M",1,IF(structure!CL43="V","V",IF(AND(OR(structure!CK43="M",structure!CK43="V"),OR(structure!CM43="M",structure!CM43="V"),OR(structure!CL43&lt;&gt;"M",structure!CL43&lt;&gt;"V")),"A-G+A-D",IF(AND(OR(structure!CK43&lt;&gt;"M",structure!CK43&lt;&gt;"V"),OR(structure!CM43="M",structure!CM43="V"),OR(structure!CL43&lt;&gt;"M",structure!CL43&lt;&gt;"V")),"A-G",IF(AND(OR(structure!CK43="M",structure!CK43="V"),OR(structure!CM43&lt;&gt;"M",structure!CM43&lt;&gt;"V"),OR(structure!CL43&lt;&gt;"M",structure!CL43&lt;&gt;"V")),"A-D","")))))</f>
        <v/>
      </c>
      <c r="CM43" s="12" t="str">
        <f>IF(structure!CM43="M",1,IF(structure!CM43="V","V",IF(AND(OR(structure!CL43="M",structure!CL43="V"),OR(structure!CN43="M",structure!CN43="V"),OR(structure!CM43&lt;&gt;"M",structure!CM43&lt;&gt;"V")),"A-G+A-D",IF(AND(OR(structure!CL43&lt;&gt;"M",structure!CL43&lt;&gt;"V"),OR(structure!CN43="M",structure!CN43="V"),OR(structure!CM43&lt;&gt;"M",structure!CM43&lt;&gt;"V")),"A-G",IF(AND(OR(structure!CL43="M",structure!CL43="V"),OR(structure!CN43&lt;&gt;"M",structure!CN43&lt;&gt;"V"),OR(structure!CM43&lt;&gt;"M",structure!CM43&lt;&gt;"V")),"A-D","")))))</f>
        <v/>
      </c>
      <c r="CN43" s="12" t="str">
        <f>IF(structure!CN43="M",1,IF(structure!CN43="V","V",IF(AND(OR(structure!CM43="M",structure!CM43="V"),OR(structure!CO43="M",structure!CO43="V"),OR(structure!CN43&lt;&gt;"M",structure!CN43&lt;&gt;"V")),"A-G+A-D",IF(AND(OR(structure!CM43&lt;&gt;"M",structure!CM43&lt;&gt;"V"),OR(structure!CO43="M",structure!CO43="V"),OR(structure!CN43&lt;&gt;"M",structure!CN43&lt;&gt;"V")),"A-G",IF(AND(OR(structure!CM43="M",structure!CM43="V"),OR(structure!CO43&lt;&gt;"M",structure!CO43&lt;&gt;"V"),OR(structure!CN43&lt;&gt;"M",structure!CN43&lt;&gt;"V")),"A-D","")))))</f>
        <v/>
      </c>
      <c r="CO43" s="12" t="str">
        <f>IF(structure!CO43="M",1,IF(structure!CO43="V","V",IF(AND(OR(structure!CN43="M",structure!CN43="V"),OR(structure!CP43="M",structure!CP43="V"),OR(structure!CO43&lt;&gt;"M",structure!CO43&lt;&gt;"V")),"A-G+A-D",IF(AND(OR(structure!CN43&lt;&gt;"M",structure!CN43&lt;&gt;"V"),OR(structure!CP43="M",structure!CP43="V"),OR(structure!CO43&lt;&gt;"M",structure!CO43&lt;&gt;"V")),"A-G",IF(AND(OR(structure!CN43="M",structure!CN43="V"),OR(structure!CP43&lt;&gt;"M",structure!CP43&lt;&gt;"V"),OR(structure!CO43&lt;&gt;"M",structure!CO43&lt;&gt;"V")),"A-D","")))))</f>
        <v/>
      </c>
      <c r="CP43" s="12" t="str">
        <f>IF(structure!CP43="M",1,IF(structure!CP43="V","V",IF(AND(OR(structure!CO43="M",structure!CO43="V"),OR(structure!CQ43="M",structure!CQ43="V"),OR(structure!CP43&lt;&gt;"M",structure!CP43&lt;&gt;"V")),"A-G+A-D",IF(AND(OR(structure!CO43&lt;&gt;"M",structure!CO43&lt;&gt;"V"),OR(structure!CQ43="M",structure!CQ43="V"),OR(structure!CP43&lt;&gt;"M",structure!CP43&lt;&gt;"V")),"A-G",IF(AND(OR(structure!CO43="M",structure!CO43="V"),OR(structure!CQ43&lt;&gt;"M",structure!CQ43&lt;&gt;"V"),OR(structure!CP43&lt;&gt;"M",structure!CP43&lt;&gt;"V")),"A-D","")))))</f>
        <v/>
      </c>
      <c r="CQ43" s="12" t="str">
        <f>IF(structure!CQ43="M",1,IF(structure!CQ43="V","V",IF(AND(OR(structure!CP43="M",structure!CP43="V"),OR(structure!CR43="M",structure!CR43="V"),OR(structure!CQ43&lt;&gt;"M",structure!CQ43&lt;&gt;"V")),"A-G+A-D",IF(AND(OR(structure!CP43&lt;&gt;"M",structure!CP43&lt;&gt;"V"),OR(structure!CR43="M",structure!CR43="V"),OR(structure!CQ43&lt;&gt;"M",structure!CQ43&lt;&gt;"V")),"A-G",IF(AND(OR(structure!CP43="M",structure!CP43="V"),OR(structure!CR43&lt;&gt;"M",structure!CR43&lt;&gt;"V"),OR(structure!CQ43&lt;&gt;"M",structure!CQ43&lt;&gt;"V")),"A-D","")))))</f>
        <v/>
      </c>
      <c r="CR43" s="12" t="str">
        <f>IF(structure!CR43="M",1,IF(structure!CR43="V","V",IF(AND(OR(structure!CQ43="M",structure!CQ43="V"),OR(structure!CS43="M",structure!CS43="V"),OR(structure!CR43&lt;&gt;"M",structure!CR43&lt;&gt;"V")),"A-G+A-D",IF(AND(OR(structure!CQ43&lt;&gt;"M",structure!CQ43&lt;&gt;"V"),OR(structure!CS43="M",structure!CS43="V"),OR(structure!CR43&lt;&gt;"M",structure!CR43&lt;&gt;"V")),"A-G",IF(AND(OR(structure!CQ43="M",structure!CQ43="V"),OR(structure!CS43&lt;&gt;"M",structure!CS43&lt;&gt;"V"),OR(structure!CR43&lt;&gt;"M",structure!CR43&lt;&gt;"V")),"A-D","")))))</f>
        <v/>
      </c>
      <c r="CS43" s="12" t="str">
        <f>IF(structure!CS43="M",1,IF(structure!CS43="V","V",IF(AND(OR(structure!CR43="M",structure!CR43="V"),OR(structure!CT43="M",structure!CT43="V"),OR(structure!CS43&lt;&gt;"M",structure!CS43&lt;&gt;"V")),"A-G+A-D",IF(AND(OR(structure!CR43&lt;&gt;"M",structure!CR43&lt;&gt;"V"),OR(structure!CT43="M",structure!CT43="V"),OR(structure!CS43&lt;&gt;"M",structure!CS43&lt;&gt;"V")),"A-G",IF(AND(OR(structure!CR43="M",structure!CR43="V"),OR(structure!CT43&lt;&gt;"M",structure!CT43&lt;&gt;"V"),OR(structure!CS43&lt;&gt;"M",structure!CS43&lt;&gt;"V")),"A-D","")))))</f>
        <v/>
      </c>
      <c r="CT43" s="12" t="str">
        <f>IF(structure!CT43="M",1,IF(structure!CT43="V","V",IF(AND(OR(structure!CS43="M",structure!CS43="V"),OR(structure!CU43="M",structure!CU43="V"),OR(structure!CT43&lt;&gt;"M",structure!CT43&lt;&gt;"V")),"A-G+A-D",IF(AND(OR(structure!CS43&lt;&gt;"M",structure!CS43&lt;&gt;"V"),OR(structure!CU43="M",structure!CU43="V"),OR(structure!CT43&lt;&gt;"M",structure!CT43&lt;&gt;"V")),"A-G",IF(AND(OR(structure!CS43="M",structure!CS43="V"),OR(structure!CU43&lt;&gt;"M",structure!CU43&lt;&gt;"V"),OR(structure!CT43&lt;&gt;"M",structure!CT43&lt;&gt;"V")),"A-D","")))))</f>
        <v/>
      </c>
      <c r="CU43" s="12" t="str">
        <f>IF(structure!CU43="M",1,IF(structure!CU43="V","V",IF(AND(OR(structure!CT43="M",structure!CT43="V"),OR(structure!CV43="M",structure!CV43="V"),OR(structure!CU43&lt;&gt;"M",structure!CU43&lt;&gt;"V")),"A-G+A-D",IF(AND(OR(structure!CT43&lt;&gt;"M",structure!CT43&lt;&gt;"V"),OR(structure!CV43="M",structure!CV43="V"),OR(structure!CU43&lt;&gt;"M",structure!CU43&lt;&gt;"V")),"A-G",IF(AND(OR(structure!CT43="M",structure!CT43="V"),OR(structure!CV43&lt;&gt;"M",structure!CV43&lt;&gt;"V"),OR(structure!CU43&lt;&gt;"M",structure!CU43&lt;&gt;"V")),"A-D","")))))</f>
        <v/>
      </c>
      <c r="CV43" s="12" t="str">
        <f>IF(structure!CV43="M",1,IF(structure!CV43="V","V",IF(AND(OR(structure!CU43="M",structure!CU43="V"),OR(structure!CW43="M",structure!CW43="V"),OR(structure!CV43&lt;&gt;"M",structure!CV43&lt;&gt;"V")),"A-G+A-D",IF(AND(OR(structure!CU43&lt;&gt;"M",structure!CU43&lt;&gt;"V"),OR(structure!CW43="M",structure!CW43="V"),OR(structure!CV43&lt;&gt;"M",structure!CV43&lt;&gt;"V")),"A-G",IF(AND(OR(structure!CU43="M",structure!CU43="V"),OR(structure!CW43&lt;&gt;"M",structure!CW43&lt;&gt;"V"),OR(structure!CV43&lt;&gt;"M",structure!CV43&lt;&gt;"V")),"A-D","")))))</f>
        <v/>
      </c>
      <c r="CW43" s="12" t="str">
        <f>IF(structure!CW43="M",1,IF(structure!CW43="V","V",IF(AND(OR(structure!CV43="M",structure!CV43="V"),OR(structure!CX43="M",structure!CX43="V"),OR(structure!CW43&lt;&gt;"M",structure!CW43&lt;&gt;"V")),"A-G+A-D",IF(AND(OR(structure!CV43&lt;&gt;"M",structure!CV43&lt;&gt;"V"),OR(structure!CX43="M",structure!CX43="V"),OR(structure!CW43&lt;&gt;"M",structure!CW43&lt;&gt;"V")),"A-G",IF(AND(OR(structure!CV43="M",structure!CV43="V"),OR(structure!CX43&lt;&gt;"M",structure!CX43&lt;&gt;"V"),OR(structure!CW43&lt;&gt;"M",structure!CW43&lt;&gt;"V")),"A-D","")))))</f>
        <v/>
      </c>
      <c r="CX43" s="12" t="str">
        <f>IF(structure!CX43="M",1,IF(structure!CX43="V","V",IF(AND(OR(structure!CW43="M",structure!CW43="V"),OR(structure!CY43="M",structure!CY43="V"),OR(structure!CX43&lt;&gt;"M",structure!CX43&lt;&gt;"V")),"A-G+A-D",IF(AND(OR(structure!CW43&lt;&gt;"M",structure!CW43&lt;&gt;"V"),OR(structure!CY43="M",structure!CY43="V"),OR(structure!CX43&lt;&gt;"M",structure!CX43&lt;&gt;"V")),"A-G",IF(AND(OR(structure!CW43="M",structure!CW43="V"),OR(structure!CY43&lt;&gt;"M",structure!CY43&lt;&gt;"V"),OR(structure!CX43&lt;&gt;"M",structure!CX43&lt;&gt;"V")),"A-D","")))))</f>
        <v/>
      </c>
      <c r="CY43" s="12" t="str">
        <f>IF(structure!CY43="M",1,IF(structure!CY43="V","V",IF(AND(OR(structure!CX43="M",structure!CX43="V"),OR(structure!CZ43="M",structure!CZ43="V"),OR(structure!CY43&lt;&gt;"M",structure!CY43&lt;&gt;"V")),"A-G+A-D",IF(AND(OR(structure!CX43&lt;&gt;"M",structure!CX43&lt;&gt;"V"),OR(structure!CZ43="M",structure!CZ43="V"),OR(structure!CY43&lt;&gt;"M",structure!CY43&lt;&gt;"V")),"A-G",IF(AND(OR(structure!CX43="M",structure!CX43="V"),OR(structure!CZ43&lt;&gt;"M",structure!CZ43&lt;&gt;"V"),OR(structure!CY43&lt;&gt;"M",structure!CY43&lt;&gt;"V")),"A-D","")))))</f>
        <v/>
      </c>
      <c r="CZ43" s="12" t="str">
        <f>IF(structure!CZ43="M",1,IF(structure!CZ43="V","V",IF(AND(OR(structure!CY43="M",structure!CY43="V"),OR(structure!DA43="M",structure!DA43="V"),OR(structure!CZ43&lt;&gt;"M",structure!CZ43&lt;&gt;"V")),"A-G+A-D",IF(AND(OR(structure!CY43&lt;&gt;"M",structure!CY43&lt;&gt;"V"),OR(structure!DA43="M",structure!DA43="V"),OR(structure!CZ43&lt;&gt;"M",structure!CZ43&lt;&gt;"V")),"A-G",IF(AND(OR(structure!CY43="M",structure!CY43="V"),OR(structure!DA43&lt;&gt;"M",structure!DA43&lt;&gt;"V"),OR(structure!CZ43&lt;&gt;"M",structure!CZ43&lt;&gt;"V")),"A-D","")))))</f>
        <v/>
      </c>
      <c r="DA43" s="12" t="str">
        <f>IF(structure!DA43="M",1,IF(structure!DA43="V","V",IF(AND(OR(structure!CZ43="M",structure!CZ43="V"),OR(structure!DB43="M",structure!DB43="V"),OR(structure!DA43&lt;&gt;"M",structure!DA43&lt;&gt;"V")),"A-G+A-D",IF(AND(OR(structure!CZ43&lt;&gt;"M",structure!CZ43&lt;&gt;"V"),OR(structure!DB43="M",structure!DB43="V"),OR(structure!DA43&lt;&gt;"M",structure!DA43&lt;&gt;"V")),"A-G",IF(AND(OR(structure!CZ43="M",structure!CZ43="V"),OR(structure!DB43&lt;&gt;"M",structure!DB43&lt;&gt;"V"),OR(structure!DA43&lt;&gt;"M",structure!DA43&lt;&gt;"V")),"A-D","")))))</f>
        <v/>
      </c>
      <c r="DB43" s="12" t="str">
        <f>IF(structure!DB43="M",1,IF(structure!DB43="V","V",IF(AND(OR(structure!DA43="M",structure!DA43="V"),OR(structure!DC43="M",structure!DC43="V"),OR(structure!DB43&lt;&gt;"M",structure!DB43&lt;&gt;"V")),"A-G+A-D",IF(AND(OR(structure!DA43&lt;&gt;"M",structure!DA43&lt;&gt;"V"),OR(structure!DC43="M",structure!DC43="V"),OR(structure!DB43&lt;&gt;"M",structure!DB43&lt;&gt;"V")),"A-G",IF(AND(OR(structure!DA43="M",structure!DA43="V"),OR(structure!DC43&lt;&gt;"M",structure!DC43&lt;&gt;"V"),OR(structure!DB43&lt;&gt;"M",structure!DB43&lt;&gt;"V")),"A-D","")))))</f>
        <v/>
      </c>
      <c r="DC43" s="12" t="str">
        <f>IF(structure!DC43="M",1,IF(structure!DC43="V","V",IF(AND(OR(structure!DB43="M",structure!DB43="V"),OR(structure!DD43="M",structure!DD43="V"),OR(structure!DC43&lt;&gt;"M",structure!DC43&lt;&gt;"V")),"A-G+A-D",IF(AND(OR(structure!DB43&lt;&gt;"M",structure!DB43&lt;&gt;"V"),OR(structure!DD43="M",structure!DD43="V"),OR(structure!DC43&lt;&gt;"M",structure!DC43&lt;&gt;"V")),"A-G",IF(AND(OR(structure!DB43="M",structure!DB43="V"),OR(structure!DD43&lt;&gt;"M",structure!DD43&lt;&gt;"V"),OR(structure!DC43&lt;&gt;"M",structure!DC43&lt;&gt;"V")),"A-D","")))))</f>
        <v/>
      </c>
      <c r="DD43" s="58" t="str">
        <f>IF(structure!DD43="M",1,IF(structure!DD43="V","V",IF(AND(OR(structure!DC43="M",structure!DC43="V"),OR(structure!DE43="M",structure!DE43="V"),OR(structure!DD43&lt;&gt;"M",structure!DD43&lt;&gt;"V")),"A-G+A-D",IF(AND(OR(structure!DC43&lt;&gt;"M",structure!DC43&lt;&gt;"V"),OR(structure!DE43="M",structure!DE43="V"),OR(structure!DD43&lt;&gt;"M",structure!DD43&lt;&gt;"V")),"A-G",IF(AND(OR(structure!DC43="M",structure!DC43="V"),OR(structure!DE43&lt;&gt;"M",structure!DE43&lt;&gt;"V"),OR(structure!DD43&lt;&gt;"M",structure!DD43&lt;&gt;"V")),"A-D","")))))</f>
        <v/>
      </c>
      <c r="DE43" s="5" t="str">
        <f>IF(structure!DE43="M",1,IF(structure!DE43="V","V",IF(AND(OR(structure!DD43="M",structure!DD43="V"),OR(structure!DF43="M",structure!DF43="V"),OR(structure!DE43&lt;&gt;"M",structure!DE43&lt;&gt;"V")),"A-G+A-D",IF(AND(OR(structure!DD43&lt;&gt;"M",structure!DD43&lt;&gt;"V"),OR(structure!DF43="M",structure!DF43="V"),OR(structure!DE43&lt;&gt;"M",structure!DE43&lt;&gt;"V")),"A-G",IF(AND(OR(structure!DD43="M",structure!DD43="V"),OR(structure!DF43&lt;&gt;"M",structure!DF43&lt;&gt;"V"),OR(structure!DE43&lt;&gt;"M",structure!DE43&lt;&gt;"V")),"A-D","")))))</f>
        <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row>
    <row r="44" spans="2:143" ht="21" customHeight="1" x14ac:dyDescent="0.35">
      <c r="B44" s="4" t="str">
        <f>IF(structure!B44="M",1,IF(structure!B44="V","V",IF(AND(OR(structure!A44="M",structure!A44="V"),OR(structure!C44="M",structure!C44="V"),OR(structure!B44&lt;&gt;"M",structure!B44&lt;&gt;"V")),"A-G+A-D",IF(AND(OR(structure!A44&lt;&gt;"M",structure!A44&lt;&gt;"V"),OR(structure!C44="M",structure!C44="V"),OR(structure!B44&lt;&gt;"M",structure!B44&lt;&gt;"V")),"A-G",IF(AND(OR(structure!A44="M",structure!A44="V"),OR(structure!C44&lt;&gt;"M",structure!C44&lt;&gt;"V"),OR(structure!B44&lt;&gt;"M",structure!B44&lt;&gt;"V")),"A-D","")))))</f>
        <v/>
      </c>
      <c r="C44" s="57" t="str">
        <f>IF(structure!C44="M",1,IF(structure!C44="V","V",IF(AND(OR(structure!B44="M",structure!B44="V"),OR(structure!D44="M",structure!D44="V"),OR(structure!C44&lt;&gt;"M",structure!C44&lt;&gt;"V")),"A-G+A-D",IF(AND(OR(structure!B44&lt;&gt;"M",structure!B44&lt;&gt;"V"),OR(structure!D44="M",structure!D44="V"),OR(structure!C44&lt;&gt;"M",structure!C44&lt;&gt;"V")),"A-G",IF(AND(OR(structure!B44="M",structure!B44="V"),OR(structure!D44&lt;&gt;"M",structure!D44&lt;&gt;"V"),OR(structure!C44&lt;&gt;"M",structure!C44&lt;&gt;"V")),"A-D","")))))</f>
        <v/>
      </c>
      <c r="D44" s="12" t="str">
        <f>IF(structure!D44="M",1,IF(structure!D44="V","V",IF(AND(OR(structure!C44="M",structure!C44="V"),OR(structure!E44="M",structure!E44="V"),OR(structure!D44&lt;&gt;"M",structure!D44&lt;&gt;"V")),"A-G+A-D",IF(AND(OR(structure!C44&lt;&gt;"M",structure!C44&lt;&gt;"V"),OR(structure!E44="M",structure!E44="V"),OR(structure!D44&lt;&gt;"M",structure!D44&lt;&gt;"V")),"A-G",IF(AND(OR(structure!C44="M",structure!C44="V"),OR(structure!E44&lt;&gt;"M",structure!E44&lt;&gt;"V"),OR(structure!D44&lt;&gt;"M",structure!D44&lt;&gt;"V")),"A-D","")))))</f>
        <v/>
      </c>
      <c r="E44" s="12" t="str">
        <f>IF(structure!E44="M",1,IF(structure!E44="V","V",IF(AND(OR(structure!D44="M",structure!D44="V"),OR(structure!F44="M",structure!F44="V"),OR(structure!E44&lt;&gt;"M",structure!E44&lt;&gt;"V")),"A-G+A-D",IF(AND(OR(structure!D44&lt;&gt;"M",structure!D44&lt;&gt;"V"),OR(structure!F44="M",structure!F44="V"),OR(structure!E44&lt;&gt;"M",structure!E44&lt;&gt;"V")),"A-G",IF(AND(OR(structure!D44="M",structure!D44="V"),OR(structure!F44&lt;&gt;"M",structure!F44&lt;&gt;"V"),OR(structure!E44&lt;&gt;"M",structure!E44&lt;&gt;"V")),"A-D","")))))</f>
        <v/>
      </c>
      <c r="F44" s="12" t="str">
        <f>IF(structure!F44="M",1,IF(structure!F44="V","V",IF(AND(OR(structure!E44="M",structure!E44="V"),OR(structure!G44="M",structure!G44="V"),OR(structure!F44&lt;&gt;"M",structure!F44&lt;&gt;"V")),"A-G+A-D",IF(AND(OR(structure!E44&lt;&gt;"M",structure!E44&lt;&gt;"V"),OR(structure!G44="M",structure!G44="V"),OR(structure!F44&lt;&gt;"M",structure!F44&lt;&gt;"V")),"A-G",IF(AND(OR(structure!E44="M",structure!E44="V"),OR(structure!G44&lt;&gt;"M",structure!G44&lt;&gt;"V"),OR(structure!F44&lt;&gt;"M",structure!F44&lt;&gt;"V")),"A-D","")))))</f>
        <v/>
      </c>
      <c r="G44" s="12" t="str">
        <f>IF(structure!G44="M",1,IF(structure!G44="V","V",IF(AND(OR(structure!F44="M",structure!F44="V"),OR(structure!H44="M",structure!H44="V"),OR(structure!G44&lt;&gt;"M",structure!G44&lt;&gt;"V")),"A-G+A-D",IF(AND(OR(structure!F44&lt;&gt;"M",structure!F44&lt;&gt;"V"),OR(structure!H44="M",structure!H44="V"),OR(structure!G44&lt;&gt;"M",structure!G44&lt;&gt;"V")),"A-G",IF(AND(OR(structure!F44="M",structure!F44="V"),OR(structure!H44&lt;&gt;"M",structure!H44&lt;&gt;"V"),OR(structure!G44&lt;&gt;"M",structure!G44&lt;&gt;"V")),"A-D","")))))</f>
        <v/>
      </c>
      <c r="H44" s="12" t="str">
        <f>IF(structure!H44="M",1,IF(structure!H44="V","V",IF(AND(OR(structure!G44="M",structure!G44="V"),OR(structure!I44="M",structure!I44="V"),OR(structure!H44&lt;&gt;"M",structure!H44&lt;&gt;"V")),"A-G+A-D",IF(AND(OR(structure!G44&lt;&gt;"M",structure!G44&lt;&gt;"V"),OR(structure!I44="M",structure!I44="V"),OR(structure!H44&lt;&gt;"M",structure!H44&lt;&gt;"V")),"A-G",IF(AND(OR(structure!G44="M",structure!G44="V"),OR(structure!I44&lt;&gt;"M",structure!I44&lt;&gt;"V"),OR(structure!H44&lt;&gt;"M",structure!H44&lt;&gt;"V")),"A-D","")))))</f>
        <v/>
      </c>
      <c r="I44" s="12" t="str">
        <f>IF(structure!I44="M",1,IF(structure!I44="V","V",IF(AND(OR(structure!H44="M",structure!H44="V"),OR(structure!J44="M",structure!J44="V"),OR(structure!I44&lt;&gt;"M",structure!I44&lt;&gt;"V")),"A-G+A-D",IF(AND(OR(structure!H44&lt;&gt;"M",structure!H44&lt;&gt;"V"),OR(structure!J44="M",structure!J44="V"),OR(structure!I44&lt;&gt;"M",structure!I44&lt;&gt;"V")),"A-G",IF(AND(OR(structure!H44="M",structure!H44="V"),OR(structure!J44&lt;&gt;"M",structure!J44&lt;&gt;"V"),OR(structure!I44&lt;&gt;"M",structure!I44&lt;&gt;"V")),"A-D","")))))</f>
        <v/>
      </c>
      <c r="J44" s="12" t="str">
        <f>IF(structure!J44="M",1,IF(structure!J44="V","V",IF(AND(OR(structure!I44="M",structure!I44="V"),OR(structure!K44="M",structure!K44="V"),OR(structure!J44&lt;&gt;"M",structure!J44&lt;&gt;"V")),"A-G+A-D",IF(AND(OR(structure!I44&lt;&gt;"M",structure!I44&lt;&gt;"V"),OR(structure!K44="M",structure!K44="V"),OR(structure!J44&lt;&gt;"M",structure!J44&lt;&gt;"V")),"A-G",IF(AND(OR(structure!I44="M",structure!I44="V"),OR(structure!K44&lt;&gt;"M",structure!K44&lt;&gt;"V"),OR(structure!J44&lt;&gt;"M",structure!J44&lt;&gt;"V")),"A-D","")))))</f>
        <v/>
      </c>
      <c r="K44" s="12" t="str">
        <f>IF(structure!K44="M",1,IF(structure!K44="V","V",IF(AND(OR(structure!J44="M",structure!J44="V"),OR(structure!L44="M",structure!L44="V"),OR(structure!K44&lt;&gt;"M",structure!K44&lt;&gt;"V")),"A-G+A-D",IF(AND(OR(structure!J44&lt;&gt;"M",structure!J44&lt;&gt;"V"),OR(structure!L44="M",structure!L44="V"),OR(structure!K44&lt;&gt;"M",structure!K44&lt;&gt;"V")),"A-G",IF(AND(OR(structure!J44="M",structure!J44="V"),OR(structure!L44&lt;&gt;"M",structure!L44&lt;&gt;"V"),OR(structure!K44&lt;&gt;"M",structure!K44&lt;&gt;"V")),"A-D","")))))</f>
        <v/>
      </c>
      <c r="L44" s="12" t="str">
        <f>IF(structure!L44="M",1,IF(structure!L44="V","V",IF(AND(OR(structure!K44="M",structure!K44="V"),OR(structure!M44="M",structure!M44="V"),OR(structure!L44&lt;&gt;"M",structure!L44&lt;&gt;"V")),"A-G+A-D",IF(AND(OR(structure!K44&lt;&gt;"M",structure!K44&lt;&gt;"V"),OR(structure!M44="M",structure!M44="V"),OR(structure!L44&lt;&gt;"M",structure!L44&lt;&gt;"V")),"A-G",IF(AND(OR(structure!K44="M",structure!K44="V"),OR(structure!M44&lt;&gt;"M",structure!M44&lt;&gt;"V"),OR(structure!L44&lt;&gt;"M",structure!L44&lt;&gt;"V")),"A-D","")))))</f>
        <v/>
      </c>
      <c r="M44" s="12" t="str">
        <f>IF(structure!M44="M",1,IF(structure!M44="V","V",IF(AND(OR(structure!L44="M",structure!L44="V"),OR(structure!N44="M",structure!N44="V"),OR(structure!M44&lt;&gt;"M",structure!M44&lt;&gt;"V")),"A-G+A-D",IF(AND(OR(structure!L44&lt;&gt;"M",structure!L44&lt;&gt;"V"),OR(structure!N44="M",structure!N44="V"),OR(structure!M44&lt;&gt;"M",structure!M44&lt;&gt;"V")),"A-G",IF(AND(OR(structure!L44="M",structure!L44="V"),OR(structure!N44&lt;&gt;"M",structure!N44&lt;&gt;"V"),OR(structure!M44&lt;&gt;"M",structure!M44&lt;&gt;"V")),"A-D","")))))</f>
        <v/>
      </c>
      <c r="N44" s="12" t="str">
        <f>IF(structure!N44="M",1,IF(structure!N44="V","V",IF(AND(OR(structure!M44="M",structure!M44="V"),OR(structure!O44="M",structure!O44="V"),OR(structure!N44&lt;&gt;"M",structure!N44&lt;&gt;"V")),"A-G+A-D",IF(AND(OR(structure!M44&lt;&gt;"M",structure!M44&lt;&gt;"V"),OR(structure!O44="M",structure!O44="V"),OR(structure!N44&lt;&gt;"M",structure!N44&lt;&gt;"V")),"A-G",IF(AND(OR(structure!M44="M",structure!M44="V"),OR(structure!O44&lt;&gt;"M",structure!O44&lt;&gt;"V"),OR(structure!N44&lt;&gt;"M",structure!N44&lt;&gt;"V")),"A-D","")))))</f>
        <v/>
      </c>
      <c r="O44" s="12" t="str">
        <f>IF(structure!O44="M",1,IF(structure!O44="V","V",IF(AND(OR(structure!N44="M",structure!N44="V"),OR(structure!P44="M",structure!P44="V"),OR(structure!O44&lt;&gt;"M",structure!O44&lt;&gt;"V")),"A-G+A-D",IF(AND(OR(structure!N44&lt;&gt;"M",structure!N44&lt;&gt;"V"),OR(structure!P44="M",structure!P44="V"),OR(structure!O44&lt;&gt;"M",structure!O44&lt;&gt;"V")),"A-G",IF(AND(OR(structure!N44="M",structure!N44="V"),OR(structure!P44&lt;&gt;"M",structure!P44&lt;&gt;"V"),OR(structure!O44&lt;&gt;"M",structure!O44&lt;&gt;"V")),"A-D","")))))</f>
        <v/>
      </c>
      <c r="P44" s="12" t="str">
        <f>IF(structure!P44="M",1,IF(structure!P44="V","V",IF(AND(OR(structure!O44="M",structure!O44="V"),OR(structure!Q44="M",structure!Q44="V"),OR(structure!P44&lt;&gt;"M",structure!P44&lt;&gt;"V")),"A-G+A-D",IF(AND(OR(structure!O44&lt;&gt;"M",structure!O44&lt;&gt;"V"),OR(structure!Q44="M",structure!Q44="V"),OR(structure!P44&lt;&gt;"M",structure!P44&lt;&gt;"V")),"A-G",IF(AND(OR(structure!O44="M",structure!O44="V"),OR(structure!Q44&lt;&gt;"M",structure!Q44&lt;&gt;"V"),OR(structure!P44&lt;&gt;"M",structure!P44&lt;&gt;"V")),"A-D","")))))</f>
        <v/>
      </c>
      <c r="Q44" s="12" t="str">
        <f>IF(structure!Q44="M",1,IF(structure!Q44="V","V",IF(AND(OR(structure!P44="M",structure!P44="V"),OR(structure!R44="M",structure!R44="V"),OR(structure!Q44&lt;&gt;"M",structure!Q44&lt;&gt;"V")),"A-G+A-D",IF(AND(OR(structure!P44&lt;&gt;"M",structure!P44&lt;&gt;"V"),OR(structure!R44="M",structure!R44="V"),OR(structure!Q44&lt;&gt;"M",structure!Q44&lt;&gt;"V")),"A-G",IF(AND(OR(structure!P44="M",structure!P44="V"),OR(structure!R44&lt;&gt;"M",structure!R44&lt;&gt;"V"),OR(structure!Q44&lt;&gt;"M",structure!Q44&lt;&gt;"V")),"A-D","")))))</f>
        <v/>
      </c>
      <c r="R44" s="12" t="str">
        <f>IF(structure!R44="M",1,IF(structure!R44="V","V",IF(AND(OR(structure!Q44="M",structure!Q44="V"),OR(structure!S44="M",structure!S44="V"),OR(structure!R44&lt;&gt;"M",structure!R44&lt;&gt;"V")),"A-G+A-D",IF(AND(OR(structure!Q44&lt;&gt;"M",structure!Q44&lt;&gt;"V"),OR(structure!S44="M",structure!S44="V"),OR(structure!R44&lt;&gt;"M",structure!R44&lt;&gt;"V")),"A-G",IF(AND(OR(structure!Q44="M",structure!Q44="V"),OR(structure!S44&lt;&gt;"M",structure!S44&lt;&gt;"V"),OR(structure!R44&lt;&gt;"M",structure!R44&lt;&gt;"V")),"A-D","")))))</f>
        <v/>
      </c>
      <c r="S44" s="12" t="str">
        <f>IF(structure!S44="M",1,IF(structure!S44="V","V",IF(AND(OR(structure!R44="M",structure!R44="V"),OR(structure!T44="M",structure!T44="V"),OR(structure!S44&lt;&gt;"M",structure!S44&lt;&gt;"V")),"A-G+A-D",IF(AND(OR(structure!R44&lt;&gt;"M",structure!R44&lt;&gt;"V"),OR(structure!T44="M",structure!T44="V"),OR(structure!S44&lt;&gt;"M",structure!S44&lt;&gt;"V")),"A-G",IF(AND(OR(structure!R44="M",structure!R44="V"),OR(structure!T44&lt;&gt;"M",structure!T44&lt;&gt;"V"),OR(structure!S44&lt;&gt;"M",structure!S44&lt;&gt;"V")),"A-D","")))))</f>
        <v/>
      </c>
      <c r="T44" s="12" t="str">
        <f>IF(structure!T44="M",1,IF(structure!T44="V","V",IF(AND(OR(structure!S44="M",structure!S44="V"),OR(structure!U44="M",structure!U44="V"),OR(structure!T44&lt;&gt;"M",structure!T44&lt;&gt;"V")),"A-G+A-D",IF(AND(OR(structure!S44&lt;&gt;"M",structure!S44&lt;&gt;"V"),OR(structure!U44="M",structure!U44="V"),OR(structure!T44&lt;&gt;"M",structure!T44&lt;&gt;"V")),"A-G",IF(AND(OR(structure!S44="M",structure!S44="V"),OR(structure!U44&lt;&gt;"M",structure!U44&lt;&gt;"V"),OR(structure!T44&lt;&gt;"M",structure!T44&lt;&gt;"V")),"A-D","")))))</f>
        <v/>
      </c>
      <c r="U44" s="12" t="str">
        <f>IF(structure!U44="M",1,IF(structure!U44="V","V",IF(AND(OR(structure!T44="M",structure!T44="V"),OR(structure!V44="M",structure!V44="V"),OR(structure!U44&lt;&gt;"M",structure!U44&lt;&gt;"V")),"A-G+A-D",IF(AND(OR(structure!T44&lt;&gt;"M",structure!T44&lt;&gt;"V"),OR(structure!V44="M",structure!V44="V"),OR(structure!U44&lt;&gt;"M",structure!U44&lt;&gt;"V")),"A-G",IF(AND(OR(structure!T44="M",structure!T44="V"),OR(structure!V44&lt;&gt;"M",structure!V44&lt;&gt;"V"),OR(structure!U44&lt;&gt;"M",structure!U44&lt;&gt;"V")),"A-D","")))))</f>
        <v/>
      </c>
      <c r="V44" s="12" t="str">
        <f>IF(structure!V44="M",1,IF(structure!V44="V","V",IF(AND(OR(structure!U44="M",structure!U44="V"),OR(structure!W44="M",structure!W44="V"),OR(structure!V44&lt;&gt;"M",structure!V44&lt;&gt;"V")),"A-G+A-D",IF(AND(OR(structure!U44&lt;&gt;"M",structure!U44&lt;&gt;"V"),OR(structure!W44="M",structure!W44="V"),OR(structure!V44&lt;&gt;"M",structure!V44&lt;&gt;"V")),"A-G",IF(AND(OR(structure!U44="M",structure!U44="V"),OR(structure!W44&lt;&gt;"M",structure!W44&lt;&gt;"V"),OR(structure!V44&lt;&gt;"M",structure!V44&lt;&gt;"V")),"A-D","")))))</f>
        <v/>
      </c>
      <c r="W44" s="12" t="str">
        <f>IF(structure!W44="M",1,IF(structure!W44="V","V",IF(AND(OR(structure!V44="M",structure!V44="V"),OR(structure!X44="M",structure!X44="V"),OR(structure!W44&lt;&gt;"M",structure!W44&lt;&gt;"V")),"A-G+A-D",IF(AND(OR(structure!V44&lt;&gt;"M",structure!V44&lt;&gt;"V"),OR(structure!X44="M",structure!X44="V"),OR(structure!W44&lt;&gt;"M",structure!W44&lt;&gt;"V")),"A-G",IF(AND(OR(structure!V44="M",structure!V44="V"),OR(structure!X44&lt;&gt;"M",structure!X44&lt;&gt;"V"),OR(structure!W44&lt;&gt;"M",structure!W44&lt;&gt;"V")),"A-D","")))))</f>
        <v/>
      </c>
      <c r="X44" s="12" t="str">
        <f>IF(structure!X44="M",1,IF(structure!X44="V","V",IF(AND(OR(structure!W44="M",structure!W44="V"),OR(structure!Y44="M",structure!Y44="V"),OR(structure!X44&lt;&gt;"M",structure!X44&lt;&gt;"V")),"A-G+A-D",IF(AND(OR(structure!W44&lt;&gt;"M",structure!W44&lt;&gt;"V"),OR(structure!Y44="M",structure!Y44="V"),OR(structure!X44&lt;&gt;"M",structure!X44&lt;&gt;"V")),"A-G",IF(AND(OR(structure!W44="M",structure!W44="V"),OR(structure!Y44&lt;&gt;"M",structure!Y44&lt;&gt;"V"),OR(structure!X44&lt;&gt;"M",structure!X44&lt;&gt;"V")),"A-D","")))))</f>
        <v/>
      </c>
      <c r="Y44" s="12" t="str">
        <f>IF(structure!Y44="M",1,IF(structure!Y44="V","V",IF(AND(OR(structure!X44="M",structure!X44="V"),OR(structure!Z44="M",structure!Z44="V"),OR(structure!Y44&lt;&gt;"M",structure!Y44&lt;&gt;"V")),"A-G+A-D",IF(AND(OR(structure!X44&lt;&gt;"M",structure!X44&lt;&gt;"V"),OR(structure!Z44="M",structure!Z44="V"),OR(structure!Y44&lt;&gt;"M",structure!Y44&lt;&gt;"V")),"A-G",IF(AND(OR(structure!X44="M",structure!X44="V"),OR(structure!Z44&lt;&gt;"M",structure!Z44&lt;&gt;"V"),OR(structure!Y44&lt;&gt;"M",structure!Y44&lt;&gt;"V")),"A-D","")))))</f>
        <v/>
      </c>
      <c r="Z44" s="12" t="str">
        <f>IF(structure!Z44="M",1,IF(structure!Z44="V","V",IF(AND(OR(structure!Y44="M",structure!Y44="V"),OR(structure!AA44="M",structure!AA44="V"),OR(structure!Z44&lt;&gt;"M",structure!Z44&lt;&gt;"V")),"A-G+A-D",IF(AND(OR(structure!Y44&lt;&gt;"M",structure!Y44&lt;&gt;"V"),OR(structure!AA44="M",structure!AA44="V"),OR(structure!Z44&lt;&gt;"M",structure!Z44&lt;&gt;"V")),"A-G",IF(AND(OR(structure!Y44="M",structure!Y44="V"),OR(structure!AA44&lt;&gt;"M",structure!AA44&lt;&gt;"V"),OR(structure!Z44&lt;&gt;"M",structure!Z44&lt;&gt;"V")),"A-D","")))))</f>
        <v/>
      </c>
      <c r="AA44" s="12" t="str">
        <f>IF(structure!AA44="M",1,IF(structure!AA44="V","V",IF(AND(OR(structure!Z44="M",structure!Z44="V"),OR(structure!AB44="M",structure!AB44="V"),OR(structure!AA44&lt;&gt;"M",structure!AA44&lt;&gt;"V")),"A-G+A-D",IF(AND(OR(structure!Z44&lt;&gt;"M",structure!Z44&lt;&gt;"V"),OR(structure!AB44="M",structure!AB44="V"),OR(structure!AA44&lt;&gt;"M",structure!AA44&lt;&gt;"V")),"A-G",IF(AND(OR(structure!Z44="M",structure!Z44="V"),OR(structure!AB44&lt;&gt;"M",structure!AB44&lt;&gt;"V"),OR(structure!AA44&lt;&gt;"M",structure!AA44&lt;&gt;"V")),"A-D","")))))</f>
        <v/>
      </c>
      <c r="AB44" s="12" t="str">
        <f>IF(structure!AB44="M",1,IF(structure!AB44="V","V",IF(AND(OR(structure!AA44="M",structure!AA44="V"),OR(structure!AC44="M",structure!AC44="V"),OR(structure!AB44&lt;&gt;"M",structure!AB44&lt;&gt;"V")),"A-G+A-D",IF(AND(OR(structure!AA44&lt;&gt;"M",structure!AA44&lt;&gt;"V"),OR(structure!AC44="M",structure!AC44="V"),OR(structure!AB44&lt;&gt;"M",structure!AB44&lt;&gt;"V")),"A-G",IF(AND(OR(structure!AA44="M",structure!AA44="V"),OR(structure!AC44&lt;&gt;"M",structure!AC44&lt;&gt;"V"),OR(structure!AB44&lt;&gt;"M",structure!AB44&lt;&gt;"V")),"A-D","")))))</f>
        <v/>
      </c>
      <c r="AC44" s="12" t="str">
        <f>IF(structure!AC44="M",1,IF(structure!AC44="V","V",IF(AND(OR(structure!AB44="M",structure!AB44="V"),OR(structure!AD44="M",structure!AD44="V"),OR(structure!AC44&lt;&gt;"M",structure!AC44&lt;&gt;"V")),"A-G+A-D",IF(AND(OR(structure!AB44&lt;&gt;"M",structure!AB44&lt;&gt;"V"),OR(structure!AD44="M",structure!AD44="V"),OR(structure!AC44&lt;&gt;"M",structure!AC44&lt;&gt;"V")),"A-G",IF(AND(OR(structure!AB44="M",structure!AB44="V"),OR(structure!AD44&lt;&gt;"M",structure!AD44&lt;&gt;"V"),OR(structure!AC44&lt;&gt;"M",structure!AC44&lt;&gt;"V")),"A-D","")))))</f>
        <v/>
      </c>
      <c r="AD44" s="12" t="str">
        <f>IF(structure!AD44="M",1,IF(structure!AD44="V","V",IF(AND(OR(structure!AC44="M",structure!AC44="V"),OR(structure!AE44="M",structure!AE44="V"),OR(structure!AD44&lt;&gt;"M",structure!AD44&lt;&gt;"V")),"A-G+A-D",IF(AND(OR(structure!AC44&lt;&gt;"M",structure!AC44&lt;&gt;"V"),OR(structure!AE44="M",structure!AE44="V"),OR(structure!AD44&lt;&gt;"M",structure!AD44&lt;&gt;"V")),"A-G",IF(AND(OR(structure!AC44="M",structure!AC44="V"),OR(structure!AE44&lt;&gt;"M",structure!AE44&lt;&gt;"V"),OR(structure!AD44&lt;&gt;"M",structure!AD44&lt;&gt;"V")),"A-D","")))))</f>
        <v/>
      </c>
      <c r="AE44" s="12" t="str">
        <f>IF(structure!AE44="M",1,IF(structure!AE44="V","V",IF(AND(OR(structure!AD44="M",structure!AD44="V"),OR(structure!AF44="M",structure!AF44="V"),OR(structure!AE44&lt;&gt;"M",structure!AE44&lt;&gt;"V")),"A-G+A-D",IF(AND(OR(structure!AD44&lt;&gt;"M",structure!AD44&lt;&gt;"V"),OR(structure!AF44="M",structure!AF44="V"),OR(structure!AE44&lt;&gt;"M",structure!AE44&lt;&gt;"V")),"A-G",IF(AND(OR(structure!AD44="M",structure!AD44="V"),OR(structure!AF44&lt;&gt;"M",structure!AF44&lt;&gt;"V"),OR(structure!AE44&lt;&gt;"M",structure!AE44&lt;&gt;"V")),"A-D","")))))</f>
        <v/>
      </c>
      <c r="AF44" s="12" t="str">
        <f>IF(structure!AF44="M",1,IF(structure!AF44="V","V",IF(AND(OR(structure!AE44="M",structure!AE44="V"),OR(structure!AG44="M",structure!AG44="V"),OR(structure!AF44&lt;&gt;"M",structure!AF44&lt;&gt;"V")),"A-G+A-D",IF(AND(OR(structure!AE44&lt;&gt;"M",structure!AE44&lt;&gt;"V"),OR(structure!AG44="M",structure!AG44="V"),OR(structure!AF44&lt;&gt;"M",structure!AF44&lt;&gt;"V")),"A-G",IF(AND(OR(structure!AE44="M",structure!AE44="V"),OR(structure!AG44&lt;&gt;"M",structure!AG44&lt;&gt;"V"),OR(structure!AF44&lt;&gt;"M",structure!AF44&lt;&gt;"V")),"A-D","")))))</f>
        <v/>
      </c>
      <c r="AG44" s="12" t="str">
        <f>IF(structure!AG44="M",1,IF(structure!AG44="V","V",IF(AND(OR(structure!AF44="M",structure!AF44="V"),OR(structure!AH44="M",structure!AH44="V"),OR(structure!AG44&lt;&gt;"M",structure!AG44&lt;&gt;"V")),"A-G+A-D",IF(AND(OR(structure!AF44&lt;&gt;"M",structure!AF44&lt;&gt;"V"),OR(structure!AH44="M",structure!AH44="V"),OR(structure!AG44&lt;&gt;"M",structure!AG44&lt;&gt;"V")),"A-G",IF(AND(OR(structure!AF44="M",structure!AF44="V"),OR(structure!AH44&lt;&gt;"M",structure!AH44&lt;&gt;"V"),OR(structure!AG44&lt;&gt;"M",structure!AG44&lt;&gt;"V")),"A-D","")))))</f>
        <v/>
      </c>
      <c r="AH44" s="12" t="str">
        <f>IF(structure!AH44="M",1,IF(structure!AH44="V","V",IF(AND(OR(structure!AG44="M",structure!AG44="V"),OR(structure!AI44="M",structure!AI44="V"),OR(structure!AH44&lt;&gt;"M",structure!AH44&lt;&gt;"V")),"A-G+A-D",IF(AND(OR(structure!AG44&lt;&gt;"M",structure!AG44&lt;&gt;"V"),OR(structure!AI44="M",structure!AI44="V"),OR(structure!AH44&lt;&gt;"M",structure!AH44&lt;&gt;"V")),"A-G",IF(AND(OR(structure!AG44="M",structure!AG44="V"),OR(structure!AI44&lt;&gt;"M",structure!AI44&lt;&gt;"V"),OR(structure!AH44&lt;&gt;"M",structure!AH44&lt;&gt;"V")),"A-D","")))))</f>
        <v/>
      </c>
      <c r="AI44" s="12" t="str">
        <f>IF(structure!AI44="M",1,IF(structure!AI44="V","V",IF(AND(OR(structure!AH44="M",structure!AH44="V"),OR(structure!AJ44="M",structure!AJ44="V"),OR(structure!AI44&lt;&gt;"M",structure!AI44&lt;&gt;"V")),"A-G+A-D",IF(AND(OR(structure!AH44&lt;&gt;"M",structure!AH44&lt;&gt;"V"),OR(structure!AJ44="M",structure!AJ44="V"),OR(structure!AI44&lt;&gt;"M",structure!AI44&lt;&gt;"V")),"A-G",IF(AND(OR(structure!AH44="M",structure!AH44="V"),OR(structure!AJ44&lt;&gt;"M",structure!AJ44&lt;&gt;"V"),OR(structure!AI44&lt;&gt;"M",structure!AI44&lt;&gt;"V")),"A-D","")))))</f>
        <v/>
      </c>
      <c r="AJ44" s="12" t="str">
        <f>IF(structure!AJ44="M",1,IF(structure!AJ44="V","V",IF(AND(OR(structure!AI44="M",structure!AI44="V"),OR(structure!AK44="M",structure!AK44="V"),OR(structure!AJ44&lt;&gt;"M",structure!AJ44&lt;&gt;"V")),"A-G+A-D",IF(AND(OR(structure!AI44&lt;&gt;"M",structure!AI44&lt;&gt;"V"),OR(structure!AK44="M",structure!AK44="V"),OR(structure!AJ44&lt;&gt;"M",structure!AJ44&lt;&gt;"V")),"A-G",IF(AND(OR(structure!AI44="M",structure!AI44="V"),OR(structure!AK44&lt;&gt;"M",structure!AK44&lt;&gt;"V"),OR(structure!AJ44&lt;&gt;"M",structure!AJ44&lt;&gt;"V")),"A-D","")))))</f>
        <v/>
      </c>
      <c r="AK44" s="12" t="str">
        <f>IF(structure!AK44="M",1,IF(structure!AK44="V","V",IF(AND(OR(structure!AJ44="M",structure!AJ44="V"),OR(structure!AL44="M",structure!AL44="V"),OR(structure!AK44&lt;&gt;"M",structure!AK44&lt;&gt;"V")),"A-G+A-D",IF(AND(OR(structure!AJ44&lt;&gt;"M",structure!AJ44&lt;&gt;"V"),OR(structure!AL44="M",structure!AL44="V"),OR(structure!AK44&lt;&gt;"M",structure!AK44&lt;&gt;"V")),"A-G",IF(AND(OR(structure!AJ44="M",structure!AJ44="V"),OR(structure!AL44&lt;&gt;"M",structure!AL44&lt;&gt;"V"),OR(structure!AK44&lt;&gt;"M",structure!AK44&lt;&gt;"V")),"A-D","")))))</f>
        <v/>
      </c>
      <c r="AL44" s="12" t="str">
        <f>IF(structure!AL44="M",1,IF(structure!AL44="V","V",IF(AND(OR(structure!AK44="M",structure!AK44="V"),OR(structure!AM44="M",structure!AM44="V"),OR(structure!AL44&lt;&gt;"M",structure!AL44&lt;&gt;"V")),"A-G+A-D",IF(AND(OR(structure!AK44&lt;&gt;"M",structure!AK44&lt;&gt;"V"),OR(structure!AM44="M",structure!AM44="V"),OR(structure!AL44&lt;&gt;"M",structure!AL44&lt;&gt;"V")),"A-G",IF(AND(OR(structure!AK44="M",structure!AK44="V"),OR(structure!AM44&lt;&gt;"M",structure!AM44&lt;&gt;"V"),OR(structure!AL44&lt;&gt;"M",structure!AL44&lt;&gt;"V")),"A-D","")))))</f>
        <v/>
      </c>
      <c r="AM44" s="12" t="str">
        <f>IF(structure!AM44="M",1,IF(structure!AM44="V","V",IF(AND(OR(structure!AL44="M",structure!AL44="V"),OR(structure!AN44="M",structure!AN44="V"),OR(structure!AM44&lt;&gt;"M",structure!AM44&lt;&gt;"V")),"A-G+A-D",IF(AND(OR(structure!AL44&lt;&gt;"M",structure!AL44&lt;&gt;"V"),OR(structure!AN44="M",structure!AN44="V"),OR(structure!AM44&lt;&gt;"M",structure!AM44&lt;&gt;"V")),"A-G",IF(AND(OR(structure!AL44="M",structure!AL44="V"),OR(structure!AN44&lt;&gt;"M",structure!AN44&lt;&gt;"V"),OR(structure!AM44&lt;&gt;"M",structure!AM44&lt;&gt;"V")),"A-D","")))))</f>
        <v/>
      </c>
      <c r="AN44" s="12" t="str">
        <f>IF(structure!AN44="M",1,IF(structure!AN44="V","V",IF(AND(OR(structure!AM44="M",structure!AM44="V"),OR(structure!AO44="M",structure!AO44="V"),OR(structure!AN44&lt;&gt;"M",structure!AN44&lt;&gt;"V")),"A-G+A-D",IF(AND(OR(structure!AM44&lt;&gt;"M",structure!AM44&lt;&gt;"V"),OR(structure!AO44="M",structure!AO44="V"),OR(structure!AN44&lt;&gt;"M",structure!AN44&lt;&gt;"V")),"A-G",IF(AND(OR(structure!AM44="M",structure!AM44="V"),OR(structure!AO44&lt;&gt;"M",structure!AO44&lt;&gt;"V"),OR(structure!AN44&lt;&gt;"M",structure!AN44&lt;&gt;"V")),"A-D","")))))</f>
        <v/>
      </c>
      <c r="AO44" s="12" t="str">
        <f>IF(structure!AO44="M",1,IF(structure!AO44="V","V",IF(AND(OR(structure!AN44="M",structure!AN44="V"),OR(structure!AP44="M",structure!AP44="V"),OR(structure!AO44&lt;&gt;"M",structure!AO44&lt;&gt;"V")),"A-G+A-D",IF(AND(OR(structure!AN44&lt;&gt;"M",structure!AN44&lt;&gt;"V"),OR(structure!AP44="M",structure!AP44="V"),OR(structure!AO44&lt;&gt;"M",structure!AO44&lt;&gt;"V")),"A-G",IF(AND(OR(structure!AN44="M",structure!AN44="V"),OR(structure!AP44&lt;&gt;"M",structure!AP44&lt;&gt;"V"),OR(structure!AO44&lt;&gt;"M",structure!AO44&lt;&gt;"V")),"A-D","")))))</f>
        <v/>
      </c>
      <c r="AP44" s="12" t="str">
        <f>IF(structure!AP44="M",1,IF(structure!AP44="V","V",IF(AND(OR(structure!AO44="M",structure!AO44="V"),OR(structure!AQ44="M",structure!AQ44="V"),OR(structure!AP44&lt;&gt;"M",structure!AP44&lt;&gt;"V")),"A-G+A-D",IF(AND(OR(structure!AO44&lt;&gt;"M",structure!AO44&lt;&gt;"V"),OR(structure!AQ44="M",structure!AQ44="V"),OR(structure!AP44&lt;&gt;"M",structure!AP44&lt;&gt;"V")),"A-G",IF(AND(OR(structure!AO44="M",structure!AO44="V"),OR(structure!AQ44&lt;&gt;"M",structure!AQ44&lt;&gt;"V"),OR(structure!AP44&lt;&gt;"M",structure!AP44&lt;&gt;"V")),"A-D","")))))</f>
        <v/>
      </c>
      <c r="AQ44" s="12" t="str">
        <f>IF(structure!AQ44="M",1,IF(structure!AQ44="V","V",IF(AND(OR(structure!AP44="M",structure!AP44="V"),OR(structure!AR44="M",structure!AR44="V"),OR(structure!AQ44&lt;&gt;"M",structure!AQ44&lt;&gt;"V")),"A-G+A-D",IF(AND(OR(structure!AP44&lt;&gt;"M",structure!AP44&lt;&gt;"V"),OR(structure!AR44="M",structure!AR44="V"),OR(structure!AQ44&lt;&gt;"M",structure!AQ44&lt;&gt;"V")),"A-G",IF(AND(OR(structure!AP44="M",structure!AP44="V"),OR(structure!AR44&lt;&gt;"M",structure!AR44&lt;&gt;"V"),OR(structure!AQ44&lt;&gt;"M",structure!AQ44&lt;&gt;"V")),"A-D","")))))</f>
        <v/>
      </c>
      <c r="AR44" s="12" t="str">
        <f>IF(structure!AR44="M",1,IF(structure!AR44="V","V",IF(AND(OR(structure!AQ44="M",structure!AQ44="V"),OR(structure!AS44="M",structure!AS44="V"),OR(structure!AR44&lt;&gt;"M",structure!AR44&lt;&gt;"V")),"A-G+A-D",IF(AND(OR(structure!AQ44&lt;&gt;"M",structure!AQ44&lt;&gt;"V"),OR(structure!AS44="M",structure!AS44="V"),OR(structure!AR44&lt;&gt;"M",structure!AR44&lt;&gt;"V")),"A-G",IF(AND(OR(structure!AQ44="M",structure!AQ44="V"),OR(structure!AS44&lt;&gt;"M",structure!AS44&lt;&gt;"V"),OR(structure!AR44&lt;&gt;"M",structure!AR44&lt;&gt;"V")),"A-D","")))))</f>
        <v/>
      </c>
      <c r="AS44" s="12" t="str">
        <f>IF(structure!AS44="M",1,IF(structure!AS44="V","V",IF(AND(OR(structure!AR44="M",structure!AR44="V"),OR(structure!AT44="M",structure!AT44="V"),OR(structure!AS44&lt;&gt;"M",structure!AS44&lt;&gt;"V")),"A-G+A-D",IF(AND(OR(structure!AR44&lt;&gt;"M",structure!AR44&lt;&gt;"V"),OR(structure!AT44="M",structure!AT44="V"),OR(structure!AS44&lt;&gt;"M",structure!AS44&lt;&gt;"V")),"A-G",IF(AND(OR(structure!AR44="M",structure!AR44="V"),OR(structure!AT44&lt;&gt;"M",structure!AT44&lt;&gt;"V"),OR(structure!AS44&lt;&gt;"M",structure!AS44&lt;&gt;"V")),"A-D","")))))</f>
        <v/>
      </c>
      <c r="AT44" s="12" t="str">
        <f>IF(structure!AT44="M",1,IF(structure!AT44="V","V",IF(AND(OR(structure!AS44="M",structure!AS44="V"),OR(structure!AU44="M",structure!AU44="V"),OR(structure!AT44&lt;&gt;"M",structure!AT44&lt;&gt;"V")),"A-G+A-D",IF(AND(OR(structure!AS44&lt;&gt;"M",structure!AS44&lt;&gt;"V"),OR(structure!AU44="M",structure!AU44="V"),OR(structure!AT44&lt;&gt;"M",structure!AT44&lt;&gt;"V")),"A-G",IF(AND(OR(structure!AS44="M",structure!AS44="V"),OR(structure!AU44&lt;&gt;"M",structure!AU44&lt;&gt;"V"),OR(structure!AT44&lt;&gt;"M",structure!AT44&lt;&gt;"V")),"A-D","")))))</f>
        <v/>
      </c>
      <c r="AU44" s="12" t="str">
        <f>IF(structure!AU44="M",1,IF(structure!AU44="V","V",IF(AND(OR(structure!AT44="M",structure!AT44="V"),OR(structure!AV44="M",structure!AV44="V"),OR(structure!AU44&lt;&gt;"M",structure!AU44&lt;&gt;"V")),"A-G+A-D",IF(AND(OR(structure!AT44&lt;&gt;"M",structure!AT44&lt;&gt;"V"),OR(structure!AV44="M",structure!AV44="V"),OR(structure!AU44&lt;&gt;"M",structure!AU44&lt;&gt;"V")),"A-G",IF(AND(OR(structure!AT44="M",structure!AT44="V"),OR(structure!AV44&lt;&gt;"M",structure!AV44&lt;&gt;"V"),OR(structure!AU44&lt;&gt;"M",structure!AU44&lt;&gt;"V")),"A-D","")))))</f>
        <v/>
      </c>
      <c r="AV44" s="12" t="str">
        <f>IF(structure!AV44="M",1,IF(structure!AV44="V","V",IF(AND(OR(structure!AU44="M",structure!AU44="V"),OR(structure!AW44="M",structure!AW44="V"),OR(structure!AV44&lt;&gt;"M",structure!AV44&lt;&gt;"V")),"A-G+A-D",IF(AND(OR(structure!AU44&lt;&gt;"M",structure!AU44&lt;&gt;"V"),OR(structure!AW44="M",structure!AW44="V"),OR(structure!AV44&lt;&gt;"M",structure!AV44&lt;&gt;"V")),"A-G",IF(AND(OR(structure!AU44="M",structure!AU44="V"),OR(structure!AW44&lt;&gt;"M",structure!AW44&lt;&gt;"V"),OR(structure!AV44&lt;&gt;"M",structure!AV44&lt;&gt;"V")),"A-D","")))))</f>
        <v/>
      </c>
      <c r="AW44" s="12" t="str">
        <f>IF(structure!AW44="M",1,IF(structure!AW44="V","V",IF(AND(OR(structure!AV44="M",structure!AV44="V"),OR(structure!AX44="M",structure!AX44="V"),OR(structure!AW44&lt;&gt;"M",structure!AW44&lt;&gt;"V")),"A-G+A-D",IF(AND(OR(structure!AV44&lt;&gt;"M",structure!AV44&lt;&gt;"V"),OR(structure!AX44="M",structure!AX44="V"),OR(structure!AW44&lt;&gt;"M",structure!AW44&lt;&gt;"V")),"A-G",IF(AND(OR(structure!AV44="M",structure!AV44="V"),OR(structure!AX44&lt;&gt;"M",structure!AX44&lt;&gt;"V"),OR(structure!AW44&lt;&gt;"M",structure!AW44&lt;&gt;"V")),"A-D","")))))</f>
        <v/>
      </c>
      <c r="AX44" s="12" t="str">
        <f>IF(structure!AX44="M",1,IF(structure!AX44="V","V",IF(AND(OR(structure!AW44="M",structure!AW44="V"),OR(structure!AY44="M",structure!AY44="V"),OR(structure!AX44&lt;&gt;"M",structure!AX44&lt;&gt;"V")),"A-G+A-D",IF(AND(OR(structure!AW44&lt;&gt;"M",structure!AW44&lt;&gt;"V"),OR(structure!AY44="M",structure!AY44="V"),OR(structure!AX44&lt;&gt;"M",structure!AX44&lt;&gt;"V")),"A-G",IF(AND(OR(structure!AW44="M",structure!AW44="V"),OR(structure!AY44&lt;&gt;"M",structure!AY44&lt;&gt;"V"),OR(structure!AX44&lt;&gt;"M",structure!AX44&lt;&gt;"V")),"A-D","")))))</f>
        <v/>
      </c>
      <c r="AY44" s="12" t="str">
        <f>IF(structure!AY44="M",1,IF(structure!AY44="V","V",IF(AND(OR(structure!AX44="M",structure!AX44="V"),OR(structure!AZ44="M",structure!AZ44="V"),OR(structure!AY44&lt;&gt;"M",structure!AY44&lt;&gt;"V")),"A-G+A-D",IF(AND(OR(structure!AX44&lt;&gt;"M",structure!AX44&lt;&gt;"V"),OR(structure!AZ44="M",structure!AZ44="V"),OR(structure!AY44&lt;&gt;"M",structure!AY44&lt;&gt;"V")),"A-G",IF(AND(OR(structure!AX44="M",structure!AX44="V"),OR(structure!AZ44&lt;&gt;"M",structure!AZ44&lt;&gt;"V"),OR(structure!AY44&lt;&gt;"M",structure!AY44&lt;&gt;"V")),"A-D","")))))</f>
        <v/>
      </c>
      <c r="AZ44" s="12" t="str">
        <f>IF(structure!AZ44="M",1,IF(structure!AZ44="V","V",IF(AND(OR(structure!AY44="M",structure!AY44="V"),OR(structure!BA44="M",structure!BA44="V"),OR(structure!AZ44&lt;&gt;"M",structure!AZ44&lt;&gt;"V")),"A-G+A-D",IF(AND(OR(structure!AY44&lt;&gt;"M",structure!AY44&lt;&gt;"V"),OR(structure!BA44="M",structure!BA44="V"),OR(structure!AZ44&lt;&gt;"M",structure!AZ44&lt;&gt;"V")),"A-G",IF(AND(OR(structure!AY44="M",structure!AY44="V"),OR(structure!BA44&lt;&gt;"M",structure!BA44&lt;&gt;"V"),OR(structure!AZ44&lt;&gt;"M",structure!AZ44&lt;&gt;"V")),"A-D","")))))</f>
        <v/>
      </c>
      <c r="BA44" s="12" t="str">
        <f>IF(structure!BA44="M",1,IF(structure!BA44="V","V",IF(AND(OR(structure!AZ44="M",structure!AZ44="V"),OR(structure!BB44="M",structure!BB44="V"),OR(structure!BA44&lt;&gt;"M",structure!BA44&lt;&gt;"V")),"A-G+A-D",IF(AND(OR(structure!AZ44&lt;&gt;"M",structure!AZ44&lt;&gt;"V"),OR(structure!BB44="M",structure!BB44="V"),OR(structure!BA44&lt;&gt;"M",structure!BA44&lt;&gt;"V")),"A-G",IF(AND(OR(structure!AZ44="M",structure!AZ44="V"),OR(structure!BB44&lt;&gt;"M",structure!BB44&lt;&gt;"V"),OR(structure!BA44&lt;&gt;"M",structure!BA44&lt;&gt;"V")),"A-D","")))))</f>
        <v/>
      </c>
      <c r="BB44" s="12" t="str">
        <f>IF(structure!BB44="M",1,IF(structure!BB44="V","V",IF(AND(OR(structure!BA44="M",structure!BA44="V"),OR(structure!BC44="M",structure!BC44="V"),OR(structure!BB44&lt;&gt;"M",structure!BB44&lt;&gt;"V")),"A-G+A-D",IF(AND(OR(structure!BA44&lt;&gt;"M",structure!BA44&lt;&gt;"V"),OR(structure!BC44="M",structure!BC44="V"),OR(structure!BB44&lt;&gt;"M",structure!BB44&lt;&gt;"V")),"A-G",IF(AND(OR(structure!BA44="M",structure!BA44="V"),OR(structure!BC44&lt;&gt;"M",structure!BC44&lt;&gt;"V"),OR(structure!BB44&lt;&gt;"M",structure!BB44&lt;&gt;"V")),"A-D","")))))</f>
        <v/>
      </c>
      <c r="BC44" s="12" t="str">
        <f>IF(structure!BC44="M",1,IF(structure!BC44="V","V",IF(AND(OR(structure!BB44="M",structure!BB44="V"),OR(structure!BD44="M",structure!BD44="V"),OR(structure!BC44&lt;&gt;"M",structure!BC44&lt;&gt;"V")),"A-G+A-D",IF(AND(OR(structure!BB44&lt;&gt;"M",structure!BB44&lt;&gt;"V"),OR(structure!BD44="M",structure!BD44="V"),OR(structure!BC44&lt;&gt;"M",structure!BC44&lt;&gt;"V")),"A-G",IF(AND(OR(structure!BB44="M",structure!BB44="V"),OR(structure!BD44&lt;&gt;"M",structure!BD44&lt;&gt;"V"),OR(structure!BC44&lt;&gt;"M",structure!BC44&lt;&gt;"V")),"A-D","")))))</f>
        <v/>
      </c>
      <c r="BD44" s="12" t="str">
        <f>IF(structure!BD44="M",1,IF(structure!BD44="V","V",IF(AND(OR(structure!BC44="M",structure!BC44="V"),OR(structure!BE44="M",structure!BE44="V"),OR(structure!BD44&lt;&gt;"M",structure!BD44&lt;&gt;"V")),"A-G+A-D",IF(AND(OR(structure!BC44&lt;&gt;"M",structure!BC44&lt;&gt;"V"),OR(structure!BE44="M",structure!BE44="V"),OR(structure!BD44&lt;&gt;"M",structure!BD44&lt;&gt;"V")),"A-G",IF(AND(OR(structure!BC44="M",structure!BC44="V"),OR(structure!BE44&lt;&gt;"M",structure!BE44&lt;&gt;"V"),OR(structure!BD44&lt;&gt;"M",structure!BD44&lt;&gt;"V")),"A-D","")))))</f>
        <v/>
      </c>
      <c r="BE44" s="12" t="str">
        <f>IF(structure!BE44="M",1,IF(structure!BE44="V","V",IF(AND(OR(structure!BD44="M",structure!BD44="V"),OR(structure!BF44="M",structure!BF44="V"),OR(structure!BE44&lt;&gt;"M",structure!BE44&lt;&gt;"V")),"A-G+A-D",IF(AND(OR(structure!BD44&lt;&gt;"M",structure!BD44&lt;&gt;"V"),OR(structure!BF44="M",structure!BF44="V"),OR(structure!BE44&lt;&gt;"M",structure!BE44&lt;&gt;"V")),"A-G",IF(AND(OR(structure!BD44="M",structure!BD44="V"),OR(structure!BF44&lt;&gt;"M",structure!BF44&lt;&gt;"V"),OR(structure!BE44&lt;&gt;"M",structure!BE44&lt;&gt;"V")),"A-D","")))))</f>
        <v/>
      </c>
      <c r="BF44" s="12" t="str">
        <f>IF(structure!BF44="M",1,IF(structure!BF44="V","V",IF(AND(OR(structure!BE44="M",structure!BE44="V"),OR(structure!BG44="M",structure!BG44="V"),OR(structure!BF44&lt;&gt;"M",structure!BF44&lt;&gt;"V")),"A-G+A-D",IF(AND(OR(structure!BE44&lt;&gt;"M",structure!BE44&lt;&gt;"V"),OR(structure!BG44="M",structure!BG44="V"),OR(structure!BF44&lt;&gt;"M",structure!BF44&lt;&gt;"V")),"A-G",IF(AND(OR(structure!BE44="M",structure!BE44="V"),OR(structure!BG44&lt;&gt;"M",structure!BG44&lt;&gt;"V"),OR(structure!BF44&lt;&gt;"M",structure!BF44&lt;&gt;"V")),"A-D","")))))</f>
        <v/>
      </c>
      <c r="BG44" s="12" t="str">
        <f>IF(structure!BG44="M",1,IF(structure!BG44="V","V",IF(AND(OR(structure!BF44="M",structure!BF44="V"),OR(structure!BH44="M",structure!BH44="V"),OR(structure!BG44&lt;&gt;"M",structure!BG44&lt;&gt;"V")),"A-G+A-D",IF(AND(OR(structure!BF44&lt;&gt;"M",structure!BF44&lt;&gt;"V"),OR(structure!BH44="M",structure!BH44="V"),OR(structure!BG44&lt;&gt;"M",structure!BG44&lt;&gt;"V")),"A-G",IF(AND(OR(structure!BF44="M",structure!BF44="V"),OR(structure!BH44&lt;&gt;"M",structure!BH44&lt;&gt;"V"),OR(structure!BG44&lt;&gt;"M",structure!BG44&lt;&gt;"V")),"A-D","")))))</f>
        <v/>
      </c>
      <c r="BH44" s="12" t="str">
        <f>IF(structure!BH44="M",1,IF(structure!BH44="V","V",IF(AND(OR(structure!BG44="M",structure!BG44="V"),OR(structure!BI44="M",structure!BI44="V"),OR(structure!BH44&lt;&gt;"M",structure!BH44&lt;&gt;"V")),"A-G+A-D",IF(AND(OR(structure!BG44&lt;&gt;"M",structure!BG44&lt;&gt;"V"),OR(structure!BI44="M",structure!BI44="V"),OR(structure!BH44&lt;&gt;"M",structure!BH44&lt;&gt;"V")),"A-G",IF(AND(OR(structure!BG44="M",structure!BG44="V"),OR(structure!BI44&lt;&gt;"M",structure!BI44&lt;&gt;"V"),OR(structure!BH44&lt;&gt;"M",structure!BH44&lt;&gt;"V")),"A-D","")))))</f>
        <v/>
      </c>
      <c r="BI44" s="12" t="str">
        <f>IF(structure!BI44="M",1,IF(structure!BI44="V","V",IF(AND(OR(structure!BH44="M",structure!BH44="V"),OR(structure!BJ44="M",structure!BJ44="V"),OR(structure!BI44&lt;&gt;"M",structure!BI44&lt;&gt;"V")),"A-G+A-D",IF(AND(OR(structure!BH44&lt;&gt;"M",structure!BH44&lt;&gt;"V"),OR(structure!BJ44="M",structure!BJ44="V"),OR(structure!BI44&lt;&gt;"M",structure!BI44&lt;&gt;"V")),"A-G",IF(AND(OR(structure!BH44="M",structure!BH44="V"),OR(structure!BJ44&lt;&gt;"M",structure!BJ44&lt;&gt;"V"),OR(structure!BI44&lt;&gt;"M",structure!BI44&lt;&gt;"V")),"A-D","")))))</f>
        <v/>
      </c>
      <c r="BJ44" s="12" t="str">
        <f>IF(structure!BJ44="M",1,IF(structure!BJ44="V","V",IF(AND(OR(structure!BI44="M",structure!BI44="V"),OR(structure!BK44="M",structure!BK44="V"),OR(structure!BJ44&lt;&gt;"M",structure!BJ44&lt;&gt;"V")),"A-G+A-D",IF(AND(OR(structure!BI44&lt;&gt;"M",structure!BI44&lt;&gt;"V"),OR(structure!BK44="M",structure!BK44="V"),OR(structure!BJ44&lt;&gt;"M",structure!BJ44&lt;&gt;"V")),"A-G",IF(AND(OR(structure!BI44="M",structure!BI44="V"),OR(structure!BK44&lt;&gt;"M",structure!BK44&lt;&gt;"V"),OR(structure!BJ44&lt;&gt;"M",structure!BJ44&lt;&gt;"V")),"A-D","")))))</f>
        <v/>
      </c>
      <c r="BK44" s="12" t="str">
        <f>IF(structure!BK44="M",1,IF(structure!BK44="V","V",IF(AND(OR(structure!BJ44="M",structure!BJ44="V"),OR(structure!BL44="M",structure!BL44="V"),OR(structure!BK44&lt;&gt;"M",structure!BK44&lt;&gt;"V")),"A-G+A-D",IF(AND(OR(structure!BJ44&lt;&gt;"M",structure!BJ44&lt;&gt;"V"),OR(structure!BL44="M",structure!BL44="V"),OR(structure!BK44&lt;&gt;"M",structure!BK44&lt;&gt;"V")),"A-G",IF(AND(OR(structure!BJ44="M",structure!BJ44="V"),OR(structure!BL44&lt;&gt;"M",structure!BL44&lt;&gt;"V"),OR(structure!BK44&lt;&gt;"M",structure!BK44&lt;&gt;"V")),"A-D","")))))</f>
        <v/>
      </c>
      <c r="BL44" s="12" t="str">
        <f>IF(structure!BL44="M",1,IF(structure!BL44="V","V",IF(AND(OR(structure!BK44="M",structure!BK44="V"),OR(structure!BM44="M",structure!BM44="V"),OR(structure!BL44&lt;&gt;"M",structure!BL44&lt;&gt;"V")),"A-G+A-D",IF(AND(OR(structure!BK44&lt;&gt;"M",structure!BK44&lt;&gt;"V"),OR(structure!BM44="M",structure!BM44="V"),OR(structure!BL44&lt;&gt;"M",structure!BL44&lt;&gt;"V")),"A-G",IF(AND(OR(structure!BK44="M",structure!BK44="V"),OR(structure!BM44&lt;&gt;"M",structure!BM44&lt;&gt;"V"),OR(structure!BL44&lt;&gt;"M",structure!BL44&lt;&gt;"V")),"A-D","")))))</f>
        <v/>
      </c>
      <c r="BM44" s="12" t="str">
        <f>IF(structure!BM44="M",1,IF(structure!BM44="V","V",IF(AND(OR(structure!BL44="M",structure!BL44="V"),OR(structure!BN44="M",structure!BN44="V"),OR(structure!BM44&lt;&gt;"M",structure!BM44&lt;&gt;"V")),"A-G+A-D",IF(AND(OR(structure!BL44&lt;&gt;"M",structure!BL44&lt;&gt;"V"),OR(structure!BN44="M",structure!BN44="V"),OR(structure!BM44&lt;&gt;"M",structure!BM44&lt;&gt;"V")),"A-G",IF(AND(OR(structure!BL44="M",structure!BL44="V"),OR(structure!BN44&lt;&gt;"M",structure!BN44&lt;&gt;"V"),OR(structure!BM44&lt;&gt;"M",structure!BM44&lt;&gt;"V")),"A-D","")))))</f>
        <v/>
      </c>
      <c r="BN44" s="12" t="str">
        <f>IF(structure!BN44="M",1,IF(structure!BN44="V","V",IF(AND(OR(structure!BM44="M",structure!BM44="V"),OR(structure!BO44="M",structure!BO44="V"),OR(structure!BN44&lt;&gt;"M",structure!BN44&lt;&gt;"V")),"A-G+A-D",IF(AND(OR(structure!BM44&lt;&gt;"M",structure!BM44&lt;&gt;"V"),OR(structure!BO44="M",structure!BO44="V"),OR(structure!BN44&lt;&gt;"M",structure!BN44&lt;&gt;"V")),"A-G",IF(AND(OR(structure!BM44="M",structure!BM44="V"),OR(structure!BO44&lt;&gt;"M",structure!BO44&lt;&gt;"V"),OR(structure!BN44&lt;&gt;"M",structure!BN44&lt;&gt;"V")),"A-D","")))))</f>
        <v/>
      </c>
      <c r="BO44" s="12" t="str">
        <f>IF(structure!BO44="M",1,IF(structure!BO44="V","V",IF(AND(OR(structure!BN44="M",structure!BN44="V"),OR(structure!BP44="M",structure!BP44="V"),OR(structure!BO44&lt;&gt;"M",structure!BO44&lt;&gt;"V")),"A-G+A-D",IF(AND(OR(structure!BN44&lt;&gt;"M",structure!BN44&lt;&gt;"V"),OR(structure!BP44="M",structure!BP44="V"),OR(structure!BO44&lt;&gt;"M",structure!BO44&lt;&gt;"V")),"A-G",IF(AND(OR(structure!BN44="M",structure!BN44="V"),OR(structure!BP44&lt;&gt;"M",structure!BP44&lt;&gt;"V"),OR(structure!BO44&lt;&gt;"M",structure!BO44&lt;&gt;"V")),"A-D","")))))</f>
        <v/>
      </c>
      <c r="BP44" s="12" t="str">
        <f>IF(structure!BP44="M",1,IF(structure!BP44="V","V",IF(AND(OR(structure!BO44="M",structure!BO44="V"),OR(structure!BQ44="M",structure!BQ44="V"),OR(structure!BP44&lt;&gt;"M",structure!BP44&lt;&gt;"V")),"A-G+A-D",IF(AND(OR(structure!BO44&lt;&gt;"M",structure!BO44&lt;&gt;"V"),OR(structure!BQ44="M",structure!BQ44="V"),OR(structure!BP44&lt;&gt;"M",structure!BP44&lt;&gt;"V")),"A-G",IF(AND(OR(structure!BO44="M",structure!BO44="V"),OR(structure!BQ44&lt;&gt;"M",structure!BQ44&lt;&gt;"V"),OR(structure!BP44&lt;&gt;"M",structure!BP44&lt;&gt;"V")),"A-D","")))))</f>
        <v/>
      </c>
      <c r="BQ44" s="12" t="str">
        <f>IF(structure!BQ44="M",1,IF(structure!BQ44="V","V",IF(AND(OR(structure!BP44="M",structure!BP44="V"),OR(structure!BR44="M",structure!BR44="V"),OR(structure!BQ44&lt;&gt;"M",structure!BQ44&lt;&gt;"V")),"A-G+A-D",IF(AND(OR(structure!BP44&lt;&gt;"M",structure!BP44&lt;&gt;"V"),OR(structure!BR44="M",structure!BR44="V"),OR(structure!BQ44&lt;&gt;"M",structure!BQ44&lt;&gt;"V")),"A-G",IF(AND(OR(structure!BP44="M",structure!BP44="V"),OR(structure!BR44&lt;&gt;"M",structure!BR44&lt;&gt;"V"),OR(structure!BQ44&lt;&gt;"M",structure!BQ44&lt;&gt;"V")),"A-D","")))))</f>
        <v/>
      </c>
      <c r="BR44" s="12" t="str">
        <f>IF(structure!BR44="M",1,IF(structure!BR44="V","V",IF(AND(OR(structure!BQ44="M",structure!BQ44="V"),OR(structure!BS44="M",structure!BS44="V"),OR(structure!BR44&lt;&gt;"M",structure!BR44&lt;&gt;"V")),"A-G+A-D",IF(AND(OR(structure!BQ44&lt;&gt;"M",structure!BQ44&lt;&gt;"V"),OR(structure!BS44="M",structure!BS44="V"),OR(structure!BR44&lt;&gt;"M",structure!BR44&lt;&gt;"V")),"A-G",IF(AND(OR(structure!BQ44="M",structure!BQ44="V"),OR(structure!BS44&lt;&gt;"M",structure!BS44&lt;&gt;"V"),OR(structure!BR44&lt;&gt;"M",structure!BR44&lt;&gt;"V")),"A-D","")))))</f>
        <v/>
      </c>
      <c r="BS44" s="12" t="str">
        <f>IF(structure!BS44="M",1,IF(structure!BS44="V","V",IF(AND(OR(structure!BR44="M",structure!BR44="V"),OR(structure!BT44="M",structure!BT44="V"),OR(structure!BS44&lt;&gt;"M",structure!BS44&lt;&gt;"V")),"A-G+A-D",IF(AND(OR(structure!BR44&lt;&gt;"M",structure!BR44&lt;&gt;"V"),OR(structure!BT44="M",structure!BT44="V"),OR(structure!BS44&lt;&gt;"M",structure!BS44&lt;&gt;"V")),"A-G",IF(AND(OR(structure!BR44="M",structure!BR44="V"),OR(structure!BT44&lt;&gt;"M",structure!BT44&lt;&gt;"V"),OR(structure!BS44&lt;&gt;"M",structure!BS44&lt;&gt;"V")),"A-D","")))))</f>
        <v/>
      </c>
      <c r="BT44" s="12" t="str">
        <f>IF(structure!BT44="M",1,IF(structure!BT44="V","V",IF(AND(OR(structure!BS44="M",structure!BS44="V"),OR(structure!BU44="M",structure!BU44="V"),OR(structure!BT44&lt;&gt;"M",structure!BT44&lt;&gt;"V")),"A-G+A-D",IF(AND(OR(structure!BS44&lt;&gt;"M",structure!BS44&lt;&gt;"V"),OR(structure!BU44="M",structure!BU44="V"),OR(structure!BT44&lt;&gt;"M",structure!BT44&lt;&gt;"V")),"A-G",IF(AND(OR(structure!BS44="M",structure!BS44="V"),OR(structure!BU44&lt;&gt;"M",structure!BU44&lt;&gt;"V"),OR(structure!BT44&lt;&gt;"M",structure!BT44&lt;&gt;"V")),"A-D","")))))</f>
        <v/>
      </c>
      <c r="BU44" s="12" t="str">
        <f>IF(structure!BU44="M",1,IF(structure!BU44="V","V",IF(AND(OR(structure!BT44="M",structure!BT44="V"),OR(structure!BV44="M",structure!BV44="V"),OR(structure!BU44&lt;&gt;"M",structure!BU44&lt;&gt;"V")),"A-G+A-D",IF(AND(OR(structure!BT44&lt;&gt;"M",structure!BT44&lt;&gt;"V"),OR(structure!BV44="M",structure!BV44="V"),OR(structure!BU44&lt;&gt;"M",structure!BU44&lt;&gt;"V")),"A-G",IF(AND(OR(structure!BT44="M",structure!BT44="V"),OR(structure!BV44&lt;&gt;"M",structure!BV44&lt;&gt;"V"),OR(structure!BU44&lt;&gt;"M",structure!BU44&lt;&gt;"V")),"A-D","")))))</f>
        <v/>
      </c>
      <c r="BV44" s="12" t="str">
        <f>IF(structure!BV44="M",1,IF(structure!BV44="V","V",IF(AND(OR(structure!BU44="M",structure!BU44="V"),OR(structure!BW44="M",structure!BW44="V"),OR(structure!BV44&lt;&gt;"M",structure!BV44&lt;&gt;"V")),"A-G+A-D",IF(AND(OR(structure!BU44&lt;&gt;"M",structure!BU44&lt;&gt;"V"),OR(structure!BW44="M",structure!BW44="V"),OR(structure!BV44&lt;&gt;"M",structure!BV44&lt;&gt;"V")),"A-G",IF(AND(OR(structure!BU44="M",structure!BU44="V"),OR(structure!BW44&lt;&gt;"M",structure!BW44&lt;&gt;"V"),OR(structure!BV44&lt;&gt;"M",structure!BV44&lt;&gt;"V")),"A-D","")))))</f>
        <v/>
      </c>
      <c r="BW44" s="12" t="str">
        <f>IF(structure!BW44="M",1,IF(structure!BW44="V","V",IF(AND(OR(structure!BV44="M",structure!BV44="V"),OR(structure!BX44="M",structure!BX44="V"),OR(structure!BW44&lt;&gt;"M",structure!BW44&lt;&gt;"V")),"A-G+A-D",IF(AND(OR(structure!BV44&lt;&gt;"M",structure!BV44&lt;&gt;"V"),OR(structure!BX44="M",structure!BX44="V"),OR(structure!BW44&lt;&gt;"M",structure!BW44&lt;&gt;"V")),"A-G",IF(AND(OR(structure!BV44="M",structure!BV44="V"),OR(structure!BX44&lt;&gt;"M",structure!BX44&lt;&gt;"V"),OR(structure!BW44&lt;&gt;"M",structure!BW44&lt;&gt;"V")),"A-D","")))))</f>
        <v/>
      </c>
      <c r="BX44" s="12" t="str">
        <f>IF(structure!BX44="M",1,IF(structure!BX44="V","V",IF(AND(OR(structure!BW44="M",structure!BW44="V"),OR(structure!BY44="M",structure!BY44="V"),OR(structure!BX44&lt;&gt;"M",structure!BX44&lt;&gt;"V")),"A-G+A-D",IF(AND(OR(structure!BW44&lt;&gt;"M",structure!BW44&lt;&gt;"V"),OR(structure!BY44="M",structure!BY44="V"),OR(structure!BX44&lt;&gt;"M",structure!BX44&lt;&gt;"V")),"A-G",IF(AND(OR(structure!BW44="M",structure!BW44="V"),OR(structure!BY44&lt;&gt;"M",structure!BY44&lt;&gt;"V"),OR(structure!BX44&lt;&gt;"M",structure!BX44&lt;&gt;"V")),"A-D","")))))</f>
        <v/>
      </c>
      <c r="BY44" s="12" t="str">
        <f>IF(structure!BY44="M",1,IF(structure!BY44="V","V",IF(AND(OR(structure!BX44="M",structure!BX44="V"),OR(structure!BZ44="M",structure!BZ44="V"),OR(structure!BY44&lt;&gt;"M",structure!BY44&lt;&gt;"V")),"A-G+A-D",IF(AND(OR(structure!BX44&lt;&gt;"M",structure!BX44&lt;&gt;"V"),OR(structure!BZ44="M",structure!BZ44="V"),OR(structure!BY44&lt;&gt;"M",structure!BY44&lt;&gt;"V")),"A-G",IF(AND(OR(structure!BX44="M",structure!BX44="V"),OR(structure!BZ44&lt;&gt;"M",structure!BZ44&lt;&gt;"V"),OR(structure!BY44&lt;&gt;"M",structure!BY44&lt;&gt;"V")),"A-D","")))))</f>
        <v/>
      </c>
      <c r="BZ44" s="12" t="str">
        <f>IF(structure!BZ44="M",1,IF(structure!BZ44="V","V",IF(AND(OR(structure!BY44="M",structure!BY44="V"),OR(structure!CA44="M",structure!CA44="V"),OR(structure!BZ44&lt;&gt;"M",structure!BZ44&lt;&gt;"V")),"A-G+A-D",IF(AND(OR(structure!BY44&lt;&gt;"M",structure!BY44&lt;&gt;"V"),OR(structure!CA44="M",structure!CA44="V"),OR(structure!BZ44&lt;&gt;"M",structure!BZ44&lt;&gt;"V")),"A-G",IF(AND(OR(structure!BY44="M",structure!BY44="V"),OR(structure!CA44&lt;&gt;"M",structure!CA44&lt;&gt;"V"),OR(structure!BZ44&lt;&gt;"M",structure!BZ44&lt;&gt;"V")),"A-D","")))))</f>
        <v/>
      </c>
      <c r="CA44" s="12" t="str">
        <f>IF(structure!CA44="M",1,IF(structure!CA44="V","V",IF(AND(OR(structure!BZ44="M",structure!BZ44="V"),OR(structure!CB44="M",structure!CB44="V"),OR(structure!CA44&lt;&gt;"M",structure!CA44&lt;&gt;"V")),"A-G+A-D",IF(AND(OR(structure!BZ44&lt;&gt;"M",structure!BZ44&lt;&gt;"V"),OR(structure!CB44="M",structure!CB44="V"),OR(structure!CA44&lt;&gt;"M",structure!CA44&lt;&gt;"V")),"A-G",IF(AND(OR(structure!BZ44="M",structure!BZ44="V"),OR(structure!CB44&lt;&gt;"M",structure!CB44&lt;&gt;"V"),OR(structure!CA44&lt;&gt;"M",structure!CA44&lt;&gt;"V")),"A-D","")))))</f>
        <v/>
      </c>
      <c r="CB44" s="12" t="str">
        <f>IF(structure!CB44="M",1,IF(structure!CB44="V","V",IF(AND(OR(structure!CA44="M",structure!CA44="V"),OR(structure!CC44="M",structure!CC44="V"),OR(structure!CB44&lt;&gt;"M",structure!CB44&lt;&gt;"V")),"A-G+A-D",IF(AND(OR(structure!CA44&lt;&gt;"M",structure!CA44&lt;&gt;"V"),OR(structure!CC44="M",structure!CC44="V"),OR(structure!CB44&lt;&gt;"M",structure!CB44&lt;&gt;"V")),"A-G",IF(AND(OR(structure!CA44="M",structure!CA44="V"),OR(structure!CC44&lt;&gt;"M",structure!CC44&lt;&gt;"V"),OR(structure!CB44&lt;&gt;"M",structure!CB44&lt;&gt;"V")),"A-D","")))))</f>
        <v/>
      </c>
      <c r="CC44" s="12" t="str">
        <f>IF(structure!CC44="M",1,IF(structure!CC44="V","V",IF(AND(OR(structure!CB44="M",structure!CB44="V"),OR(structure!CD44="M",structure!CD44="V"),OR(structure!CC44&lt;&gt;"M",structure!CC44&lt;&gt;"V")),"A-G+A-D",IF(AND(OR(structure!CB44&lt;&gt;"M",structure!CB44&lt;&gt;"V"),OR(structure!CD44="M",structure!CD44="V"),OR(structure!CC44&lt;&gt;"M",structure!CC44&lt;&gt;"V")),"A-G",IF(AND(OR(structure!CB44="M",structure!CB44="V"),OR(structure!CD44&lt;&gt;"M",structure!CD44&lt;&gt;"V"),OR(structure!CC44&lt;&gt;"M",structure!CC44&lt;&gt;"V")),"A-D","")))))</f>
        <v/>
      </c>
      <c r="CD44" s="12" t="str">
        <f>IF(structure!CD44="M",1,IF(structure!CD44="V","V",IF(AND(OR(structure!CC44="M",structure!CC44="V"),OR(structure!CE44="M",structure!CE44="V"),OR(structure!CD44&lt;&gt;"M",structure!CD44&lt;&gt;"V")),"A-G+A-D",IF(AND(OR(structure!CC44&lt;&gt;"M",structure!CC44&lt;&gt;"V"),OR(structure!CE44="M",structure!CE44="V"),OR(structure!CD44&lt;&gt;"M",structure!CD44&lt;&gt;"V")),"A-G",IF(AND(OR(structure!CC44="M",structure!CC44="V"),OR(structure!CE44&lt;&gt;"M",structure!CE44&lt;&gt;"V"),OR(structure!CD44&lt;&gt;"M",structure!CD44&lt;&gt;"V")),"A-D","")))))</f>
        <v/>
      </c>
      <c r="CE44" s="12" t="str">
        <f>IF(structure!CE44="M",1,IF(structure!CE44="V","V",IF(AND(OR(structure!CD44="M",structure!CD44="V"),OR(structure!CF44="M",structure!CF44="V"),OR(structure!CE44&lt;&gt;"M",structure!CE44&lt;&gt;"V")),"A-G+A-D",IF(AND(OR(structure!CD44&lt;&gt;"M",structure!CD44&lt;&gt;"V"),OR(structure!CF44="M",structure!CF44="V"),OR(structure!CE44&lt;&gt;"M",structure!CE44&lt;&gt;"V")),"A-G",IF(AND(OR(structure!CD44="M",structure!CD44="V"),OR(structure!CF44&lt;&gt;"M",structure!CF44&lt;&gt;"V"),OR(structure!CE44&lt;&gt;"M",structure!CE44&lt;&gt;"V")),"A-D","")))))</f>
        <v/>
      </c>
      <c r="CF44" s="12" t="str">
        <f>IF(structure!CF44="M",1,IF(structure!CF44="V","V",IF(AND(OR(structure!CE44="M",structure!CE44="V"),OR(structure!CG44="M",structure!CG44="V"),OR(structure!CF44&lt;&gt;"M",structure!CF44&lt;&gt;"V")),"A-G+A-D",IF(AND(OR(structure!CE44&lt;&gt;"M",structure!CE44&lt;&gt;"V"),OR(structure!CG44="M",structure!CG44="V"),OR(structure!CF44&lt;&gt;"M",structure!CF44&lt;&gt;"V")),"A-G",IF(AND(OR(structure!CE44="M",structure!CE44="V"),OR(structure!CG44&lt;&gt;"M",structure!CG44&lt;&gt;"V"),OR(structure!CF44&lt;&gt;"M",structure!CF44&lt;&gt;"V")),"A-D","")))))</f>
        <v/>
      </c>
      <c r="CG44" s="12" t="str">
        <f>IF(structure!CG44="M",1,IF(structure!CG44="V","V",IF(AND(OR(structure!CF44="M",structure!CF44="V"),OR(structure!CH44="M",structure!CH44="V"),OR(structure!CG44&lt;&gt;"M",structure!CG44&lt;&gt;"V")),"A-G+A-D",IF(AND(OR(structure!CF44&lt;&gt;"M",structure!CF44&lt;&gt;"V"),OR(structure!CH44="M",structure!CH44="V"),OR(structure!CG44&lt;&gt;"M",structure!CG44&lt;&gt;"V")),"A-G",IF(AND(OR(structure!CF44="M",structure!CF44="V"),OR(structure!CH44&lt;&gt;"M",structure!CH44&lt;&gt;"V"),OR(structure!CG44&lt;&gt;"M",structure!CG44&lt;&gt;"V")),"A-D","")))))</f>
        <v/>
      </c>
      <c r="CH44" s="12" t="str">
        <f>IF(structure!CH44="M",1,IF(structure!CH44="V","V",IF(AND(OR(structure!CG44="M",structure!CG44="V"),OR(structure!CI44="M",structure!CI44="V"),OR(structure!CH44&lt;&gt;"M",structure!CH44&lt;&gt;"V")),"A-G+A-D",IF(AND(OR(structure!CG44&lt;&gt;"M",structure!CG44&lt;&gt;"V"),OR(structure!CI44="M",structure!CI44="V"),OR(structure!CH44&lt;&gt;"M",structure!CH44&lt;&gt;"V")),"A-G",IF(AND(OR(structure!CG44="M",structure!CG44="V"),OR(structure!CI44&lt;&gt;"M",structure!CI44&lt;&gt;"V"),OR(structure!CH44&lt;&gt;"M",structure!CH44&lt;&gt;"V")),"A-D","")))))</f>
        <v/>
      </c>
      <c r="CI44" s="12" t="str">
        <f>IF(structure!CI44="M",1,IF(structure!CI44="V","V",IF(AND(OR(structure!CH44="M",structure!CH44="V"),OR(structure!CJ44="M",structure!CJ44="V"),OR(structure!CI44&lt;&gt;"M",structure!CI44&lt;&gt;"V")),"A-G+A-D",IF(AND(OR(structure!CH44&lt;&gt;"M",structure!CH44&lt;&gt;"V"),OR(structure!CJ44="M",structure!CJ44="V"),OR(structure!CI44&lt;&gt;"M",structure!CI44&lt;&gt;"V")),"A-G",IF(AND(OR(structure!CH44="M",structure!CH44="V"),OR(structure!CJ44&lt;&gt;"M",structure!CJ44&lt;&gt;"V"),OR(structure!CI44&lt;&gt;"M",structure!CI44&lt;&gt;"V")),"A-D","")))))</f>
        <v/>
      </c>
      <c r="CJ44" s="12" t="str">
        <f>IF(structure!CJ44="M",1,IF(structure!CJ44="V","V",IF(AND(OR(structure!CI44="M",structure!CI44="V"),OR(structure!CK44="M",structure!CK44="V"),OR(structure!CJ44&lt;&gt;"M",structure!CJ44&lt;&gt;"V")),"A-G+A-D",IF(AND(OR(structure!CI44&lt;&gt;"M",structure!CI44&lt;&gt;"V"),OR(structure!CK44="M",structure!CK44="V"),OR(structure!CJ44&lt;&gt;"M",structure!CJ44&lt;&gt;"V")),"A-G",IF(AND(OR(structure!CI44="M",structure!CI44="V"),OR(structure!CK44&lt;&gt;"M",structure!CK44&lt;&gt;"V"),OR(structure!CJ44&lt;&gt;"M",structure!CJ44&lt;&gt;"V")),"A-D","")))))</f>
        <v/>
      </c>
      <c r="CK44" s="12" t="str">
        <f>IF(structure!CK44="M",1,IF(structure!CK44="V","V",IF(AND(OR(structure!CJ44="M",structure!CJ44="V"),OR(structure!CL44="M",structure!CL44="V"),OR(structure!CK44&lt;&gt;"M",structure!CK44&lt;&gt;"V")),"A-G+A-D",IF(AND(OR(structure!CJ44&lt;&gt;"M",structure!CJ44&lt;&gt;"V"),OR(structure!CL44="M",structure!CL44="V"),OR(structure!CK44&lt;&gt;"M",structure!CK44&lt;&gt;"V")),"A-G",IF(AND(OR(structure!CJ44="M",structure!CJ44="V"),OR(structure!CL44&lt;&gt;"M",structure!CL44&lt;&gt;"V"),OR(structure!CK44&lt;&gt;"M",structure!CK44&lt;&gt;"V")),"A-D","")))))</f>
        <v/>
      </c>
      <c r="CL44" s="12" t="str">
        <f>IF(structure!CL44="M",1,IF(structure!CL44="V","V",IF(AND(OR(structure!CK44="M",structure!CK44="V"),OR(structure!CM44="M",structure!CM44="V"),OR(structure!CL44&lt;&gt;"M",structure!CL44&lt;&gt;"V")),"A-G+A-D",IF(AND(OR(structure!CK44&lt;&gt;"M",structure!CK44&lt;&gt;"V"),OR(structure!CM44="M",structure!CM44="V"),OR(structure!CL44&lt;&gt;"M",structure!CL44&lt;&gt;"V")),"A-G",IF(AND(OR(structure!CK44="M",structure!CK44="V"),OR(structure!CM44&lt;&gt;"M",structure!CM44&lt;&gt;"V"),OR(structure!CL44&lt;&gt;"M",structure!CL44&lt;&gt;"V")),"A-D","")))))</f>
        <v/>
      </c>
      <c r="CM44" s="12" t="str">
        <f>IF(structure!CM44="M",1,IF(structure!CM44="V","V",IF(AND(OR(structure!CL44="M",structure!CL44="V"),OR(structure!CN44="M",structure!CN44="V"),OR(structure!CM44&lt;&gt;"M",structure!CM44&lt;&gt;"V")),"A-G+A-D",IF(AND(OR(structure!CL44&lt;&gt;"M",structure!CL44&lt;&gt;"V"),OR(structure!CN44="M",structure!CN44="V"),OR(structure!CM44&lt;&gt;"M",structure!CM44&lt;&gt;"V")),"A-G",IF(AND(OR(structure!CL44="M",structure!CL44="V"),OR(structure!CN44&lt;&gt;"M",structure!CN44&lt;&gt;"V"),OR(structure!CM44&lt;&gt;"M",structure!CM44&lt;&gt;"V")),"A-D","")))))</f>
        <v/>
      </c>
      <c r="CN44" s="12" t="str">
        <f>IF(structure!CN44="M",1,IF(structure!CN44="V","V",IF(AND(OR(structure!CM44="M",structure!CM44="V"),OR(structure!CO44="M",structure!CO44="V"),OR(structure!CN44&lt;&gt;"M",structure!CN44&lt;&gt;"V")),"A-G+A-D",IF(AND(OR(structure!CM44&lt;&gt;"M",structure!CM44&lt;&gt;"V"),OR(structure!CO44="M",structure!CO44="V"),OR(structure!CN44&lt;&gt;"M",structure!CN44&lt;&gt;"V")),"A-G",IF(AND(OR(structure!CM44="M",structure!CM44="V"),OR(structure!CO44&lt;&gt;"M",structure!CO44&lt;&gt;"V"),OR(structure!CN44&lt;&gt;"M",structure!CN44&lt;&gt;"V")),"A-D","")))))</f>
        <v/>
      </c>
      <c r="CO44" s="12" t="str">
        <f>IF(structure!CO44="M",1,IF(structure!CO44="V","V",IF(AND(OR(structure!CN44="M",structure!CN44="V"),OR(structure!CP44="M",structure!CP44="V"),OR(structure!CO44&lt;&gt;"M",structure!CO44&lt;&gt;"V")),"A-G+A-D",IF(AND(OR(structure!CN44&lt;&gt;"M",structure!CN44&lt;&gt;"V"),OR(structure!CP44="M",structure!CP44="V"),OR(structure!CO44&lt;&gt;"M",structure!CO44&lt;&gt;"V")),"A-G",IF(AND(OR(structure!CN44="M",structure!CN44="V"),OR(structure!CP44&lt;&gt;"M",structure!CP44&lt;&gt;"V"),OR(structure!CO44&lt;&gt;"M",structure!CO44&lt;&gt;"V")),"A-D","")))))</f>
        <v/>
      </c>
      <c r="CP44" s="12" t="str">
        <f>IF(structure!CP44="M",1,IF(structure!CP44="V","V",IF(AND(OR(structure!CO44="M",structure!CO44="V"),OR(structure!CQ44="M",structure!CQ44="V"),OR(structure!CP44&lt;&gt;"M",structure!CP44&lt;&gt;"V")),"A-G+A-D",IF(AND(OR(structure!CO44&lt;&gt;"M",structure!CO44&lt;&gt;"V"),OR(structure!CQ44="M",structure!CQ44="V"),OR(structure!CP44&lt;&gt;"M",structure!CP44&lt;&gt;"V")),"A-G",IF(AND(OR(structure!CO44="M",structure!CO44="V"),OR(structure!CQ44&lt;&gt;"M",structure!CQ44&lt;&gt;"V"),OR(structure!CP44&lt;&gt;"M",structure!CP44&lt;&gt;"V")),"A-D","")))))</f>
        <v/>
      </c>
      <c r="CQ44" s="12" t="str">
        <f>IF(structure!CQ44="M",1,IF(structure!CQ44="V","V",IF(AND(OR(structure!CP44="M",structure!CP44="V"),OR(structure!CR44="M",structure!CR44="V"),OR(structure!CQ44&lt;&gt;"M",structure!CQ44&lt;&gt;"V")),"A-G+A-D",IF(AND(OR(structure!CP44&lt;&gt;"M",structure!CP44&lt;&gt;"V"),OR(structure!CR44="M",structure!CR44="V"),OR(structure!CQ44&lt;&gt;"M",structure!CQ44&lt;&gt;"V")),"A-G",IF(AND(OR(structure!CP44="M",structure!CP44="V"),OR(structure!CR44&lt;&gt;"M",structure!CR44&lt;&gt;"V"),OR(structure!CQ44&lt;&gt;"M",structure!CQ44&lt;&gt;"V")),"A-D","")))))</f>
        <v/>
      </c>
      <c r="CR44" s="12" t="str">
        <f>IF(structure!CR44="M",1,IF(structure!CR44="V","V",IF(AND(OR(structure!CQ44="M",structure!CQ44="V"),OR(structure!CS44="M",structure!CS44="V"),OR(structure!CR44&lt;&gt;"M",structure!CR44&lt;&gt;"V")),"A-G+A-D",IF(AND(OR(structure!CQ44&lt;&gt;"M",structure!CQ44&lt;&gt;"V"),OR(structure!CS44="M",structure!CS44="V"),OR(structure!CR44&lt;&gt;"M",structure!CR44&lt;&gt;"V")),"A-G",IF(AND(OR(structure!CQ44="M",structure!CQ44="V"),OR(structure!CS44&lt;&gt;"M",structure!CS44&lt;&gt;"V"),OR(structure!CR44&lt;&gt;"M",structure!CR44&lt;&gt;"V")),"A-D","")))))</f>
        <v/>
      </c>
      <c r="CS44" s="12" t="str">
        <f>IF(structure!CS44="M",1,IF(structure!CS44="V","V",IF(AND(OR(structure!CR44="M",structure!CR44="V"),OR(structure!CT44="M",structure!CT44="V"),OR(structure!CS44&lt;&gt;"M",structure!CS44&lt;&gt;"V")),"A-G+A-D",IF(AND(OR(structure!CR44&lt;&gt;"M",structure!CR44&lt;&gt;"V"),OR(structure!CT44="M",structure!CT44="V"),OR(structure!CS44&lt;&gt;"M",structure!CS44&lt;&gt;"V")),"A-G",IF(AND(OR(structure!CR44="M",structure!CR44="V"),OR(structure!CT44&lt;&gt;"M",structure!CT44&lt;&gt;"V"),OR(structure!CS44&lt;&gt;"M",structure!CS44&lt;&gt;"V")),"A-D","")))))</f>
        <v/>
      </c>
      <c r="CT44" s="12" t="str">
        <f>IF(structure!CT44="M",1,IF(structure!CT44="V","V",IF(AND(OR(structure!CS44="M",structure!CS44="V"),OR(structure!CU44="M",structure!CU44="V"),OR(structure!CT44&lt;&gt;"M",structure!CT44&lt;&gt;"V")),"A-G+A-D",IF(AND(OR(structure!CS44&lt;&gt;"M",structure!CS44&lt;&gt;"V"),OR(structure!CU44="M",structure!CU44="V"),OR(structure!CT44&lt;&gt;"M",structure!CT44&lt;&gt;"V")),"A-G",IF(AND(OR(structure!CS44="M",structure!CS44="V"),OR(structure!CU44&lt;&gt;"M",structure!CU44&lt;&gt;"V"),OR(structure!CT44&lt;&gt;"M",structure!CT44&lt;&gt;"V")),"A-D","")))))</f>
        <v/>
      </c>
      <c r="CU44" s="12" t="str">
        <f>IF(structure!CU44="M",1,IF(structure!CU44="V","V",IF(AND(OR(structure!CT44="M",structure!CT44="V"),OR(structure!CV44="M",structure!CV44="V"),OR(structure!CU44&lt;&gt;"M",structure!CU44&lt;&gt;"V")),"A-G+A-D",IF(AND(OR(structure!CT44&lt;&gt;"M",structure!CT44&lt;&gt;"V"),OR(structure!CV44="M",structure!CV44="V"),OR(structure!CU44&lt;&gt;"M",structure!CU44&lt;&gt;"V")),"A-G",IF(AND(OR(structure!CT44="M",structure!CT44="V"),OR(structure!CV44&lt;&gt;"M",structure!CV44&lt;&gt;"V"),OR(structure!CU44&lt;&gt;"M",structure!CU44&lt;&gt;"V")),"A-D","")))))</f>
        <v/>
      </c>
      <c r="CV44" s="12" t="str">
        <f>IF(structure!CV44="M",1,IF(structure!CV44="V","V",IF(AND(OR(structure!CU44="M",structure!CU44="V"),OR(structure!CW44="M",structure!CW44="V"),OR(structure!CV44&lt;&gt;"M",structure!CV44&lt;&gt;"V")),"A-G+A-D",IF(AND(OR(structure!CU44&lt;&gt;"M",structure!CU44&lt;&gt;"V"),OR(structure!CW44="M",structure!CW44="V"),OR(structure!CV44&lt;&gt;"M",structure!CV44&lt;&gt;"V")),"A-G",IF(AND(OR(structure!CU44="M",structure!CU44="V"),OR(structure!CW44&lt;&gt;"M",structure!CW44&lt;&gt;"V"),OR(structure!CV44&lt;&gt;"M",structure!CV44&lt;&gt;"V")),"A-D","")))))</f>
        <v/>
      </c>
      <c r="CW44" s="12" t="str">
        <f>IF(structure!CW44="M",1,IF(structure!CW44="V","V",IF(AND(OR(structure!CV44="M",structure!CV44="V"),OR(structure!CX44="M",structure!CX44="V"),OR(structure!CW44&lt;&gt;"M",structure!CW44&lt;&gt;"V")),"A-G+A-D",IF(AND(OR(structure!CV44&lt;&gt;"M",structure!CV44&lt;&gt;"V"),OR(structure!CX44="M",structure!CX44="V"),OR(structure!CW44&lt;&gt;"M",structure!CW44&lt;&gt;"V")),"A-G",IF(AND(OR(structure!CV44="M",structure!CV44="V"),OR(structure!CX44&lt;&gt;"M",structure!CX44&lt;&gt;"V"),OR(structure!CW44&lt;&gt;"M",structure!CW44&lt;&gt;"V")),"A-D","")))))</f>
        <v/>
      </c>
      <c r="CX44" s="12" t="str">
        <f>IF(structure!CX44="M",1,IF(structure!CX44="V","V",IF(AND(OR(structure!CW44="M",structure!CW44="V"),OR(structure!CY44="M",structure!CY44="V"),OR(structure!CX44&lt;&gt;"M",structure!CX44&lt;&gt;"V")),"A-G+A-D",IF(AND(OR(structure!CW44&lt;&gt;"M",structure!CW44&lt;&gt;"V"),OR(structure!CY44="M",structure!CY44="V"),OR(structure!CX44&lt;&gt;"M",structure!CX44&lt;&gt;"V")),"A-G",IF(AND(OR(structure!CW44="M",structure!CW44="V"),OR(structure!CY44&lt;&gt;"M",structure!CY44&lt;&gt;"V"),OR(structure!CX44&lt;&gt;"M",structure!CX44&lt;&gt;"V")),"A-D","")))))</f>
        <v/>
      </c>
      <c r="CY44" s="12" t="str">
        <f>IF(structure!CY44="M",1,IF(structure!CY44="V","V",IF(AND(OR(structure!CX44="M",structure!CX44="V"),OR(structure!CZ44="M",structure!CZ44="V"),OR(structure!CY44&lt;&gt;"M",structure!CY44&lt;&gt;"V")),"A-G+A-D",IF(AND(OR(structure!CX44&lt;&gt;"M",structure!CX44&lt;&gt;"V"),OR(structure!CZ44="M",structure!CZ44="V"),OR(structure!CY44&lt;&gt;"M",structure!CY44&lt;&gt;"V")),"A-G",IF(AND(OR(structure!CX44="M",structure!CX44="V"),OR(structure!CZ44&lt;&gt;"M",structure!CZ44&lt;&gt;"V"),OR(structure!CY44&lt;&gt;"M",structure!CY44&lt;&gt;"V")),"A-D","")))))</f>
        <v/>
      </c>
      <c r="CZ44" s="12" t="str">
        <f>IF(structure!CZ44="M",1,IF(structure!CZ44="V","V",IF(AND(OR(structure!CY44="M",structure!CY44="V"),OR(structure!DA44="M",structure!DA44="V"),OR(structure!CZ44&lt;&gt;"M",structure!CZ44&lt;&gt;"V")),"A-G+A-D",IF(AND(OR(structure!CY44&lt;&gt;"M",structure!CY44&lt;&gt;"V"),OR(structure!DA44="M",structure!DA44="V"),OR(structure!CZ44&lt;&gt;"M",structure!CZ44&lt;&gt;"V")),"A-G",IF(AND(OR(structure!CY44="M",structure!CY44="V"),OR(structure!DA44&lt;&gt;"M",structure!DA44&lt;&gt;"V"),OR(structure!CZ44&lt;&gt;"M",structure!CZ44&lt;&gt;"V")),"A-D","")))))</f>
        <v/>
      </c>
      <c r="DA44" s="12" t="str">
        <f>IF(structure!DA44="M",1,IF(structure!DA44="V","V",IF(AND(OR(structure!CZ44="M",structure!CZ44="V"),OR(structure!DB44="M",structure!DB44="V"),OR(structure!DA44&lt;&gt;"M",structure!DA44&lt;&gt;"V")),"A-G+A-D",IF(AND(OR(structure!CZ44&lt;&gt;"M",structure!CZ44&lt;&gt;"V"),OR(structure!DB44="M",structure!DB44="V"),OR(structure!DA44&lt;&gt;"M",structure!DA44&lt;&gt;"V")),"A-G",IF(AND(OR(structure!CZ44="M",structure!CZ44="V"),OR(structure!DB44&lt;&gt;"M",structure!DB44&lt;&gt;"V"),OR(structure!DA44&lt;&gt;"M",structure!DA44&lt;&gt;"V")),"A-D","")))))</f>
        <v/>
      </c>
      <c r="DB44" s="12" t="str">
        <f>IF(structure!DB44="M",1,IF(structure!DB44="V","V",IF(AND(OR(structure!DA44="M",structure!DA44="V"),OR(structure!DC44="M",structure!DC44="V"),OR(structure!DB44&lt;&gt;"M",structure!DB44&lt;&gt;"V")),"A-G+A-D",IF(AND(OR(structure!DA44&lt;&gt;"M",structure!DA44&lt;&gt;"V"),OR(structure!DC44="M",structure!DC44="V"),OR(structure!DB44&lt;&gt;"M",structure!DB44&lt;&gt;"V")),"A-G",IF(AND(OR(structure!DA44="M",structure!DA44="V"),OR(structure!DC44&lt;&gt;"M",structure!DC44&lt;&gt;"V"),OR(structure!DB44&lt;&gt;"M",structure!DB44&lt;&gt;"V")),"A-D","")))))</f>
        <v/>
      </c>
      <c r="DC44" s="12" t="str">
        <f>IF(structure!DC44="M",1,IF(structure!DC44="V","V",IF(AND(OR(structure!DB44="M",structure!DB44="V"),OR(structure!DD44="M",structure!DD44="V"),OR(structure!DC44&lt;&gt;"M",structure!DC44&lt;&gt;"V")),"A-G+A-D",IF(AND(OR(structure!DB44&lt;&gt;"M",structure!DB44&lt;&gt;"V"),OR(structure!DD44="M",structure!DD44="V"),OR(structure!DC44&lt;&gt;"M",structure!DC44&lt;&gt;"V")),"A-G",IF(AND(OR(structure!DB44="M",structure!DB44="V"),OR(structure!DD44&lt;&gt;"M",structure!DD44&lt;&gt;"V"),OR(structure!DC44&lt;&gt;"M",structure!DC44&lt;&gt;"V")),"A-D","")))))</f>
        <v/>
      </c>
      <c r="DD44" s="58" t="str">
        <f>IF(structure!DD44="M",1,IF(structure!DD44="V","V",IF(AND(OR(structure!DC44="M",structure!DC44="V"),OR(structure!DE44="M",structure!DE44="V"),OR(structure!DD44&lt;&gt;"M",structure!DD44&lt;&gt;"V")),"A-G+A-D",IF(AND(OR(structure!DC44&lt;&gt;"M",structure!DC44&lt;&gt;"V"),OR(structure!DE44="M",structure!DE44="V"),OR(structure!DD44&lt;&gt;"M",structure!DD44&lt;&gt;"V")),"A-G",IF(AND(OR(structure!DC44="M",structure!DC44="V"),OR(structure!DE44&lt;&gt;"M",structure!DE44&lt;&gt;"V"),OR(structure!DD44&lt;&gt;"M",structure!DD44&lt;&gt;"V")),"A-D","")))))</f>
        <v/>
      </c>
      <c r="DE44" s="5" t="str">
        <f>IF(structure!DE44="M",1,IF(structure!DE44="V","V",IF(AND(OR(structure!DD44="M",structure!DD44="V"),OR(structure!DF44="M",structure!DF44="V"),OR(structure!DE44&lt;&gt;"M",structure!DE44&lt;&gt;"V")),"A-G+A-D",IF(AND(OR(structure!DD44&lt;&gt;"M",structure!DD44&lt;&gt;"V"),OR(structure!DF44="M",structure!DF44="V"),OR(structure!DE44&lt;&gt;"M",structure!DE44&lt;&gt;"V")),"A-G",IF(AND(OR(structure!DD44="M",structure!DD44="V"),OR(structure!DF44&lt;&gt;"M",structure!DF44&lt;&gt;"V"),OR(structure!DE44&lt;&gt;"M",structure!DE44&lt;&gt;"V")),"A-D","")))))</f>
        <v/>
      </c>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row>
    <row r="45" spans="2:143" ht="21" customHeight="1" x14ac:dyDescent="0.35">
      <c r="B45" s="4" t="str">
        <f>IF(structure!B45="M",1,IF(structure!B45="V","V",IF(AND(OR(structure!A45="M",structure!A45="V"),OR(structure!C45="M",structure!C45="V"),OR(structure!B45&lt;&gt;"M",structure!B45&lt;&gt;"V")),"A-G+A-D",IF(AND(OR(structure!A45&lt;&gt;"M",structure!A45&lt;&gt;"V"),OR(structure!C45="M",structure!C45="V"),OR(structure!B45&lt;&gt;"M",structure!B45&lt;&gt;"V")),"A-G",IF(AND(OR(structure!A45="M",structure!A45="V"),OR(structure!C45&lt;&gt;"M",structure!C45&lt;&gt;"V"),OR(structure!B45&lt;&gt;"M",structure!B45&lt;&gt;"V")),"A-D","")))))</f>
        <v/>
      </c>
      <c r="C45" s="57" t="str">
        <f>IF(structure!C45="M",1,IF(structure!C45="V","V",IF(AND(OR(structure!B45="M",structure!B45="V"),OR(structure!D45="M",structure!D45="V"),OR(structure!C45&lt;&gt;"M",structure!C45&lt;&gt;"V")),"A-G+A-D",IF(AND(OR(structure!B45&lt;&gt;"M",structure!B45&lt;&gt;"V"),OR(structure!D45="M",structure!D45="V"),OR(structure!C45&lt;&gt;"M",structure!C45&lt;&gt;"V")),"A-G",IF(AND(OR(structure!B45="M",structure!B45="V"),OR(structure!D45&lt;&gt;"M",structure!D45&lt;&gt;"V"),OR(structure!C45&lt;&gt;"M",structure!C45&lt;&gt;"V")),"A-D","")))))</f>
        <v/>
      </c>
      <c r="D45" s="12" t="str">
        <f>IF(structure!D45="M",1,IF(structure!D45="V","V",IF(AND(OR(structure!C45="M",structure!C45="V"),OR(structure!E45="M",structure!E45="V"),OR(structure!D45&lt;&gt;"M",structure!D45&lt;&gt;"V")),"A-G+A-D",IF(AND(OR(structure!C45&lt;&gt;"M",structure!C45&lt;&gt;"V"),OR(structure!E45="M",structure!E45="V"),OR(structure!D45&lt;&gt;"M",structure!D45&lt;&gt;"V")),"A-G",IF(AND(OR(structure!C45="M",structure!C45="V"),OR(structure!E45&lt;&gt;"M",structure!E45&lt;&gt;"V"),OR(structure!D45&lt;&gt;"M",structure!D45&lt;&gt;"V")),"A-D","")))))</f>
        <v/>
      </c>
      <c r="E45" s="12" t="str">
        <f>IF(structure!E45="M",1,IF(structure!E45="V","V",IF(AND(OR(structure!D45="M",structure!D45="V"),OR(structure!F45="M",structure!F45="V"),OR(structure!E45&lt;&gt;"M",structure!E45&lt;&gt;"V")),"A-G+A-D",IF(AND(OR(structure!D45&lt;&gt;"M",structure!D45&lt;&gt;"V"),OR(structure!F45="M",structure!F45="V"),OR(structure!E45&lt;&gt;"M",structure!E45&lt;&gt;"V")),"A-G",IF(AND(OR(structure!D45="M",structure!D45="V"),OR(structure!F45&lt;&gt;"M",structure!F45&lt;&gt;"V"),OR(structure!E45&lt;&gt;"M",structure!E45&lt;&gt;"V")),"A-D","")))))</f>
        <v/>
      </c>
      <c r="F45" s="12" t="str">
        <f>IF(structure!F45="M",1,IF(structure!F45="V","V",IF(AND(OR(structure!E45="M",structure!E45="V"),OR(structure!G45="M",structure!G45="V"),OR(structure!F45&lt;&gt;"M",structure!F45&lt;&gt;"V")),"A-G+A-D",IF(AND(OR(structure!E45&lt;&gt;"M",structure!E45&lt;&gt;"V"),OR(structure!G45="M",structure!G45="V"),OR(structure!F45&lt;&gt;"M",structure!F45&lt;&gt;"V")),"A-G",IF(AND(OR(structure!E45="M",structure!E45="V"),OR(structure!G45&lt;&gt;"M",structure!G45&lt;&gt;"V"),OR(structure!F45&lt;&gt;"M",structure!F45&lt;&gt;"V")),"A-D","")))))</f>
        <v/>
      </c>
      <c r="G45" s="12" t="str">
        <f>IF(structure!G45="M",1,IF(structure!G45="V","V",IF(AND(OR(structure!F45="M",structure!F45="V"),OR(structure!H45="M",structure!H45="V"),OR(structure!G45&lt;&gt;"M",structure!G45&lt;&gt;"V")),"A-G+A-D",IF(AND(OR(structure!F45&lt;&gt;"M",structure!F45&lt;&gt;"V"),OR(structure!H45="M",structure!H45="V"),OR(structure!G45&lt;&gt;"M",structure!G45&lt;&gt;"V")),"A-G",IF(AND(OR(structure!F45="M",structure!F45="V"),OR(structure!H45&lt;&gt;"M",structure!H45&lt;&gt;"V"),OR(structure!G45&lt;&gt;"M",structure!G45&lt;&gt;"V")),"A-D","")))))</f>
        <v/>
      </c>
      <c r="H45" s="12" t="str">
        <f>IF(structure!H45="M",1,IF(structure!H45="V","V",IF(AND(OR(structure!G45="M",structure!G45="V"),OR(structure!I45="M",structure!I45="V"),OR(structure!H45&lt;&gt;"M",structure!H45&lt;&gt;"V")),"A-G+A-D",IF(AND(OR(structure!G45&lt;&gt;"M",structure!G45&lt;&gt;"V"),OR(structure!I45="M",structure!I45="V"),OR(structure!H45&lt;&gt;"M",structure!H45&lt;&gt;"V")),"A-G",IF(AND(OR(structure!G45="M",structure!G45="V"),OR(structure!I45&lt;&gt;"M",structure!I45&lt;&gt;"V"),OR(structure!H45&lt;&gt;"M",structure!H45&lt;&gt;"V")),"A-D","")))))</f>
        <v/>
      </c>
      <c r="I45" s="12" t="str">
        <f>IF(structure!I45="M",1,IF(structure!I45="V","V",IF(AND(OR(structure!H45="M",structure!H45="V"),OR(structure!J45="M",structure!J45="V"),OR(structure!I45&lt;&gt;"M",structure!I45&lt;&gt;"V")),"A-G+A-D",IF(AND(OR(structure!H45&lt;&gt;"M",structure!H45&lt;&gt;"V"),OR(structure!J45="M",structure!J45="V"),OR(structure!I45&lt;&gt;"M",structure!I45&lt;&gt;"V")),"A-G",IF(AND(OR(structure!H45="M",structure!H45="V"),OR(structure!J45&lt;&gt;"M",structure!J45&lt;&gt;"V"),OR(structure!I45&lt;&gt;"M",structure!I45&lt;&gt;"V")),"A-D","")))))</f>
        <v/>
      </c>
      <c r="J45" s="12" t="str">
        <f>IF(structure!J45="M",1,IF(structure!J45="V","V",IF(AND(OR(structure!I45="M",structure!I45="V"),OR(structure!K45="M",structure!K45="V"),OR(structure!J45&lt;&gt;"M",structure!J45&lt;&gt;"V")),"A-G+A-D",IF(AND(OR(structure!I45&lt;&gt;"M",structure!I45&lt;&gt;"V"),OR(structure!K45="M",structure!K45="V"),OR(structure!J45&lt;&gt;"M",structure!J45&lt;&gt;"V")),"A-G",IF(AND(OR(structure!I45="M",structure!I45="V"),OR(structure!K45&lt;&gt;"M",structure!K45&lt;&gt;"V"),OR(structure!J45&lt;&gt;"M",structure!J45&lt;&gt;"V")),"A-D","")))))</f>
        <v/>
      </c>
      <c r="K45" s="12" t="str">
        <f>IF(structure!K45="M",1,IF(structure!K45="V","V",IF(AND(OR(structure!J45="M",structure!J45="V"),OR(structure!L45="M",structure!L45="V"),OR(structure!K45&lt;&gt;"M",structure!K45&lt;&gt;"V")),"A-G+A-D",IF(AND(OR(structure!J45&lt;&gt;"M",structure!J45&lt;&gt;"V"),OR(structure!L45="M",structure!L45="V"),OR(structure!K45&lt;&gt;"M",structure!K45&lt;&gt;"V")),"A-G",IF(AND(OR(structure!J45="M",structure!J45="V"),OR(structure!L45&lt;&gt;"M",structure!L45&lt;&gt;"V"),OR(structure!K45&lt;&gt;"M",structure!K45&lt;&gt;"V")),"A-D","")))))</f>
        <v/>
      </c>
      <c r="L45" s="12" t="str">
        <f>IF(structure!L45="M",1,IF(structure!L45="V","V",IF(AND(OR(structure!K45="M",structure!K45="V"),OR(structure!M45="M",structure!M45="V"),OR(structure!L45&lt;&gt;"M",structure!L45&lt;&gt;"V")),"A-G+A-D",IF(AND(OR(structure!K45&lt;&gt;"M",structure!K45&lt;&gt;"V"),OR(structure!M45="M",structure!M45="V"),OR(structure!L45&lt;&gt;"M",structure!L45&lt;&gt;"V")),"A-G",IF(AND(OR(structure!K45="M",structure!K45="V"),OR(structure!M45&lt;&gt;"M",structure!M45&lt;&gt;"V"),OR(structure!L45&lt;&gt;"M",structure!L45&lt;&gt;"V")),"A-D","")))))</f>
        <v/>
      </c>
      <c r="M45" s="12" t="str">
        <f>IF(structure!M45="M",1,IF(structure!M45="V","V",IF(AND(OR(structure!L45="M",structure!L45="V"),OR(structure!N45="M",structure!N45="V"),OR(structure!M45&lt;&gt;"M",structure!M45&lt;&gt;"V")),"A-G+A-D",IF(AND(OR(structure!L45&lt;&gt;"M",structure!L45&lt;&gt;"V"),OR(structure!N45="M",structure!N45="V"),OR(structure!M45&lt;&gt;"M",structure!M45&lt;&gt;"V")),"A-G",IF(AND(OR(structure!L45="M",structure!L45="V"),OR(structure!N45&lt;&gt;"M",structure!N45&lt;&gt;"V"),OR(structure!M45&lt;&gt;"M",structure!M45&lt;&gt;"V")),"A-D","")))))</f>
        <v/>
      </c>
      <c r="N45" s="12" t="str">
        <f>IF(structure!N45="M",1,IF(structure!N45="V","V",IF(AND(OR(structure!M45="M",structure!M45="V"),OR(structure!O45="M",structure!O45="V"),OR(structure!N45&lt;&gt;"M",structure!N45&lt;&gt;"V")),"A-G+A-D",IF(AND(OR(structure!M45&lt;&gt;"M",structure!M45&lt;&gt;"V"),OR(structure!O45="M",structure!O45="V"),OR(structure!N45&lt;&gt;"M",structure!N45&lt;&gt;"V")),"A-G",IF(AND(OR(structure!M45="M",structure!M45="V"),OR(structure!O45&lt;&gt;"M",structure!O45&lt;&gt;"V"),OR(structure!N45&lt;&gt;"M",structure!N45&lt;&gt;"V")),"A-D","")))))</f>
        <v/>
      </c>
      <c r="O45" s="12" t="str">
        <f>IF(structure!O45="M",1,IF(structure!O45="V","V",IF(AND(OR(structure!N45="M",structure!N45="V"),OR(structure!P45="M",structure!P45="V"),OR(structure!O45&lt;&gt;"M",structure!O45&lt;&gt;"V")),"A-G+A-D",IF(AND(OR(structure!N45&lt;&gt;"M",structure!N45&lt;&gt;"V"),OR(structure!P45="M",structure!P45="V"),OR(structure!O45&lt;&gt;"M",structure!O45&lt;&gt;"V")),"A-G",IF(AND(OR(structure!N45="M",structure!N45="V"),OR(structure!P45&lt;&gt;"M",structure!P45&lt;&gt;"V"),OR(structure!O45&lt;&gt;"M",structure!O45&lt;&gt;"V")),"A-D","")))))</f>
        <v/>
      </c>
      <c r="P45" s="12" t="str">
        <f>IF(structure!P45="M",1,IF(structure!P45="V","V",IF(AND(OR(structure!O45="M",structure!O45="V"),OR(structure!Q45="M",structure!Q45="V"),OR(structure!P45&lt;&gt;"M",structure!P45&lt;&gt;"V")),"A-G+A-D",IF(AND(OR(structure!O45&lt;&gt;"M",structure!O45&lt;&gt;"V"),OR(structure!Q45="M",structure!Q45="V"),OR(structure!P45&lt;&gt;"M",structure!P45&lt;&gt;"V")),"A-G",IF(AND(OR(structure!O45="M",structure!O45="V"),OR(structure!Q45&lt;&gt;"M",structure!Q45&lt;&gt;"V"),OR(structure!P45&lt;&gt;"M",structure!P45&lt;&gt;"V")),"A-D","")))))</f>
        <v/>
      </c>
      <c r="Q45" s="12" t="str">
        <f>IF(structure!Q45="M",1,IF(structure!Q45="V","V",IF(AND(OR(structure!P45="M",structure!P45="V"),OR(structure!R45="M",structure!R45="V"),OR(structure!Q45&lt;&gt;"M",structure!Q45&lt;&gt;"V")),"A-G+A-D",IF(AND(OR(structure!P45&lt;&gt;"M",structure!P45&lt;&gt;"V"),OR(structure!R45="M",structure!R45="V"),OR(structure!Q45&lt;&gt;"M",structure!Q45&lt;&gt;"V")),"A-G",IF(AND(OR(structure!P45="M",structure!P45="V"),OR(structure!R45&lt;&gt;"M",structure!R45&lt;&gt;"V"),OR(structure!Q45&lt;&gt;"M",structure!Q45&lt;&gt;"V")),"A-D","")))))</f>
        <v/>
      </c>
      <c r="R45" s="12" t="str">
        <f>IF(structure!R45="M",1,IF(structure!R45="V","V",IF(AND(OR(structure!Q45="M",structure!Q45="V"),OR(structure!S45="M",structure!S45="V"),OR(structure!R45&lt;&gt;"M",structure!R45&lt;&gt;"V")),"A-G+A-D",IF(AND(OR(structure!Q45&lt;&gt;"M",structure!Q45&lt;&gt;"V"),OR(structure!S45="M",structure!S45="V"),OR(structure!R45&lt;&gt;"M",structure!R45&lt;&gt;"V")),"A-G",IF(AND(OR(structure!Q45="M",structure!Q45="V"),OR(structure!S45&lt;&gt;"M",structure!S45&lt;&gt;"V"),OR(structure!R45&lt;&gt;"M",structure!R45&lt;&gt;"V")),"A-D","")))))</f>
        <v/>
      </c>
      <c r="S45" s="12" t="str">
        <f>IF(structure!S45="M",1,IF(structure!S45="V","V",IF(AND(OR(structure!R45="M",structure!R45="V"),OR(structure!T45="M",structure!T45="V"),OR(structure!S45&lt;&gt;"M",structure!S45&lt;&gt;"V")),"A-G+A-D",IF(AND(OR(structure!R45&lt;&gt;"M",structure!R45&lt;&gt;"V"),OR(structure!T45="M",structure!T45="V"),OR(structure!S45&lt;&gt;"M",structure!S45&lt;&gt;"V")),"A-G",IF(AND(OR(structure!R45="M",structure!R45="V"),OR(structure!T45&lt;&gt;"M",structure!T45&lt;&gt;"V"),OR(structure!S45&lt;&gt;"M",structure!S45&lt;&gt;"V")),"A-D","")))))</f>
        <v/>
      </c>
      <c r="T45" s="12" t="str">
        <f>IF(structure!T45="M",1,IF(structure!T45="V","V",IF(AND(OR(structure!S45="M",structure!S45="V"),OR(structure!U45="M",structure!U45="V"),OR(structure!T45&lt;&gt;"M",structure!T45&lt;&gt;"V")),"A-G+A-D",IF(AND(OR(structure!S45&lt;&gt;"M",structure!S45&lt;&gt;"V"),OR(structure!U45="M",structure!U45="V"),OR(structure!T45&lt;&gt;"M",structure!T45&lt;&gt;"V")),"A-G",IF(AND(OR(structure!S45="M",structure!S45="V"),OR(structure!U45&lt;&gt;"M",structure!U45&lt;&gt;"V"),OR(structure!T45&lt;&gt;"M",structure!T45&lt;&gt;"V")),"A-D","")))))</f>
        <v/>
      </c>
      <c r="U45" s="12" t="str">
        <f>IF(structure!U45="M",1,IF(structure!U45="V","V",IF(AND(OR(structure!T45="M",structure!T45="V"),OR(structure!V45="M",structure!V45="V"),OR(structure!U45&lt;&gt;"M",structure!U45&lt;&gt;"V")),"A-G+A-D",IF(AND(OR(structure!T45&lt;&gt;"M",structure!T45&lt;&gt;"V"),OR(structure!V45="M",structure!V45="V"),OR(structure!U45&lt;&gt;"M",structure!U45&lt;&gt;"V")),"A-G",IF(AND(OR(structure!T45="M",structure!T45="V"),OR(structure!V45&lt;&gt;"M",structure!V45&lt;&gt;"V"),OR(structure!U45&lt;&gt;"M",structure!U45&lt;&gt;"V")),"A-D","")))))</f>
        <v/>
      </c>
      <c r="V45" s="12" t="str">
        <f>IF(structure!V45="M",1,IF(structure!V45="V","V",IF(AND(OR(structure!U45="M",structure!U45="V"),OR(structure!W45="M",structure!W45="V"),OR(structure!V45&lt;&gt;"M",structure!V45&lt;&gt;"V")),"A-G+A-D",IF(AND(OR(structure!U45&lt;&gt;"M",structure!U45&lt;&gt;"V"),OR(structure!W45="M",structure!W45="V"),OR(structure!V45&lt;&gt;"M",structure!V45&lt;&gt;"V")),"A-G",IF(AND(OR(structure!U45="M",structure!U45="V"),OR(structure!W45&lt;&gt;"M",structure!W45&lt;&gt;"V"),OR(structure!V45&lt;&gt;"M",structure!V45&lt;&gt;"V")),"A-D","")))))</f>
        <v/>
      </c>
      <c r="W45" s="12" t="str">
        <f>IF(structure!W45="M",1,IF(structure!W45="V","V",IF(AND(OR(structure!V45="M",structure!V45="V"),OR(structure!X45="M",structure!X45="V"),OR(structure!W45&lt;&gt;"M",structure!W45&lt;&gt;"V")),"A-G+A-D",IF(AND(OR(structure!V45&lt;&gt;"M",structure!V45&lt;&gt;"V"),OR(structure!X45="M",structure!X45="V"),OR(structure!W45&lt;&gt;"M",structure!W45&lt;&gt;"V")),"A-G",IF(AND(OR(structure!V45="M",structure!V45="V"),OR(structure!X45&lt;&gt;"M",structure!X45&lt;&gt;"V"),OR(structure!W45&lt;&gt;"M",structure!W45&lt;&gt;"V")),"A-D","")))))</f>
        <v/>
      </c>
      <c r="X45" s="12" t="str">
        <f>IF(structure!X45="M",1,IF(structure!X45="V","V",IF(AND(OR(structure!W45="M",structure!W45="V"),OR(structure!Y45="M",structure!Y45="V"),OR(structure!X45&lt;&gt;"M",structure!X45&lt;&gt;"V")),"A-G+A-D",IF(AND(OR(structure!W45&lt;&gt;"M",structure!W45&lt;&gt;"V"),OR(structure!Y45="M",structure!Y45="V"),OR(structure!X45&lt;&gt;"M",structure!X45&lt;&gt;"V")),"A-G",IF(AND(OR(structure!W45="M",structure!W45="V"),OR(structure!Y45&lt;&gt;"M",structure!Y45&lt;&gt;"V"),OR(structure!X45&lt;&gt;"M",structure!X45&lt;&gt;"V")),"A-D","")))))</f>
        <v/>
      </c>
      <c r="Y45" s="12" t="str">
        <f>IF(structure!Y45="M",1,IF(structure!Y45="V","V",IF(AND(OR(structure!X45="M",structure!X45="V"),OR(structure!Z45="M",structure!Z45="V"),OR(structure!Y45&lt;&gt;"M",structure!Y45&lt;&gt;"V")),"A-G+A-D",IF(AND(OR(structure!X45&lt;&gt;"M",structure!X45&lt;&gt;"V"),OR(structure!Z45="M",structure!Z45="V"),OR(structure!Y45&lt;&gt;"M",structure!Y45&lt;&gt;"V")),"A-G",IF(AND(OR(structure!X45="M",structure!X45="V"),OR(structure!Z45&lt;&gt;"M",structure!Z45&lt;&gt;"V"),OR(structure!Y45&lt;&gt;"M",structure!Y45&lt;&gt;"V")),"A-D","")))))</f>
        <v/>
      </c>
      <c r="Z45" s="12" t="str">
        <f>IF(structure!Z45="M",1,IF(structure!Z45="V","V",IF(AND(OR(structure!Y45="M",structure!Y45="V"),OR(structure!AA45="M",structure!AA45="V"),OR(structure!Z45&lt;&gt;"M",structure!Z45&lt;&gt;"V")),"A-G+A-D",IF(AND(OR(structure!Y45&lt;&gt;"M",structure!Y45&lt;&gt;"V"),OR(structure!AA45="M",structure!AA45="V"),OR(structure!Z45&lt;&gt;"M",structure!Z45&lt;&gt;"V")),"A-G",IF(AND(OR(structure!Y45="M",structure!Y45="V"),OR(structure!AA45&lt;&gt;"M",structure!AA45&lt;&gt;"V"),OR(structure!Z45&lt;&gt;"M",structure!Z45&lt;&gt;"V")),"A-D","")))))</f>
        <v/>
      </c>
      <c r="AA45" s="12" t="str">
        <f>IF(structure!AA45="M",1,IF(structure!AA45="V","V",IF(AND(OR(structure!Z45="M",structure!Z45="V"),OR(structure!AB45="M",structure!AB45="V"),OR(structure!AA45&lt;&gt;"M",structure!AA45&lt;&gt;"V")),"A-G+A-D",IF(AND(OR(structure!Z45&lt;&gt;"M",structure!Z45&lt;&gt;"V"),OR(structure!AB45="M",structure!AB45="V"),OR(structure!AA45&lt;&gt;"M",structure!AA45&lt;&gt;"V")),"A-G",IF(AND(OR(structure!Z45="M",structure!Z45="V"),OR(structure!AB45&lt;&gt;"M",structure!AB45&lt;&gt;"V"),OR(structure!AA45&lt;&gt;"M",structure!AA45&lt;&gt;"V")),"A-D","")))))</f>
        <v/>
      </c>
      <c r="AB45" s="12" t="str">
        <f>IF(structure!AB45="M",1,IF(structure!AB45="V","V",IF(AND(OR(structure!AA45="M",structure!AA45="V"),OR(structure!AC45="M",structure!AC45="V"),OR(structure!AB45&lt;&gt;"M",structure!AB45&lt;&gt;"V")),"A-G+A-D",IF(AND(OR(structure!AA45&lt;&gt;"M",structure!AA45&lt;&gt;"V"),OR(structure!AC45="M",structure!AC45="V"),OR(structure!AB45&lt;&gt;"M",structure!AB45&lt;&gt;"V")),"A-G",IF(AND(OR(structure!AA45="M",structure!AA45="V"),OR(structure!AC45&lt;&gt;"M",structure!AC45&lt;&gt;"V"),OR(structure!AB45&lt;&gt;"M",structure!AB45&lt;&gt;"V")),"A-D","")))))</f>
        <v/>
      </c>
      <c r="AC45" s="12" t="str">
        <f>IF(structure!AC45="M",1,IF(structure!AC45="V","V",IF(AND(OR(structure!AB45="M",structure!AB45="V"),OR(structure!AD45="M",structure!AD45="V"),OR(structure!AC45&lt;&gt;"M",structure!AC45&lt;&gt;"V")),"A-G+A-D",IF(AND(OR(structure!AB45&lt;&gt;"M",structure!AB45&lt;&gt;"V"),OR(structure!AD45="M",structure!AD45="V"),OR(structure!AC45&lt;&gt;"M",structure!AC45&lt;&gt;"V")),"A-G",IF(AND(OR(structure!AB45="M",structure!AB45="V"),OR(structure!AD45&lt;&gt;"M",structure!AD45&lt;&gt;"V"),OR(structure!AC45&lt;&gt;"M",structure!AC45&lt;&gt;"V")),"A-D","")))))</f>
        <v/>
      </c>
      <c r="AD45" s="12" t="str">
        <f>IF(structure!AD45="M",1,IF(structure!AD45="V","V",IF(AND(OR(structure!AC45="M",structure!AC45="V"),OR(structure!AE45="M",structure!AE45="V"),OR(structure!AD45&lt;&gt;"M",structure!AD45&lt;&gt;"V")),"A-G+A-D",IF(AND(OR(structure!AC45&lt;&gt;"M",structure!AC45&lt;&gt;"V"),OR(structure!AE45="M",structure!AE45="V"),OR(structure!AD45&lt;&gt;"M",structure!AD45&lt;&gt;"V")),"A-G",IF(AND(OR(structure!AC45="M",structure!AC45="V"),OR(structure!AE45&lt;&gt;"M",structure!AE45&lt;&gt;"V"),OR(structure!AD45&lt;&gt;"M",structure!AD45&lt;&gt;"V")),"A-D","")))))</f>
        <v/>
      </c>
      <c r="AE45" s="12" t="str">
        <f>IF(structure!AE45="M",1,IF(structure!AE45="V","V",IF(AND(OR(structure!AD45="M",structure!AD45="V"),OR(structure!AF45="M",structure!AF45="V"),OR(structure!AE45&lt;&gt;"M",structure!AE45&lt;&gt;"V")),"A-G+A-D",IF(AND(OR(structure!AD45&lt;&gt;"M",structure!AD45&lt;&gt;"V"),OR(structure!AF45="M",structure!AF45="V"),OR(structure!AE45&lt;&gt;"M",structure!AE45&lt;&gt;"V")),"A-G",IF(AND(OR(structure!AD45="M",structure!AD45="V"),OR(structure!AF45&lt;&gt;"M",structure!AF45&lt;&gt;"V"),OR(structure!AE45&lt;&gt;"M",structure!AE45&lt;&gt;"V")),"A-D","")))))</f>
        <v/>
      </c>
      <c r="AF45" s="12" t="str">
        <f>IF(structure!AF45="M",1,IF(structure!AF45="V","V",IF(AND(OR(structure!AE45="M",structure!AE45="V"),OR(structure!AG45="M",structure!AG45="V"),OR(structure!AF45&lt;&gt;"M",structure!AF45&lt;&gt;"V")),"A-G+A-D",IF(AND(OR(structure!AE45&lt;&gt;"M",structure!AE45&lt;&gt;"V"),OR(structure!AG45="M",structure!AG45="V"),OR(structure!AF45&lt;&gt;"M",structure!AF45&lt;&gt;"V")),"A-G",IF(AND(OR(structure!AE45="M",structure!AE45="V"),OR(structure!AG45&lt;&gt;"M",structure!AG45&lt;&gt;"V"),OR(structure!AF45&lt;&gt;"M",structure!AF45&lt;&gt;"V")),"A-D","")))))</f>
        <v/>
      </c>
      <c r="AG45" s="12" t="str">
        <f>IF(structure!AG45="M",1,IF(structure!AG45="V","V",IF(AND(OR(structure!AF45="M",structure!AF45="V"),OR(structure!AH45="M",structure!AH45="V"),OR(structure!AG45&lt;&gt;"M",structure!AG45&lt;&gt;"V")),"A-G+A-D",IF(AND(OR(structure!AF45&lt;&gt;"M",structure!AF45&lt;&gt;"V"),OR(structure!AH45="M",structure!AH45="V"),OR(structure!AG45&lt;&gt;"M",structure!AG45&lt;&gt;"V")),"A-G",IF(AND(OR(structure!AF45="M",structure!AF45="V"),OR(structure!AH45&lt;&gt;"M",structure!AH45&lt;&gt;"V"),OR(structure!AG45&lt;&gt;"M",structure!AG45&lt;&gt;"V")),"A-D","")))))</f>
        <v/>
      </c>
      <c r="AH45" s="12" t="str">
        <f>IF(structure!AH45="M",1,IF(structure!AH45="V","V",IF(AND(OR(structure!AG45="M",structure!AG45="V"),OR(structure!AI45="M",structure!AI45="V"),OR(structure!AH45&lt;&gt;"M",structure!AH45&lt;&gt;"V")),"A-G+A-D",IF(AND(OR(structure!AG45&lt;&gt;"M",structure!AG45&lt;&gt;"V"),OR(structure!AI45="M",structure!AI45="V"),OR(structure!AH45&lt;&gt;"M",structure!AH45&lt;&gt;"V")),"A-G",IF(AND(OR(structure!AG45="M",structure!AG45="V"),OR(structure!AI45&lt;&gt;"M",structure!AI45&lt;&gt;"V"),OR(structure!AH45&lt;&gt;"M",structure!AH45&lt;&gt;"V")),"A-D","")))))</f>
        <v/>
      </c>
      <c r="AI45" s="12" t="str">
        <f>IF(structure!AI45="M",1,IF(structure!AI45="V","V",IF(AND(OR(structure!AH45="M",structure!AH45="V"),OR(structure!AJ45="M",structure!AJ45="V"),OR(structure!AI45&lt;&gt;"M",structure!AI45&lt;&gt;"V")),"A-G+A-D",IF(AND(OR(structure!AH45&lt;&gt;"M",structure!AH45&lt;&gt;"V"),OR(structure!AJ45="M",structure!AJ45="V"),OR(structure!AI45&lt;&gt;"M",structure!AI45&lt;&gt;"V")),"A-G",IF(AND(OR(structure!AH45="M",structure!AH45="V"),OR(structure!AJ45&lt;&gt;"M",structure!AJ45&lt;&gt;"V"),OR(structure!AI45&lt;&gt;"M",structure!AI45&lt;&gt;"V")),"A-D","")))))</f>
        <v/>
      </c>
      <c r="AJ45" s="12" t="str">
        <f>IF(structure!AJ45="M",1,IF(structure!AJ45="V","V",IF(AND(OR(structure!AI45="M",structure!AI45="V"),OR(structure!AK45="M",structure!AK45="V"),OR(structure!AJ45&lt;&gt;"M",structure!AJ45&lt;&gt;"V")),"A-G+A-D",IF(AND(OR(structure!AI45&lt;&gt;"M",structure!AI45&lt;&gt;"V"),OR(structure!AK45="M",structure!AK45="V"),OR(structure!AJ45&lt;&gt;"M",structure!AJ45&lt;&gt;"V")),"A-G",IF(AND(OR(structure!AI45="M",structure!AI45="V"),OR(structure!AK45&lt;&gt;"M",structure!AK45&lt;&gt;"V"),OR(structure!AJ45&lt;&gt;"M",structure!AJ45&lt;&gt;"V")),"A-D","")))))</f>
        <v/>
      </c>
      <c r="AK45" s="12" t="str">
        <f>IF(structure!AK45="M",1,IF(structure!AK45="V","V",IF(AND(OR(structure!AJ45="M",structure!AJ45="V"),OR(structure!AL45="M",structure!AL45="V"),OR(structure!AK45&lt;&gt;"M",structure!AK45&lt;&gt;"V")),"A-G+A-D",IF(AND(OR(structure!AJ45&lt;&gt;"M",structure!AJ45&lt;&gt;"V"),OR(structure!AL45="M",structure!AL45="V"),OR(structure!AK45&lt;&gt;"M",structure!AK45&lt;&gt;"V")),"A-G",IF(AND(OR(structure!AJ45="M",structure!AJ45="V"),OR(structure!AL45&lt;&gt;"M",structure!AL45&lt;&gt;"V"),OR(structure!AK45&lt;&gt;"M",structure!AK45&lt;&gt;"V")),"A-D","")))))</f>
        <v/>
      </c>
      <c r="AL45" s="12" t="str">
        <f>IF(structure!AL45="M",1,IF(structure!AL45="V","V",IF(AND(OR(structure!AK45="M",structure!AK45="V"),OR(structure!AM45="M",structure!AM45="V"),OR(structure!AL45&lt;&gt;"M",structure!AL45&lt;&gt;"V")),"A-G+A-D",IF(AND(OR(structure!AK45&lt;&gt;"M",structure!AK45&lt;&gt;"V"),OR(structure!AM45="M",structure!AM45="V"),OR(structure!AL45&lt;&gt;"M",structure!AL45&lt;&gt;"V")),"A-G",IF(AND(OR(structure!AK45="M",structure!AK45="V"),OR(structure!AM45&lt;&gt;"M",structure!AM45&lt;&gt;"V"),OR(structure!AL45&lt;&gt;"M",structure!AL45&lt;&gt;"V")),"A-D","")))))</f>
        <v/>
      </c>
      <c r="AM45" s="12" t="str">
        <f>IF(structure!AM45="M",1,IF(structure!AM45="V","V",IF(AND(OR(structure!AL45="M",structure!AL45="V"),OR(structure!AN45="M",structure!AN45="V"),OR(structure!AM45&lt;&gt;"M",structure!AM45&lt;&gt;"V")),"A-G+A-D",IF(AND(OR(structure!AL45&lt;&gt;"M",structure!AL45&lt;&gt;"V"),OR(structure!AN45="M",structure!AN45="V"),OR(structure!AM45&lt;&gt;"M",structure!AM45&lt;&gt;"V")),"A-G",IF(AND(OR(structure!AL45="M",structure!AL45="V"),OR(structure!AN45&lt;&gt;"M",structure!AN45&lt;&gt;"V"),OR(structure!AM45&lt;&gt;"M",structure!AM45&lt;&gt;"V")),"A-D","")))))</f>
        <v/>
      </c>
      <c r="AN45" s="12" t="str">
        <f>IF(structure!AN45="M",1,IF(structure!AN45="V","V",IF(AND(OR(structure!AM45="M",structure!AM45="V"),OR(structure!AO45="M",structure!AO45="V"),OR(structure!AN45&lt;&gt;"M",structure!AN45&lt;&gt;"V")),"A-G+A-D",IF(AND(OR(structure!AM45&lt;&gt;"M",structure!AM45&lt;&gt;"V"),OR(structure!AO45="M",structure!AO45="V"),OR(structure!AN45&lt;&gt;"M",structure!AN45&lt;&gt;"V")),"A-G",IF(AND(OR(structure!AM45="M",structure!AM45="V"),OR(structure!AO45&lt;&gt;"M",structure!AO45&lt;&gt;"V"),OR(structure!AN45&lt;&gt;"M",structure!AN45&lt;&gt;"V")),"A-D","")))))</f>
        <v/>
      </c>
      <c r="AO45" s="12" t="str">
        <f>IF(structure!AO45="M",1,IF(structure!AO45="V","V",IF(AND(OR(structure!AN45="M",structure!AN45="V"),OR(structure!AP45="M",structure!AP45="V"),OR(structure!AO45&lt;&gt;"M",structure!AO45&lt;&gt;"V")),"A-G+A-D",IF(AND(OR(structure!AN45&lt;&gt;"M",structure!AN45&lt;&gt;"V"),OR(structure!AP45="M",structure!AP45="V"),OR(structure!AO45&lt;&gt;"M",structure!AO45&lt;&gt;"V")),"A-G",IF(AND(OR(structure!AN45="M",structure!AN45="V"),OR(structure!AP45&lt;&gt;"M",structure!AP45&lt;&gt;"V"),OR(structure!AO45&lt;&gt;"M",structure!AO45&lt;&gt;"V")),"A-D","")))))</f>
        <v/>
      </c>
      <c r="AP45" s="12" t="str">
        <f>IF(structure!AP45="M",1,IF(structure!AP45="V","V",IF(AND(OR(structure!AO45="M",structure!AO45="V"),OR(structure!AQ45="M",structure!AQ45="V"),OR(structure!AP45&lt;&gt;"M",structure!AP45&lt;&gt;"V")),"A-G+A-D",IF(AND(OR(structure!AO45&lt;&gt;"M",structure!AO45&lt;&gt;"V"),OR(structure!AQ45="M",structure!AQ45="V"),OR(structure!AP45&lt;&gt;"M",structure!AP45&lt;&gt;"V")),"A-G",IF(AND(OR(structure!AO45="M",structure!AO45="V"),OR(structure!AQ45&lt;&gt;"M",structure!AQ45&lt;&gt;"V"),OR(structure!AP45&lt;&gt;"M",structure!AP45&lt;&gt;"V")),"A-D","")))))</f>
        <v/>
      </c>
      <c r="AQ45" s="12" t="str">
        <f>IF(structure!AQ45="M",1,IF(structure!AQ45="V","V",IF(AND(OR(structure!AP45="M",structure!AP45="V"),OR(structure!AR45="M",structure!AR45="V"),OR(structure!AQ45&lt;&gt;"M",structure!AQ45&lt;&gt;"V")),"A-G+A-D",IF(AND(OR(structure!AP45&lt;&gt;"M",structure!AP45&lt;&gt;"V"),OR(structure!AR45="M",structure!AR45="V"),OR(structure!AQ45&lt;&gt;"M",structure!AQ45&lt;&gt;"V")),"A-G",IF(AND(OR(structure!AP45="M",structure!AP45="V"),OR(structure!AR45&lt;&gt;"M",structure!AR45&lt;&gt;"V"),OR(structure!AQ45&lt;&gt;"M",structure!AQ45&lt;&gt;"V")),"A-D","")))))</f>
        <v/>
      </c>
      <c r="AR45" s="12" t="str">
        <f>IF(structure!AR45="M",1,IF(structure!AR45="V","V",IF(AND(OR(structure!AQ45="M",structure!AQ45="V"),OR(structure!AS45="M",structure!AS45="V"),OR(structure!AR45&lt;&gt;"M",structure!AR45&lt;&gt;"V")),"A-G+A-D",IF(AND(OR(structure!AQ45&lt;&gt;"M",structure!AQ45&lt;&gt;"V"),OR(structure!AS45="M",structure!AS45="V"),OR(structure!AR45&lt;&gt;"M",structure!AR45&lt;&gt;"V")),"A-G",IF(AND(OR(structure!AQ45="M",structure!AQ45="V"),OR(structure!AS45&lt;&gt;"M",structure!AS45&lt;&gt;"V"),OR(structure!AR45&lt;&gt;"M",structure!AR45&lt;&gt;"V")),"A-D","")))))</f>
        <v/>
      </c>
      <c r="AS45" s="12" t="str">
        <f>IF(structure!AS45="M",1,IF(structure!AS45="V","V",IF(AND(OR(structure!AR45="M",structure!AR45="V"),OR(structure!AT45="M",structure!AT45="V"),OR(structure!AS45&lt;&gt;"M",structure!AS45&lt;&gt;"V")),"A-G+A-D",IF(AND(OR(structure!AR45&lt;&gt;"M",structure!AR45&lt;&gt;"V"),OR(structure!AT45="M",structure!AT45="V"),OR(structure!AS45&lt;&gt;"M",structure!AS45&lt;&gt;"V")),"A-G",IF(AND(OR(structure!AR45="M",structure!AR45="V"),OR(structure!AT45&lt;&gt;"M",structure!AT45&lt;&gt;"V"),OR(structure!AS45&lt;&gt;"M",structure!AS45&lt;&gt;"V")),"A-D","")))))</f>
        <v/>
      </c>
      <c r="AT45" s="12" t="str">
        <f>IF(structure!AT45="M",1,IF(structure!AT45="V","V",IF(AND(OR(structure!AS45="M",structure!AS45="V"),OR(structure!AU45="M",structure!AU45="V"),OR(structure!AT45&lt;&gt;"M",structure!AT45&lt;&gt;"V")),"A-G+A-D",IF(AND(OR(structure!AS45&lt;&gt;"M",structure!AS45&lt;&gt;"V"),OR(structure!AU45="M",structure!AU45="V"),OR(structure!AT45&lt;&gt;"M",structure!AT45&lt;&gt;"V")),"A-G",IF(AND(OR(structure!AS45="M",structure!AS45="V"),OR(structure!AU45&lt;&gt;"M",structure!AU45&lt;&gt;"V"),OR(structure!AT45&lt;&gt;"M",structure!AT45&lt;&gt;"V")),"A-D","")))))</f>
        <v/>
      </c>
      <c r="AU45" s="12" t="str">
        <f>IF(structure!AU45="M",1,IF(structure!AU45="V","V",IF(AND(OR(structure!AT45="M",structure!AT45="V"),OR(structure!AV45="M",structure!AV45="V"),OR(structure!AU45&lt;&gt;"M",structure!AU45&lt;&gt;"V")),"A-G+A-D",IF(AND(OR(structure!AT45&lt;&gt;"M",structure!AT45&lt;&gt;"V"),OR(structure!AV45="M",structure!AV45="V"),OR(structure!AU45&lt;&gt;"M",structure!AU45&lt;&gt;"V")),"A-G",IF(AND(OR(structure!AT45="M",structure!AT45="V"),OR(structure!AV45&lt;&gt;"M",structure!AV45&lt;&gt;"V"),OR(structure!AU45&lt;&gt;"M",structure!AU45&lt;&gt;"V")),"A-D","")))))</f>
        <v/>
      </c>
      <c r="AV45" s="12" t="str">
        <f>IF(structure!AV45="M",1,IF(structure!AV45="V","V",IF(AND(OR(structure!AU45="M",structure!AU45="V"),OR(structure!AW45="M",structure!AW45="V"),OR(structure!AV45&lt;&gt;"M",structure!AV45&lt;&gt;"V")),"A-G+A-D",IF(AND(OR(structure!AU45&lt;&gt;"M",structure!AU45&lt;&gt;"V"),OR(structure!AW45="M",structure!AW45="V"),OR(structure!AV45&lt;&gt;"M",structure!AV45&lt;&gt;"V")),"A-G",IF(AND(OR(structure!AU45="M",structure!AU45="V"),OR(structure!AW45&lt;&gt;"M",structure!AW45&lt;&gt;"V"),OR(structure!AV45&lt;&gt;"M",structure!AV45&lt;&gt;"V")),"A-D","")))))</f>
        <v/>
      </c>
      <c r="AW45" s="12" t="str">
        <f>IF(structure!AW45="M",1,IF(structure!AW45="V","V",IF(AND(OR(structure!AV45="M",structure!AV45="V"),OR(structure!AX45="M",structure!AX45="V"),OR(structure!AW45&lt;&gt;"M",structure!AW45&lt;&gt;"V")),"A-G+A-D",IF(AND(OR(structure!AV45&lt;&gt;"M",structure!AV45&lt;&gt;"V"),OR(structure!AX45="M",structure!AX45="V"),OR(structure!AW45&lt;&gt;"M",structure!AW45&lt;&gt;"V")),"A-G",IF(AND(OR(structure!AV45="M",structure!AV45="V"),OR(structure!AX45&lt;&gt;"M",structure!AX45&lt;&gt;"V"),OR(structure!AW45&lt;&gt;"M",structure!AW45&lt;&gt;"V")),"A-D","")))))</f>
        <v/>
      </c>
      <c r="AX45" s="12" t="str">
        <f>IF(structure!AX45="M",1,IF(structure!AX45="V","V",IF(AND(OR(structure!AW45="M",structure!AW45="V"),OR(structure!AY45="M",structure!AY45="V"),OR(structure!AX45&lt;&gt;"M",structure!AX45&lt;&gt;"V")),"A-G+A-D",IF(AND(OR(structure!AW45&lt;&gt;"M",structure!AW45&lt;&gt;"V"),OR(structure!AY45="M",structure!AY45="V"),OR(structure!AX45&lt;&gt;"M",structure!AX45&lt;&gt;"V")),"A-G",IF(AND(OR(structure!AW45="M",structure!AW45="V"),OR(structure!AY45&lt;&gt;"M",structure!AY45&lt;&gt;"V"),OR(structure!AX45&lt;&gt;"M",structure!AX45&lt;&gt;"V")),"A-D","")))))</f>
        <v/>
      </c>
      <c r="AY45" s="12" t="str">
        <f>IF(structure!AY45="M",1,IF(structure!AY45="V","V",IF(AND(OR(structure!AX45="M",structure!AX45="V"),OR(structure!AZ45="M",structure!AZ45="V"),OR(structure!AY45&lt;&gt;"M",structure!AY45&lt;&gt;"V")),"A-G+A-D",IF(AND(OR(structure!AX45&lt;&gt;"M",structure!AX45&lt;&gt;"V"),OR(structure!AZ45="M",structure!AZ45="V"),OR(structure!AY45&lt;&gt;"M",structure!AY45&lt;&gt;"V")),"A-G",IF(AND(OR(structure!AX45="M",structure!AX45="V"),OR(structure!AZ45&lt;&gt;"M",structure!AZ45&lt;&gt;"V"),OR(structure!AY45&lt;&gt;"M",structure!AY45&lt;&gt;"V")),"A-D","")))))</f>
        <v/>
      </c>
      <c r="AZ45" s="12" t="str">
        <f>IF(structure!AZ45="M",1,IF(structure!AZ45="V","V",IF(AND(OR(structure!AY45="M",structure!AY45="V"),OR(structure!BA45="M",structure!BA45="V"),OR(structure!AZ45&lt;&gt;"M",structure!AZ45&lt;&gt;"V")),"A-G+A-D",IF(AND(OR(structure!AY45&lt;&gt;"M",structure!AY45&lt;&gt;"V"),OR(structure!BA45="M",structure!BA45="V"),OR(structure!AZ45&lt;&gt;"M",structure!AZ45&lt;&gt;"V")),"A-G",IF(AND(OR(structure!AY45="M",structure!AY45="V"),OR(structure!BA45&lt;&gt;"M",structure!BA45&lt;&gt;"V"),OR(structure!AZ45&lt;&gt;"M",structure!AZ45&lt;&gt;"V")),"A-D","")))))</f>
        <v/>
      </c>
      <c r="BA45" s="12" t="str">
        <f>IF(structure!BA45="M",1,IF(structure!BA45="V","V",IF(AND(OR(structure!AZ45="M",structure!AZ45="V"),OR(structure!BB45="M",structure!BB45="V"),OR(structure!BA45&lt;&gt;"M",structure!BA45&lt;&gt;"V")),"A-G+A-D",IF(AND(OR(structure!AZ45&lt;&gt;"M",structure!AZ45&lt;&gt;"V"),OR(structure!BB45="M",structure!BB45="V"),OR(structure!BA45&lt;&gt;"M",structure!BA45&lt;&gt;"V")),"A-G",IF(AND(OR(structure!AZ45="M",structure!AZ45="V"),OR(structure!BB45&lt;&gt;"M",structure!BB45&lt;&gt;"V"),OR(structure!BA45&lt;&gt;"M",structure!BA45&lt;&gt;"V")),"A-D","")))))</f>
        <v/>
      </c>
      <c r="BB45" s="12" t="str">
        <f>IF(structure!BB45="M",1,IF(structure!BB45="V","V",IF(AND(OR(structure!BA45="M",structure!BA45="V"),OR(structure!BC45="M",structure!BC45="V"),OR(structure!BB45&lt;&gt;"M",structure!BB45&lt;&gt;"V")),"A-G+A-D",IF(AND(OR(structure!BA45&lt;&gt;"M",structure!BA45&lt;&gt;"V"),OR(structure!BC45="M",structure!BC45="V"),OR(structure!BB45&lt;&gt;"M",structure!BB45&lt;&gt;"V")),"A-G",IF(AND(OR(structure!BA45="M",structure!BA45="V"),OR(structure!BC45&lt;&gt;"M",structure!BC45&lt;&gt;"V"),OR(structure!BB45&lt;&gt;"M",structure!BB45&lt;&gt;"V")),"A-D","")))))</f>
        <v/>
      </c>
      <c r="BC45" s="12" t="str">
        <f>IF(structure!BC45="M",1,IF(structure!BC45="V","V",IF(AND(OR(structure!BB45="M",structure!BB45="V"),OR(structure!BD45="M",structure!BD45="V"),OR(structure!BC45&lt;&gt;"M",structure!BC45&lt;&gt;"V")),"A-G+A-D",IF(AND(OR(structure!BB45&lt;&gt;"M",structure!BB45&lt;&gt;"V"),OR(structure!BD45="M",structure!BD45="V"),OR(structure!BC45&lt;&gt;"M",structure!BC45&lt;&gt;"V")),"A-G",IF(AND(OR(structure!BB45="M",structure!BB45="V"),OR(structure!BD45&lt;&gt;"M",structure!BD45&lt;&gt;"V"),OR(structure!BC45&lt;&gt;"M",structure!BC45&lt;&gt;"V")),"A-D","")))))</f>
        <v/>
      </c>
      <c r="BD45" s="12" t="str">
        <f>IF(structure!BD45="M",1,IF(structure!BD45="V","V",IF(AND(OR(structure!BC45="M",structure!BC45="V"),OR(structure!BE45="M",structure!BE45="V"),OR(structure!BD45&lt;&gt;"M",structure!BD45&lt;&gt;"V")),"A-G+A-D",IF(AND(OR(structure!BC45&lt;&gt;"M",structure!BC45&lt;&gt;"V"),OR(structure!BE45="M",structure!BE45="V"),OR(structure!BD45&lt;&gt;"M",structure!BD45&lt;&gt;"V")),"A-G",IF(AND(OR(structure!BC45="M",structure!BC45="V"),OR(structure!BE45&lt;&gt;"M",structure!BE45&lt;&gt;"V"),OR(structure!BD45&lt;&gt;"M",structure!BD45&lt;&gt;"V")),"A-D","")))))</f>
        <v/>
      </c>
      <c r="BE45" s="12" t="str">
        <f>IF(structure!BE45="M",1,IF(structure!BE45="V","V",IF(AND(OR(structure!BD45="M",structure!BD45="V"),OR(structure!BF45="M",structure!BF45="V"),OR(structure!BE45&lt;&gt;"M",structure!BE45&lt;&gt;"V")),"A-G+A-D",IF(AND(OR(structure!BD45&lt;&gt;"M",structure!BD45&lt;&gt;"V"),OR(structure!BF45="M",structure!BF45="V"),OR(structure!BE45&lt;&gt;"M",structure!BE45&lt;&gt;"V")),"A-G",IF(AND(OR(structure!BD45="M",structure!BD45="V"),OR(structure!BF45&lt;&gt;"M",structure!BF45&lt;&gt;"V"),OR(structure!BE45&lt;&gt;"M",structure!BE45&lt;&gt;"V")),"A-D","")))))</f>
        <v/>
      </c>
      <c r="BF45" s="12" t="str">
        <f>IF(structure!BF45="M",1,IF(structure!BF45="V","V",IF(AND(OR(structure!BE45="M",structure!BE45="V"),OR(structure!BG45="M",structure!BG45="V"),OR(structure!BF45&lt;&gt;"M",structure!BF45&lt;&gt;"V")),"A-G+A-D",IF(AND(OR(structure!BE45&lt;&gt;"M",structure!BE45&lt;&gt;"V"),OR(structure!BG45="M",structure!BG45="V"),OR(structure!BF45&lt;&gt;"M",structure!BF45&lt;&gt;"V")),"A-G",IF(AND(OR(structure!BE45="M",structure!BE45="V"),OR(structure!BG45&lt;&gt;"M",structure!BG45&lt;&gt;"V"),OR(structure!BF45&lt;&gt;"M",structure!BF45&lt;&gt;"V")),"A-D","")))))</f>
        <v/>
      </c>
      <c r="BG45" s="12" t="str">
        <f>IF(structure!BG45="M",1,IF(structure!BG45="V","V",IF(AND(OR(structure!BF45="M",structure!BF45="V"),OR(structure!BH45="M",structure!BH45="V"),OR(structure!BG45&lt;&gt;"M",structure!BG45&lt;&gt;"V")),"A-G+A-D",IF(AND(OR(structure!BF45&lt;&gt;"M",structure!BF45&lt;&gt;"V"),OR(structure!BH45="M",structure!BH45="V"),OR(structure!BG45&lt;&gt;"M",structure!BG45&lt;&gt;"V")),"A-G",IF(AND(OR(structure!BF45="M",structure!BF45="V"),OR(structure!BH45&lt;&gt;"M",structure!BH45&lt;&gt;"V"),OR(structure!BG45&lt;&gt;"M",structure!BG45&lt;&gt;"V")),"A-D","")))))</f>
        <v/>
      </c>
      <c r="BH45" s="12" t="str">
        <f>IF(structure!BH45="M",1,IF(structure!BH45="V","V",IF(AND(OR(structure!BG45="M",structure!BG45="V"),OR(structure!BI45="M",structure!BI45="V"),OR(structure!BH45&lt;&gt;"M",structure!BH45&lt;&gt;"V")),"A-G+A-D",IF(AND(OR(structure!BG45&lt;&gt;"M",structure!BG45&lt;&gt;"V"),OR(structure!BI45="M",structure!BI45="V"),OR(structure!BH45&lt;&gt;"M",structure!BH45&lt;&gt;"V")),"A-G",IF(AND(OR(structure!BG45="M",structure!BG45="V"),OR(structure!BI45&lt;&gt;"M",structure!BI45&lt;&gt;"V"),OR(structure!BH45&lt;&gt;"M",structure!BH45&lt;&gt;"V")),"A-D","")))))</f>
        <v/>
      </c>
      <c r="BI45" s="12" t="str">
        <f>IF(structure!BI45="M",1,IF(structure!BI45="V","V",IF(AND(OR(structure!BH45="M",structure!BH45="V"),OR(structure!BJ45="M",structure!BJ45="V"),OR(structure!BI45&lt;&gt;"M",structure!BI45&lt;&gt;"V")),"A-G+A-D",IF(AND(OR(structure!BH45&lt;&gt;"M",structure!BH45&lt;&gt;"V"),OR(structure!BJ45="M",structure!BJ45="V"),OR(structure!BI45&lt;&gt;"M",structure!BI45&lt;&gt;"V")),"A-G",IF(AND(OR(structure!BH45="M",structure!BH45="V"),OR(structure!BJ45&lt;&gt;"M",structure!BJ45&lt;&gt;"V"),OR(structure!BI45&lt;&gt;"M",structure!BI45&lt;&gt;"V")),"A-D","")))))</f>
        <v/>
      </c>
      <c r="BJ45" s="12" t="str">
        <f>IF(structure!BJ45="M",1,IF(structure!BJ45="V","V",IF(AND(OR(structure!BI45="M",structure!BI45="V"),OR(structure!BK45="M",structure!BK45="V"),OR(structure!BJ45&lt;&gt;"M",structure!BJ45&lt;&gt;"V")),"A-G+A-D",IF(AND(OR(structure!BI45&lt;&gt;"M",structure!BI45&lt;&gt;"V"),OR(structure!BK45="M",structure!BK45="V"),OR(structure!BJ45&lt;&gt;"M",structure!BJ45&lt;&gt;"V")),"A-G",IF(AND(OR(structure!BI45="M",structure!BI45="V"),OR(structure!BK45&lt;&gt;"M",structure!BK45&lt;&gt;"V"),OR(structure!BJ45&lt;&gt;"M",structure!BJ45&lt;&gt;"V")),"A-D","")))))</f>
        <v/>
      </c>
      <c r="BK45" s="12" t="str">
        <f>IF(structure!BK45="M",1,IF(structure!BK45="V","V",IF(AND(OR(structure!BJ45="M",structure!BJ45="V"),OR(structure!BL45="M",structure!BL45="V"),OR(structure!BK45&lt;&gt;"M",structure!BK45&lt;&gt;"V")),"A-G+A-D",IF(AND(OR(structure!BJ45&lt;&gt;"M",structure!BJ45&lt;&gt;"V"),OR(structure!BL45="M",structure!BL45="V"),OR(structure!BK45&lt;&gt;"M",structure!BK45&lt;&gt;"V")),"A-G",IF(AND(OR(structure!BJ45="M",structure!BJ45="V"),OR(structure!BL45&lt;&gt;"M",structure!BL45&lt;&gt;"V"),OR(structure!BK45&lt;&gt;"M",structure!BK45&lt;&gt;"V")),"A-D","")))))</f>
        <v/>
      </c>
      <c r="BL45" s="12" t="str">
        <f>IF(structure!BL45="M",1,IF(structure!BL45="V","V",IF(AND(OR(structure!BK45="M",structure!BK45="V"),OR(structure!BM45="M",structure!BM45="V"),OR(structure!BL45&lt;&gt;"M",structure!BL45&lt;&gt;"V")),"A-G+A-D",IF(AND(OR(structure!BK45&lt;&gt;"M",structure!BK45&lt;&gt;"V"),OR(structure!BM45="M",structure!BM45="V"),OR(structure!BL45&lt;&gt;"M",structure!BL45&lt;&gt;"V")),"A-G",IF(AND(OR(structure!BK45="M",structure!BK45="V"),OR(structure!BM45&lt;&gt;"M",structure!BM45&lt;&gt;"V"),OR(structure!BL45&lt;&gt;"M",structure!BL45&lt;&gt;"V")),"A-D","")))))</f>
        <v/>
      </c>
      <c r="BM45" s="12" t="str">
        <f>IF(structure!BM45="M",1,IF(structure!BM45="V","V",IF(AND(OR(structure!BL45="M",structure!BL45="V"),OR(structure!BN45="M",structure!BN45="V"),OR(structure!BM45&lt;&gt;"M",structure!BM45&lt;&gt;"V")),"A-G+A-D",IF(AND(OR(structure!BL45&lt;&gt;"M",structure!BL45&lt;&gt;"V"),OR(structure!BN45="M",structure!BN45="V"),OR(structure!BM45&lt;&gt;"M",structure!BM45&lt;&gt;"V")),"A-G",IF(AND(OR(structure!BL45="M",structure!BL45="V"),OR(structure!BN45&lt;&gt;"M",structure!BN45&lt;&gt;"V"),OR(structure!BM45&lt;&gt;"M",structure!BM45&lt;&gt;"V")),"A-D","")))))</f>
        <v/>
      </c>
      <c r="BN45" s="12" t="str">
        <f>IF(structure!BN45="M",1,IF(structure!BN45="V","V",IF(AND(OR(structure!BM45="M",structure!BM45="V"),OR(structure!BO45="M",structure!BO45="V"),OR(structure!BN45&lt;&gt;"M",structure!BN45&lt;&gt;"V")),"A-G+A-D",IF(AND(OR(structure!BM45&lt;&gt;"M",structure!BM45&lt;&gt;"V"),OR(structure!BO45="M",structure!BO45="V"),OR(structure!BN45&lt;&gt;"M",structure!BN45&lt;&gt;"V")),"A-G",IF(AND(OR(structure!BM45="M",structure!BM45="V"),OR(structure!BO45&lt;&gt;"M",structure!BO45&lt;&gt;"V"),OR(structure!BN45&lt;&gt;"M",structure!BN45&lt;&gt;"V")),"A-D","")))))</f>
        <v/>
      </c>
      <c r="BO45" s="12" t="str">
        <f>IF(structure!BO45="M",1,IF(structure!BO45="V","V",IF(AND(OR(structure!BN45="M",structure!BN45="V"),OR(structure!BP45="M",structure!BP45="V"),OR(structure!BO45&lt;&gt;"M",structure!BO45&lt;&gt;"V")),"A-G+A-D",IF(AND(OR(structure!BN45&lt;&gt;"M",structure!BN45&lt;&gt;"V"),OR(structure!BP45="M",structure!BP45="V"),OR(structure!BO45&lt;&gt;"M",structure!BO45&lt;&gt;"V")),"A-G",IF(AND(OR(structure!BN45="M",structure!BN45="V"),OR(structure!BP45&lt;&gt;"M",structure!BP45&lt;&gt;"V"),OR(structure!BO45&lt;&gt;"M",structure!BO45&lt;&gt;"V")),"A-D","")))))</f>
        <v/>
      </c>
      <c r="BP45" s="12" t="str">
        <f>IF(structure!BP45="M",1,IF(structure!BP45="V","V",IF(AND(OR(structure!BO45="M",structure!BO45="V"),OR(structure!BQ45="M",structure!BQ45="V"),OR(structure!BP45&lt;&gt;"M",structure!BP45&lt;&gt;"V")),"A-G+A-D",IF(AND(OR(structure!BO45&lt;&gt;"M",structure!BO45&lt;&gt;"V"),OR(structure!BQ45="M",structure!BQ45="V"),OR(structure!BP45&lt;&gt;"M",structure!BP45&lt;&gt;"V")),"A-G",IF(AND(OR(structure!BO45="M",structure!BO45="V"),OR(structure!BQ45&lt;&gt;"M",structure!BQ45&lt;&gt;"V"),OR(structure!BP45&lt;&gt;"M",structure!BP45&lt;&gt;"V")),"A-D","")))))</f>
        <v/>
      </c>
      <c r="BQ45" s="12" t="str">
        <f>IF(structure!BQ45="M",1,IF(structure!BQ45="V","V",IF(AND(OR(structure!BP45="M",structure!BP45="V"),OR(structure!BR45="M",structure!BR45="V"),OR(structure!BQ45&lt;&gt;"M",structure!BQ45&lt;&gt;"V")),"A-G+A-D",IF(AND(OR(structure!BP45&lt;&gt;"M",structure!BP45&lt;&gt;"V"),OR(structure!BR45="M",structure!BR45="V"),OR(structure!BQ45&lt;&gt;"M",structure!BQ45&lt;&gt;"V")),"A-G",IF(AND(OR(structure!BP45="M",structure!BP45="V"),OR(structure!BR45&lt;&gt;"M",structure!BR45&lt;&gt;"V"),OR(structure!BQ45&lt;&gt;"M",structure!BQ45&lt;&gt;"V")),"A-D","")))))</f>
        <v/>
      </c>
      <c r="BR45" s="12" t="str">
        <f>IF(structure!BR45="M",1,IF(structure!BR45="V","V",IF(AND(OR(structure!BQ45="M",structure!BQ45="V"),OR(structure!BS45="M",structure!BS45="V"),OR(structure!BR45&lt;&gt;"M",structure!BR45&lt;&gt;"V")),"A-G+A-D",IF(AND(OR(structure!BQ45&lt;&gt;"M",structure!BQ45&lt;&gt;"V"),OR(structure!BS45="M",structure!BS45="V"),OR(structure!BR45&lt;&gt;"M",structure!BR45&lt;&gt;"V")),"A-G",IF(AND(OR(structure!BQ45="M",structure!BQ45="V"),OR(structure!BS45&lt;&gt;"M",structure!BS45&lt;&gt;"V"),OR(structure!BR45&lt;&gt;"M",structure!BR45&lt;&gt;"V")),"A-D","")))))</f>
        <v/>
      </c>
      <c r="BS45" s="12" t="str">
        <f>IF(structure!BS45="M",1,IF(structure!BS45="V","V",IF(AND(OR(structure!BR45="M",structure!BR45="V"),OR(structure!BT45="M",structure!BT45="V"),OR(structure!BS45&lt;&gt;"M",structure!BS45&lt;&gt;"V")),"A-G+A-D",IF(AND(OR(structure!BR45&lt;&gt;"M",structure!BR45&lt;&gt;"V"),OR(structure!BT45="M",structure!BT45="V"),OR(structure!BS45&lt;&gt;"M",structure!BS45&lt;&gt;"V")),"A-G",IF(AND(OR(structure!BR45="M",structure!BR45="V"),OR(structure!BT45&lt;&gt;"M",structure!BT45&lt;&gt;"V"),OR(structure!BS45&lt;&gt;"M",structure!BS45&lt;&gt;"V")),"A-D","")))))</f>
        <v/>
      </c>
      <c r="BT45" s="12" t="str">
        <f>IF(structure!BT45="M",1,IF(structure!BT45="V","V",IF(AND(OR(structure!BS45="M",structure!BS45="V"),OR(structure!BU45="M",structure!BU45="V"),OR(structure!BT45&lt;&gt;"M",structure!BT45&lt;&gt;"V")),"A-G+A-D",IF(AND(OR(structure!BS45&lt;&gt;"M",structure!BS45&lt;&gt;"V"),OR(structure!BU45="M",structure!BU45="V"),OR(structure!BT45&lt;&gt;"M",structure!BT45&lt;&gt;"V")),"A-G",IF(AND(OR(structure!BS45="M",structure!BS45="V"),OR(structure!BU45&lt;&gt;"M",structure!BU45&lt;&gt;"V"),OR(structure!BT45&lt;&gt;"M",structure!BT45&lt;&gt;"V")),"A-D","")))))</f>
        <v/>
      </c>
      <c r="BU45" s="12" t="str">
        <f>IF(structure!BU45="M",1,IF(structure!BU45="V","V",IF(AND(OR(structure!BT45="M",structure!BT45="V"),OR(structure!BV45="M",structure!BV45="V"),OR(structure!BU45&lt;&gt;"M",structure!BU45&lt;&gt;"V")),"A-G+A-D",IF(AND(OR(structure!BT45&lt;&gt;"M",structure!BT45&lt;&gt;"V"),OR(structure!BV45="M",structure!BV45="V"),OR(structure!BU45&lt;&gt;"M",structure!BU45&lt;&gt;"V")),"A-G",IF(AND(OR(structure!BT45="M",structure!BT45="V"),OR(structure!BV45&lt;&gt;"M",structure!BV45&lt;&gt;"V"),OR(structure!BU45&lt;&gt;"M",structure!BU45&lt;&gt;"V")),"A-D","")))))</f>
        <v/>
      </c>
      <c r="BV45" s="12" t="str">
        <f>IF(structure!BV45="M",1,IF(structure!BV45="V","V",IF(AND(OR(structure!BU45="M",structure!BU45="V"),OR(structure!BW45="M",structure!BW45="V"),OR(structure!BV45&lt;&gt;"M",structure!BV45&lt;&gt;"V")),"A-G+A-D",IF(AND(OR(structure!BU45&lt;&gt;"M",structure!BU45&lt;&gt;"V"),OR(structure!BW45="M",structure!BW45="V"),OR(structure!BV45&lt;&gt;"M",structure!BV45&lt;&gt;"V")),"A-G",IF(AND(OR(structure!BU45="M",structure!BU45="V"),OR(structure!BW45&lt;&gt;"M",structure!BW45&lt;&gt;"V"),OR(structure!BV45&lt;&gt;"M",structure!BV45&lt;&gt;"V")),"A-D","")))))</f>
        <v/>
      </c>
      <c r="BW45" s="12" t="str">
        <f>IF(structure!BW45="M",1,IF(structure!BW45="V","V",IF(AND(OR(structure!BV45="M",structure!BV45="V"),OR(structure!BX45="M",structure!BX45="V"),OR(structure!BW45&lt;&gt;"M",structure!BW45&lt;&gt;"V")),"A-G+A-D",IF(AND(OR(structure!BV45&lt;&gt;"M",structure!BV45&lt;&gt;"V"),OR(structure!BX45="M",structure!BX45="V"),OR(structure!BW45&lt;&gt;"M",structure!BW45&lt;&gt;"V")),"A-G",IF(AND(OR(structure!BV45="M",structure!BV45="V"),OR(structure!BX45&lt;&gt;"M",structure!BX45&lt;&gt;"V"),OR(structure!BW45&lt;&gt;"M",structure!BW45&lt;&gt;"V")),"A-D","")))))</f>
        <v/>
      </c>
      <c r="BX45" s="12" t="str">
        <f>IF(structure!BX45="M",1,IF(structure!BX45="V","V",IF(AND(OR(structure!BW45="M",structure!BW45="V"),OR(structure!BY45="M",structure!BY45="V"),OR(structure!BX45&lt;&gt;"M",structure!BX45&lt;&gt;"V")),"A-G+A-D",IF(AND(OR(structure!BW45&lt;&gt;"M",structure!BW45&lt;&gt;"V"),OR(structure!BY45="M",structure!BY45="V"),OR(structure!BX45&lt;&gt;"M",structure!BX45&lt;&gt;"V")),"A-G",IF(AND(OR(structure!BW45="M",structure!BW45="V"),OR(structure!BY45&lt;&gt;"M",structure!BY45&lt;&gt;"V"),OR(structure!BX45&lt;&gt;"M",structure!BX45&lt;&gt;"V")),"A-D","")))))</f>
        <v/>
      </c>
      <c r="BY45" s="12" t="str">
        <f>IF(structure!BY45="M",1,IF(structure!BY45="V","V",IF(AND(OR(structure!BX45="M",structure!BX45="V"),OR(structure!BZ45="M",structure!BZ45="V"),OR(structure!BY45&lt;&gt;"M",structure!BY45&lt;&gt;"V")),"A-G+A-D",IF(AND(OR(structure!BX45&lt;&gt;"M",structure!BX45&lt;&gt;"V"),OR(structure!BZ45="M",structure!BZ45="V"),OR(structure!BY45&lt;&gt;"M",structure!BY45&lt;&gt;"V")),"A-G",IF(AND(OR(structure!BX45="M",structure!BX45="V"),OR(structure!BZ45&lt;&gt;"M",structure!BZ45&lt;&gt;"V"),OR(structure!BY45&lt;&gt;"M",structure!BY45&lt;&gt;"V")),"A-D","")))))</f>
        <v/>
      </c>
      <c r="BZ45" s="12" t="str">
        <f>IF(structure!BZ45="M",1,IF(structure!BZ45="V","V",IF(AND(OR(structure!BY45="M",structure!BY45="V"),OR(structure!CA45="M",structure!CA45="V"),OR(structure!BZ45&lt;&gt;"M",structure!BZ45&lt;&gt;"V")),"A-G+A-D",IF(AND(OR(structure!BY45&lt;&gt;"M",structure!BY45&lt;&gt;"V"),OR(structure!CA45="M",structure!CA45="V"),OR(structure!BZ45&lt;&gt;"M",structure!BZ45&lt;&gt;"V")),"A-G",IF(AND(OR(structure!BY45="M",structure!BY45="V"),OR(structure!CA45&lt;&gt;"M",structure!CA45&lt;&gt;"V"),OR(structure!BZ45&lt;&gt;"M",structure!BZ45&lt;&gt;"V")),"A-D","")))))</f>
        <v/>
      </c>
      <c r="CA45" s="12" t="str">
        <f>IF(structure!CA45="M",1,IF(structure!CA45="V","V",IF(AND(OR(structure!BZ45="M",structure!BZ45="V"),OR(structure!CB45="M",structure!CB45="V"),OR(structure!CA45&lt;&gt;"M",structure!CA45&lt;&gt;"V")),"A-G+A-D",IF(AND(OR(structure!BZ45&lt;&gt;"M",structure!BZ45&lt;&gt;"V"),OR(structure!CB45="M",structure!CB45="V"),OR(structure!CA45&lt;&gt;"M",structure!CA45&lt;&gt;"V")),"A-G",IF(AND(OR(structure!BZ45="M",structure!BZ45="V"),OR(structure!CB45&lt;&gt;"M",structure!CB45&lt;&gt;"V"),OR(structure!CA45&lt;&gt;"M",structure!CA45&lt;&gt;"V")),"A-D","")))))</f>
        <v/>
      </c>
      <c r="CB45" s="12" t="str">
        <f>IF(structure!CB45="M",1,IF(structure!CB45="V","V",IF(AND(OR(structure!CA45="M",structure!CA45="V"),OR(structure!CC45="M",structure!CC45="V"),OR(structure!CB45&lt;&gt;"M",structure!CB45&lt;&gt;"V")),"A-G+A-D",IF(AND(OR(structure!CA45&lt;&gt;"M",structure!CA45&lt;&gt;"V"),OR(structure!CC45="M",structure!CC45="V"),OR(structure!CB45&lt;&gt;"M",structure!CB45&lt;&gt;"V")),"A-G",IF(AND(OR(structure!CA45="M",structure!CA45="V"),OR(structure!CC45&lt;&gt;"M",structure!CC45&lt;&gt;"V"),OR(structure!CB45&lt;&gt;"M",structure!CB45&lt;&gt;"V")),"A-D","")))))</f>
        <v/>
      </c>
      <c r="CC45" s="12" t="str">
        <f>IF(structure!CC45="M",1,IF(structure!CC45="V","V",IF(AND(OR(structure!CB45="M",structure!CB45="V"),OR(structure!CD45="M",structure!CD45="V"),OR(structure!CC45&lt;&gt;"M",structure!CC45&lt;&gt;"V")),"A-G+A-D",IF(AND(OR(structure!CB45&lt;&gt;"M",structure!CB45&lt;&gt;"V"),OR(structure!CD45="M",structure!CD45="V"),OR(structure!CC45&lt;&gt;"M",structure!CC45&lt;&gt;"V")),"A-G",IF(AND(OR(structure!CB45="M",structure!CB45="V"),OR(structure!CD45&lt;&gt;"M",structure!CD45&lt;&gt;"V"),OR(structure!CC45&lt;&gt;"M",structure!CC45&lt;&gt;"V")),"A-D","")))))</f>
        <v/>
      </c>
      <c r="CD45" s="12" t="str">
        <f>IF(structure!CD45="M",1,IF(structure!CD45="V","V",IF(AND(OR(structure!CC45="M",structure!CC45="V"),OR(structure!CE45="M",structure!CE45="V"),OR(structure!CD45&lt;&gt;"M",structure!CD45&lt;&gt;"V")),"A-G+A-D",IF(AND(OR(structure!CC45&lt;&gt;"M",structure!CC45&lt;&gt;"V"),OR(structure!CE45="M",structure!CE45="V"),OR(structure!CD45&lt;&gt;"M",structure!CD45&lt;&gt;"V")),"A-G",IF(AND(OR(structure!CC45="M",structure!CC45="V"),OR(structure!CE45&lt;&gt;"M",structure!CE45&lt;&gt;"V"),OR(structure!CD45&lt;&gt;"M",structure!CD45&lt;&gt;"V")),"A-D","")))))</f>
        <v/>
      </c>
      <c r="CE45" s="12" t="str">
        <f>IF(structure!CE45="M",1,IF(structure!CE45="V","V",IF(AND(OR(structure!CD45="M",structure!CD45="V"),OR(structure!CF45="M",structure!CF45="V"),OR(structure!CE45&lt;&gt;"M",structure!CE45&lt;&gt;"V")),"A-G+A-D",IF(AND(OR(structure!CD45&lt;&gt;"M",structure!CD45&lt;&gt;"V"),OR(structure!CF45="M",structure!CF45="V"),OR(structure!CE45&lt;&gt;"M",structure!CE45&lt;&gt;"V")),"A-G",IF(AND(OR(structure!CD45="M",structure!CD45="V"),OR(structure!CF45&lt;&gt;"M",structure!CF45&lt;&gt;"V"),OR(structure!CE45&lt;&gt;"M",structure!CE45&lt;&gt;"V")),"A-D","")))))</f>
        <v/>
      </c>
      <c r="CF45" s="12" t="str">
        <f>IF(structure!CF45="M",1,IF(structure!CF45="V","V",IF(AND(OR(structure!CE45="M",structure!CE45="V"),OR(structure!CG45="M",structure!CG45="V"),OR(structure!CF45&lt;&gt;"M",structure!CF45&lt;&gt;"V")),"A-G+A-D",IF(AND(OR(structure!CE45&lt;&gt;"M",structure!CE45&lt;&gt;"V"),OR(structure!CG45="M",structure!CG45="V"),OR(structure!CF45&lt;&gt;"M",structure!CF45&lt;&gt;"V")),"A-G",IF(AND(OR(structure!CE45="M",structure!CE45="V"),OR(structure!CG45&lt;&gt;"M",structure!CG45&lt;&gt;"V"),OR(structure!CF45&lt;&gt;"M",structure!CF45&lt;&gt;"V")),"A-D","")))))</f>
        <v/>
      </c>
      <c r="CG45" s="12" t="str">
        <f>IF(structure!CG45="M",1,IF(structure!CG45="V","V",IF(AND(OR(structure!CF45="M",structure!CF45="V"),OR(structure!CH45="M",structure!CH45="V"),OR(structure!CG45&lt;&gt;"M",structure!CG45&lt;&gt;"V")),"A-G+A-D",IF(AND(OR(structure!CF45&lt;&gt;"M",structure!CF45&lt;&gt;"V"),OR(structure!CH45="M",structure!CH45="V"),OR(structure!CG45&lt;&gt;"M",structure!CG45&lt;&gt;"V")),"A-G",IF(AND(OR(structure!CF45="M",structure!CF45="V"),OR(structure!CH45&lt;&gt;"M",structure!CH45&lt;&gt;"V"),OR(structure!CG45&lt;&gt;"M",structure!CG45&lt;&gt;"V")),"A-D","")))))</f>
        <v/>
      </c>
      <c r="CH45" s="12" t="str">
        <f>IF(structure!CH45="M",1,IF(structure!CH45="V","V",IF(AND(OR(structure!CG45="M",structure!CG45="V"),OR(structure!CI45="M",structure!CI45="V"),OR(structure!CH45&lt;&gt;"M",structure!CH45&lt;&gt;"V")),"A-G+A-D",IF(AND(OR(structure!CG45&lt;&gt;"M",structure!CG45&lt;&gt;"V"),OR(structure!CI45="M",structure!CI45="V"),OR(structure!CH45&lt;&gt;"M",structure!CH45&lt;&gt;"V")),"A-G",IF(AND(OR(structure!CG45="M",structure!CG45="V"),OR(structure!CI45&lt;&gt;"M",structure!CI45&lt;&gt;"V"),OR(structure!CH45&lt;&gt;"M",structure!CH45&lt;&gt;"V")),"A-D","")))))</f>
        <v/>
      </c>
      <c r="CI45" s="12" t="str">
        <f>IF(structure!CI45="M",1,IF(structure!CI45="V","V",IF(AND(OR(structure!CH45="M",structure!CH45="V"),OR(structure!CJ45="M",structure!CJ45="V"),OR(structure!CI45&lt;&gt;"M",structure!CI45&lt;&gt;"V")),"A-G+A-D",IF(AND(OR(structure!CH45&lt;&gt;"M",structure!CH45&lt;&gt;"V"),OR(structure!CJ45="M",structure!CJ45="V"),OR(structure!CI45&lt;&gt;"M",structure!CI45&lt;&gt;"V")),"A-G",IF(AND(OR(structure!CH45="M",structure!CH45="V"),OR(structure!CJ45&lt;&gt;"M",structure!CJ45&lt;&gt;"V"),OR(structure!CI45&lt;&gt;"M",structure!CI45&lt;&gt;"V")),"A-D","")))))</f>
        <v/>
      </c>
      <c r="CJ45" s="12" t="str">
        <f>IF(structure!CJ45="M",1,IF(structure!CJ45="V","V",IF(AND(OR(structure!CI45="M",structure!CI45="V"),OR(structure!CK45="M",structure!CK45="V"),OR(structure!CJ45&lt;&gt;"M",structure!CJ45&lt;&gt;"V")),"A-G+A-D",IF(AND(OR(structure!CI45&lt;&gt;"M",structure!CI45&lt;&gt;"V"),OR(structure!CK45="M",structure!CK45="V"),OR(structure!CJ45&lt;&gt;"M",structure!CJ45&lt;&gt;"V")),"A-G",IF(AND(OR(structure!CI45="M",structure!CI45="V"),OR(structure!CK45&lt;&gt;"M",structure!CK45&lt;&gt;"V"),OR(structure!CJ45&lt;&gt;"M",structure!CJ45&lt;&gt;"V")),"A-D","")))))</f>
        <v/>
      </c>
      <c r="CK45" s="12" t="str">
        <f>IF(structure!CK45="M",1,IF(structure!CK45="V","V",IF(AND(OR(structure!CJ45="M",structure!CJ45="V"),OR(structure!CL45="M",structure!CL45="V"),OR(structure!CK45&lt;&gt;"M",structure!CK45&lt;&gt;"V")),"A-G+A-D",IF(AND(OR(structure!CJ45&lt;&gt;"M",structure!CJ45&lt;&gt;"V"),OR(structure!CL45="M",structure!CL45="V"),OR(structure!CK45&lt;&gt;"M",structure!CK45&lt;&gt;"V")),"A-G",IF(AND(OR(structure!CJ45="M",structure!CJ45="V"),OR(structure!CL45&lt;&gt;"M",structure!CL45&lt;&gt;"V"),OR(structure!CK45&lt;&gt;"M",structure!CK45&lt;&gt;"V")),"A-D","")))))</f>
        <v/>
      </c>
      <c r="CL45" s="12" t="str">
        <f>IF(structure!CL45="M",1,IF(structure!CL45="V","V",IF(AND(OR(structure!CK45="M",structure!CK45="V"),OR(structure!CM45="M",structure!CM45="V"),OR(structure!CL45&lt;&gt;"M",structure!CL45&lt;&gt;"V")),"A-G+A-D",IF(AND(OR(structure!CK45&lt;&gt;"M",structure!CK45&lt;&gt;"V"),OR(structure!CM45="M",structure!CM45="V"),OR(structure!CL45&lt;&gt;"M",structure!CL45&lt;&gt;"V")),"A-G",IF(AND(OR(structure!CK45="M",structure!CK45="V"),OR(structure!CM45&lt;&gt;"M",structure!CM45&lt;&gt;"V"),OR(structure!CL45&lt;&gt;"M",structure!CL45&lt;&gt;"V")),"A-D","")))))</f>
        <v/>
      </c>
      <c r="CM45" s="12" t="str">
        <f>IF(structure!CM45="M",1,IF(structure!CM45="V","V",IF(AND(OR(structure!CL45="M",structure!CL45="V"),OR(structure!CN45="M",structure!CN45="V"),OR(structure!CM45&lt;&gt;"M",structure!CM45&lt;&gt;"V")),"A-G+A-D",IF(AND(OR(structure!CL45&lt;&gt;"M",structure!CL45&lt;&gt;"V"),OR(structure!CN45="M",structure!CN45="V"),OR(structure!CM45&lt;&gt;"M",structure!CM45&lt;&gt;"V")),"A-G",IF(AND(OR(structure!CL45="M",structure!CL45="V"),OR(structure!CN45&lt;&gt;"M",structure!CN45&lt;&gt;"V"),OR(structure!CM45&lt;&gt;"M",structure!CM45&lt;&gt;"V")),"A-D","")))))</f>
        <v/>
      </c>
      <c r="CN45" s="12" t="str">
        <f>IF(structure!CN45="M",1,IF(structure!CN45="V","V",IF(AND(OR(structure!CM45="M",structure!CM45="V"),OR(structure!CO45="M",structure!CO45="V"),OR(structure!CN45&lt;&gt;"M",structure!CN45&lt;&gt;"V")),"A-G+A-D",IF(AND(OR(structure!CM45&lt;&gt;"M",structure!CM45&lt;&gt;"V"),OR(structure!CO45="M",structure!CO45="V"),OR(structure!CN45&lt;&gt;"M",structure!CN45&lt;&gt;"V")),"A-G",IF(AND(OR(structure!CM45="M",structure!CM45="V"),OR(structure!CO45&lt;&gt;"M",structure!CO45&lt;&gt;"V"),OR(structure!CN45&lt;&gt;"M",structure!CN45&lt;&gt;"V")),"A-D","")))))</f>
        <v/>
      </c>
      <c r="CO45" s="12" t="str">
        <f>IF(structure!CO45="M",1,IF(structure!CO45="V","V",IF(AND(OR(structure!CN45="M",structure!CN45="V"),OR(structure!CP45="M",structure!CP45="V"),OR(structure!CO45&lt;&gt;"M",structure!CO45&lt;&gt;"V")),"A-G+A-D",IF(AND(OR(structure!CN45&lt;&gt;"M",structure!CN45&lt;&gt;"V"),OR(structure!CP45="M",structure!CP45="V"),OR(structure!CO45&lt;&gt;"M",structure!CO45&lt;&gt;"V")),"A-G",IF(AND(OR(structure!CN45="M",structure!CN45="V"),OR(structure!CP45&lt;&gt;"M",structure!CP45&lt;&gt;"V"),OR(structure!CO45&lt;&gt;"M",structure!CO45&lt;&gt;"V")),"A-D","")))))</f>
        <v/>
      </c>
      <c r="CP45" s="12" t="str">
        <f>IF(structure!CP45="M",1,IF(structure!CP45="V","V",IF(AND(OR(structure!CO45="M",structure!CO45="V"),OR(structure!CQ45="M",structure!CQ45="V"),OR(structure!CP45&lt;&gt;"M",structure!CP45&lt;&gt;"V")),"A-G+A-D",IF(AND(OR(structure!CO45&lt;&gt;"M",structure!CO45&lt;&gt;"V"),OR(structure!CQ45="M",structure!CQ45="V"),OR(structure!CP45&lt;&gt;"M",structure!CP45&lt;&gt;"V")),"A-G",IF(AND(OR(structure!CO45="M",structure!CO45="V"),OR(structure!CQ45&lt;&gt;"M",structure!CQ45&lt;&gt;"V"),OR(structure!CP45&lt;&gt;"M",structure!CP45&lt;&gt;"V")),"A-D","")))))</f>
        <v/>
      </c>
      <c r="CQ45" s="12" t="str">
        <f>IF(structure!CQ45="M",1,IF(structure!CQ45="V","V",IF(AND(OR(structure!CP45="M",structure!CP45="V"),OR(structure!CR45="M",structure!CR45="V"),OR(structure!CQ45&lt;&gt;"M",structure!CQ45&lt;&gt;"V")),"A-G+A-D",IF(AND(OR(structure!CP45&lt;&gt;"M",structure!CP45&lt;&gt;"V"),OR(structure!CR45="M",structure!CR45="V"),OR(structure!CQ45&lt;&gt;"M",structure!CQ45&lt;&gt;"V")),"A-G",IF(AND(OR(structure!CP45="M",structure!CP45="V"),OR(structure!CR45&lt;&gt;"M",structure!CR45&lt;&gt;"V"),OR(structure!CQ45&lt;&gt;"M",structure!CQ45&lt;&gt;"V")),"A-D","")))))</f>
        <v/>
      </c>
      <c r="CR45" s="12" t="str">
        <f>IF(structure!CR45="M",1,IF(structure!CR45="V","V",IF(AND(OR(structure!CQ45="M",structure!CQ45="V"),OR(structure!CS45="M",structure!CS45="V"),OR(structure!CR45&lt;&gt;"M",structure!CR45&lt;&gt;"V")),"A-G+A-D",IF(AND(OR(structure!CQ45&lt;&gt;"M",structure!CQ45&lt;&gt;"V"),OR(structure!CS45="M",structure!CS45="V"),OR(structure!CR45&lt;&gt;"M",structure!CR45&lt;&gt;"V")),"A-G",IF(AND(OR(structure!CQ45="M",structure!CQ45="V"),OR(structure!CS45&lt;&gt;"M",structure!CS45&lt;&gt;"V"),OR(structure!CR45&lt;&gt;"M",structure!CR45&lt;&gt;"V")),"A-D","")))))</f>
        <v/>
      </c>
      <c r="CS45" s="12" t="str">
        <f>IF(structure!CS45="M",1,IF(structure!CS45="V","V",IF(AND(OR(structure!CR45="M",structure!CR45="V"),OR(structure!CT45="M",structure!CT45="V"),OR(structure!CS45&lt;&gt;"M",structure!CS45&lt;&gt;"V")),"A-G+A-D",IF(AND(OR(structure!CR45&lt;&gt;"M",structure!CR45&lt;&gt;"V"),OR(structure!CT45="M",structure!CT45="V"),OR(structure!CS45&lt;&gt;"M",structure!CS45&lt;&gt;"V")),"A-G",IF(AND(OR(structure!CR45="M",structure!CR45="V"),OR(structure!CT45&lt;&gt;"M",structure!CT45&lt;&gt;"V"),OR(structure!CS45&lt;&gt;"M",structure!CS45&lt;&gt;"V")),"A-D","")))))</f>
        <v/>
      </c>
      <c r="CT45" s="12" t="str">
        <f>IF(structure!CT45="M",1,IF(structure!CT45="V","V",IF(AND(OR(structure!CS45="M",structure!CS45="V"),OR(structure!CU45="M",structure!CU45="V"),OR(structure!CT45&lt;&gt;"M",structure!CT45&lt;&gt;"V")),"A-G+A-D",IF(AND(OR(structure!CS45&lt;&gt;"M",structure!CS45&lt;&gt;"V"),OR(structure!CU45="M",structure!CU45="V"),OR(structure!CT45&lt;&gt;"M",structure!CT45&lt;&gt;"V")),"A-G",IF(AND(OR(structure!CS45="M",structure!CS45="V"),OR(structure!CU45&lt;&gt;"M",structure!CU45&lt;&gt;"V"),OR(structure!CT45&lt;&gt;"M",structure!CT45&lt;&gt;"V")),"A-D","")))))</f>
        <v/>
      </c>
      <c r="CU45" s="12" t="str">
        <f>IF(structure!CU45="M",1,IF(structure!CU45="V","V",IF(AND(OR(structure!CT45="M",structure!CT45="V"),OR(structure!CV45="M",structure!CV45="V"),OR(structure!CU45&lt;&gt;"M",structure!CU45&lt;&gt;"V")),"A-G+A-D",IF(AND(OR(structure!CT45&lt;&gt;"M",structure!CT45&lt;&gt;"V"),OR(structure!CV45="M",structure!CV45="V"),OR(structure!CU45&lt;&gt;"M",structure!CU45&lt;&gt;"V")),"A-G",IF(AND(OR(structure!CT45="M",structure!CT45="V"),OR(structure!CV45&lt;&gt;"M",structure!CV45&lt;&gt;"V"),OR(structure!CU45&lt;&gt;"M",structure!CU45&lt;&gt;"V")),"A-D","")))))</f>
        <v/>
      </c>
      <c r="CV45" s="12" t="str">
        <f>IF(structure!CV45="M",1,IF(structure!CV45="V","V",IF(AND(OR(structure!CU45="M",structure!CU45="V"),OR(structure!CW45="M",structure!CW45="V"),OR(structure!CV45&lt;&gt;"M",structure!CV45&lt;&gt;"V")),"A-G+A-D",IF(AND(OR(structure!CU45&lt;&gt;"M",structure!CU45&lt;&gt;"V"),OR(structure!CW45="M",structure!CW45="V"),OR(structure!CV45&lt;&gt;"M",structure!CV45&lt;&gt;"V")),"A-G",IF(AND(OR(structure!CU45="M",structure!CU45="V"),OR(structure!CW45&lt;&gt;"M",structure!CW45&lt;&gt;"V"),OR(structure!CV45&lt;&gt;"M",structure!CV45&lt;&gt;"V")),"A-D","")))))</f>
        <v/>
      </c>
      <c r="CW45" s="12" t="str">
        <f>IF(structure!CW45="M",1,IF(structure!CW45="V","V",IF(AND(OR(structure!CV45="M",structure!CV45="V"),OR(structure!CX45="M",structure!CX45="V"),OR(structure!CW45&lt;&gt;"M",structure!CW45&lt;&gt;"V")),"A-G+A-D",IF(AND(OR(structure!CV45&lt;&gt;"M",structure!CV45&lt;&gt;"V"),OR(structure!CX45="M",structure!CX45="V"),OR(structure!CW45&lt;&gt;"M",structure!CW45&lt;&gt;"V")),"A-G",IF(AND(OR(structure!CV45="M",structure!CV45="V"),OR(structure!CX45&lt;&gt;"M",structure!CX45&lt;&gt;"V"),OR(structure!CW45&lt;&gt;"M",structure!CW45&lt;&gt;"V")),"A-D","")))))</f>
        <v/>
      </c>
      <c r="CX45" s="12" t="str">
        <f>IF(structure!CX45="M",1,IF(structure!CX45="V","V",IF(AND(OR(structure!CW45="M",structure!CW45="V"),OR(structure!CY45="M",structure!CY45="V"),OR(structure!CX45&lt;&gt;"M",structure!CX45&lt;&gt;"V")),"A-G+A-D",IF(AND(OR(structure!CW45&lt;&gt;"M",structure!CW45&lt;&gt;"V"),OR(structure!CY45="M",structure!CY45="V"),OR(structure!CX45&lt;&gt;"M",structure!CX45&lt;&gt;"V")),"A-G",IF(AND(OR(structure!CW45="M",structure!CW45="V"),OR(structure!CY45&lt;&gt;"M",structure!CY45&lt;&gt;"V"),OR(structure!CX45&lt;&gt;"M",structure!CX45&lt;&gt;"V")),"A-D","")))))</f>
        <v/>
      </c>
      <c r="CY45" s="12" t="str">
        <f>IF(structure!CY45="M",1,IF(structure!CY45="V","V",IF(AND(OR(structure!CX45="M",structure!CX45="V"),OR(structure!CZ45="M",structure!CZ45="V"),OR(structure!CY45&lt;&gt;"M",structure!CY45&lt;&gt;"V")),"A-G+A-D",IF(AND(OR(structure!CX45&lt;&gt;"M",structure!CX45&lt;&gt;"V"),OR(structure!CZ45="M",structure!CZ45="V"),OR(structure!CY45&lt;&gt;"M",structure!CY45&lt;&gt;"V")),"A-G",IF(AND(OR(structure!CX45="M",structure!CX45="V"),OR(structure!CZ45&lt;&gt;"M",structure!CZ45&lt;&gt;"V"),OR(structure!CY45&lt;&gt;"M",structure!CY45&lt;&gt;"V")),"A-D","")))))</f>
        <v/>
      </c>
      <c r="CZ45" s="12" t="str">
        <f>IF(structure!CZ45="M",1,IF(structure!CZ45="V","V",IF(AND(OR(structure!CY45="M",structure!CY45="V"),OR(structure!DA45="M",structure!DA45="V"),OR(structure!CZ45&lt;&gt;"M",structure!CZ45&lt;&gt;"V")),"A-G+A-D",IF(AND(OR(structure!CY45&lt;&gt;"M",structure!CY45&lt;&gt;"V"),OR(structure!DA45="M",structure!DA45="V"),OR(structure!CZ45&lt;&gt;"M",structure!CZ45&lt;&gt;"V")),"A-G",IF(AND(OR(structure!CY45="M",structure!CY45="V"),OR(structure!DA45&lt;&gt;"M",structure!DA45&lt;&gt;"V"),OR(structure!CZ45&lt;&gt;"M",structure!CZ45&lt;&gt;"V")),"A-D","")))))</f>
        <v/>
      </c>
      <c r="DA45" s="12" t="str">
        <f>IF(structure!DA45="M",1,IF(structure!DA45="V","V",IF(AND(OR(structure!CZ45="M",structure!CZ45="V"),OR(structure!DB45="M",structure!DB45="V"),OR(structure!DA45&lt;&gt;"M",structure!DA45&lt;&gt;"V")),"A-G+A-D",IF(AND(OR(structure!CZ45&lt;&gt;"M",structure!CZ45&lt;&gt;"V"),OR(structure!DB45="M",structure!DB45="V"),OR(structure!DA45&lt;&gt;"M",structure!DA45&lt;&gt;"V")),"A-G",IF(AND(OR(structure!CZ45="M",structure!CZ45="V"),OR(structure!DB45&lt;&gt;"M",structure!DB45&lt;&gt;"V"),OR(structure!DA45&lt;&gt;"M",structure!DA45&lt;&gt;"V")),"A-D","")))))</f>
        <v/>
      </c>
      <c r="DB45" s="12" t="str">
        <f>IF(structure!DB45="M",1,IF(structure!DB45="V","V",IF(AND(OR(structure!DA45="M",structure!DA45="V"),OR(structure!DC45="M",structure!DC45="V"),OR(structure!DB45&lt;&gt;"M",structure!DB45&lt;&gt;"V")),"A-G+A-D",IF(AND(OR(structure!DA45&lt;&gt;"M",structure!DA45&lt;&gt;"V"),OR(structure!DC45="M",structure!DC45="V"),OR(structure!DB45&lt;&gt;"M",structure!DB45&lt;&gt;"V")),"A-G",IF(AND(OR(structure!DA45="M",structure!DA45="V"),OR(structure!DC45&lt;&gt;"M",structure!DC45&lt;&gt;"V"),OR(structure!DB45&lt;&gt;"M",structure!DB45&lt;&gt;"V")),"A-D","")))))</f>
        <v/>
      </c>
      <c r="DC45" s="12" t="str">
        <f>IF(structure!DC45="M",1,IF(structure!DC45="V","V",IF(AND(OR(structure!DB45="M",structure!DB45="V"),OR(structure!DD45="M",structure!DD45="V"),OR(structure!DC45&lt;&gt;"M",structure!DC45&lt;&gt;"V")),"A-G+A-D",IF(AND(OR(structure!DB45&lt;&gt;"M",structure!DB45&lt;&gt;"V"),OR(structure!DD45="M",structure!DD45="V"),OR(structure!DC45&lt;&gt;"M",structure!DC45&lt;&gt;"V")),"A-G",IF(AND(OR(structure!DB45="M",structure!DB45="V"),OR(structure!DD45&lt;&gt;"M",structure!DD45&lt;&gt;"V"),OR(structure!DC45&lt;&gt;"M",structure!DC45&lt;&gt;"V")),"A-D","")))))</f>
        <v/>
      </c>
      <c r="DD45" s="58" t="str">
        <f>IF(structure!DD45="M",1,IF(structure!DD45="V","V",IF(AND(OR(structure!DC45="M",structure!DC45="V"),OR(structure!DE45="M",structure!DE45="V"),OR(structure!DD45&lt;&gt;"M",structure!DD45&lt;&gt;"V")),"A-G+A-D",IF(AND(OR(structure!DC45&lt;&gt;"M",structure!DC45&lt;&gt;"V"),OR(structure!DE45="M",structure!DE45="V"),OR(structure!DD45&lt;&gt;"M",structure!DD45&lt;&gt;"V")),"A-G",IF(AND(OR(structure!DC45="M",structure!DC45="V"),OR(structure!DE45&lt;&gt;"M",structure!DE45&lt;&gt;"V"),OR(structure!DD45&lt;&gt;"M",structure!DD45&lt;&gt;"V")),"A-D","")))))</f>
        <v/>
      </c>
      <c r="DE45" s="5" t="str">
        <f>IF(structure!DE45="M",1,IF(structure!DE45="V","V",IF(AND(OR(structure!DD45="M",structure!DD45="V"),OR(structure!DF45="M",structure!DF45="V"),OR(structure!DE45&lt;&gt;"M",structure!DE45&lt;&gt;"V")),"A-G+A-D",IF(AND(OR(structure!DD45&lt;&gt;"M",structure!DD45&lt;&gt;"V"),OR(structure!DF45="M",structure!DF45="V"),OR(structure!DE45&lt;&gt;"M",structure!DE45&lt;&gt;"V")),"A-G",IF(AND(OR(structure!DD45="M",structure!DD45="V"),OR(structure!DF45&lt;&gt;"M",structure!DF45&lt;&gt;"V"),OR(structure!DE45&lt;&gt;"M",structure!DE45&lt;&gt;"V")),"A-D","")))))</f>
        <v/>
      </c>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row>
    <row r="46" spans="2:143" ht="21" customHeight="1" x14ac:dyDescent="0.35">
      <c r="B46" s="4" t="str">
        <f>IF(structure!B46="M",1,IF(structure!B46="V","V",IF(AND(OR(structure!A46="M",structure!A46="V"),OR(structure!C46="M",structure!C46="V"),OR(structure!B46&lt;&gt;"M",structure!B46&lt;&gt;"V")),"A-G+A-D",IF(AND(OR(structure!A46&lt;&gt;"M",structure!A46&lt;&gt;"V"),OR(structure!C46="M",structure!C46="V"),OR(structure!B46&lt;&gt;"M",structure!B46&lt;&gt;"V")),"A-G",IF(AND(OR(structure!A46="M",structure!A46="V"),OR(structure!C46&lt;&gt;"M",structure!C46&lt;&gt;"V"),OR(structure!B46&lt;&gt;"M",structure!B46&lt;&gt;"V")),"A-D","")))))</f>
        <v/>
      </c>
      <c r="C46" s="57" t="str">
        <f>IF(structure!C46="M",1,IF(structure!C46="V","V",IF(AND(OR(structure!B46="M",structure!B46="V"),OR(structure!D46="M",structure!D46="V"),OR(structure!C46&lt;&gt;"M",structure!C46&lt;&gt;"V")),"A-G+A-D",IF(AND(OR(structure!B46&lt;&gt;"M",structure!B46&lt;&gt;"V"),OR(structure!D46="M",structure!D46="V"),OR(structure!C46&lt;&gt;"M",structure!C46&lt;&gt;"V")),"A-G",IF(AND(OR(structure!B46="M",structure!B46="V"),OR(structure!D46&lt;&gt;"M",structure!D46&lt;&gt;"V"),OR(structure!C46&lt;&gt;"M",structure!C46&lt;&gt;"V")),"A-D","")))))</f>
        <v/>
      </c>
      <c r="D46" s="12" t="str">
        <f>IF(structure!D46="M",1,IF(structure!D46="V","V",IF(AND(OR(structure!C46="M",structure!C46="V"),OR(structure!E46="M",structure!E46="V"),OR(structure!D46&lt;&gt;"M",structure!D46&lt;&gt;"V")),"A-G+A-D",IF(AND(OR(structure!C46&lt;&gt;"M",structure!C46&lt;&gt;"V"),OR(structure!E46="M",structure!E46="V"),OR(structure!D46&lt;&gt;"M",structure!D46&lt;&gt;"V")),"A-G",IF(AND(OR(structure!C46="M",structure!C46="V"),OR(structure!E46&lt;&gt;"M",structure!E46&lt;&gt;"V"),OR(structure!D46&lt;&gt;"M",structure!D46&lt;&gt;"V")),"A-D","")))))</f>
        <v/>
      </c>
      <c r="E46" s="12" t="str">
        <f>IF(structure!E46="M",1,IF(structure!E46="V","V",IF(AND(OR(structure!D46="M",structure!D46="V"),OR(structure!F46="M",structure!F46="V"),OR(structure!E46&lt;&gt;"M",structure!E46&lt;&gt;"V")),"A-G+A-D",IF(AND(OR(structure!D46&lt;&gt;"M",structure!D46&lt;&gt;"V"),OR(structure!F46="M",structure!F46="V"),OR(structure!E46&lt;&gt;"M",structure!E46&lt;&gt;"V")),"A-G",IF(AND(OR(structure!D46="M",structure!D46="V"),OR(structure!F46&lt;&gt;"M",structure!F46&lt;&gt;"V"),OR(structure!E46&lt;&gt;"M",structure!E46&lt;&gt;"V")),"A-D","")))))</f>
        <v/>
      </c>
      <c r="F46" s="12" t="str">
        <f>IF(structure!F46="M",1,IF(structure!F46="V","V",IF(AND(OR(structure!E46="M",structure!E46="V"),OR(structure!G46="M",structure!G46="V"),OR(structure!F46&lt;&gt;"M",structure!F46&lt;&gt;"V")),"A-G+A-D",IF(AND(OR(structure!E46&lt;&gt;"M",structure!E46&lt;&gt;"V"),OR(structure!G46="M",structure!G46="V"),OR(structure!F46&lt;&gt;"M",structure!F46&lt;&gt;"V")),"A-G",IF(AND(OR(structure!E46="M",structure!E46="V"),OR(structure!G46&lt;&gt;"M",structure!G46&lt;&gt;"V"),OR(structure!F46&lt;&gt;"M",structure!F46&lt;&gt;"V")),"A-D","")))))</f>
        <v/>
      </c>
      <c r="G46" s="12" t="str">
        <f>IF(structure!G46="M",1,IF(structure!G46="V","V",IF(AND(OR(structure!F46="M",structure!F46="V"),OR(structure!H46="M",structure!H46="V"),OR(structure!G46&lt;&gt;"M",structure!G46&lt;&gt;"V")),"A-G+A-D",IF(AND(OR(structure!F46&lt;&gt;"M",structure!F46&lt;&gt;"V"),OR(structure!H46="M",structure!H46="V"),OR(structure!G46&lt;&gt;"M",structure!G46&lt;&gt;"V")),"A-G",IF(AND(OR(structure!F46="M",structure!F46="V"),OR(structure!H46&lt;&gt;"M",structure!H46&lt;&gt;"V"),OR(structure!G46&lt;&gt;"M",structure!G46&lt;&gt;"V")),"A-D","")))))</f>
        <v/>
      </c>
      <c r="H46" s="12" t="str">
        <f>IF(structure!H46="M",1,IF(structure!H46="V","V",IF(AND(OR(structure!G46="M",structure!G46="V"),OR(structure!I46="M",structure!I46="V"),OR(structure!H46&lt;&gt;"M",structure!H46&lt;&gt;"V")),"A-G+A-D",IF(AND(OR(structure!G46&lt;&gt;"M",structure!G46&lt;&gt;"V"),OR(structure!I46="M",structure!I46="V"),OR(structure!H46&lt;&gt;"M",structure!H46&lt;&gt;"V")),"A-G",IF(AND(OR(structure!G46="M",structure!G46="V"),OR(structure!I46&lt;&gt;"M",structure!I46&lt;&gt;"V"),OR(structure!H46&lt;&gt;"M",structure!H46&lt;&gt;"V")),"A-D","")))))</f>
        <v/>
      </c>
      <c r="I46" s="12" t="str">
        <f>IF(structure!I46="M",1,IF(structure!I46="V","V",IF(AND(OR(structure!H46="M",structure!H46="V"),OR(structure!J46="M",structure!J46="V"),OR(structure!I46&lt;&gt;"M",structure!I46&lt;&gt;"V")),"A-G+A-D",IF(AND(OR(structure!H46&lt;&gt;"M",structure!H46&lt;&gt;"V"),OR(structure!J46="M",structure!J46="V"),OR(structure!I46&lt;&gt;"M",structure!I46&lt;&gt;"V")),"A-G",IF(AND(OR(structure!H46="M",structure!H46="V"),OR(structure!J46&lt;&gt;"M",structure!J46&lt;&gt;"V"),OR(structure!I46&lt;&gt;"M",structure!I46&lt;&gt;"V")),"A-D","")))))</f>
        <v/>
      </c>
      <c r="J46" s="12" t="str">
        <f>IF(structure!J46="M",1,IF(structure!J46="V","V",IF(AND(OR(structure!I46="M",structure!I46="V"),OR(structure!K46="M",structure!K46="V"),OR(structure!J46&lt;&gt;"M",structure!J46&lt;&gt;"V")),"A-G+A-D",IF(AND(OR(structure!I46&lt;&gt;"M",structure!I46&lt;&gt;"V"),OR(structure!K46="M",structure!K46="V"),OR(structure!J46&lt;&gt;"M",structure!J46&lt;&gt;"V")),"A-G",IF(AND(OR(structure!I46="M",structure!I46="V"),OR(structure!K46&lt;&gt;"M",structure!K46&lt;&gt;"V"),OR(structure!J46&lt;&gt;"M",structure!J46&lt;&gt;"V")),"A-D","")))))</f>
        <v/>
      </c>
      <c r="K46" s="12" t="str">
        <f>IF(structure!K46="M",1,IF(structure!K46="V","V",IF(AND(OR(structure!J46="M",structure!J46="V"),OR(structure!L46="M",structure!L46="V"),OR(structure!K46&lt;&gt;"M",structure!K46&lt;&gt;"V")),"A-G+A-D",IF(AND(OR(structure!J46&lt;&gt;"M",structure!J46&lt;&gt;"V"),OR(structure!L46="M",structure!L46="V"),OR(structure!K46&lt;&gt;"M",structure!K46&lt;&gt;"V")),"A-G",IF(AND(OR(structure!J46="M",structure!J46="V"),OR(structure!L46&lt;&gt;"M",structure!L46&lt;&gt;"V"),OR(structure!K46&lt;&gt;"M",structure!K46&lt;&gt;"V")),"A-D","")))))</f>
        <v/>
      </c>
      <c r="L46" s="12" t="str">
        <f>IF(structure!L46="M",1,IF(structure!L46="V","V",IF(AND(OR(structure!K46="M",structure!K46="V"),OR(structure!M46="M",structure!M46="V"),OR(structure!L46&lt;&gt;"M",structure!L46&lt;&gt;"V")),"A-G+A-D",IF(AND(OR(structure!K46&lt;&gt;"M",structure!K46&lt;&gt;"V"),OR(structure!M46="M",structure!M46="V"),OR(structure!L46&lt;&gt;"M",structure!L46&lt;&gt;"V")),"A-G",IF(AND(OR(structure!K46="M",structure!K46="V"),OR(structure!M46&lt;&gt;"M",structure!M46&lt;&gt;"V"),OR(structure!L46&lt;&gt;"M",structure!L46&lt;&gt;"V")),"A-D","")))))</f>
        <v/>
      </c>
      <c r="M46" s="12" t="str">
        <f>IF(structure!M46="M",1,IF(structure!M46="V","V",IF(AND(OR(structure!L46="M",structure!L46="V"),OR(structure!N46="M",structure!N46="V"),OR(structure!M46&lt;&gt;"M",structure!M46&lt;&gt;"V")),"A-G+A-D",IF(AND(OR(structure!L46&lt;&gt;"M",structure!L46&lt;&gt;"V"),OR(structure!N46="M",structure!N46="V"),OR(structure!M46&lt;&gt;"M",structure!M46&lt;&gt;"V")),"A-G",IF(AND(OR(structure!L46="M",structure!L46="V"),OR(structure!N46&lt;&gt;"M",structure!N46&lt;&gt;"V"),OR(structure!M46&lt;&gt;"M",structure!M46&lt;&gt;"V")),"A-D","")))))</f>
        <v/>
      </c>
      <c r="N46" s="12" t="str">
        <f>IF(structure!N46="M",1,IF(structure!N46="V","V",IF(AND(OR(structure!M46="M",structure!M46="V"),OR(structure!O46="M",structure!O46="V"),OR(structure!N46&lt;&gt;"M",structure!N46&lt;&gt;"V")),"A-G+A-D",IF(AND(OR(structure!M46&lt;&gt;"M",structure!M46&lt;&gt;"V"),OR(structure!O46="M",structure!O46="V"),OR(structure!N46&lt;&gt;"M",structure!N46&lt;&gt;"V")),"A-G",IF(AND(OR(structure!M46="M",structure!M46="V"),OR(structure!O46&lt;&gt;"M",structure!O46&lt;&gt;"V"),OR(structure!N46&lt;&gt;"M",structure!N46&lt;&gt;"V")),"A-D","")))))</f>
        <v/>
      </c>
      <c r="O46" s="12" t="str">
        <f>IF(structure!O46="M",1,IF(structure!O46="V","V",IF(AND(OR(structure!N46="M",structure!N46="V"),OR(structure!P46="M",structure!P46="V"),OR(structure!O46&lt;&gt;"M",structure!O46&lt;&gt;"V")),"A-G+A-D",IF(AND(OR(structure!N46&lt;&gt;"M",structure!N46&lt;&gt;"V"),OR(structure!P46="M",structure!P46="V"),OR(structure!O46&lt;&gt;"M",structure!O46&lt;&gt;"V")),"A-G",IF(AND(OR(structure!N46="M",structure!N46="V"),OR(structure!P46&lt;&gt;"M",structure!P46&lt;&gt;"V"),OR(structure!O46&lt;&gt;"M",structure!O46&lt;&gt;"V")),"A-D","")))))</f>
        <v/>
      </c>
      <c r="P46" s="12" t="str">
        <f>IF(structure!P46="M",1,IF(structure!P46="V","V",IF(AND(OR(structure!O46="M",structure!O46="V"),OR(structure!Q46="M",structure!Q46="V"),OR(structure!P46&lt;&gt;"M",structure!P46&lt;&gt;"V")),"A-G+A-D",IF(AND(OR(structure!O46&lt;&gt;"M",structure!O46&lt;&gt;"V"),OR(structure!Q46="M",structure!Q46="V"),OR(structure!P46&lt;&gt;"M",structure!P46&lt;&gt;"V")),"A-G",IF(AND(OR(structure!O46="M",structure!O46="V"),OR(structure!Q46&lt;&gt;"M",structure!Q46&lt;&gt;"V"),OR(structure!P46&lt;&gt;"M",structure!P46&lt;&gt;"V")),"A-D","")))))</f>
        <v/>
      </c>
      <c r="Q46" s="12" t="str">
        <f>IF(structure!Q46="M",1,IF(structure!Q46="V","V",IF(AND(OR(structure!P46="M",structure!P46="V"),OR(structure!R46="M",structure!R46="V"),OR(structure!Q46&lt;&gt;"M",structure!Q46&lt;&gt;"V")),"A-G+A-D",IF(AND(OR(structure!P46&lt;&gt;"M",structure!P46&lt;&gt;"V"),OR(structure!R46="M",structure!R46="V"),OR(structure!Q46&lt;&gt;"M",structure!Q46&lt;&gt;"V")),"A-G",IF(AND(OR(structure!P46="M",structure!P46="V"),OR(structure!R46&lt;&gt;"M",structure!R46&lt;&gt;"V"),OR(structure!Q46&lt;&gt;"M",structure!Q46&lt;&gt;"V")),"A-D","")))))</f>
        <v/>
      </c>
      <c r="R46" s="12" t="str">
        <f>IF(structure!R46="M",1,IF(structure!R46="V","V",IF(AND(OR(structure!Q46="M",structure!Q46="V"),OR(structure!S46="M",structure!S46="V"),OR(structure!R46&lt;&gt;"M",structure!R46&lt;&gt;"V")),"A-G+A-D",IF(AND(OR(structure!Q46&lt;&gt;"M",structure!Q46&lt;&gt;"V"),OR(structure!S46="M",structure!S46="V"),OR(structure!R46&lt;&gt;"M",structure!R46&lt;&gt;"V")),"A-G",IF(AND(OR(structure!Q46="M",structure!Q46="V"),OR(structure!S46&lt;&gt;"M",structure!S46&lt;&gt;"V"),OR(structure!R46&lt;&gt;"M",structure!R46&lt;&gt;"V")),"A-D","")))))</f>
        <v/>
      </c>
      <c r="S46" s="12" t="str">
        <f>IF(structure!S46="M",1,IF(structure!S46="V","V",IF(AND(OR(structure!R46="M",structure!R46="V"),OR(structure!T46="M",structure!T46="V"),OR(structure!S46&lt;&gt;"M",structure!S46&lt;&gt;"V")),"A-G+A-D",IF(AND(OR(structure!R46&lt;&gt;"M",structure!R46&lt;&gt;"V"),OR(structure!T46="M",structure!T46="V"),OR(structure!S46&lt;&gt;"M",structure!S46&lt;&gt;"V")),"A-G",IF(AND(OR(structure!R46="M",structure!R46="V"),OR(structure!T46&lt;&gt;"M",structure!T46&lt;&gt;"V"),OR(structure!S46&lt;&gt;"M",structure!S46&lt;&gt;"V")),"A-D","")))))</f>
        <v/>
      </c>
      <c r="T46" s="12" t="str">
        <f>IF(structure!T46="M",1,IF(structure!T46="V","V",IF(AND(OR(structure!S46="M",structure!S46="V"),OR(structure!U46="M",structure!U46="V"),OR(structure!T46&lt;&gt;"M",structure!T46&lt;&gt;"V")),"A-G+A-D",IF(AND(OR(structure!S46&lt;&gt;"M",structure!S46&lt;&gt;"V"),OR(structure!U46="M",structure!U46="V"),OR(structure!T46&lt;&gt;"M",structure!T46&lt;&gt;"V")),"A-G",IF(AND(OR(structure!S46="M",structure!S46="V"),OR(structure!U46&lt;&gt;"M",structure!U46&lt;&gt;"V"),OR(structure!T46&lt;&gt;"M",structure!T46&lt;&gt;"V")),"A-D","")))))</f>
        <v/>
      </c>
      <c r="U46" s="12" t="str">
        <f>IF(structure!U46="M",1,IF(structure!U46="V","V",IF(AND(OR(structure!T46="M",structure!T46="V"),OR(structure!V46="M",structure!V46="V"),OR(structure!U46&lt;&gt;"M",structure!U46&lt;&gt;"V")),"A-G+A-D",IF(AND(OR(structure!T46&lt;&gt;"M",structure!T46&lt;&gt;"V"),OR(structure!V46="M",structure!V46="V"),OR(structure!U46&lt;&gt;"M",structure!U46&lt;&gt;"V")),"A-G",IF(AND(OR(structure!T46="M",structure!T46="V"),OR(structure!V46&lt;&gt;"M",structure!V46&lt;&gt;"V"),OR(structure!U46&lt;&gt;"M",structure!U46&lt;&gt;"V")),"A-D","")))))</f>
        <v/>
      </c>
      <c r="V46" s="12" t="str">
        <f>IF(structure!V46="M",1,IF(structure!V46="V","V",IF(AND(OR(structure!U46="M",structure!U46="V"),OR(structure!W46="M",structure!W46="V"),OR(structure!V46&lt;&gt;"M",structure!V46&lt;&gt;"V")),"A-G+A-D",IF(AND(OR(structure!U46&lt;&gt;"M",structure!U46&lt;&gt;"V"),OR(structure!W46="M",structure!W46="V"),OR(structure!V46&lt;&gt;"M",structure!V46&lt;&gt;"V")),"A-G",IF(AND(OR(structure!U46="M",structure!U46="V"),OR(structure!W46&lt;&gt;"M",structure!W46&lt;&gt;"V"),OR(structure!V46&lt;&gt;"M",structure!V46&lt;&gt;"V")),"A-D","")))))</f>
        <v/>
      </c>
      <c r="W46" s="12" t="str">
        <f>IF(structure!W46="M",1,IF(structure!W46="V","V",IF(AND(OR(structure!V46="M",structure!V46="V"),OR(structure!X46="M",structure!X46="V"),OR(structure!W46&lt;&gt;"M",structure!W46&lt;&gt;"V")),"A-G+A-D",IF(AND(OR(structure!V46&lt;&gt;"M",structure!V46&lt;&gt;"V"),OR(structure!X46="M",structure!X46="V"),OR(structure!W46&lt;&gt;"M",structure!W46&lt;&gt;"V")),"A-G",IF(AND(OR(structure!V46="M",structure!V46="V"),OR(structure!X46&lt;&gt;"M",structure!X46&lt;&gt;"V"),OR(structure!W46&lt;&gt;"M",structure!W46&lt;&gt;"V")),"A-D","")))))</f>
        <v/>
      </c>
      <c r="X46" s="12" t="str">
        <f>IF(structure!X46="M",1,IF(structure!X46="V","V",IF(AND(OR(structure!W46="M",structure!W46="V"),OR(structure!Y46="M",structure!Y46="V"),OR(structure!X46&lt;&gt;"M",structure!X46&lt;&gt;"V")),"A-G+A-D",IF(AND(OR(structure!W46&lt;&gt;"M",structure!W46&lt;&gt;"V"),OR(structure!Y46="M",structure!Y46="V"),OR(structure!X46&lt;&gt;"M",structure!X46&lt;&gt;"V")),"A-G",IF(AND(OR(structure!W46="M",structure!W46="V"),OR(structure!Y46&lt;&gt;"M",structure!Y46&lt;&gt;"V"),OR(structure!X46&lt;&gt;"M",structure!X46&lt;&gt;"V")),"A-D","")))))</f>
        <v/>
      </c>
      <c r="Y46" s="12" t="str">
        <f>IF(structure!Y46="M",1,IF(structure!Y46="V","V",IF(AND(OR(structure!X46="M",structure!X46="V"),OR(structure!Z46="M",structure!Z46="V"),OR(structure!Y46&lt;&gt;"M",structure!Y46&lt;&gt;"V")),"A-G+A-D",IF(AND(OR(structure!X46&lt;&gt;"M",structure!X46&lt;&gt;"V"),OR(structure!Z46="M",structure!Z46="V"),OR(structure!Y46&lt;&gt;"M",structure!Y46&lt;&gt;"V")),"A-G",IF(AND(OR(structure!X46="M",structure!X46="V"),OR(structure!Z46&lt;&gt;"M",structure!Z46&lt;&gt;"V"),OR(structure!Y46&lt;&gt;"M",structure!Y46&lt;&gt;"V")),"A-D","")))))</f>
        <v/>
      </c>
      <c r="Z46" s="12" t="str">
        <f>IF(structure!Z46="M",1,IF(structure!Z46="V","V",IF(AND(OR(structure!Y46="M",structure!Y46="V"),OR(structure!AA46="M",structure!AA46="V"),OR(structure!Z46&lt;&gt;"M",structure!Z46&lt;&gt;"V")),"A-G+A-D",IF(AND(OR(structure!Y46&lt;&gt;"M",structure!Y46&lt;&gt;"V"),OR(structure!AA46="M",structure!AA46="V"),OR(structure!Z46&lt;&gt;"M",structure!Z46&lt;&gt;"V")),"A-G",IF(AND(OR(structure!Y46="M",structure!Y46="V"),OR(structure!AA46&lt;&gt;"M",structure!AA46&lt;&gt;"V"),OR(structure!Z46&lt;&gt;"M",structure!Z46&lt;&gt;"V")),"A-D","")))))</f>
        <v/>
      </c>
      <c r="AA46" s="12" t="str">
        <f>IF(structure!AA46="M",1,IF(structure!AA46="V","V",IF(AND(OR(structure!Z46="M",structure!Z46="V"),OR(structure!AB46="M",structure!AB46="V"),OR(structure!AA46&lt;&gt;"M",structure!AA46&lt;&gt;"V")),"A-G+A-D",IF(AND(OR(structure!Z46&lt;&gt;"M",structure!Z46&lt;&gt;"V"),OR(structure!AB46="M",structure!AB46="V"),OR(structure!AA46&lt;&gt;"M",structure!AA46&lt;&gt;"V")),"A-G",IF(AND(OR(structure!Z46="M",structure!Z46="V"),OR(structure!AB46&lt;&gt;"M",structure!AB46&lt;&gt;"V"),OR(structure!AA46&lt;&gt;"M",structure!AA46&lt;&gt;"V")),"A-D","")))))</f>
        <v/>
      </c>
      <c r="AB46" s="12" t="str">
        <f>IF(structure!AB46="M",1,IF(structure!AB46="V","V",IF(AND(OR(structure!AA46="M",structure!AA46="V"),OR(structure!AC46="M",structure!AC46="V"),OR(structure!AB46&lt;&gt;"M",structure!AB46&lt;&gt;"V")),"A-G+A-D",IF(AND(OR(structure!AA46&lt;&gt;"M",structure!AA46&lt;&gt;"V"),OR(structure!AC46="M",structure!AC46="V"),OR(structure!AB46&lt;&gt;"M",structure!AB46&lt;&gt;"V")),"A-G",IF(AND(OR(structure!AA46="M",structure!AA46="V"),OR(structure!AC46&lt;&gt;"M",structure!AC46&lt;&gt;"V"),OR(structure!AB46&lt;&gt;"M",structure!AB46&lt;&gt;"V")),"A-D","")))))</f>
        <v/>
      </c>
      <c r="AC46" s="12" t="str">
        <f>IF(structure!AC46="M",1,IF(structure!AC46="V","V",IF(AND(OR(structure!AB46="M",structure!AB46="V"),OR(structure!AD46="M",structure!AD46="V"),OR(structure!AC46&lt;&gt;"M",structure!AC46&lt;&gt;"V")),"A-G+A-D",IF(AND(OR(structure!AB46&lt;&gt;"M",structure!AB46&lt;&gt;"V"),OR(structure!AD46="M",structure!AD46="V"),OR(structure!AC46&lt;&gt;"M",structure!AC46&lt;&gt;"V")),"A-G",IF(AND(OR(structure!AB46="M",structure!AB46="V"),OR(structure!AD46&lt;&gt;"M",structure!AD46&lt;&gt;"V"),OR(structure!AC46&lt;&gt;"M",structure!AC46&lt;&gt;"V")),"A-D","")))))</f>
        <v/>
      </c>
      <c r="AD46" s="12" t="str">
        <f>IF(structure!AD46="M",1,IF(structure!AD46="V","V",IF(AND(OR(structure!AC46="M",structure!AC46="V"),OR(structure!AE46="M",structure!AE46="V"),OR(structure!AD46&lt;&gt;"M",structure!AD46&lt;&gt;"V")),"A-G+A-D",IF(AND(OR(structure!AC46&lt;&gt;"M",structure!AC46&lt;&gt;"V"),OR(structure!AE46="M",structure!AE46="V"),OR(structure!AD46&lt;&gt;"M",structure!AD46&lt;&gt;"V")),"A-G",IF(AND(OR(structure!AC46="M",structure!AC46="V"),OR(structure!AE46&lt;&gt;"M",structure!AE46&lt;&gt;"V"),OR(structure!AD46&lt;&gt;"M",structure!AD46&lt;&gt;"V")),"A-D","")))))</f>
        <v/>
      </c>
      <c r="AE46" s="12" t="str">
        <f>IF(structure!AE46="M",1,IF(structure!AE46="V","V",IF(AND(OR(structure!AD46="M",structure!AD46="V"),OR(structure!AF46="M",structure!AF46="V"),OR(structure!AE46&lt;&gt;"M",structure!AE46&lt;&gt;"V")),"A-G+A-D",IF(AND(OR(structure!AD46&lt;&gt;"M",structure!AD46&lt;&gt;"V"),OR(structure!AF46="M",structure!AF46="V"),OR(structure!AE46&lt;&gt;"M",structure!AE46&lt;&gt;"V")),"A-G",IF(AND(OR(structure!AD46="M",structure!AD46="V"),OR(structure!AF46&lt;&gt;"M",structure!AF46&lt;&gt;"V"),OR(structure!AE46&lt;&gt;"M",structure!AE46&lt;&gt;"V")),"A-D","")))))</f>
        <v/>
      </c>
      <c r="AF46" s="12" t="str">
        <f>IF(structure!AF46="M",1,IF(structure!AF46="V","V",IF(AND(OR(structure!AE46="M",structure!AE46="V"),OR(structure!AG46="M",structure!AG46="V"),OR(structure!AF46&lt;&gt;"M",structure!AF46&lt;&gt;"V")),"A-G+A-D",IF(AND(OR(structure!AE46&lt;&gt;"M",structure!AE46&lt;&gt;"V"),OR(structure!AG46="M",structure!AG46="V"),OR(structure!AF46&lt;&gt;"M",structure!AF46&lt;&gt;"V")),"A-G",IF(AND(OR(structure!AE46="M",structure!AE46="V"),OR(structure!AG46&lt;&gt;"M",structure!AG46&lt;&gt;"V"),OR(structure!AF46&lt;&gt;"M",structure!AF46&lt;&gt;"V")),"A-D","")))))</f>
        <v/>
      </c>
      <c r="AG46" s="12" t="str">
        <f>IF(structure!AG46="M",1,IF(structure!AG46="V","V",IF(AND(OR(structure!AF46="M",structure!AF46="V"),OR(structure!AH46="M",structure!AH46="V"),OR(structure!AG46&lt;&gt;"M",structure!AG46&lt;&gt;"V")),"A-G+A-D",IF(AND(OR(structure!AF46&lt;&gt;"M",structure!AF46&lt;&gt;"V"),OR(structure!AH46="M",structure!AH46="V"),OR(structure!AG46&lt;&gt;"M",structure!AG46&lt;&gt;"V")),"A-G",IF(AND(OR(structure!AF46="M",structure!AF46="V"),OR(structure!AH46&lt;&gt;"M",structure!AH46&lt;&gt;"V"),OR(structure!AG46&lt;&gt;"M",structure!AG46&lt;&gt;"V")),"A-D","")))))</f>
        <v/>
      </c>
      <c r="AH46" s="12" t="str">
        <f>IF(structure!AH46="M",1,IF(structure!AH46="V","V",IF(AND(OR(structure!AG46="M",structure!AG46="V"),OR(structure!AI46="M",structure!AI46="V"),OR(structure!AH46&lt;&gt;"M",structure!AH46&lt;&gt;"V")),"A-G+A-D",IF(AND(OR(structure!AG46&lt;&gt;"M",structure!AG46&lt;&gt;"V"),OR(structure!AI46="M",structure!AI46="V"),OR(structure!AH46&lt;&gt;"M",structure!AH46&lt;&gt;"V")),"A-G",IF(AND(OR(structure!AG46="M",structure!AG46="V"),OR(structure!AI46&lt;&gt;"M",structure!AI46&lt;&gt;"V"),OR(structure!AH46&lt;&gt;"M",structure!AH46&lt;&gt;"V")),"A-D","")))))</f>
        <v/>
      </c>
      <c r="AI46" s="12" t="str">
        <f>IF(structure!AI46="M",1,IF(structure!AI46="V","V",IF(AND(OR(structure!AH46="M",structure!AH46="V"),OR(structure!AJ46="M",structure!AJ46="V"),OR(structure!AI46&lt;&gt;"M",structure!AI46&lt;&gt;"V")),"A-G+A-D",IF(AND(OR(structure!AH46&lt;&gt;"M",structure!AH46&lt;&gt;"V"),OR(structure!AJ46="M",structure!AJ46="V"),OR(structure!AI46&lt;&gt;"M",structure!AI46&lt;&gt;"V")),"A-G",IF(AND(OR(structure!AH46="M",structure!AH46="V"),OR(structure!AJ46&lt;&gt;"M",structure!AJ46&lt;&gt;"V"),OR(structure!AI46&lt;&gt;"M",structure!AI46&lt;&gt;"V")),"A-D","")))))</f>
        <v/>
      </c>
      <c r="AJ46" s="12" t="str">
        <f>IF(structure!AJ46="M",1,IF(structure!AJ46="V","V",IF(AND(OR(structure!AI46="M",structure!AI46="V"),OR(structure!AK46="M",structure!AK46="V"),OR(structure!AJ46&lt;&gt;"M",structure!AJ46&lt;&gt;"V")),"A-G+A-D",IF(AND(OR(structure!AI46&lt;&gt;"M",structure!AI46&lt;&gt;"V"),OR(structure!AK46="M",structure!AK46="V"),OR(structure!AJ46&lt;&gt;"M",structure!AJ46&lt;&gt;"V")),"A-G",IF(AND(OR(structure!AI46="M",structure!AI46="V"),OR(structure!AK46&lt;&gt;"M",structure!AK46&lt;&gt;"V"),OR(structure!AJ46&lt;&gt;"M",structure!AJ46&lt;&gt;"V")),"A-D","")))))</f>
        <v/>
      </c>
      <c r="AK46" s="12" t="str">
        <f>IF(structure!AK46="M",1,IF(structure!AK46="V","V",IF(AND(OR(structure!AJ46="M",structure!AJ46="V"),OR(structure!AL46="M",structure!AL46="V"),OR(structure!AK46&lt;&gt;"M",structure!AK46&lt;&gt;"V")),"A-G+A-D",IF(AND(OR(structure!AJ46&lt;&gt;"M",structure!AJ46&lt;&gt;"V"),OR(structure!AL46="M",structure!AL46="V"),OR(structure!AK46&lt;&gt;"M",structure!AK46&lt;&gt;"V")),"A-G",IF(AND(OR(structure!AJ46="M",structure!AJ46="V"),OR(structure!AL46&lt;&gt;"M",structure!AL46&lt;&gt;"V"),OR(structure!AK46&lt;&gt;"M",structure!AK46&lt;&gt;"V")),"A-D","")))))</f>
        <v/>
      </c>
      <c r="AL46" s="12" t="str">
        <f>IF(structure!AL46="M",1,IF(structure!AL46="V","V",IF(AND(OR(structure!AK46="M",structure!AK46="V"),OR(structure!AM46="M",structure!AM46="V"),OR(structure!AL46&lt;&gt;"M",structure!AL46&lt;&gt;"V")),"A-G+A-D",IF(AND(OR(structure!AK46&lt;&gt;"M",structure!AK46&lt;&gt;"V"),OR(structure!AM46="M",structure!AM46="V"),OR(structure!AL46&lt;&gt;"M",structure!AL46&lt;&gt;"V")),"A-G",IF(AND(OR(structure!AK46="M",structure!AK46="V"),OR(structure!AM46&lt;&gt;"M",structure!AM46&lt;&gt;"V"),OR(structure!AL46&lt;&gt;"M",structure!AL46&lt;&gt;"V")),"A-D","")))))</f>
        <v/>
      </c>
      <c r="AM46" s="12" t="str">
        <f>IF(structure!AM46="M",1,IF(structure!AM46="V","V",IF(AND(OR(structure!AL46="M",structure!AL46="V"),OR(structure!AN46="M",structure!AN46="V"),OR(structure!AM46&lt;&gt;"M",structure!AM46&lt;&gt;"V")),"A-G+A-D",IF(AND(OR(structure!AL46&lt;&gt;"M",structure!AL46&lt;&gt;"V"),OR(structure!AN46="M",structure!AN46="V"),OR(structure!AM46&lt;&gt;"M",structure!AM46&lt;&gt;"V")),"A-G",IF(AND(OR(structure!AL46="M",structure!AL46="V"),OR(structure!AN46&lt;&gt;"M",structure!AN46&lt;&gt;"V"),OR(structure!AM46&lt;&gt;"M",structure!AM46&lt;&gt;"V")),"A-D","")))))</f>
        <v/>
      </c>
      <c r="AN46" s="12" t="str">
        <f>IF(structure!AN46="M",1,IF(structure!AN46="V","V",IF(AND(OR(structure!AM46="M",structure!AM46="V"),OR(structure!AO46="M",structure!AO46="V"),OR(structure!AN46&lt;&gt;"M",structure!AN46&lt;&gt;"V")),"A-G+A-D",IF(AND(OR(structure!AM46&lt;&gt;"M",structure!AM46&lt;&gt;"V"),OR(structure!AO46="M",structure!AO46="V"),OR(structure!AN46&lt;&gt;"M",structure!AN46&lt;&gt;"V")),"A-G",IF(AND(OR(structure!AM46="M",structure!AM46="V"),OR(structure!AO46&lt;&gt;"M",structure!AO46&lt;&gt;"V"),OR(structure!AN46&lt;&gt;"M",structure!AN46&lt;&gt;"V")),"A-D","")))))</f>
        <v/>
      </c>
      <c r="AO46" s="12" t="str">
        <f>IF(structure!AO46="M",1,IF(structure!AO46="V","V",IF(AND(OR(structure!AN46="M",structure!AN46="V"),OR(structure!AP46="M",structure!AP46="V"),OR(structure!AO46&lt;&gt;"M",structure!AO46&lt;&gt;"V")),"A-G+A-D",IF(AND(OR(structure!AN46&lt;&gt;"M",structure!AN46&lt;&gt;"V"),OR(structure!AP46="M",structure!AP46="V"),OR(structure!AO46&lt;&gt;"M",structure!AO46&lt;&gt;"V")),"A-G",IF(AND(OR(structure!AN46="M",structure!AN46="V"),OR(structure!AP46&lt;&gt;"M",structure!AP46&lt;&gt;"V"),OR(structure!AO46&lt;&gt;"M",structure!AO46&lt;&gt;"V")),"A-D","")))))</f>
        <v/>
      </c>
      <c r="AP46" s="12" t="str">
        <f>IF(structure!AP46="M",1,IF(structure!AP46="V","V",IF(AND(OR(structure!AO46="M",structure!AO46="V"),OR(structure!AQ46="M",structure!AQ46="V"),OR(structure!AP46&lt;&gt;"M",structure!AP46&lt;&gt;"V")),"A-G+A-D",IF(AND(OR(structure!AO46&lt;&gt;"M",structure!AO46&lt;&gt;"V"),OR(structure!AQ46="M",structure!AQ46="V"),OR(structure!AP46&lt;&gt;"M",structure!AP46&lt;&gt;"V")),"A-G",IF(AND(OR(structure!AO46="M",structure!AO46="V"),OR(structure!AQ46&lt;&gt;"M",structure!AQ46&lt;&gt;"V"),OR(structure!AP46&lt;&gt;"M",structure!AP46&lt;&gt;"V")),"A-D","")))))</f>
        <v/>
      </c>
      <c r="AQ46" s="12" t="str">
        <f>IF(structure!AQ46="M",1,IF(structure!AQ46="V","V",IF(AND(OR(structure!AP46="M",structure!AP46="V"),OR(structure!AR46="M",structure!AR46="V"),OR(structure!AQ46&lt;&gt;"M",structure!AQ46&lt;&gt;"V")),"A-G+A-D",IF(AND(OR(structure!AP46&lt;&gt;"M",structure!AP46&lt;&gt;"V"),OR(structure!AR46="M",structure!AR46="V"),OR(structure!AQ46&lt;&gt;"M",structure!AQ46&lt;&gt;"V")),"A-G",IF(AND(OR(structure!AP46="M",structure!AP46="V"),OR(structure!AR46&lt;&gt;"M",structure!AR46&lt;&gt;"V"),OR(structure!AQ46&lt;&gt;"M",structure!AQ46&lt;&gt;"V")),"A-D","")))))</f>
        <v/>
      </c>
      <c r="AR46" s="12" t="str">
        <f>IF(structure!AR46="M",1,IF(structure!AR46="V","V",IF(AND(OR(structure!AQ46="M",structure!AQ46="V"),OR(structure!AS46="M",structure!AS46="V"),OR(structure!AR46&lt;&gt;"M",structure!AR46&lt;&gt;"V")),"A-G+A-D",IF(AND(OR(structure!AQ46&lt;&gt;"M",structure!AQ46&lt;&gt;"V"),OR(structure!AS46="M",structure!AS46="V"),OR(structure!AR46&lt;&gt;"M",structure!AR46&lt;&gt;"V")),"A-G",IF(AND(OR(structure!AQ46="M",structure!AQ46="V"),OR(structure!AS46&lt;&gt;"M",structure!AS46&lt;&gt;"V"),OR(structure!AR46&lt;&gt;"M",structure!AR46&lt;&gt;"V")),"A-D","")))))</f>
        <v/>
      </c>
      <c r="AS46" s="12" t="str">
        <f>IF(structure!AS46="M",1,IF(structure!AS46="V","V",IF(AND(OR(structure!AR46="M",structure!AR46="V"),OR(structure!AT46="M",structure!AT46="V"),OR(structure!AS46&lt;&gt;"M",structure!AS46&lt;&gt;"V")),"A-G+A-D",IF(AND(OR(structure!AR46&lt;&gt;"M",structure!AR46&lt;&gt;"V"),OR(structure!AT46="M",structure!AT46="V"),OR(structure!AS46&lt;&gt;"M",structure!AS46&lt;&gt;"V")),"A-G",IF(AND(OR(structure!AR46="M",structure!AR46="V"),OR(structure!AT46&lt;&gt;"M",structure!AT46&lt;&gt;"V"),OR(structure!AS46&lt;&gt;"M",structure!AS46&lt;&gt;"V")),"A-D","")))))</f>
        <v/>
      </c>
      <c r="AT46" s="12" t="str">
        <f>IF(structure!AT46="M",1,IF(structure!AT46="V","V",IF(AND(OR(structure!AS46="M",structure!AS46="V"),OR(structure!AU46="M",structure!AU46="V"),OR(structure!AT46&lt;&gt;"M",structure!AT46&lt;&gt;"V")),"A-G+A-D",IF(AND(OR(structure!AS46&lt;&gt;"M",structure!AS46&lt;&gt;"V"),OR(structure!AU46="M",structure!AU46="V"),OR(structure!AT46&lt;&gt;"M",structure!AT46&lt;&gt;"V")),"A-G",IF(AND(OR(structure!AS46="M",structure!AS46="V"),OR(structure!AU46&lt;&gt;"M",structure!AU46&lt;&gt;"V"),OR(structure!AT46&lt;&gt;"M",structure!AT46&lt;&gt;"V")),"A-D","")))))</f>
        <v/>
      </c>
      <c r="AU46" s="12" t="str">
        <f>IF(structure!AU46="M",1,IF(structure!AU46="V","V",IF(AND(OR(structure!AT46="M",structure!AT46="V"),OR(structure!AV46="M",structure!AV46="V"),OR(structure!AU46&lt;&gt;"M",structure!AU46&lt;&gt;"V")),"A-G+A-D",IF(AND(OR(structure!AT46&lt;&gt;"M",structure!AT46&lt;&gt;"V"),OR(structure!AV46="M",structure!AV46="V"),OR(structure!AU46&lt;&gt;"M",structure!AU46&lt;&gt;"V")),"A-G",IF(AND(OR(structure!AT46="M",structure!AT46="V"),OR(structure!AV46&lt;&gt;"M",structure!AV46&lt;&gt;"V"),OR(structure!AU46&lt;&gt;"M",structure!AU46&lt;&gt;"V")),"A-D","")))))</f>
        <v/>
      </c>
      <c r="AV46" s="12" t="str">
        <f>IF(structure!AV46="M",1,IF(structure!AV46="V","V",IF(AND(OR(structure!AU46="M",structure!AU46="V"),OR(structure!AW46="M",structure!AW46="V"),OR(structure!AV46&lt;&gt;"M",structure!AV46&lt;&gt;"V")),"A-G+A-D",IF(AND(OR(structure!AU46&lt;&gt;"M",structure!AU46&lt;&gt;"V"),OR(structure!AW46="M",structure!AW46="V"),OR(structure!AV46&lt;&gt;"M",structure!AV46&lt;&gt;"V")),"A-G",IF(AND(OR(structure!AU46="M",structure!AU46="V"),OR(structure!AW46&lt;&gt;"M",structure!AW46&lt;&gt;"V"),OR(structure!AV46&lt;&gt;"M",structure!AV46&lt;&gt;"V")),"A-D","")))))</f>
        <v/>
      </c>
      <c r="AW46" s="12" t="str">
        <f>IF(structure!AW46="M",1,IF(structure!AW46="V","V",IF(AND(OR(structure!AV46="M",structure!AV46="V"),OR(structure!AX46="M",structure!AX46="V"),OR(structure!AW46&lt;&gt;"M",structure!AW46&lt;&gt;"V")),"A-G+A-D",IF(AND(OR(structure!AV46&lt;&gt;"M",structure!AV46&lt;&gt;"V"),OR(structure!AX46="M",structure!AX46="V"),OR(structure!AW46&lt;&gt;"M",structure!AW46&lt;&gt;"V")),"A-G",IF(AND(OR(structure!AV46="M",structure!AV46="V"),OR(structure!AX46&lt;&gt;"M",structure!AX46&lt;&gt;"V"),OR(structure!AW46&lt;&gt;"M",structure!AW46&lt;&gt;"V")),"A-D","")))))</f>
        <v/>
      </c>
      <c r="AX46" s="12" t="str">
        <f>IF(structure!AX46="M",1,IF(structure!AX46="V","V",IF(AND(OR(structure!AW46="M",structure!AW46="V"),OR(structure!AY46="M",structure!AY46="V"),OR(structure!AX46&lt;&gt;"M",structure!AX46&lt;&gt;"V")),"A-G+A-D",IF(AND(OR(structure!AW46&lt;&gt;"M",structure!AW46&lt;&gt;"V"),OR(structure!AY46="M",structure!AY46="V"),OR(structure!AX46&lt;&gt;"M",structure!AX46&lt;&gt;"V")),"A-G",IF(AND(OR(structure!AW46="M",structure!AW46="V"),OR(structure!AY46&lt;&gt;"M",structure!AY46&lt;&gt;"V"),OR(structure!AX46&lt;&gt;"M",structure!AX46&lt;&gt;"V")),"A-D","")))))</f>
        <v/>
      </c>
      <c r="AY46" s="12" t="str">
        <f>IF(structure!AY46="M",1,IF(structure!AY46="V","V",IF(AND(OR(structure!AX46="M",structure!AX46="V"),OR(structure!AZ46="M",structure!AZ46="V"),OR(structure!AY46&lt;&gt;"M",structure!AY46&lt;&gt;"V")),"A-G+A-D",IF(AND(OR(structure!AX46&lt;&gt;"M",structure!AX46&lt;&gt;"V"),OR(structure!AZ46="M",structure!AZ46="V"),OR(structure!AY46&lt;&gt;"M",structure!AY46&lt;&gt;"V")),"A-G",IF(AND(OR(structure!AX46="M",structure!AX46="V"),OR(structure!AZ46&lt;&gt;"M",structure!AZ46&lt;&gt;"V"),OR(structure!AY46&lt;&gt;"M",structure!AY46&lt;&gt;"V")),"A-D","")))))</f>
        <v/>
      </c>
      <c r="AZ46" s="12" t="str">
        <f>IF(structure!AZ46="M",1,IF(structure!AZ46="V","V",IF(AND(OR(structure!AY46="M",structure!AY46="V"),OR(structure!BA46="M",structure!BA46="V"),OR(structure!AZ46&lt;&gt;"M",structure!AZ46&lt;&gt;"V")),"A-G+A-D",IF(AND(OR(structure!AY46&lt;&gt;"M",structure!AY46&lt;&gt;"V"),OR(structure!BA46="M",structure!BA46="V"),OR(structure!AZ46&lt;&gt;"M",structure!AZ46&lt;&gt;"V")),"A-G",IF(AND(OR(structure!AY46="M",structure!AY46="V"),OR(structure!BA46&lt;&gt;"M",structure!BA46&lt;&gt;"V"),OR(structure!AZ46&lt;&gt;"M",structure!AZ46&lt;&gt;"V")),"A-D","")))))</f>
        <v/>
      </c>
      <c r="BA46" s="12" t="str">
        <f>IF(structure!BA46="M",1,IF(structure!BA46="V","V",IF(AND(OR(structure!AZ46="M",structure!AZ46="V"),OR(structure!BB46="M",structure!BB46="V"),OR(structure!BA46&lt;&gt;"M",structure!BA46&lt;&gt;"V")),"A-G+A-D",IF(AND(OR(structure!AZ46&lt;&gt;"M",structure!AZ46&lt;&gt;"V"),OR(structure!BB46="M",structure!BB46="V"),OR(structure!BA46&lt;&gt;"M",structure!BA46&lt;&gt;"V")),"A-G",IF(AND(OR(structure!AZ46="M",structure!AZ46="V"),OR(structure!BB46&lt;&gt;"M",structure!BB46&lt;&gt;"V"),OR(structure!BA46&lt;&gt;"M",structure!BA46&lt;&gt;"V")),"A-D","")))))</f>
        <v/>
      </c>
      <c r="BB46" s="12" t="str">
        <f>IF(structure!BB46="M",1,IF(structure!BB46="V","V",IF(AND(OR(structure!BA46="M",structure!BA46="V"),OR(structure!BC46="M",structure!BC46="V"),OR(structure!BB46&lt;&gt;"M",structure!BB46&lt;&gt;"V")),"A-G+A-D",IF(AND(OR(structure!BA46&lt;&gt;"M",structure!BA46&lt;&gt;"V"),OR(structure!BC46="M",structure!BC46="V"),OR(structure!BB46&lt;&gt;"M",structure!BB46&lt;&gt;"V")),"A-G",IF(AND(OR(structure!BA46="M",structure!BA46="V"),OR(structure!BC46&lt;&gt;"M",structure!BC46&lt;&gt;"V"),OR(structure!BB46&lt;&gt;"M",structure!BB46&lt;&gt;"V")),"A-D","")))))</f>
        <v/>
      </c>
      <c r="BC46" s="12" t="str">
        <f>IF(structure!BC46="M",1,IF(structure!BC46="V","V",IF(AND(OR(structure!BB46="M",structure!BB46="V"),OR(structure!BD46="M",structure!BD46="V"),OR(structure!BC46&lt;&gt;"M",structure!BC46&lt;&gt;"V")),"A-G+A-D",IF(AND(OR(structure!BB46&lt;&gt;"M",structure!BB46&lt;&gt;"V"),OR(structure!BD46="M",structure!BD46="V"),OR(structure!BC46&lt;&gt;"M",structure!BC46&lt;&gt;"V")),"A-G",IF(AND(OR(structure!BB46="M",structure!BB46="V"),OR(structure!BD46&lt;&gt;"M",structure!BD46&lt;&gt;"V"),OR(structure!BC46&lt;&gt;"M",structure!BC46&lt;&gt;"V")),"A-D","")))))</f>
        <v/>
      </c>
      <c r="BD46" s="12" t="str">
        <f>IF(structure!BD46="M",1,IF(structure!BD46="V","V",IF(AND(OR(structure!BC46="M",structure!BC46="V"),OR(structure!BE46="M",structure!BE46="V"),OR(structure!BD46&lt;&gt;"M",structure!BD46&lt;&gt;"V")),"A-G+A-D",IF(AND(OR(structure!BC46&lt;&gt;"M",structure!BC46&lt;&gt;"V"),OR(structure!BE46="M",structure!BE46="V"),OR(structure!BD46&lt;&gt;"M",structure!BD46&lt;&gt;"V")),"A-G",IF(AND(OR(structure!BC46="M",structure!BC46="V"),OR(structure!BE46&lt;&gt;"M",structure!BE46&lt;&gt;"V"),OR(structure!BD46&lt;&gt;"M",structure!BD46&lt;&gt;"V")),"A-D","")))))</f>
        <v/>
      </c>
      <c r="BE46" s="12" t="str">
        <f>IF(structure!BE46="M",1,IF(structure!BE46="V","V",IF(AND(OR(structure!BD46="M",structure!BD46="V"),OR(structure!BF46="M",structure!BF46="V"),OR(structure!BE46&lt;&gt;"M",structure!BE46&lt;&gt;"V")),"A-G+A-D",IF(AND(OR(structure!BD46&lt;&gt;"M",structure!BD46&lt;&gt;"V"),OR(structure!BF46="M",structure!BF46="V"),OR(structure!BE46&lt;&gt;"M",structure!BE46&lt;&gt;"V")),"A-G",IF(AND(OR(structure!BD46="M",structure!BD46="V"),OR(structure!BF46&lt;&gt;"M",structure!BF46&lt;&gt;"V"),OR(structure!BE46&lt;&gt;"M",structure!BE46&lt;&gt;"V")),"A-D","")))))</f>
        <v/>
      </c>
      <c r="BF46" s="12" t="str">
        <f>IF(structure!BF46="M",1,IF(structure!BF46="V","V",IF(AND(OR(structure!BE46="M",structure!BE46="V"),OR(structure!BG46="M",structure!BG46="V"),OR(structure!BF46&lt;&gt;"M",structure!BF46&lt;&gt;"V")),"A-G+A-D",IF(AND(OR(structure!BE46&lt;&gt;"M",structure!BE46&lt;&gt;"V"),OR(structure!BG46="M",structure!BG46="V"),OR(structure!BF46&lt;&gt;"M",structure!BF46&lt;&gt;"V")),"A-G",IF(AND(OR(structure!BE46="M",structure!BE46="V"),OR(structure!BG46&lt;&gt;"M",structure!BG46&lt;&gt;"V"),OR(structure!BF46&lt;&gt;"M",structure!BF46&lt;&gt;"V")),"A-D","")))))</f>
        <v/>
      </c>
      <c r="BG46" s="12" t="str">
        <f>IF(structure!BG46="M",1,IF(structure!BG46="V","V",IF(AND(OR(structure!BF46="M",structure!BF46="V"),OR(structure!BH46="M",structure!BH46="V"),OR(structure!BG46&lt;&gt;"M",structure!BG46&lt;&gt;"V")),"A-G+A-D",IF(AND(OR(structure!BF46&lt;&gt;"M",structure!BF46&lt;&gt;"V"),OR(structure!BH46="M",structure!BH46="V"),OR(structure!BG46&lt;&gt;"M",structure!BG46&lt;&gt;"V")),"A-G",IF(AND(OR(structure!BF46="M",structure!BF46="V"),OR(structure!BH46&lt;&gt;"M",structure!BH46&lt;&gt;"V"),OR(structure!BG46&lt;&gt;"M",structure!BG46&lt;&gt;"V")),"A-D","")))))</f>
        <v/>
      </c>
      <c r="BH46" s="12" t="str">
        <f>IF(structure!BH46="M",1,IF(structure!BH46="V","V",IF(AND(OR(structure!BG46="M",structure!BG46="V"),OR(structure!BI46="M",structure!BI46="V"),OR(structure!BH46&lt;&gt;"M",structure!BH46&lt;&gt;"V")),"A-G+A-D",IF(AND(OR(structure!BG46&lt;&gt;"M",structure!BG46&lt;&gt;"V"),OR(structure!BI46="M",structure!BI46="V"),OR(structure!BH46&lt;&gt;"M",structure!BH46&lt;&gt;"V")),"A-G",IF(AND(OR(structure!BG46="M",structure!BG46="V"),OR(structure!BI46&lt;&gt;"M",structure!BI46&lt;&gt;"V"),OR(structure!BH46&lt;&gt;"M",structure!BH46&lt;&gt;"V")),"A-D","")))))</f>
        <v/>
      </c>
      <c r="BI46" s="12" t="str">
        <f>IF(structure!BI46="M",1,IF(structure!BI46="V","V",IF(AND(OR(structure!BH46="M",structure!BH46="V"),OR(structure!BJ46="M",structure!BJ46="V"),OR(structure!BI46&lt;&gt;"M",structure!BI46&lt;&gt;"V")),"A-G+A-D",IF(AND(OR(structure!BH46&lt;&gt;"M",structure!BH46&lt;&gt;"V"),OR(structure!BJ46="M",structure!BJ46="V"),OR(structure!BI46&lt;&gt;"M",structure!BI46&lt;&gt;"V")),"A-G",IF(AND(OR(structure!BH46="M",structure!BH46="V"),OR(structure!BJ46&lt;&gt;"M",structure!BJ46&lt;&gt;"V"),OR(structure!BI46&lt;&gt;"M",structure!BI46&lt;&gt;"V")),"A-D","")))))</f>
        <v/>
      </c>
      <c r="BJ46" s="12" t="str">
        <f>IF(structure!BJ46="M",1,IF(structure!BJ46="V","V",IF(AND(OR(structure!BI46="M",structure!BI46="V"),OR(structure!BK46="M",structure!BK46="V"),OR(structure!BJ46&lt;&gt;"M",structure!BJ46&lt;&gt;"V")),"A-G+A-D",IF(AND(OR(structure!BI46&lt;&gt;"M",structure!BI46&lt;&gt;"V"),OR(structure!BK46="M",structure!BK46="V"),OR(structure!BJ46&lt;&gt;"M",structure!BJ46&lt;&gt;"V")),"A-G",IF(AND(OR(structure!BI46="M",structure!BI46="V"),OR(structure!BK46&lt;&gt;"M",structure!BK46&lt;&gt;"V"),OR(structure!BJ46&lt;&gt;"M",structure!BJ46&lt;&gt;"V")),"A-D","")))))</f>
        <v/>
      </c>
      <c r="BK46" s="12" t="str">
        <f>IF(structure!BK46="M",1,IF(structure!BK46="V","V",IF(AND(OR(structure!BJ46="M",structure!BJ46="V"),OR(structure!BL46="M",structure!BL46="V"),OR(structure!BK46&lt;&gt;"M",structure!BK46&lt;&gt;"V")),"A-G+A-D",IF(AND(OR(structure!BJ46&lt;&gt;"M",structure!BJ46&lt;&gt;"V"),OR(structure!BL46="M",structure!BL46="V"),OR(structure!BK46&lt;&gt;"M",structure!BK46&lt;&gt;"V")),"A-G",IF(AND(OR(structure!BJ46="M",structure!BJ46="V"),OR(structure!BL46&lt;&gt;"M",structure!BL46&lt;&gt;"V"),OR(structure!BK46&lt;&gt;"M",structure!BK46&lt;&gt;"V")),"A-D","")))))</f>
        <v/>
      </c>
      <c r="BL46" s="12" t="str">
        <f>IF(structure!BL46="M",1,IF(structure!BL46="V","V",IF(AND(OR(structure!BK46="M",structure!BK46="V"),OR(structure!BM46="M",structure!BM46="V"),OR(structure!BL46&lt;&gt;"M",structure!BL46&lt;&gt;"V")),"A-G+A-D",IF(AND(OR(structure!BK46&lt;&gt;"M",structure!BK46&lt;&gt;"V"),OR(structure!BM46="M",structure!BM46="V"),OR(structure!BL46&lt;&gt;"M",structure!BL46&lt;&gt;"V")),"A-G",IF(AND(OR(structure!BK46="M",structure!BK46="V"),OR(structure!BM46&lt;&gt;"M",structure!BM46&lt;&gt;"V"),OR(structure!BL46&lt;&gt;"M",structure!BL46&lt;&gt;"V")),"A-D","")))))</f>
        <v/>
      </c>
      <c r="BM46" s="12" t="str">
        <f>IF(structure!BM46="M",1,IF(structure!BM46="V","V",IF(AND(OR(structure!BL46="M",structure!BL46="V"),OR(structure!BN46="M",structure!BN46="V"),OR(structure!BM46&lt;&gt;"M",structure!BM46&lt;&gt;"V")),"A-G+A-D",IF(AND(OR(structure!BL46&lt;&gt;"M",structure!BL46&lt;&gt;"V"),OR(structure!BN46="M",structure!BN46="V"),OR(structure!BM46&lt;&gt;"M",structure!BM46&lt;&gt;"V")),"A-G",IF(AND(OR(structure!BL46="M",structure!BL46="V"),OR(structure!BN46&lt;&gt;"M",structure!BN46&lt;&gt;"V"),OR(structure!BM46&lt;&gt;"M",structure!BM46&lt;&gt;"V")),"A-D","")))))</f>
        <v/>
      </c>
      <c r="BN46" s="12" t="str">
        <f>IF(structure!BN46="M",1,IF(structure!BN46="V","V",IF(AND(OR(structure!BM46="M",structure!BM46="V"),OR(structure!BO46="M",structure!BO46="V"),OR(structure!BN46&lt;&gt;"M",structure!BN46&lt;&gt;"V")),"A-G+A-D",IF(AND(OR(structure!BM46&lt;&gt;"M",structure!BM46&lt;&gt;"V"),OR(structure!BO46="M",structure!BO46="V"),OR(structure!BN46&lt;&gt;"M",structure!BN46&lt;&gt;"V")),"A-G",IF(AND(OR(structure!BM46="M",structure!BM46="V"),OR(structure!BO46&lt;&gt;"M",structure!BO46&lt;&gt;"V"),OR(structure!BN46&lt;&gt;"M",structure!BN46&lt;&gt;"V")),"A-D","")))))</f>
        <v/>
      </c>
      <c r="BO46" s="12" t="str">
        <f>IF(structure!BO46="M",1,IF(structure!BO46="V","V",IF(AND(OR(structure!BN46="M",structure!BN46="V"),OR(structure!BP46="M",structure!BP46="V"),OR(structure!BO46&lt;&gt;"M",structure!BO46&lt;&gt;"V")),"A-G+A-D",IF(AND(OR(structure!BN46&lt;&gt;"M",structure!BN46&lt;&gt;"V"),OR(structure!BP46="M",structure!BP46="V"),OR(structure!BO46&lt;&gt;"M",structure!BO46&lt;&gt;"V")),"A-G",IF(AND(OR(structure!BN46="M",structure!BN46="V"),OR(structure!BP46&lt;&gt;"M",structure!BP46&lt;&gt;"V"),OR(structure!BO46&lt;&gt;"M",structure!BO46&lt;&gt;"V")),"A-D","")))))</f>
        <v/>
      </c>
      <c r="BP46" s="12" t="str">
        <f>IF(structure!BP46="M",1,IF(structure!BP46="V","V",IF(AND(OR(structure!BO46="M",structure!BO46="V"),OR(structure!BQ46="M",structure!BQ46="V"),OR(structure!BP46&lt;&gt;"M",structure!BP46&lt;&gt;"V")),"A-G+A-D",IF(AND(OR(structure!BO46&lt;&gt;"M",structure!BO46&lt;&gt;"V"),OR(structure!BQ46="M",structure!BQ46="V"),OR(structure!BP46&lt;&gt;"M",structure!BP46&lt;&gt;"V")),"A-G",IF(AND(OR(structure!BO46="M",structure!BO46="V"),OR(structure!BQ46&lt;&gt;"M",structure!BQ46&lt;&gt;"V"),OR(structure!BP46&lt;&gt;"M",structure!BP46&lt;&gt;"V")),"A-D","")))))</f>
        <v/>
      </c>
      <c r="BQ46" s="12" t="str">
        <f>IF(structure!BQ46="M",1,IF(structure!BQ46="V","V",IF(AND(OR(structure!BP46="M",structure!BP46="V"),OR(structure!BR46="M",structure!BR46="V"),OR(structure!BQ46&lt;&gt;"M",structure!BQ46&lt;&gt;"V")),"A-G+A-D",IF(AND(OR(structure!BP46&lt;&gt;"M",structure!BP46&lt;&gt;"V"),OR(structure!BR46="M",structure!BR46="V"),OR(structure!BQ46&lt;&gt;"M",structure!BQ46&lt;&gt;"V")),"A-G",IF(AND(OR(structure!BP46="M",structure!BP46="V"),OR(structure!BR46&lt;&gt;"M",structure!BR46&lt;&gt;"V"),OR(structure!BQ46&lt;&gt;"M",structure!BQ46&lt;&gt;"V")),"A-D","")))))</f>
        <v/>
      </c>
      <c r="BR46" s="12" t="str">
        <f>IF(structure!BR46="M",1,IF(structure!BR46="V","V",IF(AND(OR(structure!BQ46="M",structure!BQ46="V"),OR(structure!BS46="M",structure!BS46="V"),OR(structure!BR46&lt;&gt;"M",structure!BR46&lt;&gt;"V")),"A-G+A-D",IF(AND(OR(structure!BQ46&lt;&gt;"M",structure!BQ46&lt;&gt;"V"),OR(structure!BS46="M",structure!BS46="V"),OR(structure!BR46&lt;&gt;"M",structure!BR46&lt;&gt;"V")),"A-G",IF(AND(OR(structure!BQ46="M",structure!BQ46="V"),OR(structure!BS46&lt;&gt;"M",structure!BS46&lt;&gt;"V"),OR(structure!BR46&lt;&gt;"M",structure!BR46&lt;&gt;"V")),"A-D","")))))</f>
        <v/>
      </c>
      <c r="BS46" s="12" t="str">
        <f>IF(structure!BS46="M",1,IF(structure!BS46="V","V",IF(AND(OR(structure!BR46="M",structure!BR46="V"),OR(structure!BT46="M",structure!BT46="V"),OR(structure!BS46&lt;&gt;"M",structure!BS46&lt;&gt;"V")),"A-G+A-D",IF(AND(OR(structure!BR46&lt;&gt;"M",structure!BR46&lt;&gt;"V"),OR(structure!BT46="M",structure!BT46="V"),OR(structure!BS46&lt;&gt;"M",structure!BS46&lt;&gt;"V")),"A-G",IF(AND(OR(structure!BR46="M",structure!BR46="V"),OR(structure!BT46&lt;&gt;"M",structure!BT46&lt;&gt;"V"),OR(structure!BS46&lt;&gt;"M",structure!BS46&lt;&gt;"V")),"A-D","")))))</f>
        <v/>
      </c>
      <c r="BT46" s="12" t="str">
        <f>IF(structure!BT46="M",1,IF(structure!BT46="V","V",IF(AND(OR(structure!BS46="M",structure!BS46="V"),OR(structure!BU46="M",structure!BU46="V"),OR(structure!BT46&lt;&gt;"M",structure!BT46&lt;&gt;"V")),"A-G+A-D",IF(AND(OR(structure!BS46&lt;&gt;"M",structure!BS46&lt;&gt;"V"),OR(structure!BU46="M",structure!BU46="V"),OR(structure!BT46&lt;&gt;"M",structure!BT46&lt;&gt;"V")),"A-G",IF(AND(OR(structure!BS46="M",structure!BS46="V"),OR(structure!BU46&lt;&gt;"M",structure!BU46&lt;&gt;"V"),OR(structure!BT46&lt;&gt;"M",structure!BT46&lt;&gt;"V")),"A-D","")))))</f>
        <v/>
      </c>
      <c r="BU46" s="12" t="str">
        <f>IF(structure!BU46="M",1,IF(structure!BU46="V","V",IF(AND(OR(structure!BT46="M",structure!BT46="V"),OR(structure!BV46="M",structure!BV46="V"),OR(structure!BU46&lt;&gt;"M",structure!BU46&lt;&gt;"V")),"A-G+A-D",IF(AND(OR(structure!BT46&lt;&gt;"M",structure!BT46&lt;&gt;"V"),OR(structure!BV46="M",structure!BV46="V"),OR(structure!BU46&lt;&gt;"M",structure!BU46&lt;&gt;"V")),"A-G",IF(AND(OR(structure!BT46="M",structure!BT46="V"),OR(structure!BV46&lt;&gt;"M",structure!BV46&lt;&gt;"V"),OR(structure!BU46&lt;&gt;"M",structure!BU46&lt;&gt;"V")),"A-D","")))))</f>
        <v/>
      </c>
      <c r="BV46" s="12" t="str">
        <f>IF(structure!BV46="M",1,IF(structure!BV46="V","V",IF(AND(OR(structure!BU46="M",structure!BU46="V"),OR(structure!BW46="M",structure!BW46="V"),OR(structure!BV46&lt;&gt;"M",structure!BV46&lt;&gt;"V")),"A-G+A-D",IF(AND(OR(structure!BU46&lt;&gt;"M",structure!BU46&lt;&gt;"V"),OR(structure!BW46="M",structure!BW46="V"),OR(structure!BV46&lt;&gt;"M",structure!BV46&lt;&gt;"V")),"A-G",IF(AND(OR(structure!BU46="M",structure!BU46="V"),OR(structure!BW46&lt;&gt;"M",structure!BW46&lt;&gt;"V"),OR(structure!BV46&lt;&gt;"M",structure!BV46&lt;&gt;"V")),"A-D","")))))</f>
        <v/>
      </c>
      <c r="BW46" s="12" t="str">
        <f>IF(structure!BW46="M",1,IF(structure!BW46="V","V",IF(AND(OR(structure!BV46="M",structure!BV46="V"),OR(structure!BX46="M",structure!BX46="V"),OR(structure!BW46&lt;&gt;"M",structure!BW46&lt;&gt;"V")),"A-G+A-D",IF(AND(OR(structure!BV46&lt;&gt;"M",structure!BV46&lt;&gt;"V"),OR(structure!BX46="M",structure!BX46="V"),OR(structure!BW46&lt;&gt;"M",structure!BW46&lt;&gt;"V")),"A-G",IF(AND(OR(structure!BV46="M",structure!BV46="V"),OR(structure!BX46&lt;&gt;"M",structure!BX46&lt;&gt;"V"),OR(structure!BW46&lt;&gt;"M",structure!BW46&lt;&gt;"V")),"A-D","")))))</f>
        <v/>
      </c>
      <c r="BX46" s="12" t="str">
        <f>IF(structure!BX46="M",1,IF(structure!BX46="V","V",IF(AND(OR(structure!BW46="M",structure!BW46="V"),OR(structure!BY46="M",structure!BY46="V"),OR(structure!BX46&lt;&gt;"M",structure!BX46&lt;&gt;"V")),"A-G+A-D",IF(AND(OR(structure!BW46&lt;&gt;"M",structure!BW46&lt;&gt;"V"),OR(structure!BY46="M",structure!BY46="V"),OR(structure!BX46&lt;&gt;"M",structure!BX46&lt;&gt;"V")),"A-G",IF(AND(OR(structure!BW46="M",structure!BW46="V"),OR(structure!BY46&lt;&gt;"M",structure!BY46&lt;&gt;"V"),OR(structure!BX46&lt;&gt;"M",structure!BX46&lt;&gt;"V")),"A-D","")))))</f>
        <v/>
      </c>
      <c r="BY46" s="12" t="str">
        <f>IF(structure!BY46="M",1,IF(structure!BY46="V","V",IF(AND(OR(structure!BX46="M",structure!BX46="V"),OR(structure!BZ46="M",structure!BZ46="V"),OR(structure!BY46&lt;&gt;"M",structure!BY46&lt;&gt;"V")),"A-G+A-D",IF(AND(OR(structure!BX46&lt;&gt;"M",structure!BX46&lt;&gt;"V"),OR(structure!BZ46="M",structure!BZ46="V"),OR(structure!BY46&lt;&gt;"M",structure!BY46&lt;&gt;"V")),"A-G",IF(AND(OR(structure!BX46="M",structure!BX46="V"),OR(structure!BZ46&lt;&gt;"M",structure!BZ46&lt;&gt;"V"),OR(structure!BY46&lt;&gt;"M",structure!BY46&lt;&gt;"V")),"A-D","")))))</f>
        <v/>
      </c>
      <c r="BZ46" s="12" t="str">
        <f>IF(structure!BZ46="M",1,IF(structure!BZ46="V","V",IF(AND(OR(structure!BY46="M",structure!BY46="V"),OR(structure!CA46="M",structure!CA46="V"),OR(structure!BZ46&lt;&gt;"M",structure!BZ46&lt;&gt;"V")),"A-G+A-D",IF(AND(OR(structure!BY46&lt;&gt;"M",structure!BY46&lt;&gt;"V"),OR(structure!CA46="M",structure!CA46="V"),OR(structure!BZ46&lt;&gt;"M",structure!BZ46&lt;&gt;"V")),"A-G",IF(AND(OR(structure!BY46="M",structure!BY46="V"),OR(structure!CA46&lt;&gt;"M",structure!CA46&lt;&gt;"V"),OR(structure!BZ46&lt;&gt;"M",structure!BZ46&lt;&gt;"V")),"A-D","")))))</f>
        <v/>
      </c>
      <c r="CA46" s="12" t="str">
        <f>IF(structure!CA46="M",1,IF(structure!CA46="V","V",IF(AND(OR(structure!BZ46="M",structure!BZ46="V"),OR(structure!CB46="M",structure!CB46="V"),OR(structure!CA46&lt;&gt;"M",structure!CA46&lt;&gt;"V")),"A-G+A-D",IF(AND(OR(structure!BZ46&lt;&gt;"M",structure!BZ46&lt;&gt;"V"),OR(structure!CB46="M",structure!CB46="V"),OR(structure!CA46&lt;&gt;"M",structure!CA46&lt;&gt;"V")),"A-G",IF(AND(OR(structure!BZ46="M",structure!BZ46="V"),OR(structure!CB46&lt;&gt;"M",structure!CB46&lt;&gt;"V"),OR(structure!CA46&lt;&gt;"M",structure!CA46&lt;&gt;"V")),"A-D","")))))</f>
        <v/>
      </c>
      <c r="CB46" s="12" t="str">
        <f>IF(structure!CB46="M",1,IF(structure!CB46="V","V",IF(AND(OR(structure!CA46="M",structure!CA46="V"),OR(structure!CC46="M",structure!CC46="V"),OR(structure!CB46&lt;&gt;"M",structure!CB46&lt;&gt;"V")),"A-G+A-D",IF(AND(OR(structure!CA46&lt;&gt;"M",structure!CA46&lt;&gt;"V"),OR(structure!CC46="M",structure!CC46="V"),OR(structure!CB46&lt;&gt;"M",structure!CB46&lt;&gt;"V")),"A-G",IF(AND(OR(structure!CA46="M",structure!CA46="V"),OR(structure!CC46&lt;&gt;"M",structure!CC46&lt;&gt;"V"),OR(structure!CB46&lt;&gt;"M",structure!CB46&lt;&gt;"V")),"A-D","")))))</f>
        <v/>
      </c>
      <c r="CC46" s="12" t="str">
        <f>IF(structure!CC46="M",1,IF(structure!CC46="V","V",IF(AND(OR(structure!CB46="M",structure!CB46="V"),OR(structure!CD46="M",structure!CD46="V"),OR(structure!CC46&lt;&gt;"M",structure!CC46&lt;&gt;"V")),"A-G+A-D",IF(AND(OR(structure!CB46&lt;&gt;"M",structure!CB46&lt;&gt;"V"),OR(structure!CD46="M",structure!CD46="V"),OR(structure!CC46&lt;&gt;"M",structure!CC46&lt;&gt;"V")),"A-G",IF(AND(OR(structure!CB46="M",structure!CB46="V"),OR(structure!CD46&lt;&gt;"M",structure!CD46&lt;&gt;"V"),OR(structure!CC46&lt;&gt;"M",structure!CC46&lt;&gt;"V")),"A-D","")))))</f>
        <v/>
      </c>
      <c r="CD46" s="12" t="str">
        <f>IF(structure!CD46="M",1,IF(structure!CD46="V","V",IF(AND(OR(structure!CC46="M",structure!CC46="V"),OR(structure!CE46="M",structure!CE46="V"),OR(structure!CD46&lt;&gt;"M",structure!CD46&lt;&gt;"V")),"A-G+A-D",IF(AND(OR(structure!CC46&lt;&gt;"M",structure!CC46&lt;&gt;"V"),OR(structure!CE46="M",structure!CE46="V"),OR(structure!CD46&lt;&gt;"M",structure!CD46&lt;&gt;"V")),"A-G",IF(AND(OR(structure!CC46="M",structure!CC46="V"),OR(structure!CE46&lt;&gt;"M",structure!CE46&lt;&gt;"V"),OR(structure!CD46&lt;&gt;"M",structure!CD46&lt;&gt;"V")),"A-D","")))))</f>
        <v/>
      </c>
      <c r="CE46" s="12" t="str">
        <f>IF(structure!CE46="M",1,IF(structure!CE46="V","V",IF(AND(OR(structure!CD46="M",structure!CD46="V"),OR(structure!CF46="M",structure!CF46="V"),OR(structure!CE46&lt;&gt;"M",structure!CE46&lt;&gt;"V")),"A-G+A-D",IF(AND(OR(structure!CD46&lt;&gt;"M",structure!CD46&lt;&gt;"V"),OR(structure!CF46="M",structure!CF46="V"),OR(structure!CE46&lt;&gt;"M",structure!CE46&lt;&gt;"V")),"A-G",IF(AND(OR(structure!CD46="M",structure!CD46="V"),OR(structure!CF46&lt;&gt;"M",structure!CF46&lt;&gt;"V"),OR(structure!CE46&lt;&gt;"M",structure!CE46&lt;&gt;"V")),"A-D","")))))</f>
        <v/>
      </c>
      <c r="CF46" s="12" t="str">
        <f>IF(structure!CF46="M",1,IF(structure!CF46="V","V",IF(AND(OR(structure!CE46="M",structure!CE46="V"),OR(structure!CG46="M",structure!CG46="V"),OR(structure!CF46&lt;&gt;"M",structure!CF46&lt;&gt;"V")),"A-G+A-D",IF(AND(OR(structure!CE46&lt;&gt;"M",structure!CE46&lt;&gt;"V"),OR(structure!CG46="M",structure!CG46="V"),OR(structure!CF46&lt;&gt;"M",structure!CF46&lt;&gt;"V")),"A-G",IF(AND(OR(structure!CE46="M",structure!CE46="V"),OR(structure!CG46&lt;&gt;"M",structure!CG46&lt;&gt;"V"),OR(structure!CF46&lt;&gt;"M",structure!CF46&lt;&gt;"V")),"A-D","")))))</f>
        <v/>
      </c>
      <c r="CG46" s="12" t="str">
        <f>IF(structure!CG46="M",1,IF(structure!CG46="V","V",IF(AND(OR(structure!CF46="M",structure!CF46="V"),OR(structure!CH46="M",structure!CH46="V"),OR(structure!CG46&lt;&gt;"M",structure!CG46&lt;&gt;"V")),"A-G+A-D",IF(AND(OR(structure!CF46&lt;&gt;"M",structure!CF46&lt;&gt;"V"),OR(structure!CH46="M",structure!CH46="V"),OR(structure!CG46&lt;&gt;"M",structure!CG46&lt;&gt;"V")),"A-G",IF(AND(OR(structure!CF46="M",structure!CF46="V"),OR(structure!CH46&lt;&gt;"M",structure!CH46&lt;&gt;"V"),OR(structure!CG46&lt;&gt;"M",structure!CG46&lt;&gt;"V")),"A-D","")))))</f>
        <v/>
      </c>
      <c r="CH46" s="12" t="str">
        <f>IF(structure!CH46="M",1,IF(structure!CH46="V","V",IF(AND(OR(structure!CG46="M",structure!CG46="V"),OR(structure!CI46="M",structure!CI46="V"),OR(structure!CH46&lt;&gt;"M",structure!CH46&lt;&gt;"V")),"A-G+A-D",IF(AND(OR(structure!CG46&lt;&gt;"M",structure!CG46&lt;&gt;"V"),OR(structure!CI46="M",structure!CI46="V"),OR(structure!CH46&lt;&gt;"M",structure!CH46&lt;&gt;"V")),"A-G",IF(AND(OR(structure!CG46="M",structure!CG46="V"),OR(structure!CI46&lt;&gt;"M",structure!CI46&lt;&gt;"V"),OR(structure!CH46&lt;&gt;"M",structure!CH46&lt;&gt;"V")),"A-D","")))))</f>
        <v/>
      </c>
      <c r="CI46" s="12" t="str">
        <f>IF(structure!CI46="M",1,IF(structure!CI46="V","V",IF(AND(OR(structure!CH46="M",structure!CH46="V"),OR(structure!CJ46="M",structure!CJ46="V"),OR(structure!CI46&lt;&gt;"M",structure!CI46&lt;&gt;"V")),"A-G+A-D",IF(AND(OR(structure!CH46&lt;&gt;"M",structure!CH46&lt;&gt;"V"),OR(structure!CJ46="M",structure!CJ46="V"),OR(structure!CI46&lt;&gt;"M",structure!CI46&lt;&gt;"V")),"A-G",IF(AND(OR(structure!CH46="M",structure!CH46="V"),OR(structure!CJ46&lt;&gt;"M",structure!CJ46&lt;&gt;"V"),OR(structure!CI46&lt;&gt;"M",structure!CI46&lt;&gt;"V")),"A-D","")))))</f>
        <v/>
      </c>
      <c r="CJ46" s="12" t="str">
        <f>IF(structure!CJ46="M",1,IF(structure!CJ46="V","V",IF(AND(OR(structure!CI46="M",structure!CI46="V"),OR(structure!CK46="M",structure!CK46="V"),OR(structure!CJ46&lt;&gt;"M",structure!CJ46&lt;&gt;"V")),"A-G+A-D",IF(AND(OR(structure!CI46&lt;&gt;"M",structure!CI46&lt;&gt;"V"),OR(structure!CK46="M",structure!CK46="V"),OR(structure!CJ46&lt;&gt;"M",structure!CJ46&lt;&gt;"V")),"A-G",IF(AND(OR(structure!CI46="M",structure!CI46="V"),OR(structure!CK46&lt;&gt;"M",structure!CK46&lt;&gt;"V"),OR(structure!CJ46&lt;&gt;"M",structure!CJ46&lt;&gt;"V")),"A-D","")))))</f>
        <v/>
      </c>
      <c r="CK46" s="12" t="str">
        <f>IF(structure!CK46="M",1,IF(structure!CK46="V","V",IF(AND(OR(structure!CJ46="M",structure!CJ46="V"),OR(structure!CL46="M",structure!CL46="V"),OR(structure!CK46&lt;&gt;"M",structure!CK46&lt;&gt;"V")),"A-G+A-D",IF(AND(OR(structure!CJ46&lt;&gt;"M",structure!CJ46&lt;&gt;"V"),OR(structure!CL46="M",structure!CL46="V"),OR(structure!CK46&lt;&gt;"M",structure!CK46&lt;&gt;"V")),"A-G",IF(AND(OR(structure!CJ46="M",structure!CJ46="V"),OR(structure!CL46&lt;&gt;"M",structure!CL46&lt;&gt;"V"),OR(structure!CK46&lt;&gt;"M",structure!CK46&lt;&gt;"V")),"A-D","")))))</f>
        <v/>
      </c>
      <c r="CL46" s="12" t="str">
        <f>IF(structure!CL46="M",1,IF(structure!CL46="V","V",IF(AND(OR(structure!CK46="M",structure!CK46="V"),OR(structure!CM46="M",structure!CM46="V"),OR(structure!CL46&lt;&gt;"M",structure!CL46&lt;&gt;"V")),"A-G+A-D",IF(AND(OR(structure!CK46&lt;&gt;"M",structure!CK46&lt;&gt;"V"),OR(structure!CM46="M",structure!CM46="V"),OR(structure!CL46&lt;&gt;"M",structure!CL46&lt;&gt;"V")),"A-G",IF(AND(OR(structure!CK46="M",structure!CK46="V"),OR(structure!CM46&lt;&gt;"M",structure!CM46&lt;&gt;"V"),OR(structure!CL46&lt;&gt;"M",structure!CL46&lt;&gt;"V")),"A-D","")))))</f>
        <v/>
      </c>
      <c r="CM46" s="12" t="str">
        <f>IF(structure!CM46="M",1,IF(structure!CM46="V","V",IF(AND(OR(structure!CL46="M",structure!CL46="V"),OR(structure!CN46="M",structure!CN46="V"),OR(structure!CM46&lt;&gt;"M",structure!CM46&lt;&gt;"V")),"A-G+A-D",IF(AND(OR(structure!CL46&lt;&gt;"M",structure!CL46&lt;&gt;"V"),OR(structure!CN46="M",structure!CN46="V"),OR(structure!CM46&lt;&gt;"M",structure!CM46&lt;&gt;"V")),"A-G",IF(AND(OR(structure!CL46="M",structure!CL46="V"),OR(structure!CN46&lt;&gt;"M",structure!CN46&lt;&gt;"V"),OR(structure!CM46&lt;&gt;"M",structure!CM46&lt;&gt;"V")),"A-D","")))))</f>
        <v/>
      </c>
      <c r="CN46" s="12" t="str">
        <f>IF(structure!CN46="M",1,IF(structure!CN46="V","V",IF(AND(OR(structure!CM46="M",structure!CM46="V"),OR(structure!CO46="M",structure!CO46="V"),OR(structure!CN46&lt;&gt;"M",structure!CN46&lt;&gt;"V")),"A-G+A-D",IF(AND(OR(structure!CM46&lt;&gt;"M",structure!CM46&lt;&gt;"V"),OR(structure!CO46="M",structure!CO46="V"),OR(structure!CN46&lt;&gt;"M",structure!CN46&lt;&gt;"V")),"A-G",IF(AND(OR(structure!CM46="M",structure!CM46="V"),OR(structure!CO46&lt;&gt;"M",structure!CO46&lt;&gt;"V"),OR(structure!CN46&lt;&gt;"M",structure!CN46&lt;&gt;"V")),"A-D","")))))</f>
        <v/>
      </c>
      <c r="CO46" s="12" t="str">
        <f>IF(structure!CO46="M",1,IF(structure!CO46="V","V",IF(AND(OR(structure!CN46="M",structure!CN46="V"),OR(structure!CP46="M",structure!CP46="V"),OR(structure!CO46&lt;&gt;"M",structure!CO46&lt;&gt;"V")),"A-G+A-D",IF(AND(OR(structure!CN46&lt;&gt;"M",structure!CN46&lt;&gt;"V"),OR(structure!CP46="M",structure!CP46="V"),OR(structure!CO46&lt;&gt;"M",structure!CO46&lt;&gt;"V")),"A-G",IF(AND(OR(structure!CN46="M",structure!CN46="V"),OR(structure!CP46&lt;&gt;"M",structure!CP46&lt;&gt;"V"),OR(structure!CO46&lt;&gt;"M",structure!CO46&lt;&gt;"V")),"A-D","")))))</f>
        <v/>
      </c>
      <c r="CP46" s="12" t="str">
        <f>IF(structure!CP46="M",1,IF(structure!CP46="V","V",IF(AND(OR(structure!CO46="M",structure!CO46="V"),OR(structure!CQ46="M",structure!CQ46="V"),OR(structure!CP46&lt;&gt;"M",structure!CP46&lt;&gt;"V")),"A-G+A-D",IF(AND(OR(structure!CO46&lt;&gt;"M",structure!CO46&lt;&gt;"V"),OR(structure!CQ46="M",structure!CQ46="V"),OR(structure!CP46&lt;&gt;"M",structure!CP46&lt;&gt;"V")),"A-G",IF(AND(OR(structure!CO46="M",structure!CO46="V"),OR(structure!CQ46&lt;&gt;"M",structure!CQ46&lt;&gt;"V"),OR(structure!CP46&lt;&gt;"M",structure!CP46&lt;&gt;"V")),"A-D","")))))</f>
        <v/>
      </c>
      <c r="CQ46" s="12" t="str">
        <f>IF(structure!CQ46="M",1,IF(structure!CQ46="V","V",IF(AND(OR(structure!CP46="M",structure!CP46="V"),OR(structure!CR46="M",structure!CR46="V"),OR(structure!CQ46&lt;&gt;"M",structure!CQ46&lt;&gt;"V")),"A-G+A-D",IF(AND(OR(structure!CP46&lt;&gt;"M",structure!CP46&lt;&gt;"V"),OR(structure!CR46="M",structure!CR46="V"),OR(structure!CQ46&lt;&gt;"M",structure!CQ46&lt;&gt;"V")),"A-G",IF(AND(OR(structure!CP46="M",structure!CP46="V"),OR(structure!CR46&lt;&gt;"M",structure!CR46&lt;&gt;"V"),OR(structure!CQ46&lt;&gt;"M",structure!CQ46&lt;&gt;"V")),"A-D","")))))</f>
        <v/>
      </c>
      <c r="CR46" s="12" t="str">
        <f>IF(structure!CR46="M",1,IF(structure!CR46="V","V",IF(AND(OR(structure!CQ46="M",structure!CQ46="V"),OR(structure!CS46="M",structure!CS46="V"),OR(structure!CR46&lt;&gt;"M",structure!CR46&lt;&gt;"V")),"A-G+A-D",IF(AND(OR(structure!CQ46&lt;&gt;"M",structure!CQ46&lt;&gt;"V"),OR(structure!CS46="M",structure!CS46="V"),OR(structure!CR46&lt;&gt;"M",structure!CR46&lt;&gt;"V")),"A-G",IF(AND(OR(structure!CQ46="M",structure!CQ46="V"),OR(structure!CS46&lt;&gt;"M",structure!CS46&lt;&gt;"V"),OR(structure!CR46&lt;&gt;"M",structure!CR46&lt;&gt;"V")),"A-D","")))))</f>
        <v/>
      </c>
      <c r="CS46" s="12" t="str">
        <f>IF(structure!CS46="M",1,IF(structure!CS46="V","V",IF(AND(OR(structure!CR46="M",structure!CR46="V"),OR(structure!CT46="M",structure!CT46="V"),OR(structure!CS46&lt;&gt;"M",structure!CS46&lt;&gt;"V")),"A-G+A-D",IF(AND(OR(structure!CR46&lt;&gt;"M",structure!CR46&lt;&gt;"V"),OR(structure!CT46="M",structure!CT46="V"),OR(structure!CS46&lt;&gt;"M",structure!CS46&lt;&gt;"V")),"A-G",IF(AND(OR(structure!CR46="M",structure!CR46="V"),OR(structure!CT46&lt;&gt;"M",structure!CT46&lt;&gt;"V"),OR(structure!CS46&lt;&gt;"M",structure!CS46&lt;&gt;"V")),"A-D","")))))</f>
        <v/>
      </c>
      <c r="CT46" s="12" t="str">
        <f>IF(structure!CT46="M",1,IF(structure!CT46="V","V",IF(AND(OR(structure!CS46="M",structure!CS46="V"),OR(structure!CU46="M",structure!CU46="V"),OR(structure!CT46&lt;&gt;"M",structure!CT46&lt;&gt;"V")),"A-G+A-D",IF(AND(OR(structure!CS46&lt;&gt;"M",structure!CS46&lt;&gt;"V"),OR(structure!CU46="M",structure!CU46="V"),OR(structure!CT46&lt;&gt;"M",structure!CT46&lt;&gt;"V")),"A-G",IF(AND(OR(structure!CS46="M",structure!CS46="V"),OR(structure!CU46&lt;&gt;"M",structure!CU46&lt;&gt;"V"),OR(structure!CT46&lt;&gt;"M",structure!CT46&lt;&gt;"V")),"A-D","")))))</f>
        <v/>
      </c>
      <c r="CU46" s="12" t="str">
        <f>IF(structure!CU46="M",1,IF(structure!CU46="V","V",IF(AND(OR(structure!CT46="M",structure!CT46="V"),OR(structure!CV46="M",structure!CV46="V"),OR(structure!CU46&lt;&gt;"M",structure!CU46&lt;&gt;"V")),"A-G+A-D",IF(AND(OR(structure!CT46&lt;&gt;"M",structure!CT46&lt;&gt;"V"),OR(structure!CV46="M",structure!CV46="V"),OR(structure!CU46&lt;&gt;"M",structure!CU46&lt;&gt;"V")),"A-G",IF(AND(OR(structure!CT46="M",structure!CT46="V"),OR(structure!CV46&lt;&gt;"M",structure!CV46&lt;&gt;"V"),OR(structure!CU46&lt;&gt;"M",structure!CU46&lt;&gt;"V")),"A-D","")))))</f>
        <v/>
      </c>
      <c r="CV46" s="12" t="str">
        <f>IF(structure!CV46="M",1,IF(structure!CV46="V","V",IF(AND(OR(structure!CU46="M",structure!CU46="V"),OR(structure!CW46="M",structure!CW46="V"),OR(structure!CV46&lt;&gt;"M",structure!CV46&lt;&gt;"V")),"A-G+A-D",IF(AND(OR(structure!CU46&lt;&gt;"M",structure!CU46&lt;&gt;"V"),OR(structure!CW46="M",structure!CW46="V"),OR(structure!CV46&lt;&gt;"M",structure!CV46&lt;&gt;"V")),"A-G",IF(AND(OR(structure!CU46="M",structure!CU46="V"),OR(structure!CW46&lt;&gt;"M",structure!CW46&lt;&gt;"V"),OR(structure!CV46&lt;&gt;"M",structure!CV46&lt;&gt;"V")),"A-D","")))))</f>
        <v/>
      </c>
      <c r="CW46" s="12" t="str">
        <f>IF(structure!CW46="M",1,IF(structure!CW46="V","V",IF(AND(OR(structure!CV46="M",structure!CV46="V"),OR(structure!CX46="M",structure!CX46="V"),OR(structure!CW46&lt;&gt;"M",structure!CW46&lt;&gt;"V")),"A-G+A-D",IF(AND(OR(structure!CV46&lt;&gt;"M",structure!CV46&lt;&gt;"V"),OR(structure!CX46="M",structure!CX46="V"),OR(structure!CW46&lt;&gt;"M",structure!CW46&lt;&gt;"V")),"A-G",IF(AND(OR(structure!CV46="M",structure!CV46="V"),OR(structure!CX46&lt;&gt;"M",structure!CX46&lt;&gt;"V"),OR(structure!CW46&lt;&gt;"M",structure!CW46&lt;&gt;"V")),"A-D","")))))</f>
        <v/>
      </c>
      <c r="CX46" s="12" t="str">
        <f>IF(structure!CX46="M",1,IF(structure!CX46="V","V",IF(AND(OR(structure!CW46="M",structure!CW46="V"),OR(structure!CY46="M",structure!CY46="V"),OR(structure!CX46&lt;&gt;"M",structure!CX46&lt;&gt;"V")),"A-G+A-D",IF(AND(OR(structure!CW46&lt;&gt;"M",structure!CW46&lt;&gt;"V"),OR(structure!CY46="M",structure!CY46="V"),OR(structure!CX46&lt;&gt;"M",structure!CX46&lt;&gt;"V")),"A-G",IF(AND(OR(structure!CW46="M",structure!CW46="V"),OR(structure!CY46&lt;&gt;"M",structure!CY46&lt;&gt;"V"),OR(structure!CX46&lt;&gt;"M",structure!CX46&lt;&gt;"V")),"A-D","")))))</f>
        <v/>
      </c>
      <c r="CY46" s="12" t="str">
        <f>IF(structure!CY46="M",1,IF(structure!CY46="V","V",IF(AND(OR(structure!CX46="M",structure!CX46="V"),OR(structure!CZ46="M",structure!CZ46="V"),OR(structure!CY46&lt;&gt;"M",structure!CY46&lt;&gt;"V")),"A-G+A-D",IF(AND(OR(structure!CX46&lt;&gt;"M",structure!CX46&lt;&gt;"V"),OR(structure!CZ46="M",structure!CZ46="V"),OR(structure!CY46&lt;&gt;"M",structure!CY46&lt;&gt;"V")),"A-G",IF(AND(OR(structure!CX46="M",structure!CX46="V"),OR(structure!CZ46&lt;&gt;"M",structure!CZ46&lt;&gt;"V"),OR(structure!CY46&lt;&gt;"M",structure!CY46&lt;&gt;"V")),"A-D","")))))</f>
        <v/>
      </c>
      <c r="CZ46" s="12" t="str">
        <f>IF(structure!CZ46="M",1,IF(structure!CZ46="V","V",IF(AND(OR(structure!CY46="M",structure!CY46="V"),OR(structure!DA46="M",structure!DA46="V"),OR(structure!CZ46&lt;&gt;"M",structure!CZ46&lt;&gt;"V")),"A-G+A-D",IF(AND(OR(structure!CY46&lt;&gt;"M",structure!CY46&lt;&gt;"V"),OR(structure!DA46="M",structure!DA46="V"),OR(structure!CZ46&lt;&gt;"M",structure!CZ46&lt;&gt;"V")),"A-G",IF(AND(OR(structure!CY46="M",structure!CY46="V"),OR(structure!DA46&lt;&gt;"M",structure!DA46&lt;&gt;"V"),OR(structure!CZ46&lt;&gt;"M",structure!CZ46&lt;&gt;"V")),"A-D","")))))</f>
        <v/>
      </c>
      <c r="DA46" s="12" t="str">
        <f>IF(structure!DA46="M",1,IF(structure!DA46="V","V",IF(AND(OR(structure!CZ46="M",structure!CZ46="V"),OR(structure!DB46="M",structure!DB46="V"),OR(structure!DA46&lt;&gt;"M",structure!DA46&lt;&gt;"V")),"A-G+A-D",IF(AND(OR(structure!CZ46&lt;&gt;"M",structure!CZ46&lt;&gt;"V"),OR(structure!DB46="M",structure!DB46="V"),OR(structure!DA46&lt;&gt;"M",structure!DA46&lt;&gt;"V")),"A-G",IF(AND(OR(structure!CZ46="M",structure!CZ46="V"),OR(structure!DB46&lt;&gt;"M",structure!DB46&lt;&gt;"V"),OR(structure!DA46&lt;&gt;"M",structure!DA46&lt;&gt;"V")),"A-D","")))))</f>
        <v/>
      </c>
      <c r="DB46" s="12" t="str">
        <f>IF(structure!DB46="M",1,IF(structure!DB46="V","V",IF(AND(OR(structure!DA46="M",structure!DA46="V"),OR(structure!DC46="M",structure!DC46="V"),OR(structure!DB46&lt;&gt;"M",structure!DB46&lt;&gt;"V")),"A-G+A-D",IF(AND(OR(structure!DA46&lt;&gt;"M",structure!DA46&lt;&gt;"V"),OR(structure!DC46="M",structure!DC46="V"),OR(structure!DB46&lt;&gt;"M",structure!DB46&lt;&gt;"V")),"A-G",IF(AND(OR(structure!DA46="M",structure!DA46="V"),OR(structure!DC46&lt;&gt;"M",structure!DC46&lt;&gt;"V"),OR(structure!DB46&lt;&gt;"M",structure!DB46&lt;&gt;"V")),"A-D","")))))</f>
        <v/>
      </c>
      <c r="DC46" s="12" t="str">
        <f>IF(structure!DC46="M",1,IF(structure!DC46="V","V",IF(AND(OR(structure!DB46="M",structure!DB46="V"),OR(structure!DD46="M",structure!DD46="V"),OR(structure!DC46&lt;&gt;"M",structure!DC46&lt;&gt;"V")),"A-G+A-D",IF(AND(OR(structure!DB46&lt;&gt;"M",structure!DB46&lt;&gt;"V"),OR(structure!DD46="M",structure!DD46="V"),OR(structure!DC46&lt;&gt;"M",structure!DC46&lt;&gt;"V")),"A-G",IF(AND(OR(structure!DB46="M",structure!DB46="V"),OR(structure!DD46&lt;&gt;"M",structure!DD46&lt;&gt;"V"),OR(structure!DC46&lt;&gt;"M",structure!DC46&lt;&gt;"V")),"A-D","")))))</f>
        <v/>
      </c>
      <c r="DD46" s="58" t="str">
        <f>IF(structure!DD46="M",1,IF(structure!DD46="V","V",IF(AND(OR(structure!DC46="M",structure!DC46="V"),OR(structure!DE46="M",structure!DE46="V"),OR(structure!DD46&lt;&gt;"M",structure!DD46&lt;&gt;"V")),"A-G+A-D",IF(AND(OR(structure!DC46&lt;&gt;"M",structure!DC46&lt;&gt;"V"),OR(structure!DE46="M",structure!DE46="V"),OR(structure!DD46&lt;&gt;"M",structure!DD46&lt;&gt;"V")),"A-G",IF(AND(OR(structure!DC46="M",structure!DC46="V"),OR(structure!DE46&lt;&gt;"M",structure!DE46&lt;&gt;"V"),OR(structure!DD46&lt;&gt;"M",structure!DD46&lt;&gt;"V")),"A-D","")))))</f>
        <v/>
      </c>
      <c r="DE46" s="5" t="str">
        <f>IF(structure!DE46="M",1,IF(structure!DE46="V","V",IF(AND(OR(structure!DD46="M",structure!DD46="V"),OR(structure!DF46="M",structure!DF46="V"),OR(structure!DE46&lt;&gt;"M",structure!DE46&lt;&gt;"V")),"A-G+A-D",IF(AND(OR(structure!DD46&lt;&gt;"M",structure!DD46&lt;&gt;"V"),OR(structure!DF46="M",structure!DF46="V"),OR(structure!DE46&lt;&gt;"M",structure!DE46&lt;&gt;"V")),"A-G",IF(AND(OR(structure!DD46="M",structure!DD46="V"),OR(structure!DF46&lt;&gt;"M",structure!DF46&lt;&gt;"V"),OR(structure!DE46&lt;&gt;"M",structure!DE46&lt;&gt;"V")),"A-D","")))))</f>
        <v/>
      </c>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row>
    <row r="47" spans="2:143" ht="21" customHeight="1" x14ac:dyDescent="0.35">
      <c r="B47" s="4" t="str">
        <f>IF(structure!B47="M",1,IF(structure!B47="V","V",IF(AND(OR(structure!A47="M",structure!A47="V"),OR(structure!C47="M",structure!C47="V"),OR(structure!B47&lt;&gt;"M",structure!B47&lt;&gt;"V")),"A-G+A-D",IF(AND(OR(structure!A47&lt;&gt;"M",structure!A47&lt;&gt;"V"),OR(structure!C47="M",structure!C47="V"),OR(structure!B47&lt;&gt;"M",structure!B47&lt;&gt;"V")),"A-G",IF(AND(OR(structure!A47="M",structure!A47="V"),OR(structure!C47&lt;&gt;"M",structure!C47&lt;&gt;"V"),OR(structure!B47&lt;&gt;"M",structure!B47&lt;&gt;"V")),"A-D","")))))</f>
        <v/>
      </c>
      <c r="C47" s="57" t="str">
        <f>IF(structure!C47="M",1,IF(structure!C47="V","V",IF(AND(OR(structure!B47="M",structure!B47="V"),OR(structure!D47="M",structure!D47="V"),OR(structure!C47&lt;&gt;"M",structure!C47&lt;&gt;"V")),"A-G+A-D",IF(AND(OR(structure!B47&lt;&gt;"M",structure!B47&lt;&gt;"V"),OR(structure!D47="M",structure!D47="V"),OR(structure!C47&lt;&gt;"M",structure!C47&lt;&gt;"V")),"A-G",IF(AND(OR(structure!B47="M",structure!B47="V"),OR(structure!D47&lt;&gt;"M",structure!D47&lt;&gt;"V"),OR(structure!C47&lt;&gt;"M",structure!C47&lt;&gt;"V")),"A-D","")))))</f>
        <v/>
      </c>
      <c r="D47" s="12" t="str">
        <f>IF(structure!D47="M",1,IF(structure!D47="V","V",IF(AND(OR(structure!C47="M",structure!C47="V"),OR(structure!E47="M",structure!E47="V"),OR(structure!D47&lt;&gt;"M",structure!D47&lt;&gt;"V")),"A-G+A-D",IF(AND(OR(structure!C47&lt;&gt;"M",structure!C47&lt;&gt;"V"),OR(structure!E47="M",structure!E47="V"),OR(structure!D47&lt;&gt;"M",structure!D47&lt;&gt;"V")),"A-G",IF(AND(OR(structure!C47="M",structure!C47="V"),OR(structure!E47&lt;&gt;"M",structure!E47&lt;&gt;"V"),OR(structure!D47&lt;&gt;"M",structure!D47&lt;&gt;"V")),"A-D","")))))</f>
        <v/>
      </c>
      <c r="E47" s="12" t="str">
        <f>IF(structure!E47="M",1,IF(structure!E47="V","V",IF(AND(OR(structure!D47="M",structure!D47="V"),OR(structure!F47="M",structure!F47="V"),OR(structure!E47&lt;&gt;"M",structure!E47&lt;&gt;"V")),"A-G+A-D",IF(AND(OR(structure!D47&lt;&gt;"M",structure!D47&lt;&gt;"V"),OR(structure!F47="M",structure!F47="V"),OR(structure!E47&lt;&gt;"M",structure!E47&lt;&gt;"V")),"A-G",IF(AND(OR(structure!D47="M",structure!D47="V"),OR(structure!F47&lt;&gt;"M",structure!F47&lt;&gt;"V"),OR(structure!E47&lt;&gt;"M",structure!E47&lt;&gt;"V")),"A-D","")))))</f>
        <v/>
      </c>
      <c r="F47" s="12" t="str">
        <f>IF(structure!F47="M",1,IF(structure!F47="V","V",IF(AND(OR(structure!E47="M",structure!E47="V"),OR(structure!G47="M",structure!G47="V"),OR(structure!F47&lt;&gt;"M",structure!F47&lt;&gt;"V")),"A-G+A-D",IF(AND(OR(structure!E47&lt;&gt;"M",structure!E47&lt;&gt;"V"),OR(structure!G47="M",structure!G47="V"),OR(structure!F47&lt;&gt;"M",structure!F47&lt;&gt;"V")),"A-G",IF(AND(OR(structure!E47="M",structure!E47="V"),OR(structure!G47&lt;&gt;"M",structure!G47&lt;&gt;"V"),OR(structure!F47&lt;&gt;"M",structure!F47&lt;&gt;"V")),"A-D","")))))</f>
        <v/>
      </c>
      <c r="G47" s="12" t="str">
        <f>IF(structure!G47="M",1,IF(structure!G47="V","V",IF(AND(OR(structure!F47="M",structure!F47="V"),OR(structure!H47="M",structure!H47="V"),OR(structure!G47&lt;&gt;"M",structure!G47&lt;&gt;"V")),"A-G+A-D",IF(AND(OR(structure!F47&lt;&gt;"M",structure!F47&lt;&gt;"V"),OR(structure!H47="M",structure!H47="V"),OR(structure!G47&lt;&gt;"M",structure!G47&lt;&gt;"V")),"A-G",IF(AND(OR(structure!F47="M",structure!F47="V"),OR(structure!H47&lt;&gt;"M",structure!H47&lt;&gt;"V"),OR(structure!G47&lt;&gt;"M",structure!G47&lt;&gt;"V")),"A-D","")))))</f>
        <v/>
      </c>
      <c r="H47" s="12" t="str">
        <f>IF(structure!H47="M",1,IF(structure!H47="V","V",IF(AND(OR(structure!G47="M",structure!G47="V"),OR(structure!I47="M",structure!I47="V"),OR(structure!H47&lt;&gt;"M",structure!H47&lt;&gt;"V")),"A-G+A-D",IF(AND(OR(structure!G47&lt;&gt;"M",structure!G47&lt;&gt;"V"),OR(structure!I47="M",structure!I47="V"),OR(structure!H47&lt;&gt;"M",structure!H47&lt;&gt;"V")),"A-G",IF(AND(OR(structure!G47="M",structure!G47="V"),OR(structure!I47&lt;&gt;"M",structure!I47&lt;&gt;"V"),OR(structure!H47&lt;&gt;"M",structure!H47&lt;&gt;"V")),"A-D","")))))</f>
        <v/>
      </c>
      <c r="I47" s="12" t="str">
        <f>IF(structure!I47="M",1,IF(structure!I47="V","V",IF(AND(OR(structure!H47="M",structure!H47="V"),OR(structure!J47="M",structure!J47="V"),OR(structure!I47&lt;&gt;"M",structure!I47&lt;&gt;"V")),"A-G+A-D",IF(AND(OR(structure!H47&lt;&gt;"M",structure!H47&lt;&gt;"V"),OR(structure!J47="M",structure!J47="V"),OR(structure!I47&lt;&gt;"M",structure!I47&lt;&gt;"V")),"A-G",IF(AND(OR(structure!H47="M",structure!H47="V"),OR(structure!J47&lt;&gt;"M",structure!J47&lt;&gt;"V"),OR(structure!I47&lt;&gt;"M",structure!I47&lt;&gt;"V")),"A-D","")))))</f>
        <v/>
      </c>
      <c r="J47" s="12" t="str">
        <f>IF(structure!J47="M",1,IF(structure!J47="V","V",IF(AND(OR(structure!I47="M",structure!I47="V"),OR(structure!K47="M",structure!K47="V"),OR(structure!J47&lt;&gt;"M",structure!J47&lt;&gt;"V")),"A-G+A-D",IF(AND(OR(structure!I47&lt;&gt;"M",structure!I47&lt;&gt;"V"),OR(structure!K47="M",structure!K47="V"),OR(structure!J47&lt;&gt;"M",structure!J47&lt;&gt;"V")),"A-G",IF(AND(OR(structure!I47="M",structure!I47="V"),OR(structure!K47&lt;&gt;"M",structure!K47&lt;&gt;"V"),OR(structure!J47&lt;&gt;"M",structure!J47&lt;&gt;"V")),"A-D","")))))</f>
        <v/>
      </c>
      <c r="K47" s="12" t="str">
        <f>IF(structure!K47="M",1,IF(structure!K47="V","V",IF(AND(OR(structure!J47="M",structure!J47="V"),OR(structure!L47="M",structure!L47="V"),OR(structure!K47&lt;&gt;"M",structure!K47&lt;&gt;"V")),"A-G+A-D",IF(AND(OR(structure!J47&lt;&gt;"M",structure!J47&lt;&gt;"V"),OR(structure!L47="M",structure!L47="V"),OR(structure!K47&lt;&gt;"M",structure!K47&lt;&gt;"V")),"A-G",IF(AND(OR(structure!J47="M",structure!J47="V"),OR(structure!L47&lt;&gt;"M",structure!L47&lt;&gt;"V"),OR(structure!K47&lt;&gt;"M",structure!K47&lt;&gt;"V")),"A-D","")))))</f>
        <v/>
      </c>
      <c r="L47" s="12" t="str">
        <f>IF(structure!L47="M",1,IF(structure!L47="V","V",IF(AND(OR(structure!K47="M",structure!K47="V"),OR(structure!M47="M",structure!M47="V"),OR(structure!L47&lt;&gt;"M",structure!L47&lt;&gt;"V")),"A-G+A-D",IF(AND(OR(structure!K47&lt;&gt;"M",structure!K47&lt;&gt;"V"),OR(structure!M47="M",structure!M47="V"),OR(structure!L47&lt;&gt;"M",structure!L47&lt;&gt;"V")),"A-G",IF(AND(OR(structure!K47="M",structure!K47="V"),OR(structure!M47&lt;&gt;"M",structure!M47&lt;&gt;"V"),OR(structure!L47&lt;&gt;"M",structure!L47&lt;&gt;"V")),"A-D","")))))</f>
        <v/>
      </c>
      <c r="M47" s="12" t="str">
        <f>IF(structure!M47="M",1,IF(structure!M47="V","V",IF(AND(OR(structure!L47="M",structure!L47="V"),OR(structure!N47="M",structure!N47="V"),OR(structure!M47&lt;&gt;"M",structure!M47&lt;&gt;"V")),"A-G+A-D",IF(AND(OR(structure!L47&lt;&gt;"M",structure!L47&lt;&gt;"V"),OR(structure!N47="M",structure!N47="V"),OR(structure!M47&lt;&gt;"M",structure!M47&lt;&gt;"V")),"A-G",IF(AND(OR(structure!L47="M",structure!L47="V"),OR(structure!N47&lt;&gt;"M",structure!N47&lt;&gt;"V"),OR(structure!M47&lt;&gt;"M",structure!M47&lt;&gt;"V")),"A-D","")))))</f>
        <v/>
      </c>
      <c r="N47" s="12" t="str">
        <f>IF(structure!N47="M",1,IF(structure!N47="V","V",IF(AND(OR(structure!M47="M",structure!M47="V"),OR(structure!O47="M",structure!O47="V"),OR(structure!N47&lt;&gt;"M",structure!N47&lt;&gt;"V")),"A-G+A-D",IF(AND(OR(structure!M47&lt;&gt;"M",structure!M47&lt;&gt;"V"),OR(structure!O47="M",structure!O47="V"),OR(structure!N47&lt;&gt;"M",structure!N47&lt;&gt;"V")),"A-G",IF(AND(OR(structure!M47="M",structure!M47="V"),OR(structure!O47&lt;&gt;"M",structure!O47&lt;&gt;"V"),OR(structure!N47&lt;&gt;"M",structure!N47&lt;&gt;"V")),"A-D","")))))</f>
        <v/>
      </c>
      <c r="O47" s="12" t="str">
        <f>IF(structure!O47="M",1,IF(structure!O47="V","V",IF(AND(OR(structure!N47="M",structure!N47="V"),OR(structure!P47="M",structure!P47="V"),OR(structure!O47&lt;&gt;"M",structure!O47&lt;&gt;"V")),"A-G+A-D",IF(AND(OR(structure!N47&lt;&gt;"M",structure!N47&lt;&gt;"V"),OR(structure!P47="M",structure!P47="V"),OR(structure!O47&lt;&gt;"M",structure!O47&lt;&gt;"V")),"A-G",IF(AND(OR(structure!N47="M",structure!N47="V"),OR(structure!P47&lt;&gt;"M",structure!P47&lt;&gt;"V"),OR(structure!O47&lt;&gt;"M",structure!O47&lt;&gt;"V")),"A-D","")))))</f>
        <v/>
      </c>
      <c r="P47" s="12" t="str">
        <f>IF(structure!P47="M",1,IF(structure!P47="V","V",IF(AND(OR(structure!O47="M",structure!O47="V"),OR(structure!Q47="M",structure!Q47="V"),OR(structure!P47&lt;&gt;"M",structure!P47&lt;&gt;"V")),"A-G+A-D",IF(AND(OR(structure!O47&lt;&gt;"M",structure!O47&lt;&gt;"V"),OR(structure!Q47="M",structure!Q47="V"),OR(structure!P47&lt;&gt;"M",structure!P47&lt;&gt;"V")),"A-G",IF(AND(OR(structure!O47="M",structure!O47="V"),OR(structure!Q47&lt;&gt;"M",structure!Q47&lt;&gt;"V"),OR(structure!P47&lt;&gt;"M",structure!P47&lt;&gt;"V")),"A-D","")))))</f>
        <v/>
      </c>
      <c r="Q47" s="12" t="str">
        <f>IF(structure!Q47="M",1,IF(structure!Q47="V","V",IF(AND(OR(structure!P47="M",structure!P47="V"),OR(structure!R47="M",structure!R47="V"),OR(structure!Q47&lt;&gt;"M",structure!Q47&lt;&gt;"V")),"A-G+A-D",IF(AND(OR(structure!P47&lt;&gt;"M",structure!P47&lt;&gt;"V"),OR(structure!R47="M",structure!R47="V"),OR(structure!Q47&lt;&gt;"M",structure!Q47&lt;&gt;"V")),"A-G",IF(AND(OR(structure!P47="M",structure!P47="V"),OR(structure!R47&lt;&gt;"M",structure!R47&lt;&gt;"V"),OR(structure!Q47&lt;&gt;"M",structure!Q47&lt;&gt;"V")),"A-D","")))))</f>
        <v/>
      </c>
      <c r="R47" s="12" t="str">
        <f>IF(structure!R47="M",1,IF(structure!R47="V","V",IF(AND(OR(structure!Q47="M",structure!Q47="V"),OR(structure!S47="M",structure!S47="V"),OR(structure!R47&lt;&gt;"M",structure!R47&lt;&gt;"V")),"A-G+A-D",IF(AND(OR(structure!Q47&lt;&gt;"M",structure!Q47&lt;&gt;"V"),OR(structure!S47="M",structure!S47="V"),OR(structure!R47&lt;&gt;"M",structure!R47&lt;&gt;"V")),"A-G",IF(AND(OR(structure!Q47="M",structure!Q47="V"),OR(structure!S47&lt;&gt;"M",structure!S47&lt;&gt;"V"),OR(structure!R47&lt;&gt;"M",structure!R47&lt;&gt;"V")),"A-D","")))))</f>
        <v/>
      </c>
      <c r="S47" s="12" t="str">
        <f>IF(structure!S47="M",1,IF(structure!S47="V","V",IF(AND(OR(structure!R47="M",structure!R47="V"),OR(structure!T47="M",structure!T47="V"),OR(structure!S47&lt;&gt;"M",structure!S47&lt;&gt;"V")),"A-G+A-D",IF(AND(OR(structure!R47&lt;&gt;"M",structure!R47&lt;&gt;"V"),OR(structure!T47="M",structure!T47="V"),OR(structure!S47&lt;&gt;"M",structure!S47&lt;&gt;"V")),"A-G",IF(AND(OR(structure!R47="M",structure!R47="V"),OR(structure!T47&lt;&gt;"M",structure!T47&lt;&gt;"V"),OR(structure!S47&lt;&gt;"M",structure!S47&lt;&gt;"V")),"A-D","")))))</f>
        <v/>
      </c>
      <c r="T47" s="12" t="str">
        <f>IF(structure!T47="M",1,IF(structure!T47="V","V",IF(AND(OR(structure!S47="M",structure!S47="V"),OR(structure!U47="M",structure!U47="V"),OR(structure!T47&lt;&gt;"M",structure!T47&lt;&gt;"V")),"A-G+A-D",IF(AND(OR(structure!S47&lt;&gt;"M",structure!S47&lt;&gt;"V"),OR(structure!U47="M",structure!U47="V"),OR(structure!T47&lt;&gt;"M",structure!T47&lt;&gt;"V")),"A-G",IF(AND(OR(structure!S47="M",structure!S47="V"),OR(structure!U47&lt;&gt;"M",structure!U47&lt;&gt;"V"),OR(structure!T47&lt;&gt;"M",structure!T47&lt;&gt;"V")),"A-D","")))))</f>
        <v/>
      </c>
      <c r="U47" s="12" t="str">
        <f>IF(structure!U47="M",1,IF(structure!U47="V","V",IF(AND(OR(structure!T47="M",structure!T47="V"),OR(structure!V47="M",structure!V47="V"),OR(structure!U47&lt;&gt;"M",structure!U47&lt;&gt;"V")),"A-G+A-D",IF(AND(OR(structure!T47&lt;&gt;"M",structure!T47&lt;&gt;"V"),OR(structure!V47="M",structure!V47="V"),OR(structure!U47&lt;&gt;"M",structure!U47&lt;&gt;"V")),"A-G",IF(AND(OR(structure!T47="M",structure!T47="V"),OR(structure!V47&lt;&gt;"M",structure!V47&lt;&gt;"V"),OR(structure!U47&lt;&gt;"M",structure!U47&lt;&gt;"V")),"A-D","")))))</f>
        <v/>
      </c>
      <c r="V47" s="12" t="str">
        <f>IF(structure!V47="M",1,IF(structure!V47="V","V",IF(AND(OR(structure!U47="M",structure!U47="V"),OR(structure!W47="M",structure!W47="V"),OR(structure!V47&lt;&gt;"M",structure!V47&lt;&gt;"V")),"A-G+A-D",IF(AND(OR(structure!U47&lt;&gt;"M",structure!U47&lt;&gt;"V"),OR(structure!W47="M",structure!W47="V"),OR(structure!V47&lt;&gt;"M",structure!V47&lt;&gt;"V")),"A-G",IF(AND(OR(structure!U47="M",structure!U47="V"),OR(structure!W47&lt;&gt;"M",structure!W47&lt;&gt;"V"),OR(structure!V47&lt;&gt;"M",structure!V47&lt;&gt;"V")),"A-D","")))))</f>
        <v/>
      </c>
      <c r="W47" s="12" t="str">
        <f>IF(structure!W47="M",1,IF(structure!W47="V","V",IF(AND(OR(structure!V47="M",structure!V47="V"),OR(structure!X47="M",structure!X47="V"),OR(structure!W47&lt;&gt;"M",structure!W47&lt;&gt;"V")),"A-G+A-D",IF(AND(OR(structure!V47&lt;&gt;"M",structure!V47&lt;&gt;"V"),OR(structure!X47="M",structure!X47="V"),OR(structure!W47&lt;&gt;"M",structure!W47&lt;&gt;"V")),"A-G",IF(AND(OR(structure!V47="M",structure!V47="V"),OR(structure!X47&lt;&gt;"M",structure!X47&lt;&gt;"V"),OR(structure!W47&lt;&gt;"M",structure!W47&lt;&gt;"V")),"A-D","")))))</f>
        <v/>
      </c>
      <c r="X47" s="12" t="str">
        <f>IF(structure!X47="M",1,IF(structure!X47="V","V",IF(AND(OR(structure!W47="M",structure!W47="V"),OR(structure!Y47="M",structure!Y47="V"),OR(structure!X47&lt;&gt;"M",structure!X47&lt;&gt;"V")),"A-G+A-D",IF(AND(OR(structure!W47&lt;&gt;"M",structure!W47&lt;&gt;"V"),OR(structure!Y47="M",structure!Y47="V"),OR(structure!X47&lt;&gt;"M",structure!X47&lt;&gt;"V")),"A-G",IF(AND(OR(structure!W47="M",structure!W47="V"),OR(structure!Y47&lt;&gt;"M",structure!Y47&lt;&gt;"V"),OR(structure!X47&lt;&gt;"M",structure!X47&lt;&gt;"V")),"A-D","")))))</f>
        <v/>
      </c>
      <c r="Y47" s="12" t="str">
        <f>IF(structure!Y47="M",1,IF(structure!Y47="V","V",IF(AND(OR(structure!X47="M",structure!X47="V"),OR(structure!Z47="M",structure!Z47="V"),OR(structure!Y47&lt;&gt;"M",structure!Y47&lt;&gt;"V")),"A-G+A-D",IF(AND(OR(structure!X47&lt;&gt;"M",structure!X47&lt;&gt;"V"),OR(structure!Z47="M",structure!Z47="V"),OR(structure!Y47&lt;&gt;"M",structure!Y47&lt;&gt;"V")),"A-G",IF(AND(OR(structure!X47="M",structure!X47="V"),OR(structure!Z47&lt;&gt;"M",structure!Z47&lt;&gt;"V"),OR(structure!Y47&lt;&gt;"M",structure!Y47&lt;&gt;"V")),"A-D","")))))</f>
        <v/>
      </c>
      <c r="Z47" s="12" t="str">
        <f>IF(structure!Z47="M",1,IF(structure!Z47="V","V",IF(AND(OR(structure!Y47="M",structure!Y47="V"),OR(structure!AA47="M",structure!AA47="V"),OR(structure!Z47&lt;&gt;"M",structure!Z47&lt;&gt;"V")),"A-G+A-D",IF(AND(OR(structure!Y47&lt;&gt;"M",structure!Y47&lt;&gt;"V"),OR(structure!AA47="M",structure!AA47="V"),OR(structure!Z47&lt;&gt;"M",structure!Z47&lt;&gt;"V")),"A-G",IF(AND(OR(structure!Y47="M",structure!Y47="V"),OR(structure!AA47&lt;&gt;"M",structure!AA47&lt;&gt;"V"),OR(structure!Z47&lt;&gt;"M",structure!Z47&lt;&gt;"V")),"A-D","")))))</f>
        <v/>
      </c>
      <c r="AA47" s="12" t="str">
        <f>IF(structure!AA47="M",1,IF(structure!AA47="V","V",IF(AND(OR(structure!Z47="M",structure!Z47="V"),OR(structure!AB47="M",structure!AB47="V"),OR(structure!AA47&lt;&gt;"M",structure!AA47&lt;&gt;"V")),"A-G+A-D",IF(AND(OR(structure!Z47&lt;&gt;"M",structure!Z47&lt;&gt;"V"),OR(structure!AB47="M",structure!AB47="V"),OR(structure!AA47&lt;&gt;"M",structure!AA47&lt;&gt;"V")),"A-G",IF(AND(OR(structure!Z47="M",structure!Z47="V"),OR(structure!AB47&lt;&gt;"M",structure!AB47&lt;&gt;"V"),OR(structure!AA47&lt;&gt;"M",structure!AA47&lt;&gt;"V")),"A-D","")))))</f>
        <v/>
      </c>
      <c r="AB47" s="12" t="str">
        <f>IF(structure!AB47="M",1,IF(structure!AB47="V","V",IF(AND(OR(structure!AA47="M",structure!AA47="V"),OR(structure!AC47="M",structure!AC47="V"),OR(structure!AB47&lt;&gt;"M",structure!AB47&lt;&gt;"V")),"A-G+A-D",IF(AND(OR(structure!AA47&lt;&gt;"M",structure!AA47&lt;&gt;"V"),OR(structure!AC47="M",structure!AC47="V"),OR(structure!AB47&lt;&gt;"M",structure!AB47&lt;&gt;"V")),"A-G",IF(AND(OR(structure!AA47="M",structure!AA47="V"),OR(structure!AC47&lt;&gt;"M",structure!AC47&lt;&gt;"V"),OR(structure!AB47&lt;&gt;"M",structure!AB47&lt;&gt;"V")),"A-D","")))))</f>
        <v/>
      </c>
      <c r="AC47" s="12" t="str">
        <f>IF(structure!AC47="M",1,IF(structure!AC47="V","V",IF(AND(OR(structure!AB47="M",structure!AB47="V"),OR(structure!AD47="M",structure!AD47="V"),OR(structure!AC47&lt;&gt;"M",structure!AC47&lt;&gt;"V")),"A-G+A-D",IF(AND(OR(structure!AB47&lt;&gt;"M",structure!AB47&lt;&gt;"V"),OR(structure!AD47="M",structure!AD47="V"),OR(structure!AC47&lt;&gt;"M",structure!AC47&lt;&gt;"V")),"A-G",IF(AND(OR(structure!AB47="M",structure!AB47="V"),OR(structure!AD47&lt;&gt;"M",structure!AD47&lt;&gt;"V"),OR(structure!AC47&lt;&gt;"M",structure!AC47&lt;&gt;"V")),"A-D","")))))</f>
        <v/>
      </c>
      <c r="AD47" s="12" t="str">
        <f>IF(structure!AD47="M",1,IF(structure!AD47="V","V",IF(AND(OR(structure!AC47="M",structure!AC47="V"),OR(structure!AE47="M",structure!AE47="V"),OR(structure!AD47&lt;&gt;"M",structure!AD47&lt;&gt;"V")),"A-G+A-D",IF(AND(OR(structure!AC47&lt;&gt;"M",structure!AC47&lt;&gt;"V"),OR(structure!AE47="M",structure!AE47="V"),OR(structure!AD47&lt;&gt;"M",structure!AD47&lt;&gt;"V")),"A-G",IF(AND(OR(structure!AC47="M",structure!AC47="V"),OR(structure!AE47&lt;&gt;"M",structure!AE47&lt;&gt;"V"),OR(structure!AD47&lt;&gt;"M",structure!AD47&lt;&gt;"V")),"A-D","")))))</f>
        <v/>
      </c>
      <c r="AE47" s="12" t="str">
        <f>IF(structure!AE47="M",1,IF(structure!AE47="V","V",IF(AND(OR(structure!AD47="M",structure!AD47="V"),OR(structure!AF47="M",structure!AF47="V"),OR(structure!AE47&lt;&gt;"M",structure!AE47&lt;&gt;"V")),"A-G+A-D",IF(AND(OR(structure!AD47&lt;&gt;"M",structure!AD47&lt;&gt;"V"),OR(structure!AF47="M",structure!AF47="V"),OR(structure!AE47&lt;&gt;"M",structure!AE47&lt;&gt;"V")),"A-G",IF(AND(OR(structure!AD47="M",structure!AD47="V"),OR(structure!AF47&lt;&gt;"M",structure!AF47&lt;&gt;"V"),OR(structure!AE47&lt;&gt;"M",structure!AE47&lt;&gt;"V")),"A-D","")))))</f>
        <v/>
      </c>
      <c r="AF47" s="12" t="str">
        <f>IF(structure!AF47="M",1,IF(structure!AF47="V","V",IF(AND(OR(structure!AE47="M",structure!AE47="V"),OR(structure!AG47="M",structure!AG47="V"),OR(structure!AF47&lt;&gt;"M",structure!AF47&lt;&gt;"V")),"A-G+A-D",IF(AND(OR(structure!AE47&lt;&gt;"M",structure!AE47&lt;&gt;"V"),OR(structure!AG47="M",structure!AG47="V"),OR(structure!AF47&lt;&gt;"M",structure!AF47&lt;&gt;"V")),"A-G",IF(AND(OR(structure!AE47="M",structure!AE47="V"),OR(structure!AG47&lt;&gt;"M",structure!AG47&lt;&gt;"V"),OR(structure!AF47&lt;&gt;"M",structure!AF47&lt;&gt;"V")),"A-D","")))))</f>
        <v/>
      </c>
      <c r="AG47" s="12" t="str">
        <f>IF(structure!AG47="M",1,IF(structure!AG47="V","V",IF(AND(OR(structure!AF47="M",structure!AF47="V"),OR(structure!AH47="M",structure!AH47="V"),OR(structure!AG47&lt;&gt;"M",structure!AG47&lt;&gt;"V")),"A-G+A-D",IF(AND(OR(structure!AF47&lt;&gt;"M",structure!AF47&lt;&gt;"V"),OR(structure!AH47="M",structure!AH47="V"),OR(structure!AG47&lt;&gt;"M",structure!AG47&lt;&gt;"V")),"A-G",IF(AND(OR(structure!AF47="M",structure!AF47="V"),OR(structure!AH47&lt;&gt;"M",structure!AH47&lt;&gt;"V"),OR(structure!AG47&lt;&gt;"M",structure!AG47&lt;&gt;"V")),"A-D","")))))</f>
        <v/>
      </c>
      <c r="AH47" s="12" t="str">
        <f>IF(structure!AH47="M",1,IF(structure!AH47="V","V",IF(AND(OR(structure!AG47="M",structure!AG47="V"),OR(structure!AI47="M",structure!AI47="V"),OR(structure!AH47&lt;&gt;"M",structure!AH47&lt;&gt;"V")),"A-G+A-D",IF(AND(OR(structure!AG47&lt;&gt;"M",structure!AG47&lt;&gt;"V"),OR(structure!AI47="M",structure!AI47="V"),OR(structure!AH47&lt;&gt;"M",structure!AH47&lt;&gt;"V")),"A-G",IF(AND(OR(structure!AG47="M",structure!AG47="V"),OR(structure!AI47&lt;&gt;"M",structure!AI47&lt;&gt;"V"),OR(structure!AH47&lt;&gt;"M",structure!AH47&lt;&gt;"V")),"A-D","")))))</f>
        <v/>
      </c>
      <c r="AI47" s="12" t="str">
        <f>IF(structure!AI47="M",1,IF(structure!AI47="V","V",IF(AND(OR(structure!AH47="M",structure!AH47="V"),OR(structure!AJ47="M",structure!AJ47="V"),OR(structure!AI47&lt;&gt;"M",structure!AI47&lt;&gt;"V")),"A-G+A-D",IF(AND(OR(structure!AH47&lt;&gt;"M",structure!AH47&lt;&gt;"V"),OR(structure!AJ47="M",structure!AJ47="V"),OR(structure!AI47&lt;&gt;"M",structure!AI47&lt;&gt;"V")),"A-G",IF(AND(OR(structure!AH47="M",structure!AH47="V"),OR(structure!AJ47&lt;&gt;"M",structure!AJ47&lt;&gt;"V"),OR(structure!AI47&lt;&gt;"M",structure!AI47&lt;&gt;"V")),"A-D","")))))</f>
        <v/>
      </c>
      <c r="AJ47" s="12" t="str">
        <f>IF(structure!AJ47="M",1,IF(structure!AJ47="V","V",IF(AND(OR(structure!AI47="M",structure!AI47="V"),OR(structure!AK47="M",structure!AK47="V"),OR(structure!AJ47&lt;&gt;"M",structure!AJ47&lt;&gt;"V")),"A-G+A-D",IF(AND(OR(structure!AI47&lt;&gt;"M",structure!AI47&lt;&gt;"V"),OR(structure!AK47="M",structure!AK47="V"),OR(structure!AJ47&lt;&gt;"M",structure!AJ47&lt;&gt;"V")),"A-G",IF(AND(OR(structure!AI47="M",structure!AI47="V"),OR(structure!AK47&lt;&gt;"M",structure!AK47&lt;&gt;"V"),OR(structure!AJ47&lt;&gt;"M",structure!AJ47&lt;&gt;"V")),"A-D","")))))</f>
        <v/>
      </c>
      <c r="AK47" s="12" t="str">
        <f>IF(structure!AK47="M",1,IF(structure!AK47="V","V",IF(AND(OR(structure!AJ47="M",structure!AJ47="V"),OR(structure!AL47="M",structure!AL47="V"),OR(structure!AK47&lt;&gt;"M",structure!AK47&lt;&gt;"V")),"A-G+A-D",IF(AND(OR(structure!AJ47&lt;&gt;"M",structure!AJ47&lt;&gt;"V"),OR(structure!AL47="M",structure!AL47="V"),OR(structure!AK47&lt;&gt;"M",structure!AK47&lt;&gt;"V")),"A-G",IF(AND(OR(structure!AJ47="M",structure!AJ47="V"),OR(structure!AL47&lt;&gt;"M",structure!AL47&lt;&gt;"V"),OR(structure!AK47&lt;&gt;"M",structure!AK47&lt;&gt;"V")),"A-D","")))))</f>
        <v/>
      </c>
      <c r="AL47" s="12" t="str">
        <f>IF(structure!AL47="M",1,IF(structure!AL47="V","V",IF(AND(OR(structure!AK47="M",structure!AK47="V"),OR(structure!AM47="M",structure!AM47="V"),OR(structure!AL47&lt;&gt;"M",structure!AL47&lt;&gt;"V")),"A-G+A-D",IF(AND(OR(structure!AK47&lt;&gt;"M",structure!AK47&lt;&gt;"V"),OR(structure!AM47="M",structure!AM47="V"),OR(structure!AL47&lt;&gt;"M",structure!AL47&lt;&gt;"V")),"A-G",IF(AND(OR(structure!AK47="M",structure!AK47="V"),OR(structure!AM47&lt;&gt;"M",structure!AM47&lt;&gt;"V"),OR(structure!AL47&lt;&gt;"M",structure!AL47&lt;&gt;"V")),"A-D","")))))</f>
        <v/>
      </c>
      <c r="AM47" s="12" t="str">
        <f>IF(structure!AM47="M",1,IF(structure!AM47="V","V",IF(AND(OR(structure!AL47="M",structure!AL47="V"),OR(structure!AN47="M",structure!AN47="V"),OR(structure!AM47&lt;&gt;"M",structure!AM47&lt;&gt;"V")),"A-G+A-D",IF(AND(OR(structure!AL47&lt;&gt;"M",structure!AL47&lt;&gt;"V"),OR(structure!AN47="M",structure!AN47="V"),OR(structure!AM47&lt;&gt;"M",structure!AM47&lt;&gt;"V")),"A-G",IF(AND(OR(structure!AL47="M",structure!AL47="V"),OR(structure!AN47&lt;&gt;"M",structure!AN47&lt;&gt;"V"),OR(structure!AM47&lt;&gt;"M",structure!AM47&lt;&gt;"V")),"A-D","")))))</f>
        <v/>
      </c>
      <c r="AN47" s="12" t="str">
        <f>IF(structure!AN47="M",1,IF(structure!AN47="V","V",IF(AND(OR(structure!AM47="M",structure!AM47="V"),OR(structure!AO47="M",structure!AO47="V"),OR(structure!AN47&lt;&gt;"M",structure!AN47&lt;&gt;"V")),"A-G+A-D",IF(AND(OR(structure!AM47&lt;&gt;"M",structure!AM47&lt;&gt;"V"),OR(structure!AO47="M",structure!AO47="V"),OR(structure!AN47&lt;&gt;"M",structure!AN47&lt;&gt;"V")),"A-G",IF(AND(OR(structure!AM47="M",structure!AM47="V"),OR(structure!AO47&lt;&gt;"M",structure!AO47&lt;&gt;"V"),OR(structure!AN47&lt;&gt;"M",structure!AN47&lt;&gt;"V")),"A-D","")))))</f>
        <v/>
      </c>
      <c r="AO47" s="12" t="str">
        <f>IF(structure!AO47="M",1,IF(structure!AO47="V","V",IF(AND(OR(structure!AN47="M",structure!AN47="V"),OR(structure!AP47="M",structure!AP47="V"),OR(structure!AO47&lt;&gt;"M",structure!AO47&lt;&gt;"V")),"A-G+A-D",IF(AND(OR(structure!AN47&lt;&gt;"M",structure!AN47&lt;&gt;"V"),OR(structure!AP47="M",structure!AP47="V"),OR(structure!AO47&lt;&gt;"M",structure!AO47&lt;&gt;"V")),"A-G",IF(AND(OR(structure!AN47="M",structure!AN47="V"),OR(structure!AP47&lt;&gt;"M",structure!AP47&lt;&gt;"V"),OR(structure!AO47&lt;&gt;"M",structure!AO47&lt;&gt;"V")),"A-D","")))))</f>
        <v/>
      </c>
      <c r="AP47" s="12" t="str">
        <f>IF(structure!AP47="M",1,IF(structure!AP47="V","V",IF(AND(OR(structure!AO47="M",structure!AO47="V"),OR(structure!AQ47="M",structure!AQ47="V"),OR(structure!AP47&lt;&gt;"M",structure!AP47&lt;&gt;"V")),"A-G+A-D",IF(AND(OR(structure!AO47&lt;&gt;"M",structure!AO47&lt;&gt;"V"),OR(structure!AQ47="M",structure!AQ47="V"),OR(structure!AP47&lt;&gt;"M",structure!AP47&lt;&gt;"V")),"A-G",IF(AND(OR(structure!AO47="M",structure!AO47="V"),OR(structure!AQ47&lt;&gt;"M",structure!AQ47&lt;&gt;"V"),OR(structure!AP47&lt;&gt;"M",structure!AP47&lt;&gt;"V")),"A-D","")))))</f>
        <v/>
      </c>
      <c r="AQ47" s="12" t="str">
        <f>IF(structure!AQ47="M",1,IF(structure!AQ47="V","V",IF(AND(OR(structure!AP47="M",structure!AP47="V"),OR(structure!AR47="M",structure!AR47="V"),OR(structure!AQ47&lt;&gt;"M",structure!AQ47&lt;&gt;"V")),"A-G+A-D",IF(AND(OR(structure!AP47&lt;&gt;"M",structure!AP47&lt;&gt;"V"),OR(structure!AR47="M",structure!AR47="V"),OR(structure!AQ47&lt;&gt;"M",structure!AQ47&lt;&gt;"V")),"A-G",IF(AND(OR(structure!AP47="M",structure!AP47="V"),OR(structure!AR47&lt;&gt;"M",structure!AR47&lt;&gt;"V"),OR(structure!AQ47&lt;&gt;"M",structure!AQ47&lt;&gt;"V")),"A-D","")))))</f>
        <v/>
      </c>
      <c r="AR47" s="12" t="str">
        <f>IF(structure!AR47="M",1,IF(structure!AR47="V","V",IF(AND(OR(structure!AQ47="M",structure!AQ47="V"),OR(structure!AS47="M",structure!AS47="V"),OR(structure!AR47&lt;&gt;"M",structure!AR47&lt;&gt;"V")),"A-G+A-D",IF(AND(OR(structure!AQ47&lt;&gt;"M",structure!AQ47&lt;&gt;"V"),OR(structure!AS47="M",structure!AS47="V"),OR(structure!AR47&lt;&gt;"M",structure!AR47&lt;&gt;"V")),"A-G",IF(AND(OR(structure!AQ47="M",structure!AQ47="V"),OR(structure!AS47&lt;&gt;"M",structure!AS47&lt;&gt;"V"),OR(structure!AR47&lt;&gt;"M",structure!AR47&lt;&gt;"V")),"A-D","")))))</f>
        <v/>
      </c>
      <c r="AS47" s="12" t="str">
        <f>IF(structure!AS47="M",1,IF(structure!AS47="V","V",IF(AND(OR(structure!AR47="M",structure!AR47="V"),OR(structure!AT47="M",structure!AT47="V"),OR(structure!AS47&lt;&gt;"M",structure!AS47&lt;&gt;"V")),"A-G+A-D",IF(AND(OR(structure!AR47&lt;&gt;"M",structure!AR47&lt;&gt;"V"),OR(structure!AT47="M",structure!AT47="V"),OR(structure!AS47&lt;&gt;"M",structure!AS47&lt;&gt;"V")),"A-G",IF(AND(OR(structure!AR47="M",structure!AR47="V"),OR(structure!AT47&lt;&gt;"M",structure!AT47&lt;&gt;"V"),OR(structure!AS47&lt;&gt;"M",structure!AS47&lt;&gt;"V")),"A-D","")))))</f>
        <v/>
      </c>
      <c r="AT47" s="12" t="str">
        <f>IF(structure!AT47="M",1,IF(structure!AT47="V","V",IF(AND(OR(structure!AS47="M",structure!AS47="V"),OR(structure!AU47="M",structure!AU47="V"),OR(structure!AT47&lt;&gt;"M",structure!AT47&lt;&gt;"V")),"A-G+A-D",IF(AND(OR(structure!AS47&lt;&gt;"M",structure!AS47&lt;&gt;"V"),OR(structure!AU47="M",structure!AU47="V"),OR(structure!AT47&lt;&gt;"M",structure!AT47&lt;&gt;"V")),"A-G",IF(AND(OR(structure!AS47="M",structure!AS47="V"),OR(structure!AU47&lt;&gt;"M",structure!AU47&lt;&gt;"V"),OR(structure!AT47&lt;&gt;"M",structure!AT47&lt;&gt;"V")),"A-D","")))))</f>
        <v/>
      </c>
      <c r="AU47" s="12" t="str">
        <f>IF(structure!AU47="M",1,IF(structure!AU47="V","V",IF(AND(OR(structure!AT47="M",structure!AT47="V"),OR(structure!AV47="M",structure!AV47="V"),OR(structure!AU47&lt;&gt;"M",structure!AU47&lt;&gt;"V")),"A-G+A-D",IF(AND(OR(structure!AT47&lt;&gt;"M",structure!AT47&lt;&gt;"V"),OR(structure!AV47="M",structure!AV47="V"),OR(structure!AU47&lt;&gt;"M",structure!AU47&lt;&gt;"V")),"A-G",IF(AND(OR(structure!AT47="M",structure!AT47="V"),OR(structure!AV47&lt;&gt;"M",structure!AV47&lt;&gt;"V"),OR(structure!AU47&lt;&gt;"M",structure!AU47&lt;&gt;"V")),"A-D","")))))</f>
        <v/>
      </c>
      <c r="AV47" s="12" t="str">
        <f>IF(structure!AV47="M",1,IF(structure!AV47="V","V",IF(AND(OR(structure!AU47="M",structure!AU47="V"),OR(structure!AW47="M",structure!AW47="V"),OR(structure!AV47&lt;&gt;"M",structure!AV47&lt;&gt;"V")),"A-G+A-D",IF(AND(OR(structure!AU47&lt;&gt;"M",structure!AU47&lt;&gt;"V"),OR(structure!AW47="M",structure!AW47="V"),OR(structure!AV47&lt;&gt;"M",structure!AV47&lt;&gt;"V")),"A-G",IF(AND(OR(structure!AU47="M",structure!AU47="V"),OR(structure!AW47&lt;&gt;"M",structure!AW47&lt;&gt;"V"),OR(structure!AV47&lt;&gt;"M",structure!AV47&lt;&gt;"V")),"A-D","")))))</f>
        <v/>
      </c>
      <c r="AW47" s="12" t="str">
        <f>IF(structure!AW47="M",1,IF(structure!AW47="V","V",IF(AND(OR(structure!AV47="M",structure!AV47="V"),OR(structure!AX47="M",structure!AX47="V"),OR(structure!AW47&lt;&gt;"M",structure!AW47&lt;&gt;"V")),"A-G+A-D",IF(AND(OR(structure!AV47&lt;&gt;"M",structure!AV47&lt;&gt;"V"),OR(structure!AX47="M",structure!AX47="V"),OR(structure!AW47&lt;&gt;"M",structure!AW47&lt;&gt;"V")),"A-G",IF(AND(OR(structure!AV47="M",structure!AV47="V"),OR(structure!AX47&lt;&gt;"M",structure!AX47&lt;&gt;"V"),OR(structure!AW47&lt;&gt;"M",structure!AW47&lt;&gt;"V")),"A-D","")))))</f>
        <v/>
      </c>
      <c r="AX47" s="12" t="str">
        <f>IF(structure!AX47="M",1,IF(structure!AX47="V","V",IF(AND(OR(structure!AW47="M",structure!AW47="V"),OR(structure!AY47="M",structure!AY47="V"),OR(structure!AX47&lt;&gt;"M",structure!AX47&lt;&gt;"V")),"A-G+A-D",IF(AND(OR(structure!AW47&lt;&gt;"M",structure!AW47&lt;&gt;"V"),OR(structure!AY47="M",structure!AY47="V"),OR(structure!AX47&lt;&gt;"M",structure!AX47&lt;&gt;"V")),"A-G",IF(AND(OR(structure!AW47="M",structure!AW47="V"),OR(structure!AY47&lt;&gt;"M",structure!AY47&lt;&gt;"V"),OR(structure!AX47&lt;&gt;"M",structure!AX47&lt;&gt;"V")),"A-D","")))))</f>
        <v/>
      </c>
      <c r="AY47" s="12" t="str">
        <f>IF(structure!AY47="M",1,IF(structure!AY47="V","V",IF(AND(OR(structure!AX47="M",structure!AX47="V"),OR(structure!AZ47="M",structure!AZ47="V"),OR(structure!AY47&lt;&gt;"M",structure!AY47&lt;&gt;"V")),"A-G+A-D",IF(AND(OR(structure!AX47&lt;&gt;"M",structure!AX47&lt;&gt;"V"),OR(structure!AZ47="M",structure!AZ47="V"),OR(structure!AY47&lt;&gt;"M",structure!AY47&lt;&gt;"V")),"A-G",IF(AND(OR(structure!AX47="M",structure!AX47="V"),OR(structure!AZ47&lt;&gt;"M",structure!AZ47&lt;&gt;"V"),OR(structure!AY47&lt;&gt;"M",structure!AY47&lt;&gt;"V")),"A-D","")))))</f>
        <v/>
      </c>
      <c r="AZ47" s="12" t="str">
        <f>IF(structure!AZ47="M",1,IF(structure!AZ47="V","V",IF(AND(OR(structure!AY47="M",structure!AY47="V"),OR(structure!BA47="M",structure!BA47="V"),OR(structure!AZ47&lt;&gt;"M",structure!AZ47&lt;&gt;"V")),"A-G+A-D",IF(AND(OR(structure!AY47&lt;&gt;"M",structure!AY47&lt;&gt;"V"),OR(structure!BA47="M",structure!BA47="V"),OR(structure!AZ47&lt;&gt;"M",structure!AZ47&lt;&gt;"V")),"A-G",IF(AND(OR(structure!AY47="M",structure!AY47="V"),OR(structure!BA47&lt;&gt;"M",structure!BA47&lt;&gt;"V"),OR(structure!AZ47&lt;&gt;"M",structure!AZ47&lt;&gt;"V")),"A-D","")))))</f>
        <v/>
      </c>
      <c r="BA47" s="12" t="str">
        <f>IF(structure!BA47="M",1,IF(structure!BA47="V","V",IF(AND(OR(structure!AZ47="M",structure!AZ47="V"),OR(structure!BB47="M",structure!BB47="V"),OR(structure!BA47&lt;&gt;"M",structure!BA47&lt;&gt;"V")),"A-G+A-D",IF(AND(OR(structure!AZ47&lt;&gt;"M",structure!AZ47&lt;&gt;"V"),OR(structure!BB47="M",structure!BB47="V"),OR(structure!BA47&lt;&gt;"M",structure!BA47&lt;&gt;"V")),"A-G",IF(AND(OR(structure!AZ47="M",structure!AZ47="V"),OR(structure!BB47&lt;&gt;"M",structure!BB47&lt;&gt;"V"),OR(structure!BA47&lt;&gt;"M",structure!BA47&lt;&gt;"V")),"A-D","")))))</f>
        <v/>
      </c>
      <c r="BB47" s="12" t="str">
        <f>IF(structure!BB47="M",1,IF(structure!BB47="V","V",IF(AND(OR(structure!BA47="M",structure!BA47="V"),OR(structure!BC47="M",structure!BC47="V"),OR(structure!BB47&lt;&gt;"M",structure!BB47&lt;&gt;"V")),"A-G+A-D",IF(AND(OR(structure!BA47&lt;&gt;"M",structure!BA47&lt;&gt;"V"),OR(structure!BC47="M",structure!BC47="V"),OR(structure!BB47&lt;&gt;"M",structure!BB47&lt;&gt;"V")),"A-G",IF(AND(OR(structure!BA47="M",structure!BA47="V"),OR(structure!BC47&lt;&gt;"M",structure!BC47&lt;&gt;"V"),OR(structure!BB47&lt;&gt;"M",structure!BB47&lt;&gt;"V")),"A-D","")))))</f>
        <v/>
      </c>
      <c r="BC47" s="12" t="str">
        <f>IF(structure!BC47="M",1,IF(structure!BC47="V","V",IF(AND(OR(structure!BB47="M",structure!BB47="V"),OR(structure!BD47="M",structure!BD47="V"),OR(structure!BC47&lt;&gt;"M",structure!BC47&lt;&gt;"V")),"A-G+A-D",IF(AND(OR(structure!BB47&lt;&gt;"M",structure!BB47&lt;&gt;"V"),OR(structure!BD47="M",structure!BD47="V"),OR(structure!BC47&lt;&gt;"M",structure!BC47&lt;&gt;"V")),"A-G",IF(AND(OR(structure!BB47="M",structure!BB47="V"),OR(structure!BD47&lt;&gt;"M",structure!BD47&lt;&gt;"V"),OR(structure!BC47&lt;&gt;"M",structure!BC47&lt;&gt;"V")),"A-D","")))))</f>
        <v/>
      </c>
      <c r="BD47" s="12" t="str">
        <f>IF(structure!BD47="M",1,IF(structure!BD47="V","V",IF(AND(OR(structure!BC47="M",structure!BC47="V"),OR(structure!BE47="M",structure!BE47="V"),OR(structure!BD47&lt;&gt;"M",structure!BD47&lt;&gt;"V")),"A-G+A-D",IF(AND(OR(structure!BC47&lt;&gt;"M",structure!BC47&lt;&gt;"V"),OR(structure!BE47="M",structure!BE47="V"),OR(structure!BD47&lt;&gt;"M",structure!BD47&lt;&gt;"V")),"A-G",IF(AND(OR(structure!BC47="M",structure!BC47="V"),OR(structure!BE47&lt;&gt;"M",structure!BE47&lt;&gt;"V"),OR(structure!BD47&lt;&gt;"M",structure!BD47&lt;&gt;"V")),"A-D","")))))</f>
        <v/>
      </c>
      <c r="BE47" s="12" t="str">
        <f>IF(structure!BE47="M",1,IF(structure!BE47="V","V",IF(AND(OR(structure!BD47="M",structure!BD47="V"),OR(structure!BF47="M",structure!BF47="V"),OR(structure!BE47&lt;&gt;"M",structure!BE47&lt;&gt;"V")),"A-G+A-D",IF(AND(OR(structure!BD47&lt;&gt;"M",structure!BD47&lt;&gt;"V"),OR(structure!BF47="M",structure!BF47="V"),OR(structure!BE47&lt;&gt;"M",structure!BE47&lt;&gt;"V")),"A-G",IF(AND(OR(structure!BD47="M",structure!BD47="V"),OR(structure!BF47&lt;&gt;"M",structure!BF47&lt;&gt;"V"),OR(structure!BE47&lt;&gt;"M",structure!BE47&lt;&gt;"V")),"A-D","")))))</f>
        <v/>
      </c>
      <c r="BF47" s="12" t="str">
        <f>IF(structure!BF47="M",1,IF(structure!BF47="V","V",IF(AND(OR(structure!BE47="M",structure!BE47="V"),OR(structure!BG47="M",structure!BG47="V"),OR(structure!BF47&lt;&gt;"M",structure!BF47&lt;&gt;"V")),"A-G+A-D",IF(AND(OR(structure!BE47&lt;&gt;"M",structure!BE47&lt;&gt;"V"),OR(structure!BG47="M",structure!BG47="V"),OR(structure!BF47&lt;&gt;"M",structure!BF47&lt;&gt;"V")),"A-G",IF(AND(OR(structure!BE47="M",structure!BE47="V"),OR(structure!BG47&lt;&gt;"M",structure!BG47&lt;&gt;"V"),OR(structure!BF47&lt;&gt;"M",structure!BF47&lt;&gt;"V")),"A-D","")))))</f>
        <v/>
      </c>
      <c r="BG47" s="12" t="str">
        <f>IF(structure!BG47="M",1,IF(structure!BG47="V","V",IF(AND(OR(structure!BF47="M",structure!BF47="V"),OR(structure!BH47="M",structure!BH47="V"),OR(structure!BG47&lt;&gt;"M",structure!BG47&lt;&gt;"V")),"A-G+A-D",IF(AND(OR(structure!BF47&lt;&gt;"M",structure!BF47&lt;&gt;"V"),OR(structure!BH47="M",structure!BH47="V"),OR(structure!BG47&lt;&gt;"M",structure!BG47&lt;&gt;"V")),"A-G",IF(AND(OR(structure!BF47="M",structure!BF47="V"),OR(structure!BH47&lt;&gt;"M",structure!BH47&lt;&gt;"V"),OR(structure!BG47&lt;&gt;"M",structure!BG47&lt;&gt;"V")),"A-D","")))))</f>
        <v/>
      </c>
      <c r="BH47" s="12" t="str">
        <f>IF(structure!BH47="M",1,IF(structure!BH47="V","V",IF(AND(OR(structure!BG47="M",structure!BG47="V"),OR(structure!BI47="M",structure!BI47="V"),OR(structure!BH47&lt;&gt;"M",structure!BH47&lt;&gt;"V")),"A-G+A-D",IF(AND(OR(structure!BG47&lt;&gt;"M",structure!BG47&lt;&gt;"V"),OR(structure!BI47="M",structure!BI47="V"),OR(structure!BH47&lt;&gt;"M",structure!BH47&lt;&gt;"V")),"A-G",IF(AND(OR(structure!BG47="M",structure!BG47="V"),OR(structure!BI47&lt;&gt;"M",structure!BI47&lt;&gt;"V"),OR(structure!BH47&lt;&gt;"M",structure!BH47&lt;&gt;"V")),"A-D","")))))</f>
        <v/>
      </c>
      <c r="BI47" s="12" t="str">
        <f>IF(structure!BI47="M",1,IF(structure!BI47="V","V",IF(AND(OR(structure!BH47="M",structure!BH47="V"),OR(structure!BJ47="M",structure!BJ47="V"),OR(structure!BI47&lt;&gt;"M",structure!BI47&lt;&gt;"V")),"A-G+A-D",IF(AND(OR(structure!BH47&lt;&gt;"M",structure!BH47&lt;&gt;"V"),OR(structure!BJ47="M",structure!BJ47="V"),OR(structure!BI47&lt;&gt;"M",structure!BI47&lt;&gt;"V")),"A-G",IF(AND(OR(structure!BH47="M",structure!BH47="V"),OR(structure!BJ47&lt;&gt;"M",structure!BJ47&lt;&gt;"V"),OR(structure!BI47&lt;&gt;"M",structure!BI47&lt;&gt;"V")),"A-D","")))))</f>
        <v/>
      </c>
      <c r="BJ47" s="12" t="str">
        <f>IF(structure!BJ47="M",1,IF(structure!BJ47="V","V",IF(AND(OR(structure!BI47="M",structure!BI47="V"),OR(structure!BK47="M",structure!BK47="V"),OR(structure!BJ47&lt;&gt;"M",structure!BJ47&lt;&gt;"V")),"A-G+A-D",IF(AND(OR(structure!BI47&lt;&gt;"M",structure!BI47&lt;&gt;"V"),OR(structure!BK47="M",structure!BK47="V"),OR(structure!BJ47&lt;&gt;"M",structure!BJ47&lt;&gt;"V")),"A-G",IF(AND(OR(structure!BI47="M",structure!BI47="V"),OR(structure!BK47&lt;&gt;"M",structure!BK47&lt;&gt;"V"),OR(structure!BJ47&lt;&gt;"M",structure!BJ47&lt;&gt;"V")),"A-D","")))))</f>
        <v/>
      </c>
      <c r="BK47" s="12" t="str">
        <f>IF(structure!BK47="M",1,IF(structure!BK47="V","V",IF(AND(OR(structure!BJ47="M",structure!BJ47="V"),OR(structure!BL47="M",structure!BL47="V"),OR(structure!BK47&lt;&gt;"M",structure!BK47&lt;&gt;"V")),"A-G+A-D",IF(AND(OR(structure!BJ47&lt;&gt;"M",structure!BJ47&lt;&gt;"V"),OR(structure!BL47="M",structure!BL47="V"),OR(structure!BK47&lt;&gt;"M",structure!BK47&lt;&gt;"V")),"A-G",IF(AND(OR(structure!BJ47="M",structure!BJ47="V"),OR(structure!BL47&lt;&gt;"M",structure!BL47&lt;&gt;"V"),OR(structure!BK47&lt;&gt;"M",structure!BK47&lt;&gt;"V")),"A-D","")))))</f>
        <v/>
      </c>
      <c r="BL47" s="12" t="str">
        <f>IF(structure!BL47="M",1,IF(structure!BL47="V","V",IF(AND(OR(structure!BK47="M",structure!BK47="V"),OR(structure!BM47="M",structure!BM47="V"),OR(structure!BL47&lt;&gt;"M",structure!BL47&lt;&gt;"V")),"A-G+A-D",IF(AND(OR(structure!BK47&lt;&gt;"M",structure!BK47&lt;&gt;"V"),OR(structure!BM47="M",structure!BM47="V"),OR(structure!BL47&lt;&gt;"M",structure!BL47&lt;&gt;"V")),"A-G",IF(AND(OR(structure!BK47="M",structure!BK47="V"),OR(structure!BM47&lt;&gt;"M",structure!BM47&lt;&gt;"V"),OR(structure!BL47&lt;&gt;"M",structure!BL47&lt;&gt;"V")),"A-D","")))))</f>
        <v/>
      </c>
      <c r="BM47" s="12" t="str">
        <f>IF(structure!BM47="M",1,IF(structure!BM47="V","V",IF(AND(OR(structure!BL47="M",structure!BL47="V"),OR(structure!BN47="M",structure!BN47="V"),OR(structure!BM47&lt;&gt;"M",structure!BM47&lt;&gt;"V")),"A-G+A-D",IF(AND(OR(structure!BL47&lt;&gt;"M",structure!BL47&lt;&gt;"V"),OR(structure!BN47="M",structure!BN47="V"),OR(structure!BM47&lt;&gt;"M",structure!BM47&lt;&gt;"V")),"A-G",IF(AND(OR(structure!BL47="M",structure!BL47="V"),OR(structure!BN47&lt;&gt;"M",structure!BN47&lt;&gt;"V"),OR(structure!BM47&lt;&gt;"M",structure!BM47&lt;&gt;"V")),"A-D","")))))</f>
        <v/>
      </c>
      <c r="BN47" s="12" t="str">
        <f>IF(structure!BN47="M",1,IF(structure!BN47="V","V",IF(AND(OR(structure!BM47="M",structure!BM47="V"),OR(structure!BO47="M",structure!BO47="V"),OR(structure!BN47&lt;&gt;"M",structure!BN47&lt;&gt;"V")),"A-G+A-D",IF(AND(OR(structure!BM47&lt;&gt;"M",structure!BM47&lt;&gt;"V"),OR(structure!BO47="M",structure!BO47="V"),OR(structure!BN47&lt;&gt;"M",structure!BN47&lt;&gt;"V")),"A-G",IF(AND(OR(structure!BM47="M",structure!BM47="V"),OR(structure!BO47&lt;&gt;"M",structure!BO47&lt;&gt;"V"),OR(structure!BN47&lt;&gt;"M",structure!BN47&lt;&gt;"V")),"A-D","")))))</f>
        <v/>
      </c>
      <c r="BO47" s="12" t="str">
        <f>IF(structure!BO47="M",1,IF(structure!BO47="V","V",IF(AND(OR(structure!BN47="M",structure!BN47="V"),OR(structure!BP47="M",structure!BP47="V"),OR(structure!BO47&lt;&gt;"M",structure!BO47&lt;&gt;"V")),"A-G+A-D",IF(AND(OR(structure!BN47&lt;&gt;"M",structure!BN47&lt;&gt;"V"),OR(structure!BP47="M",structure!BP47="V"),OR(structure!BO47&lt;&gt;"M",structure!BO47&lt;&gt;"V")),"A-G",IF(AND(OR(structure!BN47="M",structure!BN47="V"),OR(structure!BP47&lt;&gt;"M",structure!BP47&lt;&gt;"V"),OR(structure!BO47&lt;&gt;"M",structure!BO47&lt;&gt;"V")),"A-D","")))))</f>
        <v/>
      </c>
      <c r="BP47" s="12" t="str">
        <f>IF(structure!BP47="M",1,IF(structure!BP47="V","V",IF(AND(OR(structure!BO47="M",structure!BO47="V"),OR(structure!BQ47="M",structure!BQ47="V"),OR(structure!BP47&lt;&gt;"M",structure!BP47&lt;&gt;"V")),"A-G+A-D",IF(AND(OR(structure!BO47&lt;&gt;"M",structure!BO47&lt;&gt;"V"),OR(structure!BQ47="M",structure!BQ47="V"),OR(structure!BP47&lt;&gt;"M",structure!BP47&lt;&gt;"V")),"A-G",IF(AND(OR(structure!BO47="M",structure!BO47="V"),OR(structure!BQ47&lt;&gt;"M",structure!BQ47&lt;&gt;"V"),OR(structure!BP47&lt;&gt;"M",structure!BP47&lt;&gt;"V")),"A-D","")))))</f>
        <v/>
      </c>
      <c r="BQ47" s="12" t="str">
        <f>IF(structure!BQ47="M",1,IF(structure!BQ47="V","V",IF(AND(OR(structure!BP47="M",structure!BP47="V"),OR(structure!BR47="M",structure!BR47="V"),OR(structure!BQ47&lt;&gt;"M",structure!BQ47&lt;&gt;"V")),"A-G+A-D",IF(AND(OR(structure!BP47&lt;&gt;"M",structure!BP47&lt;&gt;"V"),OR(structure!BR47="M",structure!BR47="V"),OR(structure!BQ47&lt;&gt;"M",structure!BQ47&lt;&gt;"V")),"A-G",IF(AND(OR(structure!BP47="M",structure!BP47="V"),OR(structure!BR47&lt;&gt;"M",structure!BR47&lt;&gt;"V"),OR(structure!BQ47&lt;&gt;"M",structure!BQ47&lt;&gt;"V")),"A-D","")))))</f>
        <v/>
      </c>
      <c r="BR47" s="12" t="str">
        <f>IF(structure!BR47="M",1,IF(structure!BR47="V","V",IF(AND(OR(structure!BQ47="M",structure!BQ47="V"),OR(structure!BS47="M",structure!BS47="V"),OR(structure!BR47&lt;&gt;"M",structure!BR47&lt;&gt;"V")),"A-G+A-D",IF(AND(OR(structure!BQ47&lt;&gt;"M",structure!BQ47&lt;&gt;"V"),OR(structure!BS47="M",structure!BS47="V"),OR(structure!BR47&lt;&gt;"M",structure!BR47&lt;&gt;"V")),"A-G",IF(AND(OR(structure!BQ47="M",structure!BQ47="V"),OR(structure!BS47&lt;&gt;"M",structure!BS47&lt;&gt;"V"),OR(structure!BR47&lt;&gt;"M",structure!BR47&lt;&gt;"V")),"A-D","")))))</f>
        <v/>
      </c>
      <c r="BS47" s="12" t="str">
        <f>IF(structure!BS47="M",1,IF(structure!BS47="V","V",IF(AND(OR(structure!BR47="M",structure!BR47="V"),OR(structure!BT47="M",structure!BT47="V"),OR(structure!BS47&lt;&gt;"M",structure!BS47&lt;&gt;"V")),"A-G+A-D",IF(AND(OR(structure!BR47&lt;&gt;"M",structure!BR47&lt;&gt;"V"),OR(structure!BT47="M",structure!BT47="V"),OR(structure!BS47&lt;&gt;"M",structure!BS47&lt;&gt;"V")),"A-G",IF(AND(OR(structure!BR47="M",structure!BR47="V"),OR(structure!BT47&lt;&gt;"M",structure!BT47&lt;&gt;"V"),OR(structure!BS47&lt;&gt;"M",structure!BS47&lt;&gt;"V")),"A-D","")))))</f>
        <v/>
      </c>
      <c r="BT47" s="12" t="str">
        <f>IF(structure!BT47="M",1,IF(structure!BT47="V","V",IF(AND(OR(structure!BS47="M",structure!BS47="V"),OR(structure!BU47="M",structure!BU47="V"),OR(structure!BT47&lt;&gt;"M",structure!BT47&lt;&gt;"V")),"A-G+A-D",IF(AND(OR(structure!BS47&lt;&gt;"M",structure!BS47&lt;&gt;"V"),OR(structure!BU47="M",structure!BU47="V"),OR(structure!BT47&lt;&gt;"M",structure!BT47&lt;&gt;"V")),"A-G",IF(AND(OR(structure!BS47="M",structure!BS47="V"),OR(structure!BU47&lt;&gt;"M",structure!BU47&lt;&gt;"V"),OR(structure!BT47&lt;&gt;"M",structure!BT47&lt;&gt;"V")),"A-D","")))))</f>
        <v/>
      </c>
      <c r="BU47" s="12" t="str">
        <f>IF(structure!BU47="M",1,IF(structure!BU47="V","V",IF(AND(OR(structure!BT47="M",structure!BT47="V"),OR(structure!BV47="M",structure!BV47="V"),OR(structure!BU47&lt;&gt;"M",structure!BU47&lt;&gt;"V")),"A-G+A-D",IF(AND(OR(structure!BT47&lt;&gt;"M",structure!BT47&lt;&gt;"V"),OR(structure!BV47="M",structure!BV47="V"),OR(structure!BU47&lt;&gt;"M",structure!BU47&lt;&gt;"V")),"A-G",IF(AND(OR(structure!BT47="M",structure!BT47="V"),OR(structure!BV47&lt;&gt;"M",structure!BV47&lt;&gt;"V"),OR(structure!BU47&lt;&gt;"M",structure!BU47&lt;&gt;"V")),"A-D","")))))</f>
        <v/>
      </c>
      <c r="BV47" s="12" t="str">
        <f>IF(structure!BV47="M",1,IF(structure!BV47="V","V",IF(AND(OR(structure!BU47="M",structure!BU47="V"),OR(structure!BW47="M",structure!BW47="V"),OR(structure!BV47&lt;&gt;"M",structure!BV47&lt;&gt;"V")),"A-G+A-D",IF(AND(OR(structure!BU47&lt;&gt;"M",structure!BU47&lt;&gt;"V"),OR(structure!BW47="M",structure!BW47="V"),OR(structure!BV47&lt;&gt;"M",structure!BV47&lt;&gt;"V")),"A-G",IF(AND(OR(structure!BU47="M",structure!BU47="V"),OR(structure!BW47&lt;&gt;"M",structure!BW47&lt;&gt;"V"),OR(structure!BV47&lt;&gt;"M",structure!BV47&lt;&gt;"V")),"A-D","")))))</f>
        <v/>
      </c>
      <c r="BW47" s="12" t="str">
        <f>IF(structure!BW47="M",1,IF(structure!BW47="V","V",IF(AND(OR(structure!BV47="M",structure!BV47="V"),OR(structure!BX47="M",structure!BX47="V"),OR(structure!BW47&lt;&gt;"M",structure!BW47&lt;&gt;"V")),"A-G+A-D",IF(AND(OR(structure!BV47&lt;&gt;"M",structure!BV47&lt;&gt;"V"),OR(structure!BX47="M",structure!BX47="V"),OR(structure!BW47&lt;&gt;"M",structure!BW47&lt;&gt;"V")),"A-G",IF(AND(OR(structure!BV47="M",structure!BV47="V"),OR(structure!BX47&lt;&gt;"M",structure!BX47&lt;&gt;"V"),OR(structure!BW47&lt;&gt;"M",structure!BW47&lt;&gt;"V")),"A-D","")))))</f>
        <v/>
      </c>
      <c r="BX47" s="12" t="str">
        <f>IF(structure!BX47="M",1,IF(structure!BX47="V","V",IF(AND(OR(structure!BW47="M",structure!BW47="V"),OR(structure!BY47="M",structure!BY47="V"),OR(structure!BX47&lt;&gt;"M",structure!BX47&lt;&gt;"V")),"A-G+A-D",IF(AND(OR(structure!BW47&lt;&gt;"M",structure!BW47&lt;&gt;"V"),OR(structure!BY47="M",structure!BY47="V"),OR(structure!BX47&lt;&gt;"M",structure!BX47&lt;&gt;"V")),"A-G",IF(AND(OR(structure!BW47="M",structure!BW47="V"),OR(structure!BY47&lt;&gt;"M",structure!BY47&lt;&gt;"V"),OR(structure!BX47&lt;&gt;"M",structure!BX47&lt;&gt;"V")),"A-D","")))))</f>
        <v/>
      </c>
      <c r="BY47" s="12" t="str">
        <f>IF(structure!BY47="M",1,IF(structure!BY47="V","V",IF(AND(OR(structure!BX47="M",structure!BX47="V"),OR(structure!BZ47="M",structure!BZ47="V"),OR(structure!BY47&lt;&gt;"M",structure!BY47&lt;&gt;"V")),"A-G+A-D",IF(AND(OR(structure!BX47&lt;&gt;"M",structure!BX47&lt;&gt;"V"),OR(structure!BZ47="M",structure!BZ47="V"),OR(structure!BY47&lt;&gt;"M",structure!BY47&lt;&gt;"V")),"A-G",IF(AND(OR(structure!BX47="M",structure!BX47="V"),OR(structure!BZ47&lt;&gt;"M",structure!BZ47&lt;&gt;"V"),OR(structure!BY47&lt;&gt;"M",structure!BY47&lt;&gt;"V")),"A-D","")))))</f>
        <v/>
      </c>
      <c r="BZ47" s="12" t="str">
        <f>IF(structure!BZ47="M",1,IF(structure!BZ47="V","V",IF(AND(OR(structure!BY47="M",structure!BY47="V"),OR(structure!CA47="M",structure!CA47="V"),OR(structure!BZ47&lt;&gt;"M",structure!BZ47&lt;&gt;"V")),"A-G+A-D",IF(AND(OR(structure!BY47&lt;&gt;"M",structure!BY47&lt;&gt;"V"),OR(structure!CA47="M",structure!CA47="V"),OR(structure!BZ47&lt;&gt;"M",structure!BZ47&lt;&gt;"V")),"A-G",IF(AND(OR(structure!BY47="M",structure!BY47="V"),OR(structure!CA47&lt;&gt;"M",structure!CA47&lt;&gt;"V"),OR(structure!BZ47&lt;&gt;"M",structure!BZ47&lt;&gt;"V")),"A-D","")))))</f>
        <v/>
      </c>
      <c r="CA47" s="12" t="str">
        <f>IF(structure!CA47="M",1,IF(structure!CA47="V","V",IF(AND(OR(structure!BZ47="M",structure!BZ47="V"),OR(structure!CB47="M",structure!CB47="V"),OR(structure!CA47&lt;&gt;"M",structure!CA47&lt;&gt;"V")),"A-G+A-D",IF(AND(OR(structure!BZ47&lt;&gt;"M",structure!BZ47&lt;&gt;"V"),OR(structure!CB47="M",structure!CB47="V"),OR(structure!CA47&lt;&gt;"M",structure!CA47&lt;&gt;"V")),"A-G",IF(AND(OR(structure!BZ47="M",structure!BZ47="V"),OR(structure!CB47&lt;&gt;"M",structure!CB47&lt;&gt;"V"),OR(structure!CA47&lt;&gt;"M",structure!CA47&lt;&gt;"V")),"A-D","")))))</f>
        <v/>
      </c>
      <c r="CB47" s="12" t="str">
        <f>IF(structure!CB47="M",1,IF(structure!CB47="V","V",IF(AND(OR(structure!CA47="M",structure!CA47="V"),OR(structure!CC47="M",structure!CC47="V"),OR(structure!CB47&lt;&gt;"M",structure!CB47&lt;&gt;"V")),"A-G+A-D",IF(AND(OR(structure!CA47&lt;&gt;"M",structure!CA47&lt;&gt;"V"),OR(structure!CC47="M",structure!CC47="V"),OR(structure!CB47&lt;&gt;"M",structure!CB47&lt;&gt;"V")),"A-G",IF(AND(OR(structure!CA47="M",structure!CA47="V"),OR(structure!CC47&lt;&gt;"M",structure!CC47&lt;&gt;"V"),OR(structure!CB47&lt;&gt;"M",structure!CB47&lt;&gt;"V")),"A-D","")))))</f>
        <v/>
      </c>
      <c r="CC47" s="12" t="str">
        <f>IF(structure!CC47="M",1,IF(structure!CC47="V","V",IF(AND(OR(structure!CB47="M",structure!CB47="V"),OR(structure!CD47="M",structure!CD47="V"),OR(structure!CC47&lt;&gt;"M",structure!CC47&lt;&gt;"V")),"A-G+A-D",IF(AND(OR(structure!CB47&lt;&gt;"M",structure!CB47&lt;&gt;"V"),OR(structure!CD47="M",structure!CD47="V"),OR(structure!CC47&lt;&gt;"M",structure!CC47&lt;&gt;"V")),"A-G",IF(AND(OR(structure!CB47="M",structure!CB47="V"),OR(structure!CD47&lt;&gt;"M",structure!CD47&lt;&gt;"V"),OR(structure!CC47&lt;&gt;"M",structure!CC47&lt;&gt;"V")),"A-D","")))))</f>
        <v/>
      </c>
      <c r="CD47" s="12" t="str">
        <f>IF(structure!CD47="M",1,IF(structure!CD47="V","V",IF(AND(OR(structure!CC47="M",structure!CC47="V"),OR(structure!CE47="M",structure!CE47="V"),OR(structure!CD47&lt;&gt;"M",structure!CD47&lt;&gt;"V")),"A-G+A-D",IF(AND(OR(structure!CC47&lt;&gt;"M",structure!CC47&lt;&gt;"V"),OR(structure!CE47="M",structure!CE47="V"),OR(structure!CD47&lt;&gt;"M",structure!CD47&lt;&gt;"V")),"A-G",IF(AND(OR(structure!CC47="M",structure!CC47="V"),OR(structure!CE47&lt;&gt;"M",structure!CE47&lt;&gt;"V"),OR(structure!CD47&lt;&gt;"M",structure!CD47&lt;&gt;"V")),"A-D","")))))</f>
        <v/>
      </c>
      <c r="CE47" s="12" t="str">
        <f>IF(structure!CE47="M",1,IF(structure!CE47="V","V",IF(AND(OR(structure!CD47="M",structure!CD47="V"),OR(structure!CF47="M",structure!CF47="V"),OR(structure!CE47&lt;&gt;"M",structure!CE47&lt;&gt;"V")),"A-G+A-D",IF(AND(OR(structure!CD47&lt;&gt;"M",structure!CD47&lt;&gt;"V"),OR(structure!CF47="M",structure!CF47="V"),OR(structure!CE47&lt;&gt;"M",structure!CE47&lt;&gt;"V")),"A-G",IF(AND(OR(structure!CD47="M",structure!CD47="V"),OR(structure!CF47&lt;&gt;"M",structure!CF47&lt;&gt;"V"),OR(structure!CE47&lt;&gt;"M",structure!CE47&lt;&gt;"V")),"A-D","")))))</f>
        <v/>
      </c>
      <c r="CF47" s="12" t="str">
        <f>IF(structure!CF47="M",1,IF(structure!CF47="V","V",IF(AND(OR(structure!CE47="M",structure!CE47="V"),OR(structure!CG47="M",structure!CG47="V"),OR(structure!CF47&lt;&gt;"M",structure!CF47&lt;&gt;"V")),"A-G+A-D",IF(AND(OR(structure!CE47&lt;&gt;"M",structure!CE47&lt;&gt;"V"),OR(structure!CG47="M",structure!CG47="V"),OR(structure!CF47&lt;&gt;"M",structure!CF47&lt;&gt;"V")),"A-G",IF(AND(OR(structure!CE47="M",structure!CE47="V"),OR(structure!CG47&lt;&gt;"M",structure!CG47&lt;&gt;"V"),OR(structure!CF47&lt;&gt;"M",structure!CF47&lt;&gt;"V")),"A-D","")))))</f>
        <v/>
      </c>
      <c r="CG47" s="12" t="str">
        <f>IF(structure!CG47="M",1,IF(structure!CG47="V","V",IF(AND(OR(structure!CF47="M",structure!CF47="V"),OR(structure!CH47="M",structure!CH47="V"),OR(structure!CG47&lt;&gt;"M",structure!CG47&lt;&gt;"V")),"A-G+A-D",IF(AND(OR(structure!CF47&lt;&gt;"M",structure!CF47&lt;&gt;"V"),OR(structure!CH47="M",structure!CH47="V"),OR(structure!CG47&lt;&gt;"M",structure!CG47&lt;&gt;"V")),"A-G",IF(AND(OR(structure!CF47="M",structure!CF47="V"),OR(structure!CH47&lt;&gt;"M",structure!CH47&lt;&gt;"V"),OR(structure!CG47&lt;&gt;"M",structure!CG47&lt;&gt;"V")),"A-D","")))))</f>
        <v/>
      </c>
      <c r="CH47" s="12" t="str">
        <f>IF(structure!CH47="M",1,IF(structure!CH47="V","V",IF(AND(OR(structure!CG47="M",structure!CG47="V"),OR(structure!CI47="M",structure!CI47="V"),OR(structure!CH47&lt;&gt;"M",structure!CH47&lt;&gt;"V")),"A-G+A-D",IF(AND(OR(structure!CG47&lt;&gt;"M",structure!CG47&lt;&gt;"V"),OR(structure!CI47="M",structure!CI47="V"),OR(structure!CH47&lt;&gt;"M",structure!CH47&lt;&gt;"V")),"A-G",IF(AND(OR(structure!CG47="M",structure!CG47="V"),OR(structure!CI47&lt;&gt;"M",structure!CI47&lt;&gt;"V"),OR(structure!CH47&lt;&gt;"M",structure!CH47&lt;&gt;"V")),"A-D","")))))</f>
        <v/>
      </c>
      <c r="CI47" s="12" t="str">
        <f>IF(structure!CI47="M",1,IF(structure!CI47="V","V",IF(AND(OR(structure!CH47="M",structure!CH47="V"),OR(structure!CJ47="M",structure!CJ47="V"),OR(structure!CI47&lt;&gt;"M",structure!CI47&lt;&gt;"V")),"A-G+A-D",IF(AND(OR(structure!CH47&lt;&gt;"M",structure!CH47&lt;&gt;"V"),OR(structure!CJ47="M",structure!CJ47="V"),OR(structure!CI47&lt;&gt;"M",structure!CI47&lt;&gt;"V")),"A-G",IF(AND(OR(structure!CH47="M",structure!CH47="V"),OR(structure!CJ47&lt;&gt;"M",structure!CJ47&lt;&gt;"V"),OR(structure!CI47&lt;&gt;"M",structure!CI47&lt;&gt;"V")),"A-D","")))))</f>
        <v/>
      </c>
      <c r="CJ47" s="12" t="str">
        <f>IF(structure!CJ47="M",1,IF(structure!CJ47="V","V",IF(AND(OR(structure!CI47="M",structure!CI47="V"),OR(structure!CK47="M",structure!CK47="V"),OR(structure!CJ47&lt;&gt;"M",structure!CJ47&lt;&gt;"V")),"A-G+A-D",IF(AND(OR(structure!CI47&lt;&gt;"M",structure!CI47&lt;&gt;"V"),OR(structure!CK47="M",structure!CK47="V"),OR(structure!CJ47&lt;&gt;"M",structure!CJ47&lt;&gt;"V")),"A-G",IF(AND(OR(structure!CI47="M",structure!CI47="V"),OR(structure!CK47&lt;&gt;"M",structure!CK47&lt;&gt;"V"),OR(structure!CJ47&lt;&gt;"M",structure!CJ47&lt;&gt;"V")),"A-D","")))))</f>
        <v/>
      </c>
      <c r="CK47" s="12" t="str">
        <f>IF(structure!CK47="M",1,IF(structure!CK47="V","V",IF(AND(OR(structure!CJ47="M",structure!CJ47="V"),OR(structure!CL47="M",structure!CL47="V"),OR(structure!CK47&lt;&gt;"M",structure!CK47&lt;&gt;"V")),"A-G+A-D",IF(AND(OR(structure!CJ47&lt;&gt;"M",structure!CJ47&lt;&gt;"V"),OR(structure!CL47="M",structure!CL47="V"),OR(structure!CK47&lt;&gt;"M",structure!CK47&lt;&gt;"V")),"A-G",IF(AND(OR(structure!CJ47="M",structure!CJ47="V"),OR(structure!CL47&lt;&gt;"M",structure!CL47&lt;&gt;"V"),OR(structure!CK47&lt;&gt;"M",structure!CK47&lt;&gt;"V")),"A-D","")))))</f>
        <v/>
      </c>
      <c r="CL47" s="12" t="str">
        <f>IF(structure!CL47="M",1,IF(structure!CL47="V","V",IF(AND(OR(structure!CK47="M",structure!CK47="V"),OR(structure!CM47="M",structure!CM47="V"),OR(structure!CL47&lt;&gt;"M",structure!CL47&lt;&gt;"V")),"A-G+A-D",IF(AND(OR(structure!CK47&lt;&gt;"M",structure!CK47&lt;&gt;"V"),OR(structure!CM47="M",structure!CM47="V"),OR(structure!CL47&lt;&gt;"M",structure!CL47&lt;&gt;"V")),"A-G",IF(AND(OR(structure!CK47="M",structure!CK47="V"),OR(structure!CM47&lt;&gt;"M",structure!CM47&lt;&gt;"V"),OR(structure!CL47&lt;&gt;"M",structure!CL47&lt;&gt;"V")),"A-D","")))))</f>
        <v/>
      </c>
      <c r="CM47" s="12" t="str">
        <f>IF(structure!CM47="M",1,IF(structure!CM47="V","V",IF(AND(OR(structure!CL47="M",structure!CL47="V"),OR(structure!CN47="M",structure!CN47="V"),OR(structure!CM47&lt;&gt;"M",structure!CM47&lt;&gt;"V")),"A-G+A-D",IF(AND(OR(structure!CL47&lt;&gt;"M",structure!CL47&lt;&gt;"V"),OR(structure!CN47="M",structure!CN47="V"),OR(structure!CM47&lt;&gt;"M",structure!CM47&lt;&gt;"V")),"A-G",IF(AND(OR(structure!CL47="M",structure!CL47="V"),OR(structure!CN47&lt;&gt;"M",structure!CN47&lt;&gt;"V"),OR(structure!CM47&lt;&gt;"M",structure!CM47&lt;&gt;"V")),"A-D","")))))</f>
        <v/>
      </c>
      <c r="CN47" s="12" t="str">
        <f>IF(structure!CN47="M",1,IF(structure!CN47="V","V",IF(AND(OR(structure!CM47="M",structure!CM47="V"),OR(structure!CO47="M",structure!CO47="V"),OR(structure!CN47&lt;&gt;"M",structure!CN47&lt;&gt;"V")),"A-G+A-D",IF(AND(OR(structure!CM47&lt;&gt;"M",structure!CM47&lt;&gt;"V"),OR(structure!CO47="M",structure!CO47="V"),OR(structure!CN47&lt;&gt;"M",structure!CN47&lt;&gt;"V")),"A-G",IF(AND(OR(structure!CM47="M",structure!CM47="V"),OR(structure!CO47&lt;&gt;"M",structure!CO47&lt;&gt;"V"),OR(structure!CN47&lt;&gt;"M",structure!CN47&lt;&gt;"V")),"A-D","")))))</f>
        <v/>
      </c>
      <c r="CO47" s="12" t="str">
        <f>IF(structure!CO47="M",1,IF(structure!CO47="V","V",IF(AND(OR(structure!CN47="M",structure!CN47="V"),OR(structure!CP47="M",structure!CP47="V"),OR(structure!CO47&lt;&gt;"M",structure!CO47&lt;&gt;"V")),"A-G+A-D",IF(AND(OR(structure!CN47&lt;&gt;"M",structure!CN47&lt;&gt;"V"),OR(structure!CP47="M",structure!CP47="V"),OR(structure!CO47&lt;&gt;"M",structure!CO47&lt;&gt;"V")),"A-G",IF(AND(OR(structure!CN47="M",structure!CN47="V"),OR(structure!CP47&lt;&gt;"M",structure!CP47&lt;&gt;"V"),OR(structure!CO47&lt;&gt;"M",structure!CO47&lt;&gt;"V")),"A-D","")))))</f>
        <v/>
      </c>
      <c r="CP47" s="12" t="str">
        <f>IF(structure!CP47="M",1,IF(structure!CP47="V","V",IF(AND(OR(structure!CO47="M",structure!CO47="V"),OR(structure!CQ47="M",structure!CQ47="V"),OR(structure!CP47&lt;&gt;"M",structure!CP47&lt;&gt;"V")),"A-G+A-D",IF(AND(OR(structure!CO47&lt;&gt;"M",structure!CO47&lt;&gt;"V"),OR(structure!CQ47="M",structure!CQ47="V"),OR(structure!CP47&lt;&gt;"M",structure!CP47&lt;&gt;"V")),"A-G",IF(AND(OR(structure!CO47="M",structure!CO47="V"),OR(structure!CQ47&lt;&gt;"M",structure!CQ47&lt;&gt;"V"),OR(structure!CP47&lt;&gt;"M",structure!CP47&lt;&gt;"V")),"A-D","")))))</f>
        <v/>
      </c>
      <c r="CQ47" s="12" t="str">
        <f>IF(structure!CQ47="M",1,IF(structure!CQ47="V","V",IF(AND(OR(structure!CP47="M",structure!CP47="V"),OR(structure!CR47="M",structure!CR47="V"),OR(structure!CQ47&lt;&gt;"M",structure!CQ47&lt;&gt;"V")),"A-G+A-D",IF(AND(OR(structure!CP47&lt;&gt;"M",structure!CP47&lt;&gt;"V"),OR(structure!CR47="M",structure!CR47="V"),OR(structure!CQ47&lt;&gt;"M",structure!CQ47&lt;&gt;"V")),"A-G",IF(AND(OR(structure!CP47="M",structure!CP47="V"),OR(structure!CR47&lt;&gt;"M",structure!CR47&lt;&gt;"V"),OR(structure!CQ47&lt;&gt;"M",structure!CQ47&lt;&gt;"V")),"A-D","")))))</f>
        <v/>
      </c>
      <c r="CR47" s="12" t="str">
        <f>IF(structure!CR47="M",1,IF(structure!CR47="V","V",IF(AND(OR(structure!CQ47="M",structure!CQ47="V"),OR(structure!CS47="M",structure!CS47="V"),OR(structure!CR47&lt;&gt;"M",structure!CR47&lt;&gt;"V")),"A-G+A-D",IF(AND(OR(structure!CQ47&lt;&gt;"M",structure!CQ47&lt;&gt;"V"),OR(structure!CS47="M",structure!CS47="V"),OR(structure!CR47&lt;&gt;"M",structure!CR47&lt;&gt;"V")),"A-G",IF(AND(OR(structure!CQ47="M",structure!CQ47="V"),OR(structure!CS47&lt;&gt;"M",structure!CS47&lt;&gt;"V"),OR(structure!CR47&lt;&gt;"M",structure!CR47&lt;&gt;"V")),"A-D","")))))</f>
        <v/>
      </c>
      <c r="CS47" s="12" t="str">
        <f>IF(structure!CS47="M",1,IF(structure!CS47="V","V",IF(AND(OR(structure!CR47="M",structure!CR47="V"),OR(structure!CT47="M",structure!CT47="V"),OR(structure!CS47&lt;&gt;"M",structure!CS47&lt;&gt;"V")),"A-G+A-D",IF(AND(OR(structure!CR47&lt;&gt;"M",structure!CR47&lt;&gt;"V"),OR(structure!CT47="M",structure!CT47="V"),OR(structure!CS47&lt;&gt;"M",structure!CS47&lt;&gt;"V")),"A-G",IF(AND(OR(structure!CR47="M",structure!CR47="V"),OR(structure!CT47&lt;&gt;"M",structure!CT47&lt;&gt;"V"),OR(structure!CS47&lt;&gt;"M",structure!CS47&lt;&gt;"V")),"A-D","")))))</f>
        <v/>
      </c>
      <c r="CT47" s="12" t="str">
        <f>IF(structure!CT47="M",1,IF(structure!CT47="V","V",IF(AND(OR(structure!CS47="M",structure!CS47="V"),OR(structure!CU47="M",structure!CU47="V"),OR(structure!CT47&lt;&gt;"M",structure!CT47&lt;&gt;"V")),"A-G+A-D",IF(AND(OR(structure!CS47&lt;&gt;"M",structure!CS47&lt;&gt;"V"),OR(structure!CU47="M",structure!CU47="V"),OR(structure!CT47&lt;&gt;"M",structure!CT47&lt;&gt;"V")),"A-G",IF(AND(OR(structure!CS47="M",structure!CS47="V"),OR(structure!CU47&lt;&gt;"M",structure!CU47&lt;&gt;"V"),OR(structure!CT47&lt;&gt;"M",structure!CT47&lt;&gt;"V")),"A-D","")))))</f>
        <v/>
      </c>
      <c r="CU47" s="12" t="str">
        <f>IF(structure!CU47="M",1,IF(structure!CU47="V","V",IF(AND(OR(structure!CT47="M",structure!CT47="V"),OR(structure!CV47="M",structure!CV47="V"),OR(structure!CU47&lt;&gt;"M",structure!CU47&lt;&gt;"V")),"A-G+A-D",IF(AND(OR(structure!CT47&lt;&gt;"M",structure!CT47&lt;&gt;"V"),OR(structure!CV47="M",structure!CV47="V"),OR(structure!CU47&lt;&gt;"M",structure!CU47&lt;&gt;"V")),"A-G",IF(AND(OR(structure!CT47="M",structure!CT47="V"),OR(structure!CV47&lt;&gt;"M",structure!CV47&lt;&gt;"V"),OR(structure!CU47&lt;&gt;"M",structure!CU47&lt;&gt;"V")),"A-D","")))))</f>
        <v/>
      </c>
      <c r="CV47" s="12" t="str">
        <f>IF(structure!CV47="M",1,IF(structure!CV47="V","V",IF(AND(OR(structure!CU47="M",structure!CU47="V"),OR(structure!CW47="M",structure!CW47="V"),OR(structure!CV47&lt;&gt;"M",structure!CV47&lt;&gt;"V")),"A-G+A-D",IF(AND(OR(structure!CU47&lt;&gt;"M",structure!CU47&lt;&gt;"V"),OR(structure!CW47="M",structure!CW47="V"),OR(structure!CV47&lt;&gt;"M",structure!CV47&lt;&gt;"V")),"A-G",IF(AND(OR(structure!CU47="M",structure!CU47="V"),OR(structure!CW47&lt;&gt;"M",structure!CW47&lt;&gt;"V"),OR(structure!CV47&lt;&gt;"M",structure!CV47&lt;&gt;"V")),"A-D","")))))</f>
        <v/>
      </c>
      <c r="CW47" s="12" t="str">
        <f>IF(structure!CW47="M",1,IF(structure!CW47="V","V",IF(AND(OR(structure!CV47="M",structure!CV47="V"),OR(structure!CX47="M",structure!CX47="V"),OR(structure!CW47&lt;&gt;"M",structure!CW47&lt;&gt;"V")),"A-G+A-D",IF(AND(OR(structure!CV47&lt;&gt;"M",structure!CV47&lt;&gt;"V"),OR(structure!CX47="M",structure!CX47="V"),OR(structure!CW47&lt;&gt;"M",structure!CW47&lt;&gt;"V")),"A-G",IF(AND(OR(structure!CV47="M",structure!CV47="V"),OR(structure!CX47&lt;&gt;"M",structure!CX47&lt;&gt;"V"),OR(structure!CW47&lt;&gt;"M",structure!CW47&lt;&gt;"V")),"A-D","")))))</f>
        <v/>
      </c>
      <c r="CX47" s="12" t="str">
        <f>IF(structure!CX47="M",1,IF(structure!CX47="V","V",IF(AND(OR(structure!CW47="M",structure!CW47="V"),OR(structure!CY47="M",structure!CY47="V"),OR(structure!CX47&lt;&gt;"M",structure!CX47&lt;&gt;"V")),"A-G+A-D",IF(AND(OR(structure!CW47&lt;&gt;"M",structure!CW47&lt;&gt;"V"),OR(structure!CY47="M",structure!CY47="V"),OR(structure!CX47&lt;&gt;"M",structure!CX47&lt;&gt;"V")),"A-G",IF(AND(OR(structure!CW47="M",structure!CW47="V"),OR(structure!CY47&lt;&gt;"M",structure!CY47&lt;&gt;"V"),OR(structure!CX47&lt;&gt;"M",structure!CX47&lt;&gt;"V")),"A-D","")))))</f>
        <v/>
      </c>
      <c r="CY47" s="12" t="str">
        <f>IF(structure!CY47="M",1,IF(structure!CY47="V","V",IF(AND(OR(structure!CX47="M",structure!CX47="V"),OR(structure!CZ47="M",structure!CZ47="V"),OR(structure!CY47&lt;&gt;"M",structure!CY47&lt;&gt;"V")),"A-G+A-D",IF(AND(OR(structure!CX47&lt;&gt;"M",structure!CX47&lt;&gt;"V"),OR(structure!CZ47="M",structure!CZ47="V"),OR(structure!CY47&lt;&gt;"M",structure!CY47&lt;&gt;"V")),"A-G",IF(AND(OR(structure!CX47="M",structure!CX47="V"),OR(structure!CZ47&lt;&gt;"M",structure!CZ47&lt;&gt;"V"),OR(structure!CY47&lt;&gt;"M",structure!CY47&lt;&gt;"V")),"A-D","")))))</f>
        <v/>
      </c>
      <c r="CZ47" s="12" t="str">
        <f>IF(structure!CZ47="M",1,IF(structure!CZ47="V","V",IF(AND(OR(structure!CY47="M",structure!CY47="V"),OR(structure!DA47="M",structure!DA47="V"),OR(structure!CZ47&lt;&gt;"M",structure!CZ47&lt;&gt;"V")),"A-G+A-D",IF(AND(OR(structure!CY47&lt;&gt;"M",structure!CY47&lt;&gt;"V"),OR(structure!DA47="M",structure!DA47="V"),OR(structure!CZ47&lt;&gt;"M",structure!CZ47&lt;&gt;"V")),"A-G",IF(AND(OR(structure!CY47="M",structure!CY47="V"),OR(structure!DA47&lt;&gt;"M",structure!DA47&lt;&gt;"V"),OR(structure!CZ47&lt;&gt;"M",structure!CZ47&lt;&gt;"V")),"A-D","")))))</f>
        <v/>
      </c>
      <c r="DA47" s="12" t="str">
        <f>IF(structure!DA47="M",1,IF(structure!DA47="V","V",IF(AND(OR(structure!CZ47="M",structure!CZ47="V"),OR(structure!DB47="M",structure!DB47="V"),OR(structure!DA47&lt;&gt;"M",structure!DA47&lt;&gt;"V")),"A-G+A-D",IF(AND(OR(structure!CZ47&lt;&gt;"M",structure!CZ47&lt;&gt;"V"),OR(structure!DB47="M",structure!DB47="V"),OR(structure!DA47&lt;&gt;"M",structure!DA47&lt;&gt;"V")),"A-G",IF(AND(OR(structure!CZ47="M",structure!CZ47="V"),OR(structure!DB47&lt;&gt;"M",structure!DB47&lt;&gt;"V"),OR(structure!DA47&lt;&gt;"M",structure!DA47&lt;&gt;"V")),"A-D","")))))</f>
        <v/>
      </c>
      <c r="DB47" s="12" t="str">
        <f>IF(structure!DB47="M",1,IF(structure!DB47="V","V",IF(AND(OR(structure!DA47="M",structure!DA47="V"),OR(structure!DC47="M",structure!DC47="V"),OR(structure!DB47&lt;&gt;"M",structure!DB47&lt;&gt;"V")),"A-G+A-D",IF(AND(OR(structure!DA47&lt;&gt;"M",structure!DA47&lt;&gt;"V"),OR(structure!DC47="M",structure!DC47="V"),OR(structure!DB47&lt;&gt;"M",structure!DB47&lt;&gt;"V")),"A-G",IF(AND(OR(structure!DA47="M",structure!DA47="V"),OR(structure!DC47&lt;&gt;"M",structure!DC47&lt;&gt;"V"),OR(structure!DB47&lt;&gt;"M",structure!DB47&lt;&gt;"V")),"A-D","")))))</f>
        <v/>
      </c>
      <c r="DC47" s="12" t="str">
        <f>IF(structure!DC47="M",1,IF(structure!DC47="V","V",IF(AND(OR(structure!DB47="M",structure!DB47="V"),OR(structure!DD47="M",structure!DD47="V"),OR(structure!DC47&lt;&gt;"M",structure!DC47&lt;&gt;"V")),"A-G+A-D",IF(AND(OR(structure!DB47&lt;&gt;"M",structure!DB47&lt;&gt;"V"),OR(structure!DD47="M",structure!DD47="V"),OR(structure!DC47&lt;&gt;"M",structure!DC47&lt;&gt;"V")),"A-G",IF(AND(OR(structure!DB47="M",structure!DB47="V"),OR(structure!DD47&lt;&gt;"M",structure!DD47&lt;&gt;"V"),OR(structure!DC47&lt;&gt;"M",structure!DC47&lt;&gt;"V")),"A-D","")))))</f>
        <v/>
      </c>
      <c r="DD47" s="58" t="str">
        <f>IF(structure!DD47="M",1,IF(structure!DD47="V","V",IF(AND(OR(structure!DC47="M",structure!DC47="V"),OR(structure!DE47="M",structure!DE47="V"),OR(structure!DD47&lt;&gt;"M",structure!DD47&lt;&gt;"V")),"A-G+A-D",IF(AND(OR(structure!DC47&lt;&gt;"M",structure!DC47&lt;&gt;"V"),OR(structure!DE47="M",structure!DE47="V"),OR(structure!DD47&lt;&gt;"M",structure!DD47&lt;&gt;"V")),"A-G",IF(AND(OR(structure!DC47="M",structure!DC47="V"),OR(structure!DE47&lt;&gt;"M",structure!DE47&lt;&gt;"V"),OR(structure!DD47&lt;&gt;"M",structure!DD47&lt;&gt;"V")),"A-D","")))))</f>
        <v/>
      </c>
      <c r="DE47" s="5" t="str">
        <f>IF(structure!DE47="M",1,IF(structure!DE47="V","V",IF(AND(OR(structure!DD47="M",structure!DD47="V"),OR(structure!DF47="M",structure!DF47="V"),OR(structure!DE47&lt;&gt;"M",structure!DE47&lt;&gt;"V")),"A-G+A-D",IF(AND(OR(structure!DD47&lt;&gt;"M",structure!DD47&lt;&gt;"V"),OR(structure!DF47="M",structure!DF47="V"),OR(structure!DE47&lt;&gt;"M",structure!DE47&lt;&gt;"V")),"A-G",IF(AND(OR(structure!DD47="M",structure!DD47="V"),OR(structure!DF47&lt;&gt;"M",structure!DF47&lt;&gt;"V"),OR(structure!DE47&lt;&gt;"M",structure!DE47&lt;&gt;"V")),"A-D","")))))</f>
        <v/>
      </c>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row>
    <row r="48" spans="2:143" ht="21" customHeight="1" x14ac:dyDescent="0.35">
      <c r="B48" s="4" t="str">
        <f>IF(structure!B48="M",1,IF(structure!B48="V","V",IF(AND(OR(structure!A48="M",structure!A48="V"),OR(structure!C48="M",structure!C48="V"),OR(structure!B48&lt;&gt;"M",structure!B48&lt;&gt;"V")),"A-G+A-D",IF(AND(OR(structure!A48&lt;&gt;"M",structure!A48&lt;&gt;"V"),OR(structure!C48="M",structure!C48="V"),OR(structure!B48&lt;&gt;"M",structure!B48&lt;&gt;"V")),"A-G",IF(AND(OR(structure!A48="M",structure!A48="V"),OR(structure!C48&lt;&gt;"M",structure!C48&lt;&gt;"V"),OR(structure!B48&lt;&gt;"M",structure!B48&lt;&gt;"V")),"A-D","")))))</f>
        <v/>
      </c>
      <c r="C48" s="57" t="str">
        <f>IF(structure!C48="M",1,IF(structure!C48="V","V",IF(AND(OR(structure!B48="M",structure!B48="V"),OR(structure!D48="M",structure!D48="V"),OR(structure!C48&lt;&gt;"M",structure!C48&lt;&gt;"V")),"A-G+A-D",IF(AND(OR(structure!B48&lt;&gt;"M",structure!B48&lt;&gt;"V"),OR(structure!D48="M",structure!D48="V"),OR(structure!C48&lt;&gt;"M",structure!C48&lt;&gt;"V")),"A-G",IF(AND(OR(structure!B48="M",structure!B48="V"),OR(structure!D48&lt;&gt;"M",structure!D48&lt;&gt;"V"),OR(structure!C48&lt;&gt;"M",structure!C48&lt;&gt;"V")),"A-D","")))))</f>
        <v/>
      </c>
      <c r="D48" s="12" t="str">
        <f>IF(structure!D48="M",1,IF(structure!D48="V","V",IF(AND(OR(structure!C48="M",structure!C48="V"),OR(structure!E48="M",structure!E48="V"),OR(structure!D48&lt;&gt;"M",structure!D48&lt;&gt;"V")),"A-G+A-D",IF(AND(OR(structure!C48&lt;&gt;"M",structure!C48&lt;&gt;"V"),OR(structure!E48="M",structure!E48="V"),OR(structure!D48&lt;&gt;"M",structure!D48&lt;&gt;"V")),"A-G",IF(AND(OR(structure!C48="M",structure!C48="V"),OR(structure!E48&lt;&gt;"M",structure!E48&lt;&gt;"V"),OR(structure!D48&lt;&gt;"M",structure!D48&lt;&gt;"V")),"A-D","")))))</f>
        <v/>
      </c>
      <c r="E48" s="12" t="str">
        <f>IF(structure!E48="M",1,IF(structure!E48="V","V",IF(AND(OR(structure!D48="M",structure!D48="V"),OR(structure!F48="M",structure!F48="V"),OR(structure!E48&lt;&gt;"M",structure!E48&lt;&gt;"V")),"A-G+A-D",IF(AND(OR(structure!D48&lt;&gt;"M",structure!D48&lt;&gt;"V"),OR(structure!F48="M",structure!F48="V"),OR(structure!E48&lt;&gt;"M",structure!E48&lt;&gt;"V")),"A-G",IF(AND(OR(structure!D48="M",structure!D48="V"),OR(structure!F48&lt;&gt;"M",structure!F48&lt;&gt;"V"),OR(structure!E48&lt;&gt;"M",structure!E48&lt;&gt;"V")),"A-D","")))))</f>
        <v/>
      </c>
      <c r="F48" s="12" t="str">
        <f>IF(structure!F48="M",1,IF(structure!F48="V","V",IF(AND(OR(structure!E48="M",structure!E48="V"),OR(structure!G48="M",structure!G48="V"),OR(structure!F48&lt;&gt;"M",structure!F48&lt;&gt;"V")),"A-G+A-D",IF(AND(OR(structure!E48&lt;&gt;"M",structure!E48&lt;&gt;"V"),OR(structure!G48="M",structure!G48="V"),OR(structure!F48&lt;&gt;"M",structure!F48&lt;&gt;"V")),"A-G",IF(AND(OR(structure!E48="M",structure!E48="V"),OR(structure!G48&lt;&gt;"M",structure!G48&lt;&gt;"V"),OR(structure!F48&lt;&gt;"M",structure!F48&lt;&gt;"V")),"A-D","")))))</f>
        <v/>
      </c>
      <c r="G48" s="12" t="str">
        <f>IF(structure!G48="M",1,IF(structure!G48="V","V",IF(AND(OR(structure!F48="M",structure!F48="V"),OR(structure!H48="M",structure!H48="V"),OR(structure!G48&lt;&gt;"M",structure!G48&lt;&gt;"V")),"A-G+A-D",IF(AND(OR(structure!F48&lt;&gt;"M",structure!F48&lt;&gt;"V"),OR(structure!H48="M",structure!H48="V"),OR(structure!G48&lt;&gt;"M",structure!G48&lt;&gt;"V")),"A-G",IF(AND(OR(structure!F48="M",structure!F48="V"),OR(structure!H48&lt;&gt;"M",structure!H48&lt;&gt;"V"),OR(structure!G48&lt;&gt;"M",structure!G48&lt;&gt;"V")),"A-D","")))))</f>
        <v/>
      </c>
      <c r="H48" s="12" t="str">
        <f>IF(structure!H48="M",1,IF(structure!H48="V","V",IF(AND(OR(structure!G48="M",structure!G48="V"),OR(structure!I48="M",structure!I48="V"),OR(structure!H48&lt;&gt;"M",structure!H48&lt;&gt;"V")),"A-G+A-D",IF(AND(OR(structure!G48&lt;&gt;"M",structure!G48&lt;&gt;"V"),OR(structure!I48="M",structure!I48="V"),OR(structure!H48&lt;&gt;"M",structure!H48&lt;&gt;"V")),"A-G",IF(AND(OR(structure!G48="M",structure!G48="V"),OR(structure!I48&lt;&gt;"M",structure!I48&lt;&gt;"V"),OR(structure!H48&lt;&gt;"M",structure!H48&lt;&gt;"V")),"A-D","")))))</f>
        <v/>
      </c>
      <c r="I48" s="12" t="str">
        <f>IF(structure!I48="M",1,IF(structure!I48="V","V",IF(AND(OR(structure!H48="M",structure!H48="V"),OR(structure!J48="M",structure!J48="V"),OR(structure!I48&lt;&gt;"M",structure!I48&lt;&gt;"V")),"A-G+A-D",IF(AND(OR(structure!H48&lt;&gt;"M",structure!H48&lt;&gt;"V"),OR(structure!J48="M",structure!J48="V"),OR(structure!I48&lt;&gt;"M",structure!I48&lt;&gt;"V")),"A-G",IF(AND(OR(structure!H48="M",structure!H48="V"),OR(structure!J48&lt;&gt;"M",structure!J48&lt;&gt;"V"),OR(structure!I48&lt;&gt;"M",structure!I48&lt;&gt;"V")),"A-D","")))))</f>
        <v/>
      </c>
      <c r="J48" s="12" t="str">
        <f>IF(structure!J48="M",1,IF(structure!J48="V","V",IF(AND(OR(structure!I48="M",structure!I48="V"),OR(structure!K48="M",structure!K48="V"),OR(structure!J48&lt;&gt;"M",structure!J48&lt;&gt;"V")),"A-G+A-D",IF(AND(OR(structure!I48&lt;&gt;"M",structure!I48&lt;&gt;"V"),OR(structure!K48="M",structure!K48="V"),OR(structure!J48&lt;&gt;"M",structure!J48&lt;&gt;"V")),"A-G",IF(AND(OR(structure!I48="M",structure!I48="V"),OR(structure!K48&lt;&gt;"M",structure!K48&lt;&gt;"V"),OR(structure!J48&lt;&gt;"M",structure!J48&lt;&gt;"V")),"A-D","")))))</f>
        <v/>
      </c>
      <c r="K48" s="12" t="str">
        <f>IF(structure!K48="M",1,IF(structure!K48="V","V",IF(AND(OR(structure!J48="M",structure!J48="V"),OR(structure!L48="M",structure!L48="V"),OR(structure!K48&lt;&gt;"M",structure!K48&lt;&gt;"V")),"A-G+A-D",IF(AND(OR(structure!J48&lt;&gt;"M",structure!J48&lt;&gt;"V"),OR(structure!L48="M",structure!L48="V"),OR(structure!K48&lt;&gt;"M",structure!K48&lt;&gt;"V")),"A-G",IF(AND(OR(structure!J48="M",structure!J48="V"),OR(structure!L48&lt;&gt;"M",structure!L48&lt;&gt;"V"),OR(structure!K48&lt;&gt;"M",structure!K48&lt;&gt;"V")),"A-D","")))))</f>
        <v/>
      </c>
      <c r="L48" s="12" t="str">
        <f>IF(structure!L48="M",1,IF(structure!L48="V","V",IF(AND(OR(structure!K48="M",structure!K48="V"),OR(structure!M48="M",structure!M48="V"),OR(structure!L48&lt;&gt;"M",structure!L48&lt;&gt;"V")),"A-G+A-D",IF(AND(OR(structure!K48&lt;&gt;"M",structure!K48&lt;&gt;"V"),OR(structure!M48="M",structure!M48="V"),OR(structure!L48&lt;&gt;"M",structure!L48&lt;&gt;"V")),"A-G",IF(AND(OR(structure!K48="M",structure!K48="V"),OR(structure!M48&lt;&gt;"M",structure!M48&lt;&gt;"V"),OR(structure!L48&lt;&gt;"M",structure!L48&lt;&gt;"V")),"A-D","")))))</f>
        <v/>
      </c>
      <c r="M48" s="12" t="str">
        <f>IF(structure!M48="M",1,IF(structure!M48="V","V",IF(AND(OR(structure!L48="M",structure!L48="V"),OR(structure!N48="M",structure!N48="V"),OR(structure!M48&lt;&gt;"M",structure!M48&lt;&gt;"V")),"A-G+A-D",IF(AND(OR(structure!L48&lt;&gt;"M",structure!L48&lt;&gt;"V"),OR(structure!N48="M",structure!N48="V"),OR(structure!M48&lt;&gt;"M",structure!M48&lt;&gt;"V")),"A-G",IF(AND(OR(structure!L48="M",structure!L48="V"),OR(structure!N48&lt;&gt;"M",structure!N48&lt;&gt;"V"),OR(structure!M48&lt;&gt;"M",structure!M48&lt;&gt;"V")),"A-D","")))))</f>
        <v/>
      </c>
      <c r="N48" s="12" t="str">
        <f>IF(structure!N48="M",1,IF(structure!N48="V","V",IF(AND(OR(structure!M48="M",structure!M48="V"),OR(structure!O48="M",structure!O48="V"),OR(structure!N48&lt;&gt;"M",structure!N48&lt;&gt;"V")),"A-G+A-D",IF(AND(OR(structure!M48&lt;&gt;"M",structure!M48&lt;&gt;"V"),OR(structure!O48="M",structure!O48="V"),OR(structure!N48&lt;&gt;"M",structure!N48&lt;&gt;"V")),"A-G",IF(AND(OR(structure!M48="M",structure!M48="V"),OR(structure!O48&lt;&gt;"M",structure!O48&lt;&gt;"V"),OR(structure!N48&lt;&gt;"M",structure!N48&lt;&gt;"V")),"A-D","")))))</f>
        <v/>
      </c>
      <c r="O48" s="12" t="str">
        <f>IF(structure!O48="M",1,IF(structure!O48="V","V",IF(AND(OR(structure!N48="M",structure!N48="V"),OR(structure!P48="M",structure!P48="V"),OR(structure!O48&lt;&gt;"M",structure!O48&lt;&gt;"V")),"A-G+A-D",IF(AND(OR(structure!N48&lt;&gt;"M",structure!N48&lt;&gt;"V"),OR(structure!P48="M",structure!P48="V"),OR(structure!O48&lt;&gt;"M",structure!O48&lt;&gt;"V")),"A-G",IF(AND(OR(structure!N48="M",structure!N48="V"),OR(structure!P48&lt;&gt;"M",structure!P48&lt;&gt;"V"),OR(structure!O48&lt;&gt;"M",structure!O48&lt;&gt;"V")),"A-D","")))))</f>
        <v/>
      </c>
      <c r="P48" s="12" t="str">
        <f>IF(structure!P48="M",1,IF(structure!P48="V","V",IF(AND(OR(structure!O48="M",structure!O48="V"),OR(structure!Q48="M",structure!Q48="V"),OR(structure!P48&lt;&gt;"M",structure!P48&lt;&gt;"V")),"A-G+A-D",IF(AND(OR(structure!O48&lt;&gt;"M",structure!O48&lt;&gt;"V"),OR(structure!Q48="M",structure!Q48="V"),OR(structure!P48&lt;&gt;"M",structure!P48&lt;&gt;"V")),"A-G",IF(AND(OR(structure!O48="M",structure!O48="V"),OR(structure!Q48&lt;&gt;"M",structure!Q48&lt;&gt;"V"),OR(structure!P48&lt;&gt;"M",structure!P48&lt;&gt;"V")),"A-D","")))))</f>
        <v/>
      </c>
      <c r="Q48" s="12" t="str">
        <f>IF(structure!Q48="M",1,IF(structure!Q48="V","V",IF(AND(OR(structure!P48="M",structure!P48="V"),OR(structure!R48="M",structure!R48="V"),OR(structure!Q48&lt;&gt;"M",structure!Q48&lt;&gt;"V")),"A-G+A-D",IF(AND(OR(structure!P48&lt;&gt;"M",structure!P48&lt;&gt;"V"),OR(structure!R48="M",structure!R48="V"),OR(structure!Q48&lt;&gt;"M",structure!Q48&lt;&gt;"V")),"A-G",IF(AND(OR(structure!P48="M",structure!P48="V"),OR(structure!R48&lt;&gt;"M",structure!R48&lt;&gt;"V"),OR(structure!Q48&lt;&gt;"M",structure!Q48&lt;&gt;"V")),"A-D","")))))</f>
        <v/>
      </c>
      <c r="R48" s="12" t="str">
        <f>IF(structure!R48="M",1,IF(structure!R48="V","V",IF(AND(OR(structure!Q48="M",structure!Q48="V"),OR(structure!S48="M",structure!S48="V"),OR(structure!R48&lt;&gt;"M",structure!R48&lt;&gt;"V")),"A-G+A-D",IF(AND(OR(structure!Q48&lt;&gt;"M",structure!Q48&lt;&gt;"V"),OR(structure!S48="M",structure!S48="V"),OR(structure!R48&lt;&gt;"M",structure!R48&lt;&gt;"V")),"A-G",IF(AND(OR(structure!Q48="M",structure!Q48="V"),OR(structure!S48&lt;&gt;"M",structure!S48&lt;&gt;"V"),OR(structure!R48&lt;&gt;"M",structure!R48&lt;&gt;"V")),"A-D","")))))</f>
        <v/>
      </c>
      <c r="S48" s="12" t="str">
        <f>IF(structure!S48="M",1,IF(structure!S48="V","V",IF(AND(OR(structure!R48="M",structure!R48="V"),OR(structure!T48="M",structure!T48="V"),OR(structure!S48&lt;&gt;"M",structure!S48&lt;&gt;"V")),"A-G+A-D",IF(AND(OR(structure!R48&lt;&gt;"M",structure!R48&lt;&gt;"V"),OR(structure!T48="M",structure!T48="V"),OR(structure!S48&lt;&gt;"M",structure!S48&lt;&gt;"V")),"A-G",IF(AND(OR(structure!R48="M",structure!R48="V"),OR(structure!T48&lt;&gt;"M",structure!T48&lt;&gt;"V"),OR(structure!S48&lt;&gt;"M",structure!S48&lt;&gt;"V")),"A-D","")))))</f>
        <v/>
      </c>
      <c r="T48" s="12" t="str">
        <f>IF(structure!T48="M",1,IF(structure!T48="V","V",IF(AND(OR(structure!S48="M",structure!S48="V"),OR(structure!U48="M",structure!U48="V"),OR(structure!T48&lt;&gt;"M",structure!T48&lt;&gt;"V")),"A-G+A-D",IF(AND(OR(structure!S48&lt;&gt;"M",structure!S48&lt;&gt;"V"),OR(structure!U48="M",structure!U48="V"),OR(structure!T48&lt;&gt;"M",structure!T48&lt;&gt;"V")),"A-G",IF(AND(OR(structure!S48="M",structure!S48="V"),OR(structure!U48&lt;&gt;"M",structure!U48&lt;&gt;"V"),OR(structure!T48&lt;&gt;"M",structure!T48&lt;&gt;"V")),"A-D","")))))</f>
        <v/>
      </c>
      <c r="U48" s="12" t="str">
        <f>IF(structure!U48="M",1,IF(structure!U48="V","V",IF(AND(OR(structure!T48="M",structure!T48="V"),OR(structure!V48="M",structure!V48="V"),OR(structure!U48&lt;&gt;"M",structure!U48&lt;&gt;"V")),"A-G+A-D",IF(AND(OR(structure!T48&lt;&gt;"M",structure!T48&lt;&gt;"V"),OR(structure!V48="M",structure!V48="V"),OR(structure!U48&lt;&gt;"M",structure!U48&lt;&gt;"V")),"A-G",IF(AND(OR(structure!T48="M",structure!T48="V"),OR(structure!V48&lt;&gt;"M",structure!V48&lt;&gt;"V"),OR(structure!U48&lt;&gt;"M",structure!U48&lt;&gt;"V")),"A-D","")))))</f>
        <v/>
      </c>
      <c r="V48" s="12" t="str">
        <f>IF(structure!V48="M",1,IF(structure!V48="V","V",IF(AND(OR(structure!U48="M",structure!U48="V"),OR(structure!W48="M",structure!W48="V"),OR(structure!V48&lt;&gt;"M",structure!V48&lt;&gt;"V")),"A-G+A-D",IF(AND(OR(structure!U48&lt;&gt;"M",structure!U48&lt;&gt;"V"),OR(structure!W48="M",structure!W48="V"),OR(structure!V48&lt;&gt;"M",structure!V48&lt;&gt;"V")),"A-G",IF(AND(OR(structure!U48="M",structure!U48="V"),OR(structure!W48&lt;&gt;"M",structure!W48&lt;&gt;"V"),OR(structure!V48&lt;&gt;"M",structure!V48&lt;&gt;"V")),"A-D","")))))</f>
        <v/>
      </c>
      <c r="W48" s="12" t="str">
        <f>IF(structure!W48="M",1,IF(structure!W48="V","V",IF(AND(OR(structure!V48="M",structure!V48="V"),OR(structure!X48="M",structure!X48="V"),OR(structure!W48&lt;&gt;"M",structure!W48&lt;&gt;"V")),"A-G+A-D",IF(AND(OR(structure!V48&lt;&gt;"M",structure!V48&lt;&gt;"V"),OR(structure!X48="M",structure!X48="V"),OR(structure!W48&lt;&gt;"M",structure!W48&lt;&gt;"V")),"A-G",IF(AND(OR(structure!V48="M",structure!V48="V"),OR(structure!X48&lt;&gt;"M",structure!X48&lt;&gt;"V"),OR(structure!W48&lt;&gt;"M",structure!W48&lt;&gt;"V")),"A-D","")))))</f>
        <v/>
      </c>
      <c r="X48" s="12" t="str">
        <f>IF(structure!X48="M",1,IF(structure!X48="V","V",IF(AND(OR(structure!W48="M",structure!W48="V"),OR(structure!Y48="M",structure!Y48="V"),OR(structure!X48&lt;&gt;"M",structure!X48&lt;&gt;"V")),"A-G+A-D",IF(AND(OR(structure!W48&lt;&gt;"M",structure!W48&lt;&gt;"V"),OR(structure!Y48="M",structure!Y48="V"),OR(structure!X48&lt;&gt;"M",structure!X48&lt;&gt;"V")),"A-G",IF(AND(OR(structure!W48="M",structure!W48="V"),OR(structure!Y48&lt;&gt;"M",structure!Y48&lt;&gt;"V"),OR(structure!X48&lt;&gt;"M",structure!X48&lt;&gt;"V")),"A-D","")))))</f>
        <v/>
      </c>
      <c r="Y48" s="12" t="str">
        <f>IF(structure!Y48="M",1,IF(structure!Y48="V","V",IF(AND(OR(structure!X48="M",structure!X48="V"),OR(structure!Z48="M",structure!Z48="V"),OR(structure!Y48&lt;&gt;"M",structure!Y48&lt;&gt;"V")),"A-G+A-D",IF(AND(OR(structure!X48&lt;&gt;"M",structure!X48&lt;&gt;"V"),OR(structure!Z48="M",structure!Z48="V"),OR(structure!Y48&lt;&gt;"M",structure!Y48&lt;&gt;"V")),"A-G",IF(AND(OR(structure!X48="M",structure!X48="V"),OR(structure!Z48&lt;&gt;"M",structure!Z48&lt;&gt;"V"),OR(structure!Y48&lt;&gt;"M",structure!Y48&lt;&gt;"V")),"A-D","")))))</f>
        <v/>
      </c>
      <c r="Z48" s="12" t="str">
        <f>IF(structure!Z48="M",1,IF(structure!Z48="V","V",IF(AND(OR(structure!Y48="M",structure!Y48="V"),OR(structure!AA48="M",structure!AA48="V"),OR(structure!Z48&lt;&gt;"M",structure!Z48&lt;&gt;"V")),"A-G+A-D",IF(AND(OR(structure!Y48&lt;&gt;"M",structure!Y48&lt;&gt;"V"),OR(structure!AA48="M",structure!AA48="V"),OR(structure!Z48&lt;&gt;"M",structure!Z48&lt;&gt;"V")),"A-G",IF(AND(OR(structure!Y48="M",structure!Y48="V"),OR(structure!AA48&lt;&gt;"M",structure!AA48&lt;&gt;"V"),OR(structure!Z48&lt;&gt;"M",structure!Z48&lt;&gt;"V")),"A-D","")))))</f>
        <v/>
      </c>
      <c r="AA48" s="12" t="str">
        <f>IF(structure!AA48="M",1,IF(structure!AA48="V","V",IF(AND(OR(structure!Z48="M",structure!Z48="V"),OR(structure!AB48="M",structure!AB48="V"),OR(structure!AA48&lt;&gt;"M",structure!AA48&lt;&gt;"V")),"A-G+A-D",IF(AND(OR(structure!Z48&lt;&gt;"M",structure!Z48&lt;&gt;"V"),OR(structure!AB48="M",structure!AB48="V"),OR(structure!AA48&lt;&gt;"M",structure!AA48&lt;&gt;"V")),"A-G",IF(AND(OR(structure!Z48="M",structure!Z48="V"),OR(structure!AB48&lt;&gt;"M",structure!AB48&lt;&gt;"V"),OR(structure!AA48&lt;&gt;"M",structure!AA48&lt;&gt;"V")),"A-D","")))))</f>
        <v/>
      </c>
      <c r="AB48" s="12" t="str">
        <f>IF(structure!AB48="M",1,IF(structure!AB48="V","V",IF(AND(OR(structure!AA48="M",structure!AA48="V"),OR(structure!AC48="M",structure!AC48="V"),OR(structure!AB48&lt;&gt;"M",structure!AB48&lt;&gt;"V")),"A-G+A-D",IF(AND(OR(structure!AA48&lt;&gt;"M",structure!AA48&lt;&gt;"V"),OR(structure!AC48="M",structure!AC48="V"),OR(structure!AB48&lt;&gt;"M",structure!AB48&lt;&gt;"V")),"A-G",IF(AND(OR(structure!AA48="M",structure!AA48="V"),OR(structure!AC48&lt;&gt;"M",structure!AC48&lt;&gt;"V"),OR(structure!AB48&lt;&gt;"M",structure!AB48&lt;&gt;"V")),"A-D","")))))</f>
        <v/>
      </c>
      <c r="AC48" s="12" t="str">
        <f>IF(structure!AC48="M",1,IF(structure!AC48="V","V",IF(AND(OR(structure!AB48="M",structure!AB48="V"),OR(structure!AD48="M",structure!AD48="V"),OR(structure!AC48&lt;&gt;"M",structure!AC48&lt;&gt;"V")),"A-G+A-D",IF(AND(OR(structure!AB48&lt;&gt;"M",structure!AB48&lt;&gt;"V"),OR(structure!AD48="M",structure!AD48="V"),OR(structure!AC48&lt;&gt;"M",structure!AC48&lt;&gt;"V")),"A-G",IF(AND(OR(structure!AB48="M",structure!AB48="V"),OR(structure!AD48&lt;&gt;"M",structure!AD48&lt;&gt;"V"),OR(structure!AC48&lt;&gt;"M",structure!AC48&lt;&gt;"V")),"A-D","")))))</f>
        <v/>
      </c>
      <c r="AD48" s="12" t="str">
        <f>IF(structure!AD48="M",1,IF(structure!AD48="V","V",IF(AND(OR(structure!AC48="M",structure!AC48="V"),OR(structure!AE48="M",structure!AE48="V"),OR(structure!AD48&lt;&gt;"M",structure!AD48&lt;&gt;"V")),"A-G+A-D",IF(AND(OR(structure!AC48&lt;&gt;"M",structure!AC48&lt;&gt;"V"),OR(structure!AE48="M",structure!AE48="V"),OR(structure!AD48&lt;&gt;"M",structure!AD48&lt;&gt;"V")),"A-G",IF(AND(OR(structure!AC48="M",structure!AC48="V"),OR(structure!AE48&lt;&gt;"M",structure!AE48&lt;&gt;"V"),OR(structure!AD48&lt;&gt;"M",structure!AD48&lt;&gt;"V")),"A-D","")))))</f>
        <v/>
      </c>
      <c r="AE48" s="12" t="str">
        <f>IF(structure!AE48="M",1,IF(structure!AE48="V","V",IF(AND(OR(structure!AD48="M",structure!AD48="V"),OR(structure!AF48="M",structure!AF48="V"),OR(structure!AE48&lt;&gt;"M",structure!AE48&lt;&gt;"V")),"A-G+A-D",IF(AND(OR(structure!AD48&lt;&gt;"M",structure!AD48&lt;&gt;"V"),OR(structure!AF48="M",structure!AF48="V"),OR(structure!AE48&lt;&gt;"M",structure!AE48&lt;&gt;"V")),"A-G",IF(AND(OR(structure!AD48="M",structure!AD48="V"),OR(structure!AF48&lt;&gt;"M",structure!AF48&lt;&gt;"V"),OR(structure!AE48&lt;&gt;"M",structure!AE48&lt;&gt;"V")),"A-D","")))))</f>
        <v/>
      </c>
      <c r="AF48" s="12" t="str">
        <f>IF(structure!AF48="M",1,IF(structure!AF48="V","V",IF(AND(OR(structure!AE48="M",structure!AE48="V"),OR(structure!AG48="M",structure!AG48="V"),OR(structure!AF48&lt;&gt;"M",structure!AF48&lt;&gt;"V")),"A-G+A-D",IF(AND(OR(structure!AE48&lt;&gt;"M",structure!AE48&lt;&gt;"V"),OR(structure!AG48="M",structure!AG48="V"),OR(structure!AF48&lt;&gt;"M",structure!AF48&lt;&gt;"V")),"A-G",IF(AND(OR(structure!AE48="M",structure!AE48="V"),OR(structure!AG48&lt;&gt;"M",structure!AG48&lt;&gt;"V"),OR(structure!AF48&lt;&gt;"M",structure!AF48&lt;&gt;"V")),"A-D","")))))</f>
        <v/>
      </c>
      <c r="AG48" s="12" t="str">
        <f>IF(structure!AG48="M",1,IF(structure!AG48="V","V",IF(AND(OR(structure!AF48="M",structure!AF48="V"),OR(structure!AH48="M",structure!AH48="V"),OR(structure!AG48&lt;&gt;"M",structure!AG48&lt;&gt;"V")),"A-G+A-D",IF(AND(OR(structure!AF48&lt;&gt;"M",structure!AF48&lt;&gt;"V"),OR(structure!AH48="M",structure!AH48="V"),OR(structure!AG48&lt;&gt;"M",structure!AG48&lt;&gt;"V")),"A-G",IF(AND(OR(structure!AF48="M",structure!AF48="V"),OR(structure!AH48&lt;&gt;"M",structure!AH48&lt;&gt;"V"),OR(structure!AG48&lt;&gt;"M",structure!AG48&lt;&gt;"V")),"A-D","")))))</f>
        <v/>
      </c>
      <c r="AH48" s="12" t="str">
        <f>IF(structure!AH48="M",1,IF(structure!AH48="V","V",IF(AND(OR(structure!AG48="M",structure!AG48="V"),OR(structure!AI48="M",structure!AI48="V"),OR(structure!AH48&lt;&gt;"M",structure!AH48&lt;&gt;"V")),"A-G+A-D",IF(AND(OR(structure!AG48&lt;&gt;"M",structure!AG48&lt;&gt;"V"),OR(structure!AI48="M",structure!AI48="V"),OR(structure!AH48&lt;&gt;"M",structure!AH48&lt;&gt;"V")),"A-G",IF(AND(OR(structure!AG48="M",structure!AG48="V"),OR(structure!AI48&lt;&gt;"M",structure!AI48&lt;&gt;"V"),OR(structure!AH48&lt;&gt;"M",structure!AH48&lt;&gt;"V")),"A-D","")))))</f>
        <v/>
      </c>
      <c r="AI48" s="12" t="str">
        <f>IF(structure!AI48="M",1,IF(structure!AI48="V","V",IF(AND(OR(structure!AH48="M",structure!AH48="V"),OR(structure!AJ48="M",structure!AJ48="V"),OR(structure!AI48&lt;&gt;"M",structure!AI48&lt;&gt;"V")),"A-G+A-D",IF(AND(OR(structure!AH48&lt;&gt;"M",structure!AH48&lt;&gt;"V"),OR(structure!AJ48="M",structure!AJ48="V"),OR(structure!AI48&lt;&gt;"M",structure!AI48&lt;&gt;"V")),"A-G",IF(AND(OR(structure!AH48="M",structure!AH48="V"),OR(structure!AJ48&lt;&gt;"M",structure!AJ48&lt;&gt;"V"),OR(structure!AI48&lt;&gt;"M",structure!AI48&lt;&gt;"V")),"A-D","")))))</f>
        <v/>
      </c>
      <c r="AJ48" s="12" t="str">
        <f>IF(structure!AJ48="M",1,IF(structure!AJ48="V","V",IF(AND(OR(structure!AI48="M",structure!AI48="V"),OR(structure!AK48="M",structure!AK48="V"),OR(structure!AJ48&lt;&gt;"M",structure!AJ48&lt;&gt;"V")),"A-G+A-D",IF(AND(OR(structure!AI48&lt;&gt;"M",structure!AI48&lt;&gt;"V"),OR(structure!AK48="M",structure!AK48="V"),OR(structure!AJ48&lt;&gt;"M",structure!AJ48&lt;&gt;"V")),"A-G",IF(AND(OR(structure!AI48="M",structure!AI48="V"),OR(structure!AK48&lt;&gt;"M",structure!AK48&lt;&gt;"V"),OR(structure!AJ48&lt;&gt;"M",structure!AJ48&lt;&gt;"V")),"A-D","")))))</f>
        <v/>
      </c>
      <c r="AK48" s="12" t="str">
        <f>IF(structure!AK48="M",1,IF(structure!AK48="V","V",IF(AND(OR(structure!AJ48="M",structure!AJ48="V"),OR(structure!AL48="M",structure!AL48="V"),OR(structure!AK48&lt;&gt;"M",structure!AK48&lt;&gt;"V")),"A-G+A-D",IF(AND(OR(structure!AJ48&lt;&gt;"M",structure!AJ48&lt;&gt;"V"),OR(structure!AL48="M",structure!AL48="V"),OR(structure!AK48&lt;&gt;"M",structure!AK48&lt;&gt;"V")),"A-G",IF(AND(OR(structure!AJ48="M",structure!AJ48="V"),OR(structure!AL48&lt;&gt;"M",structure!AL48&lt;&gt;"V"),OR(structure!AK48&lt;&gt;"M",structure!AK48&lt;&gt;"V")),"A-D","")))))</f>
        <v/>
      </c>
      <c r="AL48" s="12" t="str">
        <f>IF(structure!AL48="M",1,IF(structure!AL48="V","V",IF(AND(OR(structure!AK48="M",structure!AK48="V"),OR(structure!AM48="M",structure!AM48="V"),OR(structure!AL48&lt;&gt;"M",structure!AL48&lt;&gt;"V")),"A-G+A-D",IF(AND(OR(structure!AK48&lt;&gt;"M",structure!AK48&lt;&gt;"V"),OR(structure!AM48="M",structure!AM48="V"),OR(structure!AL48&lt;&gt;"M",structure!AL48&lt;&gt;"V")),"A-G",IF(AND(OR(structure!AK48="M",structure!AK48="V"),OR(structure!AM48&lt;&gt;"M",structure!AM48&lt;&gt;"V"),OR(structure!AL48&lt;&gt;"M",structure!AL48&lt;&gt;"V")),"A-D","")))))</f>
        <v/>
      </c>
      <c r="AM48" s="12" t="str">
        <f>IF(structure!AM48="M",1,IF(structure!AM48="V","V",IF(AND(OR(structure!AL48="M",structure!AL48="V"),OR(structure!AN48="M",structure!AN48="V"),OR(structure!AM48&lt;&gt;"M",structure!AM48&lt;&gt;"V")),"A-G+A-D",IF(AND(OR(structure!AL48&lt;&gt;"M",structure!AL48&lt;&gt;"V"),OR(structure!AN48="M",structure!AN48="V"),OR(structure!AM48&lt;&gt;"M",structure!AM48&lt;&gt;"V")),"A-G",IF(AND(OR(structure!AL48="M",structure!AL48="V"),OR(structure!AN48&lt;&gt;"M",structure!AN48&lt;&gt;"V"),OR(structure!AM48&lt;&gt;"M",structure!AM48&lt;&gt;"V")),"A-D","")))))</f>
        <v/>
      </c>
      <c r="AN48" s="12" t="str">
        <f>IF(structure!AN48="M",1,IF(structure!AN48="V","V",IF(AND(OR(structure!AM48="M",structure!AM48="V"),OR(structure!AO48="M",structure!AO48="V"),OR(structure!AN48&lt;&gt;"M",structure!AN48&lt;&gt;"V")),"A-G+A-D",IF(AND(OR(structure!AM48&lt;&gt;"M",structure!AM48&lt;&gt;"V"),OR(structure!AO48="M",structure!AO48="V"),OR(structure!AN48&lt;&gt;"M",structure!AN48&lt;&gt;"V")),"A-G",IF(AND(OR(structure!AM48="M",structure!AM48="V"),OR(structure!AO48&lt;&gt;"M",structure!AO48&lt;&gt;"V"),OR(structure!AN48&lt;&gt;"M",structure!AN48&lt;&gt;"V")),"A-D","")))))</f>
        <v/>
      </c>
      <c r="AO48" s="12" t="str">
        <f>IF(structure!AO48="M",1,IF(structure!AO48="V","V",IF(AND(OR(structure!AN48="M",structure!AN48="V"),OR(structure!AP48="M",structure!AP48="V"),OR(structure!AO48&lt;&gt;"M",structure!AO48&lt;&gt;"V")),"A-G+A-D",IF(AND(OR(structure!AN48&lt;&gt;"M",structure!AN48&lt;&gt;"V"),OR(structure!AP48="M",structure!AP48="V"),OR(structure!AO48&lt;&gt;"M",structure!AO48&lt;&gt;"V")),"A-G",IF(AND(OR(structure!AN48="M",structure!AN48="V"),OR(structure!AP48&lt;&gt;"M",structure!AP48&lt;&gt;"V"),OR(structure!AO48&lt;&gt;"M",structure!AO48&lt;&gt;"V")),"A-D","")))))</f>
        <v/>
      </c>
      <c r="AP48" s="12" t="str">
        <f>IF(structure!AP48="M",1,IF(structure!AP48="V","V",IF(AND(OR(structure!AO48="M",structure!AO48="V"),OR(structure!AQ48="M",structure!AQ48="V"),OR(structure!AP48&lt;&gt;"M",structure!AP48&lt;&gt;"V")),"A-G+A-D",IF(AND(OR(structure!AO48&lt;&gt;"M",structure!AO48&lt;&gt;"V"),OR(structure!AQ48="M",structure!AQ48="V"),OR(structure!AP48&lt;&gt;"M",structure!AP48&lt;&gt;"V")),"A-G",IF(AND(OR(structure!AO48="M",structure!AO48="V"),OR(structure!AQ48&lt;&gt;"M",structure!AQ48&lt;&gt;"V"),OR(structure!AP48&lt;&gt;"M",structure!AP48&lt;&gt;"V")),"A-D","")))))</f>
        <v/>
      </c>
      <c r="AQ48" s="12" t="str">
        <f>IF(structure!AQ48="M",1,IF(structure!AQ48="V","V",IF(AND(OR(structure!AP48="M",structure!AP48="V"),OR(structure!AR48="M",structure!AR48="V"),OR(structure!AQ48&lt;&gt;"M",structure!AQ48&lt;&gt;"V")),"A-G+A-D",IF(AND(OR(structure!AP48&lt;&gt;"M",structure!AP48&lt;&gt;"V"),OR(structure!AR48="M",structure!AR48="V"),OR(structure!AQ48&lt;&gt;"M",structure!AQ48&lt;&gt;"V")),"A-G",IF(AND(OR(structure!AP48="M",structure!AP48="V"),OR(structure!AR48&lt;&gt;"M",structure!AR48&lt;&gt;"V"),OR(structure!AQ48&lt;&gt;"M",structure!AQ48&lt;&gt;"V")),"A-D","")))))</f>
        <v/>
      </c>
      <c r="AR48" s="12" t="str">
        <f>IF(structure!AR48="M",1,IF(structure!AR48="V","V",IF(AND(OR(structure!AQ48="M",structure!AQ48="V"),OR(structure!AS48="M",structure!AS48="V"),OR(structure!AR48&lt;&gt;"M",structure!AR48&lt;&gt;"V")),"A-G+A-D",IF(AND(OR(structure!AQ48&lt;&gt;"M",structure!AQ48&lt;&gt;"V"),OR(structure!AS48="M",structure!AS48="V"),OR(structure!AR48&lt;&gt;"M",structure!AR48&lt;&gt;"V")),"A-G",IF(AND(OR(structure!AQ48="M",structure!AQ48="V"),OR(structure!AS48&lt;&gt;"M",structure!AS48&lt;&gt;"V"),OR(structure!AR48&lt;&gt;"M",structure!AR48&lt;&gt;"V")),"A-D","")))))</f>
        <v/>
      </c>
      <c r="AS48" s="12" t="str">
        <f>IF(structure!AS48="M",1,IF(structure!AS48="V","V",IF(AND(OR(structure!AR48="M",structure!AR48="V"),OR(structure!AT48="M",structure!AT48="V"),OR(structure!AS48&lt;&gt;"M",structure!AS48&lt;&gt;"V")),"A-G+A-D",IF(AND(OR(structure!AR48&lt;&gt;"M",structure!AR48&lt;&gt;"V"),OR(structure!AT48="M",structure!AT48="V"),OR(structure!AS48&lt;&gt;"M",structure!AS48&lt;&gt;"V")),"A-G",IF(AND(OR(structure!AR48="M",structure!AR48="V"),OR(structure!AT48&lt;&gt;"M",structure!AT48&lt;&gt;"V"),OR(structure!AS48&lt;&gt;"M",structure!AS48&lt;&gt;"V")),"A-D","")))))</f>
        <v/>
      </c>
      <c r="AT48" s="12" t="str">
        <f>IF(structure!AT48="M",1,IF(structure!AT48="V","V",IF(AND(OR(structure!AS48="M",structure!AS48="V"),OR(structure!AU48="M",structure!AU48="V"),OR(structure!AT48&lt;&gt;"M",structure!AT48&lt;&gt;"V")),"A-G+A-D",IF(AND(OR(structure!AS48&lt;&gt;"M",structure!AS48&lt;&gt;"V"),OR(structure!AU48="M",structure!AU48="V"),OR(structure!AT48&lt;&gt;"M",structure!AT48&lt;&gt;"V")),"A-G",IF(AND(OR(structure!AS48="M",structure!AS48="V"),OR(structure!AU48&lt;&gt;"M",structure!AU48&lt;&gt;"V"),OR(structure!AT48&lt;&gt;"M",structure!AT48&lt;&gt;"V")),"A-D","")))))</f>
        <v/>
      </c>
      <c r="AU48" s="12" t="str">
        <f>IF(structure!AU48="M",1,IF(structure!AU48="V","V",IF(AND(OR(structure!AT48="M",structure!AT48="V"),OR(structure!AV48="M",structure!AV48="V"),OR(structure!AU48&lt;&gt;"M",structure!AU48&lt;&gt;"V")),"A-G+A-D",IF(AND(OR(structure!AT48&lt;&gt;"M",structure!AT48&lt;&gt;"V"),OR(structure!AV48="M",structure!AV48="V"),OR(structure!AU48&lt;&gt;"M",structure!AU48&lt;&gt;"V")),"A-G",IF(AND(OR(structure!AT48="M",structure!AT48="V"),OR(structure!AV48&lt;&gt;"M",structure!AV48&lt;&gt;"V"),OR(structure!AU48&lt;&gt;"M",structure!AU48&lt;&gt;"V")),"A-D","")))))</f>
        <v/>
      </c>
      <c r="AV48" s="12" t="str">
        <f>IF(structure!AV48="M",1,IF(structure!AV48="V","V",IF(AND(OR(structure!AU48="M",structure!AU48="V"),OR(structure!AW48="M",structure!AW48="V"),OR(structure!AV48&lt;&gt;"M",structure!AV48&lt;&gt;"V")),"A-G+A-D",IF(AND(OR(structure!AU48&lt;&gt;"M",structure!AU48&lt;&gt;"V"),OR(structure!AW48="M",structure!AW48="V"),OR(structure!AV48&lt;&gt;"M",structure!AV48&lt;&gt;"V")),"A-G",IF(AND(OR(structure!AU48="M",structure!AU48="V"),OR(structure!AW48&lt;&gt;"M",structure!AW48&lt;&gt;"V"),OR(structure!AV48&lt;&gt;"M",structure!AV48&lt;&gt;"V")),"A-D","")))))</f>
        <v/>
      </c>
      <c r="AW48" s="12" t="str">
        <f>IF(structure!AW48="M",1,IF(structure!AW48="V","V",IF(AND(OR(structure!AV48="M",structure!AV48="V"),OR(structure!AX48="M",structure!AX48="V"),OR(structure!AW48&lt;&gt;"M",structure!AW48&lt;&gt;"V")),"A-G+A-D",IF(AND(OR(structure!AV48&lt;&gt;"M",structure!AV48&lt;&gt;"V"),OR(structure!AX48="M",structure!AX48="V"),OR(structure!AW48&lt;&gt;"M",structure!AW48&lt;&gt;"V")),"A-G",IF(AND(OR(structure!AV48="M",structure!AV48="V"),OR(structure!AX48&lt;&gt;"M",structure!AX48&lt;&gt;"V"),OR(structure!AW48&lt;&gt;"M",structure!AW48&lt;&gt;"V")),"A-D","")))))</f>
        <v/>
      </c>
      <c r="AX48" s="12" t="str">
        <f>IF(structure!AX48="M",1,IF(structure!AX48="V","V",IF(AND(OR(structure!AW48="M",structure!AW48="V"),OR(structure!AY48="M",structure!AY48="V"),OR(structure!AX48&lt;&gt;"M",structure!AX48&lt;&gt;"V")),"A-G+A-D",IF(AND(OR(structure!AW48&lt;&gt;"M",structure!AW48&lt;&gt;"V"),OR(structure!AY48="M",structure!AY48="V"),OR(structure!AX48&lt;&gt;"M",structure!AX48&lt;&gt;"V")),"A-G",IF(AND(OR(structure!AW48="M",structure!AW48="V"),OR(structure!AY48&lt;&gt;"M",structure!AY48&lt;&gt;"V"),OR(structure!AX48&lt;&gt;"M",structure!AX48&lt;&gt;"V")),"A-D","")))))</f>
        <v/>
      </c>
      <c r="AY48" s="12" t="str">
        <f>IF(structure!AY48="M",1,IF(structure!AY48="V","V",IF(AND(OR(structure!AX48="M",structure!AX48="V"),OR(structure!AZ48="M",structure!AZ48="V"),OR(structure!AY48&lt;&gt;"M",structure!AY48&lt;&gt;"V")),"A-G+A-D",IF(AND(OR(structure!AX48&lt;&gt;"M",structure!AX48&lt;&gt;"V"),OR(structure!AZ48="M",structure!AZ48="V"),OR(structure!AY48&lt;&gt;"M",structure!AY48&lt;&gt;"V")),"A-G",IF(AND(OR(structure!AX48="M",structure!AX48="V"),OR(structure!AZ48&lt;&gt;"M",structure!AZ48&lt;&gt;"V"),OR(structure!AY48&lt;&gt;"M",structure!AY48&lt;&gt;"V")),"A-D","")))))</f>
        <v/>
      </c>
      <c r="AZ48" s="12" t="str">
        <f>IF(structure!AZ48="M",1,IF(structure!AZ48="V","V",IF(AND(OR(structure!AY48="M",structure!AY48="V"),OR(structure!BA48="M",structure!BA48="V"),OR(structure!AZ48&lt;&gt;"M",structure!AZ48&lt;&gt;"V")),"A-G+A-D",IF(AND(OR(structure!AY48&lt;&gt;"M",structure!AY48&lt;&gt;"V"),OR(structure!BA48="M",structure!BA48="V"),OR(structure!AZ48&lt;&gt;"M",structure!AZ48&lt;&gt;"V")),"A-G",IF(AND(OR(structure!AY48="M",structure!AY48="V"),OR(structure!BA48&lt;&gt;"M",structure!BA48&lt;&gt;"V"),OR(structure!AZ48&lt;&gt;"M",structure!AZ48&lt;&gt;"V")),"A-D","")))))</f>
        <v/>
      </c>
      <c r="BA48" s="12" t="str">
        <f>IF(structure!BA48="M",1,IF(structure!BA48="V","V",IF(AND(OR(structure!AZ48="M",structure!AZ48="V"),OR(structure!BB48="M",structure!BB48="V"),OR(structure!BA48&lt;&gt;"M",structure!BA48&lt;&gt;"V")),"A-G+A-D",IF(AND(OR(structure!AZ48&lt;&gt;"M",structure!AZ48&lt;&gt;"V"),OR(structure!BB48="M",structure!BB48="V"),OR(structure!BA48&lt;&gt;"M",structure!BA48&lt;&gt;"V")),"A-G",IF(AND(OR(structure!AZ48="M",structure!AZ48="V"),OR(structure!BB48&lt;&gt;"M",structure!BB48&lt;&gt;"V"),OR(structure!BA48&lt;&gt;"M",structure!BA48&lt;&gt;"V")),"A-D","")))))</f>
        <v/>
      </c>
      <c r="BB48" s="12" t="str">
        <f>IF(structure!BB48="M",1,IF(structure!BB48="V","V",IF(AND(OR(structure!BA48="M",structure!BA48="V"),OR(structure!BC48="M",structure!BC48="V"),OR(structure!BB48&lt;&gt;"M",structure!BB48&lt;&gt;"V")),"A-G+A-D",IF(AND(OR(structure!BA48&lt;&gt;"M",structure!BA48&lt;&gt;"V"),OR(structure!BC48="M",structure!BC48="V"),OR(structure!BB48&lt;&gt;"M",structure!BB48&lt;&gt;"V")),"A-G",IF(AND(OR(structure!BA48="M",structure!BA48="V"),OR(structure!BC48&lt;&gt;"M",structure!BC48&lt;&gt;"V"),OR(structure!BB48&lt;&gt;"M",structure!BB48&lt;&gt;"V")),"A-D","")))))</f>
        <v/>
      </c>
      <c r="BC48" s="12" t="str">
        <f>IF(structure!BC48="M",1,IF(structure!BC48="V","V",IF(AND(OR(structure!BB48="M",structure!BB48="V"),OR(structure!BD48="M",structure!BD48="V"),OR(structure!BC48&lt;&gt;"M",structure!BC48&lt;&gt;"V")),"A-G+A-D",IF(AND(OR(structure!BB48&lt;&gt;"M",structure!BB48&lt;&gt;"V"),OR(structure!BD48="M",structure!BD48="V"),OR(structure!BC48&lt;&gt;"M",structure!BC48&lt;&gt;"V")),"A-G",IF(AND(OR(structure!BB48="M",structure!BB48="V"),OR(structure!BD48&lt;&gt;"M",structure!BD48&lt;&gt;"V"),OR(structure!BC48&lt;&gt;"M",structure!BC48&lt;&gt;"V")),"A-D","")))))</f>
        <v/>
      </c>
      <c r="BD48" s="12" t="str">
        <f>IF(structure!BD48="M",1,IF(structure!BD48="V","V",IF(AND(OR(structure!BC48="M",structure!BC48="V"),OR(structure!BE48="M",structure!BE48="V"),OR(structure!BD48&lt;&gt;"M",structure!BD48&lt;&gt;"V")),"A-G+A-D",IF(AND(OR(structure!BC48&lt;&gt;"M",structure!BC48&lt;&gt;"V"),OR(structure!BE48="M",structure!BE48="V"),OR(structure!BD48&lt;&gt;"M",structure!BD48&lt;&gt;"V")),"A-G",IF(AND(OR(structure!BC48="M",structure!BC48="V"),OR(structure!BE48&lt;&gt;"M",structure!BE48&lt;&gt;"V"),OR(structure!BD48&lt;&gt;"M",structure!BD48&lt;&gt;"V")),"A-D","")))))</f>
        <v/>
      </c>
      <c r="BE48" s="12" t="str">
        <f>IF(structure!BE48="M",1,IF(structure!BE48="V","V",IF(AND(OR(structure!BD48="M",structure!BD48="V"),OR(structure!BF48="M",structure!BF48="V"),OR(structure!BE48&lt;&gt;"M",structure!BE48&lt;&gt;"V")),"A-G+A-D",IF(AND(OR(structure!BD48&lt;&gt;"M",structure!BD48&lt;&gt;"V"),OR(structure!BF48="M",structure!BF48="V"),OR(structure!BE48&lt;&gt;"M",structure!BE48&lt;&gt;"V")),"A-G",IF(AND(OR(structure!BD48="M",structure!BD48="V"),OR(structure!BF48&lt;&gt;"M",structure!BF48&lt;&gt;"V"),OR(structure!BE48&lt;&gt;"M",structure!BE48&lt;&gt;"V")),"A-D","")))))</f>
        <v/>
      </c>
      <c r="BF48" s="12" t="str">
        <f>IF(structure!BF48="M",1,IF(structure!BF48="V","V",IF(AND(OR(structure!BE48="M",structure!BE48="V"),OR(structure!BG48="M",structure!BG48="V"),OR(structure!BF48&lt;&gt;"M",structure!BF48&lt;&gt;"V")),"A-G+A-D",IF(AND(OR(structure!BE48&lt;&gt;"M",structure!BE48&lt;&gt;"V"),OR(structure!BG48="M",structure!BG48="V"),OR(structure!BF48&lt;&gt;"M",structure!BF48&lt;&gt;"V")),"A-G",IF(AND(OR(structure!BE48="M",structure!BE48="V"),OR(structure!BG48&lt;&gt;"M",structure!BG48&lt;&gt;"V"),OR(structure!BF48&lt;&gt;"M",structure!BF48&lt;&gt;"V")),"A-D","")))))</f>
        <v/>
      </c>
      <c r="BG48" s="12" t="str">
        <f>IF(structure!BG48="M",1,IF(structure!BG48="V","V",IF(AND(OR(structure!BF48="M",structure!BF48="V"),OR(structure!BH48="M",structure!BH48="V"),OR(structure!BG48&lt;&gt;"M",structure!BG48&lt;&gt;"V")),"A-G+A-D",IF(AND(OR(structure!BF48&lt;&gt;"M",structure!BF48&lt;&gt;"V"),OR(structure!BH48="M",structure!BH48="V"),OR(structure!BG48&lt;&gt;"M",structure!BG48&lt;&gt;"V")),"A-G",IF(AND(OR(structure!BF48="M",structure!BF48="V"),OR(structure!BH48&lt;&gt;"M",structure!BH48&lt;&gt;"V"),OR(structure!BG48&lt;&gt;"M",structure!BG48&lt;&gt;"V")),"A-D","")))))</f>
        <v/>
      </c>
      <c r="BH48" s="12" t="str">
        <f>IF(structure!BH48="M",1,IF(structure!BH48="V","V",IF(AND(OR(structure!BG48="M",structure!BG48="V"),OR(structure!BI48="M",structure!BI48="V"),OR(structure!BH48&lt;&gt;"M",structure!BH48&lt;&gt;"V")),"A-G+A-D",IF(AND(OR(structure!BG48&lt;&gt;"M",structure!BG48&lt;&gt;"V"),OR(structure!BI48="M",structure!BI48="V"),OR(structure!BH48&lt;&gt;"M",structure!BH48&lt;&gt;"V")),"A-G",IF(AND(OR(structure!BG48="M",structure!BG48="V"),OR(structure!BI48&lt;&gt;"M",structure!BI48&lt;&gt;"V"),OR(structure!BH48&lt;&gt;"M",structure!BH48&lt;&gt;"V")),"A-D","")))))</f>
        <v/>
      </c>
      <c r="BI48" s="12" t="str">
        <f>IF(structure!BI48="M",1,IF(structure!BI48="V","V",IF(AND(OR(structure!BH48="M",structure!BH48="V"),OR(structure!BJ48="M",structure!BJ48="V"),OR(structure!BI48&lt;&gt;"M",structure!BI48&lt;&gt;"V")),"A-G+A-D",IF(AND(OR(structure!BH48&lt;&gt;"M",structure!BH48&lt;&gt;"V"),OR(structure!BJ48="M",structure!BJ48="V"),OR(structure!BI48&lt;&gt;"M",structure!BI48&lt;&gt;"V")),"A-G",IF(AND(OR(structure!BH48="M",structure!BH48="V"),OR(structure!BJ48&lt;&gt;"M",structure!BJ48&lt;&gt;"V"),OR(structure!BI48&lt;&gt;"M",structure!BI48&lt;&gt;"V")),"A-D","")))))</f>
        <v/>
      </c>
      <c r="BJ48" s="12" t="str">
        <f>IF(structure!BJ48="M",1,IF(structure!BJ48="V","V",IF(AND(OR(structure!BI48="M",structure!BI48="V"),OR(structure!BK48="M",structure!BK48="V"),OR(structure!BJ48&lt;&gt;"M",structure!BJ48&lt;&gt;"V")),"A-G+A-D",IF(AND(OR(structure!BI48&lt;&gt;"M",structure!BI48&lt;&gt;"V"),OR(structure!BK48="M",structure!BK48="V"),OR(structure!BJ48&lt;&gt;"M",structure!BJ48&lt;&gt;"V")),"A-G",IF(AND(OR(structure!BI48="M",structure!BI48="V"),OR(structure!BK48&lt;&gt;"M",structure!BK48&lt;&gt;"V"),OR(structure!BJ48&lt;&gt;"M",structure!BJ48&lt;&gt;"V")),"A-D","")))))</f>
        <v/>
      </c>
      <c r="BK48" s="12" t="str">
        <f>IF(structure!BK48="M",1,IF(structure!BK48="V","V",IF(AND(OR(structure!BJ48="M",structure!BJ48="V"),OR(structure!BL48="M",structure!BL48="V"),OR(structure!BK48&lt;&gt;"M",structure!BK48&lt;&gt;"V")),"A-G+A-D",IF(AND(OR(structure!BJ48&lt;&gt;"M",structure!BJ48&lt;&gt;"V"),OR(structure!BL48="M",structure!BL48="V"),OR(structure!BK48&lt;&gt;"M",structure!BK48&lt;&gt;"V")),"A-G",IF(AND(OR(structure!BJ48="M",structure!BJ48="V"),OR(structure!BL48&lt;&gt;"M",structure!BL48&lt;&gt;"V"),OR(structure!BK48&lt;&gt;"M",structure!BK48&lt;&gt;"V")),"A-D","")))))</f>
        <v/>
      </c>
      <c r="BL48" s="12" t="str">
        <f>IF(structure!BL48="M",1,IF(structure!BL48="V","V",IF(AND(OR(structure!BK48="M",structure!BK48="V"),OR(structure!BM48="M",structure!BM48="V"),OR(structure!BL48&lt;&gt;"M",structure!BL48&lt;&gt;"V")),"A-G+A-D",IF(AND(OR(structure!BK48&lt;&gt;"M",structure!BK48&lt;&gt;"V"),OR(structure!BM48="M",structure!BM48="V"),OR(structure!BL48&lt;&gt;"M",structure!BL48&lt;&gt;"V")),"A-G",IF(AND(OR(structure!BK48="M",structure!BK48="V"),OR(structure!BM48&lt;&gt;"M",structure!BM48&lt;&gt;"V"),OR(structure!BL48&lt;&gt;"M",structure!BL48&lt;&gt;"V")),"A-D","")))))</f>
        <v/>
      </c>
      <c r="BM48" s="12" t="str">
        <f>IF(structure!BM48="M",1,IF(structure!BM48="V","V",IF(AND(OR(structure!BL48="M",structure!BL48="V"),OR(structure!BN48="M",structure!BN48="V"),OR(structure!BM48&lt;&gt;"M",structure!BM48&lt;&gt;"V")),"A-G+A-D",IF(AND(OR(structure!BL48&lt;&gt;"M",structure!BL48&lt;&gt;"V"),OR(structure!BN48="M",structure!BN48="V"),OR(structure!BM48&lt;&gt;"M",structure!BM48&lt;&gt;"V")),"A-G",IF(AND(OR(structure!BL48="M",structure!BL48="V"),OR(structure!BN48&lt;&gt;"M",structure!BN48&lt;&gt;"V"),OR(structure!BM48&lt;&gt;"M",structure!BM48&lt;&gt;"V")),"A-D","")))))</f>
        <v/>
      </c>
      <c r="BN48" s="12" t="str">
        <f>IF(structure!BN48="M",1,IF(structure!BN48="V","V",IF(AND(OR(structure!BM48="M",structure!BM48="V"),OR(structure!BO48="M",structure!BO48="V"),OR(structure!BN48&lt;&gt;"M",structure!BN48&lt;&gt;"V")),"A-G+A-D",IF(AND(OR(structure!BM48&lt;&gt;"M",structure!BM48&lt;&gt;"V"),OR(structure!BO48="M",structure!BO48="V"),OR(structure!BN48&lt;&gt;"M",structure!BN48&lt;&gt;"V")),"A-G",IF(AND(OR(structure!BM48="M",structure!BM48="V"),OR(structure!BO48&lt;&gt;"M",structure!BO48&lt;&gt;"V"),OR(structure!BN48&lt;&gt;"M",structure!BN48&lt;&gt;"V")),"A-D","")))))</f>
        <v/>
      </c>
      <c r="BO48" s="12" t="str">
        <f>IF(structure!BO48="M",1,IF(structure!BO48="V","V",IF(AND(OR(structure!BN48="M",structure!BN48="V"),OR(structure!BP48="M",structure!BP48="V"),OR(structure!BO48&lt;&gt;"M",structure!BO48&lt;&gt;"V")),"A-G+A-D",IF(AND(OR(structure!BN48&lt;&gt;"M",structure!BN48&lt;&gt;"V"),OR(structure!BP48="M",structure!BP48="V"),OR(structure!BO48&lt;&gt;"M",structure!BO48&lt;&gt;"V")),"A-G",IF(AND(OR(structure!BN48="M",structure!BN48="V"),OR(structure!BP48&lt;&gt;"M",structure!BP48&lt;&gt;"V"),OR(structure!BO48&lt;&gt;"M",structure!BO48&lt;&gt;"V")),"A-D","")))))</f>
        <v/>
      </c>
      <c r="BP48" s="12" t="str">
        <f>IF(structure!BP48="M",1,IF(structure!BP48="V","V",IF(AND(OR(structure!BO48="M",structure!BO48="V"),OR(structure!BQ48="M",structure!BQ48="V"),OR(structure!BP48&lt;&gt;"M",structure!BP48&lt;&gt;"V")),"A-G+A-D",IF(AND(OR(structure!BO48&lt;&gt;"M",structure!BO48&lt;&gt;"V"),OR(structure!BQ48="M",structure!BQ48="V"),OR(structure!BP48&lt;&gt;"M",structure!BP48&lt;&gt;"V")),"A-G",IF(AND(OR(structure!BO48="M",structure!BO48="V"),OR(structure!BQ48&lt;&gt;"M",structure!BQ48&lt;&gt;"V"),OR(structure!BP48&lt;&gt;"M",structure!BP48&lt;&gt;"V")),"A-D","")))))</f>
        <v/>
      </c>
      <c r="BQ48" s="12" t="str">
        <f>IF(structure!BQ48="M",1,IF(structure!BQ48="V","V",IF(AND(OR(structure!BP48="M",structure!BP48="V"),OR(structure!BR48="M",structure!BR48="V"),OR(structure!BQ48&lt;&gt;"M",structure!BQ48&lt;&gt;"V")),"A-G+A-D",IF(AND(OR(structure!BP48&lt;&gt;"M",structure!BP48&lt;&gt;"V"),OR(structure!BR48="M",structure!BR48="V"),OR(structure!BQ48&lt;&gt;"M",structure!BQ48&lt;&gt;"V")),"A-G",IF(AND(OR(structure!BP48="M",structure!BP48="V"),OR(structure!BR48&lt;&gt;"M",structure!BR48&lt;&gt;"V"),OR(structure!BQ48&lt;&gt;"M",structure!BQ48&lt;&gt;"V")),"A-D","")))))</f>
        <v/>
      </c>
      <c r="BR48" s="12" t="str">
        <f>IF(structure!BR48="M",1,IF(structure!BR48="V","V",IF(AND(OR(structure!BQ48="M",structure!BQ48="V"),OR(structure!BS48="M",structure!BS48="V"),OR(structure!BR48&lt;&gt;"M",structure!BR48&lt;&gt;"V")),"A-G+A-D",IF(AND(OR(structure!BQ48&lt;&gt;"M",structure!BQ48&lt;&gt;"V"),OR(structure!BS48="M",structure!BS48="V"),OR(structure!BR48&lt;&gt;"M",structure!BR48&lt;&gt;"V")),"A-G",IF(AND(OR(structure!BQ48="M",structure!BQ48="V"),OR(structure!BS48&lt;&gt;"M",structure!BS48&lt;&gt;"V"),OR(structure!BR48&lt;&gt;"M",structure!BR48&lt;&gt;"V")),"A-D","")))))</f>
        <v/>
      </c>
      <c r="BS48" s="12" t="str">
        <f>IF(structure!BS48="M",1,IF(structure!BS48="V","V",IF(AND(OR(structure!BR48="M",structure!BR48="V"),OR(structure!BT48="M",structure!BT48="V"),OR(structure!BS48&lt;&gt;"M",structure!BS48&lt;&gt;"V")),"A-G+A-D",IF(AND(OR(structure!BR48&lt;&gt;"M",structure!BR48&lt;&gt;"V"),OR(structure!BT48="M",structure!BT48="V"),OR(structure!BS48&lt;&gt;"M",structure!BS48&lt;&gt;"V")),"A-G",IF(AND(OR(structure!BR48="M",structure!BR48="V"),OR(structure!BT48&lt;&gt;"M",structure!BT48&lt;&gt;"V"),OR(structure!BS48&lt;&gt;"M",structure!BS48&lt;&gt;"V")),"A-D","")))))</f>
        <v/>
      </c>
      <c r="BT48" s="12" t="str">
        <f>IF(structure!BT48="M",1,IF(structure!BT48="V","V",IF(AND(OR(structure!BS48="M",structure!BS48="V"),OR(structure!BU48="M",structure!BU48="V"),OR(structure!BT48&lt;&gt;"M",structure!BT48&lt;&gt;"V")),"A-G+A-D",IF(AND(OR(structure!BS48&lt;&gt;"M",structure!BS48&lt;&gt;"V"),OR(structure!BU48="M",structure!BU48="V"),OR(structure!BT48&lt;&gt;"M",structure!BT48&lt;&gt;"V")),"A-G",IF(AND(OR(structure!BS48="M",structure!BS48="V"),OR(structure!BU48&lt;&gt;"M",structure!BU48&lt;&gt;"V"),OR(structure!BT48&lt;&gt;"M",structure!BT48&lt;&gt;"V")),"A-D","")))))</f>
        <v/>
      </c>
      <c r="BU48" s="12" t="str">
        <f>IF(structure!BU48="M",1,IF(structure!BU48="V","V",IF(AND(OR(structure!BT48="M",structure!BT48="V"),OR(structure!BV48="M",structure!BV48="V"),OR(structure!BU48&lt;&gt;"M",structure!BU48&lt;&gt;"V")),"A-G+A-D",IF(AND(OR(structure!BT48&lt;&gt;"M",structure!BT48&lt;&gt;"V"),OR(structure!BV48="M",structure!BV48="V"),OR(structure!BU48&lt;&gt;"M",structure!BU48&lt;&gt;"V")),"A-G",IF(AND(OR(structure!BT48="M",structure!BT48="V"),OR(structure!BV48&lt;&gt;"M",structure!BV48&lt;&gt;"V"),OR(structure!BU48&lt;&gt;"M",structure!BU48&lt;&gt;"V")),"A-D","")))))</f>
        <v/>
      </c>
      <c r="BV48" s="12" t="str">
        <f>IF(structure!BV48="M",1,IF(structure!BV48="V","V",IF(AND(OR(structure!BU48="M",structure!BU48="V"),OR(structure!BW48="M",structure!BW48="V"),OR(structure!BV48&lt;&gt;"M",structure!BV48&lt;&gt;"V")),"A-G+A-D",IF(AND(OR(structure!BU48&lt;&gt;"M",structure!BU48&lt;&gt;"V"),OR(structure!BW48="M",structure!BW48="V"),OR(structure!BV48&lt;&gt;"M",structure!BV48&lt;&gt;"V")),"A-G",IF(AND(OR(structure!BU48="M",structure!BU48="V"),OR(structure!BW48&lt;&gt;"M",structure!BW48&lt;&gt;"V"),OR(structure!BV48&lt;&gt;"M",structure!BV48&lt;&gt;"V")),"A-D","")))))</f>
        <v/>
      </c>
      <c r="BW48" s="12" t="str">
        <f>IF(structure!BW48="M",1,IF(structure!BW48="V","V",IF(AND(OR(structure!BV48="M",structure!BV48="V"),OR(structure!BX48="M",structure!BX48="V"),OR(structure!BW48&lt;&gt;"M",structure!BW48&lt;&gt;"V")),"A-G+A-D",IF(AND(OR(structure!BV48&lt;&gt;"M",structure!BV48&lt;&gt;"V"),OR(structure!BX48="M",structure!BX48="V"),OR(structure!BW48&lt;&gt;"M",structure!BW48&lt;&gt;"V")),"A-G",IF(AND(OR(structure!BV48="M",structure!BV48="V"),OR(structure!BX48&lt;&gt;"M",structure!BX48&lt;&gt;"V"),OR(structure!BW48&lt;&gt;"M",structure!BW48&lt;&gt;"V")),"A-D","")))))</f>
        <v/>
      </c>
      <c r="BX48" s="12" t="str">
        <f>IF(structure!BX48="M",1,IF(structure!BX48="V","V",IF(AND(OR(structure!BW48="M",structure!BW48="V"),OR(structure!BY48="M",structure!BY48="V"),OR(structure!BX48&lt;&gt;"M",structure!BX48&lt;&gt;"V")),"A-G+A-D",IF(AND(OR(structure!BW48&lt;&gt;"M",structure!BW48&lt;&gt;"V"),OR(structure!BY48="M",structure!BY48="V"),OR(structure!BX48&lt;&gt;"M",structure!BX48&lt;&gt;"V")),"A-G",IF(AND(OR(structure!BW48="M",structure!BW48="V"),OR(structure!BY48&lt;&gt;"M",structure!BY48&lt;&gt;"V"),OR(structure!BX48&lt;&gt;"M",structure!BX48&lt;&gt;"V")),"A-D","")))))</f>
        <v/>
      </c>
      <c r="BY48" s="12" t="str">
        <f>IF(structure!BY48="M",1,IF(structure!BY48="V","V",IF(AND(OR(structure!BX48="M",structure!BX48="V"),OR(structure!BZ48="M",structure!BZ48="V"),OR(structure!BY48&lt;&gt;"M",structure!BY48&lt;&gt;"V")),"A-G+A-D",IF(AND(OR(structure!BX48&lt;&gt;"M",structure!BX48&lt;&gt;"V"),OR(structure!BZ48="M",structure!BZ48="V"),OR(structure!BY48&lt;&gt;"M",structure!BY48&lt;&gt;"V")),"A-G",IF(AND(OR(structure!BX48="M",structure!BX48="V"),OR(structure!BZ48&lt;&gt;"M",structure!BZ48&lt;&gt;"V"),OR(structure!BY48&lt;&gt;"M",structure!BY48&lt;&gt;"V")),"A-D","")))))</f>
        <v/>
      </c>
      <c r="BZ48" s="12" t="str">
        <f>IF(structure!BZ48="M",1,IF(structure!BZ48="V","V",IF(AND(OR(structure!BY48="M",structure!BY48="V"),OR(structure!CA48="M",structure!CA48="V"),OR(structure!BZ48&lt;&gt;"M",structure!BZ48&lt;&gt;"V")),"A-G+A-D",IF(AND(OR(structure!BY48&lt;&gt;"M",structure!BY48&lt;&gt;"V"),OR(structure!CA48="M",structure!CA48="V"),OR(structure!BZ48&lt;&gt;"M",structure!BZ48&lt;&gt;"V")),"A-G",IF(AND(OR(structure!BY48="M",structure!BY48="V"),OR(structure!CA48&lt;&gt;"M",structure!CA48&lt;&gt;"V"),OR(structure!BZ48&lt;&gt;"M",structure!BZ48&lt;&gt;"V")),"A-D","")))))</f>
        <v/>
      </c>
      <c r="CA48" s="12" t="str">
        <f>IF(structure!CA48="M",1,IF(structure!CA48="V","V",IF(AND(OR(structure!BZ48="M",structure!BZ48="V"),OR(structure!CB48="M",structure!CB48="V"),OR(structure!CA48&lt;&gt;"M",structure!CA48&lt;&gt;"V")),"A-G+A-D",IF(AND(OR(structure!BZ48&lt;&gt;"M",structure!BZ48&lt;&gt;"V"),OR(structure!CB48="M",structure!CB48="V"),OR(structure!CA48&lt;&gt;"M",structure!CA48&lt;&gt;"V")),"A-G",IF(AND(OR(structure!BZ48="M",structure!BZ48="V"),OR(structure!CB48&lt;&gt;"M",structure!CB48&lt;&gt;"V"),OR(structure!CA48&lt;&gt;"M",structure!CA48&lt;&gt;"V")),"A-D","")))))</f>
        <v/>
      </c>
      <c r="CB48" s="12" t="str">
        <f>IF(structure!CB48="M",1,IF(structure!CB48="V","V",IF(AND(OR(structure!CA48="M",structure!CA48="V"),OR(structure!CC48="M",structure!CC48="V"),OR(structure!CB48&lt;&gt;"M",structure!CB48&lt;&gt;"V")),"A-G+A-D",IF(AND(OR(structure!CA48&lt;&gt;"M",structure!CA48&lt;&gt;"V"),OR(structure!CC48="M",structure!CC48="V"),OR(structure!CB48&lt;&gt;"M",structure!CB48&lt;&gt;"V")),"A-G",IF(AND(OR(structure!CA48="M",structure!CA48="V"),OR(structure!CC48&lt;&gt;"M",structure!CC48&lt;&gt;"V"),OR(structure!CB48&lt;&gt;"M",structure!CB48&lt;&gt;"V")),"A-D","")))))</f>
        <v/>
      </c>
      <c r="CC48" s="12" t="str">
        <f>IF(structure!CC48="M",1,IF(structure!CC48="V","V",IF(AND(OR(structure!CB48="M",structure!CB48="V"),OR(structure!CD48="M",structure!CD48="V"),OR(structure!CC48&lt;&gt;"M",structure!CC48&lt;&gt;"V")),"A-G+A-D",IF(AND(OR(structure!CB48&lt;&gt;"M",structure!CB48&lt;&gt;"V"),OR(structure!CD48="M",structure!CD48="V"),OR(structure!CC48&lt;&gt;"M",structure!CC48&lt;&gt;"V")),"A-G",IF(AND(OR(structure!CB48="M",structure!CB48="V"),OR(structure!CD48&lt;&gt;"M",structure!CD48&lt;&gt;"V"),OR(structure!CC48&lt;&gt;"M",structure!CC48&lt;&gt;"V")),"A-D","")))))</f>
        <v/>
      </c>
      <c r="CD48" s="12" t="str">
        <f>IF(structure!CD48="M",1,IF(structure!CD48="V","V",IF(AND(OR(structure!CC48="M",structure!CC48="V"),OR(structure!CE48="M",structure!CE48="V"),OR(structure!CD48&lt;&gt;"M",structure!CD48&lt;&gt;"V")),"A-G+A-D",IF(AND(OR(structure!CC48&lt;&gt;"M",structure!CC48&lt;&gt;"V"),OR(structure!CE48="M",structure!CE48="V"),OR(structure!CD48&lt;&gt;"M",structure!CD48&lt;&gt;"V")),"A-G",IF(AND(OR(structure!CC48="M",structure!CC48="V"),OR(structure!CE48&lt;&gt;"M",structure!CE48&lt;&gt;"V"),OR(structure!CD48&lt;&gt;"M",structure!CD48&lt;&gt;"V")),"A-D","")))))</f>
        <v/>
      </c>
      <c r="CE48" s="12" t="str">
        <f>IF(structure!CE48="M",1,IF(structure!CE48="V","V",IF(AND(OR(structure!CD48="M",structure!CD48="V"),OR(structure!CF48="M",structure!CF48="V"),OR(structure!CE48&lt;&gt;"M",structure!CE48&lt;&gt;"V")),"A-G+A-D",IF(AND(OR(structure!CD48&lt;&gt;"M",structure!CD48&lt;&gt;"V"),OR(structure!CF48="M",structure!CF48="V"),OR(structure!CE48&lt;&gt;"M",structure!CE48&lt;&gt;"V")),"A-G",IF(AND(OR(structure!CD48="M",structure!CD48="V"),OR(structure!CF48&lt;&gt;"M",structure!CF48&lt;&gt;"V"),OR(structure!CE48&lt;&gt;"M",structure!CE48&lt;&gt;"V")),"A-D","")))))</f>
        <v/>
      </c>
      <c r="CF48" s="12" t="str">
        <f>IF(structure!CF48="M",1,IF(structure!CF48="V","V",IF(AND(OR(structure!CE48="M",structure!CE48="V"),OR(structure!CG48="M",structure!CG48="V"),OR(structure!CF48&lt;&gt;"M",structure!CF48&lt;&gt;"V")),"A-G+A-D",IF(AND(OR(structure!CE48&lt;&gt;"M",structure!CE48&lt;&gt;"V"),OR(structure!CG48="M",structure!CG48="V"),OR(structure!CF48&lt;&gt;"M",structure!CF48&lt;&gt;"V")),"A-G",IF(AND(OR(structure!CE48="M",structure!CE48="V"),OR(structure!CG48&lt;&gt;"M",structure!CG48&lt;&gt;"V"),OR(structure!CF48&lt;&gt;"M",structure!CF48&lt;&gt;"V")),"A-D","")))))</f>
        <v/>
      </c>
      <c r="CG48" s="12" t="str">
        <f>IF(structure!CG48="M",1,IF(structure!CG48="V","V",IF(AND(OR(structure!CF48="M",structure!CF48="V"),OR(structure!CH48="M",structure!CH48="V"),OR(structure!CG48&lt;&gt;"M",structure!CG48&lt;&gt;"V")),"A-G+A-D",IF(AND(OR(structure!CF48&lt;&gt;"M",structure!CF48&lt;&gt;"V"),OR(structure!CH48="M",structure!CH48="V"),OR(structure!CG48&lt;&gt;"M",structure!CG48&lt;&gt;"V")),"A-G",IF(AND(OR(structure!CF48="M",structure!CF48="V"),OR(structure!CH48&lt;&gt;"M",structure!CH48&lt;&gt;"V"),OR(structure!CG48&lt;&gt;"M",structure!CG48&lt;&gt;"V")),"A-D","")))))</f>
        <v/>
      </c>
      <c r="CH48" s="12" t="str">
        <f>IF(structure!CH48="M",1,IF(structure!CH48="V","V",IF(AND(OR(structure!CG48="M",structure!CG48="V"),OR(structure!CI48="M",structure!CI48="V"),OR(structure!CH48&lt;&gt;"M",structure!CH48&lt;&gt;"V")),"A-G+A-D",IF(AND(OR(structure!CG48&lt;&gt;"M",structure!CG48&lt;&gt;"V"),OR(structure!CI48="M",structure!CI48="V"),OR(structure!CH48&lt;&gt;"M",structure!CH48&lt;&gt;"V")),"A-G",IF(AND(OR(structure!CG48="M",structure!CG48="V"),OR(structure!CI48&lt;&gt;"M",structure!CI48&lt;&gt;"V"),OR(structure!CH48&lt;&gt;"M",structure!CH48&lt;&gt;"V")),"A-D","")))))</f>
        <v/>
      </c>
      <c r="CI48" s="12" t="str">
        <f>IF(structure!CI48="M",1,IF(structure!CI48="V","V",IF(AND(OR(structure!CH48="M",structure!CH48="V"),OR(structure!CJ48="M",structure!CJ48="V"),OR(structure!CI48&lt;&gt;"M",structure!CI48&lt;&gt;"V")),"A-G+A-D",IF(AND(OR(structure!CH48&lt;&gt;"M",structure!CH48&lt;&gt;"V"),OR(structure!CJ48="M",structure!CJ48="V"),OR(structure!CI48&lt;&gt;"M",structure!CI48&lt;&gt;"V")),"A-G",IF(AND(OR(structure!CH48="M",structure!CH48="V"),OR(structure!CJ48&lt;&gt;"M",structure!CJ48&lt;&gt;"V"),OR(structure!CI48&lt;&gt;"M",structure!CI48&lt;&gt;"V")),"A-D","")))))</f>
        <v/>
      </c>
      <c r="CJ48" s="12" t="str">
        <f>IF(structure!CJ48="M",1,IF(structure!CJ48="V","V",IF(AND(OR(structure!CI48="M",structure!CI48="V"),OR(structure!CK48="M",structure!CK48="V"),OR(structure!CJ48&lt;&gt;"M",structure!CJ48&lt;&gt;"V")),"A-G+A-D",IF(AND(OR(structure!CI48&lt;&gt;"M",structure!CI48&lt;&gt;"V"),OR(structure!CK48="M",structure!CK48="V"),OR(structure!CJ48&lt;&gt;"M",structure!CJ48&lt;&gt;"V")),"A-G",IF(AND(OR(structure!CI48="M",structure!CI48="V"),OR(structure!CK48&lt;&gt;"M",structure!CK48&lt;&gt;"V"),OR(structure!CJ48&lt;&gt;"M",structure!CJ48&lt;&gt;"V")),"A-D","")))))</f>
        <v/>
      </c>
      <c r="CK48" s="12" t="str">
        <f>IF(structure!CK48="M",1,IF(structure!CK48="V","V",IF(AND(OR(structure!CJ48="M",structure!CJ48="V"),OR(structure!CL48="M",structure!CL48="V"),OR(structure!CK48&lt;&gt;"M",structure!CK48&lt;&gt;"V")),"A-G+A-D",IF(AND(OR(structure!CJ48&lt;&gt;"M",structure!CJ48&lt;&gt;"V"),OR(structure!CL48="M",structure!CL48="V"),OR(structure!CK48&lt;&gt;"M",structure!CK48&lt;&gt;"V")),"A-G",IF(AND(OR(structure!CJ48="M",structure!CJ48="V"),OR(structure!CL48&lt;&gt;"M",structure!CL48&lt;&gt;"V"),OR(structure!CK48&lt;&gt;"M",structure!CK48&lt;&gt;"V")),"A-D","")))))</f>
        <v/>
      </c>
      <c r="CL48" s="12" t="str">
        <f>IF(structure!CL48="M",1,IF(structure!CL48="V","V",IF(AND(OR(structure!CK48="M",structure!CK48="V"),OR(structure!CM48="M",structure!CM48="V"),OR(structure!CL48&lt;&gt;"M",structure!CL48&lt;&gt;"V")),"A-G+A-D",IF(AND(OR(structure!CK48&lt;&gt;"M",structure!CK48&lt;&gt;"V"),OR(structure!CM48="M",structure!CM48="V"),OR(structure!CL48&lt;&gt;"M",structure!CL48&lt;&gt;"V")),"A-G",IF(AND(OR(structure!CK48="M",structure!CK48="V"),OR(structure!CM48&lt;&gt;"M",structure!CM48&lt;&gt;"V"),OR(structure!CL48&lt;&gt;"M",structure!CL48&lt;&gt;"V")),"A-D","")))))</f>
        <v/>
      </c>
      <c r="CM48" s="12" t="str">
        <f>IF(structure!CM48="M",1,IF(structure!CM48="V","V",IF(AND(OR(structure!CL48="M",structure!CL48="V"),OR(structure!CN48="M",structure!CN48="V"),OR(structure!CM48&lt;&gt;"M",structure!CM48&lt;&gt;"V")),"A-G+A-D",IF(AND(OR(structure!CL48&lt;&gt;"M",structure!CL48&lt;&gt;"V"),OR(structure!CN48="M",structure!CN48="V"),OR(structure!CM48&lt;&gt;"M",structure!CM48&lt;&gt;"V")),"A-G",IF(AND(OR(structure!CL48="M",structure!CL48="V"),OR(structure!CN48&lt;&gt;"M",structure!CN48&lt;&gt;"V"),OR(structure!CM48&lt;&gt;"M",structure!CM48&lt;&gt;"V")),"A-D","")))))</f>
        <v/>
      </c>
      <c r="CN48" s="12" t="str">
        <f>IF(structure!CN48="M",1,IF(structure!CN48="V","V",IF(AND(OR(structure!CM48="M",structure!CM48="V"),OR(structure!CO48="M",structure!CO48="V"),OR(structure!CN48&lt;&gt;"M",structure!CN48&lt;&gt;"V")),"A-G+A-D",IF(AND(OR(structure!CM48&lt;&gt;"M",structure!CM48&lt;&gt;"V"),OR(structure!CO48="M",structure!CO48="V"),OR(structure!CN48&lt;&gt;"M",structure!CN48&lt;&gt;"V")),"A-G",IF(AND(OR(structure!CM48="M",structure!CM48="V"),OR(structure!CO48&lt;&gt;"M",structure!CO48&lt;&gt;"V"),OR(structure!CN48&lt;&gt;"M",structure!CN48&lt;&gt;"V")),"A-D","")))))</f>
        <v/>
      </c>
      <c r="CO48" s="12" t="str">
        <f>IF(structure!CO48="M",1,IF(structure!CO48="V","V",IF(AND(OR(structure!CN48="M",structure!CN48="V"),OR(structure!CP48="M",structure!CP48="V"),OR(structure!CO48&lt;&gt;"M",structure!CO48&lt;&gt;"V")),"A-G+A-D",IF(AND(OR(structure!CN48&lt;&gt;"M",structure!CN48&lt;&gt;"V"),OR(structure!CP48="M",structure!CP48="V"),OR(structure!CO48&lt;&gt;"M",structure!CO48&lt;&gt;"V")),"A-G",IF(AND(OR(structure!CN48="M",structure!CN48="V"),OR(structure!CP48&lt;&gt;"M",structure!CP48&lt;&gt;"V"),OR(structure!CO48&lt;&gt;"M",structure!CO48&lt;&gt;"V")),"A-D","")))))</f>
        <v/>
      </c>
      <c r="CP48" s="12" t="str">
        <f>IF(structure!CP48="M",1,IF(structure!CP48="V","V",IF(AND(OR(structure!CO48="M",structure!CO48="V"),OR(structure!CQ48="M",structure!CQ48="V"),OR(structure!CP48&lt;&gt;"M",structure!CP48&lt;&gt;"V")),"A-G+A-D",IF(AND(OR(structure!CO48&lt;&gt;"M",structure!CO48&lt;&gt;"V"),OR(structure!CQ48="M",structure!CQ48="V"),OR(structure!CP48&lt;&gt;"M",structure!CP48&lt;&gt;"V")),"A-G",IF(AND(OR(structure!CO48="M",structure!CO48="V"),OR(structure!CQ48&lt;&gt;"M",structure!CQ48&lt;&gt;"V"),OR(structure!CP48&lt;&gt;"M",structure!CP48&lt;&gt;"V")),"A-D","")))))</f>
        <v/>
      </c>
      <c r="CQ48" s="12" t="str">
        <f>IF(structure!CQ48="M",1,IF(structure!CQ48="V","V",IF(AND(OR(structure!CP48="M",structure!CP48="V"),OR(structure!CR48="M",structure!CR48="V"),OR(structure!CQ48&lt;&gt;"M",structure!CQ48&lt;&gt;"V")),"A-G+A-D",IF(AND(OR(structure!CP48&lt;&gt;"M",structure!CP48&lt;&gt;"V"),OR(structure!CR48="M",structure!CR48="V"),OR(structure!CQ48&lt;&gt;"M",structure!CQ48&lt;&gt;"V")),"A-G",IF(AND(OR(structure!CP48="M",structure!CP48="V"),OR(structure!CR48&lt;&gt;"M",structure!CR48&lt;&gt;"V"),OR(structure!CQ48&lt;&gt;"M",structure!CQ48&lt;&gt;"V")),"A-D","")))))</f>
        <v/>
      </c>
      <c r="CR48" s="12" t="str">
        <f>IF(structure!CR48="M",1,IF(structure!CR48="V","V",IF(AND(OR(structure!CQ48="M",structure!CQ48="V"),OR(structure!CS48="M",structure!CS48="V"),OR(structure!CR48&lt;&gt;"M",structure!CR48&lt;&gt;"V")),"A-G+A-D",IF(AND(OR(structure!CQ48&lt;&gt;"M",structure!CQ48&lt;&gt;"V"),OR(structure!CS48="M",structure!CS48="V"),OR(structure!CR48&lt;&gt;"M",structure!CR48&lt;&gt;"V")),"A-G",IF(AND(OR(structure!CQ48="M",structure!CQ48="V"),OR(structure!CS48&lt;&gt;"M",structure!CS48&lt;&gt;"V"),OR(structure!CR48&lt;&gt;"M",structure!CR48&lt;&gt;"V")),"A-D","")))))</f>
        <v/>
      </c>
      <c r="CS48" s="12" t="str">
        <f>IF(structure!CS48="M",1,IF(structure!CS48="V","V",IF(AND(OR(structure!CR48="M",structure!CR48="V"),OR(structure!CT48="M",structure!CT48="V"),OR(structure!CS48&lt;&gt;"M",structure!CS48&lt;&gt;"V")),"A-G+A-D",IF(AND(OR(structure!CR48&lt;&gt;"M",structure!CR48&lt;&gt;"V"),OR(structure!CT48="M",structure!CT48="V"),OR(structure!CS48&lt;&gt;"M",structure!CS48&lt;&gt;"V")),"A-G",IF(AND(OR(structure!CR48="M",structure!CR48="V"),OR(structure!CT48&lt;&gt;"M",structure!CT48&lt;&gt;"V"),OR(structure!CS48&lt;&gt;"M",structure!CS48&lt;&gt;"V")),"A-D","")))))</f>
        <v/>
      </c>
      <c r="CT48" s="12" t="str">
        <f>IF(structure!CT48="M",1,IF(structure!CT48="V","V",IF(AND(OR(structure!CS48="M",structure!CS48="V"),OR(structure!CU48="M",structure!CU48="V"),OR(structure!CT48&lt;&gt;"M",structure!CT48&lt;&gt;"V")),"A-G+A-D",IF(AND(OR(structure!CS48&lt;&gt;"M",structure!CS48&lt;&gt;"V"),OR(structure!CU48="M",structure!CU48="V"),OR(structure!CT48&lt;&gt;"M",structure!CT48&lt;&gt;"V")),"A-G",IF(AND(OR(structure!CS48="M",structure!CS48="V"),OR(structure!CU48&lt;&gt;"M",structure!CU48&lt;&gt;"V"),OR(structure!CT48&lt;&gt;"M",structure!CT48&lt;&gt;"V")),"A-D","")))))</f>
        <v/>
      </c>
      <c r="CU48" s="12" t="str">
        <f>IF(structure!CU48="M",1,IF(structure!CU48="V","V",IF(AND(OR(structure!CT48="M",structure!CT48="V"),OR(structure!CV48="M",structure!CV48="V"),OR(structure!CU48&lt;&gt;"M",structure!CU48&lt;&gt;"V")),"A-G+A-D",IF(AND(OR(structure!CT48&lt;&gt;"M",structure!CT48&lt;&gt;"V"),OR(structure!CV48="M",structure!CV48="V"),OR(structure!CU48&lt;&gt;"M",structure!CU48&lt;&gt;"V")),"A-G",IF(AND(OR(structure!CT48="M",structure!CT48="V"),OR(structure!CV48&lt;&gt;"M",structure!CV48&lt;&gt;"V"),OR(structure!CU48&lt;&gt;"M",structure!CU48&lt;&gt;"V")),"A-D","")))))</f>
        <v/>
      </c>
      <c r="CV48" s="12" t="str">
        <f>IF(structure!CV48="M",1,IF(structure!CV48="V","V",IF(AND(OR(structure!CU48="M",structure!CU48="V"),OR(structure!CW48="M",structure!CW48="V"),OR(structure!CV48&lt;&gt;"M",structure!CV48&lt;&gt;"V")),"A-G+A-D",IF(AND(OR(structure!CU48&lt;&gt;"M",structure!CU48&lt;&gt;"V"),OR(structure!CW48="M",structure!CW48="V"),OR(structure!CV48&lt;&gt;"M",structure!CV48&lt;&gt;"V")),"A-G",IF(AND(OR(structure!CU48="M",structure!CU48="V"),OR(structure!CW48&lt;&gt;"M",structure!CW48&lt;&gt;"V"),OR(structure!CV48&lt;&gt;"M",structure!CV48&lt;&gt;"V")),"A-D","")))))</f>
        <v/>
      </c>
      <c r="CW48" s="12" t="str">
        <f>IF(structure!CW48="M",1,IF(structure!CW48="V","V",IF(AND(OR(structure!CV48="M",structure!CV48="V"),OR(structure!CX48="M",structure!CX48="V"),OR(structure!CW48&lt;&gt;"M",structure!CW48&lt;&gt;"V")),"A-G+A-D",IF(AND(OR(structure!CV48&lt;&gt;"M",structure!CV48&lt;&gt;"V"),OR(structure!CX48="M",structure!CX48="V"),OR(structure!CW48&lt;&gt;"M",structure!CW48&lt;&gt;"V")),"A-G",IF(AND(OR(structure!CV48="M",structure!CV48="V"),OR(structure!CX48&lt;&gt;"M",structure!CX48&lt;&gt;"V"),OR(structure!CW48&lt;&gt;"M",structure!CW48&lt;&gt;"V")),"A-D","")))))</f>
        <v/>
      </c>
      <c r="CX48" s="12" t="str">
        <f>IF(structure!CX48="M",1,IF(structure!CX48="V","V",IF(AND(OR(structure!CW48="M",structure!CW48="V"),OR(structure!CY48="M",structure!CY48="V"),OR(structure!CX48&lt;&gt;"M",structure!CX48&lt;&gt;"V")),"A-G+A-D",IF(AND(OR(structure!CW48&lt;&gt;"M",structure!CW48&lt;&gt;"V"),OR(structure!CY48="M",structure!CY48="V"),OR(structure!CX48&lt;&gt;"M",structure!CX48&lt;&gt;"V")),"A-G",IF(AND(OR(structure!CW48="M",structure!CW48="V"),OR(structure!CY48&lt;&gt;"M",structure!CY48&lt;&gt;"V"),OR(structure!CX48&lt;&gt;"M",structure!CX48&lt;&gt;"V")),"A-D","")))))</f>
        <v/>
      </c>
      <c r="CY48" s="12" t="str">
        <f>IF(structure!CY48="M",1,IF(structure!CY48="V","V",IF(AND(OR(structure!CX48="M",structure!CX48="V"),OR(structure!CZ48="M",structure!CZ48="V"),OR(structure!CY48&lt;&gt;"M",structure!CY48&lt;&gt;"V")),"A-G+A-D",IF(AND(OR(structure!CX48&lt;&gt;"M",structure!CX48&lt;&gt;"V"),OR(structure!CZ48="M",structure!CZ48="V"),OR(structure!CY48&lt;&gt;"M",structure!CY48&lt;&gt;"V")),"A-G",IF(AND(OR(structure!CX48="M",structure!CX48="V"),OR(structure!CZ48&lt;&gt;"M",structure!CZ48&lt;&gt;"V"),OR(structure!CY48&lt;&gt;"M",structure!CY48&lt;&gt;"V")),"A-D","")))))</f>
        <v/>
      </c>
      <c r="CZ48" s="12" t="str">
        <f>IF(structure!CZ48="M",1,IF(structure!CZ48="V","V",IF(AND(OR(structure!CY48="M",structure!CY48="V"),OR(structure!DA48="M",structure!DA48="V"),OR(structure!CZ48&lt;&gt;"M",structure!CZ48&lt;&gt;"V")),"A-G+A-D",IF(AND(OR(structure!CY48&lt;&gt;"M",structure!CY48&lt;&gt;"V"),OR(structure!DA48="M",structure!DA48="V"),OR(structure!CZ48&lt;&gt;"M",structure!CZ48&lt;&gt;"V")),"A-G",IF(AND(OR(structure!CY48="M",structure!CY48="V"),OR(structure!DA48&lt;&gt;"M",structure!DA48&lt;&gt;"V"),OR(structure!CZ48&lt;&gt;"M",structure!CZ48&lt;&gt;"V")),"A-D","")))))</f>
        <v/>
      </c>
      <c r="DA48" s="12" t="str">
        <f>IF(structure!DA48="M",1,IF(structure!DA48="V","V",IF(AND(OR(structure!CZ48="M",structure!CZ48="V"),OR(structure!DB48="M",structure!DB48="V"),OR(structure!DA48&lt;&gt;"M",structure!DA48&lt;&gt;"V")),"A-G+A-D",IF(AND(OR(structure!CZ48&lt;&gt;"M",structure!CZ48&lt;&gt;"V"),OR(structure!DB48="M",structure!DB48="V"),OR(structure!DA48&lt;&gt;"M",structure!DA48&lt;&gt;"V")),"A-G",IF(AND(OR(structure!CZ48="M",structure!CZ48="V"),OR(structure!DB48&lt;&gt;"M",structure!DB48&lt;&gt;"V"),OR(structure!DA48&lt;&gt;"M",structure!DA48&lt;&gt;"V")),"A-D","")))))</f>
        <v/>
      </c>
      <c r="DB48" s="12" t="str">
        <f>IF(structure!DB48="M",1,IF(structure!DB48="V","V",IF(AND(OR(structure!DA48="M",structure!DA48="V"),OR(structure!DC48="M",structure!DC48="V"),OR(structure!DB48&lt;&gt;"M",structure!DB48&lt;&gt;"V")),"A-G+A-D",IF(AND(OR(structure!DA48&lt;&gt;"M",structure!DA48&lt;&gt;"V"),OR(structure!DC48="M",structure!DC48="V"),OR(structure!DB48&lt;&gt;"M",structure!DB48&lt;&gt;"V")),"A-G",IF(AND(OR(structure!DA48="M",structure!DA48="V"),OR(structure!DC48&lt;&gt;"M",structure!DC48&lt;&gt;"V"),OR(structure!DB48&lt;&gt;"M",structure!DB48&lt;&gt;"V")),"A-D","")))))</f>
        <v/>
      </c>
      <c r="DC48" s="12" t="str">
        <f>IF(structure!DC48="M",1,IF(structure!DC48="V","V",IF(AND(OR(structure!DB48="M",structure!DB48="V"),OR(structure!DD48="M",structure!DD48="V"),OR(structure!DC48&lt;&gt;"M",structure!DC48&lt;&gt;"V")),"A-G+A-D",IF(AND(OR(structure!DB48&lt;&gt;"M",structure!DB48&lt;&gt;"V"),OR(structure!DD48="M",structure!DD48="V"),OR(structure!DC48&lt;&gt;"M",structure!DC48&lt;&gt;"V")),"A-G",IF(AND(OR(structure!DB48="M",structure!DB48="V"),OR(structure!DD48&lt;&gt;"M",structure!DD48&lt;&gt;"V"),OR(structure!DC48&lt;&gt;"M",structure!DC48&lt;&gt;"V")),"A-D","")))))</f>
        <v/>
      </c>
      <c r="DD48" s="58" t="str">
        <f>IF(structure!DD48="M",1,IF(structure!DD48="V","V",IF(AND(OR(structure!DC48="M",structure!DC48="V"),OR(structure!DE48="M",structure!DE48="V"),OR(structure!DD48&lt;&gt;"M",structure!DD48&lt;&gt;"V")),"A-G+A-D",IF(AND(OR(structure!DC48&lt;&gt;"M",structure!DC48&lt;&gt;"V"),OR(structure!DE48="M",structure!DE48="V"),OR(structure!DD48&lt;&gt;"M",structure!DD48&lt;&gt;"V")),"A-G",IF(AND(OR(structure!DC48="M",structure!DC48="V"),OR(structure!DE48&lt;&gt;"M",structure!DE48&lt;&gt;"V"),OR(structure!DD48&lt;&gt;"M",structure!DD48&lt;&gt;"V")),"A-D","")))))</f>
        <v/>
      </c>
      <c r="DE48" s="5" t="str">
        <f>IF(structure!DE48="M",1,IF(structure!DE48="V","V",IF(AND(OR(structure!DD48="M",structure!DD48="V"),OR(structure!DF48="M",structure!DF48="V"),OR(structure!DE48&lt;&gt;"M",structure!DE48&lt;&gt;"V")),"A-G+A-D",IF(AND(OR(structure!DD48&lt;&gt;"M",structure!DD48&lt;&gt;"V"),OR(structure!DF48="M",structure!DF48="V"),OR(structure!DE48&lt;&gt;"M",structure!DE48&lt;&gt;"V")),"A-G",IF(AND(OR(structure!DD48="M",structure!DD48="V"),OR(structure!DF48&lt;&gt;"M",structure!DF48&lt;&gt;"V"),OR(structure!DE48&lt;&gt;"M",structure!DE48&lt;&gt;"V")),"A-D","")))))</f>
        <v/>
      </c>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row>
    <row r="49" spans="2:143" ht="21" customHeight="1" x14ac:dyDescent="0.35">
      <c r="B49" s="4" t="str">
        <f>IF(structure!B49="M",1,IF(structure!B49="V","V",IF(AND(OR(structure!A49="M",structure!A49="V"),OR(structure!C49="M",structure!C49="V"),OR(structure!B49&lt;&gt;"M",structure!B49&lt;&gt;"V")),"A-G+A-D",IF(AND(OR(structure!A49&lt;&gt;"M",structure!A49&lt;&gt;"V"),OR(structure!C49="M",structure!C49="V"),OR(structure!B49&lt;&gt;"M",structure!B49&lt;&gt;"V")),"A-G",IF(AND(OR(structure!A49="M",structure!A49="V"),OR(structure!C49&lt;&gt;"M",structure!C49&lt;&gt;"V"),OR(structure!B49&lt;&gt;"M",structure!B49&lt;&gt;"V")),"A-D","")))))</f>
        <v/>
      </c>
      <c r="C49" s="57" t="str">
        <f>IF(structure!C49="M",1,IF(structure!C49="V","V",IF(AND(OR(structure!B49="M",structure!B49="V"),OR(structure!D49="M",structure!D49="V"),OR(structure!C49&lt;&gt;"M",structure!C49&lt;&gt;"V")),"A-G+A-D",IF(AND(OR(structure!B49&lt;&gt;"M",structure!B49&lt;&gt;"V"),OR(structure!D49="M",structure!D49="V"),OR(structure!C49&lt;&gt;"M",structure!C49&lt;&gt;"V")),"A-G",IF(AND(OR(structure!B49="M",structure!B49="V"),OR(structure!D49&lt;&gt;"M",structure!D49&lt;&gt;"V"),OR(structure!C49&lt;&gt;"M",structure!C49&lt;&gt;"V")),"A-D","")))))</f>
        <v/>
      </c>
      <c r="D49" s="12" t="str">
        <f>IF(structure!D49="M",1,IF(structure!D49="V","V",IF(AND(OR(structure!C49="M",structure!C49="V"),OR(structure!E49="M",structure!E49="V"),OR(structure!D49&lt;&gt;"M",structure!D49&lt;&gt;"V")),"A-G+A-D",IF(AND(OR(structure!C49&lt;&gt;"M",structure!C49&lt;&gt;"V"),OR(structure!E49="M",structure!E49="V"),OR(structure!D49&lt;&gt;"M",structure!D49&lt;&gt;"V")),"A-G",IF(AND(OR(structure!C49="M",structure!C49="V"),OR(structure!E49&lt;&gt;"M",structure!E49&lt;&gt;"V"),OR(structure!D49&lt;&gt;"M",structure!D49&lt;&gt;"V")),"A-D","")))))</f>
        <v/>
      </c>
      <c r="E49" s="12" t="str">
        <f>IF(structure!E49="M",1,IF(structure!E49="V","V",IF(AND(OR(structure!D49="M",structure!D49="V"),OR(structure!F49="M",structure!F49="V"),OR(structure!E49&lt;&gt;"M",structure!E49&lt;&gt;"V")),"A-G+A-D",IF(AND(OR(structure!D49&lt;&gt;"M",structure!D49&lt;&gt;"V"),OR(structure!F49="M",structure!F49="V"),OR(structure!E49&lt;&gt;"M",structure!E49&lt;&gt;"V")),"A-G",IF(AND(OR(structure!D49="M",structure!D49="V"),OR(structure!F49&lt;&gt;"M",structure!F49&lt;&gt;"V"),OR(structure!E49&lt;&gt;"M",structure!E49&lt;&gt;"V")),"A-D","")))))</f>
        <v/>
      </c>
      <c r="F49" s="12" t="str">
        <f>IF(structure!F49="M",1,IF(structure!F49="V","V",IF(AND(OR(structure!E49="M",structure!E49="V"),OR(structure!G49="M",structure!G49="V"),OR(structure!F49&lt;&gt;"M",structure!F49&lt;&gt;"V")),"A-G+A-D",IF(AND(OR(structure!E49&lt;&gt;"M",structure!E49&lt;&gt;"V"),OR(structure!G49="M",structure!G49="V"),OR(structure!F49&lt;&gt;"M",structure!F49&lt;&gt;"V")),"A-G",IF(AND(OR(structure!E49="M",structure!E49="V"),OR(structure!G49&lt;&gt;"M",structure!G49&lt;&gt;"V"),OR(structure!F49&lt;&gt;"M",structure!F49&lt;&gt;"V")),"A-D","")))))</f>
        <v/>
      </c>
      <c r="G49" s="12" t="str">
        <f>IF(structure!G49="M",1,IF(structure!G49="V","V",IF(AND(OR(structure!F49="M",structure!F49="V"),OR(structure!H49="M",structure!H49="V"),OR(structure!G49&lt;&gt;"M",structure!G49&lt;&gt;"V")),"A-G+A-D",IF(AND(OR(structure!F49&lt;&gt;"M",structure!F49&lt;&gt;"V"),OR(structure!H49="M",structure!H49="V"),OR(structure!G49&lt;&gt;"M",structure!G49&lt;&gt;"V")),"A-G",IF(AND(OR(structure!F49="M",structure!F49="V"),OR(structure!H49&lt;&gt;"M",structure!H49&lt;&gt;"V"),OR(structure!G49&lt;&gt;"M",structure!G49&lt;&gt;"V")),"A-D","")))))</f>
        <v/>
      </c>
      <c r="H49" s="12" t="str">
        <f>IF(structure!H49="M",1,IF(structure!H49="V","V",IF(AND(OR(structure!G49="M",structure!G49="V"),OR(structure!I49="M",structure!I49="V"),OR(structure!H49&lt;&gt;"M",structure!H49&lt;&gt;"V")),"A-G+A-D",IF(AND(OR(structure!G49&lt;&gt;"M",structure!G49&lt;&gt;"V"),OR(structure!I49="M",structure!I49="V"),OR(structure!H49&lt;&gt;"M",structure!H49&lt;&gt;"V")),"A-G",IF(AND(OR(structure!G49="M",structure!G49="V"),OR(structure!I49&lt;&gt;"M",structure!I49&lt;&gt;"V"),OR(structure!H49&lt;&gt;"M",structure!H49&lt;&gt;"V")),"A-D","")))))</f>
        <v/>
      </c>
      <c r="I49" s="12" t="str">
        <f>IF(structure!I49="M",1,IF(structure!I49="V","V",IF(AND(OR(structure!H49="M",structure!H49="V"),OR(structure!J49="M",structure!J49="V"),OR(structure!I49&lt;&gt;"M",structure!I49&lt;&gt;"V")),"A-G+A-D",IF(AND(OR(structure!H49&lt;&gt;"M",structure!H49&lt;&gt;"V"),OR(structure!J49="M",structure!J49="V"),OR(structure!I49&lt;&gt;"M",structure!I49&lt;&gt;"V")),"A-G",IF(AND(OR(structure!H49="M",structure!H49="V"),OR(structure!J49&lt;&gt;"M",structure!J49&lt;&gt;"V"),OR(structure!I49&lt;&gt;"M",structure!I49&lt;&gt;"V")),"A-D","")))))</f>
        <v/>
      </c>
      <c r="J49" s="12" t="str">
        <f>IF(structure!J49="M",1,IF(structure!J49="V","V",IF(AND(OR(structure!I49="M",structure!I49="V"),OR(structure!K49="M",structure!K49="V"),OR(structure!J49&lt;&gt;"M",structure!J49&lt;&gt;"V")),"A-G+A-D",IF(AND(OR(structure!I49&lt;&gt;"M",structure!I49&lt;&gt;"V"),OR(structure!K49="M",structure!K49="V"),OR(structure!J49&lt;&gt;"M",structure!J49&lt;&gt;"V")),"A-G",IF(AND(OR(structure!I49="M",structure!I49="V"),OR(structure!K49&lt;&gt;"M",structure!K49&lt;&gt;"V"),OR(structure!J49&lt;&gt;"M",structure!J49&lt;&gt;"V")),"A-D","")))))</f>
        <v/>
      </c>
      <c r="K49" s="12" t="str">
        <f>IF(structure!K49="M",1,IF(structure!K49="V","V",IF(AND(OR(structure!J49="M",structure!J49="V"),OR(structure!L49="M",structure!L49="V"),OR(structure!K49&lt;&gt;"M",structure!K49&lt;&gt;"V")),"A-G+A-D",IF(AND(OR(structure!J49&lt;&gt;"M",structure!J49&lt;&gt;"V"),OR(structure!L49="M",structure!L49="V"),OR(structure!K49&lt;&gt;"M",structure!K49&lt;&gt;"V")),"A-G",IF(AND(OR(structure!J49="M",structure!J49="V"),OR(structure!L49&lt;&gt;"M",structure!L49&lt;&gt;"V"),OR(structure!K49&lt;&gt;"M",structure!K49&lt;&gt;"V")),"A-D","")))))</f>
        <v/>
      </c>
      <c r="L49" s="12" t="str">
        <f>IF(structure!L49="M",1,IF(structure!L49="V","V",IF(AND(OR(structure!K49="M",structure!K49="V"),OR(structure!M49="M",structure!M49="V"),OR(structure!L49&lt;&gt;"M",structure!L49&lt;&gt;"V")),"A-G+A-D",IF(AND(OR(structure!K49&lt;&gt;"M",structure!K49&lt;&gt;"V"),OR(structure!M49="M",structure!M49="V"),OR(structure!L49&lt;&gt;"M",structure!L49&lt;&gt;"V")),"A-G",IF(AND(OR(structure!K49="M",structure!K49="V"),OR(structure!M49&lt;&gt;"M",structure!M49&lt;&gt;"V"),OR(structure!L49&lt;&gt;"M",structure!L49&lt;&gt;"V")),"A-D","")))))</f>
        <v/>
      </c>
      <c r="M49" s="12" t="str">
        <f>IF(structure!M49="M",1,IF(structure!M49="V","V",IF(AND(OR(structure!L49="M",structure!L49="V"),OR(structure!N49="M",structure!N49="V"),OR(structure!M49&lt;&gt;"M",structure!M49&lt;&gt;"V")),"A-G+A-D",IF(AND(OR(structure!L49&lt;&gt;"M",structure!L49&lt;&gt;"V"),OR(structure!N49="M",structure!N49="V"),OR(structure!M49&lt;&gt;"M",structure!M49&lt;&gt;"V")),"A-G",IF(AND(OR(structure!L49="M",structure!L49="V"),OR(structure!N49&lt;&gt;"M",structure!N49&lt;&gt;"V"),OR(structure!M49&lt;&gt;"M",structure!M49&lt;&gt;"V")),"A-D","")))))</f>
        <v/>
      </c>
      <c r="N49" s="12" t="str">
        <f>IF(structure!N49="M",1,IF(structure!N49="V","V",IF(AND(OR(structure!M49="M",structure!M49="V"),OR(structure!O49="M",structure!O49="V"),OR(structure!N49&lt;&gt;"M",structure!N49&lt;&gt;"V")),"A-G+A-D",IF(AND(OR(structure!M49&lt;&gt;"M",structure!M49&lt;&gt;"V"),OR(structure!O49="M",structure!O49="V"),OR(structure!N49&lt;&gt;"M",structure!N49&lt;&gt;"V")),"A-G",IF(AND(OR(structure!M49="M",structure!M49="V"),OR(structure!O49&lt;&gt;"M",structure!O49&lt;&gt;"V"),OR(structure!N49&lt;&gt;"M",structure!N49&lt;&gt;"V")),"A-D","")))))</f>
        <v/>
      </c>
      <c r="O49" s="12" t="str">
        <f>IF(structure!O49="M",1,IF(structure!O49="V","V",IF(AND(OR(structure!N49="M",structure!N49="V"),OR(structure!P49="M",structure!P49="V"),OR(structure!O49&lt;&gt;"M",structure!O49&lt;&gt;"V")),"A-G+A-D",IF(AND(OR(structure!N49&lt;&gt;"M",structure!N49&lt;&gt;"V"),OR(structure!P49="M",structure!P49="V"),OR(structure!O49&lt;&gt;"M",structure!O49&lt;&gt;"V")),"A-G",IF(AND(OR(structure!N49="M",structure!N49="V"),OR(structure!P49&lt;&gt;"M",structure!P49&lt;&gt;"V"),OR(structure!O49&lt;&gt;"M",structure!O49&lt;&gt;"V")),"A-D","")))))</f>
        <v/>
      </c>
      <c r="P49" s="12" t="str">
        <f>IF(structure!P49="M",1,IF(structure!P49="V","V",IF(AND(OR(structure!O49="M",structure!O49="V"),OR(structure!Q49="M",structure!Q49="V"),OR(structure!P49&lt;&gt;"M",structure!P49&lt;&gt;"V")),"A-G+A-D",IF(AND(OR(structure!O49&lt;&gt;"M",structure!O49&lt;&gt;"V"),OR(structure!Q49="M",structure!Q49="V"),OR(structure!P49&lt;&gt;"M",structure!P49&lt;&gt;"V")),"A-G",IF(AND(OR(structure!O49="M",structure!O49="V"),OR(structure!Q49&lt;&gt;"M",structure!Q49&lt;&gt;"V"),OR(structure!P49&lt;&gt;"M",structure!P49&lt;&gt;"V")),"A-D","")))))</f>
        <v/>
      </c>
      <c r="Q49" s="12" t="str">
        <f>IF(structure!Q49="M",1,IF(structure!Q49="V","V",IF(AND(OR(structure!P49="M",structure!P49="V"),OR(structure!R49="M",structure!R49="V"),OR(structure!Q49&lt;&gt;"M",structure!Q49&lt;&gt;"V")),"A-G+A-D",IF(AND(OR(structure!P49&lt;&gt;"M",structure!P49&lt;&gt;"V"),OR(structure!R49="M",structure!R49="V"),OR(structure!Q49&lt;&gt;"M",structure!Q49&lt;&gt;"V")),"A-G",IF(AND(OR(structure!P49="M",structure!P49="V"),OR(structure!R49&lt;&gt;"M",structure!R49&lt;&gt;"V"),OR(structure!Q49&lt;&gt;"M",structure!Q49&lt;&gt;"V")),"A-D","")))))</f>
        <v/>
      </c>
      <c r="R49" s="12" t="str">
        <f>IF(structure!R49="M",1,IF(structure!R49="V","V",IF(AND(OR(structure!Q49="M",structure!Q49="V"),OR(structure!S49="M",structure!S49="V"),OR(structure!R49&lt;&gt;"M",structure!R49&lt;&gt;"V")),"A-G+A-D",IF(AND(OR(structure!Q49&lt;&gt;"M",structure!Q49&lt;&gt;"V"),OR(structure!S49="M",structure!S49="V"),OR(structure!R49&lt;&gt;"M",structure!R49&lt;&gt;"V")),"A-G",IF(AND(OR(structure!Q49="M",structure!Q49="V"),OR(structure!S49&lt;&gt;"M",structure!S49&lt;&gt;"V"),OR(structure!R49&lt;&gt;"M",structure!R49&lt;&gt;"V")),"A-D","")))))</f>
        <v/>
      </c>
      <c r="S49" s="12" t="str">
        <f>IF(structure!S49="M",1,IF(structure!S49="V","V",IF(AND(OR(structure!R49="M",structure!R49="V"),OR(structure!T49="M",structure!T49="V"),OR(structure!S49&lt;&gt;"M",structure!S49&lt;&gt;"V")),"A-G+A-D",IF(AND(OR(structure!R49&lt;&gt;"M",structure!R49&lt;&gt;"V"),OR(structure!T49="M",structure!T49="V"),OR(structure!S49&lt;&gt;"M",structure!S49&lt;&gt;"V")),"A-G",IF(AND(OR(structure!R49="M",structure!R49="V"),OR(structure!T49&lt;&gt;"M",structure!T49&lt;&gt;"V"),OR(structure!S49&lt;&gt;"M",structure!S49&lt;&gt;"V")),"A-D","")))))</f>
        <v/>
      </c>
      <c r="T49" s="12" t="str">
        <f>IF(structure!T49="M",1,IF(structure!T49="V","V",IF(AND(OR(structure!S49="M",structure!S49="V"),OR(structure!U49="M",structure!U49="V"),OR(structure!T49&lt;&gt;"M",structure!T49&lt;&gt;"V")),"A-G+A-D",IF(AND(OR(structure!S49&lt;&gt;"M",structure!S49&lt;&gt;"V"),OR(structure!U49="M",structure!U49="V"),OR(structure!T49&lt;&gt;"M",structure!T49&lt;&gt;"V")),"A-G",IF(AND(OR(structure!S49="M",structure!S49="V"),OR(structure!U49&lt;&gt;"M",structure!U49&lt;&gt;"V"),OR(structure!T49&lt;&gt;"M",structure!T49&lt;&gt;"V")),"A-D","")))))</f>
        <v/>
      </c>
      <c r="U49" s="12" t="str">
        <f>IF(structure!U49="M",1,IF(structure!U49="V","V",IF(AND(OR(structure!T49="M",structure!T49="V"),OR(structure!V49="M",structure!V49="V"),OR(structure!U49&lt;&gt;"M",structure!U49&lt;&gt;"V")),"A-G+A-D",IF(AND(OR(structure!T49&lt;&gt;"M",structure!T49&lt;&gt;"V"),OR(structure!V49="M",structure!V49="V"),OR(structure!U49&lt;&gt;"M",structure!U49&lt;&gt;"V")),"A-G",IF(AND(OR(structure!T49="M",structure!T49="V"),OR(structure!V49&lt;&gt;"M",structure!V49&lt;&gt;"V"),OR(structure!U49&lt;&gt;"M",structure!U49&lt;&gt;"V")),"A-D","")))))</f>
        <v/>
      </c>
      <c r="V49" s="12" t="str">
        <f>IF(structure!V49="M",1,IF(structure!V49="V","V",IF(AND(OR(structure!U49="M",structure!U49="V"),OR(structure!W49="M",structure!W49="V"),OR(structure!V49&lt;&gt;"M",structure!V49&lt;&gt;"V")),"A-G+A-D",IF(AND(OR(structure!U49&lt;&gt;"M",structure!U49&lt;&gt;"V"),OR(structure!W49="M",structure!W49="V"),OR(structure!V49&lt;&gt;"M",structure!V49&lt;&gt;"V")),"A-G",IF(AND(OR(structure!U49="M",structure!U49="V"),OR(structure!W49&lt;&gt;"M",structure!W49&lt;&gt;"V"),OR(structure!V49&lt;&gt;"M",structure!V49&lt;&gt;"V")),"A-D","")))))</f>
        <v/>
      </c>
      <c r="W49" s="12" t="str">
        <f>IF(structure!W49="M",1,IF(structure!W49="V","V",IF(AND(OR(structure!V49="M",structure!V49="V"),OR(structure!X49="M",structure!X49="V"),OR(structure!W49&lt;&gt;"M",structure!W49&lt;&gt;"V")),"A-G+A-D",IF(AND(OR(structure!V49&lt;&gt;"M",structure!V49&lt;&gt;"V"),OR(structure!X49="M",structure!X49="V"),OR(structure!W49&lt;&gt;"M",structure!W49&lt;&gt;"V")),"A-G",IF(AND(OR(structure!V49="M",structure!V49="V"),OR(structure!X49&lt;&gt;"M",structure!X49&lt;&gt;"V"),OR(structure!W49&lt;&gt;"M",structure!W49&lt;&gt;"V")),"A-D","")))))</f>
        <v/>
      </c>
      <c r="X49" s="12" t="str">
        <f>IF(structure!X49="M",1,IF(structure!X49="V","V",IF(AND(OR(structure!W49="M",structure!W49="V"),OR(structure!Y49="M",structure!Y49="V"),OR(structure!X49&lt;&gt;"M",structure!X49&lt;&gt;"V")),"A-G+A-D",IF(AND(OR(structure!W49&lt;&gt;"M",structure!W49&lt;&gt;"V"),OR(structure!Y49="M",structure!Y49="V"),OR(structure!X49&lt;&gt;"M",structure!X49&lt;&gt;"V")),"A-G",IF(AND(OR(structure!W49="M",structure!W49="V"),OR(structure!Y49&lt;&gt;"M",structure!Y49&lt;&gt;"V"),OR(structure!X49&lt;&gt;"M",structure!X49&lt;&gt;"V")),"A-D","")))))</f>
        <v/>
      </c>
      <c r="Y49" s="12" t="str">
        <f>IF(structure!Y49="M",1,IF(structure!Y49="V","V",IF(AND(OR(structure!X49="M",structure!X49="V"),OR(structure!Z49="M",structure!Z49="V"),OR(structure!Y49&lt;&gt;"M",structure!Y49&lt;&gt;"V")),"A-G+A-D",IF(AND(OR(structure!X49&lt;&gt;"M",structure!X49&lt;&gt;"V"),OR(structure!Z49="M",structure!Z49="V"),OR(structure!Y49&lt;&gt;"M",structure!Y49&lt;&gt;"V")),"A-G",IF(AND(OR(structure!X49="M",structure!X49="V"),OR(structure!Z49&lt;&gt;"M",structure!Z49&lt;&gt;"V"),OR(structure!Y49&lt;&gt;"M",structure!Y49&lt;&gt;"V")),"A-D","")))))</f>
        <v/>
      </c>
      <c r="Z49" s="12" t="str">
        <f>IF(structure!Z49="M",1,IF(structure!Z49="V","V",IF(AND(OR(structure!Y49="M",structure!Y49="V"),OR(structure!AA49="M",structure!AA49="V"),OR(structure!Z49&lt;&gt;"M",structure!Z49&lt;&gt;"V")),"A-G+A-D",IF(AND(OR(structure!Y49&lt;&gt;"M",structure!Y49&lt;&gt;"V"),OR(structure!AA49="M",structure!AA49="V"),OR(structure!Z49&lt;&gt;"M",structure!Z49&lt;&gt;"V")),"A-G",IF(AND(OR(structure!Y49="M",structure!Y49="V"),OR(structure!AA49&lt;&gt;"M",structure!AA49&lt;&gt;"V"),OR(structure!Z49&lt;&gt;"M",structure!Z49&lt;&gt;"V")),"A-D","")))))</f>
        <v/>
      </c>
      <c r="AA49" s="12" t="str">
        <f>IF(structure!AA49="M",1,IF(structure!AA49="V","V",IF(AND(OR(structure!Z49="M",structure!Z49="V"),OR(structure!AB49="M",structure!AB49="V"),OR(structure!AA49&lt;&gt;"M",structure!AA49&lt;&gt;"V")),"A-G+A-D",IF(AND(OR(structure!Z49&lt;&gt;"M",structure!Z49&lt;&gt;"V"),OR(structure!AB49="M",structure!AB49="V"),OR(structure!AA49&lt;&gt;"M",structure!AA49&lt;&gt;"V")),"A-G",IF(AND(OR(structure!Z49="M",structure!Z49="V"),OR(structure!AB49&lt;&gt;"M",structure!AB49&lt;&gt;"V"),OR(structure!AA49&lt;&gt;"M",structure!AA49&lt;&gt;"V")),"A-D","")))))</f>
        <v/>
      </c>
      <c r="AB49" s="12" t="str">
        <f>IF(structure!AB49="M",1,IF(structure!AB49="V","V",IF(AND(OR(structure!AA49="M",structure!AA49="V"),OR(structure!AC49="M",structure!AC49="V"),OR(structure!AB49&lt;&gt;"M",structure!AB49&lt;&gt;"V")),"A-G+A-D",IF(AND(OR(structure!AA49&lt;&gt;"M",structure!AA49&lt;&gt;"V"),OR(structure!AC49="M",structure!AC49="V"),OR(structure!AB49&lt;&gt;"M",structure!AB49&lt;&gt;"V")),"A-G",IF(AND(OR(structure!AA49="M",structure!AA49="V"),OR(structure!AC49&lt;&gt;"M",structure!AC49&lt;&gt;"V"),OR(structure!AB49&lt;&gt;"M",structure!AB49&lt;&gt;"V")),"A-D","")))))</f>
        <v/>
      </c>
      <c r="AC49" s="12" t="str">
        <f>IF(structure!AC49="M",1,IF(structure!AC49="V","V",IF(AND(OR(structure!AB49="M",structure!AB49="V"),OR(structure!AD49="M",structure!AD49="V"),OR(structure!AC49&lt;&gt;"M",structure!AC49&lt;&gt;"V")),"A-G+A-D",IF(AND(OR(structure!AB49&lt;&gt;"M",structure!AB49&lt;&gt;"V"),OR(structure!AD49="M",structure!AD49="V"),OR(structure!AC49&lt;&gt;"M",structure!AC49&lt;&gt;"V")),"A-G",IF(AND(OR(structure!AB49="M",structure!AB49="V"),OR(structure!AD49&lt;&gt;"M",structure!AD49&lt;&gt;"V"),OR(structure!AC49&lt;&gt;"M",structure!AC49&lt;&gt;"V")),"A-D","")))))</f>
        <v/>
      </c>
      <c r="AD49" s="12" t="str">
        <f>IF(structure!AD49="M",1,IF(structure!AD49="V","V",IF(AND(OR(structure!AC49="M",structure!AC49="V"),OR(structure!AE49="M",structure!AE49="V"),OR(structure!AD49&lt;&gt;"M",structure!AD49&lt;&gt;"V")),"A-G+A-D",IF(AND(OR(structure!AC49&lt;&gt;"M",structure!AC49&lt;&gt;"V"),OR(structure!AE49="M",structure!AE49="V"),OR(structure!AD49&lt;&gt;"M",structure!AD49&lt;&gt;"V")),"A-G",IF(AND(OR(structure!AC49="M",structure!AC49="V"),OR(structure!AE49&lt;&gt;"M",structure!AE49&lt;&gt;"V"),OR(structure!AD49&lt;&gt;"M",structure!AD49&lt;&gt;"V")),"A-D","")))))</f>
        <v/>
      </c>
      <c r="AE49" s="12" t="str">
        <f>IF(structure!AE49="M",1,IF(structure!AE49="V","V",IF(AND(OR(structure!AD49="M",structure!AD49="V"),OR(structure!AF49="M",structure!AF49="V"),OR(structure!AE49&lt;&gt;"M",structure!AE49&lt;&gt;"V")),"A-G+A-D",IF(AND(OR(structure!AD49&lt;&gt;"M",structure!AD49&lt;&gt;"V"),OR(structure!AF49="M",structure!AF49="V"),OR(structure!AE49&lt;&gt;"M",structure!AE49&lt;&gt;"V")),"A-G",IF(AND(OR(structure!AD49="M",structure!AD49="V"),OR(structure!AF49&lt;&gt;"M",structure!AF49&lt;&gt;"V"),OR(structure!AE49&lt;&gt;"M",structure!AE49&lt;&gt;"V")),"A-D","")))))</f>
        <v/>
      </c>
      <c r="AF49" s="12" t="str">
        <f>IF(structure!AF49="M",1,IF(structure!AF49="V","V",IF(AND(OR(structure!AE49="M",structure!AE49="V"),OR(structure!AG49="M",structure!AG49="V"),OR(structure!AF49&lt;&gt;"M",structure!AF49&lt;&gt;"V")),"A-G+A-D",IF(AND(OR(structure!AE49&lt;&gt;"M",structure!AE49&lt;&gt;"V"),OR(structure!AG49="M",structure!AG49="V"),OR(structure!AF49&lt;&gt;"M",structure!AF49&lt;&gt;"V")),"A-G",IF(AND(OR(structure!AE49="M",structure!AE49="V"),OR(structure!AG49&lt;&gt;"M",structure!AG49&lt;&gt;"V"),OR(structure!AF49&lt;&gt;"M",structure!AF49&lt;&gt;"V")),"A-D","")))))</f>
        <v/>
      </c>
      <c r="AG49" s="12" t="str">
        <f>IF(structure!AG49="M",1,IF(structure!AG49="V","V",IF(AND(OR(structure!AF49="M",structure!AF49="V"),OR(structure!AH49="M",structure!AH49="V"),OR(structure!AG49&lt;&gt;"M",structure!AG49&lt;&gt;"V")),"A-G+A-D",IF(AND(OR(structure!AF49&lt;&gt;"M",structure!AF49&lt;&gt;"V"),OR(structure!AH49="M",structure!AH49="V"),OR(structure!AG49&lt;&gt;"M",structure!AG49&lt;&gt;"V")),"A-G",IF(AND(OR(structure!AF49="M",structure!AF49="V"),OR(structure!AH49&lt;&gt;"M",structure!AH49&lt;&gt;"V"),OR(structure!AG49&lt;&gt;"M",structure!AG49&lt;&gt;"V")),"A-D","")))))</f>
        <v/>
      </c>
      <c r="AH49" s="12" t="str">
        <f>IF(structure!AH49="M",1,IF(structure!AH49="V","V",IF(AND(OR(structure!AG49="M",structure!AG49="V"),OR(structure!AI49="M",structure!AI49="V"),OR(structure!AH49&lt;&gt;"M",structure!AH49&lt;&gt;"V")),"A-G+A-D",IF(AND(OR(structure!AG49&lt;&gt;"M",structure!AG49&lt;&gt;"V"),OR(structure!AI49="M",structure!AI49="V"),OR(structure!AH49&lt;&gt;"M",structure!AH49&lt;&gt;"V")),"A-G",IF(AND(OR(structure!AG49="M",structure!AG49="V"),OR(structure!AI49&lt;&gt;"M",structure!AI49&lt;&gt;"V"),OR(structure!AH49&lt;&gt;"M",structure!AH49&lt;&gt;"V")),"A-D","")))))</f>
        <v/>
      </c>
      <c r="AI49" s="12" t="str">
        <f>IF(structure!AI49="M",1,IF(structure!AI49="V","V",IF(AND(OR(structure!AH49="M",structure!AH49="V"),OR(structure!AJ49="M",structure!AJ49="V"),OR(structure!AI49&lt;&gt;"M",structure!AI49&lt;&gt;"V")),"A-G+A-D",IF(AND(OR(structure!AH49&lt;&gt;"M",structure!AH49&lt;&gt;"V"),OR(structure!AJ49="M",structure!AJ49="V"),OR(structure!AI49&lt;&gt;"M",structure!AI49&lt;&gt;"V")),"A-G",IF(AND(OR(structure!AH49="M",structure!AH49="V"),OR(structure!AJ49&lt;&gt;"M",structure!AJ49&lt;&gt;"V"),OR(structure!AI49&lt;&gt;"M",structure!AI49&lt;&gt;"V")),"A-D","")))))</f>
        <v/>
      </c>
      <c r="AJ49" s="12" t="str">
        <f>IF(structure!AJ49="M",1,IF(structure!AJ49="V","V",IF(AND(OR(structure!AI49="M",structure!AI49="V"),OR(structure!AK49="M",structure!AK49="V"),OR(structure!AJ49&lt;&gt;"M",structure!AJ49&lt;&gt;"V")),"A-G+A-D",IF(AND(OR(structure!AI49&lt;&gt;"M",structure!AI49&lt;&gt;"V"),OR(structure!AK49="M",structure!AK49="V"),OR(structure!AJ49&lt;&gt;"M",structure!AJ49&lt;&gt;"V")),"A-G",IF(AND(OR(structure!AI49="M",structure!AI49="V"),OR(structure!AK49&lt;&gt;"M",structure!AK49&lt;&gt;"V"),OR(structure!AJ49&lt;&gt;"M",structure!AJ49&lt;&gt;"V")),"A-D","")))))</f>
        <v/>
      </c>
      <c r="AK49" s="12" t="str">
        <f>IF(structure!AK49="M",1,IF(structure!AK49="V","V",IF(AND(OR(structure!AJ49="M",structure!AJ49="V"),OR(structure!AL49="M",structure!AL49="V"),OR(structure!AK49&lt;&gt;"M",structure!AK49&lt;&gt;"V")),"A-G+A-D",IF(AND(OR(structure!AJ49&lt;&gt;"M",structure!AJ49&lt;&gt;"V"),OR(structure!AL49="M",structure!AL49="V"),OR(structure!AK49&lt;&gt;"M",structure!AK49&lt;&gt;"V")),"A-G",IF(AND(OR(structure!AJ49="M",structure!AJ49="V"),OR(structure!AL49&lt;&gt;"M",structure!AL49&lt;&gt;"V"),OR(structure!AK49&lt;&gt;"M",structure!AK49&lt;&gt;"V")),"A-D","")))))</f>
        <v/>
      </c>
      <c r="AL49" s="12" t="str">
        <f>IF(structure!AL49="M",1,IF(structure!AL49="V","V",IF(AND(OR(structure!AK49="M",structure!AK49="V"),OR(structure!AM49="M",structure!AM49="V"),OR(structure!AL49&lt;&gt;"M",structure!AL49&lt;&gt;"V")),"A-G+A-D",IF(AND(OR(structure!AK49&lt;&gt;"M",structure!AK49&lt;&gt;"V"),OR(structure!AM49="M",structure!AM49="V"),OR(structure!AL49&lt;&gt;"M",structure!AL49&lt;&gt;"V")),"A-G",IF(AND(OR(structure!AK49="M",structure!AK49="V"),OR(structure!AM49&lt;&gt;"M",structure!AM49&lt;&gt;"V"),OR(structure!AL49&lt;&gt;"M",structure!AL49&lt;&gt;"V")),"A-D","")))))</f>
        <v/>
      </c>
      <c r="AM49" s="12" t="str">
        <f>IF(structure!AM49="M",1,IF(structure!AM49="V","V",IF(AND(OR(structure!AL49="M",structure!AL49="V"),OR(structure!AN49="M",structure!AN49="V"),OR(structure!AM49&lt;&gt;"M",structure!AM49&lt;&gt;"V")),"A-G+A-D",IF(AND(OR(structure!AL49&lt;&gt;"M",structure!AL49&lt;&gt;"V"),OR(structure!AN49="M",structure!AN49="V"),OR(structure!AM49&lt;&gt;"M",structure!AM49&lt;&gt;"V")),"A-G",IF(AND(OR(structure!AL49="M",structure!AL49="V"),OR(structure!AN49&lt;&gt;"M",structure!AN49&lt;&gt;"V"),OR(structure!AM49&lt;&gt;"M",structure!AM49&lt;&gt;"V")),"A-D","")))))</f>
        <v/>
      </c>
      <c r="AN49" s="12" t="str">
        <f>IF(structure!AN49="M",1,IF(structure!AN49="V","V",IF(AND(OR(structure!AM49="M",structure!AM49="V"),OR(structure!AO49="M",structure!AO49="V"),OR(structure!AN49&lt;&gt;"M",structure!AN49&lt;&gt;"V")),"A-G+A-D",IF(AND(OR(structure!AM49&lt;&gt;"M",structure!AM49&lt;&gt;"V"),OR(structure!AO49="M",structure!AO49="V"),OR(structure!AN49&lt;&gt;"M",structure!AN49&lt;&gt;"V")),"A-G",IF(AND(OR(structure!AM49="M",structure!AM49="V"),OR(structure!AO49&lt;&gt;"M",structure!AO49&lt;&gt;"V"),OR(structure!AN49&lt;&gt;"M",structure!AN49&lt;&gt;"V")),"A-D","")))))</f>
        <v/>
      </c>
      <c r="AO49" s="12" t="str">
        <f>IF(structure!AO49="M",1,IF(structure!AO49="V","V",IF(AND(OR(structure!AN49="M",structure!AN49="V"),OR(structure!AP49="M",structure!AP49="V"),OR(structure!AO49&lt;&gt;"M",structure!AO49&lt;&gt;"V")),"A-G+A-D",IF(AND(OR(structure!AN49&lt;&gt;"M",structure!AN49&lt;&gt;"V"),OR(structure!AP49="M",structure!AP49="V"),OR(structure!AO49&lt;&gt;"M",structure!AO49&lt;&gt;"V")),"A-G",IF(AND(OR(structure!AN49="M",structure!AN49="V"),OR(structure!AP49&lt;&gt;"M",structure!AP49&lt;&gt;"V"),OR(structure!AO49&lt;&gt;"M",structure!AO49&lt;&gt;"V")),"A-D","")))))</f>
        <v/>
      </c>
      <c r="AP49" s="12" t="str">
        <f>IF(structure!AP49="M",1,IF(structure!AP49="V","V",IF(AND(OR(structure!AO49="M",structure!AO49="V"),OR(structure!AQ49="M",structure!AQ49="V"),OR(structure!AP49&lt;&gt;"M",structure!AP49&lt;&gt;"V")),"A-G+A-D",IF(AND(OR(structure!AO49&lt;&gt;"M",structure!AO49&lt;&gt;"V"),OR(structure!AQ49="M",structure!AQ49="V"),OR(structure!AP49&lt;&gt;"M",structure!AP49&lt;&gt;"V")),"A-G",IF(AND(OR(structure!AO49="M",structure!AO49="V"),OR(structure!AQ49&lt;&gt;"M",structure!AQ49&lt;&gt;"V"),OR(structure!AP49&lt;&gt;"M",structure!AP49&lt;&gt;"V")),"A-D","")))))</f>
        <v/>
      </c>
      <c r="AQ49" s="12" t="str">
        <f>IF(structure!AQ49="M",1,IF(structure!AQ49="V","V",IF(AND(OR(structure!AP49="M",structure!AP49="V"),OR(structure!AR49="M",structure!AR49="V"),OR(structure!AQ49&lt;&gt;"M",structure!AQ49&lt;&gt;"V")),"A-G+A-D",IF(AND(OR(structure!AP49&lt;&gt;"M",structure!AP49&lt;&gt;"V"),OR(structure!AR49="M",structure!AR49="V"),OR(structure!AQ49&lt;&gt;"M",structure!AQ49&lt;&gt;"V")),"A-G",IF(AND(OR(structure!AP49="M",structure!AP49="V"),OR(structure!AR49&lt;&gt;"M",structure!AR49&lt;&gt;"V"),OR(structure!AQ49&lt;&gt;"M",structure!AQ49&lt;&gt;"V")),"A-D","")))))</f>
        <v/>
      </c>
      <c r="AR49" s="12" t="str">
        <f>IF(structure!AR49="M",1,IF(structure!AR49="V","V",IF(AND(OR(structure!AQ49="M",structure!AQ49="V"),OR(structure!AS49="M",structure!AS49="V"),OR(structure!AR49&lt;&gt;"M",structure!AR49&lt;&gt;"V")),"A-G+A-D",IF(AND(OR(structure!AQ49&lt;&gt;"M",structure!AQ49&lt;&gt;"V"),OR(structure!AS49="M",structure!AS49="V"),OR(structure!AR49&lt;&gt;"M",structure!AR49&lt;&gt;"V")),"A-G",IF(AND(OR(structure!AQ49="M",structure!AQ49="V"),OR(structure!AS49&lt;&gt;"M",structure!AS49&lt;&gt;"V"),OR(structure!AR49&lt;&gt;"M",structure!AR49&lt;&gt;"V")),"A-D","")))))</f>
        <v/>
      </c>
      <c r="AS49" s="12" t="str">
        <f>IF(structure!AS49="M",1,IF(structure!AS49="V","V",IF(AND(OR(structure!AR49="M",structure!AR49="V"),OR(structure!AT49="M",structure!AT49="V"),OR(structure!AS49&lt;&gt;"M",structure!AS49&lt;&gt;"V")),"A-G+A-D",IF(AND(OR(structure!AR49&lt;&gt;"M",structure!AR49&lt;&gt;"V"),OR(structure!AT49="M",structure!AT49="V"),OR(structure!AS49&lt;&gt;"M",structure!AS49&lt;&gt;"V")),"A-G",IF(AND(OR(structure!AR49="M",structure!AR49="V"),OR(structure!AT49&lt;&gt;"M",structure!AT49&lt;&gt;"V"),OR(structure!AS49&lt;&gt;"M",structure!AS49&lt;&gt;"V")),"A-D","")))))</f>
        <v/>
      </c>
      <c r="AT49" s="12" t="str">
        <f>IF(structure!AT49="M",1,IF(structure!AT49="V","V",IF(AND(OR(structure!AS49="M",structure!AS49="V"),OR(structure!AU49="M",structure!AU49="V"),OR(structure!AT49&lt;&gt;"M",structure!AT49&lt;&gt;"V")),"A-G+A-D",IF(AND(OR(structure!AS49&lt;&gt;"M",structure!AS49&lt;&gt;"V"),OR(structure!AU49="M",structure!AU49="V"),OR(structure!AT49&lt;&gt;"M",structure!AT49&lt;&gt;"V")),"A-G",IF(AND(OR(structure!AS49="M",structure!AS49="V"),OR(structure!AU49&lt;&gt;"M",structure!AU49&lt;&gt;"V"),OR(structure!AT49&lt;&gt;"M",structure!AT49&lt;&gt;"V")),"A-D","")))))</f>
        <v/>
      </c>
      <c r="AU49" s="12" t="str">
        <f>IF(structure!AU49="M",1,IF(structure!AU49="V","V",IF(AND(OR(structure!AT49="M",structure!AT49="V"),OR(structure!AV49="M",structure!AV49="V"),OR(structure!AU49&lt;&gt;"M",structure!AU49&lt;&gt;"V")),"A-G+A-D",IF(AND(OR(structure!AT49&lt;&gt;"M",structure!AT49&lt;&gt;"V"),OR(structure!AV49="M",structure!AV49="V"),OR(structure!AU49&lt;&gt;"M",structure!AU49&lt;&gt;"V")),"A-G",IF(AND(OR(structure!AT49="M",structure!AT49="V"),OR(structure!AV49&lt;&gt;"M",structure!AV49&lt;&gt;"V"),OR(structure!AU49&lt;&gt;"M",structure!AU49&lt;&gt;"V")),"A-D","")))))</f>
        <v/>
      </c>
      <c r="AV49" s="12" t="str">
        <f>IF(structure!AV49="M",1,IF(structure!AV49="V","V",IF(AND(OR(structure!AU49="M",structure!AU49="V"),OR(structure!AW49="M",structure!AW49="V"),OR(structure!AV49&lt;&gt;"M",structure!AV49&lt;&gt;"V")),"A-G+A-D",IF(AND(OR(structure!AU49&lt;&gt;"M",structure!AU49&lt;&gt;"V"),OR(structure!AW49="M",structure!AW49="V"),OR(structure!AV49&lt;&gt;"M",structure!AV49&lt;&gt;"V")),"A-G",IF(AND(OR(structure!AU49="M",structure!AU49="V"),OR(structure!AW49&lt;&gt;"M",structure!AW49&lt;&gt;"V"),OR(structure!AV49&lt;&gt;"M",structure!AV49&lt;&gt;"V")),"A-D","")))))</f>
        <v/>
      </c>
      <c r="AW49" s="12" t="str">
        <f>IF(structure!AW49="M",1,IF(structure!AW49="V","V",IF(AND(OR(structure!AV49="M",structure!AV49="V"),OR(structure!AX49="M",structure!AX49="V"),OR(structure!AW49&lt;&gt;"M",structure!AW49&lt;&gt;"V")),"A-G+A-D",IF(AND(OR(structure!AV49&lt;&gt;"M",structure!AV49&lt;&gt;"V"),OR(structure!AX49="M",structure!AX49="V"),OR(structure!AW49&lt;&gt;"M",structure!AW49&lt;&gt;"V")),"A-G",IF(AND(OR(structure!AV49="M",structure!AV49="V"),OR(structure!AX49&lt;&gt;"M",structure!AX49&lt;&gt;"V"),OR(structure!AW49&lt;&gt;"M",structure!AW49&lt;&gt;"V")),"A-D","")))))</f>
        <v/>
      </c>
      <c r="AX49" s="12" t="str">
        <f>IF(structure!AX49="M",1,IF(structure!AX49="V","V",IF(AND(OR(structure!AW49="M",structure!AW49="V"),OR(structure!AY49="M",structure!AY49="V"),OR(structure!AX49&lt;&gt;"M",structure!AX49&lt;&gt;"V")),"A-G+A-D",IF(AND(OR(structure!AW49&lt;&gt;"M",structure!AW49&lt;&gt;"V"),OR(structure!AY49="M",structure!AY49="V"),OR(structure!AX49&lt;&gt;"M",structure!AX49&lt;&gt;"V")),"A-G",IF(AND(OR(structure!AW49="M",structure!AW49="V"),OR(structure!AY49&lt;&gt;"M",structure!AY49&lt;&gt;"V"),OR(structure!AX49&lt;&gt;"M",structure!AX49&lt;&gt;"V")),"A-D","")))))</f>
        <v/>
      </c>
      <c r="AY49" s="12" t="str">
        <f>IF(structure!AY49="M",1,IF(structure!AY49="V","V",IF(AND(OR(structure!AX49="M",structure!AX49="V"),OR(structure!AZ49="M",structure!AZ49="V"),OR(structure!AY49&lt;&gt;"M",structure!AY49&lt;&gt;"V")),"A-G+A-D",IF(AND(OR(structure!AX49&lt;&gt;"M",structure!AX49&lt;&gt;"V"),OR(structure!AZ49="M",structure!AZ49="V"),OR(structure!AY49&lt;&gt;"M",structure!AY49&lt;&gt;"V")),"A-G",IF(AND(OR(structure!AX49="M",structure!AX49="V"),OR(structure!AZ49&lt;&gt;"M",structure!AZ49&lt;&gt;"V"),OR(structure!AY49&lt;&gt;"M",structure!AY49&lt;&gt;"V")),"A-D","")))))</f>
        <v/>
      </c>
      <c r="AZ49" s="12" t="str">
        <f>IF(structure!AZ49="M",1,IF(structure!AZ49="V","V",IF(AND(OR(structure!AY49="M",structure!AY49="V"),OR(structure!BA49="M",structure!BA49="V"),OR(structure!AZ49&lt;&gt;"M",structure!AZ49&lt;&gt;"V")),"A-G+A-D",IF(AND(OR(structure!AY49&lt;&gt;"M",structure!AY49&lt;&gt;"V"),OR(structure!BA49="M",structure!BA49="V"),OR(structure!AZ49&lt;&gt;"M",structure!AZ49&lt;&gt;"V")),"A-G",IF(AND(OR(structure!AY49="M",structure!AY49="V"),OR(structure!BA49&lt;&gt;"M",structure!BA49&lt;&gt;"V"),OR(structure!AZ49&lt;&gt;"M",structure!AZ49&lt;&gt;"V")),"A-D","")))))</f>
        <v/>
      </c>
      <c r="BA49" s="12" t="str">
        <f>IF(structure!BA49="M",1,IF(structure!BA49="V","V",IF(AND(OR(structure!AZ49="M",structure!AZ49="V"),OR(structure!BB49="M",structure!BB49="V"),OR(structure!BA49&lt;&gt;"M",structure!BA49&lt;&gt;"V")),"A-G+A-D",IF(AND(OR(structure!AZ49&lt;&gt;"M",structure!AZ49&lt;&gt;"V"),OR(structure!BB49="M",structure!BB49="V"),OR(structure!BA49&lt;&gt;"M",structure!BA49&lt;&gt;"V")),"A-G",IF(AND(OR(structure!AZ49="M",structure!AZ49="V"),OR(structure!BB49&lt;&gt;"M",structure!BB49&lt;&gt;"V"),OR(structure!BA49&lt;&gt;"M",structure!BA49&lt;&gt;"V")),"A-D","")))))</f>
        <v/>
      </c>
      <c r="BB49" s="12" t="str">
        <f>IF(structure!BB49="M",1,IF(structure!BB49="V","V",IF(AND(OR(structure!BA49="M",structure!BA49="V"),OR(structure!BC49="M",structure!BC49="V"),OR(structure!BB49&lt;&gt;"M",structure!BB49&lt;&gt;"V")),"A-G+A-D",IF(AND(OR(structure!BA49&lt;&gt;"M",structure!BA49&lt;&gt;"V"),OR(structure!BC49="M",structure!BC49="V"),OR(structure!BB49&lt;&gt;"M",structure!BB49&lt;&gt;"V")),"A-G",IF(AND(OR(structure!BA49="M",structure!BA49="V"),OR(structure!BC49&lt;&gt;"M",structure!BC49&lt;&gt;"V"),OR(structure!BB49&lt;&gt;"M",structure!BB49&lt;&gt;"V")),"A-D","")))))</f>
        <v/>
      </c>
      <c r="BC49" s="12" t="str">
        <f>IF(structure!BC49="M",1,IF(structure!BC49="V","V",IF(AND(OR(structure!BB49="M",structure!BB49="V"),OR(structure!BD49="M",structure!BD49="V"),OR(structure!BC49&lt;&gt;"M",structure!BC49&lt;&gt;"V")),"A-G+A-D",IF(AND(OR(structure!BB49&lt;&gt;"M",structure!BB49&lt;&gt;"V"),OR(structure!BD49="M",structure!BD49="V"),OR(structure!BC49&lt;&gt;"M",structure!BC49&lt;&gt;"V")),"A-G",IF(AND(OR(structure!BB49="M",structure!BB49="V"),OR(structure!BD49&lt;&gt;"M",structure!BD49&lt;&gt;"V"),OR(structure!BC49&lt;&gt;"M",structure!BC49&lt;&gt;"V")),"A-D","")))))</f>
        <v/>
      </c>
      <c r="BD49" s="12" t="str">
        <f>IF(structure!BD49="M",1,IF(structure!BD49="V","V",IF(AND(OR(structure!BC49="M",structure!BC49="V"),OR(structure!BE49="M",structure!BE49="V"),OR(structure!BD49&lt;&gt;"M",structure!BD49&lt;&gt;"V")),"A-G+A-D",IF(AND(OR(structure!BC49&lt;&gt;"M",structure!BC49&lt;&gt;"V"),OR(structure!BE49="M",structure!BE49="V"),OR(structure!BD49&lt;&gt;"M",structure!BD49&lt;&gt;"V")),"A-G",IF(AND(OR(structure!BC49="M",structure!BC49="V"),OR(structure!BE49&lt;&gt;"M",structure!BE49&lt;&gt;"V"),OR(structure!BD49&lt;&gt;"M",structure!BD49&lt;&gt;"V")),"A-D","")))))</f>
        <v/>
      </c>
      <c r="BE49" s="12" t="str">
        <f>IF(structure!BE49="M",1,IF(structure!BE49="V","V",IF(AND(OR(structure!BD49="M",structure!BD49="V"),OR(structure!BF49="M",structure!BF49="V"),OR(structure!BE49&lt;&gt;"M",structure!BE49&lt;&gt;"V")),"A-G+A-D",IF(AND(OR(structure!BD49&lt;&gt;"M",structure!BD49&lt;&gt;"V"),OR(structure!BF49="M",structure!BF49="V"),OR(structure!BE49&lt;&gt;"M",structure!BE49&lt;&gt;"V")),"A-G",IF(AND(OR(structure!BD49="M",structure!BD49="V"),OR(structure!BF49&lt;&gt;"M",structure!BF49&lt;&gt;"V"),OR(structure!BE49&lt;&gt;"M",structure!BE49&lt;&gt;"V")),"A-D","")))))</f>
        <v/>
      </c>
      <c r="BF49" s="12" t="str">
        <f>IF(structure!BF49="M",1,IF(structure!BF49="V","V",IF(AND(OR(structure!BE49="M",structure!BE49="V"),OR(structure!BG49="M",structure!BG49="V"),OR(structure!BF49&lt;&gt;"M",structure!BF49&lt;&gt;"V")),"A-G+A-D",IF(AND(OR(structure!BE49&lt;&gt;"M",structure!BE49&lt;&gt;"V"),OR(structure!BG49="M",structure!BG49="V"),OR(structure!BF49&lt;&gt;"M",structure!BF49&lt;&gt;"V")),"A-G",IF(AND(OR(structure!BE49="M",structure!BE49="V"),OR(structure!BG49&lt;&gt;"M",structure!BG49&lt;&gt;"V"),OR(structure!BF49&lt;&gt;"M",structure!BF49&lt;&gt;"V")),"A-D","")))))</f>
        <v/>
      </c>
      <c r="BG49" s="12" t="str">
        <f>IF(structure!BG49="M",1,IF(structure!BG49="V","V",IF(AND(OR(structure!BF49="M",structure!BF49="V"),OR(structure!BH49="M",structure!BH49="V"),OR(structure!BG49&lt;&gt;"M",structure!BG49&lt;&gt;"V")),"A-G+A-D",IF(AND(OR(structure!BF49&lt;&gt;"M",structure!BF49&lt;&gt;"V"),OR(structure!BH49="M",structure!BH49="V"),OR(structure!BG49&lt;&gt;"M",structure!BG49&lt;&gt;"V")),"A-G",IF(AND(OR(structure!BF49="M",structure!BF49="V"),OR(structure!BH49&lt;&gt;"M",structure!BH49&lt;&gt;"V"),OR(structure!BG49&lt;&gt;"M",structure!BG49&lt;&gt;"V")),"A-D","")))))</f>
        <v/>
      </c>
      <c r="BH49" s="12" t="str">
        <f>IF(structure!BH49="M",1,IF(structure!BH49="V","V",IF(AND(OR(structure!BG49="M",structure!BG49="V"),OR(structure!BI49="M",structure!BI49="V"),OR(structure!BH49&lt;&gt;"M",structure!BH49&lt;&gt;"V")),"A-G+A-D",IF(AND(OR(structure!BG49&lt;&gt;"M",structure!BG49&lt;&gt;"V"),OR(structure!BI49="M",structure!BI49="V"),OR(structure!BH49&lt;&gt;"M",structure!BH49&lt;&gt;"V")),"A-G",IF(AND(OR(structure!BG49="M",structure!BG49="V"),OR(structure!BI49&lt;&gt;"M",structure!BI49&lt;&gt;"V"),OR(structure!BH49&lt;&gt;"M",structure!BH49&lt;&gt;"V")),"A-D","")))))</f>
        <v/>
      </c>
      <c r="BI49" s="12" t="str">
        <f>IF(structure!BI49="M",1,IF(structure!BI49="V","V",IF(AND(OR(structure!BH49="M",structure!BH49="V"),OR(structure!BJ49="M",structure!BJ49="V"),OR(structure!BI49&lt;&gt;"M",structure!BI49&lt;&gt;"V")),"A-G+A-D",IF(AND(OR(structure!BH49&lt;&gt;"M",structure!BH49&lt;&gt;"V"),OR(structure!BJ49="M",structure!BJ49="V"),OR(structure!BI49&lt;&gt;"M",structure!BI49&lt;&gt;"V")),"A-G",IF(AND(OR(structure!BH49="M",structure!BH49="V"),OR(structure!BJ49&lt;&gt;"M",structure!BJ49&lt;&gt;"V"),OR(structure!BI49&lt;&gt;"M",structure!BI49&lt;&gt;"V")),"A-D","")))))</f>
        <v/>
      </c>
      <c r="BJ49" s="12" t="str">
        <f>IF(structure!BJ49="M",1,IF(structure!BJ49="V","V",IF(AND(OR(structure!BI49="M",structure!BI49="V"),OR(structure!BK49="M",structure!BK49="V"),OR(structure!BJ49&lt;&gt;"M",structure!BJ49&lt;&gt;"V")),"A-G+A-D",IF(AND(OR(structure!BI49&lt;&gt;"M",structure!BI49&lt;&gt;"V"),OR(structure!BK49="M",structure!BK49="V"),OR(structure!BJ49&lt;&gt;"M",structure!BJ49&lt;&gt;"V")),"A-G",IF(AND(OR(structure!BI49="M",structure!BI49="V"),OR(structure!BK49&lt;&gt;"M",structure!BK49&lt;&gt;"V"),OR(structure!BJ49&lt;&gt;"M",structure!BJ49&lt;&gt;"V")),"A-D","")))))</f>
        <v/>
      </c>
      <c r="BK49" s="12" t="str">
        <f>IF(structure!BK49="M",1,IF(structure!BK49="V","V",IF(AND(OR(structure!BJ49="M",structure!BJ49="V"),OR(structure!BL49="M",structure!BL49="V"),OR(structure!BK49&lt;&gt;"M",structure!BK49&lt;&gt;"V")),"A-G+A-D",IF(AND(OR(structure!BJ49&lt;&gt;"M",structure!BJ49&lt;&gt;"V"),OR(structure!BL49="M",structure!BL49="V"),OR(structure!BK49&lt;&gt;"M",structure!BK49&lt;&gt;"V")),"A-G",IF(AND(OR(structure!BJ49="M",structure!BJ49="V"),OR(structure!BL49&lt;&gt;"M",structure!BL49&lt;&gt;"V"),OR(structure!BK49&lt;&gt;"M",structure!BK49&lt;&gt;"V")),"A-D","")))))</f>
        <v/>
      </c>
      <c r="BL49" s="12" t="str">
        <f>IF(structure!BL49="M",1,IF(structure!BL49="V","V",IF(AND(OR(structure!BK49="M",structure!BK49="V"),OR(structure!BM49="M",structure!BM49="V"),OR(structure!BL49&lt;&gt;"M",structure!BL49&lt;&gt;"V")),"A-G+A-D",IF(AND(OR(structure!BK49&lt;&gt;"M",structure!BK49&lt;&gt;"V"),OR(structure!BM49="M",structure!BM49="V"),OR(structure!BL49&lt;&gt;"M",structure!BL49&lt;&gt;"V")),"A-G",IF(AND(OR(structure!BK49="M",structure!BK49="V"),OR(structure!BM49&lt;&gt;"M",structure!BM49&lt;&gt;"V"),OR(structure!BL49&lt;&gt;"M",structure!BL49&lt;&gt;"V")),"A-D","")))))</f>
        <v/>
      </c>
      <c r="BM49" s="12" t="str">
        <f>IF(structure!BM49="M",1,IF(structure!BM49="V","V",IF(AND(OR(structure!BL49="M",structure!BL49="V"),OR(structure!BN49="M",structure!BN49="V"),OR(structure!BM49&lt;&gt;"M",structure!BM49&lt;&gt;"V")),"A-G+A-D",IF(AND(OR(structure!BL49&lt;&gt;"M",structure!BL49&lt;&gt;"V"),OR(structure!BN49="M",structure!BN49="V"),OR(structure!BM49&lt;&gt;"M",structure!BM49&lt;&gt;"V")),"A-G",IF(AND(OR(structure!BL49="M",structure!BL49="V"),OR(structure!BN49&lt;&gt;"M",structure!BN49&lt;&gt;"V"),OR(structure!BM49&lt;&gt;"M",structure!BM49&lt;&gt;"V")),"A-D","")))))</f>
        <v/>
      </c>
      <c r="BN49" s="12" t="str">
        <f>IF(structure!BN49="M",1,IF(structure!BN49="V","V",IF(AND(OR(structure!BM49="M",structure!BM49="V"),OR(structure!BO49="M",structure!BO49="V"),OR(structure!BN49&lt;&gt;"M",structure!BN49&lt;&gt;"V")),"A-G+A-D",IF(AND(OR(structure!BM49&lt;&gt;"M",structure!BM49&lt;&gt;"V"),OR(structure!BO49="M",structure!BO49="V"),OR(structure!BN49&lt;&gt;"M",structure!BN49&lt;&gt;"V")),"A-G",IF(AND(OR(structure!BM49="M",structure!BM49="V"),OR(structure!BO49&lt;&gt;"M",structure!BO49&lt;&gt;"V"),OR(structure!BN49&lt;&gt;"M",structure!BN49&lt;&gt;"V")),"A-D","")))))</f>
        <v/>
      </c>
      <c r="BO49" s="12" t="str">
        <f>IF(structure!BO49="M",1,IF(structure!BO49="V","V",IF(AND(OR(structure!BN49="M",structure!BN49="V"),OR(structure!BP49="M",structure!BP49="V"),OR(structure!BO49&lt;&gt;"M",structure!BO49&lt;&gt;"V")),"A-G+A-D",IF(AND(OR(structure!BN49&lt;&gt;"M",structure!BN49&lt;&gt;"V"),OR(structure!BP49="M",structure!BP49="V"),OR(structure!BO49&lt;&gt;"M",structure!BO49&lt;&gt;"V")),"A-G",IF(AND(OR(structure!BN49="M",structure!BN49="V"),OR(structure!BP49&lt;&gt;"M",structure!BP49&lt;&gt;"V"),OR(structure!BO49&lt;&gt;"M",structure!BO49&lt;&gt;"V")),"A-D","")))))</f>
        <v/>
      </c>
      <c r="BP49" s="12" t="str">
        <f>IF(structure!BP49="M",1,IF(structure!BP49="V","V",IF(AND(OR(structure!BO49="M",structure!BO49="V"),OR(structure!BQ49="M",structure!BQ49="V"),OR(structure!BP49&lt;&gt;"M",structure!BP49&lt;&gt;"V")),"A-G+A-D",IF(AND(OR(structure!BO49&lt;&gt;"M",structure!BO49&lt;&gt;"V"),OR(structure!BQ49="M",structure!BQ49="V"),OR(structure!BP49&lt;&gt;"M",structure!BP49&lt;&gt;"V")),"A-G",IF(AND(OR(structure!BO49="M",structure!BO49="V"),OR(structure!BQ49&lt;&gt;"M",structure!BQ49&lt;&gt;"V"),OR(structure!BP49&lt;&gt;"M",structure!BP49&lt;&gt;"V")),"A-D","")))))</f>
        <v/>
      </c>
      <c r="BQ49" s="12" t="str">
        <f>IF(structure!BQ49="M",1,IF(structure!BQ49="V","V",IF(AND(OR(structure!BP49="M",structure!BP49="V"),OR(structure!BR49="M",structure!BR49="V"),OR(structure!BQ49&lt;&gt;"M",structure!BQ49&lt;&gt;"V")),"A-G+A-D",IF(AND(OR(structure!BP49&lt;&gt;"M",structure!BP49&lt;&gt;"V"),OR(structure!BR49="M",structure!BR49="V"),OR(structure!BQ49&lt;&gt;"M",structure!BQ49&lt;&gt;"V")),"A-G",IF(AND(OR(structure!BP49="M",structure!BP49="V"),OR(structure!BR49&lt;&gt;"M",structure!BR49&lt;&gt;"V"),OR(structure!BQ49&lt;&gt;"M",structure!BQ49&lt;&gt;"V")),"A-D","")))))</f>
        <v/>
      </c>
      <c r="BR49" s="12" t="str">
        <f>IF(structure!BR49="M",1,IF(structure!BR49="V","V",IF(AND(OR(structure!BQ49="M",structure!BQ49="V"),OR(structure!BS49="M",structure!BS49="V"),OR(structure!BR49&lt;&gt;"M",structure!BR49&lt;&gt;"V")),"A-G+A-D",IF(AND(OR(structure!BQ49&lt;&gt;"M",structure!BQ49&lt;&gt;"V"),OR(structure!BS49="M",structure!BS49="V"),OR(structure!BR49&lt;&gt;"M",structure!BR49&lt;&gt;"V")),"A-G",IF(AND(OR(structure!BQ49="M",structure!BQ49="V"),OR(structure!BS49&lt;&gt;"M",structure!BS49&lt;&gt;"V"),OR(structure!BR49&lt;&gt;"M",structure!BR49&lt;&gt;"V")),"A-D","")))))</f>
        <v/>
      </c>
      <c r="BS49" s="12" t="str">
        <f>IF(structure!BS49="M",1,IF(structure!BS49="V","V",IF(AND(OR(structure!BR49="M",structure!BR49="V"),OR(structure!BT49="M",structure!BT49="V"),OR(structure!BS49&lt;&gt;"M",structure!BS49&lt;&gt;"V")),"A-G+A-D",IF(AND(OR(structure!BR49&lt;&gt;"M",structure!BR49&lt;&gt;"V"),OR(structure!BT49="M",structure!BT49="V"),OR(structure!BS49&lt;&gt;"M",structure!BS49&lt;&gt;"V")),"A-G",IF(AND(OR(structure!BR49="M",structure!BR49="V"),OR(structure!BT49&lt;&gt;"M",structure!BT49&lt;&gt;"V"),OR(structure!BS49&lt;&gt;"M",structure!BS49&lt;&gt;"V")),"A-D","")))))</f>
        <v/>
      </c>
      <c r="BT49" s="12" t="str">
        <f>IF(structure!BT49="M",1,IF(structure!BT49="V","V",IF(AND(OR(structure!BS49="M",structure!BS49="V"),OR(structure!BU49="M",structure!BU49="V"),OR(structure!BT49&lt;&gt;"M",structure!BT49&lt;&gt;"V")),"A-G+A-D",IF(AND(OR(structure!BS49&lt;&gt;"M",structure!BS49&lt;&gt;"V"),OR(structure!BU49="M",structure!BU49="V"),OR(structure!BT49&lt;&gt;"M",structure!BT49&lt;&gt;"V")),"A-G",IF(AND(OR(structure!BS49="M",structure!BS49="V"),OR(structure!BU49&lt;&gt;"M",structure!BU49&lt;&gt;"V"),OR(structure!BT49&lt;&gt;"M",structure!BT49&lt;&gt;"V")),"A-D","")))))</f>
        <v/>
      </c>
      <c r="BU49" s="12" t="str">
        <f>IF(structure!BU49="M",1,IF(structure!BU49="V","V",IF(AND(OR(structure!BT49="M",structure!BT49="V"),OR(structure!BV49="M",structure!BV49="V"),OR(structure!BU49&lt;&gt;"M",structure!BU49&lt;&gt;"V")),"A-G+A-D",IF(AND(OR(structure!BT49&lt;&gt;"M",structure!BT49&lt;&gt;"V"),OR(structure!BV49="M",structure!BV49="V"),OR(structure!BU49&lt;&gt;"M",structure!BU49&lt;&gt;"V")),"A-G",IF(AND(OR(structure!BT49="M",structure!BT49="V"),OR(structure!BV49&lt;&gt;"M",structure!BV49&lt;&gt;"V"),OR(structure!BU49&lt;&gt;"M",structure!BU49&lt;&gt;"V")),"A-D","")))))</f>
        <v/>
      </c>
      <c r="BV49" s="12" t="str">
        <f>IF(structure!BV49="M",1,IF(structure!BV49="V","V",IF(AND(OR(structure!BU49="M",structure!BU49="V"),OR(structure!BW49="M",structure!BW49="V"),OR(structure!BV49&lt;&gt;"M",structure!BV49&lt;&gt;"V")),"A-G+A-D",IF(AND(OR(structure!BU49&lt;&gt;"M",structure!BU49&lt;&gt;"V"),OR(structure!BW49="M",structure!BW49="V"),OR(structure!BV49&lt;&gt;"M",structure!BV49&lt;&gt;"V")),"A-G",IF(AND(OR(structure!BU49="M",structure!BU49="V"),OR(structure!BW49&lt;&gt;"M",structure!BW49&lt;&gt;"V"),OR(structure!BV49&lt;&gt;"M",structure!BV49&lt;&gt;"V")),"A-D","")))))</f>
        <v/>
      </c>
      <c r="BW49" s="12" t="str">
        <f>IF(structure!BW49="M",1,IF(structure!BW49="V","V",IF(AND(OR(structure!BV49="M",structure!BV49="V"),OR(structure!BX49="M",structure!BX49="V"),OR(structure!BW49&lt;&gt;"M",structure!BW49&lt;&gt;"V")),"A-G+A-D",IF(AND(OR(structure!BV49&lt;&gt;"M",structure!BV49&lt;&gt;"V"),OR(structure!BX49="M",structure!BX49="V"),OR(structure!BW49&lt;&gt;"M",structure!BW49&lt;&gt;"V")),"A-G",IF(AND(OR(structure!BV49="M",structure!BV49="V"),OR(structure!BX49&lt;&gt;"M",structure!BX49&lt;&gt;"V"),OR(structure!BW49&lt;&gt;"M",structure!BW49&lt;&gt;"V")),"A-D","")))))</f>
        <v/>
      </c>
      <c r="BX49" s="12" t="str">
        <f>IF(structure!BX49="M",1,IF(structure!BX49="V","V",IF(AND(OR(structure!BW49="M",structure!BW49="V"),OR(structure!BY49="M",structure!BY49="V"),OR(structure!BX49&lt;&gt;"M",structure!BX49&lt;&gt;"V")),"A-G+A-D",IF(AND(OR(structure!BW49&lt;&gt;"M",structure!BW49&lt;&gt;"V"),OR(structure!BY49="M",structure!BY49="V"),OR(structure!BX49&lt;&gt;"M",structure!BX49&lt;&gt;"V")),"A-G",IF(AND(OR(structure!BW49="M",structure!BW49="V"),OR(structure!BY49&lt;&gt;"M",structure!BY49&lt;&gt;"V"),OR(structure!BX49&lt;&gt;"M",structure!BX49&lt;&gt;"V")),"A-D","")))))</f>
        <v/>
      </c>
      <c r="BY49" s="12" t="str">
        <f>IF(structure!BY49="M",1,IF(structure!BY49="V","V",IF(AND(OR(structure!BX49="M",structure!BX49="V"),OR(structure!BZ49="M",structure!BZ49="V"),OR(structure!BY49&lt;&gt;"M",structure!BY49&lt;&gt;"V")),"A-G+A-D",IF(AND(OR(structure!BX49&lt;&gt;"M",structure!BX49&lt;&gt;"V"),OR(structure!BZ49="M",structure!BZ49="V"),OR(structure!BY49&lt;&gt;"M",structure!BY49&lt;&gt;"V")),"A-G",IF(AND(OR(structure!BX49="M",structure!BX49="V"),OR(structure!BZ49&lt;&gt;"M",structure!BZ49&lt;&gt;"V"),OR(structure!BY49&lt;&gt;"M",structure!BY49&lt;&gt;"V")),"A-D","")))))</f>
        <v/>
      </c>
      <c r="BZ49" s="12" t="str">
        <f>IF(structure!BZ49="M",1,IF(structure!BZ49="V","V",IF(AND(OR(structure!BY49="M",structure!BY49="V"),OR(structure!CA49="M",structure!CA49="V"),OR(structure!BZ49&lt;&gt;"M",structure!BZ49&lt;&gt;"V")),"A-G+A-D",IF(AND(OR(structure!BY49&lt;&gt;"M",structure!BY49&lt;&gt;"V"),OR(structure!CA49="M",structure!CA49="V"),OR(structure!BZ49&lt;&gt;"M",structure!BZ49&lt;&gt;"V")),"A-G",IF(AND(OR(structure!BY49="M",structure!BY49="V"),OR(structure!CA49&lt;&gt;"M",structure!CA49&lt;&gt;"V"),OR(structure!BZ49&lt;&gt;"M",structure!BZ49&lt;&gt;"V")),"A-D","")))))</f>
        <v/>
      </c>
      <c r="CA49" s="12" t="str">
        <f>IF(structure!CA49="M",1,IF(structure!CA49="V","V",IF(AND(OR(structure!BZ49="M",structure!BZ49="V"),OR(structure!CB49="M",structure!CB49="V"),OR(structure!CA49&lt;&gt;"M",structure!CA49&lt;&gt;"V")),"A-G+A-D",IF(AND(OR(structure!BZ49&lt;&gt;"M",structure!BZ49&lt;&gt;"V"),OR(structure!CB49="M",structure!CB49="V"),OR(structure!CA49&lt;&gt;"M",structure!CA49&lt;&gt;"V")),"A-G",IF(AND(OR(structure!BZ49="M",structure!BZ49="V"),OR(structure!CB49&lt;&gt;"M",structure!CB49&lt;&gt;"V"),OR(structure!CA49&lt;&gt;"M",structure!CA49&lt;&gt;"V")),"A-D","")))))</f>
        <v/>
      </c>
      <c r="CB49" s="12" t="str">
        <f>IF(structure!CB49="M",1,IF(structure!CB49="V","V",IF(AND(OR(structure!CA49="M",structure!CA49="V"),OR(structure!CC49="M",structure!CC49="V"),OR(structure!CB49&lt;&gt;"M",structure!CB49&lt;&gt;"V")),"A-G+A-D",IF(AND(OR(structure!CA49&lt;&gt;"M",structure!CA49&lt;&gt;"V"),OR(structure!CC49="M",structure!CC49="V"),OR(structure!CB49&lt;&gt;"M",structure!CB49&lt;&gt;"V")),"A-G",IF(AND(OR(structure!CA49="M",structure!CA49="V"),OR(structure!CC49&lt;&gt;"M",structure!CC49&lt;&gt;"V"),OR(structure!CB49&lt;&gt;"M",structure!CB49&lt;&gt;"V")),"A-D","")))))</f>
        <v/>
      </c>
      <c r="CC49" s="12" t="str">
        <f>IF(structure!CC49="M",1,IF(structure!CC49="V","V",IF(AND(OR(structure!CB49="M",structure!CB49="V"),OR(structure!CD49="M",structure!CD49="V"),OR(structure!CC49&lt;&gt;"M",structure!CC49&lt;&gt;"V")),"A-G+A-D",IF(AND(OR(structure!CB49&lt;&gt;"M",structure!CB49&lt;&gt;"V"),OR(structure!CD49="M",structure!CD49="V"),OR(structure!CC49&lt;&gt;"M",structure!CC49&lt;&gt;"V")),"A-G",IF(AND(OR(structure!CB49="M",structure!CB49="V"),OR(structure!CD49&lt;&gt;"M",structure!CD49&lt;&gt;"V"),OR(structure!CC49&lt;&gt;"M",structure!CC49&lt;&gt;"V")),"A-D","")))))</f>
        <v/>
      </c>
      <c r="CD49" s="12" t="str">
        <f>IF(structure!CD49="M",1,IF(structure!CD49="V","V",IF(AND(OR(structure!CC49="M",structure!CC49="V"),OR(structure!CE49="M",structure!CE49="V"),OR(structure!CD49&lt;&gt;"M",structure!CD49&lt;&gt;"V")),"A-G+A-D",IF(AND(OR(structure!CC49&lt;&gt;"M",structure!CC49&lt;&gt;"V"),OR(structure!CE49="M",structure!CE49="V"),OR(structure!CD49&lt;&gt;"M",structure!CD49&lt;&gt;"V")),"A-G",IF(AND(OR(structure!CC49="M",structure!CC49="V"),OR(structure!CE49&lt;&gt;"M",structure!CE49&lt;&gt;"V"),OR(structure!CD49&lt;&gt;"M",structure!CD49&lt;&gt;"V")),"A-D","")))))</f>
        <v/>
      </c>
      <c r="CE49" s="12" t="str">
        <f>IF(structure!CE49="M",1,IF(structure!CE49="V","V",IF(AND(OR(structure!CD49="M",structure!CD49="V"),OR(structure!CF49="M",structure!CF49="V"),OR(structure!CE49&lt;&gt;"M",structure!CE49&lt;&gt;"V")),"A-G+A-D",IF(AND(OR(structure!CD49&lt;&gt;"M",structure!CD49&lt;&gt;"V"),OR(structure!CF49="M",structure!CF49="V"),OR(structure!CE49&lt;&gt;"M",structure!CE49&lt;&gt;"V")),"A-G",IF(AND(OR(structure!CD49="M",structure!CD49="V"),OR(structure!CF49&lt;&gt;"M",structure!CF49&lt;&gt;"V"),OR(structure!CE49&lt;&gt;"M",structure!CE49&lt;&gt;"V")),"A-D","")))))</f>
        <v/>
      </c>
      <c r="CF49" s="12" t="str">
        <f>IF(structure!CF49="M",1,IF(structure!CF49="V","V",IF(AND(OR(structure!CE49="M",structure!CE49="V"),OR(structure!CG49="M",structure!CG49="V"),OR(structure!CF49&lt;&gt;"M",structure!CF49&lt;&gt;"V")),"A-G+A-D",IF(AND(OR(structure!CE49&lt;&gt;"M",structure!CE49&lt;&gt;"V"),OR(structure!CG49="M",structure!CG49="V"),OR(structure!CF49&lt;&gt;"M",structure!CF49&lt;&gt;"V")),"A-G",IF(AND(OR(structure!CE49="M",structure!CE49="V"),OR(structure!CG49&lt;&gt;"M",structure!CG49&lt;&gt;"V"),OR(structure!CF49&lt;&gt;"M",structure!CF49&lt;&gt;"V")),"A-D","")))))</f>
        <v/>
      </c>
      <c r="CG49" s="12" t="str">
        <f>IF(structure!CG49="M",1,IF(structure!CG49="V","V",IF(AND(OR(structure!CF49="M",structure!CF49="V"),OR(structure!CH49="M",structure!CH49="V"),OR(structure!CG49&lt;&gt;"M",structure!CG49&lt;&gt;"V")),"A-G+A-D",IF(AND(OR(structure!CF49&lt;&gt;"M",structure!CF49&lt;&gt;"V"),OR(structure!CH49="M",structure!CH49="V"),OR(structure!CG49&lt;&gt;"M",structure!CG49&lt;&gt;"V")),"A-G",IF(AND(OR(structure!CF49="M",structure!CF49="V"),OR(structure!CH49&lt;&gt;"M",structure!CH49&lt;&gt;"V"),OR(structure!CG49&lt;&gt;"M",structure!CG49&lt;&gt;"V")),"A-D","")))))</f>
        <v/>
      </c>
      <c r="CH49" s="12" t="str">
        <f>IF(structure!CH49="M",1,IF(structure!CH49="V","V",IF(AND(OR(structure!CG49="M",structure!CG49="V"),OR(structure!CI49="M",structure!CI49="V"),OR(structure!CH49&lt;&gt;"M",structure!CH49&lt;&gt;"V")),"A-G+A-D",IF(AND(OR(structure!CG49&lt;&gt;"M",structure!CG49&lt;&gt;"V"),OR(structure!CI49="M",structure!CI49="V"),OR(structure!CH49&lt;&gt;"M",structure!CH49&lt;&gt;"V")),"A-G",IF(AND(OR(structure!CG49="M",structure!CG49="V"),OR(structure!CI49&lt;&gt;"M",structure!CI49&lt;&gt;"V"),OR(structure!CH49&lt;&gt;"M",structure!CH49&lt;&gt;"V")),"A-D","")))))</f>
        <v/>
      </c>
      <c r="CI49" s="12" t="str">
        <f>IF(structure!CI49="M",1,IF(structure!CI49="V","V",IF(AND(OR(structure!CH49="M",structure!CH49="V"),OR(structure!CJ49="M",structure!CJ49="V"),OR(structure!CI49&lt;&gt;"M",structure!CI49&lt;&gt;"V")),"A-G+A-D",IF(AND(OR(structure!CH49&lt;&gt;"M",structure!CH49&lt;&gt;"V"),OR(structure!CJ49="M",structure!CJ49="V"),OR(structure!CI49&lt;&gt;"M",structure!CI49&lt;&gt;"V")),"A-G",IF(AND(OR(structure!CH49="M",structure!CH49="V"),OR(structure!CJ49&lt;&gt;"M",structure!CJ49&lt;&gt;"V"),OR(structure!CI49&lt;&gt;"M",structure!CI49&lt;&gt;"V")),"A-D","")))))</f>
        <v/>
      </c>
      <c r="CJ49" s="12" t="str">
        <f>IF(structure!CJ49="M",1,IF(structure!CJ49="V","V",IF(AND(OR(structure!CI49="M",structure!CI49="V"),OR(structure!CK49="M",structure!CK49="V"),OR(structure!CJ49&lt;&gt;"M",structure!CJ49&lt;&gt;"V")),"A-G+A-D",IF(AND(OR(structure!CI49&lt;&gt;"M",structure!CI49&lt;&gt;"V"),OR(structure!CK49="M",structure!CK49="V"),OR(structure!CJ49&lt;&gt;"M",structure!CJ49&lt;&gt;"V")),"A-G",IF(AND(OR(structure!CI49="M",structure!CI49="V"),OR(structure!CK49&lt;&gt;"M",structure!CK49&lt;&gt;"V"),OR(structure!CJ49&lt;&gt;"M",structure!CJ49&lt;&gt;"V")),"A-D","")))))</f>
        <v/>
      </c>
      <c r="CK49" s="12" t="str">
        <f>IF(structure!CK49="M",1,IF(structure!CK49="V","V",IF(AND(OR(structure!CJ49="M",structure!CJ49="V"),OR(structure!CL49="M",structure!CL49="V"),OR(structure!CK49&lt;&gt;"M",structure!CK49&lt;&gt;"V")),"A-G+A-D",IF(AND(OR(structure!CJ49&lt;&gt;"M",structure!CJ49&lt;&gt;"V"),OR(structure!CL49="M",structure!CL49="V"),OR(structure!CK49&lt;&gt;"M",structure!CK49&lt;&gt;"V")),"A-G",IF(AND(OR(structure!CJ49="M",structure!CJ49="V"),OR(structure!CL49&lt;&gt;"M",structure!CL49&lt;&gt;"V"),OR(structure!CK49&lt;&gt;"M",structure!CK49&lt;&gt;"V")),"A-D","")))))</f>
        <v/>
      </c>
      <c r="CL49" s="12" t="str">
        <f>IF(structure!CL49="M",1,IF(structure!CL49="V","V",IF(AND(OR(structure!CK49="M",structure!CK49="V"),OR(structure!CM49="M",structure!CM49="V"),OR(structure!CL49&lt;&gt;"M",structure!CL49&lt;&gt;"V")),"A-G+A-D",IF(AND(OR(structure!CK49&lt;&gt;"M",structure!CK49&lt;&gt;"V"),OR(structure!CM49="M",structure!CM49="V"),OR(structure!CL49&lt;&gt;"M",structure!CL49&lt;&gt;"V")),"A-G",IF(AND(OR(structure!CK49="M",structure!CK49="V"),OR(structure!CM49&lt;&gt;"M",structure!CM49&lt;&gt;"V"),OR(structure!CL49&lt;&gt;"M",structure!CL49&lt;&gt;"V")),"A-D","")))))</f>
        <v/>
      </c>
      <c r="CM49" s="12" t="str">
        <f>IF(structure!CM49="M",1,IF(structure!CM49="V","V",IF(AND(OR(structure!CL49="M",structure!CL49="V"),OR(structure!CN49="M",structure!CN49="V"),OR(structure!CM49&lt;&gt;"M",structure!CM49&lt;&gt;"V")),"A-G+A-D",IF(AND(OR(structure!CL49&lt;&gt;"M",structure!CL49&lt;&gt;"V"),OR(structure!CN49="M",structure!CN49="V"),OR(structure!CM49&lt;&gt;"M",structure!CM49&lt;&gt;"V")),"A-G",IF(AND(OR(structure!CL49="M",structure!CL49="V"),OR(structure!CN49&lt;&gt;"M",structure!CN49&lt;&gt;"V"),OR(structure!CM49&lt;&gt;"M",structure!CM49&lt;&gt;"V")),"A-D","")))))</f>
        <v/>
      </c>
      <c r="CN49" s="12" t="str">
        <f>IF(structure!CN49="M",1,IF(structure!CN49="V","V",IF(AND(OR(structure!CM49="M",structure!CM49="V"),OR(structure!CO49="M",structure!CO49="V"),OR(structure!CN49&lt;&gt;"M",structure!CN49&lt;&gt;"V")),"A-G+A-D",IF(AND(OR(structure!CM49&lt;&gt;"M",structure!CM49&lt;&gt;"V"),OR(structure!CO49="M",structure!CO49="V"),OR(structure!CN49&lt;&gt;"M",structure!CN49&lt;&gt;"V")),"A-G",IF(AND(OR(structure!CM49="M",structure!CM49="V"),OR(structure!CO49&lt;&gt;"M",structure!CO49&lt;&gt;"V"),OR(structure!CN49&lt;&gt;"M",structure!CN49&lt;&gt;"V")),"A-D","")))))</f>
        <v/>
      </c>
      <c r="CO49" s="12" t="str">
        <f>IF(structure!CO49="M",1,IF(structure!CO49="V","V",IF(AND(OR(structure!CN49="M",structure!CN49="V"),OR(structure!CP49="M",structure!CP49="V"),OR(structure!CO49&lt;&gt;"M",structure!CO49&lt;&gt;"V")),"A-G+A-D",IF(AND(OR(structure!CN49&lt;&gt;"M",structure!CN49&lt;&gt;"V"),OR(structure!CP49="M",structure!CP49="V"),OR(structure!CO49&lt;&gt;"M",structure!CO49&lt;&gt;"V")),"A-G",IF(AND(OR(structure!CN49="M",structure!CN49="V"),OR(structure!CP49&lt;&gt;"M",structure!CP49&lt;&gt;"V"),OR(structure!CO49&lt;&gt;"M",structure!CO49&lt;&gt;"V")),"A-D","")))))</f>
        <v/>
      </c>
      <c r="CP49" s="12" t="str">
        <f>IF(structure!CP49="M",1,IF(structure!CP49="V","V",IF(AND(OR(structure!CO49="M",structure!CO49="V"),OR(structure!CQ49="M",structure!CQ49="V"),OR(structure!CP49&lt;&gt;"M",structure!CP49&lt;&gt;"V")),"A-G+A-D",IF(AND(OR(structure!CO49&lt;&gt;"M",structure!CO49&lt;&gt;"V"),OR(structure!CQ49="M",structure!CQ49="V"),OR(structure!CP49&lt;&gt;"M",structure!CP49&lt;&gt;"V")),"A-G",IF(AND(OR(structure!CO49="M",structure!CO49="V"),OR(structure!CQ49&lt;&gt;"M",structure!CQ49&lt;&gt;"V"),OR(structure!CP49&lt;&gt;"M",structure!CP49&lt;&gt;"V")),"A-D","")))))</f>
        <v/>
      </c>
      <c r="CQ49" s="12" t="str">
        <f>IF(structure!CQ49="M",1,IF(structure!CQ49="V","V",IF(AND(OR(structure!CP49="M",structure!CP49="V"),OR(structure!CR49="M",structure!CR49="V"),OR(structure!CQ49&lt;&gt;"M",structure!CQ49&lt;&gt;"V")),"A-G+A-D",IF(AND(OR(structure!CP49&lt;&gt;"M",structure!CP49&lt;&gt;"V"),OR(structure!CR49="M",structure!CR49="V"),OR(structure!CQ49&lt;&gt;"M",structure!CQ49&lt;&gt;"V")),"A-G",IF(AND(OR(structure!CP49="M",structure!CP49="V"),OR(structure!CR49&lt;&gt;"M",structure!CR49&lt;&gt;"V"),OR(structure!CQ49&lt;&gt;"M",structure!CQ49&lt;&gt;"V")),"A-D","")))))</f>
        <v/>
      </c>
      <c r="CR49" s="12" t="str">
        <f>IF(structure!CR49="M",1,IF(structure!CR49="V","V",IF(AND(OR(structure!CQ49="M",structure!CQ49="V"),OR(structure!CS49="M",structure!CS49="V"),OR(structure!CR49&lt;&gt;"M",structure!CR49&lt;&gt;"V")),"A-G+A-D",IF(AND(OR(structure!CQ49&lt;&gt;"M",structure!CQ49&lt;&gt;"V"),OR(structure!CS49="M",structure!CS49="V"),OR(structure!CR49&lt;&gt;"M",structure!CR49&lt;&gt;"V")),"A-G",IF(AND(OR(structure!CQ49="M",structure!CQ49="V"),OR(structure!CS49&lt;&gt;"M",structure!CS49&lt;&gt;"V"),OR(structure!CR49&lt;&gt;"M",structure!CR49&lt;&gt;"V")),"A-D","")))))</f>
        <v/>
      </c>
      <c r="CS49" s="12" t="str">
        <f>IF(structure!CS49="M",1,IF(structure!CS49="V","V",IF(AND(OR(structure!CR49="M",structure!CR49="V"),OR(structure!CT49="M",structure!CT49="V"),OR(structure!CS49&lt;&gt;"M",structure!CS49&lt;&gt;"V")),"A-G+A-D",IF(AND(OR(structure!CR49&lt;&gt;"M",structure!CR49&lt;&gt;"V"),OR(structure!CT49="M",structure!CT49="V"),OR(structure!CS49&lt;&gt;"M",structure!CS49&lt;&gt;"V")),"A-G",IF(AND(OR(structure!CR49="M",structure!CR49="V"),OR(structure!CT49&lt;&gt;"M",structure!CT49&lt;&gt;"V"),OR(structure!CS49&lt;&gt;"M",structure!CS49&lt;&gt;"V")),"A-D","")))))</f>
        <v/>
      </c>
      <c r="CT49" s="12" t="str">
        <f>IF(structure!CT49="M",1,IF(structure!CT49="V","V",IF(AND(OR(structure!CS49="M",structure!CS49="V"),OR(structure!CU49="M",structure!CU49="V"),OR(structure!CT49&lt;&gt;"M",structure!CT49&lt;&gt;"V")),"A-G+A-D",IF(AND(OR(structure!CS49&lt;&gt;"M",structure!CS49&lt;&gt;"V"),OR(structure!CU49="M",structure!CU49="V"),OR(structure!CT49&lt;&gt;"M",structure!CT49&lt;&gt;"V")),"A-G",IF(AND(OR(structure!CS49="M",structure!CS49="V"),OR(structure!CU49&lt;&gt;"M",structure!CU49&lt;&gt;"V"),OR(structure!CT49&lt;&gt;"M",structure!CT49&lt;&gt;"V")),"A-D","")))))</f>
        <v/>
      </c>
      <c r="CU49" s="12" t="str">
        <f>IF(structure!CU49="M",1,IF(structure!CU49="V","V",IF(AND(OR(structure!CT49="M",structure!CT49="V"),OR(structure!CV49="M",structure!CV49="V"),OR(structure!CU49&lt;&gt;"M",structure!CU49&lt;&gt;"V")),"A-G+A-D",IF(AND(OR(structure!CT49&lt;&gt;"M",structure!CT49&lt;&gt;"V"),OR(structure!CV49="M",structure!CV49="V"),OR(structure!CU49&lt;&gt;"M",structure!CU49&lt;&gt;"V")),"A-G",IF(AND(OR(structure!CT49="M",structure!CT49="V"),OR(structure!CV49&lt;&gt;"M",structure!CV49&lt;&gt;"V"),OR(structure!CU49&lt;&gt;"M",structure!CU49&lt;&gt;"V")),"A-D","")))))</f>
        <v/>
      </c>
      <c r="CV49" s="12" t="str">
        <f>IF(structure!CV49="M",1,IF(structure!CV49="V","V",IF(AND(OR(structure!CU49="M",structure!CU49="V"),OR(structure!CW49="M",structure!CW49="V"),OR(structure!CV49&lt;&gt;"M",structure!CV49&lt;&gt;"V")),"A-G+A-D",IF(AND(OR(structure!CU49&lt;&gt;"M",structure!CU49&lt;&gt;"V"),OR(structure!CW49="M",structure!CW49="V"),OR(structure!CV49&lt;&gt;"M",structure!CV49&lt;&gt;"V")),"A-G",IF(AND(OR(structure!CU49="M",structure!CU49="V"),OR(structure!CW49&lt;&gt;"M",structure!CW49&lt;&gt;"V"),OR(structure!CV49&lt;&gt;"M",structure!CV49&lt;&gt;"V")),"A-D","")))))</f>
        <v/>
      </c>
      <c r="CW49" s="12" t="str">
        <f>IF(structure!CW49="M",1,IF(structure!CW49="V","V",IF(AND(OR(structure!CV49="M",structure!CV49="V"),OR(structure!CX49="M",structure!CX49="V"),OR(structure!CW49&lt;&gt;"M",structure!CW49&lt;&gt;"V")),"A-G+A-D",IF(AND(OR(structure!CV49&lt;&gt;"M",structure!CV49&lt;&gt;"V"),OR(structure!CX49="M",structure!CX49="V"),OR(structure!CW49&lt;&gt;"M",structure!CW49&lt;&gt;"V")),"A-G",IF(AND(OR(structure!CV49="M",structure!CV49="V"),OR(structure!CX49&lt;&gt;"M",structure!CX49&lt;&gt;"V"),OR(structure!CW49&lt;&gt;"M",structure!CW49&lt;&gt;"V")),"A-D","")))))</f>
        <v/>
      </c>
      <c r="CX49" s="12" t="str">
        <f>IF(structure!CX49="M",1,IF(structure!CX49="V","V",IF(AND(OR(structure!CW49="M",structure!CW49="V"),OR(structure!CY49="M",structure!CY49="V"),OR(structure!CX49&lt;&gt;"M",structure!CX49&lt;&gt;"V")),"A-G+A-D",IF(AND(OR(structure!CW49&lt;&gt;"M",structure!CW49&lt;&gt;"V"),OR(structure!CY49="M",structure!CY49="V"),OR(structure!CX49&lt;&gt;"M",structure!CX49&lt;&gt;"V")),"A-G",IF(AND(OR(structure!CW49="M",structure!CW49="V"),OR(structure!CY49&lt;&gt;"M",structure!CY49&lt;&gt;"V"),OR(structure!CX49&lt;&gt;"M",structure!CX49&lt;&gt;"V")),"A-D","")))))</f>
        <v/>
      </c>
      <c r="CY49" s="12" t="str">
        <f>IF(structure!CY49="M",1,IF(structure!CY49="V","V",IF(AND(OR(structure!CX49="M",structure!CX49="V"),OR(structure!CZ49="M",structure!CZ49="V"),OR(structure!CY49&lt;&gt;"M",structure!CY49&lt;&gt;"V")),"A-G+A-D",IF(AND(OR(structure!CX49&lt;&gt;"M",structure!CX49&lt;&gt;"V"),OR(structure!CZ49="M",structure!CZ49="V"),OR(structure!CY49&lt;&gt;"M",structure!CY49&lt;&gt;"V")),"A-G",IF(AND(OR(structure!CX49="M",structure!CX49="V"),OR(structure!CZ49&lt;&gt;"M",structure!CZ49&lt;&gt;"V"),OR(structure!CY49&lt;&gt;"M",structure!CY49&lt;&gt;"V")),"A-D","")))))</f>
        <v/>
      </c>
      <c r="CZ49" s="12" t="str">
        <f>IF(structure!CZ49="M",1,IF(structure!CZ49="V","V",IF(AND(OR(structure!CY49="M",structure!CY49="V"),OR(structure!DA49="M",structure!DA49="V"),OR(structure!CZ49&lt;&gt;"M",structure!CZ49&lt;&gt;"V")),"A-G+A-D",IF(AND(OR(structure!CY49&lt;&gt;"M",structure!CY49&lt;&gt;"V"),OR(structure!DA49="M",structure!DA49="V"),OR(structure!CZ49&lt;&gt;"M",structure!CZ49&lt;&gt;"V")),"A-G",IF(AND(OR(structure!CY49="M",structure!CY49="V"),OR(structure!DA49&lt;&gt;"M",structure!DA49&lt;&gt;"V"),OR(structure!CZ49&lt;&gt;"M",structure!CZ49&lt;&gt;"V")),"A-D","")))))</f>
        <v/>
      </c>
      <c r="DA49" s="12" t="str">
        <f>IF(structure!DA49="M",1,IF(structure!DA49="V","V",IF(AND(OR(structure!CZ49="M",structure!CZ49="V"),OR(structure!DB49="M",structure!DB49="V"),OR(structure!DA49&lt;&gt;"M",structure!DA49&lt;&gt;"V")),"A-G+A-D",IF(AND(OR(structure!CZ49&lt;&gt;"M",structure!CZ49&lt;&gt;"V"),OR(structure!DB49="M",structure!DB49="V"),OR(structure!DA49&lt;&gt;"M",structure!DA49&lt;&gt;"V")),"A-G",IF(AND(OR(structure!CZ49="M",structure!CZ49="V"),OR(structure!DB49&lt;&gt;"M",structure!DB49&lt;&gt;"V"),OR(structure!DA49&lt;&gt;"M",structure!DA49&lt;&gt;"V")),"A-D","")))))</f>
        <v/>
      </c>
      <c r="DB49" s="12" t="str">
        <f>IF(structure!DB49="M",1,IF(structure!DB49="V","V",IF(AND(OR(structure!DA49="M",structure!DA49="V"),OR(structure!DC49="M",structure!DC49="V"),OR(structure!DB49&lt;&gt;"M",structure!DB49&lt;&gt;"V")),"A-G+A-D",IF(AND(OR(structure!DA49&lt;&gt;"M",structure!DA49&lt;&gt;"V"),OR(structure!DC49="M",structure!DC49="V"),OR(structure!DB49&lt;&gt;"M",structure!DB49&lt;&gt;"V")),"A-G",IF(AND(OR(structure!DA49="M",structure!DA49="V"),OR(structure!DC49&lt;&gt;"M",structure!DC49&lt;&gt;"V"),OR(structure!DB49&lt;&gt;"M",structure!DB49&lt;&gt;"V")),"A-D","")))))</f>
        <v/>
      </c>
      <c r="DC49" s="12" t="str">
        <f>IF(structure!DC49="M",1,IF(structure!DC49="V","V",IF(AND(OR(structure!DB49="M",structure!DB49="V"),OR(structure!DD49="M",structure!DD49="V"),OR(structure!DC49&lt;&gt;"M",structure!DC49&lt;&gt;"V")),"A-G+A-D",IF(AND(OR(structure!DB49&lt;&gt;"M",structure!DB49&lt;&gt;"V"),OR(structure!DD49="M",structure!DD49="V"),OR(structure!DC49&lt;&gt;"M",structure!DC49&lt;&gt;"V")),"A-G",IF(AND(OR(structure!DB49="M",structure!DB49="V"),OR(structure!DD49&lt;&gt;"M",structure!DD49&lt;&gt;"V"),OR(structure!DC49&lt;&gt;"M",structure!DC49&lt;&gt;"V")),"A-D","")))))</f>
        <v/>
      </c>
      <c r="DD49" s="58" t="str">
        <f>IF(structure!DD49="M",1,IF(structure!DD49="V","V",IF(AND(OR(structure!DC49="M",structure!DC49="V"),OR(structure!DE49="M",structure!DE49="V"),OR(structure!DD49&lt;&gt;"M",structure!DD49&lt;&gt;"V")),"A-G+A-D",IF(AND(OR(structure!DC49&lt;&gt;"M",structure!DC49&lt;&gt;"V"),OR(structure!DE49="M",structure!DE49="V"),OR(structure!DD49&lt;&gt;"M",structure!DD49&lt;&gt;"V")),"A-G",IF(AND(OR(structure!DC49="M",structure!DC49="V"),OR(structure!DE49&lt;&gt;"M",structure!DE49&lt;&gt;"V"),OR(structure!DD49&lt;&gt;"M",structure!DD49&lt;&gt;"V")),"A-D","")))))</f>
        <v/>
      </c>
      <c r="DE49" s="5" t="str">
        <f>IF(structure!DE49="M",1,IF(structure!DE49="V","V",IF(AND(OR(structure!DD49="M",structure!DD49="V"),OR(structure!DF49="M",structure!DF49="V"),OR(structure!DE49&lt;&gt;"M",structure!DE49&lt;&gt;"V")),"A-G+A-D",IF(AND(OR(structure!DD49&lt;&gt;"M",structure!DD49&lt;&gt;"V"),OR(structure!DF49="M",structure!DF49="V"),OR(structure!DE49&lt;&gt;"M",structure!DE49&lt;&gt;"V")),"A-G",IF(AND(OR(structure!DD49="M",structure!DD49="V"),OR(structure!DF49&lt;&gt;"M",structure!DF49&lt;&gt;"V"),OR(structure!DE49&lt;&gt;"M",structure!DE49&lt;&gt;"V")),"A-D","")))))</f>
        <v/>
      </c>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row>
    <row r="50" spans="2:143" ht="21" customHeight="1" x14ac:dyDescent="0.35">
      <c r="B50" s="4" t="str">
        <f>IF(structure!B50="M",1,IF(structure!B50="V","V",IF(AND(OR(structure!A50="M",structure!A50="V"),OR(structure!C50="M",structure!C50="V"),OR(structure!B50&lt;&gt;"M",structure!B50&lt;&gt;"V")),"A-G+A-D",IF(AND(OR(structure!A50&lt;&gt;"M",structure!A50&lt;&gt;"V"),OR(structure!C50="M",structure!C50="V"),OR(structure!B50&lt;&gt;"M",structure!B50&lt;&gt;"V")),"A-G",IF(AND(OR(structure!A50="M",structure!A50="V"),OR(structure!C50&lt;&gt;"M",structure!C50&lt;&gt;"V"),OR(structure!B50&lt;&gt;"M",structure!B50&lt;&gt;"V")),"A-D","")))))</f>
        <v/>
      </c>
      <c r="C50" s="57" t="str">
        <f>IF(structure!C50="M",1,IF(structure!C50="V","V",IF(AND(OR(structure!B50="M",structure!B50="V"),OR(structure!D50="M",structure!D50="V"),OR(structure!C50&lt;&gt;"M",structure!C50&lt;&gt;"V")),"A-G+A-D",IF(AND(OR(structure!B50&lt;&gt;"M",structure!B50&lt;&gt;"V"),OR(structure!D50="M",structure!D50="V"),OR(structure!C50&lt;&gt;"M",structure!C50&lt;&gt;"V")),"A-G",IF(AND(OR(structure!B50="M",structure!B50="V"),OR(structure!D50&lt;&gt;"M",structure!D50&lt;&gt;"V"),OR(structure!C50&lt;&gt;"M",structure!C50&lt;&gt;"V")),"A-D","")))))</f>
        <v/>
      </c>
      <c r="D50" s="12" t="str">
        <f>IF(structure!D50="M",1,IF(structure!D50="V","V",IF(AND(OR(structure!C50="M",structure!C50="V"),OR(structure!E50="M",structure!E50="V"),OR(structure!D50&lt;&gt;"M",structure!D50&lt;&gt;"V")),"A-G+A-D",IF(AND(OR(structure!C50&lt;&gt;"M",structure!C50&lt;&gt;"V"),OR(structure!E50="M",structure!E50="V"),OR(structure!D50&lt;&gt;"M",structure!D50&lt;&gt;"V")),"A-G",IF(AND(OR(structure!C50="M",structure!C50="V"),OR(structure!E50&lt;&gt;"M",structure!E50&lt;&gt;"V"),OR(structure!D50&lt;&gt;"M",structure!D50&lt;&gt;"V")),"A-D","")))))</f>
        <v/>
      </c>
      <c r="E50" s="12" t="str">
        <f>IF(structure!E50="M",1,IF(structure!E50="V","V",IF(AND(OR(structure!D50="M",structure!D50="V"),OR(structure!F50="M",structure!F50="V"),OR(structure!E50&lt;&gt;"M",structure!E50&lt;&gt;"V")),"A-G+A-D",IF(AND(OR(structure!D50&lt;&gt;"M",structure!D50&lt;&gt;"V"),OR(structure!F50="M",structure!F50="V"),OR(structure!E50&lt;&gt;"M",structure!E50&lt;&gt;"V")),"A-G",IF(AND(OR(structure!D50="M",structure!D50="V"),OR(structure!F50&lt;&gt;"M",structure!F50&lt;&gt;"V"),OR(structure!E50&lt;&gt;"M",structure!E50&lt;&gt;"V")),"A-D","")))))</f>
        <v/>
      </c>
      <c r="F50" s="12" t="str">
        <f>IF(structure!F50="M",1,IF(structure!F50="V","V",IF(AND(OR(structure!E50="M",structure!E50="V"),OR(structure!G50="M",structure!G50="V"),OR(structure!F50&lt;&gt;"M",structure!F50&lt;&gt;"V")),"A-G+A-D",IF(AND(OR(structure!E50&lt;&gt;"M",structure!E50&lt;&gt;"V"),OR(structure!G50="M",structure!G50="V"),OR(structure!F50&lt;&gt;"M",structure!F50&lt;&gt;"V")),"A-G",IF(AND(OR(structure!E50="M",structure!E50="V"),OR(structure!G50&lt;&gt;"M",structure!G50&lt;&gt;"V"),OR(structure!F50&lt;&gt;"M",structure!F50&lt;&gt;"V")),"A-D","")))))</f>
        <v/>
      </c>
      <c r="G50" s="12" t="str">
        <f>IF(structure!G50="M",1,IF(structure!G50="V","V",IF(AND(OR(structure!F50="M",structure!F50="V"),OR(structure!H50="M",structure!H50="V"),OR(structure!G50&lt;&gt;"M",structure!G50&lt;&gt;"V")),"A-G+A-D",IF(AND(OR(structure!F50&lt;&gt;"M",structure!F50&lt;&gt;"V"),OR(structure!H50="M",structure!H50="V"),OR(structure!G50&lt;&gt;"M",structure!G50&lt;&gt;"V")),"A-G",IF(AND(OR(structure!F50="M",structure!F50="V"),OR(structure!H50&lt;&gt;"M",structure!H50&lt;&gt;"V"),OR(structure!G50&lt;&gt;"M",structure!G50&lt;&gt;"V")),"A-D","")))))</f>
        <v/>
      </c>
      <c r="H50" s="12" t="str">
        <f>IF(structure!H50="M",1,IF(structure!H50="V","V",IF(AND(OR(structure!G50="M",structure!G50="V"),OR(structure!I50="M",structure!I50="V"),OR(structure!H50&lt;&gt;"M",structure!H50&lt;&gt;"V")),"A-G+A-D",IF(AND(OR(structure!G50&lt;&gt;"M",structure!G50&lt;&gt;"V"),OR(structure!I50="M",structure!I50="V"),OR(structure!H50&lt;&gt;"M",structure!H50&lt;&gt;"V")),"A-G",IF(AND(OR(structure!G50="M",structure!G50="V"),OR(structure!I50&lt;&gt;"M",structure!I50&lt;&gt;"V"),OR(structure!H50&lt;&gt;"M",structure!H50&lt;&gt;"V")),"A-D","")))))</f>
        <v/>
      </c>
      <c r="I50" s="12" t="str">
        <f>IF(structure!I50="M",1,IF(structure!I50="V","V",IF(AND(OR(structure!H50="M",structure!H50="V"),OR(structure!J50="M",structure!J50="V"),OR(structure!I50&lt;&gt;"M",structure!I50&lt;&gt;"V")),"A-G+A-D",IF(AND(OR(structure!H50&lt;&gt;"M",structure!H50&lt;&gt;"V"),OR(structure!J50="M",structure!J50="V"),OR(structure!I50&lt;&gt;"M",structure!I50&lt;&gt;"V")),"A-G",IF(AND(OR(structure!H50="M",structure!H50="V"),OR(structure!J50&lt;&gt;"M",structure!J50&lt;&gt;"V"),OR(structure!I50&lt;&gt;"M",structure!I50&lt;&gt;"V")),"A-D","")))))</f>
        <v/>
      </c>
      <c r="J50" s="12" t="str">
        <f>IF(structure!J50="M",1,IF(structure!J50="V","V",IF(AND(OR(structure!I50="M",structure!I50="V"),OR(structure!K50="M",structure!K50="V"),OR(structure!J50&lt;&gt;"M",structure!J50&lt;&gt;"V")),"A-G+A-D",IF(AND(OR(structure!I50&lt;&gt;"M",structure!I50&lt;&gt;"V"),OR(structure!K50="M",structure!K50="V"),OR(structure!J50&lt;&gt;"M",structure!J50&lt;&gt;"V")),"A-G",IF(AND(OR(structure!I50="M",structure!I50="V"),OR(structure!K50&lt;&gt;"M",structure!K50&lt;&gt;"V"),OR(structure!J50&lt;&gt;"M",structure!J50&lt;&gt;"V")),"A-D","")))))</f>
        <v/>
      </c>
      <c r="K50" s="12" t="str">
        <f>IF(structure!K50="M",1,IF(structure!K50="V","V",IF(AND(OR(structure!J50="M",structure!J50="V"),OR(structure!L50="M",structure!L50="V"),OR(structure!K50&lt;&gt;"M",structure!K50&lt;&gt;"V")),"A-G+A-D",IF(AND(OR(structure!J50&lt;&gt;"M",structure!J50&lt;&gt;"V"),OR(structure!L50="M",structure!L50="V"),OR(structure!K50&lt;&gt;"M",structure!K50&lt;&gt;"V")),"A-G",IF(AND(OR(structure!J50="M",structure!J50="V"),OR(structure!L50&lt;&gt;"M",structure!L50&lt;&gt;"V"),OR(structure!K50&lt;&gt;"M",structure!K50&lt;&gt;"V")),"A-D","")))))</f>
        <v/>
      </c>
      <c r="L50" s="12" t="str">
        <f>IF(structure!L50="M",1,IF(structure!L50="V","V",IF(AND(OR(structure!K50="M",structure!K50="V"),OR(structure!M50="M",structure!M50="V"),OR(structure!L50&lt;&gt;"M",structure!L50&lt;&gt;"V")),"A-G+A-D",IF(AND(OR(structure!K50&lt;&gt;"M",structure!K50&lt;&gt;"V"),OR(structure!M50="M",structure!M50="V"),OR(structure!L50&lt;&gt;"M",structure!L50&lt;&gt;"V")),"A-G",IF(AND(OR(structure!K50="M",structure!K50="V"),OR(structure!M50&lt;&gt;"M",structure!M50&lt;&gt;"V"),OR(structure!L50&lt;&gt;"M",structure!L50&lt;&gt;"V")),"A-D","")))))</f>
        <v/>
      </c>
      <c r="M50" s="12" t="str">
        <f>IF(structure!M50="M",1,IF(structure!M50="V","V",IF(AND(OR(structure!L50="M",structure!L50="V"),OR(structure!N50="M",structure!N50="V"),OR(structure!M50&lt;&gt;"M",structure!M50&lt;&gt;"V")),"A-G+A-D",IF(AND(OR(structure!L50&lt;&gt;"M",structure!L50&lt;&gt;"V"),OR(structure!N50="M",structure!N50="V"),OR(structure!M50&lt;&gt;"M",structure!M50&lt;&gt;"V")),"A-G",IF(AND(OR(structure!L50="M",structure!L50="V"),OR(structure!N50&lt;&gt;"M",structure!N50&lt;&gt;"V"),OR(structure!M50&lt;&gt;"M",structure!M50&lt;&gt;"V")),"A-D","")))))</f>
        <v/>
      </c>
      <c r="N50" s="12" t="str">
        <f>IF(structure!N50="M",1,IF(structure!N50="V","V",IF(AND(OR(structure!M50="M",structure!M50="V"),OR(structure!O50="M",structure!O50="V"),OR(structure!N50&lt;&gt;"M",structure!N50&lt;&gt;"V")),"A-G+A-D",IF(AND(OR(structure!M50&lt;&gt;"M",structure!M50&lt;&gt;"V"),OR(structure!O50="M",structure!O50="V"),OR(structure!N50&lt;&gt;"M",structure!N50&lt;&gt;"V")),"A-G",IF(AND(OR(structure!M50="M",structure!M50="V"),OR(structure!O50&lt;&gt;"M",structure!O50&lt;&gt;"V"),OR(structure!N50&lt;&gt;"M",structure!N50&lt;&gt;"V")),"A-D","")))))</f>
        <v/>
      </c>
      <c r="O50" s="12" t="str">
        <f>IF(structure!O50="M",1,IF(structure!O50="V","V",IF(AND(OR(structure!N50="M",structure!N50="V"),OR(structure!P50="M",structure!P50="V"),OR(structure!O50&lt;&gt;"M",structure!O50&lt;&gt;"V")),"A-G+A-D",IF(AND(OR(structure!N50&lt;&gt;"M",structure!N50&lt;&gt;"V"),OR(structure!P50="M",structure!P50="V"),OR(structure!O50&lt;&gt;"M",structure!O50&lt;&gt;"V")),"A-G",IF(AND(OR(structure!N50="M",structure!N50="V"),OR(structure!P50&lt;&gt;"M",structure!P50&lt;&gt;"V"),OR(structure!O50&lt;&gt;"M",structure!O50&lt;&gt;"V")),"A-D","")))))</f>
        <v/>
      </c>
      <c r="P50" s="12" t="str">
        <f>IF(structure!P50="M",1,IF(structure!P50="V","V",IF(AND(OR(structure!O50="M",structure!O50="V"),OR(structure!Q50="M",structure!Q50="V"),OR(structure!P50&lt;&gt;"M",structure!P50&lt;&gt;"V")),"A-G+A-D",IF(AND(OR(structure!O50&lt;&gt;"M",structure!O50&lt;&gt;"V"),OR(structure!Q50="M",structure!Q50="V"),OR(structure!P50&lt;&gt;"M",structure!P50&lt;&gt;"V")),"A-G",IF(AND(OR(structure!O50="M",structure!O50="V"),OR(structure!Q50&lt;&gt;"M",structure!Q50&lt;&gt;"V"),OR(structure!P50&lt;&gt;"M",structure!P50&lt;&gt;"V")),"A-D","")))))</f>
        <v/>
      </c>
      <c r="Q50" s="12" t="str">
        <f>IF(structure!Q50="M",1,IF(structure!Q50="V","V",IF(AND(OR(structure!P50="M",structure!P50="V"),OR(structure!R50="M",structure!R50="V"),OR(structure!Q50&lt;&gt;"M",structure!Q50&lt;&gt;"V")),"A-G+A-D",IF(AND(OR(structure!P50&lt;&gt;"M",structure!P50&lt;&gt;"V"),OR(structure!R50="M",structure!R50="V"),OR(structure!Q50&lt;&gt;"M",structure!Q50&lt;&gt;"V")),"A-G",IF(AND(OR(structure!P50="M",structure!P50="V"),OR(structure!R50&lt;&gt;"M",structure!R50&lt;&gt;"V"),OR(structure!Q50&lt;&gt;"M",structure!Q50&lt;&gt;"V")),"A-D","")))))</f>
        <v/>
      </c>
      <c r="R50" s="12" t="str">
        <f>IF(structure!R50="M",1,IF(structure!R50="V","V",IF(AND(OR(structure!Q50="M",structure!Q50="V"),OR(structure!S50="M",structure!S50="V"),OR(structure!R50&lt;&gt;"M",structure!R50&lt;&gt;"V")),"A-G+A-D",IF(AND(OR(structure!Q50&lt;&gt;"M",structure!Q50&lt;&gt;"V"),OR(structure!S50="M",structure!S50="V"),OR(structure!R50&lt;&gt;"M",structure!R50&lt;&gt;"V")),"A-G",IF(AND(OR(structure!Q50="M",structure!Q50="V"),OR(structure!S50&lt;&gt;"M",structure!S50&lt;&gt;"V"),OR(structure!R50&lt;&gt;"M",structure!R50&lt;&gt;"V")),"A-D","")))))</f>
        <v/>
      </c>
      <c r="S50" s="12" t="str">
        <f>IF(structure!S50="M",1,IF(structure!S50="V","V",IF(AND(OR(structure!R50="M",structure!R50="V"),OR(structure!T50="M",structure!T50="V"),OR(structure!S50&lt;&gt;"M",structure!S50&lt;&gt;"V")),"A-G+A-D",IF(AND(OR(structure!R50&lt;&gt;"M",structure!R50&lt;&gt;"V"),OR(structure!T50="M",structure!T50="V"),OR(structure!S50&lt;&gt;"M",structure!S50&lt;&gt;"V")),"A-G",IF(AND(OR(structure!R50="M",structure!R50="V"),OR(structure!T50&lt;&gt;"M",structure!T50&lt;&gt;"V"),OR(structure!S50&lt;&gt;"M",structure!S50&lt;&gt;"V")),"A-D","")))))</f>
        <v/>
      </c>
      <c r="T50" s="12" t="str">
        <f>IF(structure!T50="M",1,IF(structure!T50="V","V",IF(AND(OR(structure!S50="M",structure!S50="V"),OR(structure!U50="M",structure!U50="V"),OR(structure!T50&lt;&gt;"M",structure!T50&lt;&gt;"V")),"A-G+A-D",IF(AND(OR(structure!S50&lt;&gt;"M",structure!S50&lt;&gt;"V"),OR(structure!U50="M",structure!U50="V"),OR(structure!T50&lt;&gt;"M",structure!T50&lt;&gt;"V")),"A-G",IF(AND(OR(structure!S50="M",structure!S50="V"),OR(structure!U50&lt;&gt;"M",structure!U50&lt;&gt;"V"),OR(structure!T50&lt;&gt;"M",structure!T50&lt;&gt;"V")),"A-D","")))))</f>
        <v/>
      </c>
      <c r="U50" s="12" t="str">
        <f>IF(structure!U50="M",1,IF(structure!U50="V","V",IF(AND(OR(structure!T50="M",structure!T50="V"),OR(structure!V50="M",structure!V50="V"),OR(structure!U50&lt;&gt;"M",structure!U50&lt;&gt;"V")),"A-G+A-D",IF(AND(OR(structure!T50&lt;&gt;"M",structure!T50&lt;&gt;"V"),OR(structure!V50="M",structure!V50="V"),OR(structure!U50&lt;&gt;"M",structure!U50&lt;&gt;"V")),"A-G",IF(AND(OR(structure!T50="M",structure!T50="V"),OR(structure!V50&lt;&gt;"M",structure!V50&lt;&gt;"V"),OR(structure!U50&lt;&gt;"M",structure!U50&lt;&gt;"V")),"A-D","")))))</f>
        <v/>
      </c>
      <c r="V50" s="12" t="str">
        <f>IF(structure!V50="M",1,IF(structure!V50="V","V",IF(AND(OR(structure!U50="M",structure!U50="V"),OR(structure!W50="M",structure!W50="V"),OR(structure!V50&lt;&gt;"M",structure!V50&lt;&gt;"V")),"A-G+A-D",IF(AND(OR(structure!U50&lt;&gt;"M",structure!U50&lt;&gt;"V"),OR(structure!W50="M",structure!W50="V"),OR(structure!V50&lt;&gt;"M",structure!V50&lt;&gt;"V")),"A-G",IF(AND(OR(structure!U50="M",structure!U50="V"),OR(structure!W50&lt;&gt;"M",structure!W50&lt;&gt;"V"),OR(structure!V50&lt;&gt;"M",structure!V50&lt;&gt;"V")),"A-D","")))))</f>
        <v/>
      </c>
      <c r="W50" s="12" t="str">
        <f>IF(structure!W50="M",1,IF(structure!W50="V","V",IF(AND(OR(structure!V50="M",structure!V50="V"),OR(structure!X50="M",structure!X50="V"),OR(structure!W50&lt;&gt;"M",structure!W50&lt;&gt;"V")),"A-G+A-D",IF(AND(OR(structure!V50&lt;&gt;"M",structure!V50&lt;&gt;"V"),OR(structure!X50="M",structure!X50="V"),OR(structure!W50&lt;&gt;"M",structure!W50&lt;&gt;"V")),"A-G",IF(AND(OR(structure!V50="M",structure!V50="V"),OR(structure!X50&lt;&gt;"M",structure!X50&lt;&gt;"V"),OR(structure!W50&lt;&gt;"M",structure!W50&lt;&gt;"V")),"A-D","")))))</f>
        <v/>
      </c>
      <c r="X50" s="12" t="str">
        <f>IF(structure!X50="M",1,IF(structure!X50="V","V",IF(AND(OR(structure!W50="M",structure!W50="V"),OR(structure!Y50="M",structure!Y50="V"),OR(structure!X50&lt;&gt;"M",structure!X50&lt;&gt;"V")),"A-G+A-D",IF(AND(OR(structure!W50&lt;&gt;"M",structure!W50&lt;&gt;"V"),OR(structure!Y50="M",structure!Y50="V"),OR(structure!X50&lt;&gt;"M",structure!X50&lt;&gt;"V")),"A-G",IF(AND(OR(structure!W50="M",structure!W50="V"),OR(structure!Y50&lt;&gt;"M",structure!Y50&lt;&gt;"V"),OR(structure!X50&lt;&gt;"M",structure!X50&lt;&gt;"V")),"A-D","")))))</f>
        <v/>
      </c>
      <c r="Y50" s="12" t="str">
        <f>IF(structure!Y50="M",1,IF(structure!Y50="V","V",IF(AND(OR(structure!X50="M",structure!X50="V"),OR(structure!Z50="M",structure!Z50="V"),OR(structure!Y50&lt;&gt;"M",structure!Y50&lt;&gt;"V")),"A-G+A-D",IF(AND(OR(structure!X50&lt;&gt;"M",structure!X50&lt;&gt;"V"),OR(structure!Z50="M",structure!Z50="V"),OR(structure!Y50&lt;&gt;"M",structure!Y50&lt;&gt;"V")),"A-G",IF(AND(OR(structure!X50="M",structure!X50="V"),OR(structure!Z50&lt;&gt;"M",structure!Z50&lt;&gt;"V"),OR(structure!Y50&lt;&gt;"M",structure!Y50&lt;&gt;"V")),"A-D","")))))</f>
        <v/>
      </c>
      <c r="Z50" s="12" t="str">
        <f>IF(structure!Z50="M",1,IF(structure!Z50="V","V",IF(AND(OR(structure!Y50="M",structure!Y50="V"),OR(structure!AA50="M",structure!AA50="V"),OR(structure!Z50&lt;&gt;"M",structure!Z50&lt;&gt;"V")),"A-G+A-D",IF(AND(OR(structure!Y50&lt;&gt;"M",structure!Y50&lt;&gt;"V"),OR(structure!AA50="M",structure!AA50="V"),OR(structure!Z50&lt;&gt;"M",structure!Z50&lt;&gt;"V")),"A-G",IF(AND(OR(structure!Y50="M",structure!Y50="V"),OR(structure!AA50&lt;&gt;"M",structure!AA50&lt;&gt;"V"),OR(structure!Z50&lt;&gt;"M",structure!Z50&lt;&gt;"V")),"A-D","")))))</f>
        <v/>
      </c>
      <c r="AA50" s="12" t="str">
        <f>IF(structure!AA50="M",1,IF(structure!AA50="V","V",IF(AND(OR(structure!Z50="M",structure!Z50="V"),OR(structure!AB50="M",structure!AB50="V"),OR(structure!AA50&lt;&gt;"M",structure!AA50&lt;&gt;"V")),"A-G+A-D",IF(AND(OR(structure!Z50&lt;&gt;"M",structure!Z50&lt;&gt;"V"),OR(structure!AB50="M",structure!AB50="V"),OR(structure!AA50&lt;&gt;"M",structure!AA50&lt;&gt;"V")),"A-G",IF(AND(OR(structure!Z50="M",structure!Z50="V"),OR(structure!AB50&lt;&gt;"M",structure!AB50&lt;&gt;"V"),OR(structure!AA50&lt;&gt;"M",structure!AA50&lt;&gt;"V")),"A-D","")))))</f>
        <v/>
      </c>
      <c r="AB50" s="12" t="str">
        <f>IF(structure!AB50="M",1,IF(structure!AB50="V","V",IF(AND(OR(structure!AA50="M",structure!AA50="V"),OR(structure!AC50="M",structure!AC50="V"),OR(structure!AB50&lt;&gt;"M",structure!AB50&lt;&gt;"V")),"A-G+A-D",IF(AND(OR(structure!AA50&lt;&gt;"M",structure!AA50&lt;&gt;"V"),OR(structure!AC50="M",structure!AC50="V"),OR(structure!AB50&lt;&gt;"M",structure!AB50&lt;&gt;"V")),"A-G",IF(AND(OR(structure!AA50="M",structure!AA50="V"),OR(structure!AC50&lt;&gt;"M",structure!AC50&lt;&gt;"V"),OR(structure!AB50&lt;&gt;"M",structure!AB50&lt;&gt;"V")),"A-D","")))))</f>
        <v/>
      </c>
      <c r="AC50" s="12" t="str">
        <f>IF(structure!AC50="M",1,IF(structure!AC50="V","V",IF(AND(OR(structure!AB50="M",structure!AB50="V"),OR(structure!AD50="M",structure!AD50="V"),OR(structure!AC50&lt;&gt;"M",structure!AC50&lt;&gt;"V")),"A-G+A-D",IF(AND(OR(structure!AB50&lt;&gt;"M",structure!AB50&lt;&gt;"V"),OR(structure!AD50="M",structure!AD50="V"),OR(structure!AC50&lt;&gt;"M",structure!AC50&lt;&gt;"V")),"A-G",IF(AND(OR(structure!AB50="M",structure!AB50="V"),OR(structure!AD50&lt;&gt;"M",structure!AD50&lt;&gt;"V"),OR(structure!AC50&lt;&gt;"M",structure!AC50&lt;&gt;"V")),"A-D","")))))</f>
        <v/>
      </c>
      <c r="AD50" s="12" t="str">
        <f>IF(structure!AD50="M",1,IF(structure!AD50="V","V",IF(AND(OR(structure!AC50="M",structure!AC50="V"),OR(structure!AE50="M",structure!AE50="V"),OR(structure!AD50&lt;&gt;"M",structure!AD50&lt;&gt;"V")),"A-G+A-D",IF(AND(OR(structure!AC50&lt;&gt;"M",structure!AC50&lt;&gt;"V"),OR(structure!AE50="M",structure!AE50="V"),OR(structure!AD50&lt;&gt;"M",structure!AD50&lt;&gt;"V")),"A-G",IF(AND(OR(structure!AC50="M",structure!AC50="V"),OR(structure!AE50&lt;&gt;"M",structure!AE50&lt;&gt;"V"),OR(structure!AD50&lt;&gt;"M",structure!AD50&lt;&gt;"V")),"A-D","")))))</f>
        <v/>
      </c>
      <c r="AE50" s="12" t="str">
        <f>IF(structure!AE50="M",1,IF(structure!AE50="V","V",IF(AND(OR(structure!AD50="M",structure!AD50="V"),OR(structure!AF50="M",structure!AF50="V"),OR(structure!AE50&lt;&gt;"M",structure!AE50&lt;&gt;"V")),"A-G+A-D",IF(AND(OR(structure!AD50&lt;&gt;"M",structure!AD50&lt;&gt;"V"),OR(structure!AF50="M",structure!AF50="V"),OR(structure!AE50&lt;&gt;"M",structure!AE50&lt;&gt;"V")),"A-G",IF(AND(OR(structure!AD50="M",structure!AD50="V"),OR(structure!AF50&lt;&gt;"M",structure!AF50&lt;&gt;"V"),OR(structure!AE50&lt;&gt;"M",structure!AE50&lt;&gt;"V")),"A-D","")))))</f>
        <v/>
      </c>
      <c r="AF50" s="12" t="str">
        <f>IF(structure!AF50="M",1,IF(structure!AF50="V","V",IF(AND(OR(structure!AE50="M",structure!AE50="V"),OR(structure!AG50="M",structure!AG50="V"),OR(structure!AF50&lt;&gt;"M",structure!AF50&lt;&gt;"V")),"A-G+A-D",IF(AND(OR(structure!AE50&lt;&gt;"M",structure!AE50&lt;&gt;"V"),OR(structure!AG50="M",structure!AG50="V"),OR(structure!AF50&lt;&gt;"M",structure!AF50&lt;&gt;"V")),"A-G",IF(AND(OR(structure!AE50="M",structure!AE50="V"),OR(structure!AG50&lt;&gt;"M",structure!AG50&lt;&gt;"V"),OR(structure!AF50&lt;&gt;"M",structure!AF50&lt;&gt;"V")),"A-D","")))))</f>
        <v/>
      </c>
      <c r="AG50" s="12" t="str">
        <f>IF(structure!AG50="M",1,IF(structure!AG50="V","V",IF(AND(OR(structure!AF50="M",structure!AF50="V"),OR(structure!AH50="M",structure!AH50="V"),OR(structure!AG50&lt;&gt;"M",structure!AG50&lt;&gt;"V")),"A-G+A-D",IF(AND(OR(structure!AF50&lt;&gt;"M",structure!AF50&lt;&gt;"V"),OR(structure!AH50="M",structure!AH50="V"),OR(structure!AG50&lt;&gt;"M",structure!AG50&lt;&gt;"V")),"A-G",IF(AND(OR(structure!AF50="M",structure!AF50="V"),OR(structure!AH50&lt;&gt;"M",structure!AH50&lt;&gt;"V"),OR(structure!AG50&lt;&gt;"M",structure!AG50&lt;&gt;"V")),"A-D","")))))</f>
        <v/>
      </c>
      <c r="AH50" s="12" t="str">
        <f>IF(structure!AH50="M",1,IF(structure!AH50="V","V",IF(AND(OR(structure!AG50="M",structure!AG50="V"),OR(structure!AI50="M",structure!AI50="V"),OR(structure!AH50&lt;&gt;"M",structure!AH50&lt;&gt;"V")),"A-G+A-D",IF(AND(OR(structure!AG50&lt;&gt;"M",structure!AG50&lt;&gt;"V"),OR(structure!AI50="M",structure!AI50="V"),OR(structure!AH50&lt;&gt;"M",structure!AH50&lt;&gt;"V")),"A-G",IF(AND(OR(structure!AG50="M",structure!AG50="V"),OR(structure!AI50&lt;&gt;"M",structure!AI50&lt;&gt;"V"),OR(structure!AH50&lt;&gt;"M",structure!AH50&lt;&gt;"V")),"A-D","")))))</f>
        <v/>
      </c>
      <c r="AI50" s="12" t="str">
        <f>IF(structure!AI50="M",1,IF(structure!AI50="V","V",IF(AND(OR(structure!AH50="M",structure!AH50="V"),OR(structure!AJ50="M",structure!AJ50="V"),OR(structure!AI50&lt;&gt;"M",structure!AI50&lt;&gt;"V")),"A-G+A-D",IF(AND(OR(structure!AH50&lt;&gt;"M",structure!AH50&lt;&gt;"V"),OR(structure!AJ50="M",structure!AJ50="V"),OR(structure!AI50&lt;&gt;"M",structure!AI50&lt;&gt;"V")),"A-G",IF(AND(OR(structure!AH50="M",structure!AH50="V"),OR(structure!AJ50&lt;&gt;"M",structure!AJ50&lt;&gt;"V"),OR(structure!AI50&lt;&gt;"M",structure!AI50&lt;&gt;"V")),"A-D","")))))</f>
        <v/>
      </c>
      <c r="AJ50" s="12" t="str">
        <f>IF(structure!AJ50="M",1,IF(structure!AJ50="V","V",IF(AND(OR(structure!AI50="M",structure!AI50="V"),OR(structure!AK50="M",structure!AK50="V"),OR(structure!AJ50&lt;&gt;"M",structure!AJ50&lt;&gt;"V")),"A-G+A-D",IF(AND(OR(structure!AI50&lt;&gt;"M",structure!AI50&lt;&gt;"V"),OR(structure!AK50="M",structure!AK50="V"),OR(structure!AJ50&lt;&gt;"M",structure!AJ50&lt;&gt;"V")),"A-G",IF(AND(OR(structure!AI50="M",structure!AI50="V"),OR(structure!AK50&lt;&gt;"M",structure!AK50&lt;&gt;"V"),OR(structure!AJ50&lt;&gt;"M",structure!AJ50&lt;&gt;"V")),"A-D","")))))</f>
        <v/>
      </c>
      <c r="AK50" s="12" t="str">
        <f>IF(structure!AK50="M",1,IF(structure!AK50="V","V",IF(AND(OR(structure!AJ50="M",structure!AJ50="V"),OR(structure!AL50="M",structure!AL50="V"),OR(structure!AK50&lt;&gt;"M",structure!AK50&lt;&gt;"V")),"A-G+A-D",IF(AND(OR(structure!AJ50&lt;&gt;"M",structure!AJ50&lt;&gt;"V"),OR(structure!AL50="M",structure!AL50="V"),OR(structure!AK50&lt;&gt;"M",structure!AK50&lt;&gt;"V")),"A-G",IF(AND(OR(structure!AJ50="M",structure!AJ50="V"),OR(structure!AL50&lt;&gt;"M",structure!AL50&lt;&gt;"V"),OR(structure!AK50&lt;&gt;"M",structure!AK50&lt;&gt;"V")),"A-D","")))))</f>
        <v/>
      </c>
      <c r="AL50" s="12" t="str">
        <f>IF(structure!AL50="M",1,IF(structure!AL50="V","V",IF(AND(OR(structure!AK50="M",structure!AK50="V"),OR(structure!AM50="M",structure!AM50="V"),OR(structure!AL50&lt;&gt;"M",structure!AL50&lt;&gt;"V")),"A-G+A-D",IF(AND(OR(structure!AK50&lt;&gt;"M",structure!AK50&lt;&gt;"V"),OR(structure!AM50="M",structure!AM50="V"),OR(structure!AL50&lt;&gt;"M",structure!AL50&lt;&gt;"V")),"A-G",IF(AND(OR(structure!AK50="M",structure!AK50="V"),OR(structure!AM50&lt;&gt;"M",structure!AM50&lt;&gt;"V"),OR(structure!AL50&lt;&gt;"M",structure!AL50&lt;&gt;"V")),"A-D","")))))</f>
        <v/>
      </c>
      <c r="AM50" s="12" t="str">
        <f>IF(structure!AM50="M",1,IF(structure!AM50="V","V",IF(AND(OR(structure!AL50="M",structure!AL50="V"),OR(structure!AN50="M",structure!AN50="V"),OR(structure!AM50&lt;&gt;"M",structure!AM50&lt;&gt;"V")),"A-G+A-D",IF(AND(OR(structure!AL50&lt;&gt;"M",structure!AL50&lt;&gt;"V"),OR(structure!AN50="M",structure!AN50="V"),OR(structure!AM50&lt;&gt;"M",structure!AM50&lt;&gt;"V")),"A-G",IF(AND(OR(structure!AL50="M",structure!AL50="V"),OR(structure!AN50&lt;&gt;"M",structure!AN50&lt;&gt;"V"),OR(structure!AM50&lt;&gt;"M",structure!AM50&lt;&gt;"V")),"A-D","")))))</f>
        <v/>
      </c>
      <c r="AN50" s="12" t="str">
        <f>IF(structure!AN50="M",1,IF(structure!AN50="V","V",IF(AND(OR(structure!AM50="M",structure!AM50="V"),OR(structure!AO50="M",structure!AO50="V"),OR(structure!AN50&lt;&gt;"M",structure!AN50&lt;&gt;"V")),"A-G+A-D",IF(AND(OR(structure!AM50&lt;&gt;"M",structure!AM50&lt;&gt;"V"),OR(structure!AO50="M",structure!AO50="V"),OR(structure!AN50&lt;&gt;"M",structure!AN50&lt;&gt;"V")),"A-G",IF(AND(OR(structure!AM50="M",structure!AM50="V"),OR(structure!AO50&lt;&gt;"M",structure!AO50&lt;&gt;"V"),OR(structure!AN50&lt;&gt;"M",structure!AN50&lt;&gt;"V")),"A-D","")))))</f>
        <v/>
      </c>
      <c r="AO50" s="12" t="str">
        <f>IF(structure!AO50="M",1,IF(structure!AO50="V","V",IF(AND(OR(structure!AN50="M",structure!AN50="V"),OR(structure!AP50="M",structure!AP50="V"),OR(structure!AO50&lt;&gt;"M",structure!AO50&lt;&gt;"V")),"A-G+A-D",IF(AND(OR(structure!AN50&lt;&gt;"M",structure!AN50&lt;&gt;"V"),OR(structure!AP50="M",structure!AP50="V"),OR(structure!AO50&lt;&gt;"M",structure!AO50&lt;&gt;"V")),"A-G",IF(AND(OR(structure!AN50="M",structure!AN50="V"),OR(structure!AP50&lt;&gt;"M",structure!AP50&lt;&gt;"V"),OR(structure!AO50&lt;&gt;"M",structure!AO50&lt;&gt;"V")),"A-D","")))))</f>
        <v/>
      </c>
      <c r="AP50" s="12" t="str">
        <f>IF(structure!AP50="M",1,IF(structure!AP50="V","V",IF(AND(OR(structure!AO50="M",structure!AO50="V"),OR(structure!AQ50="M",structure!AQ50="V"),OR(structure!AP50&lt;&gt;"M",structure!AP50&lt;&gt;"V")),"A-G+A-D",IF(AND(OR(structure!AO50&lt;&gt;"M",structure!AO50&lt;&gt;"V"),OR(structure!AQ50="M",structure!AQ50="V"),OR(structure!AP50&lt;&gt;"M",structure!AP50&lt;&gt;"V")),"A-G",IF(AND(OR(structure!AO50="M",structure!AO50="V"),OR(structure!AQ50&lt;&gt;"M",structure!AQ50&lt;&gt;"V"),OR(structure!AP50&lt;&gt;"M",structure!AP50&lt;&gt;"V")),"A-D","")))))</f>
        <v/>
      </c>
      <c r="AQ50" s="12" t="str">
        <f>IF(structure!AQ50="M",1,IF(structure!AQ50="V","V",IF(AND(OR(structure!AP50="M",structure!AP50="V"),OR(structure!AR50="M",structure!AR50="V"),OR(structure!AQ50&lt;&gt;"M",structure!AQ50&lt;&gt;"V")),"A-G+A-D",IF(AND(OR(structure!AP50&lt;&gt;"M",structure!AP50&lt;&gt;"V"),OR(structure!AR50="M",structure!AR50="V"),OR(structure!AQ50&lt;&gt;"M",structure!AQ50&lt;&gt;"V")),"A-G",IF(AND(OR(structure!AP50="M",structure!AP50="V"),OR(structure!AR50&lt;&gt;"M",structure!AR50&lt;&gt;"V"),OR(structure!AQ50&lt;&gt;"M",structure!AQ50&lt;&gt;"V")),"A-D","")))))</f>
        <v/>
      </c>
      <c r="AR50" s="12" t="str">
        <f>IF(structure!AR50="M",1,IF(structure!AR50="V","V",IF(AND(OR(structure!AQ50="M",structure!AQ50="V"),OR(structure!AS50="M",structure!AS50="V"),OR(structure!AR50&lt;&gt;"M",structure!AR50&lt;&gt;"V")),"A-G+A-D",IF(AND(OR(structure!AQ50&lt;&gt;"M",structure!AQ50&lt;&gt;"V"),OR(structure!AS50="M",structure!AS50="V"),OR(structure!AR50&lt;&gt;"M",structure!AR50&lt;&gt;"V")),"A-G",IF(AND(OR(structure!AQ50="M",structure!AQ50="V"),OR(structure!AS50&lt;&gt;"M",structure!AS50&lt;&gt;"V"),OR(structure!AR50&lt;&gt;"M",structure!AR50&lt;&gt;"V")),"A-D","")))))</f>
        <v/>
      </c>
      <c r="AS50" s="12" t="str">
        <f>IF(structure!AS50="M",1,IF(structure!AS50="V","V",IF(AND(OR(structure!AR50="M",structure!AR50="V"),OR(structure!AT50="M",structure!AT50="V"),OR(structure!AS50&lt;&gt;"M",structure!AS50&lt;&gt;"V")),"A-G+A-D",IF(AND(OR(structure!AR50&lt;&gt;"M",structure!AR50&lt;&gt;"V"),OR(structure!AT50="M",structure!AT50="V"),OR(structure!AS50&lt;&gt;"M",structure!AS50&lt;&gt;"V")),"A-G",IF(AND(OR(structure!AR50="M",structure!AR50="V"),OR(structure!AT50&lt;&gt;"M",structure!AT50&lt;&gt;"V"),OR(structure!AS50&lt;&gt;"M",structure!AS50&lt;&gt;"V")),"A-D","")))))</f>
        <v/>
      </c>
      <c r="AT50" s="12" t="str">
        <f>IF(structure!AT50="M",1,IF(structure!AT50="V","V",IF(AND(OR(structure!AS50="M",structure!AS50="V"),OR(structure!AU50="M",structure!AU50="V"),OR(structure!AT50&lt;&gt;"M",structure!AT50&lt;&gt;"V")),"A-G+A-D",IF(AND(OR(structure!AS50&lt;&gt;"M",structure!AS50&lt;&gt;"V"),OR(structure!AU50="M",structure!AU50="V"),OR(structure!AT50&lt;&gt;"M",structure!AT50&lt;&gt;"V")),"A-G",IF(AND(OR(structure!AS50="M",structure!AS50="V"),OR(structure!AU50&lt;&gt;"M",structure!AU50&lt;&gt;"V"),OR(structure!AT50&lt;&gt;"M",structure!AT50&lt;&gt;"V")),"A-D","")))))</f>
        <v/>
      </c>
      <c r="AU50" s="12" t="str">
        <f>IF(structure!AU50="M",1,IF(structure!AU50="V","V",IF(AND(OR(structure!AT50="M",structure!AT50="V"),OR(structure!AV50="M",structure!AV50="V"),OR(structure!AU50&lt;&gt;"M",structure!AU50&lt;&gt;"V")),"A-G+A-D",IF(AND(OR(structure!AT50&lt;&gt;"M",structure!AT50&lt;&gt;"V"),OR(structure!AV50="M",structure!AV50="V"),OR(structure!AU50&lt;&gt;"M",structure!AU50&lt;&gt;"V")),"A-G",IF(AND(OR(structure!AT50="M",structure!AT50="V"),OR(structure!AV50&lt;&gt;"M",structure!AV50&lt;&gt;"V"),OR(structure!AU50&lt;&gt;"M",structure!AU50&lt;&gt;"V")),"A-D","")))))</f>
        <v/>
      </c>
      <c r="AV50" s="12" t="str">
        <f>IF(structure!AV50="M",1,IF(structure!AV50="V","V",IF(AND(OR(structure!AU50="M",structure!AU50="V"),OR(structure!AW50="M",structure!AW50="V"),OR(structure!AV50&lt;&gt;"M",structure!AV50&lt;&gt;"V")),"A-G+A-D",IF(AND(OR(structure!AU50&lt;&gt;"M",structure!AU50&lt;&gt;"V"),OR(structure!AW50="M",structure!AW50="V"),OR(structure!AV50&lt;&gt;"M",structure!AV50&lt;&gt;"V")),"A-G",IF(AND(OR(structure!AU50="M",structure!AU50="V"),OR(structure!AW50&lt;&gt;"M",structure!AW50&lt;&gt;"V"),OR(structure!AV50&lt;&gt;"M",structure!AV50&lt;&gt;"V")),"A-D","")))))</f>
        <v/>
      </c>
      <c r="AW50" s="12" t="str">
        <f>IF(structure!AW50="M",1,IF(structure!AW50="V","V",IF(AND(OR(structure!AV50="M",structure!AV50="V"),OR(structure!AX50="M",structure!AX50="V"),OR(structure!AW50&lt;&gt;"M",structure!AW50&lt;&gt;"V")),"A-G+A-D",IF(AND(OR(structure!AV50&lt;&gt;"M",structure!AV50&lt;&gt;"V"),OR(structure!AX50="M",structure!AX50="V"),OR(structure!AW50&lt;&gt;"M",structure!AW50&lt;&gt;"V")),"A-G",IF(AND(OR(structure!AV50="M",structure!AV50="V"),OR(structure!AX50&lt;&gt;"M",structure!AX50&lt;&gt;"V"),OR(structure!AW50&lt;&gt;"M",structure!AW50&lt;&gt;"V")),"A-D","")))))</f>
        <v/>
      </c>
      <c r="AX50" s="12" t="str">
        <f>IF(structure!AX50="M",1,IF(structure!AX50="V","V",IF(AND(OR(structure!AW50="M",structure!AW50="V"),OR(structure!AY50="M",structure!AY50="V"),OR(structure!AX50&lt;&gt;"M",structure!AX50&lt;&gt;"V")),"A-G+A-D",IF(AND(OR(structure!AW50&lt;&gt;"M",structure!AW50&lt;&gt;"V"),OR(structure!AY50="M",structure!AY50="V"),OR(structure!AX50&lt;&gt;"M",structure!AX50&lt;&gt;"V")),"A-G",IF(AND(OR(structure!AW50="M",structure!AW50="V"),OR(structure!AY50&lt;&gt;"M",structure!AY50&lt;&gt;"V"),OR(structure!AX50&lt;&gt;"M",structure!AX50&lt;&gt;"V")),"A-D","")))))</f>
        <v/>
      </c>
      <c r="AY50" s="12" t="str">
        <f>IF(structure!AY50="M",1,IF(structure!AY50="V","V",IF(AND(OR(structure!AX50="M",structure!AX50="V"),OR(structure!AZ50="M",structure!AZ50="V"),OR(structure!AY50&lt;&gt;"M",structure!AY50&lt;&gt;"V")),"A-G+A-D",IF(AND(OR(structure!AX50&lt;&gt;"M",structure!AX50&lt;&gt;"V"),OR(structure!AZ50="M",structure!AZ50="V"),OR(structure!AY50&lt;&gt;"M",structure!AY50&lt;&gt;"V")),"A-G",IF(AND(OR(structure!AX50="M",structure!AX50="V"),OR(structure!AZ50&lt;&gt;"M",structure!AZ50&lt;&gt;"V"),OR(structure!AY50&lt;&gt;"M",structure!AY50&lt;&gt;"V")),"A-D","")))))</f>
        <v/>
      </c>
      <c r="AZ50" s="12" t="str">
        <f>IF(structure!AZ50="M",1,IF(structure!AZ50="V","V",IF(AND(OR(structure!AY50="M",structure!AY50="V"),OR(structure!BA50="M",structure!BA50="V"),OR(structure!AZ50&lt;&gt;"M",structure!AZ50&lt;&gt;"V")),"A-G+A-D",IF(AND(OR(structure!AY50&lt;&gt;"M",structure!AY50&lt;&gt;"V"),OR(structure!BA50="M",structure!BA50="V"),OR(structure!AZ50&lt;&gt;"M",structure!AZ50&lt;&gt;"V")),"A-G",IF(AND(OR(structure!AY50="M",structure!AY50="V"),OR(structure!BA50&lt;&gt;"M",structure!BA50&lt;&gt;"V"),OR(structure!AZ50&lt;&gt;"M",structure!AZ50&lt;&gt;"V")),"A-D","")))))</f>
        <v/>
      </c>
      <c r="BA50" s="12" t="str">
        <f>IF(structure!BA50="M",1,IF(structure!BA50="V","V",IF(AND(OR(structure!AZ50="M",structure!AZ50="V"),OR(structure!BB50="M",structure!BB50="V"),OR(structure!BA50&lt;&gt;"M",structure!BA50&lt;&gt;"V")),"A-G+A-D",IF(AND(OR(structure!AZ50&lt;&gt;"M",structure!AZ50&lt;&gt;"V"),OR(structure!BB50="M",structure!BB50="V"),OR(structure!BA50&lt;&gt;"M",structure!BA50&lt;&gt;"V")),"A-G",IF(AND(OR(structure!AZ50="M",structure!AZ50="V"),OR(structure!BB50&lt;&gt;"M",structure!BB50&lt;&gt;"V"),OR(structure!BA50&lt;&gt;"M",structure!BA50&lt;&gt;"V")),"A-D","")))))</f>
        <v/>
      </c>
      <c r="BB50" s="12" t="str">
        <f>IF(structure!BB50="M",1,IF(structure!BB50="V","V",IF(AND(OR(structure!BA50="M",structure!BA50="V"),OR(structure!BC50="M",structure!BC50="V"),OR(structure!BB50&lt;&gt;"M",structure!BB50&lt;&gt;"V")),"A-G+A-D",IF(AND(OR(structure!BA50&lt;&gt;"M",structure!BA50&lt;&gt;"V"),OR(structure!BC50="M",structure!BC50="V"),OR(structure!BB50&lt;&gt;"M",structure!BB50&lt;&gt;"V")),"A-G",IF(AND(OR(structure!BA50="M",structure!BA50="V"),OR(structure!BC50&lt;&gt;"M",structure!BC50&lt;&gt;"V"),OR(structure!BB50&lt;&gt;"M",structure!BB50&lt;&gt;"V")),"A-D","")))))</f>
        <v/>
      </c>
      <c r="BC50" s="12" t="str">
        <f>IF(structure!BC50="M",1,IF(structure!BC50="V","V",IF(AND(OR(structure!BB50="M",structure!BB50="V"),OR(structure!BD50="M",structure!BD50="V"),OR(structure!BC50&lt;&gt;"M",structure!BC50&lt;&gt;"V")),"A-G+A-D",IF(AND(OR(structure!BB50&lt;&gt;"M",structure!BB50&lt;&gt;"V"),OR(structure!BD50="M",structure!BD50="V"),OR(structure!BC50&lt;&gt;"M",structure!BC50&lt;&gt;"V")),"A-G",IF(AND(OR(structure!BB50="M",structure!BB50="V"),OR(structure!BD50&lt;&gt;"M",structure!BD50&lt;&gt;"V"),OR(structure!BC50&lt;&gt;"M",structure!BC50&lt;&gt;"V")),"A-D","")))))</f>
        <v/>
      </c>
      <c r="BD50" s="12" t="str">
        <f>IF(structure!BD50="M",1,IF(structure!BD50="V","V",IF(AND(OR(structure!BC50="M",structure!BC50="V"),OR(structure!BE50="M",structure!BE50="V"),OR(structure!BD50&lt;&gt;"M",structure!BD50&lt;&gt;"V")),"A-G+A-D",IF(AND(OR(structure!BC50&lt;&gt;"M",structure!BC50&lt;&gt;"V"),OR(structure!BE50="M",structure!BE50="V"),OR(structure!BD50&lt;&gt;"M",structure!BD50&lt;&gt;"V")),"A-G",IF(AND(OR(structure!BC50="M",structure!BC50="V"),OR(structure!BE50&lt;&gt;"M",structure!BE50&lt;&gt;"V"),OR(structure!BD50&lt;&gt;"M",structure!BD50&lt;&gt;"V")),"A-D","")))))</f>
        <v/>
      </c>
      <c r="BE50" s="12" t="str">
        <f>IF(structure!BE50="M",1,IF(structure!BE50="V","V",IF(AND(OR(structure!BD50="M",structure!BD50="V"),OR(structure!BF50="M",structure!BF50="V"),OR(structure!BE50&lt;&gt;"M",structure!BE50&lt;&gt;"V")),"A-G+A-D",IF(AND(OR(structure!BD50&lt;&gt;"M",structure!BD50&lt;&gt;"V"),OR(structure!BF50="M",structure!BF50="V"),OR(structure!BE50&lt;&gt;"M",structure!BE50&lt;&gt;"V")),"A-G",IF(AND(OR(structure!BD50="M",structure!BD50="V"),OR(structure!BF50&lt;&gt;"M",structure!BF50&lt;&gt;"V"),OR(structure!BE50&lt;&gt;"M",structure!BE50&lt;&gt;"V")),"A-D","")))))</f>
        <v/>
      </c>
      <c r="BF50" s="12" t="str">
        <f>IF(structure!BF50="M",1,IF(structure!BF50="V","V",IF(AND(OR(structure!BE50="M",structure!BE50="V"),OR(structure!BG50="M",structure!BG50="V"),OR(structure!BF50&lt;&gt;"M",structure!BF50&lt;&gt;"V")),"A-G+A-D",IF(AND(OR(structure!BE50&lt;&gt;"M",structure!BE50&lt;&gt;"V"),OR(structure!BG50="M",structure!BG50="V"),OR(structure!BF50&lt;&gt;"M",structure!BF50&lt;&gt;"V")),"A-G",IF(AND(OR(structure!BE50="M",structure!BE50="V"),OR(structure!BG50&lt;&gt;"M",structure!BG50&lt;&gt;"V"),OR(structure!BF50&lt;&gt;"M",structure!BF50&lt;&gt;"V")),"A-D","")))))</f>
        <v/>
      </c>
      <c r="BG50" s="12" t="str">
        <f>IF(structure!BG50="M",1,IF(structure!BG50="V","V",IF(AND(OR(structure!BF50="M",structure!BF50="V"),OR(structure!BH50="M",structure!BH50="V"),OR(structure!BG50&lt;&gt;"M",structure!BG50&lt;&gt;"V")),"A-G+A-D",IF(AND(OR(structure!BF50&lt;&gt;"M",structure!BF50&lt;&gt;"V"),OR(structure!BH50="M",structure!BH50="V"),OR(structure!BG50&lt;&gt;"M",structure!BG50&lt;&gt;"V")),"A-G",IF(AND(OR(structure!BF50="M",structure!BF50="V"),OR(structure!BH50&lt;&gt;"M",structure!BH50&lt;&gt;"V"),OR(structure!BG50&lt;&gt;"M",structure!BG50&lt;&gt;"V")),"A-D","")))))</f>
        <v/>
      </c>
      <c r="BH50" s="12" t="str">
        <f>IF(structure!BH50="M",1,IF(structure!BH50="V","V",IF(AND(OR(structure!BG50="M",structure!BG50="V"),OR(structure!BI50="M",structure!BI50="V"),OR(structure!BH50&lt;&gt;"M",structure!BH50&lt;&gt;"V")),"A-G+A-D",IF(AND(OR(structure!BG50&lt;&gt;"M",structure!BG50&lt;&gt;"V"),OR(structure!BI50="M",structure!BI50="V"),OR(structure!BH50&lt;&gt;"M",structure!BH50&lt;&gt;"V")),"A-G",IF(AND(OR(structure!BG50="M",structure!BG50="V"),OR(structure!BI50&lt;&gt;"M",structure!BI50&lt;&gt;"V"),OR(structure!BH50&lt;&gt;"M",structure!BH50&lt;&gt;"V")),"A-D","")))))</f>
        <v/>
      </c>
      <c r="BI50" s="12" t="str">
        <f>IF(structure!BI50="M",1,IF(structure!BI50="V","V",IF(AND(OR(structure!BH50="M",structure!BH50="V"),OR(structure!BJ50="M",structure!BJ50="V"),OR(structure!BI50&lt;&gt;"M",structure!BI50&lt;&gt;"V")),"A-G+A-D",IF(AND(OR(structure!BH50&lt;&gt;"M",structure!BH50&lt;&gt;"V"),OR(structure!BJ50="M",structure!BJ50="V"),OR(structure!BI50&lt;&gt;"M",structure!BI50&lt;&gt;"V")),"A-G",IF(AND(OR(structure!BH50="M",structure!BH50="V"),OR(structure!BJ50&lt;&gt;"M",structure!BJ50&lt;&gt;"V"),OR(structure!BI50&lt;&gt;"M",structure!BI50&lt;&gt;"V")),"A-D","")))))</f>
        <v/>
      </c>
      <c r="BJ50" s="12" t="str">
        <f>IF(structure!BJ50="M",1,IF(structure!BJ50="V","V",IF(AND(OR(structure!BI50="M",structure!BI50="V"),OR(structure!BK50="M",structure!BK50="V"),OR(structure!BJ50&lt;&gt;"M",structure!BJ50&lt;&gt;"V")),"A-G+A-D",IF(AND(OR(structure!BI50&lt;&gt;"M",structure!BI50&lt;&gt;"V"),OR(structure!BK50="M",structure!BK50="V"),OR(structure!BJ50&lt;&gt;"M",structure!BJ50&lt;&gt;"V")),"A-G",IF(AND(OR(structure!BI50="M",structure!BI50="V"),OR(structure!BK50&lt;&gt;"M",structure!BK50&lt;&gt;"V"),OR(structure!BJ50&lt;&gt;"M",structure!BJ50&lt;&gt;"V")),"A-D","")))))</f>
        <v/>
      </c>
      <c r="BK50" s="12" t="str">
        <f>IF(structure!BK50="M",1,IF(structure!BK50="V","V",IF(AND(OR(structure!BJ50="M",structure!BJ50="V"),OR(structure!BL50="M",structure!BL50="V"),OR(structure!BK50&lt;&gt;"M",structure!BK50&lt;&gt;"V")),"A-G+A-D",IF(AND(OR(structure!BJ50&lt;&gt;"M",structure!BJ50&lt;&gt;"V"),OR(structure!BL50="M",structure!BL50="V"),OR(structure!BK50&lt;&gt;"M",structure!BK50&lt;&gt;"V")),"A-G",IF(AND(OR(structure!BJ50="M",structure!BJ50="V"),OR(structure!BL50&lt;&gt;"M",structure!BL50&lt;&gt;"V"),OR(structure!BK50&lt;&gt;"M",structure!BK50&lt;&gt;"V")),"A-D","")))))</f>
        <v/>
      </c>
      <c r="BL50" s="12" t="str">
        <f>IF(structure!BL50="M",1,IF(structure!BL50="V","V",IF(AND(OR(structure!BK50="M",structure!BK50="V"),OR(structure!BM50="M",structure!BM50="V"),OR(structure!BL50&lt;&gt;"M",structure!BL50&lt;&gt;"V")),"A-G+A-D",IF(AND(OR(structure!BK50&lt;&gt;"M",structure!BK50&lt;&gt;"V"),OR(structure!BM50="M",structure!BM50="V"),OR(structure!BL50&lt;&gt;"M",structure!BL50&lt;&gt;"V")),"A-G",IF(AND(OR(structure!BK50="M",structure!BK50="V"),OR(structure!BM50&lt;&gt;"M",structure!BM50&lt;&gt;"V"),OR(structure!BL50&lt;&gt;"M",structure!BL50&lt;&gt;"V")),"A-D","")))))</f>
        <v/>
      </c>
      <c r="BM50" s="12" t="str">
        <f>IF(structure!BM50="M",1,IF(structure!BM50="V","V",IF(AND(OR(structure!BL50="M",structure!BL50="V"),OR(structure!BN50="M",structure!BN50="V"),OR(structure!BM50&lt;&gt;"M",structure!BM50&lt;&gt;"V")),"A-G+A-D",IF(AND(OR(structure!BL50&lt;&gt;"M",structure!BL50&lt;&gt;"V"),OR(structure!BN50="M",structure!BN50="V"),OR(structure!BM50&lt;&gt;"M",structure!BM50&lt;&gt;"V")),"A-G",IF(AND(OR(structure!BL50="M",structure!BL50="V"),OR(structure!BN50&lt;&gt;"M",structure!BN50&lt;&gt;"V"),OR(structure!BM50&lt;&gt;"M",structure!BM50&lt;&gt;"V")),"A-D","")))))</f>
        <v/>
      </c>
      <c r="BN50" s="12" t="str">
        <f>IF(structure!BN50="M",1,IF(structure!BN50="V","V",IF(AND(OR(structure!BM50="M",structure!BM50="V"),OR(structure!BO50="M",structure!BO50="V"),OR(structure!BN50&lt;&gt;"M",structure!BN50&lt;&gt;"V")),"A-G+A-D",IF(AND(OR(structure!BM50&lt;&gt;"M",structure!BM50&lt;&gt;"V"),OR(structure!BO50="M",structure!BO50="V"),OR(structure!BN50&lt;&gt;"M",structure!BN50&lt;&gt;"V")),"A-G",IF(AND(OR(structure!BM50="M",structure!BM50="V"),OR(structure!BO50&lt;&gt;"M",structure!BO50&lt;&gt;"V"),OR(structure!BN50&lt;&gt;"M",structure!BN50&lt;&gt;"V")),"A-D","")))))</f>
        <v/>
      </c>
      <c r="BO50" s="12" t="str">
        <f>IF(structure!BO50="M",1,IF(structure!BO50="V","V",IF(AND(OR(structure!BN50="M",structure!BN50="V"),OR(structure!BP50="M",structure!BP50="V"),OR(structure!BO50&lt;&gt;"M",structure!BO50&lt;&gt;"V")),"A-G+A-D",IF(AND(OR(structure!BN50&lt;&gt;"M",structure!BN50&lt;&gt;"V"),OR(structure!BP50="M",structure!BP50="V"),OR(structure!BO50&lt;&gt;"M",structure!BO50&lt;&gt;"V")),"A-G",IF(AND(OR(structure!BN50="M",structure!BN50="V"),OR(structure!BP50&lt;&gt;"M",structure!BP50&lt;&gt;"V"),OR(structure!BO50&lt;&gt;"M",structure!BO50&lt;&gt;"V")),"A-D","")))))</f>
        <v/>
      </c>
      <c r="BP50" s="12" t="str">
        <f>IF(structure!BP50="M",1,IF(structure!BP50="V","V",IF(AND(OR(structure!BO50="M",structure!BO50="V"),OR(structure!BQ50="M",structure!BQ50="V"),OR(structure!BP50&lt;&gt;"M",structure!BP50&lt;&gt;"V")),"A-G+A-D",IF(AND(OR(structure!BO50&lt;&gt;"M",structure!BO50&lt;&gt;"V"),OR(structure!BQ50="M",structure!BQ50="V"),OR(structure!BP50&lt;&gt;"M",structure!BP50&lt;&gt;"V")),"A-G",IF(AND(OR(structure!BO50="M",structure!BO50="V"),OR(structure!BQ50&lt;&gt;"M",structure!BQ50&lt;&gt;"V"),OR(structure!BP50&lt;&gt;"M",structure!BP50&lt;&gt;"V")),"A-D","")))))</f>
        <v/>
      </c>
      <c r="BQ50" s="12" t="str">
        <f>IF(structure!BQ50="M",1,IF(structure!BQ50="V","V",IF(AND(OR(structure!BP50="M",structure!BP50="V"),OR(structure!BR50="M",structure!BR50="V"),OR(structure!BQ50&lt;&gt;"M",structure!BQ50&lt;&gt;"V")),"A-G+A-D",IF(AND(OR(structure!BP50&lt;&gt;"M",structure!BP50&lt;&gt;"V"),OR(structure!BR50="M",structure!BR50="V"),OR(structure!BQ50&lt;&gt;"M",structure!BQ50&lt;&gt;"V")),"A-G",IF(AND(OR(structure!BP50="M",structure!BP50="V"),OR(structure!BR50&lt;&gt;"M",structure!BR50&lt;&gt;"V"),OR(structure!BQ50&lt;&gt;"M",structure!BQ50&lt;&gt;"V")),"A-D","")))))</f>
        <v/>
      </c>
      <c r="BR50" s="12" t="str">
        <f>IF(structure!BR50="M",1,IF(structure!BR50="V","V",IF(AND(OR(structure!BQ50="M",structure!BQ50="V"),OR(structure!BS50="M",structure!BS50="V"),OR(structure!BR50&lt;&gt;"M",structure!BR50&lt;&gt;"V")),"A-G+A-D",IF(AND(OR(structure!BQ50&lt;&gt;"M",structure!BQ50&lt;&gt;"V"),OR(structure!BS50="M",structure!BS50="V"),OR(structure!BR50&lt;&gt;"M",structure!BR50&lt;&gt;"V")),"A-G",IF(AND(OR(structure!BQ50="M",structure!BQ50="V"),OR(structure!BS50&lt;&gt;"M",structure!BS50&lt;&gt;"V"),OR(structure!BR50&lt;&gt;"M",structure!BR50&lt;&gt;"V")),"A-D","")))))</f>
        <v/>
      </c>
      <c r="BS50" s="12" t="str">
        <f>IF(structure!BS50="M",1,IF(structure!BS50="V","V",IF(AND(OR(structure!BR50="M",structure!BR50="V"),OR(structure!BT50="M",structure!BT50="V"),OR(structure!BS50&lt;&gt;"M",structure!BS50&lt;&gt;"V")),"A-G+A-D",IF(AND(OR(structure!BR50&lt;&gt;"M",structure!BR50&lt;&gt;"V"),OR(structure!BT50="M",structure!BT50="V"),OR(structure!BS50&lt;&gt;"M",structure!BS50&lt;&gt;"V")),"A-G",IF(AND(OR(structure!BR50="M",structure!BR50="V"),OR(structure!BT50&lt;&gt;"M",structure!BT50&lt;&gt;"V"),OR(structure!BS50&lt;&gt;"M",structure!BS50&lt;&gt;"V")),"A-D","")))))</f>
        <v/>
      </c>
      <c r="BT50" s="12" t="str">
        <f>IF(structure!BT50="M",1,IF(structure!BT50="V","V",IF(AND(OR(structure!BS50="M",structure!BS50="V"),OR(structure!BU50="M",structure!BU50="V"),OR(structure!BT50&lt;&gt;"M",structure!BT50&lt;&gt;"V")),"A-G+A-D",IF(AND(OR(structure!BS50&lt;&gt;"M",structure!BS50&lt;&gt;"V"),OR(structure!BU50="M",structure!BU50="V"),OR(structure!BT50&lt;&gt;"M",structure!BT50&lt;&gt;"V")),"A-G",IF(AND(OR(structure!BS50="M",structure!BS50="V"),OR(structure!BU50&lt;&gt;"M",structure!BU50&lt;&gt;"V"),OR(structure!BT50&lt;&gt;"M",structure!BT50&lt;&gt;"V")),"A-D","")))))</f>
        <v/>
      </c>
      <c r="BU50" s="12" t="str">
        <f>IF(structure!BU50="M",1,IF(structure!BU50="V","V",IF(AND(OR(structure!BT50="M",structure!BT50="V"),OR(structure!BV50="M",structure!BV50="V"),OR(structure!BU50&lt;&gt;"M",structure!BU50&lt;&gt;"V")),"A-G+A-D",IF(AND(OR(structure!BT50&lt;&gt;"M",structure!BT50&lt;&gt;"V"),OR(structure!BV50="M",structure!BV50="V"),OR(structure!BU50&lt;&gt;"M",structure!BU50&lt;&gt;"V")),"A-G",IF(AND(OR(structure!BT50="M",structure!BT50="V"),OR(structure!BV50&lt;&gt;"M",structure!BV50&lt;&gt;"V"),OR(structure!BU50&lt;&gt;"M",structure!BU50&lt;&gt;"V")),"A-D","")))))</f>
        <v/>
      </c>
      <c r="BV50" s="12" t="str">
        <f>IF(structure!BV50="M",1,IF(structure!BV50="V","V",IF(AND(OR(structure!BU50="M",structure!BU50="V"),OR(structure!BW50="M",structure!BW50="V"),OR(structure!BV50&lt;&gt;"M",structure!BV50&lt;&gt;"V")),"A-G+A-D",IF(AND(OR(structure!BU50&lt;&gt;"M",structure!BU50&lt;&gt;"V"),OR(structure!BW50="M",structure!BW50="V"),OR(structure!BV50&lt;&gt;"M",structure!BV50&lt;&gt;"V")),"A-G",IF(AND(OR(structure!BU50="M",structure!BU50="V"),OR(structure!BW50&lt;&gt;"M",structure!BW50&lt;&gt;"V"),OR(structure!BV50&lt;&gt;"M",structure!BV50&lt;&gt;"V")),"A-D","")))))</f>
        <v/>
      </c>
      <c r="BW50" s="12" t="str">
        <f>IF(structure!BW50="M",1,IF(structure!BW50="V","V",IF(AND(OR(structure!BV50="M",structure!BV50="V"),OR(structure!BX50="M",structure!BX50="V"),OR(structure!BW50&lt;&gt;"M",structure!BW50&lt;&gt;"V")),"A-G+A-D",IF(AND(OR(structure!BV50&lt;&gt;"M",structure!BV50&lt;&gt;"V"),OR(structure!BX50="M",structure!BX50="V"),OR(structure!BW50&lt;&gt;"M",structure!BW50&lt;&gt;"V")),"A-G",IF(AND(OR(structure!BV50="M",structure!BV50="V"),OR(structure!BX50&lt;&gt;"M",structure!BX50&lt;&gt;"V"),OR(structure!BW50&lt;&gt;"M",structure!BW50&lt;&gt;"V")),"A-D","")))))</f>
        <v/>
      </c>
      <c r="BX50" s="12" t="str">
        <f>IF(structure!BX50="M",1,IF(structure!BX50="V","V",IF(AND(OR(structure!BW50="M",structure!BW50="V"),OR(structure!BY50="M",structure!BY50="V"),OR(structure!BX50&lt;&gt;"M",structure!BX50&lt;&gt;"V")),"A-G+A-D",IF(AND(OR(structure!BW50&lt;&gt;"M",structure!BW50&lt;&gt;"V"),OR(structure!BY50="M",structure!BY50="V"),OR(structure!BX50&lt;&gt;"M",structure!BX50&lt;&gt;"V")),"A-G",IF(AND(OR(structure!BW50="M",structure!BW50="V"),OR(structure!BY50&lt;&gt;"M",structure!BY50&lt;&gt;"V"),OR(structure!BX50&lt;&gt;"M",structure!BX50&lt;&gt;"V")),"A-D","")))))</f>
        <v/>
      </c>
      <c r="BY50" s="12" t="str">
        <f>IF(structure!BY50="M",1,IF(structure!BY50="V","V",IF(AND(OR(structure!BX50="M",structure!BX50="V"),OR(structure!BZ50="M",structure!BZ50="V"),OR(structure!BY50&lt;&gt;"M",structure!BY50&lt;&gt;"V")),"A-G+A-D",IF(AND(OR(structure!BX50&lt;&gt;"M",structure!BX50&lt;&gt;"V"),OR(structure!BZ50="M",structure!BZ50="V"),OR(structure!BY50&lt;&gt;"M",structure!BY50&lt;&gt;"V")),"A-G",IF(AND(OR(structure!BX50="M",structure!BX50="V"),OR(structure!BZ50&lt;&gt;"M",structure!BZ50&lt;&gt;"V"),OR(structure!BY50&lt;&gt;"M",structure!BY50&lt;&gt;"V")),"A-D","")))))</f>
        <v/>
      </c>
      <c r="BZ50" s="12" t="str">
        <f>IF(structure!BZ50="M",1,IF(structure!BZ50="V","V",IF(AND(OR(structure!BY50="M",structure!BY50="V"),OR(structure!CA50="M",structure!CA50="V"),OR(structure!BZ50&lt;&gt;"M",structure!BZ50&lt;&gt;"V")),"A-G+A-D",IF(AND(OR(structure!BY50&lt;&gt;"M",structure!BY50&lt;&gt;"V"),OR(structure!CA50="M",structure!CA50="V"),OR(structure!BZ50&lt;&gt;"M",structure!BZ50&lt;&gt;"V")),"A-G",IF(AND(OR(structure!BY50="M",structure!BY50="V"),OR(structure!CA50&lt;&gt;"M",structure!CA50&lt;&gt;"V"),OR(structure!BZ50&lt;&gt;"M",structure!BZ50&lt;&gt;"V")),"A-D","")))))</f>
        <v/>
      </c>
      <c r="CA50" s="12" t="str">
        <f>IF(structure!CA50="M",1,IF(structure!CA50="V","V",IF(AND(OR(structure!BZ50="M",structure!BZ50="V"),OR(structure!CB50="M",structure!CB50="V"),OR(structure!CA50&lt;&gt;"M",structure!CA50&lt;&gt;"V")),"A-G+A-D",IF(AND(OR(structure!BZ50&lt;&gt;"M",structure!BZ50&lt;&gt;"V"),OR(structure!CB50="M",structure!CB50="V"),OR(structure!CA50&lt;&gt;"M",structure!CA50&lt;&gt;"V")),"A-G",IF(AND(OR(structure!BZ50="M",structure!BZ50="V"),OR(structure!CB50&lt;&gt;"M",structure!CB50&lt;&gt;"V"),OR(structure!CA50&lt;&gt;"M",structure!CA50&lt;&gt;"V")),"A-D","")))))</f>
        <v/>
      </c>
      <c r="CB50" s="12" t="str">
        <f>IF(structure!CB50="M",1,IF(structure!CB50="V","V",IF(AND(OR(structure!CA50="M",structure!CA50="V"),OR(structure!CC50="M",structure!CC50="V"),OR(structure!CB50&lt;&gt;"M",structure!CB50&lt;&gt;"V")),"A-G+A-D",IF(AND(OR(structure!CA50&lt;&gt;"M",structure!CA50&lt;&gt;"V"),OR(structure!CC50="M",structure!CC50="V"),OR(structure!CB50&lt;&gt;"M",structure!CB50&lt;&gt;"V")),"A-G",IF(AND(OR(structure!CA50="M",structure!CA50="V"),OR(structure!CC50&lt;&gt;"M",structure!CC50&lt;&gt;"V"),OR(structure!CB50&lt;&gt;"M",structure!CB50&lt;&gt;"V")),"A-D","")))))</f>
        <v/>
      </c>
      <c r="CC50" s="12" t="str">
        <f>IF(structure!CC50="M",1,IF(structure!CC50="V","V",IF(AND(OR(structure!CB50="M",structure!CB50="V"),OR(structure!CD50="M",structure!CD50="V"),OR(structure!CC50&lt;&gt;"M",structure!CC50&lt;&gt;"V")),"A-G+A-D",IF(AND(OR(structure!CB50&lt;&gt;"M",structure!CB50&lt;&gt;"V"),OR(structure!CD50="M",structure!CD50="V"),OR(structure!CC50&lt;&gt;"M",structure!CC50&lt;&gt;"V")),"A-G",IF(AND(OR(structure!CB50="M",structure!CB50="V"),OR(structure!CD50&lt;&gt;"M",structure!CD50&lt;&gt;"V"),OR(structure!CC50&lt;&gt;"M",structure!CC50&lt;&gt;"V")),"A-D","")))))</f>
        <v/>
      </c>
      <c r="CD50" s="12" t="str">
        <f>IF(structure!CD50="M",1,IF(structure!CD50="V","V",IF(AND(OR(structure!CC50="M",structure!CC50="V"),OR(structure!CE50="M",structure!CE50="V"),OR(structure!CD50&lt;&gt;"M",structure!CD50&lt;&gt;"V")),"A-G+A-D",IF(AND(OR(structure!CC50&lt;&gt;"M",structure!CC50&lt;&gt;"V"),OR(structure!CE50="M",structure!CE50="V"),OR(structure!CD50&lt;&gt;"M",structure!CD50&lt;&gt;"V")),"A-G",IF(AND(OR(structure!CC50="M",structure!CC50="V"),OR(structure!CE50&lt;&gt;"M",structure!CE50&lt;&gt;"V"),OR(structure!CD50&lt;&gt;"M",structure!CD50&lt;&gt;"V")),"A-D","")))))</f>
        <v/>
      </c>
      <c r="CE50" s="12" t="str">
        <f>IF(structure!CE50="M",1,IF(structure!CE50="V","V",IF(AND(OR(structure!CD50="M",structure!CD50="V"),OR(structure!CF50="M",structure!CF50="V"),OR(structure!CE50&lt;&gt;"M",structure!CE50&lt;&gt;"V")),"A-G+A-D",IF(AND(OR(structure!CD50&lt;&gt;"M",structure!CD50&lt;&gt;"V"),OR(structure!CF50="M",structure!CF50="V"),OR(structure!CE50&lt;&gt;"M",structure!CE50&lt;&gt;"V")),"A-G",IF(AND(OR(structure!CD50="M",structure!CD50="V"),OR(structure!CF50&lt;&gt;"M",structure!CF50&lt;&gt;"V"),OR(structure!CE50&lt;&gt;"M",structure!CE50&lt;&gt;"V")),"A-D","")))))</f>
        <v/>
      </c>
      <c r="CF50" s="12" t="str">
        <f>IF(structure!CF50="M",1,IF(structure!CF50="V","V",IF(AND(OR(structure!CE50="M",structure!CE50="V"),OR(structure!CG50="M",structure!CG50="V"),OR(structure!CF50&lt;&gt;"M",structure!CF50&lt;&gt;"V")),"A-G+A-D",IF(AND(OR(structure!CE50&lt;&gt;"M",structure!CE50&lt;&gt;"V"),OR(structure!CG50="M",structure!CG50="V"),OR(structure!CF50&lt;&gt;"M",structure!CF50&lt;&gt;"V")),"A-G",IF(AND(OR(structure!CE50="M",structure!CE50="V"),OR(structure!CG50&lt;&gt;"M",structure!CG50&lt;&gt;"V"),OR(structure!CF50&lt;&gt;"M",structure!CF50&lt;&gt;"V")),"A-D","")))))</f>
        <v/>
      </c>
      <c r="CG50" s="12" t="str">
        <f>IF(structure!CG50="M",1,IF(structure!CG50="V","V",IF(AND(OR(structure!CF50="M",structure!CF50="V"),OR(structure!CH50="M",structure!CH50="V"),OR(structure!CG50&lt;&gt;"M",structure!CG50&lt;&gt;"V")),"A-G+A-D",IF(AND(OR(structure!CF50&lt;&gt;"M",structure!CF50&lt;&gt;"V"),OR(structure!CH50="M",structure!CH50="V"),OR(structure!CG50&lt;&gt;"M",structure!CG50&lt;&gt;"V")),"A-G",IF(AND(OR(structure!CF50="M",structure!CF50="V"),OR(structure!CH50&lt;&gt;"M",structure!CH50&lt;&gt;"V"),OR(structure!CG50&lt;&gt;"M",structure!CG50&lt;&gt;"V")),"A-D","")))))</f>
        <v/>
      </c>
      <c r="CH50" s="12" t="str">
        <f>IF(structure!CH50="M",1,IF(structure!CH50="V","V",IF(AND(OR(structure!CG50="M",structure!CG50="V"),OR(structure!CI50="M",structure!CI50="V"),OR(structure!CH50&lt;&gt;"M",structure!CH50&lt;&gt;"V")),"A-G+A-D",IF(AND(OR(structure!CG50&lt;&gt;"M",structure!CG50&lt;&gt;"V"),OR(structure!CI50="M",structure!CI50="V"),OR(structure!CH50&lt;&gt;"M",structure!CH50&lt;&gt;"V")),"A-G",IF(AND(OR(structure!CG50="M",structure!CG50="V"),OR(structure!CI50&lt;&gt;"M",structure!CI50&lt;&gt;"V"),OR(structure!CH50&lt;&gt;"M",structure!CH50&lt;&gt;"V")),"A-D","")))))</f>
        <v/>
      </c>
      <c r="CI50" s="12" t="str">
        <f>IF(structure!CI50="M",1,IF(structure!CI50="V","V",IF(AND(OR(structure!CH50="M",structure!CH50="V"),OR(structure!CJ50="M",structure!CJ50="V"),OR(structure!CI50&lt;&gt;"M",structure!CI50&lt;&gt;"V")),"A-G+A-D",IF(AND(OR(structure!CH50&lt;&gt;"M",structure!CH50&lt;&gt;"V"),OR(structure!CJ50="M",structure!CJ50="V"),OR(structure!CI50&lt;&gt;"M",structure!CI50&lt;&gt;"V")),"A-G",IF(AND(OR(structure!CH50="M",structure!CH50="V"),OR(structure!CJ50&lt;&gt;"M",structure!CJ50&lt;&gt;"V"),OR(structure!CI50&lt;&gt;"M",structure!CI50&lt;&gt;"V")),"A-D","")))))</f>
        <v/>
      </c>
      <c r="CJ50" s="12" t="str">
        <f>IF(structure!CJ50="M",1,IF(structure!CJ50="V","V",IF(AND(OR(structure!CI50="M",structure!CI50="V"),OR(structure!CK50="M",structure!CK50="V"),OR(structure!CJ50&lt;&gt;"M",structure!CJ50&lt;&gt;"V")),"A-G+A-D",IF(AND(OR(structure!CI50&lt;&gt;"M",structure!CI50&lt;&gt;"V"),OR(structure!CK50="M",structure!CK50="V"),OR(structure!CJ50&lt;&gt;"M",structure!CJ50&lt;&gt;"V")),"A-G",IF(AND(OR(structure!CI50="M",structure!CI50="V"),OR(structure!CK50&lt;&gt;"M",structure!CK50&lt;&gt;"V"),OR(structure!CJ50&lt;&gt;"M",structure!CJ50&lt;&gt;"V")),"A-D","")))))</f>
        <v/>
      </c>
      <c r="CK50" s="12" t="str">
        <f>IF(structure!CK50="M",1,IF(structure!CK50="V","V",IF(AND(OR(structure!CJ50="M",structure!CJ50="V"),OR(structure!CL50="M",structure!CL50="V"),OR(structure!CK50&lt;&gt;"M",structure!CK50&lt;&gt;"V")),"A-G+A-D",IF(AND(OR(structure!CJ50&lt;&gt;"M",structure!CJ50&lt;&gt;"V"),OR(structure!CL50="M",structure!CL50="V"),OR(structure!CK50&lt;&gt;"M",structure!CK50&lt;&gt;"V")),"A-G",IF(AND(OR(structure!CJ50="M",structure!CJ50="V"),OR(structure!CL50&lt;&gt;"M",structure!CL50&lt;&gt;"V"),OR(structure!CK50&lt;&gt;"M",structure!CK50&lt;&gt;"V")),"A-D","")))))</f>
        <v/>
      </c>
      <c r="CL50" s="12" t="str">
        <f>IF(structure!CL50="M",1,IF(structure!CL50="V","V",IF(AND(OR(structure!CK50="M",structure!CK50="V"),OR(structure!CM50="M",structure!CM50="V"),OR(structure!CL50&lt;&gt;"M",structure!CL50&lt;&gt;"V")),"A-G+A-D",IF(AND(OR(structure!CK50&lt;&gt;"M",structure!CK50&lt;&gt;"V"),OR(structure!CM50="M",structure!CM50="V"),OR(structure!CL50&lt;&gt;"M",structure!CL50&lt;&gt;"V")),"A-G",IF(AND(OR(structure!CK50="M",structure!CK50="V"),OR(structure!CM50&lt;&gt;"M",structure!CM50&lt;&gt;"V"),OR(structure!CL50&lt;&gt;"M",structure!CL50&lt;&gt;"V")),"A-D","")))))</f>
        <v/>
      </c>
      <c r="CM50" s="12" t="str">
        <f>IF(structure!CM50="M",1,IF(structure!CM50="V","V",IF(AND(OR(structure!CL50="M",structure!CL50="V"),OR(structure!CN50="M",structure!CN50="V"),OR(structure!CM50&lt;&gt;"M",structure!CM50&lt;&gt;"V")),"A-G+A-D",IF(AND(OR(structure!CL50&lt;&gt;"M",structure!CL50&lt;&gt;"V"),OR(structure!CN50="M",structure!CN50="V"),OR(structure!CM50&lt;&gt;"M",structure!CM50&lt;&gt;"V")),"A-G",IF(AND(OR(structure!CL50="M",structure!CL50="V"),OR(structure!CN50&lt;&gt;"M",structure!CN50&lt;&gt;"V"),OR(structure!CM50&lt;&gt;"M",structure!CM50&lt;&gt;"V")),"A-D","")))))</f>
        <v/>
      </c>
      <c r="CN50" s="12" t="str">
        <f>IF(structure!CN50="M",1,IF(structure!CN50="V","V",IF(AND(OR(structure!CM50="M",structure!CM50="V"),OR(structure!CO50="M",structure!CO50="V"),OR(structure!CN50&lt;&gt;"M",structure!CN50&lt;&gt;"V")),"A-G+A-D",IF(AND(OR(structure!CM50&lt;&gt;"M",structure!CM50&lt;&gt;"V"),OR(structure!CO50="M",structure!CO50="V"),OR(structure!CN50&lt;&gt;"M",structure!CN50&lt;&gt;"V")),"A-G",IF(AND(OR(structure!CM50="M",structure!CM50="V"),OR(structure!CO50&lt;&gt;"M",structure!CO50&lt;&gt;"V"),OR(structure!CN50&lt;&gt;"M",structure!CN50&lt;&gt;"V")),"A-D","")))))</f>
        <v/>
      </c>
      <c r="CO50" s="12" t="str">
        <f>IF(structure!CO50="M",1,IF(structure!CO50="V","V",IF(AND(OR(structure!CN50="M",structure!CN50="V"),OR(structure!CP50="M",structure!CP50="V"),OR(structure!CO50&lt;&gt;"M",structure!CO50&lt;&gt;"V")),"A-G+A-D",IF(AND(OR(structure!CN50&lt;&gt;"M",structure!CN50&lt;&gt;"V"),OR(structure!CP50="M",structure!CP50="V"),OR(structure!CO50&lt;&gt;"M",structure!CO50&lt;&gt;"V")),"A-G",IF(AND(OR(structure!CN50="M",structure!CN50="V"),OR(structure!CP50&lt;&gt;"M",structure!CP50&lt;&gt;"V"),OR(structure!CO50&lt;&gt;"M",structure!CO50&lt;&gt;"V")),"A-D","")))))</f>
        <v/>
      </c>
      <c r="CP50" s="12" t="str">
        <f>IF(structure!CP50="M",1,IF(structure!CP50="V","V",IF(AND(OR(structure!CO50="M",structure!CO50="V"),OR(structure!CQ50="M",structure!CQ50="V"),OR(structure!CP50&lt;&gt;"M",structure!CP50&lt;&gt;"V")),"A-G+A-D",IF(AND(OR(structure!CO50&lt;&gt;"M",structure!CO50&lt;&gt;"V"),OR(structure!CQ50="M",structure!CQ50="V"),OR(structure!CP50&lt;&gt;"M",structure!CP50&lt;&gt;"V")),"A-G",IF(AND(OR(structure!CO50="M",structure!CO50="V"),OR(structure!CQ50&lt;&gt;"M",structure!CQ50&lt;&gt;"V"),OR(structure!CP50&lt;&gt;"M",structure!CP50&lt;&gt;"V")),"A-D","")))))</f>
        <v/>
      </c>
      <c r="CQ50" s="12" t="str">
        <f>IF(structure!CQ50="M",1,IF(structure!CQ50="V","V",IF(AND(OR(structure!CP50="M",structure!CP50="V"),OR(structure!CR50="M",structure!CR50="V"),OR(structure!CQ50&lt;&gt;"M",structure!CQ50&lt;&gt;"V")),"A-G+A-D",IF(AND(OR(structure!CP50&lt;&gt;"M",structure!CP50&lt;&gt;"V"),OR(structure!CR50="M",structure!CR50="V"),OR(structure!CQ50&lt;&gt;"M",structure!CQ50&lt;&gt;"V")),"A-G",IF(AND(OR(structure!CP50="M",structure!CP50="V"),OR(structure!CR50&lt;&gt;"M",structure!CR50&lt;&gt;"V"),OR(structure!CQ50&lt;&gt;"M",structure!CQ50&lt;&gt;"V")),"A-D","")))))</f>
        <v/>
      </c>
      <c r="CR50" s="12" t="str">
        <f>IF(structure!CR50="M",1,IF(structure!CR50="V","V",IF(AND(OR(structure!CQ50="M",structure!CQ50="V"),OR(structure!CS50="M",structure!CS50="V"),OR(structure!CR50&lt;&gt;"M",structure!CR50&lt;&gt;"V")),"A-G+A-D",IF(AND(OR(structure!CQ50&lt;&gt;"M",structure!CQ50&lt;&gt;"V"),OR(structure!CS50="M",structure!CS50="V"),OR(structure!CR50&lt;&gt;"M",structure!CR50&lt;&gt;"V")),"A-G",IF(AND(OR(structure!CQ50="M",structure!CQ50="V"),OR(structure!CS50&lt;&gt;"M",structure!CS50&lt;&gt;"V"),OR(structure!CR50&lt;&gt;"M",structure!CR50&lt;&gt;"V")),"A-D","")))))</f>
        <v/>
      </c>
      <c r="CS50" s="12" t="str">
        <f>IF(structure!CS50="M",1,IF(structure!CS50="V","V",IF(AND(OR(structure!CR50="M",structure!CR50="V"),OR(structure!CT50="M",structure!CT50="V"),OR(structure!CS50&lt;&gt;"M",structure!CS50&lt;&gt;"V")),"A-G+A-D",IF(AND(OR(structure!CR50&lt;&gt;"M",structure!CR50&lt;&gt;"V"),OR(structure!CT50="M",structure!CT50="V"),OR(structure!CS50&lt;&gt;"M",structure!CS50&lt;&gt;"V")),"A-G",IF(AND(OR(structure!CR50="M",structure!CR50="V"),OR(structure!CT50&lt;&gt;"M",structure!CT50&lt;&gt;"V"),OR(structure!CS50&lt;&gt;"M",structure!CS50&lt;&gt;"V")),"A-D","")))))</f>
        <v/>
      </c>
      <c r="CT50" s="12" t="str">
        <f>IF(structure!CT50="M",1,IF(structure!CT50="V","V",IF(AND(OR(structure!CS50="M",structure!CS50="V"),OR(structure!CU50="M",structure!CU50="V"),OR(structure!CT50&lt;&gt;"M",structure!CT50&lt;&gt;"V")),"A-G+A-D",IF(AND(OR(structure!CS50&lt;&gt;"M",structure!CS50&lt;&gt;"V"),OR(structure!CU50="M",structure!CU50="V"),OR(structure!CT50&lt;&gt;"M",structure!CT50&lt;&gt;"V")),"A-G",IF(AND(OR(structure!CS50="M",structure!CS50="V"),OR(structure!CU50&lt;&gt;"M",structure!CU50&lt;&gt;"V"),OR(structure!CT50&lt;&gt;"M",structure!CT50&lt;&gt;"V")),"A-D","")))))</f>
        <v/>
      </c>
      <c r="CU50" s="12" t="str">
        <f>IF(structure!CU50="M",1,IF(structure!CU50="V","V",IF(AND(OR(structure!CT50="M",structure!CT50="V"),OR(structure!CV50="M",structure!CV50="V"),OR(structure!CU50&lt;&gt;"M",structure!CU50&lt;&gt;"V")),"A-G+A-D",IF(AND(OR(structure!CT50&lt;&gt;"M",structure!CT50&lt;&gt;"V"),OR(structure!CV50="M",structure!CV50="V"),OR(structure!CU50&lt;&gt;"M",structure!CU50&lt;&gt;"V")),"A-G",IF(AND(OR(structure!CT50="M",structure!CT50="V"),OR(structure!CV50&lt;&gt;"M",structure!CV50&lt;&gt;"V"),OR(structure!CU50&lt;&gt;"M",structure!CU50&lt;&gt;"V")),"A-D","")))))</f>
        <v/>
      </c>
      <c r="CV50" s="12" t="str">
        <f>IF(structure!CV50="M",1,IF(structure!CV50="V","V",IF(AND(OR(structure!CU50="M",structure!CU50="V"),OR(structure!CW50="M",structure!CW50="V"),OR(structure!CV50&lt;&gt;"M",structure!CV50&lt;&gt;"V")),"A-G+A-D",IF(AND(OR(structure!CU50&lt;&gt;"M",structure!CU50&lt;&gt;"V"),OR(structure!CW50="M",structure!CW50="V"),OR(structure!CV50&lt;&gt;"M",structure!CV50&lt;&gt;"V")),"A-G",IF(AND(OR(structure!CU50="M",structure!CU50="V"),OR(structure!CW50&lt;&gt;"M",structure!CW50&lt;&gt;"V"),OR(structure!CV50&lt;&gt;"M",structure!CV50&lt;&gt;"V")),"A-D","")))))</f>
        <v/>
      </c>
      <c r="CW50" s="12" t="str">
        <f>IF(structure!CW50="M",1,IF(structure!CW50="V","V",IF(AND(OR(structure!CV50="M",structure!CV50="V"),OR(structure!CX50="M",structure!CX50="V"),OR(structure!CW50&lt;&gt;"M",structure!CW50&lt;&gt;"V")),"A-G+A-D",IF(AND(OR(structure!CV50&lt;&gt;"M",structure!CV50&lt;&gt;"V"),OR(structure!CX50="M",structure!CX50="V"),OR(structure!CW50&lt;&gt;"M",structure!CW50&lt;&gt;"V")),"A-G",IF(AND(OR(structure!CV50="M",structure!CV50="V"),OR(structure!CX50&lt;&gt;"M",structure!CX50&lt;&gt;"V"),OR(structure!CW50&lt;&gt;"M",structure!CW50&lt;&gt;"V")),"A-D","")))))</f>
        <v/>
      </c>
      <c r="CX50" s="12" t="str">
        <f>IF(structure!CX50="M",1,IF(structure!CX50="V","V",IF(AND(OR(structure!CW50="M",structure!CW50="V"),OR(structure!CY50="M",structure!CY50="V"),OR(structure!CX50&lt;&gt;"M",structure!CX50&lt;&gt;"V")),"A-G+A-D",IF(AND(OR(structure!CW50&lt;&gt;"M",structure!CW50&lt;&gt;"V"),OR(structure!CY50="M",structure!CY50="V"),OR(structure!CX50&lt;&gt;"M",structure!CX50&lt;&gt;"V")),"A-G",IF(AND(OR(structure!CW50="M",structure!CW50="V"),OR(structure!CY50&lt;&gt;"M",structure!CY50&lt;&gt;"V"),OR(structure!CX50&lt;&gt;"M",structure!CX50&lt;&gt;"V")),"A-D","")))))</f>
        <v/>
      </c>
      <c r="CY50" s="12" t="str">
        <f>IF(structure!CY50="M",1,IF(structure!CY50="V","V",IF(AND(OR(structure!CX50="M",structure!CX50="V"),OR(structure!CZ50="M",structure!CZ50="V"),OR(structure!CY50&lt;&gt;"M",structure!CY50&lt;&gt;"V")),"A-G+A-D",IF(AND(OR(structure!CX50&lt;&gt;"M",structure!CX50&lt;&gt;"V"),OR(structure!CZ50="M",structure!CZ50="V"),OR(structure!CY50&lt;&gt;"M",structure!CY50&lt;&gt;"V")),"A-G",IF(AND(OR(structure!CX50="M",structure!CX50="V"),OR(structure!CZ50&lt;&gt;"M",structure!CZ50&lt;&gt;"V"),OR(structure!CY50&lt;&gt;"M",structure!CY50&lt;&gt;"V")),"A-D","")))))</f>
        <v/>
      </c>
      <c r="CZ50" s="12" t="str">
        <f>IF(structure!CZ50="M",1,IF(structure!CZ50="V","V",IF(AND(OR(structure!CY50="M",structure!CY50="V"),OR(structure!DA50="M",structure!DA50="V"),OR(structure!CZ50&lt;&gt;"M",structure!CZ50&lt;&gt;"V")),"A-G+A-D",IF(AND(OR(structure!CY50&lt;&gt;"M",structure!CY50&lt;&gt;"V"),OR(structure!DA50="M",structure!DA50="V"),OR(structure!CZ50&lt;&gt;"M",structure!CZ50&lt;&gt;"V")),"A-G",IF(AND(OR(structure!CY50="M",structure!CY50="V"),OR(structure!DA50&lt;&gt;"M",structure!DA50&lt;&gt;"V"),OR(structure!CZ50&lt;&gt;"M",structure!CZ50&lt;&gt;"V")),"A-D","")))))</f>
        <v/>
      </c>
      <c r="DA50" s="12" t="str">
        <f>IF(structure!DA50="M",1,IF(structure!DA50="V","V",IF(AND(OR(structure!CZ50="M",structure!CZ50="V"),OR(structure!DB50="M",structure!DB50="V"),OR(structure!DA50&lt;&gt;"M",structure!DA50&lt;&gt;"V")),"A-G+A-D",IF(AND(OR(structure!CZ50&lt;&gt;"M",structure!CZ50&lt;&gt;"V"),OR(structure!DB50="M",structure!DB50="V"),OR(structure!DA50&lt;&gt;"M",structure!DA50&lt;&gt;"V")),"A-G",IF(AND(OR(structure!CZ50="M",structure!CZ50="V"),OR(structure!DB50&lt;&gt;"M",structure!DB50&lt;&gt;"V"),OR(structure!DA50&lt;&gt;"M",structure!DA50&lt;&gt;"V")),"A-D","")))))</f>
        <v/>
      </c>
      <c r="DB50" s="12" t="str">
        <f>IF(structure!DB50="M",1,IF(structure!DB50="V","V",IF(AND(OR(structure!DA50="M",structure!DA50="V"),OR(structure!DC50="M",structure!DC50="V"),OR(structure!DB50&lt;&gt;"M",structure!DB50&lt;&gt;"V")),"A-G+A-D",IF(AND(OR(structure!DA50&lt;&gt;"M",structure!DA50&lt;&gt;"V"),OR(structure!DC50="M",structure!DC50="V"),OR(structure!DB50&lt;&gt;"M",structure!DB50&lt;&gt;"V")),"A-G",IF(AND(OR(structure!DA50="M",structure!DA50="V"),OR(structure!DC50&lt;&gt;"M",structure!DC50&lt;&gt;"V"),OR(structure!DB50&lt;&gt;"M",structure!DB50&lt;&gt;"V")),"A-D","")))))</f>
        <v/>
      </c>
      <c r="DC50" s="12" t="str">
        <f>IF(structure!DC50="M",1,IF(structure!DC50="V","V",IF(AND(OR(structure!DB50="M",structure!DB50="V"),OR(structure!DD50="M",structure!DD50="V"),OR(structure!DC50&lt;&gt;"M",structure!DC50&lt;&gt;"V")),"A-G+A-D",IF(AND(OR(structure!DB50&lt;&gt;"M",structure!DB50&lt;&gt;"V"),OR(structure!DD50="M",structure!DD50="V"),OR(structure!DC50&lt;&gt;"M",structure!DC50&lt;&gt;"V")),"A-G",IF(AND(OR(structure!DB50="M",structure!DB50="V"),OR(structure!DD50&lt;&gt;"M",structure!DD50&lt;&gt;"V"),OR(structure!DC50&lt;&gt;"M",structure!DC50&lt;&gt;"V")),"A-D","")))))</f>
        <v/>
      </c>
      <c r="DD50" s="58" t="str">
        <f>IF(structure!DD50="M",1,IF(structure!DD50="V","V",IF(AND(OR(structure!DC50="M",structure!DC50="V"),OR(structure!DE50="M",structure!DE50="V"),OR(structure!DD50&lt;&gt;"M",structure!DD50&lt;&gt;"V")),"A-G+A-D",IF(AND(OR(structure!DC50&lt;&gt;"M",structure!DC50&lt;&gt;"V"),OR(structure!DE50="M",structure!DE50="V"),OR(structure!DD50&lt;&gt;"M",structure!DD50&lt;&gt;"V")),"A-G",IF(AND(OR(structure!DC50="M",structure!DC50="V"),OR(structure!DE50&lt;&gt;"M",structure!DE50&lt;&gt;"V"),OR(structure!DD50&lt;&gt;"M",structure!DD50&lt;&gt;"V")),"A-D","")))))</f>
        <v/>
      </c>
      <c r="DE50" s="5" t="str">
        <f>IF(structure!DE50="M",1,IF(structure!DE50="V","V",IF(AND(OR(structure!DD50="M",structure!DD50="V"),OR(structure!DF50="M",structure!DF50="V"),OR(structure!DE50&lt;&gt;"M",structure!DE50&lt;&gt;"V")),"A-G+A-D",IF(AND(OR(structure!DD50&lt;&gt;"M",structure!DD50&lt;&gt;"V"),OR(structure!DF50="M",structure!DF50="V"),OR(structure!DE50&lt;&gt;"M",structure!DE50&lt;&gt;"V")),"A-G",IF(AND(OR(structure!DD50="M",structure!DD50="V"),OR(structure!DF50&lt;&gt;"M",structure!DF50&lt;&gt;"V"),OR(structure!DE50&lt;&gt;"M",structure!DE50&lt;&gt;"V")),"A-D","")))))</f>
        <v/>
      </c>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row>
    <row r="51" spans="2:143" ht="21" customHeight="1" x14ac:dyDescent="0.35">
      <c r="B51" s="4" t="str">
        <f>IF(structure!B51="M",1,IF(structure!B51="V","V",IF(AND(OR(structure!A51="M",structure!A51="V"),OR(structure!C51="M",structure!C51="V"),OR(structure!B51&lt;&gt;"M",structure!B51&lt;&gt;"V")),"A-G+A-D",IF(AND(OR(structure!A51&lt;&gt;"M",structure!A51&lt;&gt;"V"),OR(structure!C51="M",structure!C51="V"),OR(structure!B51&lt;&gt;"M",structure!B51&lt;&gt;"V")),"A-G",IF(AND(OR(structure!A51="M",structure!A51="V"),OR(structure!C51&lt;&gt;"M",structure!C51&lt;&gt;"V"),OR(structure!B51&lt;&gt;"M",structure!B51&lt;&gt;"V")),"A-D","")))))</f>
        <v/>
      </c>
      <c r="C51" s="57" t="str">
        <f>IF(structure!C51="M",1,IF(structure!C51="V","V",IF(AND(OR(structure!B51="M",structure!B51="V"),OR(structure!D51="M",structure!D51="V"),OR(structure!C51&lt;&gt;"M",structure!C51&lt;&gt;"V")),"A-G+A-D",IF(AND(OR(structure!B51&lt;&gt;"M",structure!B51&lt;&gt;"V"),OR(structure!D51="M",structure!D51="V"),OR(structure!C51&lt;&gt;"M",structure!C51&lt;&gt;"V")),"A-G",IF(AND(OR(structure!B51="M",structure!B51="V"),OR(structure!D51&lt;&gt;"M",structure!D51&lt;&gt;"V"),OR(structure!C51&lt;&gt;"M",structure!C51&lt;&gt;"V")),"A-D","")))))</f>
        <v/>
      </c>
      <c r="D51" s="12" t="str">
        <f>IF(structure!D51="M",1,IF(structure!D51="V","V",IF(AND(OR(structure!C51="M",structure!C51="V"),OR(structure!E51="M",structure!E51="V"),OR(structure!D51&lt;&gt;"M",structure!D51&lt;&gt;"V")),"A-G+A-D",IF(AND(OR(structure!C51&lt;&gt;"M",structure!C51&lt;&gt;"V"),OR(structure!E51="M",structure!E51="V"),OR(structure!D51&lt;&gt;"M",structure!D51&lt;&gt;"V")),"A-G",IF(AND(OR(structure!C51="M",structure!C51="V"),OR(structure!E51&lt;&gt;"M",structure!E51&lt;&gt;"V"),OR(structure!D51&lt;&gt;"M",structure!D51&lt;&gt;"V")),"A-D","")))))</f>
        <v/>
      </c>
      <c r="E51" s="12" t="str">
        <f>IF(structure!E51="M",1,IF(structure!E51="V","V",IF(AND(OR(structure!D51="M",structure!D51="V"),OR(structure!F51="M",structure!F51="V"),OR(structure!E51&lt;&gt;"M",structure!E51&lt;&gt;"V")),"A-G+A-D",IF(AND(OR(structure!D51&lt;&gt;"M",structure!D51&lt;&gt;"V"),OR(structure!F51="M",structure!F51="V"),OR(structure!E51&lt;&gt;"M",structure!E51&lt;&gt;"V")),"A-G",IF(AND(OR(structure!D51="M",structure!D51="V"),OR(structure!F51&lt;&gt;"M",structure!F51&lt;&gt;"V"),OR(structure!E51&lt;&gt;"M",structure!E51&lt;&gt;"V")),"A-D","")))))</f>
        <v/>
      </c>
      <c r="F51" s="12" t="str">
        <f>IF(structure!F51="M",1,IF(structure!F51="V","V",IF(AND(OR(structure!E51="M",structure!E51="V"),OR(structure!G51="M",structure!G51="V"),OR(structure!F51&lt;&gt;"M",structure!F51&lt;&gt;"V")),"A-G+A-D",IF(AND(OR(structure!E51&lt;&gt;"M",structure!E51&lt;&gt;"V"),OR(structure!G51="M",structure!G51="V"),OR(structure!F51&lt;&gt;"M",structure!F51&lt;&gt;"V")),"A-G",IF(AND(OR(structure!E51="M",structure!E51="V"),OR(structure!G51&lt;&gt;"M",structure!G51&lt;&gt;"V"),OR(structure!F51&lt;&gt;"M",structure!F51&lt;&gt;"V")),"A-D","")))))</f>
        <v/>
      </c>
      <c r="G51" s="12" t="str">
        <f>IF(structure!G51="M",1,IF(structure!G51="V","V",IF(AND(OR(structure!F51="M",structure!F51="V"),OR(structure!H51="M",structure!H51="V"),OR(structure!G51&lt;&gt;"M",structure!G51&lt;&gt;"V")),"A-G+A-D",IF(AND(OR(structure!F51&lt;&gt;"M",structure!F51&lt;&gt;"V"),OR(structure!H51="M",structure!H51="V"),OR(structure!G51&lt;&gt;"M",structure!G51&lt;&gt;"V")),"A-G",IF(AND(OR(structure!F51="M",structure!F51="V"),OR(structure!H51&lt;&gt;"M",structure!H51&lt;&gt;"V"),OR(structure!G51&lt;&gt;"M",structure!G51&lt;&gt;"V")),"A-D","")))))</f>
        <v/>
      </c>
      <c r="H51" s="12" t="str">
        <f>IF(structure!H51="M",1,IF(structure!H51="V","V",IF(AND(OR(structure!G51="M",structure!G51="V"),OR(structure!I51="M",structure!I51="V"),OR(structure!H51&lt;&gt;"M",structure!H51&lt;&gt;"V")),"A-G+A-D",IF(AND(OR(structure!G51&lt;&gt;"M",structure!G51&lt;&gt;"V"),OR(structure!I51="M",structure!I51="V"),OR(structure!H51&lt;&gt;"M",structure!H51&lt;&gt;"V")),"A-G",IF(AND(OR(structure!G51="M",structure!G51="V"),OR(structure!I51&lt;&gt;"M",structure!I51&lt;&gt;"V"),OR(structure!H51&lt;&gt;"M",structure!H51&lt;&gt;"V")),"A-D","")))))</f>
        <v/>
      </c>
      <c r="I51" s="12" t="str">
        <f>IF(structure!I51="M",1,IF(structure!I51="V","V",IF(AND(OR(structure!H51="M",structure!H51="V"),OR(structure!J51="M",structure!J51="V"),OR(structure!I51&lt;&gt;"M",structure!I51&lt;&gt;"V")),"A-G+A-D",IF(AND(OR(structure!H51&lt;&gt;"M",structure!H51&lt;&gt;"V"),OR(structure!J51="M",structure!J51="V"),OR(structure!I51&lt;&gt;"M",structure!I51&lt;&gt;"V")),"A-G",IF(AND(OR(structure!H51="M",structure!H51="V"),OR(structure!J51&lt;&gt;"M",structure!J51&lt;&gt;"V"),OR(structure!I51&lt;&gt;"M",structure!I51&lt;&gt;"V")),"A-D","")))))</f>
        <v/>
      </c>
      <c r="J51" s="12" t="str">
        <f>IF(structure!J51="M",1,IF(structure!J51="V","V",IF(AND(OR(structure!I51="M",structure!I51="V"),OR(structure!K51="M",structure!K51="V"),OR(structure!J51&lt;&gt;"M",structure!J51&lt;&gt;"V")),"A-G+A-D",IF(AND(OR(structure!I51&lt;&gt;"M",structure!I51&lt;&gt;"V"),OR(structure!K51="M",structure!K51="V"),OR(structure!J51&lt;&gt;"M",structure!J51&lt;&gt;"V")),"A-G",IF(AND(OR(structure!I51="M",structure!I51="V"),OR(structure!K51&lt;&gt;"M",structure!K51&lt;&gt;"V"),OR(structure!J51&lt;&gt;"M",structure!J51&lt;&gt;"V")),"A-D","")))))</f>
        <v/>
      </c>
      <c r="K51" s="12" t="str">
        <f>IF(structure!K51="M",1,IF(structure!K51="V","V",IF(AND(OR(structure!J51="M",structure!J51="V"),OR(structure!L51="M",structure!L51="V"),OR(structure!K51&lt;&gt;"M",structure!K51&lt;&gt;"V")),"A-G+A-D",IF(AND(OR(structure!J51&lt;&gt;"M",structure!J51&lt;&gt;"V"),OR(structure!L51="M",structure!L51="V"),OR(structure!K51&lt;&gt;"M",structure!K51&lt;&gt;"V")),"A-G",IF(AND(OR(structure!J51="M",structure!J51="V"),OR(structure!L51&lt;&gt;"M",structure!L51&lt;&gt;"V"),OR(structure!K51&lt;&gt;"M",structure!K51&lt;&gt;"V")),"A-D","")))))</f>
        <v/>
      </c>
      <c r="L51" s="12" t="str">
        <f>IF(structure!L51="M",1,IF(structure!L51="V","V",IF(AND(OR(structure!K51="M",structure!K51="V"),OR(structure!M51="M",structure!M51="V"),OR(structure!L51&lt;&gt;"M",structure!L51&lt;&gt;"V")),"A-G+A-D",IF(AND(OR(structure!K51&lt;&gt;"M",structure!K51&lt;&gt;"V"),OR(structure!M51="M",structure!M51="V"),OR(structure!L51&lt;&gt;"M",structure!L51&lt;&gt;"V")),"A-G",IF(AND(OR(structure!K51="M",structure!K51="V"),OR(structure!M51&lt;&gt;"M",structure!M51&lt;&gt;"V"),OR(structure!L51&lt;&gt;"M",structure!L51&lt;&gt;"V")),"A-D","")))))</f>
        <v/>
      </c>
      <c r="M51" s="12" t="str">
        <f>IF(structure!M51="M",1,IF(structure!M51="V","V",IF(AND(OR(structure!L51="M",structure!L51="V"),OR(structure!N51="M",structure!N51="V"),OR(structure!M51&lt;&gt;"M",structure!M51&lt;&gt;"V")),"A-G+A-D",IF(AND(OR(structure!L51&lt;&gt;"M",structure!L51&lt;&gt;"V"),OR(structure!N51="M",structure!N51="V"),OR(structure!M51&lt;&gt;"M",structure!M51&lt;&gt;"V")),"A-G",IF(AND(OR(structure!L51="M",structure!L51="V"),OR(structure!N51&lt;&gt;"M",structure!N51&lt;&gt;"V"),OR(structure!M51&lt;&gt;"M",structure!M51&lt;&gt;"V")),"A-D","")))))</f>
        <v/>
      </c>
      <c r="N51" s="12" t="str">
        <f>IF(structure!N51="M",1,IF(structure!N51="V","V",IF(AND(OR(structure!M51="M",structure!M51="V"),OR(structure!O51="M",structure!O51="V"),OR(structure!N51&lt;&gt;"M",structure!N51&lt;&gt;"V")),"A-G+A-D",IF(AND(OR(structure!M51&lt;&gt;"M",structure!M51&lt;&gt;"V"),OR(structure!O51="M",structure!O51="V"),OR(structure!N51&lt;&gt;"M",structure!N51&lt;&gt;"V")),"A-G",IF(AND(OR(structure!M51="M",structure!M51="V"),OR(structure!O51&lt;&gt;"M",structure!O51&lt;&gt;"V"),OR(structure!N51&lt;&gt;"M",structure!N51&lt;&gt;"V")),"A-D","")))))</f>
        <v/>
      </c>
      <c r="O51" s="12" t="str">
        <f>IF(structure!O51="M",1,IF(structure!O51="V","V",IF(AND(OR(structure!N51="M",structure!N51="V"),OR(structure!P51="M",structure!P51="V"),OR(structure!O51&lt;&gt;"M",structure!O51&lt;&gt;"V")),"A-G+A-D",IF(AND(OR(structure!N51&lt;&gt;"M",structure!N51&lt;&gt;"V"),OR(structure!P51="M",structure!P51="V"),OR(structure!O51&lt;&gt;"M",structure!O51&lt;&gt;"V")),"A-G",IF(AND(OR(structure!N51="M",structure!N51="V"),OR(structure!P51&lt;&gt;"M",structure!P51&lt;&gt;"V"),OR(structure!O51&lt;&gt;"M",structure!O51&lt;&gt;"V")),"A-D","")))))</f>
        <v/>
      </c>
      <c r="P51" s="12" t="str">
        <f>IF(structure!P51="M",1,IF(structure!P51="V","V",IF(AND(OR(structure!O51="M",structure!O51="V"),OR(structure!Q51="M",structure!Q51="V"),OR(structure!P51&lt;&gt;"M",structure!P51&lt;&gt;"V")),"A-G+A-D",IF(AND(OR(structure!O51&lt;&gt;"M",structure!O51&lt;&gt;"V"),OR(structure!Q51="M",structure!Q51="V"),OR(structure!P51&lt;&gt;"M",structure!P51&lt;&gt;"V")),"A-G",IF(AND(OR(structure!O51="M",structure!O51="V"),OR(structure!Q51&lt;&gt;"M",structure!Q51&lt;&gt;"V"),OR(structure!P51&lt;&gt;"M",structure!P51&lt;&gt;"V")),"A-D","")))))</f>
        <v/>
      </c>
      <c r="Q51" s="12" t="str">
        <f>IF(structure!Q51="M",1,IF(structure!Q51="V","V",IF(AND(OR(structure!P51="M",structure!P51="V"),OR(structure!R51="M",structure!R51="V"),OR(structure!Q51&lt;&gt;"M",structure!Q51&lt;&gt;"V")),"A-G+A-D",IF(AND(OR(structure!P51&lt;&gt;"M",structure!P51&lt;&gt;"V"),OR(structure!R51="M",structure!R51="V"),OR(structure!Q51&lt;&gt;"M",structure!Q51&lt;&gt;"V")),"A-G",IF(AND(OR(structure!P51="M",structure!P51="V"),OR(structure!R51&lt;&gt;"M",structure!R51&lt;&gt;"V"),OR(structure!Q51&lt;&gt;"M",structure!Q51&lt;&gt;"V")),"A-D","")))))</f>
        <v/>
      </c>
      <c r="R51" s="12" t="str">
        <f>IF(structure!R51="M",1,IF(structure!R51="V","V",IF(AND(OR(structure!Q51="M",structure!Q51="V"),OR(structure!S51="M",structure!S51="V"),OR(structure!R51&lt;&gt;"M",structure!R51&lt;&gt;"V")),"A-G+A-D",IF(AND(OR(structure!Q51&lt;&gt;"M",structure!Q51&lt;&gt;"V"),OR(structure!S51="M",structure!S51="V"),OR(structure!R51&lt;&gt;"M",structure!R51&lt;&gt;"V")),"A-G",IF(AND(OR(structure!Q51="M",structure!Q51="V"),OR(structure!S51&lt;&gt;"M",structure!S51&lt;&gt;"V"),OR(structure!R51&lt;&gt;"M",structure!R51&lt;&gt;"V")),"A-D","")))))</f>
        <v/>
      </c>
      <c r="S51" s="12" t="str">
        <f>IF(structure!S51="M",1,IF(structure!S51="V","V",IF(AND(OR(structure!R51="M",structure!R51="V"),OR(structure!T51="M",structure!T51="V"),OR(structure!S51&lt;&gt;"M",structure!S51&lt;&gt;"V")),"A-G+A-D",IF(AND(OR(structure!R51&lt;&gt;"M",structure!R51&lt;&gt;"V"),OR(structure!T51="M",structure!T51="V"),OR(structure!S51&lt;&gt;"M",structure!S51&lt;&gt;"V")),"A-G",IF(AND(OR(structure!R51="M",structure!R51="V"),OR(structure!T51&lt;&gt;"M",structure!T51&lt;&gt;"V"),OR(structure!S51&lt;&gt;"M",structure!S51&lt;&gt;"V")),"A-D","")))))</f>
        <v/>
      </c>
      <c r="T51" s="12" t="str">
        <f>IF(structure!T51="M",1,IF(structure!T51="V","V",IF(AND(OR(structure!S51="M",structure!S51="V"),OR(structure!U51="M",structure!U51="V"),OR(structure!T51&lt;&gt;"M",structure!T51&lt;&gt;"V")),"A-G+A-D",IF(AND(OR(structure!S51&lt;&gt;"M",structure!S51&lt;&gt;"V"),OR(structure!U51="M",structure!U51="V"),OR(structure!T51&lt;&gt;"M",structure!T51&lt;&gt;"V")),"A-G",IF(AND(OR(structure!S51="M",structure!S51="V"),OR(structure!U51&lt;&gt;"M",structure!U51&lt;&gt;"V"),OR(structure!T51&lt;&gt;"M",structure!T51&lt;&gt;"V")),"A-D","")))))</f>
        <v/>
      </c>
      <c r="U51" s="12" t="str">
        <f>IF(structure!U51="M",1,IF(structure!U51="V","V",IF(AND(OR(structure!T51="M",structure!T51="V"),OR(structure!V51="M",structure!V51="V"),OR(structure!U51&lt;&gt;"M",structure!U51&lt;&gt;"V")),"A-G+A-D",IF(AND(OR(structure!T51&lt;&gt;"M",structure!T51&lt;&gt;"V"),OR(structure!V51="M",structure!V51="V"),OR(structure!U51&lt;&gt;"M",structure!U51&lt;&gt;"V")),"A-G",IF(AND(OR(structure!T51="M",structure!T51="V"),OR(structure!V51&lt;&gt;"M",structure!V51&lt;&gt;"V"),OR(structure!U51&lt;&gt;"M",structure!U51&lt;&gt;"V")),"A-D","")))))</f>
        <v/>
      </c>
      <c r="V51" s="12" t="str">
        <f>IF(structure!V51="M",1,IF(structure!V51="V","V",IF(AND(OR(structure!U51="M",structure!U51="V"),OR(structure!W51="M",structure!W51="V"),OR(structure!V51&lt;&gt;"M",structure!V51&lt;&gt;"V")),"A-G+A-D",IF(AND(OR(structure!U51&lt;&gt;"M",structure!U51&lt;&gt;"V"),OR(structure!W51="M",structure!W51="V"),OR(structure!V51&lt;&gt;"M",structure!V51&lt;&gt;"V")),"A-G",IF(AND(OR(structure!U51="M",structure!U51="V"),OR(structure!W51&lt;&gt;"M",structure!W51&lt;&gt;"V"),OR(structure!V51&lt;&gt;"M",structure!V51&lt;&gt;"V")),"A-D","")))))</f>
        <v/>
      </c>
      <c r="W51" s="12" t="str">
        <f>IF(structure!W51="M",1,IF(structure!W51="V","V",IF(AND(OR(structure!V51="M",structure!V51="V"),OR(structure!X51="M",structure!X51="V"),OR(structure!W51&lt;&gt;"M",structure!W51&lt;&gt;"V")),"A-G+A-D",IF(AND(OR(structure!V51&lt;&gt;"M",structure!V51&lt;&gt;"V"),OR(structure!X51="M",structure!X51="V"),OR(structure!W51&lt;&gt;"M",structure!W51&lt;&gt;"V")),"A-G",IF(AND(OR(structure!V51="M",structure!V51="V"),OR(structure!X51&lt;&gt;"M",structure!X51&lt;&gt;"V"),OR(structure!W51&lt;&gt;"M",structure!W51&lt;&gt;"V")),"A-D","")))))</f>
        <v/>
      </c>
      <c r="X51" s="12" t="str">
        <f>IF(structure!X51="M",1,IF(structure!X51="V","V",IF(AND(OR(structure!W51="M",structure!W51="V"),OR(structure!Y51="M",structure!Y51="V"),OR(structure!X51&lt;&gt;"M",structure!X51&lt;&gt;"V")),"A-G+A-D",IF(AND(OR(structure!W51&lt;&gt;"M",structure!W51&lt;&gt;"V"),OR(structure!Y51="M",structure!Y51="V"),OR(structure!X51&lt;&gt;"M",structure!X51&lt;&gt;"V")),"A-G",IF(AND(OR(structure!W51="M",structure!W51="V"),OR(structure!Y51&lt;&gt;"M",structure!Y51&lt;&gt;"V"),OR(structure!X51&lt;&gt;"M",structure!X51&lt;&gt;"V")),"A-D","")))))</f>
        <v/>
      </c>
      <c r="Y51" s="12" t="str">
        <f>IF(structure!Y51="M",1,IF(structure!Y51="V","V",IF(AND(OR(structure!X51="M",structure!X51="V"),OR(structure!Z51="M",structure!Z51="V"),OR(structure!Y51&lt;&gt;"M",structure!Y51&lt;&gt;"V")),"A-G+A-D",IF(AND(OR(structure!X51&lt;&gt;"M",structure!X51&lt;&gt;"V"),OR(structure!Z51="M",structure!Z51="V"),OR(structure!Y51&lt;&gt;"M",structure!Y51&lt;&gt;"V")),"A-G",IF(AND(OR(structure!X51="M",structure!X51="V"),OR(structure!Z51&lt;&gt;"M",structure!Z51&lt;&gt;"V"),OR(structure!Y51&lt;&gt;"M",structure!Y51&lt;&gt;"V")),"A-D","")))))</f>
        <v/>
      </c>
      <c r="Z51" s="12" t="str">
        <f>IF(structure!Z51="M",1,IF(structure!Z51="V","V",IF(AND(OR(structure!Y51="M",structure!Y51="V"),OR(structure!AA51="M",structure!AA51="V"),OR(structure!Z51&lt;&gt;"M",structure!Z51&lt;&gt;"V")),"A-G+A-D",IF(AND(OR(structure!Y51&lt;&gt;"M",structure!Y51&lt;&gt;"V"),OR(structure!AA51="M",structure!AA51="V"),OR(structure!Z51&lt;&gt;"M",structure!Z51&lt;&gt;"V")),"A-G",IF(AND(OR(structure!Y51="M",structure!Y51="V"),OR(structure!AA51&lt;&gt;"M",structure!AA51&lt;&gt;"V"),OR(structure!Z51&lt;&gt;"M",structure!Z51&lt;&gt;"V")),"A-D","")))))</f>
        <v/>
      </c>
      <c r="AA51" s="12" t="str">
        <f>IF(structure!AA51="M",1,IF(structure!AA51="V","V",IF(AND(OR(structure!Z51="M",structure!Z51="V"),OR(structure!AB51="M",structure!AB51="V"),OR(structure!AA51&lt;&gt;"M",structure!AA51&lt;&gt;"V")),"A-G+A-D",IF(AND(OR(structure!Z51&lt;&gt;"M",structure!Z51&lt;&gt;"V"),OR(structure!AB51="M",structure!AB51="V"),OR(structure!AA51&lt;&gt;"M",structure!AA51&lt;&gt;"V")),"A-G",IF(AND(OR(structure!Z51="M",structure!Z51="V"),OR(structure!AB51&lt;&gt;"M",structure!AB51&lt;&gt;"V"),OR(structure!AA51&lt;&gt;"M",structure!AA51&lt;&gt;"V")),"A-D","")))))</f>
        <v/>
      </c>
      <c r="AB51" s="12" t="str">
        <f>IF(structure!AB51="M",1,IF(structure!AB51="V","V",IF(AND(OR(structure!AA51="M",structure!AA51="V"),OR(structure!AC51="M",structure!AC51="V"),OR(structure!AB51&lt;&gt;"M",structure!AB51&lt;&gt;"V")),"A-G+A-D",IF(AND(OR(structure!AA51&lt;&gt;"M",structure!AA51&lt;&gt;"V"),OR(structure!AC51="M",structure!AC51="V"),OR(structure!AB51&lt;&gt;"M",structure!AB51&lt;&gt;"V")),"A-G",IF(AND(OR(structure!AA51="M",structure!AA51="V"),OR(structure!AC51&lt;&gt;"M",structure!AC51&lt;&gt;"V"),OR(structure!AB51&lt;&gt;"M",structure!AB51&lt;&gt;"V")),"A-D","")))))</f>
        <v/>
      </c>
      <c r="AC51" s="12" t="str">
        <f>IF(structure!AC51="M",1,IF(structure!AC51="V","V",IF(AND(OR(structure!AB51="M",structure!AB51="V"),OR(structure!AD51="M",structure!AD51="V"),OR(structure!AC51&lt;&gt;"M",structure!AC51&lt;&gt;"V")),"A-G+A-D",IF(AND(OR(structure!AB51&lt;&gt;"M",structure!AB51&lt;&gt;"V"),OR(structure!AD51="M",structure!AD51="V"),OR(structure!AC51&lt;&gt;"M",structure!AC51&lt;&gt;"V")),"A-G",IF(AND(OR(structure!AB51="M",structure!AB51="V"),OR(structure!AD51&lt;&gt;"M",structure!AD51&lt;&gt;"V"),OR(structure!AC51&lt;&gt;"M",structure!AC51&lt;&gt;"V")),"A-D","")))))</f>
        <v/>
      </c>
      <c r="AD51" s="12" t="str">
        <f>IF(structure!AD51="M",1,IF(structure!AD51="V","V",IF(AND(OR(structure!AC51="M",structure!AC51="V"),OR(structure!AE51="M",structure!AE51="V"),OR(structure!AD51&lt;&gt;"M",structure!AD51&lt;&gt;"V")),"A-G+A-D",IF(AND(OR(structure!AC51&lt;&gt;"M",structure!AC51&lt;&gt;"V"),OR(structure!AE51="M",structure!AE51="V"),OR(structure!AD51&lt;&gt;"M",structure!AD51&lt;&gt;"V")),"A-G",IF(AND(OR(structure!AC51="M",structure!AC51="V"),OR(structure!AE51&lt;&gt;"M",structure!AE51&lt;&gt;"V"),OR(structure!AD51&lt;&gt;"M",structure!AD51&lt;&gt;"V")),"A-D","")))))</f>
        <v/>
      </c>
      <c r="AE51" s="12" t="str">
        <f>IF(structure!AE51="M",1,IF(structure!AE51="V","V",IF(AND(OR(structure!AD51="M",structure!AD51="V"),OR(structure!AF51="M",structure!AF51="V"),OR(structure!AE51&lt;&gt;"M",structure!AE51&lt;&gt;"V")),"A-G+A-D",IF(AND(OR(structure!AD51&lt;&gt;"M",structure!AD51&lt;&gt;"V"),OR(structure!AF51="M",structure!AF51="V"),OR(structure!AE51&lt;&gt;"M",structure!AE51&lt;&gt;"V")),"A-G",IF(AND(OR(structure!AD51="M",structure!AD51="V"),OR(structure!AF51&lt;&gt;"M",structure!AF51&lt;&gt;"V"),OR(structure!AE51&lt;&gt;"M",structure!AE51&lt;&gt;"V")),"A-D","")))))</f>
        <v/>
      </c>
      <c r="AF51" s="12" t="str">
        <f>IF(structure!AF51="M",1,IF(structure!AF51="V","V",IF(AND(OR(structure!AE51="M",structure!AE51="V"),OR(structure!AG51="M",structure!AG51="V"),OR(structure!AF51&lt;&gt;"M",structure!AF51&lt;&gt;"V")),"A-G+A-D",IF(AND(OR(structure!AE51&lt;&gt;"M",structure!AE51&lt;&gt;"V"),OR(structure!AG51="M",structure!AG51="V"),OR(structure!AF51&lt;&gt;"M",structure!AF51&lt;&gt;"V")),"A-G",IF(AND(OR(structure!AE51="M",structure!AE51="V"),OR(structure!AG51&lt;&gt;"M",structure!AG51&lt;&gt;"V"),OR(structure!AF51&lt;&gt;"M",structure!AF51&lt;&gt;"V")),"A-D","")))))</f>
        <v/>
      </c>
      <c r="AG51" s="12" t="str">
        <f>IF(structure!AG51="M",1,IF(structure!AG51="V","V",IF(AND(OR(structure!AF51="M",structure!AF51="V"),OR(structure!AH51="M",structure!AH51="V"),OR(structure!AG51&lt;&gt;"M",structure!AG51&lt;&gt;"V")),"A-G+A-D",IF(AND(OR(structure!AF51&lt;&gt;"M",structure!AF51&lt;&gt;"V"),OR(structure!AH51="M",structure!AH51="V"),OR(structure!AG51&lt;&gt;"M",structure!AG51&lt;&gt;"V")),"A-G",IF(AND(OR(structure!AF51="M",structure!AF51="V"),OR(structure!AH51&lt;&gt;"M",structure!AH51&lt;&gt;"V"),OR(structure!AG51&lt;&gt;"M",structure!AG51&lt;&gt;"V")),"A-D","")))))</f>
        <v/>
      </c>
      <c r="AH51" s="12" t="str">
        <f>IF(structure!AH51="M",1,IF(structure!AH51="V","V",IF(AND(OR(structure!AG51="M",structure!AG51="V"),OR(structure!AI51="M",structure!AI51="V"),OR(structure!AH51&lt;&gt;"M",structure!AH51&lt;&gt;"V")),"A-G+A-D",IF(AND(OR(structure!AG51&lt;&gt;"M",structure!AG51&lt;&gt;"V"),OR(structure!AI51="M",structure!AI51="V"),OR(structure!AH51&lt;&gt;"M",structure!AH51&lt;&gt;"V")),"A-G",IF(AND(OR(structure!AG51="M",structure!AG51="V"),OR(structure!AI51&lt;&gt;"M",structure!AI51&lt;&gt;"V"),OR(structure!AH51&lt;&gt;"M",structure!AH51&lt;&gt;"V")),"A-D","")))))</f>
        <v/>
      </c>
      <c r="AI51" s="12" t="str">
        <f>IF(structure!AI51="M",1,IF(structure!AI51="V","V",IF(AND(OR(structure!AH51="M",structure!AH51="V"),OR(structure!AJ51="M",structure!AJ51="V"),OR(structure!AI51&lt;&gt;"M",structure!AI51&lt;&gt;"V")),"A-G+A-D",IF(AND(OR(structure!AH51&lt;&gt;"M",structure!AH51&lt;&gt;"V"),OR(structure!AJ51="M",structure!AJ51="V"),OR(structure!AI51&lt;&gt;"M",structure!AI51&lt;&gt;"V")),"A-G",IF(AND(OR(structure!AH51="M",structure!AH51="V"),OR(structure!AJ51&lt;&gt;"M",structure!AJ51&lt;&gt;"V"),OR(structure!AI51&lt;&gt;"M",structure!AI51&lt;&gt;"V")),"A-D","")))))</f>
        <v/>
      </c>
      <c r="AJ51" s="12" t="str">
        <f>IF(structure!AJ51="M",1,IF(structure!AJ51="V","V",IF(AND(OR(structure!AI51="M",structure!AI51="V"),OR(structure!AK51="M",structure!AK51="V"),OR(structure!AJ51&lt;&gt;"M",structure!AJ51&lt;&gt;"V")),"A-G+A-D",IF(AND(OR(structure!AI51&lt;&gt;"M",structure!AI51&lt;&gt;"V"),OR(structure!AK51="M",structure!AK51="V"),OR(structure!AJ51&lt;&gt;"M",structure!AJ51&lt;&gt;"V")),"A-G",IF(AND(OR(structure!AI51="M",structure!AI51="V"),OR(structure!AK51&lt;&gt;"M",structure!AK51&lt;&gt;"V"),OR(structure!AJ51&lt;&gt;"M",structure!AJ51&lt;&gt;"V")),"A-D","")))))</f>
        <v/>
      </c>
      <c r="AK51" s="12" t="str">
        <f>IF(structure!AK51="M",1,IF(structure!AK51="V","V",IF(AND(OR(structure!AJ51="M",structure!AJ51="V"),OR(structure!AL51="M",structure!AL51="V"),OR(structure!AK51&lt;&gt;"M",structure!AK51&lt;&gt;"V")),"A-G+A-D",IF(AND(OR(structure!AJ51&lt;&gt;"M",structure!AJ51&lt;&gt;"V"),OR(structure!AL51="M",structure!AL51="V"),OR(structure!AK51&lt;&gt;"M",structure!AK51&lt;&gt;"V")),"A-G",IF(AND(OR(structure!AJ51="M",structure!AJ51="V"),OR(structure!AL51&lt;&gt;"M",structure!AL51&lt;&gt;"V"),OR(structure!AK51&lt;&gt;"M",structure!AK51&lt;&gt;"V")),"A-D","")))))</f>
        <v/>
      </c>
      <c r="AL51" s="12" t="str">
        <f>IF(structure!AL51="M",1,IF(structure!AL51="V","V",IF(AND(OR(structure!AK51="M",structure!AK51="V"),OR(structure!AM51="M",structure!AM51="V"),OR(structure!AL51&lt;&gt;"M",structure!AL51&lt;&gt;"V")),"A-G+A-D",IF(AND(OR(structure!AK51&lt;&gt;"M",structure!AK51&lt;&gt;"V"),OR(structure!AM51="M",structure!AM51="V"),OR(structure!AL51&lt;&gt;"M",structure!AL51&lt;&gt;"V")),"A-G",IF(AND(OR(structure!AK51="M",structure!AK51="V"),OR(structure!AM51&lt;&gt;"M",structure!AM51&lt;&gt;"V"),OR(structure!AL51&lt;&gt;"M",structure!AL51&lt;&gt;"V")),"A-D","")))))</f>
        <v/>
      </c>
      <c r="AM51" s="12" t="str">
        <f>IF(structure!AM51="M",1,IF(structure!AM51="V","V",IF(AND(OR(structure!AL51="M",structure!AL51="V"),OR(structure!AN51="M",structure!AN51="V"),OR(structure!AM51&lt;&gt;"M",structure!AM51&lt;&gt;"V")),"A-G+A-D",IF(AND(OR(structure!AL51&lt;&gt;"M",structure!AL51&lt;&gt;"V"),OR(structure!AN51="M",structure!AN51="V"),OR(structure!AM51&lt;&gt;"M",structure!AM51&lt;&gt;"V")),"A-G",IF(AND(OR(structure!AL51="M",structure!AL51="V"),OR(structure!AN51&lt;&gt;"M",structure!AN51&lt;&gt;"V"),OR(structure!AM51&lt;&gt;"M",structure!AM51&lt;&gt;"V")),"A-D","")))))</f>
        <v/>
      </c>
      <c r="AN51" s="12" t="str">
        <f>IF(structure!AN51="M",1,IF(structure!AN51="V","V",IF(AND(OR(structure!AM51="M",structure!AM51="V"),OR(structure!AO51="M",structure!AO51="V"),OR(structure!AN51&lt;&gt;"M",structure!AN51&lt;&gt;"V")),"A-G+A-D",IF(AND(OR(structure!AM51&lt;&gt;"M",structure!AM51&lt;&gt;"V"),OR(structure!AO51="M",structure!AO51="V"),OR(structure!AN51&lt;&gt;"M",structure!AN51&lt;&gt;"V")),"A-G",IF(AND(OR(structure!AM51="M",structure!AM51="V"),OR(structure!AO51&lt;&gt;"M",structure!AO51&lt;&gt;"V"),OR(structure!AN51&lt;&gt;"M",structure!AN51&lt;&gt;"V")),"A-D","")))))</f>
        <v/>
      </c>
      <c r="AO51" s="12" t="str">
        <f>IF(structure!AO51="M",1,IF(structure!AO51="V","V",IF(AND(OR(structure!AN51="M",structure!AN51="V"),OR(structure!AP51="M",structure!AP51="V"),OR(structure!AO51&lt;&gt;"M",structure!AO51&lt;&gt;"V")),"A-G+A-D",IF(AND(OR(structure!AN51&lt;&gt;"M",structure!AN51&lt;&gt;"V"),OR(structure!AP51="M",structure!AP51="V"),OR(structure!AO51&lt;&gt;"M",structure!AO51&lt;&gt;"V")),"A-G",IF(AND(OR(structure!AN51="M",structure!AN51="V"),OR(structure!AP51&lt;&gt;"M",structure!AP51&lt;&gt;"V"),OR(structure!AO51&lt;&gt;"M",structure!AO51&lt;&gt;"V")),"A-D","")))))</f>
        <v/>
      </c>
      <c r="AP51" s="12" t="str">
        <f>IF(structure!AP51="M",1,IF(structure!AP51="V","V",IF(AND(OR(structure!AO51="M",structure!AO51="V"),OR(structure!AQ51="M",structure!AQ51="V"),OR(structure!AP51&lt;&gt;"M",structure!AP51&lt;&gt;"V")),"A-G+A-D",IF(AND(OR(structure!AO51&lt;&gt;"M",structure!AO51&lt;&gt;"V"),OR(structure!AQ51="M",structure!AQ51="V"),OR(structure!AP51&lt;&gt;"M",structure!AP51&lt;&gt;"V")),"A-G",IF(AND(OR(structure!AO51="M",structure!AO51="V"),OR(structure!AQ51&lt;&gt;"M",structure!AQ51&lt;&gt;"V"),OR(structure!AP51&lt;&gt;"M",structure!AP51&lt;&gt;"V")),"A-D","")))))</f>
        <v/>
      </c>
      <c r="AQ51" s="12" t="str">
        <f>IF(structure!AQ51="M",1,IF(structure!AQ51="V","V",IF(AND(OR(structure!AP51="M",structure!AP51="V"),OR(structure!AR51="M",structure!AR51="V"),OR(structure!AQ51&lt;&gt;"M",structure!AQ51&lt;&gt;"V")),"A-G+A-D",IF(AND(OR(structure!AP51&lt;&gt;"M",structure!AP51&lt;&gt;"V"),OR(structure!AR51="M",structure!AR51="V"),OR(structure!AQ51&lt;&gt;"M",structure!AQ51&lt;&gt;"V")),"A-G",IF(AND(OR(structure!AP51="M",structure!AP51="V"),OR(structure!AR51&lt;&gt;"M",structure!AR51&lt;&gt;"V"),OR(structure!AQ51&lt;&gt;"M",structure!AQ51&lt;&gt;"V")),"A-D","")))))</f>
        <v/>
      </c>
      <c r="AR51" s="12" t="str">
        <f>IF(structure!AR51="M",1,IF(structure!AR51="V","V",IF(AND(OR(structure!AQ51="M",structure!AQ51="V"),OR(structure!AS51="M",structure!AS51="V"),OR(structure!AR51&lt;&gt;"M",structure!AR51&lt;&gt;"V")),"A-G+A-D",IF(AND(OR(structure!AQ51&lt;&gt;"M",structure!AQ51&lt;&gt;"V"),OR(structure!AS51="M",structure!AS51="V"),OR(structure!AR51&lt;&gt;"M",structure!AR51&lt;&gt;"V")),"A-G",IF(AND(OR(structure!AQ51="M",structure!AQ51="V"),OR(structure!AS51&lt;&gt;"M",structure!AS51&lt;&gt;"V"),OR(structure!AR51&lt;&gt;"M",structure!AR51&lt;&gt;"V")),"A-D","")))))</f>
        <v/>
      </c>
      <c r="AS51" s="12" t="str">
        <f>IF(structure!AS51="M",1,IF(structure!AS51="V","V",IF(AND(OR(structure!AR51="M",structure!AR51="V"),OR(structure!AT51="M",structure!AT51="V"),OR(structure!AS51&lt;&gt;"M",structure!AS51&lt;&gt;"V")),"A-G+A-D",IF(AND(OR(structure!AR51&lt;&gt;"M",structure!AR51&lt;&gt;"V"),OR(structure!AT51="M",structure!AT51="V"),OR(structure!AS51&lt;&gt;"M",structure!AS51&lt;&gt;"V")),"A-G",IF(AND(OR(structure!AR51="M",structure!AR51="V"),OR(structure!AT51&lt;&gt;"M",structure!AT51&lt;&gt;"V"),OR(structure!AS51&lt;&gt;"M",structure!AS51&lt;&gt;"V")),"A-D","")))))</f>
        <v/>
      </c>
      <c r="AT51" s="12" t="str">
        <f>IF(structure!AT51="M",1,IF(structure!AT51="V","V",IF(AND(OR(structure!AS51="M",structure!AS51="V"),OR(structure!AU51="M",structure!AU51="V"),OR(structure!AT51&lt;&gt;"M",structure!AT51&lt;&gt;"V")),"A-G+A-D",IF(AND(OR(structure!AS51&lt;&gt;"M",structure!AS51&lt;&gt;"V"),OR(structure!AU51="M",structure!AU51="V"),OR(structure!AT51&lt;&gt;"M",structure!AT51&lt;&gt;"V")),"A-G",IF(AND(OR(structure!AS51="M",structure!AS51="V"),OR(structure!AU51&lt;&gt;"M",structure!AU51&lt;&gt;"V"),OR(structure!AT51&lt;&gt;"M",structure!AT51&lt;&gt;"V")),"A-D","")))))</f>
        <v/>
      </c>
      <c r="AU51" s="12" t="str">
        <f>IF(structure!AU51="M",1,IF(structure!AU51="V","V",IF(AND(OR(structure!AT51="M",structure!AT51="V"),OR(structure!AV51="M",structure!AV51="V"),OR(structure!AU51&lt;&gt;"M",structure!AU51&lt;&gt;"V")),"A-G+A-D",IF(AND(OR(structure!AT51&lt;&gt;"M",structure!AT51&lt;&gt;"V"),OR(structure!AV51="M",structure!AV51="V"),OR(structure!AU51&lt;&gt;"M",structure!AU51&lt;&gt;"V")),"A-G",IF(AND(OR(structure!AT51="M",structure!AT51="V"),OR(structure!AV51&lt;&gt;"M",structure!AV51&lt;&gt;"V"),OR(structure!AU51&lt;&gt;"M",structure!AU51&lt;&gt;"V")),"A-D","")))))</f>
        <v/>
      </c>
      <c r="AV51" s="12" t="str">
        <f>IF(structure!AV51="M",1,IF(structure!AV51="V","V",IF(AND(OR(structure!AU51="M",structure!AU51="V"),OR(structure!AW51="M",structure!AW51="V"),OR(structure!AV51&lt;&gt;"M",structure!AV51&lt;&gt;"V")),"A-G+A-D",IF(AND(OR(structure!AU51&lt;&gt;"M",structure!AU51&lt;&gt;"V"),OR(structure!AW51="M",structure!AW51="V"),OR(structure!AV51&lt;&gt;"M",structure!AV51&lt;&gt;"V")),"A-G",IF(AND(OR(structure!AU51="M",structure!AU51="V"),OR(structure!AW51&lt;&gt;"M",structure!AW51&lt;&gt;"V"),OR(structure!AV51&lt;&gt;"M",structure!AV51&lt;&gt;"V")),"A-D","")))))</f>
        <v/>
      </c>
      <c r="AW51" s="12" t="str">
        <f>IF(structure!AW51="M",1,IF(structure!AW51="V","V",IF(AND(OR(structure!AV51="M",structure!AV51="V"),OR(structure!AX51="M",structure!AX51="V"),OR(structure!AW51&lt;&gt;"M",structure!AW51&lt;&gt;"V")),"A-G+A-D",IF(AND(OR(structure!AV51&lt;&gt;"M",structure!AV51&lt;&gt;"V"),OR(structure!AX51="M",structure!AX51="V"),OR(structure!AW51&lt;&gt;"M",structure!AW51&lt;&gt;"V")),"A-G",IF(AND(OR(structure!AV51="M",structure!AV51="V"),OR(structure!AX51&lt;&gt;"M",structure!AX51&lt;&gt;"V"),OR(structure!AW51&lt;&gt;"M",structure!AW51&lt;&gt;"V")),"A-D","")))))</f>
        <v/>
      </c>
      <c r="AX51" s="12" t="str">
        <f>IF(structure!AX51="M",1,IF(structure!AX51="V","V",IF(AND(OR(structure!AW51="M",structure!AW51="V"),OR(structure!AY51="M",structure!AY51="V"),OR(structure!AX51&lt;&gt;"M",structure!AX51&lt;&gt;"V")),"A-G+A-D",IF(AND(OR(structure!AW51&lt;&gt;"M",structure!AW51&lt;&gt;"V"),OR(structure!AY51="M",structure!AY51="V"),OR(structure!AX51&lt;&gt;"M",structure!AX51&lt;&gt;"V")),"A-G",IF(AND(OR(structure!AW51="M",structure!AW51="V"),OR(structure!AY51&lt;&gt;"M",structure!AY51&lt;&gt;"V"),OR(structure!AX51&lt;&gt;"M",structure!AX51&lt;&gt;"V")),"A-D","")))))</f>
        <v/>
      </c>
      <c r="AY51" s="12" t="str">
        <f>IF(structure!AY51="M",1,IF(structure!AY51="V","V",IF(AND(OR(structure!AX51="M",structure!AX51="V"),OR(structure!AZ51="M",structure!AZ51="V"),OR(structure!AY51&lt;&gt;"M",structure!AY51&lt;&gt;"V")),"A-G+A-D",IF(AND(OR(structure!AX51&lt;&gt;"M",structure!AX51&lt;&gt;"V"),OR(structure!AZ51="M",structure!AZ51="V"),OR(structure!AY51&lt;&gt;"M",structure!AY51&lt;&gt;"V")),"A-G",IF(AND(OR(structure!AX51="M",structure!AX51="V"),OR(structure!AZ51&lt;&gt;"M",structure!AZ51&lt;&gt;"V"),OR(structure!AY51&lt;&gt;"M",structure!AY51&lt;&gt;"V")),"A-D","")))))</f>
        <v/>
      </c>
      <c r="AZ51" s="12" t="str">
        <f>IF(structure!AZ51="M",1,IF(structure!AZ51="V","V",IF(AND(OR(structure!AY51="M",structure!AY51="V"),OR(structure!BA51="M",structure!BA51="V"),OR(structure!AZ51&lt;&gt;"M",structure!AZ51&lt;&gt;"V")),"A-G+A-D",IF(AND(OR(structure!AY51&lt;&gt;"M",structure!AY51&lt;&gt;"V"),OR(structure!BA51="M",structure!BA51="V"),OR(structure!AZ51&lt;&gt;"M",structure!AZ51&lt;&gt;"V")),"A-G",IF(AND(OR(structure!AY51="M",structure!AY51="V"),OR(structure!BA51&lt;&gt;"M",structure!BA51&lt;&gt;"V"),OR(structure!AZ51&lt;&gt;"M",structure!AZ51&lt;&gt;"V")),"A-D","")))))</f>
        <v/>
      </c>
      <c r="BA51" s="12" t="str">
        <f>IF(structure!BA51="M",1,IF(structure!BA51="V","V",IF(AND(OR(structure!AZ51="M",structure!AZ51="V"),OR(structure!BB51="M",structure!BB51="V"),OR(structure!BA51&lt;&gt;"M",structure!BA51&lt;&gt;"V")),"A-G+A-D",IF(AND(OR(structure!AZ51&lt;&gt;"M",structure!AZ51&lt;&gt;"V"),OR(structure!BB51="M",structure!BB51="V"),OR(structure!BA51&lt;&gt;"M",structure!BA51&lt;&gt;"V")),"A-G",IF(AND(OR(structure!AZ51="M",structure!AZ51="V"),OR(structure!BB51&lt;&gt;"M",structure!BB51&lt;&gt;"V"),OR(structure!BA51&lt;&gt;"M",structure!BA51&lt;&gt;"V")),"A-D","")))))</f>
        <v/>
      </c>
      <c r="BB51" s="12" t="str">
        <f>IF(structure!BB51="M",1,IF(structure!BB51="V","V",IF(AND(OR(structure!BA51="M",structure!BA51="V"),OR(structure!BC51="M",structure!BC51="V"),OR(structure!BB51&lt;&gt;"M",structure!BB51&lt;&gt;"V")),"A-G+A-D",IF(AND(OR(structure!BA51&lt;&gt;"M",structure!BA51&lt;&gt;"V"),OR(structure!BC51="M",structure!BC51="V"),OR(structure!BB51&lt;&gt;"M",structure!BB51&lt;&gt;"V")),"A-G",IF(AND(OR(structure!BA51="M",structure!BA51="V"),OR(structure!BC51&lt;&gt;"M",structure!BC51&lt;&gt;"V"),OR(structure!BB51&lt;&gt;"M",structure!BB51&lt;&gt;"V")),"A-D","")))))</f>
        <v/>
      </c>
      <c r="BC51" s="12" t="str">
        <f>IF(structure!BC51="M",1,IF(structure!BC51="V","V",IF(AND(OR(structure!BB51="M",structure!BB51="V"),OR(structure!BD51="M",structure!BD51="V"),OR(structure!BC51&lt;&gt;"M",structure!BC51&lt;&gt;"V")),"A-G+A-D",IF(AND(OR(structure!BB51&lt;&gt;"M",structure!BB51&lt;&gt;"V"),OR(structure!BD51="M",structure!BD51="V"),OR(structure!BC51&lt;&gt;"M",structure!BC51&lt;&gt;"V")),"A-G",IF(AND(OR(structure!BB51="M",structure!BB51="V"),OR(structure!BD51&lt;&gt;"M",structure!BD51&lt;&gt;"V"),OR(structure!BC51&lt;&gt;"M",structure!BC51&lt;&gt;"V")),"A-D","")))))</f>
        <v/>
      </c>
      <c r="BD51" s="12" t="str">
        <f>IF(structure!BD51="M",1,IF(structure!BD51="V","V",IF(AND(OR(structure!BC51="M",structure!BC51="V"),OR(structure!BE51="M",structure!BE51="V"),OR(structure!BD51&lt;&gt;"M",structure!BD51&lt;&gt;"V")),"A-G+A-D",IF(AND(OR(structure!BC51&lt;&gt;"M",structure!BC51&lt;&gt;"V"),OR(structure!BE51="M",structure!BE51="V"),OR(structure!BD51&lt;&gt;"M",structure!BD51&lt;&gt;"V")),"A-G",IF(AND(OR(structure!BC51="M",structure!BC51="V"),OR(structure!BE51&lt;&gt;"M",structure!BE51&lt;&gt;"V"),OR(structure!BD51&lt;&gt;"M",structure!BD51&lt;&gt;"V")),"A-D","")))))</f>
        <v/>
      </c>
      <c r="BE51" s="12" t="str">
        <f>IF(structure!BE51="M",1,IF(structure!BE51="V","V",IF(AND(OR(structure!BD51="M",structure!BD51="V"),OR(structure!BF51="M",structure!BF51="V"),OR(structure!BE51&lt;&gt;"M",structure!BE51&lt;&gt;"V")),"A-G+A-D",IF(AND(OR(structure!BD51&lt;&gt;"M",structure!BD51&lt;&gt;"V"),OR(structure!BF51="M",structure!BF51="V"),OR(structure!BE51&lt;&gt;"M",structure!BE51&lt;&gt;"V")),"A-G",IF(AND(OR(structure!BD51="M",structure!BD51="V"),OR(structure!BF51&lt;&gt;"M",structure!BF51&lt;&gt;"V"),OR(structure!BE51&lt;&gt;"M",structure!BE51&lt;&gt;"V")),"A-D","")))))</f>
        <v/>
      </c>
      <c r="BF51" s="12" t="str">
        <f>IF(structure!BF51="M",1,IF(structure!BF51="V","V",IF(AND(OR(structure!BE51="M",structure!BE51="V"),OR(structure!BG51="M",structure!BG51="V"),OR(structure!BF51&lt;&gt;"M",structure!BF51&lt;&gt;"V")),"A-G+A-D",IF(AND(OR(structure!BE51&lt;&gt;"M",structure!BE51&lt;&gt;"V"),OR(structure!BG51="M",structure!BG51="V"),OR(structure!BF51&lt;&gt;"M",structure!BF51&lt;&gt;"V")),"A-G",IF(AND(OR(structure!BE51="M",structure!BE51="V"),OR(structure!BG51&lt;&gt;"M",structure!BG51&lt;&gt;"V"),OR(structure!BF51&lt;&gt;"M",structure!BF51&lt;&gt;"V")),"A-D","")))))</f>
        <v/>
      </c>
      <c r="BG51" s="12" t="str">
        <f>IF(structure!BG51="M",1,IF(structure!BG51="V","V",IF(AND(OR(structure!BF51="M",structure!BF51="V"),OR(structure!BH51="M",structure!BH51="V"),OR(structure!BG51&lt;&gt;"M",structure!BG51&lt;&gt;"V")),"A-G+A-D",IF(AND(OR(structure!BF51&lt;&gt;"M",structure!BF51&lt;&gt;"V"),OR(structure!BH51="M",structure!BH51="V"),OR(structure!BG51&lt;&gt;"M",structure!BG51&lt;&gt;"V")),"A-G",IF(AND(OR(structure!BF51="M",structure!BF51="V"),OR(structure!BH51&lt;&gt;"M",structure!BH51&lt;&gt;"V"),OR(structure!BG51&lt;&gt;"M",structure!BG51&lt;&gt;"V")),"A-D","")))))</f>
        <v/>
      </c>
      <c r="BH51" s="12" t="str">
        <f>IF(structure!BH51="M",1,IF(structure!BH51="V","V",IF(AND(OR(structure!BG51="M",structure!BG51="V"),OR(structure!BI51="M",structure!BI51="V"),OR(structure!BH51&lt;&gt;"M",structure!BH51&lt;&gt;"V")),"A-G+A-D",IF(AND(OR(structure!BG51&lt;&gt;"M",structure!BG51&lt;&gt;"V"),OR(structure!BI51="M",structure!BI51="V"),OR(structure!BH51&lt;&gt;"M",structure!BH51&lt;&gt;"V")),"A-G",IF(AND(OR(structure!BG51="M",structure!BG51="V"),OR(structure!BI51&lt;&gt;"M",structure!BI51&lt;&gt;"V"),OR(structure!BH51&lt;&gt;"M",structure!BH51&lt;&gt;"V")),"A-D","")))))</f>
        <v/>
      </c>
      <c r="BI51" s="12" t="str">
        <f>IF(structure!BI51="M",1,IF(structure!BI51="V","V",IF(AND(OR(structure!BH51="M",structure!BH51="V"),OR(structure!BJ51="M",structure!BJ51="V"),OR(structure!BI51&lt;&gt;"M",structure!BI51&lt;&gt;"V")),"A-G+A-D",IF(AND(OR(structure!BH51&lt;&gt;"M",structure!BH51&lt;&gt;"V"),OR(structure!BJ51="M",structure!BJ51="V"),OR(structure!BI51&lt;&gt;"M",structure!BI51&lt;&gt;"V")),"A-G",IF(AND(OR(structure!BH51="M",structure!BH51="V"),OR(structure!BJ51&lt;&gt;"M",structure!BJ51&lt;&gt;"V"),OR(structure!BI51&lt;&gt;"M",structure!BI51&lt;&gt;"V")),"A-D","")))))</f>
        <v/>
      </c>
      <c r="BJ51" s="12" t="str">
        <f>IF(structure!BJ51="M",1,IF(structure!BJ51="V","V",IF(AND(OR(structure!BI51="M",structure!BI51="V"),OR(structure!BK51="M",structure!BK51="V"),OR(structure!BJ51&lt;&gt;"M",structure!BJ51&lt;&gt;"V")),"A-G+A-D",IF(AND(OR(structure!BI51&lt;&gt;"M",structure!BI51&lt;&gt;"V"),OR(structure!BK51="M",structure!BK51="V"),OR(structure!BJ51&lt;&gt;"M",structure!BJ51&lt;&gt;"V")),"A-G",IF(AND(OR(structure!BI51="M",structure!BI51="V"),OR(structure!BK51&lt;&gt;"M",structure!BK51&lt;&gt;"V"),OR(structure!BJ51&lt;&gt;"M",structure!BJ51&lt;&gt;"V")),"A-D","")))))</f>
        <v/>
      </c>
      <c r="BK51" s="12" t="str">
        <f>IF(structure!BK51="M",1,IF(structure!BK51="V","V",IF(AND(OR(structure!BJ51="M",structure!BJ51="V"),OR(structure!BL51="M",structure!BL51="V"),OR(structure!BK51&lt;&gt;"M",structure!BK51&lt;&gt;"V")),"A-G+A-D",IF(AND(OR(structure!BJ51&lt;&gt;"M",structure!BJ51&lt;&gt;"V"),OR(structure!BL51="M",structure!BL51="V"),OR(structure!BK51&lt;&gt;"M",structure!BK51&lt;&gt;"V")),"A-G",IF(AND(OR(structure!BJ51="M",structure!BJ51="V"),OR(structure!BL51&lt;&gt;"M",structure!BL51&lt;&gt;"V"),OR(structure!BK51&lt;&gt;"M",structure!BK51&lt;&gt;"V")),"A-D","")))))</f>
        <v/>
      </c>
      <c r="BL51" s="12" t="str">
        <f>IF(structure!BL51="M",1,IF(structure!BL51="V","V",IF(AND(OR(structure!BK51="M",structure!BK51="V"),OR(structure!BM51="M",structure!BM51="V"),OR(structure!BL51&lt;&gt;"M",structure!BL51&lt;&gt;"V")),"A-G+A-D",IF(AND(OR(structure!BK51&lt;&gt;"M",structure!BK51&lt;&gt;"V"),OR(structure!BM51="M",structure!BM51="V"),OR(structure!BL51&lt;&gt;"M",structure!BL51&lt;&gt;"V")),"A-G",IF(AND(OR(structure!BK51="M",structure!BK51="V"),OR(structure!BM51&lt;&gt;"M",structure!BM51&lt;&gt;"V"),OR(structure!BL51&lt;&gt;"M",structure!BL51&lt;&gt;"V")),"A-D","")))))</f>
        <v/>
      </c>
      <c r="BM51" s="12" t="str">
        <f>IF(structure!BM51="M",1,IF(structure!BM51="V","V",IF(AND(OR(structure!BL51="M",structure!BL51="V"),OR(structure!BN51="M",structure!BN51="V"),OR(structure!BM51&lt;&gt;"M",structure!BM51&lt;&gt;"V")),"A-G+A-D",IF(AND(OR(structure!BL51&lt;&gt;"M",structure!BL51&lt;&gt;"V"),OR(structure!BN51="M",structure!BN51="V"),OR(structure!BM51&lt;&gt;"M",structure!BM51&lt;&gt;"V")),"A-G",IF(AND(OR(structure!BL51="M",structure!BL51="V"),OR(structure!BN51&lt;&gt;"M",structure!BN51&lt;&gt;"V"),OR(structure!BM51&lt;&gt;"M",structure!BM51&lt;&gt;"V")),"A-D","")))))</f>
        <v/>
      </c>
      <c r="BN51" s="12" t="str">
        <f>IF(structure!BN51="M",1,IF(structure!BN51="V","V",IF(AND(OR(structure!BM51="M",structure!BM51="V"),OR(structure!BO51="M",structure!BO51="V"),OR(structure!BN51&lt;&gt;"M",structure!BN51&lt;&gt;"V")),"A-G+A-D",IF(AND(OR(structure!BM51&lt;&gt;"M",structure!BM51&lt;&gt;"V"),OR(structure!BO51="M",structure!BO51="V"),OR(structure!BN51&lt;&gt;"M",structure!BN51&lt;&gt;"V")),"A-G",IF(AND(OR(structure!BM51="M",structure!BM51="V"),OR(structure!BO51&lt;&gt;"M",structure!BO51&lt;&gt;"V"),OR(structure!BN51&lt;&gt;"M",structure!BN51&lt;&gt;"V")),"A-D","")))))</f>
        <v/>
      </c>
      <c r="BO51" s="12" t="str">
        <f>IF(structure!BO51="M",1,IF(structure!BO51="V","V",IF(AND(OR(structure!BN51="M",structure!BN51="V"),OR(structure!BP51="M",structure!BP51="V"),OR(structure!BO51&lt;&gt;"M",structure!BO51&lt;&gt;"V")),"A-G+A-D",IF(AND(OR(structure!BN51&lt;&gt;"M",structure!BN51&lt;&gt;"V"),OR(structure!BP51="M",structure!BP51="V"),OR(structure!BO51&lt;&gt;"M",structure!BO51&lt;&gt;"V")),"A-G",IF(AND(OR(structure!BN51="M",structure!BN51="V"),OR(structure!BP51&lt;&gt;"M",structure!BP51&lt;&gt;"V"),OR(structure!BO51&lt;&gt;"M",structure!BO51&lt;&gt;"V")),"A-D","")))))</f>
        <v/>
      </c>
      <c r="BP51" s="12" t="str">
        <f>IF(structure!BP51="M",1,IF(structure!BP51="V","V",IF(AND(OR(structure!BO51="M",structure!BO51="V"),OR(structure!BQ51="M",structure!BQ51="V"),OR(structure!BP51&lt;&gt;"M",structure!BP51&lt;&gt;"V")),"A-G+A-D",IF(AND(OR(structure!BO51&lt;&gt;"M",structure!BO51&lt;&gt;"V"),OR(structure!BQ51="M",structure!BQ51="V"),OR(structure!BP51&lt;&gt;"M",structure!BP51&lt;&gt;"V")),"A-G",IF(AND(OR(structure!BO51="M",structure!BO51="V"),OR(structure!BQ51&lt;&gt;"M",structure!BQ51&lt;&gt;"V"),OR(structure!BP51&lt;&gt;"M",structure!BP51&lt;&gt;"V")),"A-D","")))))</f>
        <v/>
      </c>
      <c r="BQ51" s="12" t="str">
        <f>IF(structure!BQ51="M",1,IF(structure!BQ51="V","V",IF(AND(OR(structure!BP51="M",structure!BP51="V"),OR(structure!BR51="M",structure!BR51="V"),OR(structure!BQ51&lt;&gt;"M",structure!BQ51&lt;&gt;"V")),"A-G+A-D",IF(AND(OR(structure!BP51&lt;&gt;"M",structure!BP51&lt;&gt;"V"),OR(structure!BR51="M",structure!BR51="V"),OR(structure!BQ51&lt;&gt;"M",structure!BQ51&lt;&gt;"V")),"A-G",IF(AND(OR(structure!BP51="M",structure!BP51="V"),OR(structure!BR51&lt;&gt;"M",structure!BR51&lt;&gt;"V"),OR(structure!BQ51&lt;&gt;"M",structure!BQ51&lt;&gt;"V")),"A-D","")))))</f>
        <v/>
      </c>
      <c r="BR51" s="12" t="str">
        <f>IF(structure!BR51="M",1,IF(structure!BR51="V","V",IF(AND(OR(structure!BQ51="M",structure!BQ51="V"),OR(structure!BS51="M",structure!BS51="V"),OR(structure!BR51&lt;&gt;"M",structure!BR51&lt;&gt;"V")),"A-G+A-D",IF(AND(OR(structure!BQ51&lt;&gt;"M",structure!BQ51&lt;&gt;"V"),OR(structure!BS51="M",structure!BS51="V"),OR(structure!BR51&lt;&gt;"M",structure!BR51&lt;&gt;"V")),"A-G",IF(AND(OR(structure!BQ51="M",structure!BQ51="V"),OR(structure!BS51&lt;&gt;"M",structure!BS51&lt;&gt;"V"),OR(structure!BR51&lt;&gt;"M",structure!BR51&lt;&gt;"V")),"A-D","")))))</f>
        <v/>
      </c>
      <c r="BS51" s="12" t="str">
        <f>IF(structure!BS51="M",1,IF(structure!BS51="V","V",IF(AND(OR(structure!BR51="M",structure!BR51="V"),OR(structure!BT51="M",structure!BT51="V"),OR(structure!BS51&lt;&gt;"M",structure!BS51&lt;&gt;"V")),"A-G+A-D",IF(AND(OR(structure!BR51&lt;&gt;"M",structure!BR51&lt;&gt;"V"),OR(structure!BT51="M",structure!BT51="V"),OR(structure!BS51&lt;&gt;"M",structure!BS51&lt;&gt;"V")),"A-G",IF(AND(OR(structure!BR51="M",structure!BR51="V"),OR(structure!BT51&lt;&gt;"M",structure!BT51&lt;&gt;"V"),OR(structure!BS51&lt;&gt;"M",structure!BS51&lt;&gt;"V")),"A-D","")))))</f>
        <v/>
      </c>
      <c r="BT51" s="12" t="str">
        <f>IF(structure!BT51="M",1,IF(structure!BT51="V","V",IF(AND(OR(structure!BS51="M",structure!BS51="V"),OR(structure!BU51="M",structure!BU51="V"),OR(structure!BT51&lt;&gt;"M",structure!BT51&lt;&gt;"V")),"A-G+A-D",IF(AND(OR(structure!BS51&lt;&gt;"M",structure!BS51&lt;&gt;"V"),OR(structure!BU51="M",structure!BU51="V"),OR(structure!BT51&lt;&gt;"M",structure!BT51&lt;&gt;"V")),"A-G",IF(AND(OR(structure!BS51="M",structure!BS51="V"),OR(structure!BU51&lt;&gt;"M",structure!BU51&lt;&gt;"V"),OR(structure!BT51&lt;&gt;"M",structure!BT51&lt;&gt;"V")),"A-D","")))))</f>
        <v/>
      </c>
      <c r="BU51" s="12" t="str">
        <f>IF(structure!BU51="M",1,IF(structure!BU51="V","V",IF(AND(OR(structure!BT51="M",structure!BT51="V"),OR(structure!BV51="M",structure!BV51="V"),OR(structure!BU51&lt;&gt;"M",structure!BU51&lt;&gt;"V")),"A-G+A-D",IF(AND(OR(structure!BT51&lt;&gt;"M",structure!BT51&lt;&gt;"V"),OR(structure!BV51="M",structure!BV51="V"),OR(structure!BU51&lt;&gt;"M",structure!BU51&lt;&gt;"V")),"A-G",IF(AND(OR(structure!BT51="M",structure!BT51="V"),OR(structure!BV51&lt;&gt;"M",structure!BV51&lt;&gt;"V"),OR(structure!BU51&lt;&gt;"M",structure!BU51&lt;&gt;"V")),"A-D","")))))</f>
        <v/>
      </c>
      <c r="BV51" s="12" t="str">
        <f>IF(structure!BV51="M",1,IF(structure!BV51="V","V",IF(AND(OR(structure!BU51="M",structure!BU51="V"),OR(structure!BW51="M",structure!BW51="V"),OR(structure!BV51&lt;&gt;"M",structure!BV51&lt;&gt;"V")),"A-G+A-D",IF(AND(OR(structure!BU51&lt;&gt;"M",structure!BU51&lt;&gt;"V"),OR(structure!BW51="M",structure!BW51="V"),OR(structure!BV51&lt;&gt;"M",structure!BV51&lt;&gt;"V")),"A-G",IF(AND(OR(structure!BU51="M",structure!BU51="V"),OR(structure!BW51&lt;&gt;"M",structure!BW51&lt;&gt;"V"),OR(structure!BV51&lt;&gt;"M",structure!BV51&lt;&gt;"V")),"A-D","")))))</f>
        <v/>
      </c>
      <c r="BW51" s="12" t="str">
        <f>IF(structure!BW51="M",1,IF(structure!BW51="V","V",IF(AND(OR(structure!BV51="M",structure!BV51="V"),OR(structure!BX51="M",structure!BX51="V"),OR(structure!BW51&lt;&gt;"M",structure!BW51&lt;&gt;"V")),"A-G+A-D",IF(AND(OR(structure!BV51&lt;&gt;"M",structure!BV51&lt;&gt;"V"),OR(structure!BX51="M",structure!BX51="V"),OR(structure!BW51&lt;&gt;"M",structure!BW51&lt;&gt;"V")),"A-G",IF(AND(OR(structure!BV51="M",structure!BV51="V"),OR(structure!BX51&lt;&gt;"M",structure!BX51&lt;&gt;"V"),OR(structure!BW51&lt;&gt;"M",structure!BW51&lt;&gt;"V")),"A-D","")))))</f>
        <v/>
      </c>
      <c r="BX51" s="12" t="str">
        <f>IF(structure!BX51="M",1,IF(structure!BX51="V","V",IF(AND(OR(structure!BW51="M",structure!BW51="V"),OR(structure!BY51="M",structure!BY51="V"),OR(structure!BX51&lt;&gt;"M",structure!BX51&lt;&gt;"V")),"A-G+A-D",IF(AND(OR(structure!BW51&lt;&gt;"M",structure!BW51&lt;&gt;"V"),OR(structure!BY51="M",structure!BY51="V"),OR(structure!BX51&lt;&gt;"M",structure!BX51&lt;&gt;"V")),"A-G",IF(AND(OR(structure!BW51="M",structure!BW51="V"),OR(structure!BY51&lt;&gt;"M",structure!BY51&lt;&gt;"V"),OR(structure!BX51&lt;&gt;"M",structure!BX51&lt;&gt;"V")),"A-D","")))))</f>
        <v/>
      </c>
      <c r="BY51" s="12" t="str">
        <f>IF(structure!BY51="M",1,IF(structure!BY51="V","V",IF(AND(OR(structure!BX51="M",structure!BX51="V"),OR(structure!BZ51="M",structure!BZ51="V"),OR(structure!BY51&lt;&gt;"M",structure!BY51&lt;&gt;"V")),"A-G+A-D",IF(AND(OR(structure!BX51&lt;&gt;"M",structure!BX51&lt;&gt;"V"),OR(structure!BZ51="M",structure!BZ51="V"),OR(structure!BY51&lt;&gt;"M",structure!BY51&lt;&gt;"V")),"A-G",IF(AND(OR(structure!BX51="M",structure!BX51="V"),OR(structure!BZ51&lt;&gt;"M",structure!BZ51&lt;&gt;"V"),OR(structure!BY51&lt;&gt;"M",structure!BY51&lt;&gt;"V")),"A-D","")))))</f>
        <v/>
      </c>
      <c r="BZ51" s="12" t="str">
        <f>IF(structure!BZ51="M",1,IF(structure!BZ51="V","V",IF(AND(OR(structure!BY51="M",structure!BY51="V"),OR(structure!CA51="M",structure!CA51="V"),OR(structure!BZ51&lt;&gt;"M",structure!BZ51&lt;&gt;"V")),"A-G+A-D",IF(AND(OR(structure!BY51&lt;&gt;"M",structure!BY51&lt;&gt;"V"),OR(structure!CA51="M",structure!CA51="V"),OR(structure!BZ51&lt;&gt;"M",structure!BZ51&lt;&gt;"V")),"A-G",IF(AND(OR(structure!BY51="M",structure!BY51="V"),OR(structure!CA51&lt;&gt;"M",structure!CA51&lt;&gt;"V"),OR(structure!BZ51&lt;&gt;"M",structure!BZ51&lt;&gt;"V")),"A-D","")))))</f>
        <v/>
      </c>
      <c r="CA51" s="12" t="str">
        <f>IF(structure!CA51="M",1,IF(structure!CA51="V","V",IF(AND(OR(structure!BZ51="M",structure!BZ51="V"),OR(structure!CB51="M",structure!CB51="V"),OR(structure!CA51&lt;&gt;"M",structure!CA51&lt;&gt;"V")),"A-G+A-D",IF(AND(OR(structure!BZ51&lt;&gt;"M",structure!BZ51&lt;&gt;"V"),OR(structure!CB51="M",structure!CB51="V"),OR(structure!CA51&lt;&gt;"M",structure!CA51&lt;&gt;"V")),"A-G",IF(AND(OR(structure!BZ51="M",structure!BZ51="V"),OR(structure!CB51&lt;&gt;"M",structure!CB51&lt;&gt;"V"),OR(structure!CA51&lt;&gt;"M",structure!CA51&lt;&gt;"V")),"A-D","")))))</f>
        <v/>
      </c>
      <c r="CB51" s="12" t="str">
        <f>IF(structure!CB51="M",1,IF(structure!CB51="V","V",IF(AND(OR(structure!CA51="M",structure!CA51="V"),OR(structure!CC51="M",structure!CC51="V"),OR(structure!CB51&lt;&gt;"M",structure!CB51&lt;&gt;"V")),"A-G+A-D",IF(AND(OR(structure!CA51&lt;&gt;"M",structure!CA51&lt;&gt;"V"),OR(structure!CC51="M",structure!CC51="V"),OR(structure!CB51&lt;&gt;"M",structure!CB51&lt;&gt;"V")),"A-G",IF(AND(OR(structure!CA51="M",structure!CA51="V"),OR(structure!CC51&lt;&gt;"M",structure!CC51&lt;&gt;"V"),OR(structure!CB51&lt;&gt;"M",structure!CB51&lt;&gt;"V")),"A-D","")))))</f>
        <v/>
      </c>
      <c r="CC51" s="12" t="str">
        <f>IF(structure!CC51="M",1,IF(structure!CC51="V","V",IF(AND(OR(structure!CB51="M",structure!CB51="V"),OR(structure!CD51="M",structure!CD51="V"),OR(structure!CC51&lt;&gt;"M",structure!CC51&lt;&gt;"V")),"A-G+A-D",IF(AND(OR(structure!CB51&lt;&gt;"M",structure!CB51&lt;&gt;"V"),OR(structure!CD51="M",structure!CD51="V"),OR(structure!CC51&lt;&gt;"M",structure!CC51&lt;&gt;"V")),"A-G",IF(AND(OR(structure!CB51="M",structure!CB51="V"),OR(structure!CD51&lt;&gt;"M",structure!CD51&lt;&gt;"V"),OR(structure!CC51&lt;&gt;"M",structure!CC51&lt;&gt;"V")),"A-D","")))))</f>
        <v/>
      </c>
      <c r="CD51" s="12" t="str">
        <f>IF(structure!CD51="M",1,IF(structure!CD51="V","V",IF(AND(OR(structure!CC51="M",structure!CC51="V"),OR(structure!CE51="M",structure!CE51="V"),OR(structure!CD51&lt;&gt;"M",structure!CD51&lt;&gt;"V")),"A-G+A-D",IF(AND(OR(structure!CC51&lt;&gt;"M",structure!CC51&lt;&gt;"V"),OR(structure!CE51="M",structure!CE51="V"),OR(structure!CD51&lt;&gt;"M",structure!CD51&lt;&gt;"V")),"A-G",IF(AND(OR(structure!CC51="M",structure!CC51="V"),OR(structure!CE51&lt;&gt;"M",structure!CE51&lt;&gt;"V"),OR(structure!CD51&lt;&gt;"M",structure!CD51&lt;&gt;"V")),"A-D","")))))</f>
        <v/>
      </c>
      <c r="CE51" s="12" t="str">
        <f>IF(structure!CE51="M",1,IF(structure!CE51="V","V",IF(AND(OR(structure!CD51="M",structure!CD51="V"),OR(structure!CF51="M",structure!CF51="V"),OR(structure!CE51&lt;&gt;"M",structure!CE51&lt;&gt;"V")),"A-G+A-D",IF(AND(OR(structure!CD51&lt;&gt;"M",structure!CD51&lt;&gt;"V"),OR(structure!CF51="M",structure!CF51="V"),OR(structure!CE51&lt;&gt;"M",structure!CE51&lt;&gt;"V")),"A-G",IF(AND(OR(structure!CD51="M",structure!CD51="V"),OR(structure!CF51&lt;&gt;"M",structure!CF51&lt;&gt;"V"),OR(structure!CE51&lt;&gt;"M",structure!CE51&lt;&gt;"V")),"A-D","")))))</f>
        <v/>
      </c>
      <c r="CF51" s="12" t="str">
        <f>IF(structure!CF51="M",1,IF(structure!CF51="V","V",IF(AND(OR(structure!CE51="M",structure!CE51="V"),OR(structure!CG51="M",structure!CG51="V"),OR(structure!CF51&lt;&gt;"M",structure!CF51&lt;&gt;"V")),"A-G+A-D",IF(AND(OR(structure!CE51&lt;&gt;"M",structure!CE51&lt;&gt;"V"),OR(structure!CG51="M",structure!CG51="V"),OR(structure!CF51&lt;&gt;"M",structure!CF51&lt;&gt;"V")),"A-G",IF(AND(OR(structure!CE51="M",structure!CE51="V"),OR(structure!CG51&lt;&gt;"M",structure!CG51&lt;&gt;"V"),OR(structure!CF51&lt;&gt;"M",structure!CF51&lt;&gt;"V")),"A-D","")))))</f>
        <v/>
      </c>
      <c r="CG51" s="12" t="str">
        <f>IF(structure!CG51="M",1,IF(structure!CG51="V","V",IF(AND(OR(structure!CF51="M",structure!CF51="V"),OR(structure!CH51="M",structure!CH51="V"),OR(structure!CG51&lt;&gt;"M",structure!CG51&lt;&gt;"V")),"A-G+A-D",IF(AND(OR(structure!CF51&lt;&gt;"M",structure!CF51&lt;&gt;"V"),OR(structure!CH51="M",structure!CH51="V"),OR(structure!CG51&lt;&gt;"M",structure!CG51&lt;&gt;"V")),"A-G",IF(AND(OR(structure!CF51="M",structure!CF51="V"),OR(structure!CH51&lt;&gt;"M",structure!CH51&lt;&gt;"V"),OR(structure!CG51&lt;&gt;"M",structure!CG51&lt;&gt;"V")),"A-D","")))))</f>
        <v/>
      </c>
      <c r="CH51" s="12" t="str">
        <f>IF(structure!CH51="M",1,IF(structure!CH51="V","V",IF(AND(OR(structure!CG51="M",structure!CG51="V"),OR(structure!CI51="M",structure!CI51="V"),OR(structure!CH51&lt;&gt;"M",structure!CH51&lt;&gt;"V")),"A-G+A-D",IF(AND(OR(structure!CG51&lt;&gt;"M",structure!CG51&lt;&gt;"V"),OR(structure!CI51="M",structure!CI51="V"),OR(structure!CH51&lt;&gt;"M",structure!CH51&lt;&gt;"V")),"A-G",IF(AND(OR(structure!CG51="M",structure!CG51="V"),OR(structure!CI51&lt;&gt;"M",structure!CI51&lt;&gt;"V"),OR(structure!CH51&lt;&gt;"M",structure!CH51&lt;&gt;"V")),"A-D","")))))</f>
        <v/>
      </c>
      <c r="CI51" s="12" t="str">
        <f>IF(structure!CI51="M",1,IF(structure!CI51="V","V",IF(AND(OR(structure!CH51="M",structure!CH51="V"),OR(structure!CJ51="M",structure!CJ51="V"),OR(structure!CI51&lt;&gt;"M",structure!CI51&lt;&gt;"V")),"A-G+A-D",IF(AND(OR(structure!CH51&lt;&gt;"M",structure!CH51&lt;&gt;"V"),OR(structure!CJ51="M",structure!CJ51="V"),OR(structure!CI51&lt;&gt;"M",structure!CI51&lt;&gt;"V")),"A-G",IF(AND(OR(structure!CH51="M",structure!CH51="V"),OR(structure!CJ51&lt;&gt;"M",structure!CJ51&lt;&gt;"V"),OR(structure!CI51&lt;&gt;"M",structure!CI51&lt;&gt;"V")),"A-D","")))))</f>
        <v/>
      </c>
      <c r="CJ51" s="12" t="str">
        <f>IF(structure!CJ51="M",1,IF(structure!CJ51="V","V",IF(AND(OR(structure!CI51="M",structure!CI51="V"),OR(structure!CK51="M",structure!CK51="V"),OR(structure!CJ51&lt;&gt;"M",structure!CJ51&lt;&gt;"V")),"A-G+A-D",IF(AND(OR(structure!CI51&lt;&gt;"M",structure!CI51&lt;&gt;"V"),OR(structure!CK51="M",structure!CK51="V"),OR(structure!CJ51&lt;&gt;"M",structure!CJ51&lt;&gt;"V")),"A-G",IF(AND(OR(structure!CI51="M",structure!CI51="V"),OR(structure!CK51&lt;&gt;"M",structure!CK51&lt;&gt;"V"),OR(structure!CJ51&lt;&gt;"M",structure!CJ51&lt;&gt;"V")),"A-D","")))))</f>
        <v/>
      </c>
      <c r="CK51" s="12" t="str">
        <f>IF(structure!CK51="M",1,IF(structure!CK51="V","V",IF(AND(OR(structure!CJ51="M",structure!CJ51="V"),OR(structure!CL51="M",structure!CL51="V"),OR(structure!CK51&lt;&gt;"M",structure!CK51&lt;&gt;"V")),"A-G+A-D",IF(AND(OR(structure!CJ51&lt;&gt;"M",structure!CJ51&lt;&gt;"V"),OR(structure!CL51="M",structure!CL51="V"),OR(structure!CK51&lt;&gt;"M",structure!CK51&lt;&gt;"V")),"A-G",IF(AND(OR(structure!CJ51="M",structure!CJ51="V"),OR(structure!CL51&lt;&gt;"M",structure!CL51&lt;&gt;"V"),OR(structure!CK51&lt;&gt;"M",structure!CK51&lt;&gt;"V")),"A-D","")))))</f>
        <v/>
      </c>
      <c r="CL51" s="12" t="str">
        <f>IF(structure!CL51="M",1,IF(structure!CL51="V","V",IF(AND(OR(structure!CK51="M",structure!CK51="V"),OR(structure!CM51="M",structure!CM51="V"),OR(structure!CL51&lt;&gt;"M",structure!CL51&lt;&gt;"V")),"A-G+A-D",IF(AND(OR(structure!CK51&lt;&gt;"M",structure!CK51&lt;&gt;"V"),OR(structure!CM51="M",structure!CM51="V"),OR(structure!CL51&lt;&gt;"M",structure!CL51&lt;&gt;"V")),"A-G",IF(AND(OR(structure!CK51="M",structure!CK51="V"),OR(structure!CM51&lt;&gt;"M",structure!CM51&lt;&gt;"V"),OR(structure!CL51&lt;&gt;"M",structure!CL51&lt;&gt;"V")),"A-D","")))))</f>
        <v/>
      </c>
      <c r="CM51" s="12" t="str">
        <f>IF(structure!CM51="M",1,IF(structure!CM51="V","V",IF(AND(OR(structure!CL51="M",structure!CL51="V"),OR(structure!CN51="M",structure!CN51="V"),OR(structure!CM51&lt;&gt;"M",structure!CM51&lt;&gt;"V")),"A-G+A-D",IF(AND(OR(structure!CL51&lt;&gt;"M",structure!CL51&lt;&gt;"V"),OR(structure!CN51="M",structure!CN51="V"),OR(structure!CM51&lt;&gt;"M",structure!CM51&lt;&gt;"V")),"A-G",IF(AND(OR(structure!CL51="M",structure!CL51="V"),OR(structure!CN51&lt;&gt;"M",structure!CN51&lt;&gt;"V"),OR(structure!CM51&lt;&gt;"M",structure!CM51&lt;&gt;"V")),"A-D","")))))</f>
        <v/>
      </c>
      <c r="CN51" s="12" t="str">
        <f>IF(structure!CN51="M",1,IF(structure!CN51="V","V",IF(AND(OR(structure!CM51="M",structure!CM51="V"),OR(structure!CO51="M",structure!CO51="V"),OR(structure!CN51&lt;&gt;"M",structure!CN51&lt;&gt;"V")),"A-G+A-D",IF(AND(OR(structure!CM51&lt;&gt;"M",structure!CM51&lt;&gt;"V"),OR(structure!CO51="M",structure!CO51="V"),OR(structure!CN51&lt;&gt;"M",structure!CN51&lt;&gt;"V")),"A-G",IF(AND(OR(structure!CM51="M",structure!CM51="V"),OR(structure!CO51&lt;&gt;"M",structure!CO51&lt;&gt;"V"),OR(structure!CN51&lt;&gt;"M",structure!CN51&lt;&gt;"V")),"A-D","")))))</f>
        <v/>
      </c>
      <c r="CO51" s="12" t="str">
        <f>IF(structure!CO51="M",1,IF(structure!CO51="V","V",IF(AND(OR(structure!CN51="M",structure!CN51="V"),OR(structure!CP51="M",structure!CP51="V"),OR(structure!CO51&lt;&gt;"M",structure!CO51&lt;&gt;"V")),"A-G+A-D",IF(AND(OR(structure!CN51&lt;&gt;"M",structure!CN51&lt;&gt;"V"),OR(structure!CP51="M",structure!CP51="V"),OR(structure!CO51&lt;&gt;"M",structure!CO51&lt;&gt;"V")),"A-G",IF(AND(OR(structure!CN51="M",structure!CN51="V"),OR(structure!CP51&lt;&gt;"M",structure!CP51&lt;&gt;"V"),OR(structure!CO51&lt;&gt;"M",structure!CO51&lt;&gt;"V")),"A-D","")))))</f>
        <v/>
      </c>
      <c r="CP51" s="12" t="str">
        <f>IF(structure!CP51="M",1,IF(structure!CP51="V","V",IF(AND(OR(structure!CO51="M",structure!CO51="V"),OR(structure!CQ51="M",structure!CQ51="V"),OR(structure!CP51&lt;&gt;"M",structure!CP51&lt;&gt;"V")),"A-G+A-D",IF(AND(OR(structure!CO51&lt;&gt;"M",structure!CO51&lt;&gt;"V"),OR(structure!CQ51="M",structure!CQ51="V"),OR(structure!CP51&lt;&gt;"M",structure!CP51&lt;&gt;"V")),"A-G",IF(AND(OR(structure!CO51="M",structure!CO51="V"),OR(structure!CQ51&lt;&gt;"M",structure!CQ51&lt;&gt;"V"),OR(structure!CP51&lt;&gt;"M",structure!CP51&lt;&gt;"V")),"A-D","")))))</f>
        <v/>
      </c>
      <c r="CQ51" s="12" t="str">
        <f>IF(structure!CQ51="M",1,IF(structure!CQ51="V","V",IF(AND(OR(structure!CP51="M",structure!CP51="V"),OR(structure!CR51="M",structure!CR51="V"),OR(structure!CQ51&lt;&gt;"M",structure!CQ51&lt;&gt;"V")),"A-G+A-D",IF(AND(OR(structure!CP51&lt;&gt;"M",structure!CP51&lt;&gt;"V"),OR(structure!CR51="M",structure!CR51="V"),OR(structure!CQ51&lt;&gt;"M",structure!CQ51&lt;&gt;"V")),"A-G",IF(AND(OR(structure!CP51="M",structure!CP51="V"),OR(structure!CR51&lt;&gt;"M",structure!CR51&lt;&gt;"V"),OR(structure!CQ51&lt;&gt;"M",structure!CQ51&lt;&gt;"V")),"A-D","")))))</f>
        <v/>
      </c>
      <c r="CR51" s="12" t="str">
        <f>IF(structure!CR51="M",1,IF(structure!CR51="V","V",IF(AND(OR(structure!CQ51="M",structure!CQ51="V"),OR(structure!CS51="M",structure!CS51="V"),OR(structure!CR51&lt;&gt;"M",structure!CR51&lt;&gt;"V")),"A-G+A-D",IF(AND(OR(structure!CQ51&lt;&gt;"M",structure!CQ51&lt;&gt;"V"),OR(structure!CS51="M",structure!CS51="V"),OR(structure!CR51&lt;&gt;"M",structure!CR51&lt;&gt;"V")),"A-G",IF(AND(OR(structure!CQ51="M",structure!CQ51="V"),OR(structure!CS51&lt;&gt;"M",structure!CS51&lt;&gt;"V"),OR(structure!CR51&lt;&gt;"M",structure!CR51&lt;&gt;"V")),"A-D","")))))</f>
        <v/>
      </c>
      <c r="CS51" s="12" t="str">
        <f>IF(structure!CS51="M",1,IF(structure!CS51="V","V",IF(AND(OR(structure!CR51="M",structure!CR51="V"),OR(structure!CT51="M",structure!CT51="V"),OR(structure!CS51&lt;&gt;"M",structure!CS51&lt;&gt;"V")),"A-G+A-D",IF(AND(OR(structure!CR51&lt;&gt;"M",structure!CR51&lt;&gt;"V"),OR(structure!CT51="M",structure!CT51="V"),OR(structure!CS51&lt;&gt;"M",structure!CS51&lt;&gt;"V")),"A-G",IF(AND(OR(structure!CR51="M",structure!CR51="V"),OR(structure!CT51&lt;&gt;"M",structure!CT51&lt;&gt;"V"),OR(structure!CS51&lt;&gt;"M",structure!CS51&lt;&gt;"V")),"A-D","")))))</f>
        <v/>
      </c>
      <c r="CT51" s="12" t="str">
        <f>IF(structure!CT51="M",1,IF(structure!CT51="V","V",IF(AND(OR(structure!CS51="M",structure!CS51="V"),OR(structure!CU51="M",structure!CU51="V"),OR(structure!CT51&lt;&gt;"M",structure!CT51&lt;&gt;"V")),"A-G+A-D",IF(AND(OR(structure!CS51&lt;&gt;"M",structure!CS51&lt;&gt;"V"),OR(structure!CU51="M",structure!CU51="V"),OR(structure!CT51&lt;&gt;"M",structure!CT51&lt;&gt;"V")),"A-G",IF(AND(OR(structure!CS51="M",structure!CS51="V"),OR(structure!CU51&lt;&gt;"M",structure!CU51&lt;&gt;"V"),OR(structure!CT51&lt;&gt;"M",structure!CT51&lt;&gt;"V")),"A-D","")))))</f>
        <v/>
      </c>
      <c r="CU51" s="12" t="str">
        <f>IF(structure!CU51="M",1,IF(structure!CU51="V","V",IF(AND(OR(structure!CT51="M",structure!CT51="V"),OR(structure!CV51="M",structure!CV51="V"),OR(structure!CU51&lt;&gt;"M",structure!CU51&lt;&gt;"V")),"A-G+A-D",IF(AND(OR(structure!CT51&lt;&gt;"M",structure!CT51&lt;&gt;"V"),OR(structure!CV51="M",structure!CV51="V"),OR(structure!CU51&lt;&gt;"M",structure!CU51&lt;&gt;"V")),"A-G",IF(AND(OR(structure!CT51="M",structure!CT51="V"),OR(structure!CV51&lt;&gt;"M",structure!CV51&lt;&gt;"V"),OR(structure!CU51&lt;&gt;"M",structure!CU51&lt;&gt;"V")),"A-D","")))))</f>
        <v/>
      </c>
      <c r="CV51" s="12" t="str">
        <f>IF(structure!CV51="M",1,IF(structure!CV51="V","V",IF(AND(OR(structure!CU51="M",structure!CU51="V"),OR(structure!CW51="M",structure!CW51="V"),OR(structure!CV51&lt;&gt;"M",structure!CV51&lt;&gt;"V")),"A-G+A-D",IF(AND(OR(structure!CU51&lt;&gt;"M",structure!CU51&lt;&gt;"V"),OR(structure!CW51="M",structure!CW51="V"),OR(structure!CV51&lt;&gt;"M",structure!CV51&lt;&gt;"V")),"A-G",IF(AND(OR(structure!CU51="M",structure!CU51="V"),OR(structure!CW51&lt;&gt;"M",structure!CW51&lt;&gt;"V"),OR(structure!CV51&lt;&gt;"M",structure!CV51&lt;&gt;"V")),"A-D","")))))</f>
        <v/>
      </c>
      <c r="CW51" s="12" t="str">
        <f>IF(structure!CW51="M",1,IF(structure!CW51="V","V",IF(AND(OR(structure!CV51="M",structure!CV51="V"),OR(structure!CX51="M",structure!CX51="V"),OR(structure!CW51&lt;&gt;"M",structure!CW51&lt;&gt;"V")),"A-G+A-D",IF(AND(OR(structure!CV51&lt;&gt;"M",structure!CV51&lt;&gt;"V"),OR(structure!CX51="M",structure!CX51="V"),OR(structure!CW51&lt;&gt;"M",structure!CW51&lt;&gt;"V")),"A-G",IF(AND(OR(structure!CV51="M",structure!CV51="V"),OR(structure!CX51&lt;&gt;"M",structure!CX51&lt;&gt;"V"),OR(structure!CW51&lt;&gt;"M",structure!CW51&lt;&gt;"V")),"A-D","")))))</f>
        <v/>
      </c>
      <c r="CX51" s="12" t="str">
        <f>IF(structure!CX51="M",1,IF(structure!CX51="V","V",IF(AND(OR(structure!CW51="M",structure!CW51="V"),OR(structure!CY51="M",structure!CY51="V"),OR(structure!CX51&lt;&gt;"M",structure!CX51&lt;&gt;"V")),"A-G+A-D",IF(AND(OR(structure!CW51&lt;&gt;"M",structure!CW51&lt;&gt;"V"),OR(structure!CY51="M",structure!CY51="V"),OR(structure!CX51&lt;&gt;"M",structure!CX51&lt;&gt;"V")),"A-G",IF(AND(OR(structure!CW51="M",structure!CW51="V"),OR(structure!CY51&lt;&gt;"M",structure!CY51&lt;&gt;"V"),OR(structure!CX51&lt;&gt;"M",structure!CX51&lt;&gt;"V")),"A-D","")))))</f>
        <v/>
      </c>
      <c r="CY51" s="12" t="str">
        <f>IF(structure!CY51="M",1,IF(structure!CY51="V","V",IF(AND(OR(structure!CX51="M",structure!CX51="V"),OR(structure!CZ51="M",structure!CZ51="V"),OR(structure!CY51&lt;&gt;"M",structure!CY51&lt;&gt;"V")),"A-G+A-D",IF(AND(OR(structure!CX51&lt;&gt;"M",structure!CX51&lt;&gt;"V"),OR(structure!CZ51="M",structure!CZ51="V"),OR(structure!CY51&lt;&gt;"M",structure!CY51&lt;&gt;"V")),"A-G",IF(AND(OR(structure!CX51="M",structure!CX51="V"),OR(structure!CZ51&lt;&gt;"M",structure!CZ51&lt;&gt;"V"),OR(structure!CY51&lt;&gt;"M",structure!CY51&lt;&gt;"V")),"A-D","")))))</f>
        <v/>
      </c>
      <c r="CZ51" s="12" t="str">
        <f>IF(structure!CZ51="M",1,IF(structure!CZ51="V","V",IF(AND(OR(structure!CY51="M",structure!CY51="V"),OR(structure!DA51="M",structure!DA51="V"),OR(structure!CZ51&lt;&gt;"M",structure!CZ51&lt;&gt;"V")),"A-G+A-D",IF(AND(OR(structure!CY51&lt;&gt;"M",structure!CY51&lt;&gt;"V"),OR(structure!DA51="M",structure!DA51="V"),OR(structure!CZ51&lt;&gt;"M",structure!CZ51&lt;&gt;"V")),"A-G",IF(AND(OR(structure!CY51="M",structure!CY51="V"),OR(structure!DA51&lt;&gt;"M",structure!DA51&lt;&gt;"V"),OR(structure!CZ51&lt;&gt;"M",structure!CZ51&lt;&gt;"V")),"A-D","")))))</f>
        <v/>
      </c>
      <c r="DA51" s="12" t="str">
        <f>IF(structure!DA51="M",1,IF(structure!DA51="V","V",IF(AND(OR(structure!CZ51="M",structure!CZ51="V"),OR(structure!DB51="M",structure!DB51="V"),OR(structure!DA51&lt;&gt;"M",structure!DA51&lt;&gt;"V")),"A-G+A-D",IF(AND(OR(structure!CZ51&lt;&gt;"M",structure!CZ51&lt;&gt;"V"),OR(structure!DB51="M",structure!DB51="V"),OR(structure!DA51&lt;&gt;"M",structure!DA51&lt;&gt;"V")),"A-G",IF(AND(OR(structure!CZ51="M",structure!CZ51="V"),OR(structure!DB51&lt;&gt;"M",structure!DB51&lt;&gt;"V"),OR(structure!DA51&lt;&gt;"M",structure!DA51&lt;&gt;"V")),"A-D","")))))</f>
        <v/>
      </c>
      <c r="DB51" s="12" t="str">
        <f>IF(structure!DB51="M",1,IF(structure!DB51="V","V",IF(AND(OR(structure!DA51="M",structure!DA51="V"),OR(structure!DC51="M",structure!DC51="V"),OR(structure!DB51&lt;&gt;"M",structure!DB51&lt;&gt;"V")),"A-G+A-D",IF(AND(OR(structure!DA51&lt;&gt;"M",structure!DA51&lt;&gt;"V"),OR(structure!DC51="M",structure!DC51="V"),OR(structure!DB51&lt;&gt;"M",structure!DB51&lt;&gt;"V")),"A-G",IF(AND(OR(structure!DA51="M",structure!DA51="V"),OR(structure!DC51&lt;&gt;"M",structure!DC51&lt;&gt;"V"),OR(structure!DB51&lt;&gt;"M",structure!DB51&lt;&gt;"V")),"A-D","")))))</f>
        <v/>
      </c>
      <c r="DC51" s="12" t="str">
        <f>IF(structure!DC51="M",1,IF(structure!DC51="V","V",IF(AND(OR(structure!DB51="M",structure!DB51="V"),OR(structure!DD51="M",structure!DD51="V"),OR(structure!DC51&lt;&gt;"M",structure!DC51&lt;&gt;"V")),"A-G+A-D",IF(AND(OR(structure!DB51&lt;&gt;"M",structure!DB51&lt;&gt;"V"),OR(structure!DD51="M",structure!DD51="V"),OR(structure!DC51&lt;&gt;"M",structure!DC51&lt;&gt;"V")),"A-G",IF(AND(OR(structure!DB51="M",structure!DB51="V"),OR(structure!DD51&lt;&gt;"M",structure!DD51&lt;&gt;"V"),OR(structure!DC51&lt;&gt;"M",structure!DC51&lt;&gt;"V")),"A-D","")))))</f>
        <v/>
      </c>
      <c r="DD51" s="58" t="str">
        <f>IF(structure!DD51="M",1,IF(structure!DD51="V","V",IF(AND(OR(structure!DC51="M",structure!DC51="V"),OR(structure!DE51="M",structure!DE51="V"),OR(structure!DD51&lt;&gt;"M",structure!DD51&lt;&gt;"V")),"A-G+A-D",IF(AND(OR(structure!DC51&lt;&gt;"M",structure!DC51&lt;&gt;"V"),OR(structure!DE51="M",structure!DE51="V"),OR(structure!DD51&lt;&gt;"M",structure!DD51&lt;&gt;"V")),"A-G",IF(AND(OR(structure!DC51="M",structure!DC51="V"),OR(structure!DE51&lt;&gt;"M",structure!DE51&lt;&gt;"V"),OR(structure!DD51&lt;&gt;"M",structure!DD51&lt;&gt;"V")),"A-D","")))))</f>
        <v/>
      </c>
      <c r="DE51" s="5" t="str">
        <f>IF(structure!DE51="M",1,IF(structure!DE51="V","V",IF(AND(OR(structure!DD51="M",structure!DD51="V"),OR(structure!DF51="M",structure!DF51="V"),OR(structure!DE51&lt;&gt;"M",structure!DE51&lt;&gt;"V")),"A-G+A-D",IF(AND(OR(structure!DD51&lt;&gt;"M",structure!DD51&lt;&gt;"V"),OR(structure!DF51="M",structure!DF51="V"),OR(structure!DE51&lt;&gt;"M",structure!DE51&lt;&gt;"V")),"A-G",IF(AND(OR(structure!DD51="M",structure!DD51="V"),OR(structure!DF51&lt;&gt;"M",structure!DF51&lt;&gt;"V"),OR(structure!DE51&lt;&gt;"M",structure!DE51&lt;&gt;"V")),"A-D","")))))</f>
        <v/>
      </c>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row>
    <row r="52" spans="2:143" ht="21" customHeight="1" thickBot="1" x14ac:dyDescent="0.4">
      <c r="B52" s="6" t="str">
        <f>IF(structure!B52="M",1,IF(structure!B52="V","V",IF(AND(OR(structure!A52="M",structure!A52="V"),OR(structure!C52="M",structure!C52="V"),OR(structure!B52&lt;&gt;"M",structure!B52&lt;&gt;"V")),"A-G+A-D",IF(AND(OR(structure!A52&lt;&gt;"M",structure!A52&lt;&gt;"V"),OR(structure!C52="M",structure!C52="V"),OR(structure!B52&lt;&gt;"M",structure!B52&lt;&gt;"V")),"A-G",IF(AND(OR(structure!A52="M",structure!A52="V"),OR(structure!C52&lt;&gt;"M",structure!C52&lt;&gt;"V"),OR(structure!B52&lt;&gt;"M",structure!B52&lt;&gt;"V")),"A-D","")))))</f>
        <v/>
      </c>
      <c r="C52" s="7" t="str">
        <f>IF(structure!C52="M",1,IF(structure!C52="V","V",IF(AND(OR(structure!B52="M",structure!B52="V"),OR(structure!D52="M",structure!D52="V"),OR(structure!C52&lt;&gt;"M",structure!C52&lt;&gt;"V")),"A-G+A-D",IF(AND(OR(structure!B52&lt;&gt;"M",structure!B52&lt;&gt;"V"),OR(structure!D52="M",structure!D52="V"),OR(structure!C52&lt;&gt;"M",structure!C52&lt;&gt;"V")),"A-G",IF(AND(OR(structure!B52="M",structure!B52="V"),OR(structure!D52&lt;&gt;"M",structure!D52&lt;&gt;"V"),OR(structure!C52&lt;&gt;"M",structure!C52&lt;&gt;"V")),"A-D","")))))</f>
        <v/>
      </c>
      <c r="D52" s="7" t="str">
        <f>IF(structure!D52="M",1,IF(structure!D52="V","V",IF(AND(OR(structure!C52="M",structure!C52="V"),OR(structure!E52="M",structure!E52="V"),OR(structure!D52&lt;&gt;"M",structure!D52&lt;&gt;"V")),"A-G+A-D",IF(AND(OR(structure!C52&lt;&gt;"M",structure!C52&lt;&gt;"V"),OR(structure!E52="M",structure!E52="V"),OR(structure!D52&lt;&gt;"M",structure!D52&lt;&gt;"V")),"A-G",IF(AND(OR(structure!C52="M",structure!C52="V"),OR(structure!E52&lt;&gt;"M",structure!E52&lt;&gt;"V"),OR(structure!D52&lt;&gt;"M",structure!D52&lt;&gt;"V")),"A-D","")))))</f>
        <v/>
      </c>
      <c r="E52" s="7" t="str">
        <f>IF(structure!E52="M",1,IF(structure!E52="V","V",IF(AND(OR(structure!D52="M",structure!D52="V"),OR(structure!F52="M",structure!F52="V"),OR(structure!E52&lt;&gt;"M",structure!E52&lt;&gt;"V")),"A-G+A-D",IF(AND(OR(structure!D52&lt;&gt;"M",structure!D52&lt;&gt;"V"),OR(structure!F52="M",structure!F52="V"),OR(structure!E52&lt;&gt;"M",structure!E52&lt;&gt;"V")),"A-G",IF(AND(OR(structure!D52="M",structure!D52="V"),OR(structure!F52&lt;&gt;"M",structure!F52&lt;&gt;"V"),OR(structure!E52&lt;&gt;"M",structure!E52&lt;&gt;"V")),"A-D","")))))</f>
        <v/>
      </c>
      <c r="F52" s="7" t="str">
        <f>IF(structure!F52="M",1,IF(structure!F52="V","V",IF(AND(OR(structure!E52="M",structure!E52="V"),OR(structure!G52="M",structure!G52="V"),OR(structure!F52&lt;&gt;"M",structure!F52&lt;&gt;"V")),"A-G+A-D",IF(AND(OR(structure!E52&lt;&gt;"M",structure!E52&lt;&gt;"V"),OR(structure!G52="M",structure!G52="V"),OR(structure!F52&lt;&gt;"M",structure!F52&lt;&gt;"V")),"A-G",IF(AND(OR(structure!E52="M",structure!E52="V"),OR(structure!G52&lt;&gt;"M",structure!G52&lt;&gt;"V"),OR(structure!F52&lt;&gt;"M",structure!F52&lt;&gt;"V")),"A-D","")))))</f>
        <v/>
      </c>
      <c r="G52" s="7" t="str">
        <f>IF(structure!G52="M",1,IF(structure!G52="V","V",IF(AND(OR(structure!F52="M",structure!F52="V"),OR(structure!H52="M",structure!H52="V"),OR(structure!G52&lt;&gt;"M",structure!G52&lt;&gt;"V")),"A-G+A-D",IF(AND(OR(structure!F52&lt;&gt;"M",structure!F52&lt;&gt;"V"),OR(structure!H52="M",structure!H52="V"),OR(structure!G52&lt;&gt;"M",structure!G52&lt;&gt;"V")),"A-G",IF(AND(OR(structure!F52="M",structure!F52="V"),OR(structure!H52&lt;&gt;"M",structure!H52&lt;&gt;"V"),OR(structure!G52&lt;&gt;"M",structure!G52&lt;&gt;"V")),"A-D","")))))</f>
        <v/>
      </c>
      <c r="H52" s="7" t="str">
        <f>IF(structure!H52="M",1,IF(structure!H52="V","V",IF(AND(OR(structure!G52="M",structure!G52="V"),OR(structure!I52="M",structure!I52="V"),OR(structure!H52&lt;&gt;"M",structure!H52&lt;&gt;"V")),"A-G+A-D",IF(AND(OR(structure!G52&lt;&gt;"M",structure!G52&lt;&gt;"V"),OR(structure!I52="M",structure!I52="V"),OR(structure!H52&lt;&gt;"M",structure!H52&lt;&gt;"V")),"A-G",IF(AND(OR(structure!G52="M",structure!G52="V"),OR(structure!I52&lt;&gt;"M",structure!I52&lt;&gt;"V"),OR(structure!H52&lt;&gt;"M",structure!H52&lt;&gt;"V")),"A-D","")))))</f>
        <v/>
      </c>
      <c r="I52" s="7" t="str">
        <f>IF(structure!I52="M",1,IF(structure!I52="V","V",IF(AND(OR(structure!H52="M",structure!H52="V"),OR(structure!J52="M",structure!J52="V"),OR(structure!I52&lt;&gt;"M",structure!I52&lt;&gt;"V")),"A-G+A-D",IF(AND(OR(structure!H52&lt;&gt;"M",structure!H52&lt;&gt;"V"),OR(structure!J52="M",structure!J52="V"),OR(structure!I52&lt;&gt;"M",structure!I52&lt;&gt;"V")),"A-G",IF(AND(OR(structure!H52="M",structure!H52="V"),OR(structure!J52&lt;&gt;"M",structure!J52&lt;&gt;"V"),OR(structure!I52&lt;&gt;"M",structure!I52&lt;&gt;"V")),"A-D","")))))</f>
        <v/>
      </c>
      <c r="J52" s="7" t="str">
        <f>IF(structure!J52="M",1,IF(structure!J52="V","V",IF(AND(OR(structure!I52="M",structure!I52="V"),OR(structure!K52="M",structure!K52="V"),OR(structure!J52&lt;&gt;"M",structure!J52&lt;&gt;"V")),"A-G+A-D",IF(AND(OR(structure!I52&lt;&gt;"M",structure!I52&lt;&gt;"V"),OR(structure!K52="M",structure!K52="V"),OR(structure!J52&lt;&gt;"M",structure!J52&lt;&gt;"V")),"A-G",IF(AND(OR(structure!I52="M",structure!I52="V"),OR(structure!K52&lt;&gt;"M",structure!K52&lt;&gt;"V"),OR(structure!J52&lt;&gt;"M",structure!J52&lt;&gt;"V")),"A-D","")))))</f>
        <v/>
      </c>
      <c r="K52" s="7" t="str">
        <f>IF(structure!K52="M",1,IF(structure!K52="V","V",IF(AND(OR(structure!J52="M",structure!J52="V"),OR(structure!L52="M",structure!L52="V"),OR(structure!K52&lt;&gt;"M",structure!K52&lt;&gt;"V")),"A-G+A-D",IF(AND(OR(structure!J52&lt;&gt;"M",structure!J52&lt;&gt;"V"),OR(structure!L52="M",structure!L52="V"),OR(structure!K52&lt;&gt;"M",structure!K52&lt;&gt;"V")),"A-G",IF(AND(OR(structure!J52="M",structure!J52="V"),OR(structure!L52&lt;&gt;"M",structure!L52&lt;&gt;"V"),OR(structure!K52&lt;&gt;"M",structure!K52&lt;&gt;"V")),"A-D","")))))</f>
        <v/>
      </c>
      <c r="L52" s="7" t="str">
        <f>IF(structure!L52="M",1,IF(structure!L52="V","V",IF(AND(OR(structure!K52="M",structure!K52="V"),OR(structure!M52="M",structure!M52="V"),OR(structure!L52&lt;&gt;"M",structure!L52&lt;&gt;"V")),"A-G+A-D",IF(AND(OR(structure!K52&lt;&gt;"M",structure!K52&lt;&gt;"V"),OR(structure!M52="M",structure!M52="V"),OR(structure!L52&lt;&gt;"M",structure!L52&lt;&gt;"V")),"A-G",IF(AND(OR(structure!K52="M",structure!K52="V"),OR(structure!M52&lt;&gt;"M",structure!M52&lt;&gt;"V"),OR(structure!L52&lt;&gt;"M",structure!L52&lt;&gt;"V")),"A-D","")))))</f>
        <v/>
      </c>
      <c r="M52" s="7" t="str">
        <f>IF(structure!M52="M",1,IF(structure!M52="V","V",IF(AND(OR(structure!L52="M",structure!L52="V"),OR(structure!N52="M",structure!N52="V"),OR(structure!M52&lt;&gt;"M",structure!M52&lt;&gt;"V")),"A-G+A-D",IF(AND(OR(structure!L52&lt;&gt;"M",structure!L52&lt;&gt;"V"),OR(structure!N52="M",structure!N52="V"),OR(structure!M52&lt;&gt;"M",structure!M52&lt;&gt;"V")),"A-G",IF(AND(OR(structure!L52="M",structure!L52="V"),OR(structure!N52&lt;&gt;"M",structure!N52&lt;&gt;"V"),OR(structure!M52&lt;&gt;"M",structure!M52&lt;&gt;"V")),"A-D","")))))</f>
        <v/>
      </c>
      <c r="N52" s="7" t="str">
        <f>IF(structure!N52="M",1,IF(structure!N52="V","V",IF(AND(OR(structure!M52="M",structure!M52="V"),OR(structure!O52="M",structure!O52="V"),OR(structure!N52&lt;&gt;"M",structure!N52&lt;&gt;"V")),"A-G+A-D",IF(AND(OR(structure!M52&lt;&gt;"M",structure!M52&lt;&gt;"V"),OR(structure!O52="M",structure!O52="V"),OR(structure!N52&lt;&gt;"M",structure!N52&lt;&gt;"V")),"A-G",IF(AND(OR(structure!M52="M",structure!M52="V"),OR(structure!O52&lt;&gt;"M",structure!O52&lt;&gt;"V"),OR(structure!N52&lt;&gt;"M",structure!N52&lt;&gt;"V")),"A-D","")))))</f>
        <v/>
      </c>
      <c r="O52" s="7" t="str">
        <f>IF(structure!O52="M",1,IF(structure!O52="V","V",IF(AND(OR(structure!N52="M",structure!N52="V"),OR(structure!P52="M",structure!P52="V"),OR(structure!O52&lt;&gt;"M",structure!O52&lt;&gt;"V")),"A-G+A-D",IF(AND(OR(structure!N52&lt;&gt;"M",structure!N52&lt;&gt;"V"),OR(structure!P52="M",structure!P52="V"),OR(structure!O52&lt;&gt;"M",structure!O52&lt;&gt;"V")),"A-G",IF(AND(OR(structure!N52="M",structure!N52="V"),OR(structure!P52&lt;&gt;"M",structure!P52&lt;&gt;"V"),OR(structure!O52&lt;&gt;"M",structure!O52&lt;&gt;"V")),"A-D","")))))</f>
        <v/>
      </c>
      <c r="P52" s="7" t="str">
        <f>IF(structure!P52="M",1,IF(structure!P52="V","V",IF(AND(OR(structure!O52="M",structure!O52="V"),OR(structure!Q52="M",structure!Q52="V"),OR(structure!P52&lt;&gt;"M",structure!P52&lt;&gt;"V")),"A-G+A-D",IF(AND(OR(structure!O52&lt;&gt;"M",structure!O52&lt;&gt;"V"),OR(structure!Q52="M",structure!Q52="V"),OR(structure!P52&lt;&gt;"M",structure!P52&lt;&gt;"V")),"A-G",IF(AND(OR(structure!O52="M",structure!O52="V"),OR(structure!Q52&lt;&gt;"M",structure!Q52&lt;&gt;"V"),OR(structure!P52&lt;&gt;"M",structure!P52&lt;&gt;"V")),"A-D","")))))</f>
        <v/>
      </c>
      <c r="Q52" s="7" t="str">
        <f>IF(structure!Q52="M",1,IF(structure!Q52="V","V",IF(AND(OR(structure!P52="M",structure!P52="V"),OR(structure!R52="M",structure!R52="V"),OR(structure!Q52&lt;&gt;"M",structure!Q52&lt;&gt;"V")),"A-G+A-D",IF(AND(OR(structure!P52&lt;&gt;"M",structure!P52&lt;&gt;"V"),OR(structure!R52="M",structure!R52="V"),OR(structure!Q52&lt;&gt;"M",structure!Q52&lt;&gt;"V")),"A-G",IF(AND(OR(structure!P52="M",structure!P52="V"),OR(structure!R52&lt;&gt;"M",structure!R52&lt;&gt;"V"),OR(structure!Q52&lt;&gt;"M",structure!Q52&lt;&gt;"V")),"A-D","")))))</f>
        <v/>
      </c>
      <c r="R52" s="7" t="str">
        <f>IF(structure!R52="M",1,IF(structure!R52="V","V",IF(AND(OR(structure!Q52="M",structure!Q52="V"),OR(structure!S52="M",structure!S52="V"),OR(structure!R52&lt;&gt;"M",structure!R52&lt;&gt;"V")),"A-G+A-D",IF(AND(OR(structure!Q52&lt;&gt;"M",structure!Q52&lt;&gt;"V"),OR(structure!S52="M",structure!S52="V"),OR(structure!R52&lt;&gt;"M",structure!R52&lt;&gt;"V")),"A-G",IF(AND(OR(structure!Q52="M",structure!Q52="V"),OR(structure!S52&lt;&gt;"M",structure!S52&lt;&gt;"V"),OR(structure!R52&lt;&gt;"M",structure!R52&lt;&gt;"V")),"A-D","")))))</f>
        <v/>
      </c>
      <c r="S52" s="7" t="str">
        <f>IF(structure!S52="M",1,IF(structure!S52="V","V",IF(AND(OR(structure!R52="M",structure!R52="V"),OR(structure!T52="M",structure!T52="V"),OR(structure!S52&lt;&gt;"M",structure!S52&lt;&gt;"V")),"A-G+A-D",IF(AND(OR(structure!R52&lt;&gt;"M",structure!R52&lt;&gt;"V"),OR(structure!T52="M",structure!T52="V"),OR(structure!S52&lt;&gt;"M",structure!S52&lt;&gt;"V")),"A-G",IF(AND(OR(structure!R52="M",structure!R52="V"),OR(structure!T52&lt;&gt;"M",structure!T52&lt;&gt;"V"),OR(structure!S52&lt;&gt;"M",structure!S52&lt;&gt;"V")),"A-D","")))))</f>
        <v/>
      </c>
      <c r="T52" s="7" t="str">
        <f>IF(structure!T52="M",1,IF(structure!T52="V","V",IF(AND(OR(structure!S52="M",structure!S52="V"),OR(structure!U52="M",structure!U52="V"),OR(structure!T52&lt;&gt;"M",structure!T52&lt;&gt;"V")),"A-G+A-D",IF(AND(OR(structure!S52&lt;&gt;"M",structure!S52&lt;&gt;"V"),OR(structure!U52="M",structure!U52="V"),OR(structure!T52&lt;&gt;"M",structure!T52&lt;&gt;"V")),"A-G",IF(AND(OR(structure!S52="M",structure!S52="V"),OR(structure!U52&lt;&gt;"M",structure!U52&lt;&gt;"V"),OR(structure!T52&lt;&gt;"M",structure!T52&lt;&gt;"V")),"A-D","")))))</f>
        <v/>
      </c>
      <c r="U52" s="7" t="str">
        <f>IF(structure!U52="M",1,IF(structure!U52="V","V",IF(AND(OR(structure!T52="M",structure!T52="V"),OR(structure!V52="M",structure!V52="V"),OR(structure!U52&lt;&gt;"M",structure!U52&lt;&gt;"V")),"A-G+A-D",IF(AND(OR(structure!T52&lt;&gt;"M",structure!T52&lt;&gt;"V"),OR(structure!V52="M",structure!V52="V"),OR(structure!U52&lt;&gt;"M",structure!U52&lt;&gt;"V")),"A-G",IF(AND(OR(structure!T52="M",structure!T52="V"),OR(structure!V52&lt;&gt;"M",structure!V52&lt;&gt;"V"),OR(structure!U52&lt;&gt;"M",structure!U52&lt;&gt;"V")),"A-D","")))))</f>
        <v/>
      </c>
      <c r="V52" s="7" t="str">
        <f>IF(structure!V52="M",1,IF(structure!V52="V","V",IF(AND(OR(structure!U52="M",structure!U52="V"),OR(structure!W52="M",structure!W52="V"),OR(structure!V52&lt;&gt;"M",structure!V52&lt;&gt;"V")),"A-G+A-D",IF(AND(OR(structure!U52&lt;&gt;"M",structure!U52&lt;&gt;"V"),OR(structure!W52="M",structure!W52="V"),OR(structure!V52&lt;&gt;"M",structure!V52&lt;&gt;"V")),"A-G",IF(AND(OR(structure!U52="M",structure!U52="V"),OR(structure!W52&lt;&gt;"M",structure!W52&lt;&gt;"V"),OR(structure!V52&lt;&gt;"M",structure!V52&lt;&gt;"V")),"A-D","")))))</f>
        <v/>
      </c>
      <c r="W52" s="7" t="str">
        <f>IF(structure!W52="M",1,IF(structure!W52="V","V",IF(AND(OR(structure!V52="M",structure!V52="V"),OR(structure!X52="M",structure!X52="V"),OR(structure!W52&lt;&gt;"M",structure!W52&lt;&gt;"V")),"A-G+A-D",IF(AND(OR(structure!V52&lt;&gt;"M",structure!V52&lt;&gt;"V"),OR(structure!X52="M",structure!X52="V"),OR(structure!W52&lt;&gt;"M",structure!W52&lt;&gt;"V")),"A-G",IF(AND(OR(structure!V52="M",structure!V52="V"),OR(structure!X52&lt;&gt;"M",structure!X52&lt;&gt;"V"),OR(structure!W52&lt;&gt;"M",structure!W52&lt;&gt;"V")),"A-D","")))))</f>
        <v/>
      </c>
      <c r="X52" s="7" t="str">
        <f>IF(structure!X52="M",1,IF(structure!X52="V","V",IF(AND(OR(structure!W52="M",structure!W52="V"),OR(structure!Y52="M",structure!Y52="V"),OR(structure!X52&lt;&gt;"M",structure!X52&lt;&gt;"V")),"A-G+A-D",IF(AND(OR(structure!W52&lt;&gt;"M",structure!W52&lt;&gt;"V"),OR(structure!Y52="M",structure!Y52="V"),OR(structure!X52&lt;&gt;"M",structure!X52&lt;&gt;"V")),"A-G",IF(AND(OR(structure!W52="M",structure!W52="V"),OR(structure!Y52&lt;&gt;"M",structure!Y52&lt;&gt;"V"),OR(structure!X52&lt;&gt;"M",structure!X52&lt;&gt;"V")),"A-D","")))))</f>
        <v/>
      </c>
      <c r="Y52" s="7" t="str">
        <f>IF(structure!Y52="M",1,IF(structure!Y52="V","V",IF(AND(OR(structure!X52="M",structure!X52="V"),OR(structure!Z52="M",structure!Z52="V"),OR(structure!Y52&lt;&gt;"M",structure!Y52&lt;&gt;"V")),"A-G+A-D",IF(AND(OR(structure!X52&lt;&gt;"M",structure!X52&lt;&gt;"V"),OR(structure!Z52="M",structure!Z52="V"),OR(structure!Y52&lt;&gt;"M",structure!Y52&lt;&gt;"V")),"A-G",IF(AND(OR(structure!X52="M",structure!X52="V"),OR(structure!Z52&lt;&gt;"M",structure!Z52&lt;&gt;"V"),OR(structure!Y52&lt;&gt;"M",structure!Y52&lt;&gt;"V")),"A-D","")))))</f>
        <v/>
      </c>
      <c r="Z52" s="7" t="str">
        <f>IF(structure!Z52="M",1,IF(structure!Z52="V","V",IF(AND(OR(structure!Y52="M",structure!Y52="V"),OR(structure!AA52="M",structure!AA52="V"),OR(structure!Z52&lt;&gt;"M",structure!Z52&lt;&gt;"V")),"A-G+A-D",IF(AND(OR(structure!Y52&lt;&gt;"M",structure!Y52&lt;&gt;"V"),OR(structure!AA52="M",structure!AA52="V"),OR(structure!Z52&lt;&gt;"M",structure!Z52&lt;&gt;"V")),"A-G",IF(AND(OR(structure!Y52="M",structure!Y52="V"),OR(structure!AA52&lt;&gt;"M",structure!AA52&lt;&gt;"V"),OR(structure!Z52&lt;&gt;"M",structure!Z52&lt;&gt;"V")),"A-D","")))))</f>
        <v/>
      </c>
      <c r="AA52" s="7" t="str">
        <f>IF(structure!AA52="M",1,IF(structure!AA52="V","V",IF(AND(OR(structure!Z52="M",structure!Z52="V"),OR(structure!AB52="M",structure!AB52="V"),OR(structure!AA52&lt;&gt;"M",structure!AA52&lt;&gt;"V")),"A-G+A-D",IF(AND(OR(structure!Z52&lt;&gt;"M",structure!Z52&lt;&gt;"V"),OR(structure!AB52="M",structure!AB52="V"),OR(structure!AA52&lt;&gt;"M",structure!AA52&lt;&gt;"V")),"A-G",IF(AND(OR(structure!Z52="M",structure!Z52="V"),OR(structure!AB52&lt;&gt;"M",structure!AB52&lt;&gt;"V"),OR(structure!AA52&lt;&gt;"M",structure!AA52&lt;&gt;"V")),"A-D","")))))</f>
        <v/>
      </c>
      <c r="AB52" s="7" t="str">
        <f>IF(structure!AB52="M",1,IF(structure!AB52="V","V",IF(AND(OR(structure!AA52="M",structure!AA52="V"),OR(structure!AC52="M",structure!AC52="V"),OR(structure!AB52&lt;&gt;"M",structure!AB52&lt;&gt;"V")),"A-G+A-D",IF(AND(OR(structure!AA52&lt;&gt;"M",structure!AA52&lt;&gt;"V"),OR(structure!AC52="M",structure!AC52="V"),OR(structure!AB52&lt;&gt;"M",structure!AB52&lt;&gt;"V")),"A-G",IF(AND(OR(structure!AA52="M",structure!AA52="V"),OR(structure!AC52&lt;&gt;"M",structure!AC52&lt;&gt;"V"),OR(structure!AB52&lt;&gt;"M",structure!AB52&lt;&gt;"V")),"A-D","")))))</f>
        <v/>
      </c>
      <c r="AC52" s="7" t="str">
        <f>IF(structure!AC52="M",1,IF(structure!AC52="V","V",IF(AND(OR(structure!AB52="M",structure!AB52="V"),OR(structure!AD52="M",structure!AD52="V"),OR(structure!AC52&lt;&gt;"M",structure!AC52&lt;&gt;"V")),"A-G+A-D",IF(AND(OR(structure!AB52&lt;&gt;"M",structure!AB52&lt;&gt;"V"),OR(structure!AD52="M",structure!AD52="V"),OR(structure!AC52&lt;&gt;"M",structure!AC52&lt;&gt;"V")),"A-G",IF(AND(OR(structure!AB52="M",structure!AB52="V"),OR(structure!AD52&lt;&gt;"M",structure!AD52&lt;&gt;"V"),OR(structure!AC52&lt;&gt;"M",structure!AC52&lt;&gt;"V")),"A-D","")))))</f>
        <v/>
      </c>
      <c r="AD52" s="7" t="str">
        <f>IF(structure!AD52="M",1,IF(structure!AD52="V","V",IF(AND(OR(structure!AC52="M",structure!AC52="V"),OR(structure!AE52="M",structure!AE52="V"),OR(structure!AD52&lt;&gt;"M",structure!AD52&lt;&gt;"V")),"A-G+A-D",IF(AND(OR(structure!AC52&lt;&gt;"M",structure!AC52&lt;&gt;"V"),OR(structure!AE52="M",structure!AE52="V"),OR(structure!AD52&lt;&gt;"M",structure!AD52&lt;&gt;"V")),"A-G",IF(AND(OR(structure!AC52="M",structure!AC52="V"),OR(structure!AE52&lt;&gt;"M",structure!AE52&lt;&gt;"V"),OR(structure!AD52&lt;&gt;"M",structure!AD52&lt;&gt;"V")),"A-D","")))))</f>
        <v/>
      </c>
      <c r="AE52" s="7" t="str">
        <f>IF(structure!AE52="M",1,IF(structure!AE52="V","V",IF(AND(OR(structure!AD52="M",structure!AD52="V"),OR(structure!AF52="M",structure!AF52="V"),OR(structure!AE52&lt;&gt;"M",structure!AE52&lt;&gt;"V")),"A-G+A-D",IF(AND(OR(structure!AD52&lt;&gt;"M",structure!AD52&lt;&gt;"V"),OR(structure!AF52="M",structure!AF52="V"),OR(structure!AE52&lt;&gt;"M",structure!AE52&lt;&gt;"V")),"A-G",IF(AND(OR(structure!AD52="M",structure!AD52="V"),OR(structure!AF52&lt;&gt;"M",structure!AF52&lt;&gt;"V"),OR(structure!AE52&lt;&gt;"M",structure!AE52&lt;&gt;"V")),"A-D","")))))</f>
        <v/>
      </c>
      <c r="AF52" s="7" t="str">
        <f>IF(structure!AF52="M",1,IF(structure!AF52="V","V",IF(AND(OR(structure!AE52="M",structure!AE52="V"),OR(structure!AG52="M",structure!AG52="V"),OR(structure!AF52&lt;&gt;"M",structure!AF52&lt;&gt;"V")),"A-G+A-D",IF(AND(OR(structure!AE52&lt;&gt;"M",structure!AE52&lt;&gt;"V"),OR(structure!AG52="M",structure!AG52="V"),OR(structure!AF52&lt;&gt;"M",structure!AF52&lt;&gt;"V")),"A-G",IF(AND(OR(structure!AE52="M",structure!AE52="V"),OR(structure!AG52&lt;&gt;"M",structure!AG52&lt;&gt;"V"),OR(structure!AF52&lt;&gt;"M",structure!AF52&lt;&gt;"V")),"A-D","")))))</f>
        <v/>
      </c>
      <c r="AG52" s="7" t="str">
        <f>IF(structure!AG52="M",1,IF(structure!AG52="V","V",IF(AND(OR(structure!AF52="M",structure!AF52="V"),OR(structure!AH52="M",structure!AH52="V"),OR(structure!AG52&lt;&gt;"M",structure!AG52&lt;&gt;"V")),"A-G+A-D",IF(AND(OR(structure!AF52&lt;&gt;"M",structure!AF52&lt;&gt;"V"),OR(structure!AH52="M",structure!AH52="V"),OR(structure!AG52&lt;&gt;"M",structure!AG52&lt;&gt;"V")),"A-G",IF(AND(OR(structure!AF52="M",structure!AF52="V"),OR(structure!AH52&lt;&gt;"M",structure!AH52&lt;&gt;"V"),OR(structure!AG52&lt;&gt;"M",structure!AG52&lt;&gt;"V")),"A-D","")))))</f>
        <v/>
      </c>
      <c r="AH52" s="7" t="str">
        <f>IF(structure!AH52="M",1,IF(structure!AH52="V","V",IF(AND(OR(structure!AG52="M",structure!AG52="V"),OR(structure!AI52="M",structure!AI52="V"),OR(structure!AH52&lt;&gt;"M",structure!AH52&lt;&gt;"V")),"A-G+A-D",IF(AND(OR(structure!AG52&lt;&gt;"M",structure!AG52&lt;&gt;"V"),OR(structure!AI52="M",structure!AI52="V"),OR(structure!AH52&lt;&gt;"M",structure!AH52&lt;&gt;"V")),"A-G",IF(AND(OR(structure!AG52="M",structure!AG52="V"),OR(structure!AI52&lt;&gt;"M",structure!AI52&lt;&gt;"V"),OR(structure!AH52&lt;&gt;"M",structure!AH52&lt;&gt;"V")),"A-D","")))))</f>
        <v/>
      </c>
      <c r="AI52" s="7" t="str">
        <f>IF(structure!AI52="M",1,IF(structure!AI52="V","V",IF(AND(OR(structure!AH52="M",structure!AH52="V"),OR(structure!AJ52="M",structure!AJ52="V"),OR(structure!AI52&lt;&gt;"M",structure!AI52&lt;&gt;"V")),"A-G+A-D",IF(AND(OR(structure!AH52&lt;&gt;"M",structure!AH52&lt;&gt;"V"),OR(structure!AJ52="M",structure!AJ52="V"),OR(structure!AI52&lt;&gt;"M",structure!AI52&lt;&gt;"V")),"A-G",IF(AND(OR(structure!AH52="M",structure!AH52="V"),OR(structure!AJ52&lt;&gt;"M",structure!AJ52&lt;&gt;"V"),OR(structure!AI52&lt;&gt;"M",structure!AI52&lt;&gt;"V")),"A-D","")))))</f>
        <v/>
      </c>
      <c r="AJ52" s="7" t="str">
        <f>IF(structure!AJ52="M",1,IF(structure!AJ52="V","V",IF(AND(OR(structure!AI52="M",structure!AI52="V"),OR(structure!AK52="M",structure!AK52="V"),OR(structure!AJ52&lt;&gt;"M",structure!AJ52&lt;&gt;"V")),"A-G+A-D",IF(AND(OR(structure!AI52&lt;&gt;"M",structure!AI52&lt;&gt;"V"),OR(structure!AK52="M",structure!AK52="V"),OR(structure!AJ52&lt;&gt;"M",structure!AJ52&lt;&gt;"V")),"A-G",IF(AND(OR(structure!AI52="M",structure!AI52="V"),OR(structure!AK52&lt;&gt;"M",structure!AK52&lt;&gt;"V"),OR(structure!AJ52&lt;&gt;"M",structure!AJ52&lt;&gt;"V")),"A-D","")))))</f>
        <v/>
      </c>
      <c r="AK52" s="7" t="str">
        <f>IF(structure!AK52="M",1,IF(structure!AK52="V","V",IF(AND(OR(structure!AJ52="M",structure!AJ52="V"),OR(structure!AL52="M",structure!AL52="V"),OR(structure!AK52&lt;&gt;"M",structure!AK52&lt;&gt;"V")),"A-G+A-D",IF(AND(OR(structure!AJ52&lt;&gt;"M",structure!AJ52&lt;&gt;"V"),OR(structure!AL52="M",structure!AL52="V"),OR(structure!AK52&lt;&gt;"M",structure!AK52&lt;&gt;"V")),"A-G",IF(AND(OR(structure!AJ52="M",structure!AJ52="V"),OR(structure!AL52&lt;&gt;"M",structure!AL52&lt;&gt;"V"),OR(structure!AK52&lt;&gt;"M",structure!AK52&lt;&gt;"V")),"A-D","")))))</f>
        <v/>
      </c>
      <c r="AL52" s="7" t="str">
        <f>IF(structure!AL52="M",1,IF(structure!AL52="V","V",IF(AND(OR(structure!AK52="M",structure!AK52="V"),OR(structure!AM52="M",structure!AM52="V"),OR(structure!AL52&lt;&gt;"M",structure!AL52&lt;&gt;"V")),"A-G+A-D",IF(AND(OR(structure!AK52&lt;&gt;"M",structure!AK52&lt;&gt;"V"),OR(structure!AM52="M",structure!AM52="V"),OR(structure!AL52&lt;&gt;"M",structure!AL52&lt;&gt;"V")),"A-G",IF(AND(OR(structure!AK52="M",structure!AK52="V"),OR(structure!AM52&lt;&gt;"M",structure!AM52&lt;&gt;"V"),OR(structure!AL52&lt;&gt;"M",structure!AL52&lt;&gt;"V")),"A-D","")))))</f>
        <v/>
      </c>
      <c r="AM52" s="7" t="str">
        <f>IF(structure!AM52="M",1,IF(structure!AM52="V","V",IF(AND(OR(structure!AL52="M",structure!AL52="V"),OR(structure!AN52="M",structure!AN52="V"),OR(structure!AM52&lt;&gt;"M",structure!AM52&lt;&gt;"V")),"A-G+A-D",IF(AND(OR(structure!AL52&lt;&gt;"M",structure!AL52&lt;&gt;"V"),OR(structure!AN52="M",structure!AN52="V"),OR(structure!AM52&lt;&gt;"M",structure!AM52&lt;&gt;"V")),"A-G",IF(AND(OR(structure!AL52="M",structure!AL52="V"),OR(structure!AN52&lt;&gt;"M",structure!AN52&lt;&gt;"V"),OR(structure!AM52&lt;&gt;"M",structure!AM52&lt;&gt;"V")),"A-D","")))))</f>
        <v/>
      </c>
      <c r="AN52" s="7" t="str">
        <f>IF(structure!AN52="M",1,IF(structure!AN52="V","V",IF(AND(OR(structure!AM52="M",structure!AM52="V"),OR(structure!AO52="M",structure!AO52="V"),OR(structure!AN52&lt;&gt;"M",structure!AN52&lt;&gt;"V")),"A-G+A-D",IF(AND(OR(structure!AM52&lt;&gt;"M",structure!AM52&lt;&gt;"V"),OR(structure!AO52="M",structure!AO52="V"),OR(structure!AN52&lt;&gt;"M",structure!AN52&lt;&gt;"V")),"A-G",IF(AND(OR(structure!AM52="M",structure!AM52="V"),OR(structure!AO52&lt;&gt;"M",structure!AO52&lt;&gt;"V"),OR(structure!AN52&lt;&gt;"M",structure!AN52&lt;&gt;"V")),"A-D","")))))</f>
        <v/>
      </c>
      <c r="AO52" s="7" t="str">
        <f>IF(structure!AO52="M",1,IF(structure!AO52="V","V",IF(AND(OR(structure!AN52="M",structure!AN52="V"),OR(structure!AP52="M",structure!AP52="V"),OR(structure!AO52&lt;&gt;"M",structure!AO52&lt;&gt;"V")),"A-G+A-D",IF(AND(OR(structure!AN52&lt;&gt;"M",structure!AN52&lt;&gt;"V"),OR(structure!AP52="M",structure!AP52="V"),OR(structure!AO52&lt;&gt;"M",structure!AO52&lt;&gt;"V")),"A-G",IF(AND(OR(structure!AN52="M",structure!AN52="V"),OR(structure!AP52&lt;&gt;"M",structure!AP52&lt;&gt;"V"),OR(structure!AO52&lt;&gt;"M",structure!AO52&lt;&gt;"V")),"A-D","")))))</f>
        <v/>
      </c>
      <c r="AP52" s="7" t="str">
        <f>IF(structure!AP52="M",1,IF(structure!AP52="V","V",IF(AND(OR(structure!AO52="M",structure!AO52="V"),OR(structure!AQ52="M",structure!AQ52="V"),OR(structure!AP52&lt;&gt;"M",structure!AP52&lt;&gt;"V")),"A-G+A-D",IF(AND(OR(structure!AO52&lt;&gt;"M",structure!AO52&lt;&gt;"V"),OR(structure!AQ52="M",structure!AQ52="V"),OR(structure!AP52&lt;&gt;"M",structure!AP52&lt;&gt;"V")),"A-G",IF(AND(OR(structure!AO52="M",structure!AO52="V"),OR(structure!AQ52&lt;&gt;"M",structure!AQ52&lt;&gt;"V"),OR(structure!AP52&lt;&gt;"M",structure!AP52&lt;&gt;"V")),"A-D","")))))</f>
        <v/>
      </c>
      <c r="AQ52" s="7" t="str">
        <f>IF(structure!AQ52="M",1,IF(structure!AQ52="V","V",IF(AND(OR(structure!AP52="M",structure!AP52="V"),OR(structure!AR52="M",structure!AR52="V"),OR(structure!AQ52&lt;&gt;"M",structure!AQ52&lt;&gt;"V")),"A-G+A-D",IF(AND(OR(structure!AP52&lt;&gt;"M",structure!AP52&lt;&gt;"V"),OR(structure!AR52="M",structure!AR52="V"),OR(structure!AQ52&lt;&gt;"M",structure!AQ52&lt;&gt;"V")),"A-G",IF(AND(OR(structure!AP52="M",structure!AP52="V"),OR(structure!AR52&lt;&gt;"M",structure!AR52&lt;&gt;"V"),OR(structure!AQ52&lt;&gt;"M",structure!AQ52&lt;&gt;"V")),"A-D","")))))</f>
        <v/>
      </c>
      <c r="AR52" s="7" t="str">
        <f>IF(structure!AR52="M",1,IF(structure!AR52="V","V",IF(AND(OR(structure!AQ52="M",structure!AQ52="V"),OR(structure!AS52="M",structure!AS52="V"),OR(structure!AR52&lt;&gt;"M",structure!AR52&lt;&gt;"V")),"A-G+A-D",IF(AND(OR(structure!AQ52&lt;&gt;"M",structure!AQ52&lt;&gt;"V"),OR(structure!AS52="M",structure!AS52="V"),OR(structure!AR52&lt;&gt;"M",structure!AR52&lt;&gt;"V")),"A-G",IF(AND(OR(structure!AQ52="M",structure!AQ52="V"),OR(structure!AS52&lt;&gt;"M",structure!AS52&lt;&gt;"V"),OR(structure!AR52&lt;&gt;"M",structure!AR52&lt;&gt;"V")),"A-D","")))))</f>
        <v/>
      </c>
      <c r="AS52" s="7" t="str">
        <f>IF(structure!AS52="M",1,IF(structure!AS52="V","V",IF(AND(OR(structure!AR52="M",structure!AR52="V"),OR(structure!AT52="M",structure!AT52="V"),OR(structure!AS52&lt;&gt;"M",structure!AS52&lt;&gt;"V")),"A-G+A-D",IF(AND(OR(structure!AR52&lt;&gt;"M",structure!AR52&lt;&gt;"V"),OR(structure!AT52="M",structure!AT52="V"),OR(structure!AS52&lt;&gt;"M",structure!AS52&lt;&gt;"V")),"A-G",IF(AND(OR(structure!AR52="M",structure!AR52="V"),OR(structure!AT52&lt;&gt;"M",structure!AT52&lt;&gt;"V"),OR(structure!AS52&lt;&gt;"M",structure!AS52&lt;&gt;"V")),"A-D","")))))</f>
        <v/>
      </c>
      <c r="AT52" s="7" t="str">
        <f>IF(structure!AT52="M",1,IF(structure!AT52="V","V",IF(AND(OR(structure!AS52="M",structure!AS52="V"),OR(structure!AU52="M",structure!AU52="V"),OR(structure!AT52&lt;&gt;"M",structure!AT52&lt;&gt;"V")),"A-G+A-D",IF(AND(OR(structure!AS52&lt;&gt;"M",structure!AS52&lt;&gt;"V"),OR(structure!AU52="M",structure!AU52="V"),OR(structure!AT52&lt;&gt;"M",structure!AT52&lt;&gt;"V")),"A-G",IF(AND(OR(structure!AS52="M",structure!AS52="V"),OR(structure!AU52&lt;&gt;"M",structure!AU52&lt;&gt;"V"),OR(structure!AT52&lt;&gt;"M",structure!AT52&lt;&gt;"V")),"A-D","")))))</f>
        <v/>
      </c>
      <c r="AU52" s="7" t="str">
        <f>IF(structure!AU52="M",1,IF(structure!AU52="V","V",IF(AND(OR(structure!AT52="M",structure!AT52="V"),OR(structure!AV52="M",structure!AV52="V"),OR(structure!AU52&lt;&gt;"M",structure!AU52&lt;&gt;"V")),"A-G+A-D",IF(AND(OR(structure!AT52&lt;&gt;"M",structure!AT52&lt;&gt;"V"),OR(structure!AV52="M",structure!AV52="V"),OR(structure!AU52&lt;&gt;"M",structure!AU52&lt;&gt;"V")),"A-G",IF(AND(OR(structure!AT52="M",structure!AT52="V"),OR(structure!AV52&lt;&gt;"M",structure!AV52&lt;&gt;"V"),OR(structure!AU52&lt;&gt;"M",structure!AU52&lt;&gt;"V")),"A-D","")))))</f>
        <v/>
      </c>
      <c r="AV52" s="7" t="str">
        <f>IF(structure!AV52="M",1,IF(structure!AV52="V","V",IF(AND(OR(structure!AU52="M",structure!AU52="V"),OR(structure!AW52="M",structure!AW52="V"),OR(structure!AV52&lt;&gt;"M",structure!AV52&lt;&gt;"V")),"A-G+A-D",IF(AND(OR(structure!AU52&lt;&gt;"M",structure!AU52&lt;&gt;"V"),OR(structure!AW52="M",structure!AW52="V"),OR(structure!AV52&lt;&gt;"M",structure!AV52&lt;&gt;"V")),"A-G",IF(AND(OR(structure!AU52="M",structure!AU52="V"),OR(structure!AW52&lt;&gt;"M",structure!AW52&lt;&gt;"V"),OR(structure!AV52&lt;&gt;"M",structure!AV52&lt;&gt;"V")),"A-D","")))))</f>
        <v/>
      </c>
      <c r="AW52" s="7" t="str">
        <f>IF(structure!AW52="M",1,IF(structure!AW52="V","V",IF(AND(OR(structure!AV52="M",structure!AV52="V"),OR(structure!AX52="M",structure!AX52="V"),OR(structure!AW52&lt;&gt;"M",structure!AW52&lt;&gt;"V")),"A-G+A-D",IF(AND(OR(structure!AV52&lt;&gt;"M",structure!AV52&lt;&gt;"V"),OR(structure!AX52="M",structure!AX52="V"),OR(structure!AW52&lt;&gt;"M",structure!AW52&lt;&gt;"V")),"A-G",IF(AND(OR(structure!AV52="M",structure!AV52="V"),OR(structure!AX52&lt;&gt;"M",structure!AX52&lt;&gt;"V"),OR(structure!AW52&lt;&gt;"M",structure!AW52&lt;&gt;"V")),"A-D","")))))</f>
        <v/>
      </c>
      <c r="AX52" s="7" t="str">
        <f>IF(structure!AX52="M",1,IF(structure!AX52="V","V",IF(AND(OR(structure!AW52="M",structure!AW52="V"),OR(structure!AY52="M",structure!AY52="V"),OR(structure!AX52&lt;&gt;"M",structure!AX52&lt;&gt;"V")),"A-G+A-D",IF(AND(OR(structure!AW52&lt;&gt;"M",structure!AW52&lt;&gt;"V"),OR(structure!AY52="M",structure!AY52="V"),OR(structure!AX52&lt;&gt;"M",structure!AX52&lt;&gt;"V")),"A-G",IF(AND(OR(structure!AW52="M",structure!AW52="V"),OR(structure!AY52&lt;&gt;"M",structure!AY52&lt;&gt;"V"),OR(structure!AX52&lt;&gt;"M",structure!AX52&lt;&gt;"V")),"A-D","")))))</f>
        <v/>
      </c>
      <c r="AY52" s="7" t="str">
        <f>IF(structure!AY52="M",1,IF(structure!AY52="V","V",IF(AND(OR(structure!AX52="M",structure!AX52="V"),OR(structure!AZ52="M",structure!AZ52="V"),OR(structure!AY52&lt;&gt;"M",structure!AY52&lt;&gt;"V")),"A-G+A-D",IF(AND(OR(structure!AX52&lt;&gt;"M",structure!AX52&lt;&gt;"V"),OR(structure!AZ52="M",structure!AZ52="V"),OR(structure!AY52&lt;&gt;"M",structure!AY52&lt;&gt;"V")),"A-G",IF(AND(OR(structure!AX52="M",structure!AX52="V"),OR(structure!AZ52&lt;&gt;"M",structure!AZ52&lt;&gt;"V"),OR(structure!AY52&lt;&gt;"M",structure!AY52&lt;&gt;"V")),"A-D","")))))</f>
        <v/>
      </c>
      <c r="AZ52" s="7" t="str">
        <f>IF(structure!AZ52="M",1,IF(structure!AZ52="V","V",IF(AND(OR(structure!AY52="M",structure!AY52="V"),OR(structure!BA52="M",structure!BA52="V"),OR(structure!AZ52&lt;&gt;"M",structure!AZ52&lt;&gt;"V")),"A-G+A-D",IF(AND(OR(structure!AY52&lt;&gt;"M",structure!AY52&lt;&gt;"V"),OR(structure!BA52="M",structure!BA52="V"),OR(structure!AZ52&lt;&gt;"M",structure!AZ52&lt;&gt;"V")),"A-G",IF(AND(OR(structure!AY52="M",structure!AY52="V"),OR(structure!BA52&lt;&gt;"M",structure!BA52&lt;&gt;"V"),OR(structure!AZ52&lt;&gt;"M",structure!AZ52&lt;&gt;"V")),"A-D","")))))</f>
        <v/>
      </c>
      <c r="BA52" s="7" t="str">
        <f>IF(structure!BA52="M",1,IF(structure!BA52="V","V",IF(AND(OR(structure!AZ52="M",structure!AZ52="V"),OR(structure!BB52="M",structure!BB52="V"),OR(structure!BA52&lt;&gt;"M",structure!BA52&lt;&gt;"V")),"A-G+A-D",IF(AND(OR(structure!AZ52&lt;&gt;"M",structure!AZ52&lt;&gt;"V"),OR(structure!BB52="M",structure!BB52="V"),OR(structure!BA52&lt;&gt;"M",structure!BA52&lt;&gt;"V")),"A-G",IF(AND(OR(structure!AZ52="M",structure!AZ52="V"),OR(structure!BB52&lt;&gt;"M",structure!BB52&lt;&gt;"V"),OR(structure!BA52&lt;&gt;"M",structure!BA52&lt;&gt;"V")),"A-D","")))))</f>
        <v/>
      </c>
      <c r="BB52" s="7" t="str">
        <f>IF(structure!BB52="M",1,IF(structure!BB52="V","V",IF(AND(OR(structure!BA52="M",structure!BA52="V"),OR(structure!BC52="M",structure!BC52="V"),OR(structure!BB52&lt;&gt;"M",structure!BB52&lt;&gt;"V")),"A-G+A-D",IF(AND(OR(structure!BA52&lt;&gt;"M",structure!BA52&lt;&gt;"V"),OR(structure!BC52="M",structure!BC52="V"),OR(structure!BB52&lt;&gt;"M",structure!BB52&lt;&gt;"V")),"A-G",IF(AND(OR(structure!BA52="M",structure!BA52="V"),OR(structure!BC52&lt;&gt;"M",structure!BC52&lt;&gt;"V"),OR(structure!BB52&lt;&gt;"M",structure!BB52&lt;&gt;"V")),"A-D","")))))</f>
        <v/>
      </c>
      <c r="BC52" s="7" t="str">
        <f>IF(structure!BC52="M",1,IF(structure!BC52="V","V",IF(AND(OR(structure!BB52="M",structure!BB52="V"),OR(structure!BD52="M",structure!BD52="V"),OR(structure!BC52&lt;&gt;"M",structure!BC52&lt;&gt;"V")),"A-G+A-D",IF(AND(OR(structure!BB52&lt;&gt;"M",structure!BB52&lt;&gt;"V"),OR(structure!BD52="M",structure!BD52="V"),OR(structure!BC52&lt;&gt;"M",structure!BC52&lt;&gt;"V")),"A-G",IF(AND(OR(structure!BB52="M",structure!BB52="V"),OR(structure!BD52&lt;&gt;"M",structure!BD52&lt;&gt;"V"),OR(structure!BC52&lt;&gt;"M",structure!BC52&lt;&gt;"V")),"A-D","")))))</f>
        <v/>
      </c>
      <c r="BD52" s="7" t="str">
        <f>IF(structure!BD52="M",1,IF(structure!BD52="V","V",IF(AND(OR(structure!BC52="M",structure!BC52="V"),OR(structure!BE52="M",structure!BE52="V"),OR(structure!BD52&lt;&gt;"M",structure!BD52&lt;&gt;"V")),"A-G+A-D",IF(AND(OR(structure!BC52&lt;&gt;"M",structure!BC52&lt;&gt;"V"),OR(structure!BE52="M",structure!BE52="V"),OR(structure!BD52&lt;&gt;"M",structure!BD52&lt;&gt;"V")),"A-G",IF(AND(OR(structure!BC52="M",structure!BC52="V"),OR(structure!BE52&lt;&gt;"M",structure!BE52&lt;&gt;"V"),OR(structure!BD52&lt;&gt;"M",structure!BD52&lt;&gt;"V")),"A-D","")))))</f>
        <v/>
      </c>
      <c r="BE52" s="7" t="str">
        <f>IF(structure!BE52="M",1,IF(structure!BE52="V","V",IF(AND(OR(structure!BD52="M",structure!BD52="V"),OR(structure!BF52="M",structure!BF52="V"),OR(structure!BE52&lt;&gt;"M",structure!BE52&lt;&gt;"V")),"A-G+A-D",IF(AND(OR(structure!BD52&lt;&gt;"M",structure!BD52&lt;&gt;"V"),OR(structure!BF52="M",structure!BF52="V"),OR(structure!BE52&lt;&gt;"M",structure!BE52&lt;&gt;"V")),"A-G",IF(AND(OR(structure!BD52="M",structure!BD52="V"),OR(structure!BF52&lt;&gt;"M",structure!BF52&lt;&gt;"V"),OR(structure!BE52&lt;&gt;"M",structure!BE52&lt;&gt;"V")),"A-D","")))))</f>
        <v/>
      </c>
      <c r="BF52" s="7" t="str">
        <f>IF(structure!BF52="M",1,IF(structure!BF52="V","V",IF(AND(OR(structure!BE52="M",structure!BE52="V"),OR(structure!BG52="M",structure!BG52="V"),OR(structure!BF52&lt;&gt;"M",structure!BF52&lt;&gt;"V")),"A-G+A-D",IF(AND(OR(structure!BE52&lt;&gt;"M",structure!BE52&lt;&gt;"V"),OR(structure!BG52="M",structure!BG52="V"),OR(structure!BF52&lt;&gt;"M",structure!BF52&lt;&gt;"V")),"A-G",IF(AND(OR(structure!BE52="M",structure!BE52="V"),OR(structure!BG52&lt;&gt;"M",structure!BG52&lt;&gt;"V"),OR(structure!BF52&lt;&gt;"M",structure!BF52&lt;&gt;"V")),"A-D","")))))</f>
        <v/>
      </c>
      <c r="BG52" s="7" t="str">
        <f>IF(structure!BG52="M",1,IF(structure!BG52="V","V",IF(AND(OR(structure!BF52="M",structure!BF52="V"),OR(structure!BH52="M",structure!BH52="V"),OR(structure!BG52&lt;&gt;"M",structure!BG52&lt;&gt;"V")),"A-G+A-D",IF(AND(OR(structure!BF52&lt;&gt;"M",structure!BF52&lt;&gt;"V"),OR(structure!BH52="M",structure!BH52="V"),OR(structure!BG52&lt;&gt;"M",structure!BG52&lt;&gt;"V")),"A-G",IF(AND(OR(structure!BF52="M",structure!BF52="V"),OR(structure!BH52&lt;&gt;"M",structure!BH52&lt;&gt;"V"),OR(structure!BG52&lt;&gt;"M",structure!BG52&lt;&gt;"V")),"A-D","")))))</f>
        <v/>
      </c>
      <c r="BH52" s="7" t="str">
        <f>IF(structure!BH52="M",1,IF(structure!BH52="V","V",IF(AND(OR(structure!BG52="M",structure!BG52="V"),OR(structure!BI52="M",structure!BI52="V"),OR(structure!BH52&lt;&gt;"M",structure!BH52&lt;&gt;"V")),"A-G+A-D",IF(AND(OR(structure!BG52&lt;&gt;"M",structure!BG52&lt;&gt;"V"),OR(structure!BI52="M",structure!BI52="V"),OR(structure!BH52&lt;&gt;"M",structure!BH52&lt;&gt;"V")),"A-G",IF(AND(OR(structure!BG52="M",structure!BG52="V"),OR(structure!BI52&lt;&gt;"M",structure!BI52&lt;&gt;"V"),OR(structure!BH52&lt;&gt;"M",structure!BH52&lt;&gt;"V")),"A-D","")))))</f>
        <v/>
      </c>
      <c r="BI52" s="7" t="str">
        <f>IF(structure!BI52="M",1,IF(structure!BI52="V","V",IF(AND(OR(structure!BH52="M",structure!BH52="V"),OR(structure!BJ52="M",structure!BJ52="V"),OR(structure!BI52&lt;&gt;"M",structure!BI52&lt;&gt;"V")),"A-G+A-D",IF(AND(OR(structure!BH52&lt;&gt;"M",structure!BH52&lt;&gt;"V"),OR(structure!BJ52="M",structure!BJ52="V"),OR(structure!BI52&lt;&gt;"M",structure!BI52&lt;&gt;"V")),"A-G",IF(AND(OR(structure!BH52="M",structure!BH52="V"),OR(structure!BJ52&lt;&gt;"M",structure!BJ52&lt;&gt;"V"),OR(structure!BI52&lt;&gt;"M",structure!BI52&lt;&gt;"V")),"A-D","")))))</f>
        <v/>
      </c>
      <c r="BJ52" s="7" t="str">
        <f>IF(structure!BJ52="M",1,IF(structure!BJ52="V","V",IF(AND(OR(structure!BI52="M",structure!BI52="V"),OR(structure!BK52="M",structure!BK52="V"),OR(structure!BJ52&lt;&gt;"M",structure!BJ52&lt;&gt;"V")),"A-G+A-D",IF(AND(OR(structure!BI52&lt;&gt;"M",structure!BI52&lt;&gt;"V"),OR(structure!BK52="M",structure!BK52="V"),OR(structure!BJ52&lt;&gt;"M",structure!BJ52&lt;&gt;"V")),"A-G",IF(AND(OR(structure!BI52="M",structure!BI52="V"),OR(structure!BK52&lt;&gt;"M",structure!BK52&lt;&gt;"V"),OR(structure!BJ52&lt;&gt;"M",structure!BJ52&lt;&gt;"V")),"A-D","")))))</f>
        <v/>
      </c>
      <c r="BK52" s="7" t="str">
        <f>IF(structure!BK52="M",1,IF(structure!BK52="V","V",IF(AND(OR(structure!BJ52="M",structure!BJ52="V"),OR(structure!BL52="M",structure!BL52="V"),OR(structure!BK52&lt;&gt;"M",structure!BK52&lt;&gt;"V")),"A-G+A-D",IF(AND(OR(structure!BJ52&lt;&gt;"M",structure!BJ52&lt;&gt;"V"),OR(structure!BL52="M",structure!BL52="V"),OR(structure!BK52&lt;&gt;"M",structure!BK52&lt;&gt;"V")),"A-G",IF(AND(OR(structure!BJ52="M",structure!BJ52="V"),OR(structure!BL52&lt;&gt;"M",structure!BL52&lt;&gt;"V"),OR(structure!BK52&lt;&gt;"M",structure!BK52&lt;&gt;"V")),"A-D","")))))</f>
        <v/>
      </c>
      <c r="BL52" s="7" t="str">
        <f>IF(structure!BL52="M",1,IF(structure!BL52="V","V",IF(AND(OR(structure!BK52="M",structure!BK52="V"),OR(structure!BM52="M",structure!BM52="V"),OR(structure!BL52&lt;&gt;"M",structure!BL52&lt;&gt;"V")),"A-G+A-D",IF(AND(OR(structure!BK52&lt;&gt;"M",structure!BK52&lt;&gt;"V"),OR(structure!BM52="M",structure!BM52="V"),OR(structure!BL52&lt;&gt;"M",structure!BL52&lt;&gt;"V")),"A-G",IF(AND(OR(structure!BK52="M",structure!BK52="V"),OR(structure!BM52&lt;&gt;"M",structure!BM52&lt;&gt;"V"),OR(structure!BL52&lt;&gt;"M",structure!BL52&lt;&gt;"V")),"A-D","")))))</f>
        <v/>
      </c>
      <c r="BM52" s="7" t="str">
        <f>IF(structure!BM52="M",1,IF(structure!BM52="V","V",IF(AND(OR(structure!BL52="M",structure!BL52="V"),OR(structure!BN52="M",structure!BN52="V"),OR(structure!BM52&lt;&gt;"M",structure!BM52&lt;&gt;"V")),"A-G+A-D",IF(AND(OR(structure!BL52&lt;&gt;"M",structure!BL52&lt;&gt;"V"),OR(structure!BN52="M",structure!BN52="V"),OR(structure!BM52&lt;&gt;"M",structure!BM52&lt;&gt;"V")),"A-G",IF(AND(OR(structure!BL52="M",structure!BL52="V"),OR(structure!BN52&lt;&gt;"M",structure!BN52&lt;&gt;"V"),OR(structure!BM52&lt;&gt;"M",structure!BM52&lt;&gt;"V")),"A-D","")))))</f>
        <v/>
      </c>
      <c r="BN52" s="7" t="str">
        <f>IF(structure!BN52="M",1,IF(structure!BN52="V","V",IF(AND(OR(structure!BM52="M",structure!BM52="V"),OR(structure!BO52="M",structure!BO52="V"),OR(structure!BN52&lt;&gt;"M",structure!BN52&lt;&gt;"V")),"A-G+A-D",IF(AND(OR(structure!BM52&lt;&gt;"M",structure!BM52&lt;&gt;"V"),OR(structure!BO52="M",structure!BO52="V"),OR(structure!BN52&lt;&gt;"M",structure!BN52&lt;&gt;"V")),"A-G",IF(AND(OR(structure!BM52="M",structure!BM52="V"),OR(structure!BO52&lt;&gt;"M",structure!BO52&lt;&gt;"V"),OR(structure!BN52&lt;&gt;"M",structure!BN52&lt;&gt;"V")),"A-D","")))))</f>
        <v/>
      </c>
      <c r="BO52" s="7" t="str">
        <f>IF(structure!BO52="M",1,IF(structure!BO52="V","V",IF(AND(OR(structure!BN52="M",structure!BN52="V"),OR(structure!BP52="M",structure!BP52="V"),OR(structure!BO52&lt;&gt;"M",structure!BO52&lt;&gt;"V")),"A-G+A-D",IF(AND(OR(structure!BN52&lt;&gt;"M",structure!BN52&lt;&gt;"V"),OR(structure!BP52="M",structure!BP52="V"),OR(structure!BO52&lt;&gt;"M",structure!BO52&lt;&gt;"V")),"A-G",IF(AND(OR(structure!BN52="M",structure!BN52="V"),OR(structure!BP52&lt;&gt;"M",structure!BP52&lt;&gt;"V"),OR(structure!BO52&lt;&gt;"M",structure!BO52&lt;&gt;"V")),"A-D","")))))</f>
        <v/>
      </c>
      <c r="BP52" s="7" t="str">
        <f>IF(structure!BP52="M",1,IF(structure!BP52="V","V",IF(AND(OR(structure!BO52="M",structure!BO52="V"),OR(structure!BQ52="M",structure!BQ52="V"),OR(structure!BP52&lt;&gt;"M",structure!BP52&lt;&gt;"V")),"A-G+A-D",IF(AND(OR(structure!BO52&lt;&gt;"M",structure!BO52&lt;&gt;"V"),OR(structure!BQ52="M",structure!BQ52="V"),OR(structure!BP52&lt;&gt;"M",structure!BP52&lt;&gt;"V")),"A-G",IF(AND(OR(structure!BO52="M",structure!BO52="V"),OR(structure!BQ52&lt;&gt;"M",structure!BQ52&lt;&gt;"V"),OR(structure!BP52&lt;&gt;"M",structure!BP52&lt;&gt;"V")),"A-D","")))))</f>
        <v/>
      </c>
      <c r="BQ52" s="7" t="str">
        <f>IF(structure!BQ52="M",1,IF(structure!BQ52="V","V",IF(AND(OR(structure!BP52="M",structure!BP52="V"),OR(structure!BR52="M",structure!BR52="V"),OR(structure!BQ52&lt;&gt;"M",structure!BQ52&lt;&gt;"V")),"A-G+A-D",IF(AND(OR(structure!BP52&lt;&gt;"M",structure!BP52&lt;&gt;"V"),OR(structure!BR52="M",structure!BR52="V"),OR(structure!BQ52&lt;&gt;"M",structure!BQ52&lt;&gt;"V")),"A-G",IF(AND(OR(structure!BP52="M",structure!BP52="V"),OR(structure!BR52&lt;&gt;"M",structure!BR52&lt;&gt;"V"),OR(structure!BQ52&lt;&gt;"M",structure!BQ52&lt;&gt;"V")),"A-D","")))))</f>
        <v/>
      </c>
      <c r="BR52" s="7" t="str">
        <f>IF(structure!BR52="M",1,IF(structure!BR52="V","V",IF(AND(OR(structure!BQ52="M",structure!BQ52="V"),OR(structure!BS52="M",structure!BS52="V"),OR(structure!BR52&lt;&gt;"M",structure!BR52&lt;&gt;"V")),"A-G+A-D",IF(AND(OR(structure!BQ52&lt;&gt;"M",structure!BQ52&lt;&gt;"V"),OR(structure!BS52="M",structure!BS52="V"),OR(structure!BR52&lt;&gt;"M",structure!BR52&lt;&gt;"V")),"A-G",IF(AND(OR(structure!BQ52="M",structure!BQ52="V"),OR(structure!BS52&lt;&gt;"M",structure!BS52&lt;&gt;"V"),OR(structure!BR52&lt;&gt;"M",structure!BR52&lt;&gt;"V")),"A-D","")))))</f>
        <v/>
      </c>
      <c r="BS52" s="7" t="str">
        <f>IF(structure!BS52="M",1,IF(structure!BS52="V","V",IF(AND(OR(structure!BR52="M",structure!BR52="V"),OR(structure!BT52="M",structure!BT52="V"),OR(structure!BS52&lt;&gt;"M",structure!BS52&lt;&gt;"V")),"A-G+A-D",IF(AND(OR(structure!BR52&lt;&gt;"M",structure!BR52&lt;&gt;"V"),OR(structure!BT52="M",structure!BT52="V"),OR(structure!BS52&lt;&gt;"M",structure!BS52&lt;&gt;"V")),"A-G",IF(AND(OR(structure!BR52="M",structure!BR52="V"),OR(structure!BT52&lt;&gt;"M",structure!BT52&lt;&gt;"V"),OR(structure!BS52&lt;&gt;"M",structure!BS52&lt;&gt;"V")),"A-D","")))))</f>
        <v/>
      </c>
      <c r="BT52" s="7" t="str">
        <f>IF(structure!BT52="M",1,IF(structure!BT52="V","V",IF(AND(OR(structure!BS52="M",structure!BS52="V"),OR(structure!BU52="M",structure!BU52="V"),OR(structure!BT52&lt;&gt;"M",structure!BT52&lt;&gt;"V")),"A-G+A-D",IF(AND(OR(structure!BS52&lt;&gt;"M",structure!BS52&lt;&gt;"V"),OR(structure!BU52="M",structure!BU52="V"),OR(structure!BT52&lt;&gt;"M",structure!BT52&lt;&gt;"V")),"A-G",IF(AND(OR(structure!BS52="M",structure!BS52="V"),OR(structure!BU52&lt;&gt;"M",structure!BU52&lt;&gt;"V"),OR(structure!BT52&lt;&gt;"M",structure!BT52&lt;&gt;"V")),"A-D","")))))</f>
        <v/>
      </c>
      <c r="BU52" s="7" t="str">
        <f>IF(structure!BU52="M",1,IF(structure!BU52="V","V",IF(AND(OR(structure!BT52="M",structure!BT52="V"),OR(structure!BV52="M",structure!BV52="V"),OR(structure!BU52&lt;&gt;"M",structure!BU52&lt;&gt;"V")),"A-G+A-D",IF(AND(OR(structure!BT52&lt;&gt;"M",structure!BT52&lt;&gt;"V"),OR(structure!BV52="M",structure!BV52="V"),OR(structure!BU52&lt;&gt;"M",structure!BU52&lt;&gt;"V")),"A-G",IF(AND(OR(structure!BT52="M",structure!BT52="V"),OR(structure!BV52&lt;&gt;"M",structure!BV52&lt;&gt;"V"),OR(structure!BU52&lt;&gt;"M",structure!BU52&lt;&gt;"V")),"A-D","")))))</f>
        <v/>
      </c>
      <c r="BV52" s="7" t="str">
        <f>IF(structure!BV52="M",1,IF(structure!BV52="V","V",IF(AND(OR(structure!BU52="M",structure!BU52="V"),OR(structure!BW52="M",structure!BW52="V"),OR(structure!BV52&lt;&gt;"M",structure!BV52&lt;&gt;"V")),"A-G+A-D",IF(AND(OR(structure!BU52&lt;&gt;"M",structure!BU52&lt;&gt;"V"),OR(structure!BW52="M",structure!BW52="V"),OR(structure!BV52&lt;&gt;"M",structure!BV52&lt;&gt;"V")),"A-G",IF(AND(OR(structure!BU52="M",structure!BU52="V"),OR(structure!BW52&lt;&gt;"M",structure!BW52&lt;&gt;"V"),OR(structure!BV52&lt;&gt;"M",structure!BV52&lt;&gt;"V")),"A-D","")))))</f>
        <v/>
      </c>
      <c r="BW52" s="7" t="str">
        <f>IF(structure!BW52="M",1,IF(structure!BW52="V","V",IF(AND(OR(structure!BV52="M",structure!BV52="V"),OR(structure!BX52="M",structure!BX52="V"),OR(structure!BW52&lt;&gt;"M",structure!BW52&lt;&gt;"V")),"A-G+A-D",IF(AND(OR(structure!BV52&lt;&gt;"M",structure!BV52&lt;&gt;"V"),OR(structure!BX52="M",structure!BX52="V"),OR(structure!BW52&lt;&gt;"M",structure!BW52&lt;&gt;"V")),"A-G",IF(AND(OR(structure!BV52="M",structure!BV52="V"),OR(structure!BX52&lt;&gt;"M",structure!BX52&lt;&gt;"V"),OR(structure!BW52&lt;&gt;"M",structure!BW52&lt;&gt;"V")),"A-D","")))))</f>
        <v/>
      </c>
      <c r="BX52" s="7" t="str">
        <f>IF(structure!BX52="M",1,IF(structure!BX52="V","V",IF(AND(OR(structure!BW52="M",structure!BW52="V"),OR(structure!BY52="M",structure!BY52="V"),OR(structure!BX52&lt;&gt;"M",structure!BX52&lt;&gt;"V")),"A-G+A-D",IF(AND(OR(structure!BW52&lt;&gt;"M",structure!BW52&lt;&gt;"V"),OR(structure!BY52="M",structure!BY52="V"),OR(structure!BX52&lt;&gt;"M",structure!BX52&lt;&gt;"V")),"A-G",IF(AND(OR(structure!BW52="M",structure!BW52="V"),OR(structure!BY52&lt;&gt;"M",structure!BY52&lt;&gt;"V"),OR(structure!BX52&lt;&gt;"M",structure!BX52&lt;&gt;"V")),"A-D","")))))</f>
        <v/>
      </c>
      <c r="BY52" s="7" t="str">
        <f>IF(structure!BY52="M",1,IF(structure!BY52="V","V",IF(AND(OR(structure!BX52="M",structure!BX52="V"),OR(structure!BZ52="M",structure!BZ52="V"),OR(structure!BY52&lt;&gt;"M",structure!BY52&lt;&gt;"V")),"A-G+A-D",IF(AND(OR(structure!BX52&lt;&gt;"M",structure!BX52&lt;&gt;"V"),OR(structure!BZ52="M",structure!BZ52="V"),OR(structure!BY52&lt;&gt;"M",structure!BY52&lt;&gt;"V")),"A-G",IF(AND(OR(structure!BX52="M",structure!BX52="V"),OR(structure!BZ52&lt;&gt;"M",structure!BZ52&lt;&gt;"V"),OR(structure!BY52&lt;&gt;"M",structure!BY52&lt;&gt;"V")),"A-D","")))))</f>
        <v/>
      </c>
      <c r="BZ52" s="7" t="str">
        <f>IF(structure!BZ52="M",1,IF(structure!BZ52="V","V",IF(AND(OR(structure!BY52="M",structure!BY52="V"),OR(structure!CA52="M",structure!CA52="V"),OR(structure!BZ52&lt;&gt;"M",structure!BZ52&lt;&gt;"V")),"A-G+A-D",IF(AND(OR(structure!BY52&lt;&gt;"M",structure!BY52&lt;&gt;"V"),OR(structure!CA52="M",structure!CA52="V"),OR(structure!BZ52&lt;&gt;"M",structure!BZ52&lt;&gt;"V")),"A-G",IF(AND(OR(structure!BY52="M",structure!BY52="V"),OR(structure!CA52&lt;&gt;"M",structure!CA52&lt;&gt;"V"),OR(structure!BZ52&lt;&gt;"M",structure!BZ52&lt;&gt;"V")),"A-D","")))))</f>
        <v/>
      </c>
      <c r="CA52" s="7" t="str">
        <f>IF(structure!CA52="M",1,IF(structure!CA52="V","V",IF(AND(OR(structure!BZ52="M",structure!BZ52="V"),OR(structure!CB52="M",structure!CB52="V"),OR(structure!CA52&lt;&gt;"M",structure!CA52&lt;&gt;"V")),"A-G+A-D",IF(AND(OR(structure!BZ52&lt;&gt;"M",structure!BZ52&lt;&gt;"V"),OR(structure!CB52="M",structure!CB52="V"),OR(structure!CA52&lt;&gt;"M",structure!CA52&lt;&gt;"V")),"A-G",IF(AND(OR(structure!BZ52="M",structure!BZ52="V"),OR(structure!CB52&lt;&gt;"M",structure!CB52&lt;&gt;"V"),OR(structure!CA52&lt;&gt;"M",structure!CA52&lt;&gt;"V")),"A-D","")))))</f>
        <v/>
      </c>
      <c r="CB52" s="7" t="str">
        <f>IF(structure!CB52="M",1,IF(structure!CB52="V","V",IF(AND(OR(structure!CA52="M",structure!CA52="V"),OR(structure!CC52="M",structure!CC52="V"),OR(structure!CB52&lt;&gt;"M",structure!CB52&lt;&gt;"V")),"A-G+A-D",IF(AND(OR(structure!CA52&lt;&gt;"M",structure!CA52&lt;&gt;"V"),OR(structure!CC52="M",structure!CC52="V"),OR(structure!CB52&lt;&gt;"M",structure!CB52&lt;&gt;"V")),"A-G",IF(AND(OR(structure!CA52="M",structure!CA52="V"),OR(structure!CC52&lt;&gt;"M",structure!CC52&lt;&gt;"V"),OR(structure!CB52&lt;&gt;"M",structure!CB52&lt;&gt;"V")),"A-D","")))))</f>
        <v/>
      </c>
      <c r="CC52" s="7" t="str">
        <f>IF(structure!CC52="M",1,IF(structure!CC52="V","V",IF(AND(OR(structure!CB52="M",structure!CB52="V"),OR(structure!CD52="M",structure!CD52="V"),OR(structure!CC52&lt;&gt;"M",structure!CC52&lt;&gt;"V")),"A-G+A-D",IF(AND(OR(structure!CB52&lt;&gt;"M",structure!CB52&lt;&gt;"V"),OR(structure!CD52="M",structure!CD52="V"),OR(structure!CC52&lt;&gt;"M",structure!CC52&lt;&gt;"V")),"A-G",IF(AND(OR(structure!CB52="M",structure!CB52="V"),OR(structure!CD52&lt;&gt;"M",structure!CD52&lt;&gt;"V"),OR(structure!CC52&lt;&gt;"M",structure!CC52&lt;&gt;"V")),"A-D","")))))</f>
        <v/>
      </c>
      <c r="CD52" s="7" t="str">
        <f>IF(structure!CD52="M",1,IF(structure!CD52="V","V",IF(AND(OR(structure!CC52="M",structure!CC52="V"),OR(structure!CE52="M",structure!CE52="V"),OR(structure!CD52&lt;&gt;"M",structure!CD52&lt;&gt;"V")),"A-G+A-D",IF(AND(OR(structure!CC52&lt;&gt;"M",structure!CC52&lt;&gt;"V"),OR(structure!CE52="M",structure!CE52="V"),OR(structure!CD52&lt;&gt;"M",structure!CD52&lt;&gt;"V")),"A-G",IF(AND(OR(structure!CC52="M",structure!CC52="V"),OR(structure!CE52&lt;&gt;"M",structure!CE52&lt;&gt;"V"),OR(structure!CD52&lt;&gt;"M",structure!CD52&lt;&gt;"V")),"A-D","")))))</f>
        <v/>
      </c>
      <c r="CE52" s="7" t="str">
        <f>IF(structure!CE52="M",1,IF(structure!CE52="V","V",IF(AND(OR(structure!CD52="M",structure!CD52="V"),OR(structure!CF52="M",structure!CF52="V"),OR(structure!CE52&lt;&gt;"M",structure!CE52&lt;&gt;"V")),"A-G+A-D",IF(AND(OR(structure!CD52&lt;&gt;"M",structure!CD52&lt;&gt;"V"),OR(structure!CF52="M",structure!CF52="V"),OR(structure!CE52&lt;&gt;"M",structure!CE52&lt;&gt;"V")),"A-G",IF(AND(OR(structure!CD52="M",structure!CD52="V"),OR(structure!CF52&lt;&gt;"M",structure!CF52&lt;&gt;"V"),OR(structure!CE52&lt;&gt;"M",structure!CE52&lt;&gt;"V")),"A-D","")))))</f>
        <v/>
      </c>
      <c r="CF52" s="7" t="str">
        <f>IF(structure!CF52="M",1,IF(structure!CF52="V","V",IF(AND(OR(structure!CE52="M",structure!CE52="V"),OR(structure!CG52="M",structure!CG52="V"),OR(structure!CF52&lt;&gt;"M",structure!CF52&lt;&gt;"V")),"A-G+A-D",IF(AND(OR(structure!CE52&lt;&gt;"M",structure!CE52&lt;&gt;"V"),OR(structure!CG52="M",structure!CG52="V"),OR(structure!CF52&lt;&gt;"M",structure!CF52&lt;&gt;"V")),"A-G",IF(AND(OR(structure!CE52="M",structure!CE52="V"),OR(structure!CG52&lt;&gt;"M",structure!CG52&lt;&gt;"V"),OR(structure!CF52&lt;&gt;"M",structure!CF52&lt;&gt;"V")),"A-D","")))))</f>
        <v/>
      </c>
      <c r="CG52" s="7" t="str">
        <f>IF(structure!CG52="M",1,IF(structure!CG52="V","V",IF(AND(OR(structure!CF52="M",structure!CF52="V"),OR(structure!CH52="M",structure!CH52="V"),OR(structure!CG52&lt;&gt;"M",structure!CG52&lt;&gt;"V")),"A-G+A-D",IF(AND(OR(structure!CF52&lt;&gt;"M",structure!CF52&lt;&gt;"V"),OR(structure!CH52="M",structure!CH52="V"),OR(structure!CG52&lt;&gt;"M",structure!CG52&lt;&gt;"V")),"A-G",IF(AND(OR(structure!CF52="M",structure!CF52="V"),OR(structure!CH52&lt;&gt;"M",structure!CH52&lt;&gt;"V"),OR(structure!CG52&lt;&gt;"M",structure!CG52&lt;&gt;"V")),"A-D","")))))</f>
        <v/>
      </c>
      <c r="CH52" s="7" t="str">
        <f>IF(structure!CH52="M",1,IF(structure!CH52="V","V",IF(AND(OR(structure!CG52="M",structure!CG52="V"),OR(structure!CI52="M",structure!CI52="V"),OR(structure!CH52&lt;&gt;"M",structure!CH52&lt;&gt;"V")),"A-G+A-D",IF(AND(OR(structure!CG52&lt;&gt;"M",structure!CG52&lt;&gt;"V"),OR(structure!CI52="M",structure!CI52="V"),OR(structure!CH52&lt;&gt;"M",structure!CH52&lt;&gt;"V")),"A-G",IF(AND(OR(structure!CG52="M",structure!CG52="V"),OR(structure!CI52&lt;&gt;"M",structure!CI52&lt;&gt;"V"),OR(structure!CH52&lt;&gt;"M",structure!CH52&lt;&gt;"V")),"A-D","")))))</f>
        <v/>
      </c>
      <c r="CI52" s="7" t="str">
        <f>IF(structure!CI52="M",1,IF(structure!CI52="V","V",IF(AND(OR(structure!CH52="M",structure!CH52="V"),OR(structure!CJ52="M",structure!CJ52="V"),OR(structure!CI52&lt;&gt;"M",structure!CI52&lt;&gt;"V")),"A-G+A-D",IF(AND(OR(structure!CH52&lt;&gt;"M",structure!CH52&lt;&gt;"V"),OR(structure!CJ52="M",structure!CJ52="V"),OR(structure!CI52&lt;&gt;"M",structure!CI52&lt;&gt;"V")),"A-G",IF(AND(OR(structure!CH52="M",structure!CH52="V"),OR(structure!CJ52&lt;&gt;"M",structure!CJ52&lt;&gt;"V"),OR(structure!CI52&lt;&gt;"M",structure!CI52&lt;&gt;"V")),"A-D","")))))</f>
        <v/>
      </c>
      <c r="CJ52" s="7" t="str">
        <f>IF(structure!CJ52="M",1,IF(structure!CJ52="V","V",IF(AND(OR(structure!CI52="M",structure!CI52="V"),OR(structure!CK52="M",structure!CK52="V"),OR(structure!CJ52&lt;&gt;"M",structure!CJ52&lt;&gt;"V")),"A-G+A-D",IF(AND(OR(structure!CI52&lt;&gt;"M",structure!CI52&lt;&gt;"V"),OR(structure!CK52="M",structure!CK52="V"),OR(structure!CJ52&lt;&gt;"M",structure!CJ52&lt;&gt;"V")),"A-G",IF(AND(OR(structure!CI52="M",structure!CI52="V"),OR(structure!CK52&lt;&gt;"M",structure!CK52&lt;&gt;"V"),OR(structure!CJ52&lt;&gt;"M",structure!CJ52&lt;&gt;"V")),"A-D","")))))</f>
        <v/>
      </c>
      <c r="CK52" s="7" t="str">
        <f>IF(structure!CK52="M",1,IF(structure!CK52="V","V",IF(AND(OR(structure!CJ52="M",structure!CJ52="V"),OR(structure!CL52="M",structure!CL52="V"),OR(structure!CK52&lt;&gt;"M",structure!CK52&lt;&gt;"V")),"A-G+A-D",IF(AND(OR(structure!CJ52&lt;&gt;"M",structure!CJ52&lt;&gt;"V"),OR(structure!CL52="M",structure!CL52="V"),OR(structure!CK52&lt;&gt;"M",structure!CK52&lt;&gt;"V")),"A-G",IF(AND(OR(structure!CJ52="M",structure!CJ52="V"),OR(structure!CL52&lt;&gt;"M",structure!CL52&lt;&gt;"V"),OR(structure!CK52&lt;&gt;"M",structure!CK52&lt;&gt;"V")),"A-D","")))))</f>
        <v/>
      </c>
      <c r="CL52" s="7" t="str">
        <f>IF(structure!CL52="M",1,IF(structure!CL52="V","V",IF(AND(OR(structure!CK52="M",structure!CK52="V"),OR(structure!CM52="M",structure!CM52="V"),OR(structure!CL52&lt;&gt;"M",structure!CL52&lt;&gt;"V")),"A-G+A-D",IF(AND(OR(structure!CK52&lt;&gt;"M",structure!CK52&lt;&gt;"V"),OR(structure!CM52="M",structure!CM52="V"),OR(structure!CL52&lt;&gt;"M",structure!CL52&lt;&gt;"V")),"A-G",IF(AND(OR(structure!CK52="M",structure!CK52="V"),OR(structure!CM52&lt;&gt;"M",structure!CM52&lt;&gt;"V"),OR(structure!CL52&lt;&gt;"M",structure!CL52&lt;&gt;"V")),"A-D","")))))</f>
        <v/>
      </c>
      <c r="CM52" s="7" t="str">
        <f>IF(structure!CM52="M",1,IF(structure!CM52="V","V",IF(AND(OR(structure!CL52="M",structure!CL52="V"),OR(structure!CN52="M",structure!CN52="V"),OR(structure!CM52&lt;&gt;"M",structure!CM52&lt;&gt;"V")),"A-G+A-D",IF(AND(OR(structure!CL52&lt;&gt;"M",structure!CL52&lt;&gt;"V"),OR(structure!CN52="M",structure!CN52="V"),OR(structure!CM52&lt;&gt;"M",structure!CM52&lt;&gt;"V")),"A-G",IF(AND(OR(structure!CL52="M",structure!CL52="V"),OR(structure!CN52&lt;&gt;"M",structure!CN52&lt;&gt;"V"),OR(structure!CM52&lt;&gt;"M",structure!CM52&lt;&gt;"V")),"A-D","")))))</f>
        <v/>
      </c>
      <c r="CN52" s="7" t="str">
        <f>IF(structure!CN52="M",1,IF(structure!CN52="V","V",IF(AND(OR(structure!CM52="M",structure!CM52="V"),OR(structure!CO52="M",structure!CO52="V"),OR(structure!CN52&lt;&gt;"M",structure!CN52&lt;&gt;"V")),"A-G+A-D",IF(AND(OR(structure!CM52&lt;&gt;"M",structure!CM52&lt;&gt;"V"),OR(structure!CO52="M",structure!CO52="V"),OR(structure!CN52&lt;&gt;"M",structure!CN52&lt;&gt;"V")),"A-G",IF(AND(OR(structure!CM52="M",structure!CM52="V"),OR(structure!CO52&lt;&gt;"M",structure!CO52&lt;&gt;"V"),OR(structure!CN52&lt;&gt;"M",structure!CN52&lt;&gt;"V")),"A-D","")))))</f>
        <v/>
      </c>
      <c r="CO52" s="7" t="str">
        <f>IF(structure!CO52="M",1,IF(structure!CO52="V","V",IF(AND(OR(structure!CN52="M",structure!CN52="V"),OR(structure!CP52="M",structure!CP52="V"),OR(structure!CO52&lt;&gt;"M",structure!CO52&lt;&gt;"V")),"A-G+A-D",IF(AND(OR(structure!CN52&lt;&gt;"M",structure!CN52&lt;&gt;"V"),OR(structure!CP52="M",structure!CP52="V"),OR(structure!CO52&lt;&gt;"M",structure!CO52&lt;&gt;"V")),"A-G",IF(AND(OR(structure!CN52="M",structure!CN52="V"),OR(structure!CP52&lt;&gt;"M",structure!CP52&lt;&gt;"V"),OR(structure!CO52&lt;&gt;"M",structure!CO52&lt;&gt;"V")),"A-D","")))))</f>
        <v/>
      </c>
      <c r="CP52" s="7" t="str">
        <f>IF(structure!CP52="M",1,IF(structure!CP52="V","V",IF(AND(OR(structure!CO52="M",structure!CO52="V"),OR(structure!CQ52="M",structure!CQ52="V"),OR(structure!CP52&lt;&gt;"M",structure!CP52&lt;&gt;"V")),"A-G+A-D",IF(AND(OR(structure!CO52&lt;&gt;"M",structure!CO52&lt;&gt;"V"),OR(structure!CQ52="M",structure!CQ52="V"),OR(structure!CP52&lt;&gt;"M",structure!CP52&lt;&gt;"V")),"A-G",IF(AND(OR(structure!CO52="M",structure!CO52="V"),OR(structure!CQ52&lt;&gt;"M",structure!CQ52&lt;&gt;"V"),OR(structure!CP52&lt;&gt;"M",structure!CP52&lt;&gt;"V")),"A-D","")))))</f>
        <v/>
      </c>
      <c r="CQ52" s="7" t="str">
        <f>IF(structure!CQ52="M",1,IF(structure!CQ52="V","V",IF(AND(OR(structure!CP52="M",structure!CP52="V"),OR(structure!CR52="M",structure!CR52="V"),OR(structure!CQ52&lt;&gt;"M",structure!CQ52&lt;&gt;"V")),"A-G+A-D",IF(AND(OR(structure!CP52&lt;&gt;"M",structure!CP52&lt;&gt;"V"),OR(structure!CR52="M",structure!CR52="V"),OR(structure!CQ52&lt;&gt;"M",structure!CQ52&lt;&gt;"V")),"A-G",IF(AND(OR(structure!CP52="M",structure!CP52="V"),OR(structure!CR52&lt;&gt;"M",structure!CR52&lt;&gt;"V"),OR(structure!CQ52&lt;&gt;"M",structure!CQ52&lt;&gt;"V")),"A-D","")))))</f>
        <v/>
      </c>
      <c r="CR52" s="7" t="str">
        <f>IF(structure!CR52="M",1,IF(structure!CR52="V","V",IF(AND(OR(structure!CQ52="M",structure!CQ52="V"),OR(structure!CS52="M",structure!CS52="V"),OR(structure!CR52&lt;&gt;"M",structure!CR52&lt;&gt;"V")),"A-G+A-D",IF(AND(OR(structure!CQ52&lt;&gt;"M",structure!CQ52&lt;&gt;"V"),OR(structure!CS52="M",structure!CS52="V"),OR(structure!CR52&lt;&gt;"M",structure!CR52&lt;&gt;"V")),"A-G",IF(AND(OR(structure!CQ52="M",structure!CQ52="V"),OR(structure!CS52&lt;&gt;"M",structure!CS52&lt;&gt;"V"),OR(structure!CR52&lt;&gt;"M",structure!CR52&lt;&gt;"V")),"A-D","")))))</f>
        <v/>
      </c>
      <c r="CS52" s="7" t="str">
        <f>IF(structure!CS52="M",1,IF(structure!CS52="V","V",IF(AND(OR(structure!CR52="M",structure!CR52="V"),OR(structure!CT52="M",structure!CT52="V"),OR(structure!CS52&lt;&gt;"M",structure!CS52&lt;&gt;"V")),"A-G+A-D",IF(AND(OR(structure!CR52&lt;&gt;"M",structure!CR52&lt;&gt;"V"),OR(structure!CT52="M",structure!CT52="V"),OR(structure!CS52&lt;&gt;"M",structure!CS52&lt;&gt;"V")),"A-G",IF(AND(OR(structure!CR52="M",structure!CR52="V"),OR(structure!CT52&lt;&gt;"M",structure!CT52&lt;&gt;"V"),OR(structure!CS52&lt;&gt;"M",structure!CS52&lt;&gt;"V")),"A-D","")))))</f>
        <v/>
      </c>
      <c r="CT52" s="7" t="str">
        <f>IF(structure!CT52="M",1,IF(structure!CT52="V","V",IF(AND(OR(structure!CS52="M",structure!CS52="V"),OR(structure!CU52="M",structure!CU52="V"),OR(structure!CT52&lt;&gt;"M",structure!CT52&lt;&gt;"V")),"A-G+A-D",IF(AND(OR(structure!CS52&lt;&gt;"M",structure!CS52&lt;&gt;"V"),OR(structure!CU52="M",structure!CU52="V"),OR(structure!CT52&lt;&gt;"M",structure!CT52&lt;&gt;"V")),"A-G",IF(AND(OR(structure!CS52="M",structure!CS52="V"),OR(structure!CU52&lt;&gt;"M",structure!CU52&lt;&gt;"V"),OR(structure!CT52&lt;&gt;"M",structure!CT52&lt;&gt;"V")),"A-D","")))))</f>
        <v/>
      </c>
      <c r="CU52" s="7" t="str">
        <f>IF(structure!CU52="M",1,IF(structure!CU52="V","V",IF(AND(OR(structure!CT52="M",structure!CT52="V"),OR(structure!CV52="M",structure!CV52="V"),OR(structure!CU52&lt;&gt;"M",structure!CU52&lt;&gt;"V")),"A-G+A-D",IF(AND(OR(structure!CT52&lt;&gt;"M",structure!CT52&lt;&gt;"V"),OR(structure!CV52="M",structure!CV52="V"),OR(structure!CU52&lt;&gt;"M",structure!CU52&lt;&gt;"V")),"A-G",IF(AND(OR(structure!CT52="M",structure!CT52="V"),OR(structure!CV52&lt;&gt;"M",structure!CV52&lt;&gt;"V"),OR(structure!CU52&lt;&gt;"M",structure!CU52&lt;&gt;"V")),"A-D","")))))</f>
        <v/>
      </c>
      <c r="CV52" s="7" t="str">
        <f>IF(structure!CV52="M",1,IF(structure!CV52="V","V",IF(AND(OR(structure!CU52="M",structure!CU52="V"),OR(structure!CW52="M",structure!CW52="V"),OR(structure!CV52&lt;&gt;"M",structure!CV52&lt;&gt;"V")),"A-G+A-D",IF(AND(OR(structure!CU52&lt;&gt;"M",structure!CU52&lt;&gt;"V"),OR(structure!CW52="M",structure!CW52="V"),OR(structure!CV52&lt;&gt;"M",structure!CV52&lt;&gt;"V")),"A-G",IF(AND(OR(structure!CU52="M",structure!CU52="V"),OR(structure!CW52&lt;&gt;"M",structure!CW52&lt;&gt;"V"),OR(structure!CV52&lt;&gt;"M",structure!CV52&lt;&gt;"V")),"A-D","")))))</f>
        <v/>
      </c>
      <c r="CW52" s="7" t="str">
        <f>IF(structure!CW52="M",1,IF(structure!CW52="V","V",IF(AND(OR(structure!CV52="M",structure!CV52="V"),OR(structure!CX52="M",structure!CX52="V"),OR(structure!CW52&lt;&gt;"M",structure!CW52&lt;&gt;"V")),"A-G+A-D",IF(AND(OR(structure!CV52&lt;&gt;"M",structure!CV52&lt;&gt;"V"),OR(structure!CX52="M",structure!CX52="V"),OR(structure!CW52&lt;&gt;"M",structure!CW52&lt;&gt;"V")),"A-G",IF(AND(OR(structure!CV52="M",structure!CV52="V"),OR(structure!CX52&lt;&gt;"M",structure!CX52&lt;&gt;"V"),OR(structure!CW52&lt;&gt;"M",structure!CW52&lt;&gt;"V")),"A-D","")))))</f>
        <v/>
      </c>
      <c r="CX52" s="7" t="str">
        <f>IF(structure!CX52="M",1,IF(structure!CX52="V","V",IF(AND(OR(structure!CW52="M",structure!CW52="V"),OR(structure!CY52="M",structure!CY52="V"),OR(structure!CX52&lt;&gt;"M",structure!CX52&lt;&gt;"V")),"A-G+A-D",IF(AND(OR(structure!CW52&lt;&gt;"M",structure!CW52&lt;&gt;"V"),OR(structure!CY52="M",structure!CY52="V"),OR(structure!CX52&lt;&gt;"M",structure!CX52&lt;&gt;"V")),"A-G",IF(AND(OR(structure!CW52="M",structure!CW52="V"),OR(structure!CY52&lt;&gt;"M",structure!CY52&lt;&gt;"V"),OR(structure!CX52&lt;&gt;"M",structure!CX52&lt;&gt;"V")),"A-D","")))))</f>
        <v/>
      </c>
      <c r="CY52" s="7" t="str">
        <f>IF(structure!CY52="M",1,IF(structure!CY52="V","V",IF(AND(OR(structure!CX52="M",structure!CX52="V"),OR(structure!CZ52="M",structure!CZ52="V"),OR(structure!CY52&lt;&gt;"M",structure!CY52&lt;&gt;"V")),"A-G+A-D",IF(AND(OR(structure!CX52&lt;&gt;"M",structure!CX52&lt;&gt;"V"),OR(structure!CZ52="M",structure!CZ52="V"),OR(structure!CY52&lt;&gt;"M",structure!CY52&lt;&gt;"V")),"A-G",IF(AND(OR(structure!CX52="M",structure!CX52="V"),OR(structure!CZ52&lt;&gt;"M",structure!CZ52&lt;&gt;"V"),OR(structure!CY52&lt;&gt;"M",structure!CY52&lt;&gt;"V")),"A-D","")))))</f>
        <v/>
      </c>
      <c r="CZ52" s="7" t="str">
        <f>IF(structure!CZ52="M",1,IF(structure!CZ52="V","V",IF(AND(OR(structure!CY52="M",structure!CY52="V"),OR(structure!DA52="M",structure!DA52="V"),OR(structure!CZ52&lt;&gt;"M",structure!CZ52&lt;&gt;"V")),"A-G+A-D",IF(AND(OR(structure!CY52&lt;&gt;"M",structure!CY52&lt;&gt;"V"),OR(structure!DA52="M",structure!DA52="V"),OR(structure!CZ52&lt;&gt;"M",structure!CZ52&lt;&gt;"V")),"A-G",IF(AND(OR(structure!CY52="M",structure!CY52="V"),OR(structure!DA52&lt;&gt;"M",structure!DA52&lt;&gt;"V"),OR(structure!CZ52&lt;&gt;"M",structure!CZ52&lt;&gt;"V")),"A-D","")))))</f>
        <v/>
      </c>
      <c r="DA52" s="7" t="str">
        <f>IF(structure!DA52="M",1,IF(structure!DA52="V","V",IF(AND(OR(structure!CZ52="M",structure!CZ52="V"),OR(structure!DB52="M",structure!DB52="V"),OR(structure!DA52&lt;&gt;"M",structure!DA52&lt;&gt;"V")),"A-G+A-D",IF(AND(OR(structure!CZ52&lt;&gt;"M",structure!CZ52&lt;&gt;"V"),OR(structure!DB52="M",structure!DB52="V"),OR(structure!DA52&lt;&gt;"M",structure!DA52&lt;&gt;"V")),"A-G",IF(AND(OR(structure!CZ52="M",structure!CZ52="V"),OR(structure!DB52&lt;&gt;"M",structure!DB52&lt;&gt;"V"),OR(structure!DA52&lt;&gt;"M",structure!DA52&lt;&gt;"V")),"A-D","")))))</f>
        <v/>
      </c>
      <c r="DB52" s="7" t="str">
        <f>IF(structure!DB52="M",1,IF(structure!DB52="V","V",IF(AND(OR(structure!DA52="M",structure!DA52="V"),OR(structure!DC52="M",structure!DC52="V"),OR(structure!DB52&lt;&gt;"M",structure!DB52&lt;&gt;"V")),"A-G+A-D",IF(AND(OR(structure!DA52&lt;&gt;"M",structure!DA52&lt;&gt;"V"),OR(structure!DC52="M",structure!DC52="V"),OR(structure!DB52&lt;&gt;"M",structure!DB52&lt;&gt;"V")),"A-G",IF(AND(OR(structure!DA52="M",structure!DA52="V"),OR(structure!DC52&lt;&gt;"M",structure!DC52&lt;&gt;"V"),OR(structure!DB52&lt;&gt;"M",structure!DB52&lt;&gt;"V")),"A-D","")))))</f>
        <v/>
      </c>
      <c r="DC52" s="7" t="str">
        <f>IF(structure!DC52="M",1,IF(structure!DC52="V","V",IF(AND(OR(structure!DB52="M",structure!DB52="V"),OR(structure!DD52="M",structure!DD52="V"),OR(structure!DC52&lt;&gt;"M",structure!DC52&lt;&gt;"V")),"A-G+A-D",IF(AND(OR(structure!DB52&lt;&gt;"M",structure!DB52&lt;&gt;"V"),OR(structure!DD52="M",structure!DD52="V"),OR(structure!DC52&lt;&gt;"M",structure!DC52&lt;&gt;"V")),"A-G",IF(AND(OR(structure!DB52="M",structure!DB52="V"),OR(structure!DD52&lt;&gt;"M",structure!DD52&lt;&gt;"V"),OR(structure!DC52&lt;&gt;"M",structure!DC52&lt;&gt;"V")),"A-D","")))))</f>
        <v/>
      </c>
      <c r="DD52" s="7" t="str">
        <f>IF(structure!DD52="M",1,IF(structure!DD52="V","V",IF(AND(OR(structure!DC52="M",structure!DC52="V"),OR(structure!DE52="M",structure!DE52="V"),OR(structure!DD52&lt;&gt;"M",structure!DD52&lt;&gt;"V")),"A-G+A-D",IF(AND(OR(structure!DC52&lt;&gt;"M",structure!DC52&lt;&gt;"V"),OR(structure!DE52="M",structure!DE52="V"),OR(structure!DD52&lt;&gt;"M",structure!DD52&lt;&gt;"V")),"A-G",IF(AND(OR(structure!DC52="M",structure!DC52="V"),OR(structure!DE52&lt;&gt;"M",structure!DE52&lt;&gt;"V"),OR(structure!DD52&lt;&gt;"M",structure!DD52&lt;&gt;"V")),"A-D","")))))</f>
        <v/>
      </c>
      <c r="DE52" s="8" t="str">
        <f>IF(structure!DE52="M",1,IF(structure!DE52="V","V",IF(AND(OR(structure!DD52="M",structure!DD52="V"),OR(structure!DF52="M",structure!DF52="V"),OR(structure!DE52&lt;&gt;"M",structure!DE52&lt;&gt;"V")),"A-G+A-D",IF(AND(OR(structure!DD52&lt;&gt;"M",structure!DD52&lt;&gt;"V"),OR(structure!DF52="M",structure!DF52="V"),OR(structure!DE52&lt;&gt;"M",structure!DE52&lt;&gt;"V")),"A-G",IF(AND(OR(structure!DD52="M",structure!DD52="V"),OR(structure!DF52&lt;&gt;"M",structure!DF52&lt;&gt;"V"),OR(structure!DE52&lt;&gt;"M",structure!DE52&lt;&gt;"V")),"A-D","")))))</f>
        <v/>
      </c>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row>
    <row r="53" spans="2:143" ht="21" customHeight="1" x14ac:dyDescent="0.35"/>
    <row r="54" spans="2:143" ht="21" customHeight="1" x14ac:dyDescent="0.35"/>
  </sheetData>
  <customSheetViews>
    <customSheetView guid="{16FE1FF2-BD92-4856-8ACC-875F5889A685}" scale="70" state="hidden">
      <selection activeCell="B1" sqref="B1"/>
      <pageMargins left="0.7" right="0.7" top="0.75" bottom="0.75" header="0.3" footer="0.3"/>
      <pageSetup paperSize="9" orientation="portrait" horizontalDpi="300" verticalDpi="300" r:id="rId1"/>
    </customSheetView>
  </customSheetViews>
  <mergeCells count="9">
    <mergeCell ref="AJ2:AY2"/>
    <mergeCell ref="AJ15:AY15"/>
    <mergeCell ref="BA2:BP2"/>
    <mergeCell ref="BA15:BP15"/>
    <mergeCell ref="B28:Q28"/>
    <mergeCell ref="B2:Q2"/>
    <mergeCell ref="S2:AH2"/>
    <mergeCell ref="B15:Q15"/>
    <mergeCell ref="S15:AH15"/>
  </mergeCells>
  <conditionalFormatting sqref="B4:R11 B30:EM52">
    <cfRule type="containsText" dxfId="254" priority="49" stopIfTrue="1" operator="containsText" text="A-D">
      <formula>NOT(ISERROR(SEARCH("A-D",B4)))</formula>
    </cfRule>
    <cfRule type="containsText" dxfId="253" priority="50" operator="containsText" text="A-G">
      <formula>NOT(ISERROR(SEARCH("A-G",B4)))</formula>
    </cfRule>
  </conditionalFormatting>
  <conditionalFormatting sqref="S4:AI11 AZ4:AZ11">
    <cfRule type="containsText" dxfId="252" priority="47" operator="containsText" text="A-D">
      <formula>NOT(ISERROR(SEARCH("A-D",S4)))</formula>
    </cfRule>
    <cfRule type="containsText" dxfId="251" priority="48" operator="containsText" text="A-G">
      <formula>NOT(ISERROR(SEARCH("A-G",S4)))</formula>
    </cfRule>
  </conditionalFormatting>
  <conditionalFormatting sqref="B4:AI11 AZ4:AZ11 B30:EM52">
    <cfRule type="containsText" dxfId="250" priority="45" operator="containsText" text="A-G+A-D">
      <formula>NOT(ISERROR(SEARCH("A-G+A-D",B4)))</formula>
    </cfRule>
    <cfRule type="cellIs" dxfId="249" priority="46" operator="equal">
      <formula>1</formula>
    </cfRule>
  </conditionalFormatting>
  <conditionalFormatting sqref="B17:R24">
    <cfRule type="containsText" dxfId="248" priority="43" operator="containsText" text="A-D">
      <formula>NOT(ISERROR(SEARCH("A-D",B17)))</formula>
    </cfRule>
    <cfRule type="containsText" dxfId="247" priority="44" operator="containsText" text="A-G">
      <formula>NOT(ISERROR(SEARCH("A-G",B17)))</formula>
    </cfRule>
  </conditionalFormatting>
  <conditionalFormatting sqref="S17:AI24 AZ17:AZ24">
    <cfRule type="containsText" dxfId="246" priority="41" operator="containsText" text="A-D">
      <formula>NOT(ISERROR(SEARCH("A-D",S17)))</formula>
    </cfRule>
    <cfRule type="containsText" dxfId="245" priority="42" operator="containsText" text="A-G">
      <formula>NOT(ISERROR(SEARCH("A-G",S17)))</formula>
    </cfRule>
  </conditionalFormatting>
  <conditionalFormatting sqref="B17:AI24 AZ17:AZ24">
    <cfRule type="containsText" dxfId="244" priority="39" operator="containsText" text="A-G+A-D">
      <formula>NOT(ISERROR(SEARCH("A-G+A-D",B17)))</formula>
    </cfRule>
    <cfRule type="cellIs" dxfId="243" priority="40" stopIfTrue="1" operator="equal">
      <formula>1</formula>
    </cfRule>
  </conditionalFormatting>
  <conditionalFormatting sqref="AJ4:AY11">
    <cfRule type="containsText" dxfId="242" priority="27" operator="containsText" text="A-D">
      <formula>NOT(ISERROR(SEARCH("A-D",AJ4)))</formula>
    </cfRule>
    <cfRule type="containsText" dxfId="241" priority="28" operator="containsText" text="A-G">
      <formula>NOT(ISERROR(SEARCH("A-G",AJ4)))</formula>
    </cfRule>
  </conditionalFormatting>
  <conditionalFormatting sqref="AJ4:AY11">
    <cfRule type="containsText" dxfId="240" priority="25" operator="containsText" text="A-G+A-D">
      <formula>NOT(ISERROR(SEARCH("A-G+A-D",AJ4)))</formula>
    </cfRule>
    <cfRule type="cellIs" dxfId="239" priority="26" stopIfTrue="1" operator="equal">
      <formula>1</formula>
    </cfRule>
  </conditionalFormatting>
  <conditionalFormatting sqref="AJ17:AY24">
    <cfRule type="containsText" dxfId="238" priority="23" operator="containsText" text="A-D">
      <formula>NOT(ISERROR(SEARCH("A-D",AJ17)))</formula>
    </cfRule>
    <cfRule type="containsText" dxfId="237" priority="24" operator="containsText" text="A-G">
      <formula>NOT(ISERROR(SEARCH("A-G",AJ17)))</formula>
    </cfRule>
  </conditionalFormatting>
  <conditionalFormatting sqref="AJ17:AY24">
    <cfRule type="containsText" dxfId="236" priority="21" operator="containsText" text="A-G+A-D">
      <formula>NOT(ISERROR(SEARCH("A-G+A-D",AJ17)))</formula>
    </cfRule>
    <cfRule type="cellIs" dxfId="235" priority="22" stopIfTrue="1" operator="equal">
      <formula>1</formula>
    </cfRule>
  </conditionalFormatting>
  <conditionalFormatting sqref="BA4:BP11">
    <cfRule type="containsText" dxfId="234" priority="15" operator="containsText" text="A-D">
      <formula>NOT(ISERROR(SEARCH("A-D",BA4)))</formula>
    </cfRule>
    <cfRule type="containsText" dxfId="233" priority="16" operator="containsText" text="A-G">
      <formula>NOT(ISERROR(SEARCH("A-G",BA4)))</formula>
    </cfRule>
  </conditionalFormatting>
  <conditionalFormatting sqref="BA4:BP11">
    <cfRule type="containsText" dxfId="232" priority="13" operator="containsText" text="A-G+A-D">
      <formula>NOT(ISERROR(SEARCH("A-G+A-D",BA4)))</formula>
    </cfRule>
    <cfRule type="cellIs" dxfId="231" priority="14" stopIfTrue="1" operator="equal">
      <formula>1</formula>
    </cfRule>
  </conditionalFormatting>
  <conditionalFormatting sqref="BA17:BP24">
    <cfRule type="containsText" dxfId="230" priority="11" operator="containsText" text="A-D">
      <formula>NOT(ISERROR(SEARCH("A-D",BA17)))</formula>
    </cfRule>
    <cfRule type="containsText" dxfId="229" priority="12" operator="containsText" text="A-G">
      <formula>NOT(ISERROR(SEARCH("A-G",BA17)))</formula>
    </cfRule>
  </conditionalFormatting>
  <conditionalFormatting sqref="BA17:BP24">
    <cfRule type="containsText" dxfId="228" priority="9" operator="containsText" text="A-G+A-D">
      <formula>NOT(ISERROR(SEARCH("A-G+A-D",BA17)))</formula>
    </cfRule>
    <cfRule type="cellIs" dxfId="227" priority="10" stopIfTrue="1" operator="equal">
      <formula>1</formula>
    </cfRule>
  </conditionalFormatting>
  <pageMargins left="0.7" right="0.7" top="0.75" bottom="0.75" header="0.3" footer="0.3"/>
  <pageSetup paperSize="9" orientation="portrait" horizontalDpi="300" verticalDpi="3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M54"/>
  <sheetViews>
    <sheetView zoomScale="70" zoomScaleNormal="70" workbookViewId="0">
      <selection activeCell="AY12" sqref="AY12"/>
    </sheetView>
  </sheetViews>
  <sheetFormatPr baseColWidth="10" defaultColWidth="9.1796875" defaultRowHeight="15" customHeight="1" x14ac:dyDescent="0.35"/>
  <cols>
    <col min="1" max="109" width="3.1796875" customWidth="1"/>
  </cols>
  <sheetData>
    <row r="1" spans="1:68" ht="21" customHeight="1" x14ac:dyDescent="0.35">
      <c r="B1" t="s">
        <v>255</v>
      </c>
    </row>
    <row r="2" spans="1:68" ht="21" customHeight="1" x14ac:dyDescent="0.35">
      <c r="A2" s="10"/>
      <c r="B2" s="311" t="s">
        <v>10</v>
      </c>
      <c r="C2" s="311"/>
      <c r="D2" s="311"/>
      <c r="E2" s="311"/>
      <c r="F2" s="311"/>
      <c r="G2" s="311"/>
      <c r="H2" s="311"/>
      <c r="I2" s="311"/>
      <c r="J2" s="311"/>
      <c r="K2" s="311"/>
      <c r="L2" s="311"/>
      <c r="M2" s="311"/>
      <c r="N2" s="311"/>
      <c r="O2" s="311"/>
      <c r="P2" s="311"/>
      <c r="Q2" s="311"/>
      <c r="R2" s="9"/>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row>
    <row r="3" spans="1:68" ht="21" customHeight="1" thickBot="1" x14ac:dyDescent="0.4">
      <c r="A3" s="10"/>
      <c r="B3" s="61"/>
      <c r="C3" s="61"/>
      <c r="D3" s="61"/>
      <c r="E3" s="61"/>
      <c r="F3" s="61"/>
      <c r="G3" s="61"/>
      <c r="H3" s="61"/>
      <c r="I3" s="61"/>
      <c r="J3" s="61"/>
      <c r="K3" s="61"/>
      <c r="L3" s="61"/>
      <c r="M3" s="61"/>
      <c r="N3" s="61"/>
      <c r="O3" s="61"/>
      <c r="P3" s="61"/>
      <c r="Q3" s="61"/>
      <c r="R3" s="9"/>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row>
    <row r="4" spans="1:68" ht="21" customHeight="1" thickBot="1" x14ac:dyDescent="0.4">
      <c r="A4" s="10"/>
      <c r="B4" s="1" t="str">
        <f>IF(structure!B4="M",1,IF(structure!B4="V","V",IF(OR(structure!B2="M",structure!B2="V"),"S","")))</f>
        <v/>
      </c>
      <c r="C4" s="2" t="str">
        <f>IF(structure!C4="M",1,IF(structure!C4="V","V",IF(OR(structure!C2="M",structure!C2="V"),"S","")))</f>
        <v/>
      </c>
      <c r="D4" s="2" t="str">
        <f>IF(structure!D4="M",1,IF(structure!D4="V","V",IF(OR(structure!D2="M",structure!D2="V"),"S","")))</f>
        <v/>
      </c>
      <c r="E4" s="2" t="str">
        <f>IF(structure!E4="M",1,IF(structure!E4="V","V",IF(OR(structure!E2="M",structure!E2="V"),"S","")))</f>
        <v/>
      </c>
      <c r="F4" s="2" t="str">
        <f>IF(structure!F4="M",1,IF(structure!F4="V","V",IF(OR(structure!F2="M",structure!F2="V"),"S","")))</f>
        <v/>
      </c>
      <c r="G4" s="2" t="str">
        <f>IF(structure!G4="M",1,IF(structure!G4="V","V",IF(OR(structure!G2="M",structure!G2="V"),"S","")))</f>
        <v/>
      </c>
      <c r="H4" s="2" t="str">
        <f>IF(structure!H4="M",1,IF(structure!H4="V","V",IF(OR(structure!H2="M",structure!H2="V"),"S","")))</f>
        <v/>
      </c>
      <c r="I4" s="2" t="str">
        <f>IF(structure!I4="M",1,IF(structure!I4="V","V",IF(OR(structure!I2="M",structure!I2="V"),"S","")))</f>
        <v/>
      </c>
      <c r="J4" s="2" t="str">
        <f>IF(structure!J4="M",1,IF(structure!J4="V","V",IF(OR(structure!J2="M",structure!J2="V"),"S","")))</f>
        <v/>
      </c>
      <c r="K4" s="2" t="str">
        <f>IF(structure!K4="M",1,IF(structure!K4="V","V",IF(OR(structure!K2="M",structure!K2="V"),"S","")))</f>
        <v/>
      </c>
      <c r="L4" s="2" t="str">
        <f>IF(structure!L4="M",1,IF(structure!L4="V","V",IF(OR(structure!L2="M",structure!L2="V"),"S","")))</f>
        <v/>
      </c>
      <c r="M4" s="2" t="str">
        <f>IF(structure!M4="M",1,IF(structure!M4="V","V",IF(OR(structure!M2="M",structure!M2="V"),"S","")))</f>
        <v/>
      </c>
      <c r="N4" s="2" t="str">
        <f>IF(structure!N4="M",1,IF(structure!N4="V","V",IF(OR(structure!N2="M",structure!N2="V"),"S","")))</f>
        <v/>
      </c>
      <c r="O4" s="2" t="str">
        <f>IF(structure!O4="M",1,IF(structure!O4="V","V",IF(OR(structure!O2="M",structure!O2="V"),"S","")))</f>
        <v/>
      </c>
      <c r="P4" s="2" t="str">
        <f>IF(structure!P4="M",1,IF(structure!P4="V","V",IF(OR(structure!P2="M",structure!P2="V"),"S","")))</f>
        <v/>
      </c>
      <c r="Q4" s="3" t="str">
        <f>IF(structure!Q4="M",1,IF(structure!Q4="V","V",IF(OR(structure!Q2="M",structure!Q2="V"),"S","")))</f>
        <v/>
      </c>
      <c r="R4" s="9"/>
      <c r="S4" s="1" t="str">
        <f>IF(structure!S4="M",1,IF(structure!S4="V","V",IF(OR(structure!S2="M",structure!S2="V"),"S","")))</f>
        <v/>
      </c>
      <c r="T4" s="2" t="str">
        <f>IF(structure!T4="M",1,IF(structure!T4="V","V",IF(OR(structure!T2="M",structure!T2="V"),"S","")))</f>
        <v/>
      </c>
      <c r="U4" s="2" t="str">
        <f>IF(structure!U4="M",1,IF(structure!U4="V","V",IF(OR(structure!U2="M",structure!U2="V"),"S","")))</f>
        <v/>
      </c>
      <c r="V4" s="2" t="str">
        <f>IF(structure!V4="M",1,IF(structure!V4="V","V",IF(OR(structure!V2="M",structure!V2="V"),"S","")))</f>
        <v/>
      </c>
      <c r="W4" s="2" t="str">
        <f>IF(structure!W4="M",1,IF(structure!W4="V","V",IF(OR(structure!W2="M",structure!W2="V"),"S","")))</f>
        <v/>
      </c>
      <c r="X4" s="2" t="str">
        <f>IF(structure!X4="M",1,IF(structure!X4="V","V",IF(OR(structure!X2="M",structure!X2="V"),"S","")))</f>
        <v/>
      </c>
      <c r="Y4" s="2" t="str">
        <f>IF(structure!Y4="M",1,IF(structure!Y4="V","V",IF(OR(structure!Y2="M",structure!Y2="V"),"S","")))</f>
        <v/>
      </c>
      <c r="Z4" s="2" t="str">
        <f>IF(structure!Z4="M",1,IF(structure!Z4="V","V",IF(OR(structure!Z2="M",structure!Z2="V"),"S","")))</f>
        <v/>
      </c>
      <c r="AA4" s="2" t="str">
        <f>IF(structure!AA4="M",1,IF(structure!AA4="V","V",IF(OR(structure!AA2="M",structure!AA2="V"),"S","")))</f>
        <v/>
      </c>
      <c r="AB4" s="2" t="str">
        <f>IF(structure!AB4="M",1,IF(structure!AB4="V","V",IF(OR(structure!AB2="M",structure!AB2="V"),"S","")))</f>
        <v/>
      </c>
      <c r="AC4" s="2" t="str">
        <f>IF(structure!AC4="M",1,IF(structure!AC4="V","V",IF(OR(structure!AC2="M",structure!AC2="V"),"S","")))</f>
        <v/>
      </c>
      <c r="AD4" s="2" t="str">
        <f>IF(structure!AD4="M",1,IF(structure!AD4="V","V",IF(OR(structure!AD2="M",structure!AD2="V"),"S","")))</f>
        <v/>
      </c>
      <c r="AE4" s="2" t="str">
        <f>IF(structure!AE4="M",1,IF(structure!AE4="V","V",IF(OR(structure!AE2="M",structure!AE2="V"),"S","")))</f>
        <v/>
      </c>
      <c r="AF4" s="2" t="str">
        <f>IF(structure!AF4="M",1,IF(structure!AF4="V","V",IF(OR(structure!AF2="M",structure!AF2="V"),"S","")))</f>
        <v/>
      </c>
      <c r="AG4" s="2" t="str">
        <f>IF(structure!AG4="M",1,IF(structure!AG4="V","V",IF(OR(structure!AG2="M",structure!AG2="V"),"S","")))</f>
        <v/>
      </c>
      <c r="AH4" s="3" t="str">
        <f>IF(structure!AH4="M",1,IF(structure!AH4="V","V",IF(OR(structure!AH2="M",structure!AH2="V"),"S","")))</f>
        <v/>
      </c>
      <c r="AI4" s="9"/>
      <c r="AJ4" s="1" t="str">
        <f>IF(structure!AJ4="M",1,IF(structure!AJ4="V","V",IF(OR(structure!AJ2="M",structure!AJ2="V"),"S","")))</f>
        <v/>
      </c>
      <c r="AK4" s="2" t="str">
        <f>IF(structure!AK4="M",1,IF(structure!AK4="V","V",IF(OR(structure!AK2="M",structure!AK2="V"),"S","")))</f>
        <v/>
      </c>
      <c r="AL4" s="2" t="str">
        <f>IF(structure!AL4="M",1,IF(structure!AL4="V","V",IF(OR(structure!AL2="M",structure!AL2="V"),"S","")))</f>
        <v/>
      </c>
      <c r="AM4" s="2" t="str">
        <f>IF(structure!AM4="M",1,IF(structure!AM4="V","V",IF(OR(structure!AM2="M",structure!AM2="V"),"S","")))</f>
        <v/>
      </c>
      <c r="AN4" s="2" t="str">
        <f>IF(structure!AN4="M",1,IF(structure!AN4="V","V",IF(OR(structure!AN2="M",structure!AN2="V"),"S","")))</f>
        <v/>
      </c>
      <c r="AO4" s="2" t="str">
        <f>IF(structure!AO4="M",1,IF(structure!AO4="V","V",IF(OR(structure!AO2="M",structure!AO2="V"),"S","")))</f>
        <v/>
      </c>
      <c r="AP4" s="2" t="str">
        <f>IF(structure!AP4="M",1,IF(structure!AP4="V","V",IF(OR(structure!AP2="M",structure!AP2="V"),"S","")))</f>
        <v/>
      </c>
      <c r="AQ4" s="2" t="str">
        <f>IF(structure!AQ4="M",1,IF(structure!AQ4="V","V",IF(OR(structure!AQ2="M",structure!AQ2="V"),"S","")))</f>
        <v/>
      </c>
      <c r="AR4" s="2" t="str">
        <f>IF(structure!AR4="M",1,IF(structure!AR4="V","V",IF(OR(structure!AR2="M",structure!AR2="V"),"S","")))</f>
        <v/>
      </c>
      <c r="AS4" s="2" t="str">
        <f>IF(structure!AS4="M",1,IF(structure!AS4="V","V",IF(OR(structure!AS2="M",structure!AS2="V"),"S","")))</f>
        <v/>
      </c>
      <c r="AT4" s="2" t="str">
        <f>IF(structure!AT4="M",1,IF(structure!AT4="V","V",IF(OR(structure!AT2="M",structure!AT2="V"),"S","")))</f>
        <v/>
      </c>
      <c r="AU4" s="2" t="str">
        <f>IF(structure!AU4="M",1,IF(structure!AU4="V","V",IF(OR(structure!AU2="M",structure!AU2="V"),"S","")))</f>
        <v/>
      </c>
      <c r="AV4" s="2" t="str">
        <f>IF(structure!AV4="M",1,IF(structure!AV4="V","V",IF(OR(structure!AV2="M",structure!AV2="V"),"S","")))</f>
        <v/>
      </c>
      <c r="AW4" s="2" t="str">
        <f>IF(structure!AW4="M",1,IF(structure!AW4="V","V",IF(OR(structure!AW2="M",structure!AW2="V"),"S","")))</f>
        <v/>
      </c>
      <c r="AX4" s="2" t="str">
        <f>IF(structure!AX4="M",1,IF(structure!AX4="V","V",IF(OR(structure!AX2="M",structure!AX2="V"),"S","")))</f>
        <v/>
      </c>
      <c r="AY4" s="3" t="str">
        <f>IF(structure!AY4="M",1,IF(structure!AY4="V","V",IF(OR(structure!AY2="M",structure!AY2="V"),"S","")))</f>
        <v/>
      </c>
      <c r="AZ4" s="9"/>
      <c r="BA4" s="1" t="str">
        <f>IF(structure!BA4="M",1,IF(structure!BA4="V","V",IF(OR(structure!BA2="M",structure!BA2="V"),"S","")))</f>
        <v/>
      </c>
      <c r="BB4" s="2" t="str">
        <f>IF(structure!BB4="M",1,IF(structure!BB4="V","V",IF(OR(structure!BB2="M",structure!BB2="V"),"S","")))</f>
        <v/>
      </c>
      <c r="BC4" s="2" t="str">
        <f>IF(structure!BC4="M",1,IF(structure!BC4="V","V",IF(OR(structure!BC2="M",structure!BC2="V"),"S","")))</f>
        <v/>
      </c>
      <c r="BD4" s="2" t="str">
        <f>IF(structure!BD4="M",1,IF(structure!BD4="V","V",IF(OR(structure!BD2="M",structure!BD2="V"),"S","")))</f>
        <v/>
      </c>
      <c r="BE4" s="2" t="str">
        <f>IF(structure!BE4="M",1,IF(structure!BE4="V","V",IF(OR(structure!BE2="M",structure!BE2="V"),"S","")))</f>
        <v/>
      </c>
      <c r="BF4" s="2" t="str">
        <f>IF(structure!BF4="M",1,IF(structure!BF4="V","V",IF(OR(structure!BF2="M",structure!BF2="V"),"S","")))</f>
        <v/>
      </c>
      <c r="BG4" s="2" t="str">
        <f>IF(structure!BG4="M",1,IF(structure!BG4="V","V",IF(OR(structure!BG2="M",structure!BG2="V"),"S","")))</f>
        <v/>
      </c>
      <c r="BH4" s="2" t="str">
        <f>IF(structure!BH4="M",1,IF(structure!BH4="V","V",IF(OR(structure!BH2="M",structure!BH2="V"),"S","")))</f>
        <v/>
      </c>
      <c r="BI4" s="2" t="str">
        <f>IF(structure!BI4="M",1,IF(structure!BI4="V","V",IF(OR(structure!BI2="M",structure!BI2="V"),"S","")))</f>
        <v/>
      </c>
      <c r="BJ4" s="2" t="str">
        <f>IF(structure!BJ4="M",1,IF(structure!BJ4="V","V",IF(OR(structure!BJ2="M",structure!BJ2="V"),"S","")))</f>
        <v/>
      </c>
      <c r="BK4" s="2" t="str">
        <f>IF(structure!BK4="M",1,IF(structure!BK4="V","V",IF(OR(structure!BK2="M",structure!BK2="V"),"S","")))</f>
        <v/>
      </c>
      <c r="BL4" s="2" t="str">
        <f>IF(structure!BL4="M",1,IF(structure!BL4="V","V",IF(OR(structure!BL2="M",structure!BL2="V"),"S","")))</f>
        <v/>
      </c>
      <c r="BM4" s="2" t="str">
        <f>IF(structure!BM4="M",1,IF(structure!BM4="V","V",IF(OR(structure!BM2="M",structure!BM2="V"),"S","")))</f>
        <v/>
      </c>
      <c r="BN4" s="2" t="str">
        <f>IF(structure!BN4="M",1,IF(structure!BN4="V","V",IF(OR(structure!BN2="M",structure!BN2="V"),"S","")))</f>
        <v/>
      </c>
      <c r="BO4" s="2" t="str">
        <f>IF(structure!BO4="M",1,IF(structure!BO4="V","V",IF(OR(structure!BO2="M",structure!BO2="V"),"S","")))</f>
        <v/>
      </c>
      <c r="BP4" s="3" t="str">
        <f>IF(structure!BP4="M",1,IF(structure!BP4="V","V",IF(OR(structure!BP2="M",structure!BP2="V"),"S","")))</f>
        <v/>
      </c>
    </row>
    <row r="5" spans="1:68" ht="21" customHeight="1" x14ac:dyDescent="0.35">
      <c r="A5" s="10"/>
      <c r="B5" s="4" t="str">
        <f>IF(structure!B5="M",1,IF(structure!B5="V","V",IF(OR(structure!B4="M",structure!B4="V"),"S","")))</f>
        <v/>
      </c>
      <c r="C5" s="47" t="str">
        <f>IF(structure!C5="M",1,IF(structure!C5="V","V",IF(OR(structure!C4="M",structure!C4="V"),"S","")))</f>
        <v/>
      </c>
      <c r="D5" s="48" t="str">
        <f>IF(structure!D5="M",1,IF(structure!D5="V","V",IF(OR(structure!D4="M",structure!D4="V"),"S","")))</f>
        <v/>
      </c>
      <c r="E5" s="48" t="str">
        <f>IF(structure!E5="M",1,IF(structure!E5="V","V",IF(OR(structure!E4="M",structure!E4="V"),"S","")))</f>
        <v/>
      </c>
      <c r="F5" s="48" t="str">
        <f>IF(structure!F5="M",1,IF(structure!F5="V","V",IF(OR(structure!F4="M",structure!F4="V"),"S","")))</f>
        <v/>
      </c>
      <c r="G5" s="48" t="str">
        <f>IF(structure!G5="M",1,IF(structure!G5="V","V",IF(OR(structure!G4="M",structure!G4="V"),"S","")))</f>
        <v/>
      </c>
      <c r="H5" s="48" t="str">
        <f>IF(structure!H5="M",1,IF(structure!H5="V","V",IF(OR(structure!H4="M",structure!H4="V"),"S","")))</f>
        <v/>
      </c>
      <c r="I5" s="48" t="str">
        <f>IF(structure!I5="M",1,IF(structure!I5="V","V",IF(OR(structure!I4="M",structure!I4="V"),"S","")))</f>
        <v/>
      </c>
      <c r="J5" s="48" t="str">
        <f>IF(structure!J5="M",1,IF(structure!J5="V","V",IF(OR(structure!J4="M",structure!J4="V"),"S","")))</f>
        <v/>
      </c>
      <c r="K5" s="48" t="str">
        <f>IF(structure!K5="M",1,IF(structure!K5="V","V",IF(OR(structure!K4="M",structure!K4="V"),"S","")))</f>
        <v/>
      </c>
      <c r="L5" s="48" t="str">
        <f>IF(structure!L5="M",1,IF(structure!L5="V","V",IF(OR(structure!L4="M",structure!L4="V"),"S","")))</f>
        <v/>
      </c>
      <c r="M5" s="48" t="str">
        <f>IF(structure!M5="M",1,IF(structure!M5="V","V",IF(OR(structure!M4="M",structure!M4="V"),"S","")))</f>
        <v/>
      </c>
      <c r="N5" s="48" t="str">
        <f>IF(structure!N5="M",1,IF(structure!N5="V","V",IF(OR(structure!N4="M",structure!N4="V"),"S","")))</f>
        <v/>
      </c>
      <c r="O5" s="48" t="str">
        <f>IF(structure!O5="M",1,IF(structure!O5="V","V",IF(OR(structure!O4="M",structure!O4="V"),"S","")))</f>
        <v/>
      </c>
      <c r="P5" s="49" t="str">
        <f>IF(structure!P5="M",1,IF(structure!P5="V","V",IF(OR(structure!P4="M",structure!P4="V"),"S","")))</f>
        <v/>
      </c>
      <c r="Q5" s="5" t="str">
        <f>IF(structure!Q5="M",1,IF(structure!Q5="V","V",IF(OR(structure!Q4="M",structure!Q4="V"),"S","")))</f>
        <v/>
      </c>
      <c r="R5" s="9"/>
      <c r="S5" s="4" t="str">
        <f>IF(structure!S5="M",1,IF(structure!S5="V","V",IF(OR(structure!S4="M",structure!S4="V"),"S","")))</f>
        <v/>
      </c>
      <c r="T5" s="47" t="str">
        <f>IF(structure!T5="M",1,IF(structure!T5="V","V",IF(OR(structure!T4="M",structure!T4="V"),"S","")))</f>
        <v/>
      </c>
      <c r="U5" s="48" t="str">
        <f>IF(structure!U5="M",1,IF(structure!U5="V","V",IF(OR(structure!U4="M",structure!U4="V"),"S","")))</f>
        <v/>
      </c>
      <c r="V5" s="48" t="str">
        <f>IF(structure!V5="M",1,IF(structure!V5="V","V",IF(OR(structure!V4="M",structure!V4="V"),"S","")))</f>
        <v/>
      </c>
      <c r="W5" s="48" t="str">
        <f>IF(structure!W5="M",1,IF(structure!W5="V","V",IF(OR(structure!W4="M",structure!W4="V"),"S","")))</f>
        <v/>
      </c>
      <c r="X5" s="48" t="str">
        <f>IF(structure!X5="M",1,IF(structure!X5="V","V",IF(OR(structure!X4="M",structure!X4="V"),"S","")))</f>
        <v/>
      </c>
      <c r="Y5" s="48" t="str">
        <f>IF(structure!Y5="M",1,IF(structure!Y5="V","V",IF(OR(structure!Y4="M",structure!Y4="V"),"S","")))</f>
        <v/>
      </c>
      <c r="Z5" s="48" t="str">
        <f>IF(structure!Z5="M",1,IF(structure!Z5="V","V",IF(OR(structure!Z4="M",structure!Z4="V"),"S","")))</f>
        <v/>
      </c>
      <c r="AA5" s="48" t="str">
        <f>IF(structure!AA5="M",1,IF(structure!AA5="V","V",IF(OR(structure!AA4="M",structure!AA4="V"),"S","")))</f>
        <v/>
      </c>
      <c r="AB5" s="48" t="str">
        <f>IF(structure!AB5="M",1,IF(structure!AB5="V","V",IF(OR(structure!AB4="M",structure!AB4="V"),"S","")))</f>
        <v/>
      </c>
      <c r="AC5" s="48" t="str">
        <f>IF(structure!AC5="M",1,IF(structure!AC5="V","V",IF(OR(structure!AC4="M",structure!AC4="V"),"S","")))</f>
        <v/>
      </c>
      <c r="AD5" s="48" t="str">
        <f>IF(structure!AD5="M",1,IF(structure!AD5="V","V",IF(OR(structure!AD4="M",structure!AD4="V"),"S","")))</f>
        <v/>
      </c>
      <c r="AE5" s="48" t="str">
        <f>IF(structure!AE5="M",1,IF(structure!AE5="V","V",IF(OR(structure!AE4="M",structure!AE4="V"),"S","")))</f>
        <v/>
      </c>
      <c r="AF5" s="48" t="str">
        <f>IF(structure!AF5="M",1,IF(structure!AF5="V","V",IF(OR(structure!AF4="M",structure!AF4="V"),"S","")))</f>
        <v/>
      </c>
      <c r="AG5" s="49" t="str">
        <f>IF(structure!AG5="M",1,IF(structure!AG5="V","V",IF(OR(structure!AG4="M",structure!AG4="V"),"S","")))</f>
        <v/>
      </c>
      <c r="AH5" s="5" t="str">
        <f>IF(structure!AH5="M",1,IF(structure!AH5="V","V",IF(OR(structure!AH4="M",structure!AH4="V"),"S","")))</f>
        <v/>
      </c>
      <c r="AI5" s="9"/>
      <c r="AJ5" s="4" t="str">
        <f>IF(structure!AJ5="M",1,IF(structure!AJ5="V","V",IF(OR(structure!AJ4="M",structure!AJ4="V"),"S","")))</f>
        <v/>
      </c>
      <c r="AK5" s="47" t="str">
        <f>IF(structure!AK5="M",1,IF(structure!AK5="V","V",IF(OR(structure!AK4="M",structure!AK4="V"),"S","")))</f>
        <v/>
      </c>
      <c r="AL5" s="48" t="str">
        <f>IF(structure!AL5="M",1,IF(structure!AL5="V","V",IF(OR(structure!AL4="M",structure!AL4="V"),"S","")))</f>
        <v/>
      </c>
      <c r="AM5" s="48" t="str">
        <f>IF(structure!AM5="M",1,IF(structure!AM5="V","V",IF(OR(structure!AM4="M",structure!AM4="V"),"S","")))</f>
        <v/>
      </c>
      <c r="AN5" s="48" t="str">
        <f>IF(structure!AN5="M",1,IF(structure!AN5="V","V",IF(OR(structure!AN4="M",structure!AN4="V"),"S","")))</f>
        <v/>
      </c>
      <c r="AO5" s="48" t="str">
        <f>IF(structure!AO5="M",1,IF(structure!AO5="V","V",IF(OR(structure!AO4="M",structure!AO4="V"),"S","")))</f>
        <v/>
      </c>
      <c r="AP5" s="48" t="str">
        <f>IF(structure!AP5="M",1,IF(structure!AP5="V","V",IF(OR(structure!AP4="M",structure!AP4="V"),"S","")))</f>
        <v/>
      </c>
      <c r="AQ5" s="48" t="str">
        <f>IF(structure!AQ5="M",1,IF(structure!AQ5="V","V",IF(OR(structure!AQ4="M",structure!AQ4="V"),"S","")))</f>
        <v/>
      </c>
      <c r="AR5" s="48" t="str">
        <f>IF(structure!AR5="M",1,IF(structure!AR5="V","V",IF(OR(structure!AR4="M",structure!AR4="V"),"S","")))</f>
        <v/>
      </c>
      <c r="AS5" s="48" t="str">
        <f>IF(structure!AS5="M",1,IF(structure!AS5="V","V",IF(OR(structure!AS4="M",structure!AS4="V"),"S","")))</f>
        <v/>
      </c>
      <c r="AT5" s="48" t="str">
        <f>IF(structure!AT5="M",1,IF(structure!AT5="V","V",IF(OR(structure!AT4="M",structure!AT4="V"),"S","")))</f>
        <v/>
      </c>
      <c r="AU5" s="48" t="str">
        <f>IF(structure!AU5="M",1,IF(structure!AU5="V","V",IF(OR(structure!AU4="M",structure!AU4="V"),"S","")))</f>
        <v/>
      </c>
      <c r="AV5" s="48" t="str">
        <f>IF(structure!AV5="M",1,IF(structure!AV5="V","V",IF(OR(structure!AV4="M",structure!AV4="V"),"S","")))</f>
        <v/>
      </c>
      <c r="AW5" s="48" t="str">
        <f>IF(structure!AW5="M",1,IF(structure!AW5="V","V",IF(OR(structure!AW4="M",structure!AW4="V"),"S","")))</f>
        <v/>
      </c>
      <c r="AX5" s="49" t="str">
        <f>IF(structure!AX5="M",1,IF(structure!AX5="V","V",IF(OR(structure!AX4="M",structure!AX4="V"),"S","")))</f>
        <v/>
      </c>
      <c r="AY5" s="5" t="str">
        <f>IF(structure!AY5="M",1,IF(structure!AY5="V","V",IF(OR(structure!AY4="M",structure!AY4="V"),"S","")))</f>
        <v/>
      </c>
      <c r="AZ5" s="9"/>
      <c r="BA5" s="4" t="str">
        <f>IF(structure!BA5="M",1,IF(structure!BA5="V","V",IF(OR(structure!BA4="M",structure!BA4="V"),"S","")))</f>
        <v/>
      </c>
      <c r="BB5" s="47" t="str">
        <f>IF(structure!BB5="M",1,IF(structure!BB5="V","V",IF(OR(structure!BB4="M",structure!BB4="V"),"S","")))</f>
        <v/>
      </c>
      <c r="BC5" s="48" t="str">
        <f>IF(structure!BC5="M",1,IF(structure!BC5="V","V",IF(OR(structure!BC4="M",structure!BC4="V"),"S","")))</f>
        <v/>
      </c>
      <c r="BD5" s="48" t="str">
        <f>IF(structure!BD5="M",1,IF(structure!BD5="V","V",IF(OR(structure!BD4="M",structure!BD4="V"),"S","")))</f>
        <v/>
      </c>
      <c r="BE5" s="48" t="str">
        <f>IF(structure!BE5="M",1,IF(structure!BE5="V","V",IF(OR(structure!BE4="M",structure!BE4="V"),"S","")))</f>
        <v/>
      </c>
      <c r="BF5" s="48" t="str">
        <f>IF(structure!BF5="M",1,IF(structure!BF5="V","V",IF(OR(structure!BF4="M",structure!BF4="V"),"S","")))</f>
        <v/>
      </c>
      <c r="BG5" s="48" t="str">
        <f>IF(structure!BG5="M",1,IF(structure!BG5="V","V",IF(OR(structure!BG4="M",structure!BG4="V"),"S","")))</f>
        <v/>
      </c>
      <c r="BH5" s="48" t="str">
        <f>IF(structure!BH5="M",1,IF(structure!BH5="V","V",IF(OR(structure!BH4="M",structure!BH4="V"),"S","")))</f>
        <v/>
      </c>
      <c r="BI5" s="48" t="str">
        <f>IF(structure!BI5="M",1,IF(structure!BI5="V","V",IF(OR(structure!BI4="M",structure!BI4="V"),"S","")))</f>
        <v/>
      </c>
      <c r="BJ5" s="48" t="str">
        <f>IF(structure!BJ5="M",1,IF(structure!BJ5="V","V",IF(OR(structure!BJ4="M",structure!BJ4="V"),"S","")))</f>
        <v/>
      </c>
      <c r="BK5" s="48" t="str">
        <f>IF(structure!BK5="M",1,IF(structure!BK5="V","V",IF(OR(structure!BK4="M",structure!BK4="V"),"S","")))</f>
        <v/>
      </c>
      <c r="BL5" s="48" t="str">
        <f>IF(structure!BL5="M",1,IF(structure!BL5="V","V",IF(OR(structure!BL4="M",structure!BL4="V"),"S","")))</f>
        <v/>
      </c>
      <c r="BM5" s="48" t="str">
        <f>IF(structure!BM5="M",1,IF(structure!BM5="V","V",IF(OR(structure!BM4="M",structure!BM4="V"),"S","")))</f>
        <v/>
      </c>
      <c r="BN5" s="48" t="str">
        <f>IF(structure!BN5="M",1,IF(structure!BN5="V","V",IF(OR(structure!BN4="M",structure!BN4="V"),"S","")))</f>
        <v/>
      </c>
      <c r="BO5" s="49" t="str">
        <f>IF(structure!BO5="M",1,IF(structure!BO5="V","V",IF(OR(structure!BO4="M",structure!BO4="V"),"S","")))</f>
        <v/>
      </c>
      <c r="BP5" s="5" t="str">
        <f>IF(structure!BP5="M",1,IF(structure!BP5="V","V",IF(OR(structure!BP4="M",structure!BP4="V"),"S","")))</f>
        <v/>
      </c>
    </row>
    <row r="6" spans="1:68" ht="21" customHeight="1" x14ac:dyDescent="0.35">
      <c r="A6" s="10"/>
      <c r="B6" s="4" t="str">
        <f>IF(structure!B6="M",1,IF(structure!B6="V","V",IF(OR(structure!B5="M",structure!B5="V"),"S","")))</f>
        <v/>
      </c>
      <c r="C6" s="50" t="str">
        <f>IF(structure!C6="M",1,IF(structure!C6="V","V",IF(OR(structure!C5="M",structure!C5="V"),"S","")))</f>
        <v/>
      </c>
      <c r="D6" s="51" t="str">
        <f>IF(structure!D6="M",1,IF(structure!D6="V","V",IF(OR(structure!D5="M",structure!D5="V"),"S","")))</f>
        <v/>
      </c>
      <c r="E6" s="51" t="str">
        <f>IF(structure!E6="M",1,IF(structure!E6="V","V",IF(OR(structure!E5="M",structure!E5="V"),"S","")))</f>
        <v/>
      </c>
      <c r="F6" s="51" t="str">
        <f>IF(structure!F6="M",1,IF(structure!F6="V","V",IF(OR(structure!F5="M",structure!F5="V"),"S","")))</f>
        <v/>
      </c>
      <c r="G6" s="51" t="str">
        <f>IF(structure!G6="M",1,IF(structure!G6="V","V",IF(OR(structure!G5="M",structure!G5="V"),"S","")))</f>
        <v/>
      </c>
      <c r="H6" s="51" t="str">
        <f>IF(structure!H6="M",1,IF(structure!H6="V","V",IF(OR(structure!H5="M",structure!H5="V"),"S","")))</f>
        <v/>
      </c>
      <c r="I6" s="51" t="str">
        <f>IF(structure!I6="M",1,IF(structure!I6="V","V",IF(OR(structure!I5="M",structure!I5="V"),"S","")))</f>
        <v/>
      </c>
      <c r="J6" s="51" t="str">
        <f>IF(structure!J6="M",1,IF(structure!J6="V","V",IF(OR(structure!J5="M",structure!J5="V"),"S","")))</f>
        <v/>
      </c>
      <c r="K6" s="51" t="str">
        <f>IF(structure!K6="M",1,IF(structure!K6="V","V",IF(OR(structure!K5="M",structure!K5="V"),"S","")))</f>
        <v/>
      </c>
      <c r="L6" s="51" t="str">
        <f>IF(structure!L6="M",1,IF(structure!L6="V","V",IF(OR(structure!L5="M",structure!L5="V"),"S","")))</f>
        <v/>
      </c>
      <c r="M6" s="51" t="str">
        <f>IF(structure!M6="M",1,IF(structure!M6="V","V",IF(OR(structure!M5="M",structure!M5="V"),"S","")))</f>
        <v/>
      </c>
      <c r="N6" s="51" t="str">
        <f>IF(structure!N6="M",1,IF(structure!N6="V","V",IF(OR(structure!N5="M",structure!N5="V"),"S","")))</f>
        <v/>
      </c>
      <c r="O6" s="51" t="str">
        <f>IF(structure!O6="M",1,IF(structure!O6="V","V",IF(OR(structure!O5="M",structure!O5="V"),"S","")))</f>
        <v/>
      </c>
      <c r="P6" s="52" t="str">
        <f>IF(structure!P6="M",1,IF(structure!P6="V","V",IF(OR(structure!P5="M",structure!P5="V"),"S","")))</f>
        <v/>
      </c>
      <c r="Q6" s="5" t="str">
        <f>IF(structure!Q6="M",1,IF(structure!Q6="V","V",IF(OR(structure!Q5="M",structure!Q5="V"),"S","")))</f>
        <v/>
      </c>
      <c r="R6" s="9"/>
      <c r="S6" s="4" t="str">
        <f>IF(structure!S6="M",1,IF(structure!S6="V","V",IF(OR(structure!S5="M",structure!S5="V"),"S","")))</f>
        <v/>
      </c>
      <c r="T6" s="50" t="str">
        <f>IF(structure!T6="M",1,IF(structure!T6="V","V",IF(OR(structure!T5="M",structure!T5="V"),"S","")))</f>
        <v/>
      </c>
      <c r="U6" s="51" t="str">
        <f>IF(structure!U6="M",1,IF(structure!U6="V","V",IF(OR(structure!U5="M",structure!U5="V"),"S","")))</f>
        <v/>
      </c>
      <c r="V6" s="51" t="str">
        <f>IF(structure!V6="M",1,IF(structure!V6="V","V",IF(OR(structure!V5="M",structure!V5="V"),"S","")))</f>
        <v/>
      </c>
      <c r="W6" s="51" t="str">
        <f>IF(structure!W6="M",1,IF(structure!W6="V","V",IF(OR(structure!W5="M",structure!W5="V"),"S","")))</f>
        <v/>
      </c>
      <c r="X6" s="51" t="str">
        <f>IF(structure!X6="M",1,IF(structure!X6="V","V",IF(OR(structure!X5="M",structure!X5="V"),"S","")))</f>
        <v/>
      </c>
      <c r="Y6" s="51" t="str">
        <f>IF(structure!Y6="M",1,IF(structure!Y6="V","V",IF(OR(structure!Y5="M",structure!Y5="V"),"S","")))</f>
        <v/>
      </c>
      <c r="Z6" s="51" t="str">
        <f>IF(structure!Z6="M",1,IF(structure!Z6="V","V",IF(OR(structure!Z5="M",structure!Z5="V"),"S","")))</f>
        <v/>
      </c>
      <c r="AA6" s="51" t="str">
        <f>IF(structure!AA6="M",1,IF(structure!AA6="V","V",IF(OR(structure!AA5="M",structure!AA5="V"),"S","")))</f>
        <v/>
      </c>
      <c r="AB6" s="51" t="str">
        <f>IF(structure!AB6="M",1,IF(structure!AB6="V","V",IF(OR(structure!AB5="M",structure!AB5="V"),"S","")))</f>
        <v/>
      </c>
      <c r="AC6" s="51" t="str">
        <f>IF(structure!AC6="M",1,IF(structure!AC6="V","V",IF(OR(structure!AC5="M",structure!AC5="V"),"S","")))</f>
        <v/>
      </c>
      <c r="AD6" s="51" t="str">
        <f>IF(structure!AD6="M",1,IF(structure!AD6="V","V",IF(OR(structure!AD5="M",structure!AD5="V"),"S","")))</f>
        <v/>
      </c>
      <c r="AE6" s="51" t="str">
        <f>IF(structure!AE6="M",1,IF(structure!AE6="V","V",IF(OR(structure!AE5="M",structure!AE5="V"),"S","")))</f>
        <v/>
      </c>
      <c r="AF6" s="51" t="str">
        <f>IF(structure!AF6="M",1,IF(structure!AF6="V","V",IF(OR(structure!AF5="M",structure!AF5="V"),"S","")))</f>
        <v/>
      </c>
      <c r="AG6" s="52" t="str">
        <f>IF(structure!AG6="M",1,IF(structure!AG6="V","V",IF(OR(structure!AG5="M",structure!AG5="V"),"S","")))</f>
        <v/>
      </c>
      <c r="AH6" s="5" t="str">
        <f>IF(structure!AH6="M",1,IF(structure!AH6="V","V",IF(OR(structure!AH5="M",structure!AH5="V"),"S","")))</f>
        <v/>
      </c>
      <c r="AI6" s="9"/>
      <c r="AJ6" s="4" t="str">
        <f>IF(structure!AJ6="M",1,IF(structure!AJ6="V","V",IF(OR(structure!AJ5="M",structure!AJ5="V"),"S","")))</f>
        <v/>
      </c>
      <c r="AK6" s="50" t="str">
        <f>IF(structure!AK6="M",1,IF(structure!AK6="V","V",IF(OR(structure!AK5="M",structure!AK5="V"),"S","")))</f>
        <v/>
      </c>
      <c r="AL6" s="51" t="str">
        <f>IF(structure!AL6="M",1,IF(structure!AL6="V","V",IF(OR(structure!AL5="M",structure!AL5="V"),"S","")))</f>
        <v/>
      </c>
      <c r="AM6" s="51" t="str">
        <f>IF(structure!AM6="M",1,IF(structure!AM6="V","V",IF(OR(structure!AM5="M",structure!AM5="V"),"S","")))</f>
        <v/>
      </c>
      <c r="AN6" s="51" t="str">
        <f>IF(structure!AN6="M",1,IF(structure!AN6="V","V",IF(OR(structure!AN5="M",structure!AN5="V"),"S","")))</f>
        <v/>
      </c>
      <c r="AO6" s="51" t="str">
        <f>IF(structure!AO6="M",1,IF(structure!AO6="V","V",IF(OR(structure!AO5="M",structure!AO5="V"),"S","")))</f>
        <v/>
      </c>
      <c r="AP6" s="51" t="str">
        <f>IF(structure!AP6="M",1,IF(structure!AP6="V","V",IF(OR(structure!AP5="M",structure!AP5="V"),"S","")))</f>
        <v/>
      </c>
      <c r="AQ6" s="51" t="str">
        <f>IF(structure!AQ6="M",1,IF(structure!AQ6="V","V",IF(OR(structure!AQ5="M",structure!AQ5="V"),"S","")))</f>
        <v/>
      </c>
      <c r="AR6" s="51" t="str">
        <f>IF(structure!AR6="M",1,IF(structure!AR6="V","V",IF(OR(structure!AR5="M",structure!AR5="V"),"S","")))</f>
        <v/>
      </c>
      <c r="AS6" s="51" t="str">
        <f>IF(structure!AS6="M",1,IF(structure!AS6="V","V",IF(OR(structure!AS5="M",structure!AS5="V"),"S","")))</f>
        <v/>
      </c>
      <c r="AT6" s="51" t="str">
        <f>IF(structure!AT6="M",1,IF(structure!AT6="V","V",IF(OR(structure!AT5="M",structure!AT5="V"),"S","")))</f>
        <v/>
      </c>
      <c r="AU6" s="51" t="str">
        <f>IF(structure!AU6="M",1,IF(structure!AU6="V","V",IF(OR(structure!AU5="M",structure!AU5="V"),"S","")))</f>
        <v/>
      </c>
      <c r="AV6" s="51" t="str">
        <f>IF(structure!AV6="M",1,IF(structure!AV6="V","V",IF(OR(structure!AV5="M",structure!AV5="V"),"S","")))</f>
        <v/>
      </c>
      <c r="AW6" s="51" t="str">
        <f>IF(structure!AW6="M",1,IF(structure!AW6="V","V",IF(OR(structure!AW5="M",structure!AW5="V"),"S","")))</f>
        <v/>
      </c>
      <c r="AX6" s="52" t="str">
        <f>IF(structure!AX6="M",1,IF(structure!AX6="V","V",IF(OR(structure!AX5="M",structure!AX5="V"),"S","")))</f>
        <v/>
      </c>
      <c r="AY6" s="5" t="str">
        <f>IF(structure!AY6="M",1,IF(structure!AY6="V","V",IF(OR(structure!AY5="M",structure!AY5="V"),"S","")))</f>
        <v/>
      </c>
      <c r="AZ6" s="9"/>
      <c r="BA6" s="4" t="str">
        <f>IF(structure!BA6="M",1,IF(structure!BA6="V","V",IF(OR(structure!BA5="M",structure!BA5="V"),"S","")))</f>
        <v/>
      </c>
      <c r="BB6" s="50" t="str">
        <f>IF(structure!BB6="M",1,IF(structure!BB6="V","V",IF(OR(structure!BB5="M",structure!BB5="V"),"S","")))</f>
        <v/>
      </c>
      <c r="BC6" s="51" t="str">
        <f>IF(structure!BC6="M",1,IF(structure!BC6="V","V",IF(OR(structure!BC5="M",structure!BC5="V"),"S","")))</f>
        <v/>
      </c>
      <c r="BD6" s="51" t="str">
        <f>IF(structure!BD6="M",1,IF(structure!BD6="V","V",IF(OR(structure!BD5="M",structure!BD5="V"),"S","")))</f>
        <v/>
      </c>
      <c r="BE6" s="51" t="str">
        <f>IF(structure!BE6="M",1,IF(structure!BE6="V","V",IF(OR(structure!BE5="M",structure!BE5="V"),"S","")))</f>
        <v/>
      </c>
      <c r="BF6" s="51" t="str">
        <f>IF(structure!BF6="M",1,IF(structure!BF6="V","V",IF(OR(structure!BF5="M",structure!BF5="V"),"S","")))</f>
        <v/>
      </c>
      <c r="BG6" s="51" t="str">
        <f>IF(structure!BG6="M",1,IF(structure!BG6="V","V",IF(OR(structure!BG5="M",structure!BG5="V"),"S","")))</f>
        <v/>
      </c>
      <c r="BH6" s="51" t="str">
        <f>IF(structure!BH6="M",1,IF(structure!BH6="V","V",IF(OR(structure!BH5="M",structure!BH5="V"),"S","")))</f>
        <v/>
      </c>
      <c r="BI6" s="51" t="str">
        <f>IF(structure!BI6="M",1,IF(structure!BI6="V","V",IF(OR(structure!BI5="M",structure!BI5="V"),"S","")))</f>
        <v/>
      </c>
      <c r="BJ6" s="51" t="str">
        <f>IF(structure!BJ6="M",1,IF(structure!BJ6="V","V",IF(OR(structure!BJ5="M",structure!BJ5="V"),"S","")))</f>
        <v/>
      </c>
      <c r="BK6" s="51" t="str">
        <f>IF(structure!BK6="M",1,IF(structure!BK6="V","V",IF(OR(structure!BK5="M",structure!BK5="V"),"S","")))</f>
        <v/>
      </c>
      <c r="BL6" s="51" t="str">
        <f>IF(structure!BL6="M",1,IF(structure!BL6="V","V",IF(OR(structure!BL5="M",structure!BL5="V"),"S","")))</f>
        <v/>
      </c>
      <c r="BM6" s="51" t="str">
        <f>IF(structure!BM6="M",1,IF(structure!BM6="V","V",IF(OR(structure!BM5="M",structure!BM5="V"),"S","")))</f>
        <v/>
      </c>
      <c r="BN6" s="51" t="str">
        <f>IF(structure!BN6="M",1,IF(structure!BN6="V","V",IF(OR(structure!BN5="M",structure!BN5="V"),"S","")))</f>
        <v/>
      </c>
      <c r="BO6" s="52" t="str">
        <f>IF(structure!BO6="M",1,IF(structure!BO6="V","V",IF(OR(structure!BO5="M",structure!BO5="V"),"S","")))</f>
        <v/>
      </c>
      <c r="BP6" s="5" t="str">
        <f>IF(structure!BP6="M",1,IF(structure!BP6="V","V",IF(OR(structure!BP5="M",structure!BP5="V"),"S","")))</f>
        <v/>
      </c>
    </row>
    <row r="7" spans="1:68" ht="21" customHeight="1" x14ac:dyDescent="0.35">
      <c r="A7" s="10"/>
      <c r="B7" s="4" t="str">
        <f>IF(structure!B7="M",1,IF(structure!B7="V","V",IF(OR(structure!B6="M",structure!B6="V"),"S","")))</f>
        <v/>
      </c>
      <c r="C7" s="50" t="str">
        <f>IF(structure!C7="M",1,IF(structure!C7="V","V",IF(OR(structure!C6="M",structure!C6="V"),"S","")))</f>
        <v/>
      </c>
      <c r="D7" s="51" t="str">
        <f>IF(structure!D7="M",1,IF(structure!D7="V","V",IF(OR(structure!D6="M",structure!D6="V"),"S","")))</f>
        <v/>
      </c>
      <c r="E7" s="51" t="str">
        <f>IF(structure!E7="M",1,IF(structure!E7="V","V",IF(OR(structure!E6="M",structure!E6="V"),"S","")))</f>
        <v/>
      </c>
      <c r="F7" s="51" t="str">
        <f>IF(structure!F7="M",1,IF(structure!F7="V","V",IF(OR(structure!F6="M",structure!F6="V"),"S","")))</f>
        <v/>
      </c>
      <c r="G7" s="51" t="str">
        <f>IF(structure!G7="M",1,IF(structure!G7="V","V",IF(OR(structure!G6="M",structure!G6="V"),"S","")))</f>
        <v/>
      </c>
      <c r="H7" s="51" t="str">
        <f>IF(structure!H7="M",1,IF(structure!H7="V","V",IF(OR(structure!H6="M",structure!H6="V"),"S","")))</f>
        <v/>
      </c>
      <c r="I7" s="51" t="str">
        <f>IF(structure!I7="M",1,IF(structure!I7="V","V",IF(OR(structure!I6="M",structure!I6="V"),"S","")))</f>
        <v/>
      </c>
      <c r="J7" s="51" t="str">
        <f>IF(structure!J7="M",1,IF(structure!J7="V","V",IF(OR(structure!J6="M",structure!J6="V"),"S","")))</f>
        <v/>
      </c>
      <c r="K7" s="51" t="str">
        <f>IF(structure!K7="M",1,IF(structure!K7="V","V",IF(OR(structure!K6="M",structure!K6="V"),"S","")))</f>
        <v/>
      </c>
      <c r="L7" s="51" t="str">
        <f>IF(structure!L7="M",1,IF(structure!L7="V","V",IF(OR(structure!L6="M",structure!L6="V"),"S","")))</f>
        <v/>
      </c>
      <c r="M7" s="51" t="str">
        <f>IF(structure!M7="M",1,IF(structure!M7="V","V",IF(OR(structure!M6="M",structure!M6="V"),"S","")))</f>
        <v/>
      </c>
      <c r="N7" s="51" t="str">
        <f>IF(structure!N7="M",1,IF(structure!N7="V","V",IF(OR(structure!N6="M",structure!N6="V"),"S","")))</f>
        <v/>
      </c>
      <c r="O7" s="51" t="str">
        <f>IF(structure!O7="M",1,IF(structure!O7="V","V",IF(OR(structure!O6="M",structure!O6="V"),"S","")))</f>
        <v/>
      </c>
      <c r="P7" s="52" t="str">
        <f>IF(structure!P7="M",1,IF(structure!P7="V","V",IF(OR(structure!P6="M",structure!P6="V"),"S","")))</f>
        <v/>
      </c>
      <c r="Q7" s="5" t="str">
        <f>IF(structure!Q7="M",1,IF(structure!Q7="V","V",IF(OR(structure!Q6="M",structure!Q6="V"),"S","")))</f>
        <v/>
      </c>
      <c r="R7" s="9"/>
      <c r="S7" s="4" t="str">
        <f>IF(structure!S7="M",1,IF(structure!S7="V","V",IF(OR(structure!S6="M",structure!S6="V"),"S","")))</f>
        <v/>
      </c>
      <c r="T7" s="50" t="str">
        <f>IF(structure!T7="M",1,IF(structure!T7="V","V",IF(OR(structure!T6="M",structure!T6="V"),"S","")))</f>
        <v/>
      </c>
      <c r="U7" s="51" t="str">
        <f>IF(structure!U7="M",1,IF(structure!U7="V","V",IF(OR(structure!U6="M",structure!U6="V"),"S","")))</f>
        <v/>
      </c>
      <c r="V7" s="51" t="str">
        <f>IF(structure!V7="M",1,IF(structure!V7="V","V",IF(OR(structure!V6="M",structure!V6="V"),"S","")))</f>
        <v/>
      </c>
      <c r="W7" s="51" t="str">
        <f>IF(structure!W7="M",1,IF(structure!W7="V","V",IF(OR(structure!W6="M",structure!W6="V"),"S","")))</f>
        <v/>
      </c>
      <c r="X7" s="51" t="str">
        <f>IF(structure!X7="M",1,IF(structure!X7="V","V",IF(OR(structure!X6="M",structure!X6="V"),"S","")))</f>
        <v/>
      </c>
      <c r="Y7" s="51" t="str">
        <f>IF(structure!Y7="M",1,IF(structure!Y7="V","V",IF(OR(structure!Y6="M",structure!Y6="V"),"S","")))</f>
        <v/>
      </c>
      <c r="Z7" s="51" t="str">
        <f>IF(structure!Z7="M",1,IF(structure!Z7="V","V",IF(OR(structure!Z6="M",structure!Z6="V"),"S","")))</f>
        <v/>
      </c>
      <c r="AA7" s="51" t="str">
        <f>IF(structure!AA7="M",1,IF(structure!AA7="V","V",IF(OR(structure!AA6="M",structure!AA6="V"),"S","")))</f>
        <v/>
      </c>
      <c r="AB7" s="51" t="str">
        <f>IF(structure!AB7="M",1,IF(structure!AB7="V","V",IF(OR(structure!AB6="M",structure!AB6="V"),"S","")))</f>
        <v/>
      </c>
      <c r="AC7" s="51" t="str">
        <f>IF(structure!AC7="M",1,IF(structure!AC7="V","V",IF(OR(structure!AC6="M",structure!AC6="V"),"S","")))</f>
        <v/>
      </c>
      <c r="AD7" s="51" t="str">
        <f>IF(structure!AD7="M",1,IF(structure!AD7="V","V",IF(OR(structure!AD6="M",structure!AD6="V"),"S","")))</f>
        <v/>
      </c>
      <c r="AE7" s="51" t="str">
        <f>IF(structure!AE7="M",1,IF(structure!AE7="V","V",IF(OR(structure!AE6="M",structure!AE6="V"),"S","")))</f>
        <v/>
      </c>
      <c r="AF7" s="51" t="str">
        <f>IF(structure!AF7="M",1,IF(structure!AF7="V","V",IF(OR(structure!AF6="M",structure!AF6="V"),"S","")))</f>
        <v/>
      </c>
      <c r="AG7" s="52" t="str">
        <f>IF(structure!AG7="M",1,IF(structure!AG7="V","V",IF(OR(structure!AG6="M",structure!AG6="V"),"S","")))</f>
        <v/>
      </c>
      <c r="AH7" s="5" t="str">
        <f>IF(structure!AH7="M",1,IF(structure!AH7="V","V",IF(OR(structure!AH6="M",structure!AH6="V"),"S","")))</f>
        <v/>
      </c>
      <c r="AI7" s="9"/>
      <c r="AJ7" s="4" t="str">
        <f>IF(structure!AJ7="M",1,IF(structure!AJ7="V","V",IF(OR(structure!AJ6="M",structure!AJ6="V"),"S","")))</f>
        <v/>
      </c>
      <c r="AK7" s="50" t="str">
        <f>IF(structure!AK7="M",1,IF(structure!AK7="V","V",IF(OR(structure!AK6="M",structure!AK6="V"),"S","")))</f>
        <v/>
      </c>
      <c r="AL7" s="51" t="str">
        <f>IF(structure!AL7="M",1,IF(structure!AL7="V","V",IF(OR(structure!AL6="M",structure!AL6="V"),"S","")))</f>
        <v/>
      </c>
      <c r="AM7" s="51" t="str">
        <f>IF(structure!AM7="M",1,IF(structure!AM7="V","V",IF(OR(structure!AM6="M",structure!AM6="V"),"S","")))</f>
        <v/>
      </c>
      <c r="AN7" s="51" t="str">
        <f>IF(structure!AN7="M",1,IF(structure!AN7="V","V",IF(OR(structure!AN6="M",structure!AN6="V"),"S","")))</f>
        <v/>
      </c>
      <c r="AO7" s="51" t="str">
        <f>IF(structure!AO7="M",1,IF(structure!AO7="V","V",IF(OR(structure!AO6="M",structure!AO6="V"),"S","")))</f>
        <v/>
      </c>
      <c r="AP7" s="51" t="str">
        <f>IF(structure!AP7="M",1,IF(structure!AP7="V","V",IF(OR(structure!AP6="M",structure!AP6="V"),"S","")))</f>
        <v/>
      </c>
      <c r="AQ7" s="51" t="str">
        <f>IF(structure!AQ7="M",1,IF(structure!AQ7="V","V",IF(OR(structure!AQ6="M",structure!AQ6="V"),"S","")))</f>
        <v/>
      </c>
      <c r="AR7" s="51" t="str">
        <f>IF(structure!AR7="M",1,IF(structure!AR7="V","V",IF(OR(structure!AR6="M",structure!AR6="V"),"S","")))</f>
        <v/>
      </c>
      <c r="AS7" s="51" t="str">
        <f>IF(structure!AS7="M",1,IF(structure!AS7="V","V",IF(OR(structure!AS6="M",structure!AS6="V"),"S","")))</f>
        <v/>
      </c>
      <c r="AT7" s="51" t="str">
        <f>IF(structure!AT7="M",1,IF(structure!AT7="V","V",IF(OR(structure!AT6="M",structure!AT6="V"),"S","")))</f>
        <v/>
      </c>
      <c r="AU7" s="51" t="str">
        <f>IF(structure!AU7="M",1,IF(structure!AU7="V","V",IF(OR(structure!AU6="M",structure!AU6="V"),"S","")))</f>
        <v/>
      </c>
      <c r="AV7" s="51" t="str">
        <f>IF(structure!AV7="M",1,IF(structure!AV7="V","V",IF(OR(structure!AV6="M",structure!AV6="V"),"S","")))</f>
        <v/>
      </c>
      <c r="AW7" s="51" t="str">
        <f>IF(structure!AW7="M",1,IF(structure!AW7="V","V",IF(OR(structure!AW6="M",structure!AW6="V"),"S","")))</f>
        <v/>
      </c>
      <c r="AX7" s="52" t="str">
        <f>IF(structure!AX7="M",1,IF(structure!AX7="V","V",IF(OR(structure!AX6="M",structure!AX6="V"),"S","")))</f>
        <v/>
      </c>
      <c r="AY7" s="5" t="str">
        <f>IF(structure!AY7="M",1,IF(structure!AY7="V","V",IF(OR(structure!AY6="M",structure!AY6="V"),"S","")))</f>
        <v/>
      </c>
      <c r="AZ7" s="9"/>
      <c r="BA7" s="4" t="str">
        <f>IF(structure!BA7="M",1,IF(structure!BA7="V","V",IF(OR(structure!BA6="M",structure!BA6="V"),"S","")))</f>
        <v/>
      </c>
      <c r="BB7" s="50" t="str">
        <f>IF(structure!BB7="M",1,IF(structure!BB7="V","V",IF(OR(structure!BB6="M",structure!BB6="V"),"S","")))</f>
        <v/>
      </c>
      <c r="BC7" s="51" t="str">
        <f>IF(structure!BC7="M",1,IF(structure!BC7="V","V",IF(OR(structure!BC6="M",structure!BC6="V"),"S","")))</f>
        <v/>
      </c>
      <c r="BD7" s="51" t="str">
        <f>IF(structure!BD7="M",1,IF(structure!BD7="V","V",IF(OR(structure!BD6="M",structure!BD6="V"),"S","")))</f>
        <v/>
      </c>
      <c r="BE7" s="51" t="str">
        <f>IF(structure!BE7="M",1,IF(structure!BE7="V","V",IF(OR(structure!BE6="M",structure!BE6="V"),"S","")))</f>
        <v/>
      </c>
      <c r="BF7" s="51" t="str">
        <f>IF(structure!BF7="M",1,IF(structure!BF7="V","V",IF(OR(structure!BF6="M",structure!BF6="V"),"S","")))</f>
        <v/>
      </c>
      <c r="BG7" s="51" t="str">
        <f>IF(structure!BG7="M",1,IF(structure!BG7="V","V",IF(OR(structure!BG6="M",structure!BG6="V"),"S","")))</f>
        <v/>
      </c>
      <c r="BH7" s="51" t="str">
        <f>IF(structure!BH7="M",1,IF(structure!BH7="V","V",IF(OR(structure!BH6="M",structure!BH6="V"),"S","")))</f>
        <v/>
      </c>
      <c r="BI7" s="51" t="str">
        <f>IF(structure!BI7="M",1,IF(structure!BI7="V","V",IF(OR(structure!BI6="M",structure!BI6="V"),"S","")))</f>
        <v/>
      </c>
      <c r="BJ7" s="51" t="str">
        <f>IF(structure!BJ7="M",1,IF(structure!BJ7="V","V",IF(OR(structure!BJ6="M",structure!BJ6="V"),"S","")))</f>
        <v/>
      </c>
      <c r="BK7" s="51" t="str">
        <f>IF(structure!BK7="M",1,IF(structure!BK7="V","V",IF(OR(structure!BK6="M",structure!BK6="V"),"S","")))</f>
        <v/>
      </c>
      <c r="BL7" s="51" t="str">
        <f>IF(structure!BL7="M",1,IF(structure!BL7="V","V",IF(OR(structure!BL6="M",structure!BL6="V"),"S","")))</f>
        <v/>
      </c>
      <c r="BM7" s="51" t="str">
        <f>IF(structure!BM7="M",1,IF(structure!BM7="V","V",IF(OR(structure!BM6="M",structure!BM6="V"),"S","")))</f>
        <v/>
      </c>
      <c r="BN7" s="51" t="str">
        <f>IF(structure!BN7="M",1,IF(structure!BN7="V","V",IF(OR(structure!BN6="M",structure!BN6="V"),"S","")))</f>
        <v/>
      </c>
      <c r="BO7" s="52" t="str">
        <f>IF(structure!BO7="M",1,IF(structure!BO7="V","V",IF(OR(structure!BO6="M",structure!BO6="V"),"S","")))</f>
        <v/>
      </c>
      <c r="BP7" s="5" t="str">
        <f>IF(structure!BP7="M",1,IF(structure!BP7="V","V",IF(OR(structure!BP6="M",structure!BP6="V"),"S","")))</f>
        <v/>
      </c>
    </row>
    <row r="8" spans="1:68" ht="21" customHeight="1" x14ac:dyDescent="0.35">
      <c r="A8" s="10"/>
      <c r="B8" s="4" t="str">
        <f>IF(structure!B8="M",1,IF(structure!B8="V","V",IF(OR(structure!B7="M",structure!B7="V"),"S","")))</f>
        <v/>
      </c>
      <c r="C8" s="50" t="str">
        <f>IF(structure!C8="M",1,IF(structure!C8="V","V",IF(OR(structure!C7="M",structure!C7="V"),"S","")))</f>
        <v/>
      </c>
      <c r="D8" s="51" t="str">
        <f>IF(structure!D8="M",1,IF(structure!D8="V","V",IF(OR(structure!D7="M",structure!D7="V"),"S","")))</f>
        <v/>
      </c>
      <c r="E8" s="51" t="str">
        <f>IF(structure!E8="M",1,IF(structure!E8="V","V",IF(OR(structure!E7="M",structure!E7="V"),"S","")))</f>
        <v/>
      </c>
      <c r="F8" s="51" t="str">
        <f>IF(structure!F8="M",1,IF(structure!F8="V","V",IF(OR(structure!F7="M",structure!F7="V"),"S","")))</f>
        <v/>
      </c>
      <c r="G8" s="51" t="str">
        <f>IF(structure!G8="M",1,IF(structure!G8="V","V",IF(OR(structure!G7="M",structure!G7="V"),"S","")))</f>
        <v/>
      </c>
      <c r="H8" s="51" t="str">
        <f>IF(structure!H8="M",1,IF(structure!H8="V","V",IF(OR(structure!H7="M",structure!H7="V"),"S","")))</f>
        <v/>
      </c>
      <c r="I8" s="51" t="str">
        <f>IF(structure!I8="M",1,IF(structure!I8="V","V",IF(OR(structure!I7="M",structure!I7="V"),"S","")))</f>
        <v/>
      </c>
      <c r="J8" s="51" t="str">
        <f>IF(structure!J8="M",1,IF(structure!J8="V","V",IF(OR(structure!J7="M",structure!J7="V"),"S","")))</f>
        <v/>
      </c>
      <c r="K8" s="51" t="str">
        <f>IF(structure!K8="M",1,IF(structure!K8="V","V",IF(OR(structure!K7="M",structure!K7="V"),"S","")))</f>
        <v/>
      </c>
      <c r="L8" s="51" t="str">
        <f>IF(structure!L8="M",1,IF(structure!L8="V","V",IF(OR(structure!L7="M",structure!L7="V"),"S","")))</f>
        <v/>
      </c>
      <c r="M8" s="51" t="str">
        <f>IF(structure!M8="M",1,IF(structure!M8="V","V",IF(OR(structure!M7="M",structure!M7="V"),"S","")))</f>
        <v/>
      </c>
      <c r="N8" s="51" t="str">
        <f>IF(structure!N8="M",1,IF(structure!N8="V","V",IF(OR(structure!N7="M",structure!N7="V"),"S","")))</f>
        <v/>
      </c>
      <c r="O8" s="51" t="str">
        <f>IF(structure!O8="M",1,IF(structure!O8="V","V",IF(OR(structure!O7="M",structure!O7="V"),"S","")))</f>
        <v/>
      </c>
      <c r="P8" s="52" t="str">
        <f>IF(structure!P8="M",1,IF(structure!P8="V","V",IF(OR(structure!P7="M",structure!P7="V"),"S","")))</f>
        <v/>
      </c>
      <c r="Q8" s="5" t="str">
        <f>IF(structure!Q8="M",1,IF(structure!Q8="V","V",IF(OR(structure!Q7="M",structure!Q7="V"),"S","")))</f>
        <v/>
      </c>
      <c r="R8" s="9"/>
      <c r="S8" s="4" t="str">
        <f>IF(structure!S8="M",1,IF(structure!S8="V","V",IF(OR(structure!S7="M",structure!S7="V"),"S","")))</f>
        <v/>
      </c>
      <c r="T8" s="50" t="str">
        <f>IF(structure!T8="M",1,IF(structure!T8="V","V",IF(OR(structure!T7="M",structure!T7="V"),"S","")))</f>
        <v/>
      </c>
      <c r="U8" s="51" t="str">
        <f>IF(structure!U8="M",1,IF(structure!U8="V","V",IF(OR(structure!U7="M",structure!U7="V"),"S","")))</f>
        <v/>
      </c>
      <c r="V8" s="51" t="str">
        <f>IF(structure!V8="M",1,IF(structure!V8="V","V",IF(OR(structure!V7="M",structure!V7="V"),"S","")))</f>
        <v/>
      </c>
      <c r="W8" s="51" t="str">
        <f>IF(structure!W8="M",1,IF(structure!W8="V","V",IF(OR(structure!W7="M",structure!W7="V"),"S","")))</f>
        <v/>
      </c>
      <c r="X8" s="51" t="str">
        <f>IF(structure!X8="M",1,IF(structure!X8="V","V",IF(OR(structure!X7="M",structure!X7="V"),"S","")))</f>
        <v/>
      </c>
      <c r="Y8" s="51" t="str">
        <f>IF(structure!Y8="M",1,IF(structure!Y8="V","V",IF(OR(structure!Y7="M",structure!Y7="V"),"S","")))</f>
        <v/>
      </c>
      <c r="Z8" s="51" t="str">
        <f>IF(structure!Z8="M",1,IF(structure!Z8="V","V",IF(OR(structure!Z7="M",structure!Z7="V"),"S","")))</f>
        <v/>
      </c>
      <c r="AA8" s="51" t="str">
        <f>IF(structure!AA8="M",1,IF(structure!AA8="V","V",IF(OR(structure!AA7="M",structure!AA7="V"),"S","")))</f>
        <v/>
      </c>
      <c r="AB8" s="51" t="str">
        <f>IF(structure!AB8="M",1,IF(structure!AB8="V","V",IF(OR(structure!AB7="M",structure!AB7="V"),"S","")))</f>
        <v/>
      </c>
      <c r="AC8" s="51" t="str">
        <f>IF(structure!AC8="M",1,IF(structure!AC8="V","V",IF(OR(structure!AC7="M",structure!AC7="V"),"S","")))</f>
        <v/>
      </c>
      <c r="AD8" s="51" t="str">
        <f>IF(structure!AD8="M",1,IF(structure!AD8="V","V",IF(OR(structure!AD7="M",structure!AD7="V"),"S","")))</f>
        <v/>
      </c>
      <c r="AE8" s="51" t="str">
        <f>IF(structure!AE8="M",1,IF(structure!AE8="V","V",IF(OR(structure!AE7="M",structure!AE7="V"),"S","")))</f>
        <v/>
      </c>
      <c r="AF8" s="51" t="str">
        <f>IF(structure!AF8="M",1,IF(structure!AF8="V","V",IF(OR(structure!AF7="M",structure!AF7="V"),"S","")))</f>
        <v/>
      </c>
      <c r="AG8" s="52" t="str">
        <f>IF(structure!AG8="M",1,IF(structure!AG8="V","V",IF(OR(structure!AG7="M",structure!AG7="V"),"S","")))</f>
        <v/>
      </c>
      <c r="AH8" s="5" t="str">
        <f>IF(structure!AH8="M",1,IF(structure!AH8="V","V",IF(OR(structure!AH7="M",structure!AH7="V"),"S","")))</f>
        <v/>
      </c>
      <c r="AI8" s="9"/>
      <c r="AJ8" s="4" t="str">
        <f>IF(structure!AJ8="M",1,IF(structure!AJ8="V","V",IF(OR(structure!AJ7="M",structure!AJ7="V"),"S","")))</f>
        <v/>
      </c>
      <c r="AK8" s="50" t="str">
        <f>IF(structure!AK8="M",1,IF(structure!AK8="V","V",IF(OR(structure!AK7="M",structure!AK7="V"),"S","")))</f>
        <v/>
      </c>
      <c r="AL8" s="51" t="str">
        <f>IF(structure!AL8="M",1,IF(structure!AL8="V","V",IF(OR(structure!AL7="M",structure!AL7="V"),"S","")))</f>
        <v/>
      </c>
      <c r="AM8" s="51" t="str">
        <f>IF(structure!AM8="M",1,IF(structure!AM8="V","V",IF(OR(structure!AM7="M",structure!AM7="V"),"S","")))</f>
        <v/>
      </c>
      <c r="AN8" s="51" t="str">
        <f>IF(structure!AN8="M",1,IF(structure!AN8="V","V",IF(OR(structure!AN7="M",structure!AN7="V"),"S","")))</f>
        <v/>
      </c>
      <c r="AO8" s="51" t="str">
        <f>IF(structure!AO8="M",1,IF(structure!AO8="V","V",IF(OR(structure!AO7="M",structure!AO7="V"),"S","")))</f>
        <v/>
      </c>
      <c r="AP8" s="51" t="str">
        <f>IF(structure!AP8="M",1,IF(structure!AP8="V","V",IF(OR(structure!AP7="M",structure!AP7="V"),"S","")))</f>
        <v/>
      </c>
      <c r="AQ8" s="51" t="str">
        <f>IF(structure!AQ8="M",1,IF(structure!AQ8="V","V",IF(OR(structure!AQ7="M",structure!AQ7="V"),"S","")))</f>
        <v/>
      </c>
      <c r="AR8" s="51" t="str">
        <f>IF(structure!AR8="M",1,IF(structure!AR8="V","V",IF(OR(structure!AR7="M",structure!AR7="V"),"S","")))</f>
        <v/>
      </c>
      <c r="AS8" s="51" t="str">
        <f>IF(structure!AS8="M",1,IF(structure!AS8="V","V",IF(OR(structure!AS7="M",structure!AS7="V"),"S","")))</f>
        <v/>
      </c>
      <c r="AT8" s="51" t="str">
        <f>IF(structure!AT8="M",1,IF(structure!AT8="V","V",IF(OR(structure!AT7="M",structure!AT7="V"),"S","")))</f>
        <v/>
      </c>
      <c r="AU8" s="51" t="str">
        <f>IF(structure!AU8="M",1,IF(structure!AU8="V","V",IF(OR(structure!AU7="M",structure!AU7="V"),"S","")))</f>
        <v/>
      </c>
      <c r="AV8" s="51" t="str">
        <f>IF(structure!AV8="M",1,IF(structure!AV8="V","V",IF(OR(structure!AV7="M",structure!AV7="V"),"S","")))</f>
        <v/>
      </c>
      <c r="AW8" s="51" t="str">
        <f>IF(structure!AW8="M",1,IF(structure!AW8="V","V",IF(OR(structure!AW7="M",structure!AW7="V"),"S","")))</f>
        <v/>
      </c>
      <c r="AX8" s="52" t="str">
        <f>IF(structure!AX8="M",1,IF(structure!AX8="V","V",IF(OR(structure!AX7="M",structure!AX7="V"),"S","")))</f>
        <v/>
      </c>
      <c r="AY8" s="5" t="str">
        <f>IF(structure!AY8="M",1,IF(structure!AY8="V","V",IF(OR(structure!AY7="M",structure!AY7="V"),"S","")))</f>
        <v/>
      </c>
      <c r="AZ8" s="9"/>
      <c r="BA8" s="4" t="str">
        <f>IF(structure!BA8="M",1,IF(structure!BA8="V","V",IF(OR(structure!BA7="M",structure!BA7="V"),"S","")))</f>
        <v/>
      </c>
      <c r="BB8" s="50" t="str">
        <f>IF(structure!BB8="M",1,IF(structure!BB8="V","V",IF(OR(structure!BB7="M",structure!BB7="V"),"S","")))</f>
        <v/>
      </c>
      <c r="BC8" s="51" t="str">
        <f>IF(structure!BC8="M",1,IF(structure!BC8="V","V",IF(OR(structure!BC7="M",structure!BC7="V"),"S","")))</f>
        <v/>
      </c>
      <c r="BD8" s="51" t="str">
        <f>IF(structure!BD8="M",1,IF(structure!BD8="V","V",IF(OR(structure!BD7="M",structure!BD7="V"),"S","")))</f>
        <v/>
      </c>
      <c r="BE8" s="51" t="str">
        <f>IF(structure!BE8="M",1,IF(structure!BE8="V","V",IF(OR(structure!BE7="M",structure!BE7="V"),"S","")))</f>
        <v/>
      </c>
      <c r="BF8" s="51" t="str">
        <f>IF(structure!BF8="M",1,IF(structure!BF8="V","V",IF(OR(structure!BF7="M",structure!BF7="V"),"S","")))</f>
        <v/>
      </c>
      <c r="BG8" s="51" t="str">
        <f>IF(structure!BG8="M",1,IF(structure!BG8="V","V",IF(OR(structure!BG7="M",structure!BG7="V"),"S","")))</f>
        <v/>
      </c>
      <c r="BH8" s="51" t="str">
        <f>IF(structure!BH8="M",1,IF(structure!BH8="V","V",IF(OR(structure!BH7="M",structure!BH7="V"),"S","")))</f>
        <v/>
      </c>
      <c r="BI8" s="51" t="str">
        <f>IF(structure!BI8="M",1,IF(structure!BI8="V","V",IF(OR(structure!BI7="M",structure!BI7="V"),"S","")))</f>
        <v/>
      </c>
      <c r="BJ8" s="51" t="str">
        <f>IF(structure!BJ8="M",1,IF(structure!BJ8="V","V",IF(OR(structure!BJ7="M",structure!BJ7="V"),"S","")))</f>
        <v/>
      </c>
      <c r="BK8" s="51" t="str">
        <f>IF(structure!BK8="M",1,IF(structure!BK8="V","V",IF(OR(structure!BK7="M",structure!BK7="V"),"S","")))</f>
        <v/>
      </c>
      <c r="BL8" s="51" t="str">
        <f>IF(structure!BL8="M",1,IF(structure!BL8="V","V",IF(OR(structure!BL7="M",structure!BL7="V"),"S","")))</f>
        <v/>
      </c>
      <c r="BM8" s="51" t="str">
        <f>IF(structure!BM8="M",1,IF(structure!BM8="V","V",IF(OR(structure!BM7="M",structure!BM7="V"),"S","")))</f>
        <v/>
      </c>
      <c r="BN8" s="51" t="str">
        <f>IF(structure!BN8="M",1,IF(structure!BN8="V","V",IF(OR(structure!BN7="M",structure!BN7="V"),"S","")))</f>
        <v/>
      </c>
      <c r="BO8" s="52" t="str">
        <f>IF(structure!BO8="M",1,IF(structure!BO8="V","V",IF(OR(structure!BO7="M",structure!BO7="V"),"S","")))</f>
        <v/>
      </c>
      <c r="BP8" s="5" t="str">
        <f>IF(structure!BP8="M",1,IF(structure!BP8="V","V",IF(OR(structure!BP7="M",structure!BP7="V"),"S","")))</f>
        <v/>
      </c>
    </row>
    <row r="9" spans="1:68" ht="21" customHeight="1" x14ac:dyDescent="0.35">
      <c r="A9" s="10"/>
      <c r="B9" s="4" t="str">
        <f>IF(structure!B9="M",1,IF(structure!B9="V","V",IF(OR(structure!B8="M",structure!B8="V"),"S","")))</f>
        <v/>
      </c>
      <c r="C9" s="50" t="str">
        <f>IF(structure!C9="M",1,IF(structure!C9="V","V",IF(OR(structure!C8="M",structure!C8="V"),"S","")))</f>
        <v/>
      </c>
      <c r="D9" s="51" t="str">
        <f>IF(structure!D9="M",1,IF(structure!D9="V","V",IF(OR(structure!D8="M",structure!D8="V"),"S","")))</f>
        <v/>
      </c>
      <c r="E9" s="51" t="str">
        <f>IF(structure!E9="M",1,IF(structure!E9="V","V",IF(OR(structure!E8="M",structure!E8="V"),"S","")))</f>
        <v/>
      </c>
      <c r="F9" s="51" t="str">
        <f>IF(structure!F9="M",1,IF(structure!F9="V","V",IF(OR(structure!F8="M",structure!F8="V"),"S","")))</f>
        <v/>
      </c>
      <c r="G9" s="51" t="str">
        <f>IF(structure!G9="M",1,IF(structure!G9="V","V",IF(OR(structure!G8="M",structure!G8="V"),"S","")))</f>
        <v/>
      </c>
      <c r="H9" s="51" t="str">
        <f>IF(structure!H9="M",1,IF(structure!H9="V","V",IF(OR(structure!H8="M",structure!H8="V"),"S","")))</f>
        <v/>
      </c>
      <c r="I9" s="51" t="str">
        <f>IF(structure!I9="M",1,IF(structure!I9="V","V",IF(OR(structure!I8="M",structure!I8="V"),"S","")))</f>
        <v/>
      </c>
      <c r="J9" s="51" t="str">
        <f>IF(structure!J9="M",1,IF(structure!J9="V","V",IF(OR(structure!J8="M",structure!J8="V"),"S","")))</f>
        <v/>
      </c>
      <c r="K9" s="51" t="str">
        <f>IF(structure!K9="M",1,IF(structure!K9="V","V",IF(OR(structure!K8="M",structure!K8="V"),"S","")))</f>
        <v/>
      </c>
      <c r="L9" s="51" t="str">
        <f>IF(structure!L9="M",1,IF(structure!L9="V","V",IF(OR(structure!L8="M",structure!L8="V"),"S","")))</f>
        <v/>
      </c>
      <c r="M9" s="51" t="str">
        <f>IF(structure!M9="M",1,IF(structure!M9="V","V",IF(OR(structure!M8="M",structure!M8="V"),"S","")))</f>
        <v/>
      </c>
      <c r="N9" s="51" t="str">
        <f>IF(structure!N9="M",1,IF(structure!N9="V","V",IF(OR(structure!N8="M",structure!N8="V"),"S","")))</f>
        <v/>
      </c>
      <c r="O9" s="51" t="str">
        <f>IF(structure!O9="M",1,IF(structure!O9="V","V",IF(OR(structure!O8="M",structure!O8="V"),"S","")))</f>
        <v/>
      </c>
      <c r="P9" s="52" t="str">
        <f>IF(structure!P9="M",1,IF(structure!P9="V","V",IF(OR(structure!P8="M",structure!P8="V"),"S","")))</f>
        <v/>
      </c>
      <c r="Q9" s="5" t="str">
        <f>IF(structure!Q9="M",1,IF(structure!Q9="V","V",IF(OR(structure!Q8="M",structure!Q8="V"),"S","")))</f>
        <v/>
      </c>
      <c r="R9" s="9"/>
      <c r="S9" s="4" t="str">
        <f>IF(structure!S9="M",1,IF(structure!S9="V","V",IF(OR(structure!S8="M",structure!S8="V"),"S","")))</f>
        <v/>
      </c>
      <c r="T9" s="50" t="str">
        <f>IF(structure!T9="M",1,IF(structure!T9="V","V",IF(OR(structure!T8="M",structure!T8="V"),"S","")))</f>
        <v/>
      </c>
      <c r="U9" s="51" t="str">
        <f>IF(structure!U9="M",1,IF(structure!U9="V","V",IF(OR(structure!U8="M",structure!U8="V"),"S","")))</f>
        <v/>
      </c>
      <c r="V9" s="51" t="str">
        <f>IF(structure!V9="M",1,IF(structure!V9="V","V",IF(OR(structure!V8="M",structure!V8="V"),"S","")))</f>
        <v/>
      </c>
      <c r="W9" s="51" t="str">
        <f>IF(structure!W9="M",1,IF(structure!W9="V","V",IF(OR(structure!W8="M",structure!W8="V"),"S","")))</f>
        <v/>
      </c>
      <c r="X9" s="51" t="str">
        <f>IF(structure!X9="M",1,IF(structure!X9="V","V",IF(OR(structure!X8="M",structure!X8="V"),"S","")))</f>
        <v/>
      </c>
      <c r="Y9" s="51" t="str">
        <f>IF(structure!Y9="M",1,IF(structure!Y9="V","V",IF(OR(structure!Y8="M",structure!Y8="V"),"S","")))</f>
        <v/>
      </c>
      <c r="Z9" s="51" t="str">
        <f>IF(structure!Z9="M",1,IF(structure!Z9="V","V",IF(OR(structure!Z8="M",structure!Z8="V"),"S","")))</f>
        <v/>
      </c>
      <c r="AA9" s="51" t="str">
        <f>IF(structure!AA9="M",1,IF(structure!AA9="V","V",IF(OR(structure!AA8="M",structure!AA8="V"),"S","")))</f>
        <v/>
      </c>
      <c r="AB9" s="51" t="str">
        <f>IF(structure!AB9="M",1,IF(structure!AB9="V","V",IF(OR(structure!AB8="M",structure!AB8="V"),"S","")))</f>
        <v/>
      </c>
      <c r="AC9" s="51" t="str">
        <f>IF(structure!AC9="M",1,IF(structure!AC9="V","V",IF(OR(structure!AC8="M",structure!AC8="V"),"S","")))</f>
        <v/>
      </c>
      <c r="AD9" s="51" t="str">
        <f>IF(structure!AD9="M",1,IF(structure!AD9="V","V",IF(OR(structure!AD8="M",structure!AD8="V"),"S","")))</f>
        <v/>
      </c>
      <c r="AE9" s="51" t="str">
        <f>IF(structure!AE9="M",1,IF(structure!AE9="V","V",IF(OR(structure!AE8="M",structure!AE8="V"),"S","")))</f>
        <v/>
      </c>
      <c r="AF9" s="51" t="str">
        <f>IF(structure!AF9="M",1,IF(structure!AF9="V","V",IF(OR(structure!AF8="M",structure!AF8="V"),"S","")))</f>
        <v/>
      </c>
      <c r="AG9" s="52" t="str">
        <f>IF(structure!AG9="M",1,IF(structure!AG9="V","V",IF(OR(structure!AG8="M",structure!AG8="V"),"S","")))</f>
        <v/>
      </c>
      <c r="AH9" s="5" t="str">
        <f>IF(structure!AH9="M",1,IF(structure!AH9="V","V",IF(OR(structure!AH8="M",structure!AH8="V"),"S","")))</f>
        <v/>
      </c>
      <c r="AI9" s="9"/>
      <c r="AJ9" s="4" t="str">
        <f>IF(structure!AJ9="M",1,IF(structure!AJ9="V","V",IF(OR(structure!AJ8="M",structure!AJ8="V"),"S","")))</f>
        <v/>
      </c>
      <c r="AK9" s="50" t="str">
        <f>IF(structure!AK9="M",1,IF(structure!AK9="V","V",IF(OR(structure!AK8="M",structure!AK8="V"),"S","")))</f>
        <v/>
      </c>
      <c r="AL9" s="51" t="str">
        <f>IF(structure!AL9="M",1,IF(structure!AL9="V","V",IF(OR(structure!AL8="M",structure!AL8="V"),"S","")))</f>
        <v/>
      </c>
      <c r="AM9" s="51" t="str">
        <f>IF(structure!AM9="M",1,IF(structure!AM9="V","V",IF(OR(structure!AM8="M",structure!AM8="V"),"S","")))</f>
        <v/>
      </c>
      <c r="AN9" s="51" t="str">
        <f>IF(structure!AN9="M",1,IF(structure!AN9="V","V",IF(OR(structure!AN8="M",structure!AN8="V"),"S","")))</f>
        <v/>
      </c>
      <c r="AO9" s="51" t="str">
        <f>IF(structure!AO9="M",1,IF(structure!AO9="V","V",IF(OR(structure!AO8="M",structure!AO8="V"),"S","")))</f>
        <v/>
      </c>
      <c r="AP9" s="51" t="str">
        <f>IF(structure!AP9="M",1,IF(structure!AP9="V","V",IF(OR(structure!AP8="M",structure!AP8="V"),"S","")))</f>
        <v/>
      </c>
      <c r="AQ9" s="51" t="str">
        <f>IF(structure!AQ9="M",1,IF(structure!AQ9="V","V",IF(OR(structure!AQ8="M",structure!AQ8="V"),"S","")))</f>
        <v/>
      </c>
      <c r="AR9" s="51" t="str">
        <f>IF(structure!AR9="M",1,IF(structure!AR9="V","V",IF(OR(structure!AR8="M",structure!AR8="V"),"S","")))</f>
        <v/>
      </c>
      <c r="AS9" s="51" t="str">
        <f>IF(structure!AS9="M",1,IF(structure!AS9="V","V",IF(OR(structure!AS8="M",structure!AS8="V"),"S","")))</f>
        <v/>
      </c>
      <c r="AT9" s="51" t="str">
        <f>IF(structure!AT9="M",1,IF(structure!AT9="V","V",IF(OR(structure!AT8="M",structure!AT8="V"),"S","")))</f>
        <v/>
      </c>
      <c r="AU9" s="51" t="str">
        <f>IF(structure!AU9="M",1,IF(structure!AU9="V","V",IF(OR(structure!AU8="M",structure!AU8="V"),"S","")))</f>
        <v/>
      </c>
      <c r="AV9" s="51" t="str">
        <f>IF(structure!AV9="M",1,IF(structure!AV9="V","V",IF(OR(structure!AV8="M",structure!AV8="V"),"S","")))</f>
        <v/>
      </c>
      <c r="AW9" s="51" t="str">
        <f>IF(structure!AW9="M",1,IF(structure!AW9="V","V",IF(OR(structure!AW8="M",structure!AW8="V"),"S","")))</f>
        <v/>
      </c>
      <c r="AX9" s="52" t="str">
        <f>IF(structure!AX9="M",1,IF(structure!AX9="V","V",IF(OR(structure!AX8="M",structure!AX8="V"),"S","")))</f>
        <v/>
      </c>
      <c r="AY9" s="5" t="str">
        <f>IF(structure!AY9="M",1,IF(structure!AY9="V","V",IF(OR(structure!AY8="M",structure!AY8="V"),"S","")))</f>
        <v/>
      </c>
      <c r="AZ9" s="9"/>
      <c r="BA9" s="4" t="str">
        <f>IF(structure!BA9="M",1,IF(structure!BA9="V","V",IF(OR(structure!BA8="M",structure!BA8="V"),"S","")))</f>
        <v/>
      </c>
      <c r="BB9" s="50" t="str">
        <f>IF(structure!BB9="M",1,IF(structure!BB9="V","V",IF(OR(structure!BB8="M",structure!BB8="V"),"S","")))</f>
        <v/>
      </c>
      <c r="BC9" s="51" t="str">
        <f>IF(structure!BC9="M",1,IF(structure!BC9="V","V",IF(OR(structure!BC8="M",structure!BC8="V"),"S","")))</f>
        <v/>
      </c>
      <c r="BD9" s="51" t="str">
        <f>IF(structure!BD9="M",1,IF(structure!BD9="V","V",IF(OR(structure!BD8="M",structure!BD8="V"),"S","")))</f>
        <v/>
      </c>
      <c r="BE9" s="51" t="str">
        <f>IF(structure!BE9="M",1,IF(structure!BE9="V","V",IF(OR(structure!BE8="M",structure!BE8="V"),"S","")))</f>
        <v/>
      </c>
      <c r="BF9" s="51" t="str">
        <f>IF(structure!BF9="M",1,IF(structure!BF9="V","V",IF(OR(structure!BF8="M",structure!BF8="V"),"S","")))</f>
        <v/>
      </c>
      <c r="BG9" s="51" t="str">
        <f>IF(structure!BG9="M",1,IF(structure!BG9="V","V",IF(OR(structure!BG8="M",structure!BG8="V"),"S","")))</f>
        <v/>
      </c>
      <c r="BH9" s="51" t="str">
        <f>IF(structure!BH9="M",1,IF(structure!BH9="V","V",IF(OR(structure!BH8="M",structure!BH8="V"),"S","")))</f>
        <v/>
      </c>
      <c r="BI9" s="51" t="str">
        <f>IF(structure!BI9="M",1,IF(structure!BI9="V","V",IF(OR(structure!BI8="M",structure!BI8="V"),"S","")))</f>
        <v/>
      </c>
      <c r="BJ9" s="51" t="str">
        <f>IF(structure!BJ9="M",1,IF(structure!BJ9="V","V",IF(OR(structure!BJ8="M",structure!BJ8="V"),"S","")))</f>
        <v/>
      </c>
      <c r="BK9" s="51" t="str">
        <f>IF(structure!BK9="M",1,IF(structure!BK9="V","V",IF(OR(structure!BK8="M",structure!BK8="V"),"S","")))</f>
        <v/>
      </c>
      <c r="BL9" s="51" t="str">
        <f>IF(structure!BL9="M",1,IF(structure!BL9="V","V",IF(OR(structure!BL8="M",structure!BL8="V"),"S","")))</f>
        <v/>
      </c>
      <c r="BM9" s="51" t="str">
        <f>IF(structure!BM9="M",1,IF(structure!BM9="V","V",IF(OR(structure!BM8="M",structure!BM8="V"),"S","")))</f>
        <v/>
      </c>
      <c r="BN9" s="51" t="str">
        <f>IF(structure!BN9="M",1,IF(structure!BN9="V","V",IF(OR(structure!BN8="M",structure!BN8="V"),"S","")))</f>
        <v/>
      </c>
      <c r="BO9" s="52" t="str">
        <f>IF(structure!BO9="M",1,IF(structure!BO9="V","V",IF(OR(structure!BO8="M",structure!BO8="V"),"S","")))</f>
        <v/>
      </c>
      <c r="BP9" s="5" t="str">
        <f>IF(structure!BP9="M",1,IF(structure!BP9="V","V",IF(OR(structure!BP8="M",structure!BP8="V"),"S","")))</f>
        <v/>
      </c>
    </row>
    <row r="10" spans="1:68" ht="21" customHeight="1" thickBot="1" x14ac:dyDescent="0.4">
      <c r="A10" s="10"/>
      <c r="B10" s="4" t="str">
        <f>IF(structure!B10="M",1,IF(structure!B10="V","V",IF(OR(structure!B9="M",structure!B9="V"),"S","")))</f>
        <v/>
      </c>
      <c r="C10" s="53" t="str">
        <f>IF(structure!C10="M",1,IF(structure!C10="V","V",IF(OR(structure!C9="M",structure!C9="V"),"S","")))</f>
        <v/>
      </c>
      <c r="D10" s="54" t="str">
        <f>IF(structure!D10="M",1,IF(structure!D10="V","V",IF(OR(structure!D9="M",structure!D9="V"),"S","")))</f>
        <v/>
      </c>
      <c r="E10" s="54" t="str">
        <f>IF(structure!E10="M",1,IF(structure!E10="V","V",IF(OR(structure!E9="M",structure!E9="V"),"S","")))</f>
        <v/>
      </c>
      <c r="F10" s="54" t="str">
        <f>IF(structure!F10="M",1,IF(structure!F10="V","V",IF(OR(structure!F9="M",structure!F9="V"),"S","")))</f>
        <v/>
      </c>
      <c r="G10" s="54" t="str">
        <f>IF(structure!G10="M",1,IF(structure!G10="V","V",IF(OR(structure!G9="M",structure!G9="V"),"S","")))</f>
        <v/>
      </c>
      <c r="H10" s="54" t="str">
        <f>IF(structure!H10="M",1,IF(structure!H10="V","V",IF(OR(structure!H9="M",structure!H9="V"),"S","")))</f>
        <v/>
      </c>
      <c r="I10" s="54" t="str">
        <f>IF(structure!I10="M",1,IF(structure!I10="V","V",IF(OR(structure!I9="M",structure!I9="V"),"S","")))</f>
        <v/>
      </c>
      <c r="J10" s="54" t="str">
        <f>IF(structure!J10="M",1,IF(structure!J10="V","V",IF(OR(structure!J9="M",structure!J9="V"),"S","")))</f>
        <v/>
      </c>
      <c r="K10" s="54" t="str">
        <f>IF(structure!K10="M",1,IF(structure!K10="V","V",IF(OR(structure!K9="M",structure!K9="V"),"S","")))</f>
        <v/>
      </c>
      <c r="L10" s="54" t="str">
        <f>IF(structure!L10="M",1,IF(structure!L10="V","V",IF(OR(structure!L9="M",structure!L9="V"),"S","")))</f>
        <v/>
      </c>
      <c r="M10" s="54" t="str">
        <f>IF(structure!M10="M",1,IF(structure!M10="V","V",IF(OR(structure!M9="M",structure!M9="V"),"S","")))</f>
        <v/>
      </c>
      <c r="N10" s="54" t="str">
        <f>IF(structure!N10="M",1,IF(structure!N10="V","V",IF(OR(structure!N9="M",structure!N9="V"),"S","")))</f>
        <v/>
      </c>
      <c r="O10" s="54" t="str">
        <f>IF(structure!O10="M",1,IF(structure!O10="V","V",IF(OR(structure!O9="M",structure!O9="V"),"S","")))</f>
        <v/>
      </c>
      <c r="P10" s="55" t="str">
        <f>IF(structure!P10="M",1,IF(structure!P10="V","V",IF(OR(structure!P9="M",structure!P9="V"),"S","")))</f>
        <v/>
      </c>
      <c r="Q10" s="5" t="str">
        <f>IF(structure!Q10="M",1,IF(structure!Q10="V","V",IF(OR(structure!Q9="M",structure!Q9="V"),"S","")))</f>
        <v/>
      </c>
      <c r="R10" s="9"/>
      <c r="S10" s="4" t="str">
        <f>IF(structure!S10="M",1,IF(structure!S10="V","V",IF(OR(structure!S9="M",structure!S9="V"),"S","")))</f>
        <v/>
      </c>
      <c r="T10" s="53" t="str">
        <f>IF(structure!T10="M",1,IF(structure!T10="V","V",IF(OR(structure!T9="M",structure!T9="V"),"S","")))</f>
        <v/>
      </c>
      <c r="U10" s="54" t="str">
        <f>IF(structure!U10="M",1,IF(structure!U10="V","V",IF(OR(structure!U9="M",structure!U9="V"),"S","")))</f>
        <v/>
      </c>
      <c r="V10" s="54" t="str">
        <f>IF(structure!V10="M",1,IF(structure!V10="V","V",IF(OR(structure!V9="M",structure!V9="V"),"S","")))</f>
        <v/>
      </c>
      <c r="W10" s="54" t="str">
        <f>IF(structure!W10="M",1,IF(structure!W10="V","V",IF(OR(structure!W9="M",structure!W9="V"),"S","")))</f>
        <v/>
      </c>
      <c r="X10" s="54" t="str">
        <f>IF(structure!X10="M",1,IF(structure!X10="V","V",IF(OR(structure!X9="M",structure!X9="V"),"S","")))</f>
        <v/>
      </c>
      <c r="Y10" s="54" t="str">
        <f>IF(structure!Y10="M",1,IF(structure!Y10="V","V",IF(OR(structure!Y9="M",structure!Y9="V"),"S","")))</f>
        <v/>
      </c>
      <c r="Z10" s="54" t="str">
        <f>IF(structure!Z10="M",1,IF(structure!Z10="V","V",IF(OR(structure!Z9="M",structure!Z9="V"),"S","")))</f>
        <v/>
      </c>
      <c r="AA10" s="54" t="str">
        <f>IF(structure!AA10="M",1,IF(structure!AA10="V","V",IF(OR(structure!AA9="M",structure!AA9="V"),"S","")))</f>
        <v/>
      </c>
      <c r="AB10" s="54" t="str">
        <f>IF(structure!AB10="M",1,IF(structure!AB10="V","V",IF(OR(structure!AB9="M",structure!AB9="V"),"S","")))</f>
        <v/>
      </c>
      <c r="AC10" s="54" t="str">
        <f>IF(structure!AC10="M",1,IF(structure!AC10="V","V",IF(OR(structure!AC9="M",structure!AC9="V"),"S","")))</f>
        <v/>
      </c>
      <c r="AD10" s="54" t="str">
        <f>IF(structure!AD10="M",1,IF(structure!AD10="V","V",IF(OR(structure!AD9="M",structure!AD9="V"),"S","")))</f>
        <v/>
      </c>
      <c r="AE10" s="54" t="str">
        <f>IF(structure!AE10="M",1,IF(structure!AE10="V","V",IF(OR(structure!AE9="M",structure!AE9="V"),"S","")))</f>
        <v/>
      </c>
      <c r="AF10" s="54" t="str">
        <f>IF(structure!AF10="M",1,IF(structure!AF10="V","V",IF(OR(structure!AF9="M",structure!AF9="V"),"S","")))</f>
        <v/>
      </c>
      <c r="AG10" s="55" t="str">
        <f>IF(structure!AG10="M",1,IF(structure!AG10="V","V",IF(OR(structure!AG9="M",structure!AG9="V"),"S","")))</f>
        <v/>
      </c>
      <c r="AH10" s="5" t="str">
        <f>IF(structure!AH10="M",1,IF(structure!AH10="V","V",IF(OR(structure!AH9="M",structure!AH9="V"),"S","")))</f>
        <v/>
      </c>
      <c r="AI10" s="9"/>
      <c r="AJ10" s="4" t="str">
        <f>IF(structure!AJ10="M",1,IF(structure!AJ10="V","V",IF(OR(structure!AJ9="M",structure!AJ9="V"),"S","")))</f>
        <v/>
      </c>
      <c r="AK10" s="53" t="str">
        <f>IF(structure!AK10="M",1,IF(structure!AK10="V","V",IF(OR(structure!AK9="M",structure!AK9="V"),"S","")))</f>
        <v/>
      </c>
      <c r="AL10" s="54" t="str">
        <f>IF(structure!AL10="M",1,IF(structure!AL10="V","V",IF(OR(structure!AL9="M",structure!AL9="V"),"S","")))</f>
        <v/>
      </c>
      <c r="AM10" s="54" t="str">
        <f>IF(structure!AM10="M",1,IF(structure!AM10="V","V",IF(OR(structure!AM9="M",structure!AM9="V"),"S","")))</f>
        <v/>
      </c>
      <c r="AN10" s="54" t="str">
        <f>IF(structure!AN10="M",1,IF(structure!AN10="V","V",IF(OR(structure!AN9="M",structure!AN9="V"),"S","")))</f>
        <v/>
      </c>
      <c r="AO10" s="54" t="str">
        <f>IF(structure!AO10="M",1,IF(structure!AO10="V","V",IF(OR(structure!AO9="M",structure!AO9="V"),"S","")))</f>
        <v/>
      </c>
      <c r="AP10" s="54" t="str">
        <f>IF(structure!AP10="M",1,IF(structure!AP10="V","V",IF(OR(structure!AP9="M",structure!AP9="V"),"S","")))</f>
        <v/>
      </c>
      <c r="AQ10" s="54" t="str">
        <f>IF(structure!AQ10="M",1,IF(structure!AQ10="V","V",IF(OR(structure!AQ9="M",structure!AQ9="V"),"S","")))</f>
        <v/>
      </c>
      <c r="AR10" s="54" t="str">
        <f>IF(structure!AR10="M",1,IF(structure!AR10="V","V",IF(OR(structure!AR9="M",structure!AR9="V"),"S","")))</f>
        <v/>
      </c>
      <c r="AS10" s="54" t="str">
        <f>IF(structure!AS10="M",1,IF(structure!AS10="V","V",IF(OR(structure!AS9="M",structure!AS9="V"),"S","")))</f>
        <v/>
      </c>
      <c r="AT10" s="54" t="str">
        <f>IF(structure!AT10="M",1,IF(structure!AT10="V","V",IF(OR(structure!AT9="M",structure!AT9="V"),"S","")))</f>
        <v/>
      </c>
      <c r="AU10" s="54" t="str">
        <f>IF(structure!AU10="M",1,IF(structure!AU10="V","V",IF(OR(structure!AU9="M",structure!AU9="V"),"S","")))</f>
        <v/>
      </c>
      <c r="AV10" s="54" t="str">
        <f>IF(structure!AV10="M",1,IF(structure!AV10="V","V",IF(OR(structure!AV9="M",structure!AV9="V"),"S","")))</f>
        <v/>
      </c>
      <c r="AW10" s="54" t="str">
        <f>IF(structure!AW10="M",1,IF(structure!AW10="V","V",IF(OR(structure!AW9="M",structure!AW9="V"),"S","")))</f>
        <v/>
      </c>
      <c r="AX10" s="55" t="str">
        <f>IF(structure!AX10="M",1,IF(structure!AX10="V","V",IF(OR(structure!AX9="M",structure!AX9="V"),"S","")))</f>
        <v/>
      </c>
      <c r="AY10" s="5" t="str">
        <f>IF(structure!AY10="M",1,IF(structure!AY10="V","V",IF(OR(structure!AY9="M",structure!AY9="V"),"S","")))</f>
        <v/>
      </c>
      <c r="AZ10" s="9"/>
      <c r="BA10" s="4" t="str">
        <f>IF(structure!BA10="M",1,IF(structure!BA10="V","V",IF(OR(structure!BA9="M",structure!BA9="V"),"S","")))</f>
        <v/>
      </c>
      <c r="BB10" s="53" t="str">
        <f>IF(structure!BB10="M",1,IF(structure!BB10="V","V",IF(OR(structure!BB9="M",structure!BB9="V"),"S","")))</f>
        <v/>
      </c>
      <c r="BC10" s="54" t="str">
        <f>IF(structure!BC10="M",1,IF(structure!BC10="V","V",IF(OR(structure!BC9="M",structure!BC9="V"),"S","")))</f>
        <v/>
      </c>
      <c r="BD10" s="54" t="str">
        <f>IF(structure!BD10="M",1,IF(structure!BD10="V","V",IF(OR(structure!BD9="M",structure!BD9="V"),"S","")))</f>
        <v/>
      </c>
      <c r="BE10" s="54" t="str">
        <f>IF(structure!BE10="M",1,IF(structure!BE10="V","V",IF(OR(structure!BE9="M",structure!BE9="V"),"S","")))</f>
        <v/>
      </c>
      <c r="BF10" s="54" t="str">
        <f>IF(structure!BF10="M",1,IF(structure!BF10="V","V",IF(OR(structure!BF9="M",structure!BF9="V"),"S","")))</f>
        <v/>
      </c>
      <c r="BG10" s="54" t="str">
        <f>IF(structure!BG10="M",1,IF(structure!BG10="V","V",IF(OR(structure!BG9="M",structure!BG9="V"),"S","")))</f>
        <v/>
      </c>
      <c r="BH10" s="54" t="str">
        <f>IF(structure!BH10="M",1,IF(structure!BH10="V","V",IF(OR(structure!BH9="M",structure!BH9="V"),"S","")))</f>
        <v/>
      </c>
      <c r="BI10" s="54" t="str">
        <f>IF(structure!BI10="M",1,IF(structure!BI10="V","V",IF(OR(structure!BI9="M",structure!BI9="V"),"S","")))</f>
        <v/>
      </c>
      <c r="BJ10" s="54" t="str">
        <f>IF(structure!BJ10="M",1,IF(structure!BJ10="V","V",IF(OR(structure!BJ9="M",structure!BJ9="V"),"S","")))</f>
        <v/>
      </c>
      <c r="BK10" s="54" t="str">
        <f>IF(structure!BK10="M",1,IF(structure!BK10="V","V",IF(OR(structure!BK9="M",structure!BK9="V"),"S","")))</f>
        <v/>
      </c>
      <c r="BL10" s="54" t="str">
        <f>IF(structure!BL10="M",1,IF(structure!BL10="V","V",IF(OR(structure!BL9="M",structure!BL9="V"),"S","")))</f>
        <v/>
      </c>
      <c r="BM10" s="54" t="str">
        <f>IF(structure!BM10="M",1,IF(structure!BM10="V","V",IF(OR(structure!BM9="M",structure!BM9="V"),"S","")))</f>
        <v/>
      </c>
      <c r="BN10" s="54" t="str">
        <f>IF(structure!BN10="M",1,IF(structure!BN10="V","V",IF(OR(structure!BN9="M",structure!BN9="V"),"S","")))</f>
        <v/>
      </c>
      <c r="BO10" s="55" t="str">
        <f>IF(structure!BO10="M",1,IF(structure!BO10="V","V",IF(OR(structure!BO9="M",structure!BO9="V"),"S","")))</f>
        <v/>
      </c>
      <c r="BP10" s="5" t="str">
        <f>IF(structure!BP10="M",1,IF(structure!BP10="V","V",IF(OR(structure!BP9="M",structure!BP9="V"),"S","")))</f>
        <v/>
      </c>
    </row>
    <row r="11" spans="1:68" ht="21" customHeight="1" thickBot="1" x14ac:dyDescent="0.4">
      <c r="A11" s="10"/>
      <c r="B11" s="6" t="str">
        <f>IF(structure!B11="M",1,IF(structure!B11="V","V",IF(OR(structure!B10="M",structure!B10="V"),"S","")))</f>
        <v/>
      </c>
      <c r="C11" s="7" t="str">
        <f>IF(structure!C11="M",1,IF(structure!C11="V","V",IF(OR(structure!C10="M",structure!C10="V"),"S","")))</f>
        <v/>
      </c>
      <c r="D11" s="7" t="str">
        <f>IF(structure!D11="M",1,IF(structure!D11="V","V",IF(OR(structure!D10="M",structure!D10="V"),"S","")))</f>
        <v/>
      </c>
      <c r="E11" s="7" t="str">
        <f>IF(structure!E11="M",1,IF(structure!E11="V","V",IF(OR(structure!E10="M",structure!E10="V"),"S","")))</f>
        <v/>
      </c>
      <c r="F11" s="7" t="str">
        <f>IF(structure!F11="M",1,IF(structure!F11="V","V",IF(OR(structure!F10="M",structure!F10="V"),"S","")))</f>
        <v/>
      </c>
      <c r="G11" s="7" t="str">
        <f>IF(structure!G11="M",1,IF(structure!G11="V","V",IF(OR(structure!G10="M",structure!G10="V"),"S","")))</f>
        <v/>
      </c>
      <c r="H11" s="7" t="str">
        <f>IF(structure!H11="M",1,IF(structure!H11="V","V",IF(OR(structure!H10="M",structure!H10="V"),"S","")))</f>
        <v/>
      </c>
      <c r="I11" s="7" t="str">
        <f>IF(structure!I11="M",1,IF(structure!I11="V","V",IF(OR(structure!I10="M",structure!I10="V"),"S","")))</f>
        <v/>
      </c>
      <c r="J11" s="7" t="str">
        <f>IF(structure!J11="M",1,IF(structure!J11="V","V",IF(OR(structure!J10="M",structure!J10="V"),"S","")))</f>
        <v/>
      </c>
      <c r="K11" s="7" t="str">
        <f>IF(structure!K11="M",1,IF(structure!K11="V","V",IF(OR(structure!K10="M",structure!K10="V"),"S","")))</f>
        <v/>
      </c>
      <c r="L11" s="7" t="str">
        <f>IF(structure!L11="M",1,IF(structure!L11="V","V",IF(OR(structure!L10="M",structure!L10="V"),"S","")))</f>
        <v/>
      </c>
      <c r="M11" s="7" t="str">
        <f>IF(structure!M11="M",1,IF(structure!M11="V","V",IF(OR(structure!M10="M",structure!M10="V"),"S","")))</f>
        <v/>
      </c>
      <c r="N11" s="7" t="str">
        <f>IF(structure!N11="M",1,IF(structure!N11="V","V",IF(OR(structure!N10="M",structure!N10="V"),"S","")))</f>
        <v/>
      </c>
      <c r="O11" s="7" t="str">
        <f>IF(structure!O11="M",1,IF(structure!O11="V","V",IF(OR(structure!O10="M",structure!O10="V"),"S","")))</f>
        <v/>
      </c>
      <c r="P11" s="7" t="str">
        <f>IF(structure!P11="M",1,IF(structure!P11="V","V",IF(OR(structure!P10="M",structure!P10="V"),"S","")))</f>
        <v/>
      </c>
      <c r="Q11" s="8" t="str">
        <f>IF(structure!Q11="M",1,IF(structure!Q11="V","V",IF(OR(structure!Q10="M",structure!Q10="V"),"S","")))</f>
        <v/>
      </c>
      <c r="R11" s="9"/>
      <c r="S11" s="6" t="str">
        <f>IF(structure!S11="M",1,IF(structure!S11="V","V",IF(OR(structure!S10="M",structure!S10="V"),"S","")))</f>
        <v/>
      </c>
      <c r="T11" s="7" t="str">
        <f>IF(structure!T11="M",1,IF(structure!T11="V","V",IF(OR(structure!T10="M",structure!T10="V"),"S","")))</f>
        <v/>
      </c>
      <c r="U11" s="7" t="str">
        <f>IF(structure!U11="M",1,IF(structure!U11="V","V",IF(OR(structure!U10="M",structure!U10="V"),"S","")))</f>
        <v/>
      </c>
      <c r="V11" s="7" t="str">
        <f>IF(structure!V11="M",1,IF(structure!V11="V","V",IF(OR(structure!V10="M",structure!V10="V"),"S","")))</f>
        <v/>
      </c>
      <c r="W11" s="7" t="str">
        <f>IF(structure!W11="M",1,IF(structure!W11="V","V",IF(OR(structure!W10="M",structure!W10="V"),"S","")))</f>
        <v/>
      </c>
      <c r="X11" s="7" t="str">
        <f>IF(structure!X11="M",1,IF(structure!X11="V","V",IF(OR(structure!X10="M",structure!X10="V"),"S","")))</f>
        <v/>
      </c>
      <c r="Y11" s="7" t="str">
        <f>IF(structure!Y11="M",1,IF(structure!Y11="V","V",IF(OR(structure!Y10="M",structure!Y10="V"),"S","")))</f>
        <v/>
      </c>
      <c r="Z11" s="7" t="str">
        <f>IF(structure!Z11="M",1,IF(structure!Z11="V","V",IF(OR(structure!Z10="M",structure!Z10="V"),"S","")))</f>
        <v/>
      </c>
      <c r="AA11" s="7" t="str">
        <f>IF(structure!AA11="M",1,IF(structure!AA11="V","V",IF(OR(structure!AA10="M",structure!AA10="V"),"S","")))</f>
        <v/>
      </c>
      <c r="AB11" s="7" t="str">
        <f>IF(structure!AB11="M",1,IF(structure!AB11="V","V",IF(OR(structure!AB10="M",structure!AB10="V"),"S","")))</f>
        <v/>
      </c>
      <c r="AC11" s="7" t="str">
        <f>IF(structure!AC11="M",1,IF(structure!AC11="V","V",IF(OR(structure!AC10="M",structure!AC10="V"),"S","")))</f>
        <v/>
      </c>
      <c r="AD11" s="7" t="str">
        <f>IF(structure!AD11="M",1,IF(structure!AD11="V","V",IF(OR(structure!AD10="M",structure!AD10="V"),"S","")))</f>
        <v/>
      </c>
      <c r="AE11" s="7" t="str">
        <f>IF(structure!AE11="M",1,IF(structure!AE11="V","V",IF(OR(structure!AE10="M",structure!AE10="V"),"S","")))</f>
        <v/>
      </c>
      <c r="AF11" s="7" t="str">
        <f>IF(structure!AF11="M",1,IF(structure!AF11="V","V",IF(OR(structure!AF10="M",structure!AF10="V"),"S","")))</f>
        <v/>
      </c>
      <c r="AG11" s="7" t="str">
        <f>IF(structure!AG11="M",1,IF(structure!AG11="V","V",IF(OR(structure!AG10="M",structure!AG10="V"),"S","")))</f>
        <v/>
      </c>
      <c r="AH11" s="8" t="str">
        <f>IF(structure!AH11="M",1,IF(structure!AH11="V","V",IF(OR(structure!AH10="M",structure!AH10="V"),"S","")))</f>
        <v/>
      </c>
      <c r="AI11" s="9"/>
      <c r="AJ11" s="6" t="str">
        <f>IF(structure!AJ11="M",1,IF(structure!AJ11="V","V",IF(OR(structure!AJ10="M",structure!AJ10="V"),"S","")))</f>
        <v/>
      </c>
      <c r="AK11" s="7" t="str">
        <f>IF(structure!AK11="M",1,IF(structure!AK11="V","V",IF(OR(structure!AK10="M",structure!AK10="V"),"S","")))</f>
        <v/>
      </c>
      <c r="AL11" s="7" t="str">
        <f>IF(structure!AL11="M",1,IF(structure!AL11="V","V",IF(OR(structure!AL10="M",structure!AL10="V"),"S","")))</f>
        <v/>
      </c>
      <c r="AM11" s="7" t="str">
        <f>IF(structure!AM11="M",1,IF(structure!AM11="V","V",IF(OR(structure!AM10="M",structure!AM10="V"),"S","")))</f>
        <v/>
      </c>
      <c r="AN11" s="7" t="str">
        <f>IF(structure!AN11="M",1,IF(structure!AN11="V","V",IF(OR(structure!AN10="M",structure!AN10="V"),"S","")))</f>
        <v/>
      </c>
      <c r="AO11" s="7" t="str">
        <f>IF(structure!AO11="M",1,IF(structure!AO11="V","V",IF(OR(structure!AO10="M",structure!AO10="V"),"S","")))</f>
        <v/>
      </c>
      <c r="AP11" s="7" t="str">
        <f>IF(structure!AP11="M",1,IF(structure!AP11="V","V",IF(OR(structure!AP10="M",structure!AP10="V"),"S","")))</f>
        <v/>
      </c>
      <c r="AQ11" s="7" t="str">
        <f>IF(structure!AQ11="M",1,IF(structure!AQ11="V","V",IF(OR(structure!AQ10="M",structure!AQ10="V"),"S","")))</f>
        <v/>
      </c>
      <c r="AR11" s="7" t="str">
        <f>IF(structure!AR11="M",1,IF(structure!AR11="V","V",IF(OR(structure!AR10="M",structure!AR10="V"),"S","")))</f>
        <v/>
      </c>
      <c r="AS11" s="7" t="str">
        <f>IF(structure!AS11="M",1,IF(structure!AS11="V","V",IF(OR(structure!AS10="M",structure!AS10="V"),"S","")))</f>
        <v/>
      </c>
      <c r="AT11" s="7" t="str">
        <f>IF(structure!AT11="M",1,IF(structure!AT11="V","V",IF(OR(structure!AT10="M",structure!AT10="V"),"S","")))</f>
        <v/>
      </c>
      <c r="AU11" s="7" t="str">
        <f>IF(structure!AU11="M",1,IF(structure!AU11="V","V",IF(OR(structure!AU10="M",structure!AU10="V"),"S","")))</f>
        <v/>
      </c>
      <c r="AV11" s="7" t="str">
        <f>IF(structure!AV11="M",1,IF(structure!AV11="V","V",IF(OR(structure!AV10="M",structure!AV10="V"),"S","")))</f>
        <v/>
      </c>
      <c r="AW11" s="7" t="str">
        <f>IF(structure!AW11="M",1,IF(structure!AW11="V","V",IF(OR(structure!AW10="M",structure!AW10="V"),"S","")))</f>
        <v/>
      </c>
      <c r="AX11" s="7" t="str">
        <f>IF(structure!AX11="M",1,IF(structure!AX11="V","V",IF(OR(structure!AX10="M",structure!AX10="V"),"S","")))</f>
        <v/>
      </c>
      <c r="AY11" s="8" t="str">
        <f>IF(structure!AY11="M",1,IF(structure!AY11="V","V",IF(OR(structure!AY10="M",structure!AY10="V"),"S","")))</f>
        <v/>
      </c>
      <c r="AZ11" s="9"/>
      <c r="BA11" s="6" t="str">
        <f>IF(structure!BA11="M",1,IF(structure!BA11="V","V",IF(OR(structure!BA10="M",structure!BA10="V"),"S","")))</f>
        <v/>
      </c>
      <c r="BB11" s="7" t="str">
        <f>IF(structure!BB11="M",1,IF(structure!BB11="V","V",IF(OR(structure!BB10="M",structure!BB10="V"),"S","")))</f>
        <v/>
      </c>
      <c r="BC11" s="7" t="str">
        <f>IF(structure!BC11="M",1,IF(structure!BC11="V","V",IF(OR(structure!BC10="M",structure!BC10="V"),"S","")))</f>
        <v/>
      </c>
      <c r="BD11" s="7" t="str">
        <f>IF(structure!BD11="M",1,IF(structure!BD11="V","V",IF(OR(structure!BD10="M",structure!BD10="V"),"S","")))</f>
        <v/>
      </c>
      <c r="BE11" s="7" t="str">
        <f>IF(structure!BE11="M",1,IF(structure!BE11="V","V",IF(OR(structure!BE10="M",structure!BE10="V"),"S","")))</f>
        <v/>
      </c>
      <c r="BF11" s="7" t="str">
        <f>IF(structure!BF11="M",1,IF(structure!BF11="V","V",IF(OR(structure!BF10="M",structure!BF10="V"),"S","")))</f>
        <v/>
      </c>
      <c r="BG11" s="7" t="str">
        <f>IF(structure!BG11="M",1,IF(structure!BG11="V","V",IF(OR(structure!BG10="M",structure!BG10="V"),"S","")))</f>
        <v/>
      </c>
      <c r="BH11" s="7" t="str">
        <f>IF(structure!BH11="M",1,IF(structure!BH11="V","V",IF(OR(structure!BH10="M",structure!BH10="V"),"S","")))</f>
        <v/>
      </c>
      <c r="BI11" s="7" t="str">
        <f>IF(structure!BI11="M",1,IF(structure!BI11="V","V",IF(OR(structure!BI10="M",structure!BI10="V"),"S","")))</f>
        <v/>
      </c>
      <c r="BJ11" s="7" t="str">
        <f>IF(structure!BJ11="M",1,IF(structure!BJ11="V","V",IF(OR(structure!BJ10="M",structure!BJ10="V"),"S","")))</f>
        <v/>
      </c>
      <c r="BK11" s="7" t="str">
        <f>IF(structure!BK11="M",1,IF(structure!BK11="V","V",IF(OR(structure!BK10="M",structure!BK10="V"),"S","")))</f>
        <v/>
      </c>
      <c r="BL11" s="7" t="str">
        <f>IF(structure!BL11="M",1,IF(structure!BL11="V","V",IF(OR(structure!BL10="M",structure!BL10="V"),"S","")))</f>
        <v/>
      </c>
      <c r="BM11" s="7" t="str">
        <f>IF(structure!BM11="M",1,IF(structure!BM11="V","V",IF(OR(structure!BM10="M",structure!BM10="V"),"S","")))</f>
        <v/>
      </c>
      <c r="BN11" s="7" t="str">
        <f>IF(structure!BN11="M",1,IF(structure!BN11="V","V",IF(OR(structure!BN10="M",structure!BN10="V"),"S","")))</f>
        <v/>
      </c>
      <c r="BO11" s="7" t="str">
        <f>IF(structure!BO11="M",1,IF(structure!BO11="V","V",IF(OR(structure!BO10="M",structure!BO10="V"),"S","")))</f>
        <v/>
      </c>
      <c r="BP11" s="8" t="str">
        <f>IF(structure!BP11="M",1,IF(structure!BP11="V","V",IF(OR(structure!BP10="M",structure!BP10="V"),"S","")))</f>
        <v/>
      </c>
    </row>
    <row r="12" spans="1:68" ht="21" customHeight="1" x14ac:dyDescent="0.35">
      <c r="A12" s="10"/>
      <c r="B12" s="9"/>
      <c r="C12" s="9"/>
      <c r="D12" s="9"/>
      <c r="E12" s="9"/>
      <c r="F12" s="9"/>
      <c r="G12" s="9"/>
      <c r="H12" s="9"/>
      <c r="I12" s="9"/>
      <c r="J12" s="9"/>
      <c r="K12" s="9"/>
      <c r="L12" s="9"/>
      <c r="M12" s="9"/>
      <c r="N12" s="9"/>
      <c r="O12" s="9"/>
      <c r="P12" s="9"/>
      <c r="Q12" s="9"/>
      <c r="R12" s="9"/>
      <c r="S12" s="9"/>
      <c r="AJ12" s="9"/>
      <c r="BA12" s="9"/>
    </row>
    <row r="13" spans="1:68" ht="21" customHeight="1" x14ac:dyDescent="0.35">
      <c r="A13" s="10"/>
      <c r="B13" s="9"/>
      <c r="C13" s="9"/>
      <c r="D13" s="9"/>
      <c r="E13" s="9"/>
      <c r="F13" s="9"/>
      <c r="G13" s="9"/>
      <c r="H13" s="9"/>
      <c r="I13" s="9"/>
      <c r="J13" s="9"/>
      <c r="K13" s="9"/>
      <c r="L13" s="9"/>
      <c r="M13" s="9"/>
      <c r="N13" s="9"/>
      <c r="O13" s="9"/>
      <c r="P13" s="9"/>
      <c r="Q13" s="9"/>
      <c r="R13" s="9"/>
      <c r="S13" s="9"/>
      <c r="AJ13" s="9"/>
      <c r="BA13" s="9"/>
    </row>
    <row r="14" spans="1:68" ht="21" customHeight="1" x14ac:dyDescent="0.35">
      <c r="A14" s="10"/>
      <c r="B14" s="9"/>
      <c r="C14" s="9"/>
      <c r="D14" s="9"/>
      <c r="E14" s="9"/>
      <c r="F14" s="9"/>
      <c r="G14" s="9"/>
      <c r="H14" s="9"/>
      <c r="I14" s="9"/>
      <c r="J14" s="9"/>
      <c r="K14" s="9"/>
      <c r="L14" s="9"/>
      <c r="M14" s="9"/>
      <c r="N14" s="9"/>
      <c r="O14" s="9"/>
      <c r="P14" s="9"/>
      <c r="Q14" s="9"/>
      <c r="R14" s="9"/>
      <c r="S14" s="9"/>
      <c r="AJ14" s="9"/>
      <c r="BA14" s="9"/>
    </row>
    <row r="15" spans="1:68" ht="21" customHeight="1" x14ac:dyDescent="0.35">
      <c r="A15" s="10"/>
      <c r="B15" s="311" t="s">
        <v>14</v>
      </c>
      <c r="C15" s="311"/>
      <c r="D15" s="311"/>
      <c r="E15" s="311"/>
      <c r="F15" s="311"/>
      <c r="G15" s="311"/>
      <c r="H15" s="311"/>
      <c r="I15" s="311"/>
      <c r="J15" s="311"/>
      <c r="K15" s="311"/>
      <c r="L15" s="311"/>
      <c r="M15" s="311"/>
      <c r="N15" s="311"/>
      <c r="O15" s="311"/>
      <c r="P15" s="311"/>
      <c r="Q15" s="311"/>
      <c r="R15" s="9"/>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row>
    <row r="16" spans="1:68" ht="21" customHeight="1" thickBot="1" x14ac:dyDescent="0.4">
      <c r="A16" s="9"/>
      <c r="B16" s="61"/>
      <c r="C16" s="61"/>
      <c r="D16" s="61"/>
      <c r="E16" s="61"/>
      <c r="F16" s="61"/>
      <c r="G16" s="61"/>
      <c r="H16" s="61"/>
      <c r="I16" s="61"/>
      <c r="J16" s="61"/>
      <c r="K16" s="61"/>
      <c r="L16" s="61"/>
      <c r="M16" s="61"/>
      <c r="N16" s="61"/>
      <c r="O16" s="61"/>
      <c r="P16" s="61"/>
      <c r="Q16" s="61"/>
      <c r="R16" s="9"/>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row>
    <row r="17" spans="1:143" ht="21" customHeight="1" thickBot="1" x14ac:dyDescent="0.4">
      <c r="A17" s="9"/>
      <c r="B17" s="1" t="str">
        <f>IF(structure!B17="M",1,IF(structure!B17="V","V",IF(OR(structure!B15="M",structure!B15="V"),"S","")))</f>
        <v/>
      </c>
      <c r="C17" s="2" t="str">
        <f>IF(structure!C17="M",1,IF(structure!C17="V","V",IF(OR(structure!C15="M",structure!C15="V"),"S","")))</f>
        <v/>
      </c>
      <c r="D17" s="2" t="str">
        <f>IF(structure!D17="M",1,IF(structure!D17="V","V",IF(OR(structure!D15="M",structure!D15="V"),"S","")))</f>
        <v/>
      </c>
      <c r="E17" s="2" t="str">
        <f>IF(structure!E17="M",1,IF(structure!E17="V","V",IF(OR(structure!E15="M",structure!E15="V"),"S","")))</f>
        <v/>
      </c>
      <c r="F17" s="2" t="str">
        <f>IF(structure!F17="M",1,IF(structure!F17="V","V",IF(OR(structure!F15="M",structure!F15="V"),"S","")))</f>
        <v/>
      </c>
      <c r="G17" s="2" t="str">
        <f>IF(structure!G17="M",1,IF(structure!G17="V","V",IF(OR(structure!G15="M",structure!G15="V"),"S","")))</f>
        <v/>
      </c>
      <c r="H17" s="2" t="str">
        <f>IF(structure!H17="M",1,IF(structure!H17="V","V",IF(OR(structure!H15="M",structure!H15="V"),"S","")))</f>
        <v/>
      </c>
      <c r="I17" s="2" t="str">
        <f>IF(structure!I17="M",1,IF(structure!I17="V","V",IF(OR(structure!I15="M",structure!I15="V"),"S","")))</f>
        <v/>
      </c>
      <c r="J17" s="2" t="str">
        <f>IF(structure!J17="M",1,IF(structure!J17="V","V",IF(OR(structure!J15="M",structure!J15="V"),"S","")))</f>
        <v/>
      </c>
      <c r="K17" s="2" t="str">
        <f>IF(structure!K17="M",1,IF(structure!K17="V","V",IF(OR(structure!K15="M",structure!K15="V"),"S","")))</f>
        <v/>
      </c>
      <c r="L17" s="2" t="str">
        <f>IF(structure!L17="M",1,IF(structure!L17="V","V",IF(OR(structure!L15="M",structure!L15="V"),"S","")))</f>
        <v/>
      </c>
      <c r="M17" s="2" t="str">
        <f>IF(structure!M17="M",1,IF(structure!M17="V","V",IF(OR(structure!M15="M",structure!M15="V"),"S","")))</f>
        <v/>
      </c>
      <c r="N17" s="2" t="str">
        <f>IF(structure!N17="M",1,IF(structure!N17="V","V",IF(OR(structure!N15="M",structure!N15="V"),"S","")))</f>
        <v/>
      </c>
      <c r="O17" s="2" t="str">
        <f>IF(structure!O17="M",1,IF(structure!O17="V","V",IF(OR(structure!O15="M",structure!O15="V"),"S","")))</f>
        <v/>
      </c>
      <c r="P17" s="2" t="str">
        <f>IF(structure!P17="M",1,IF(structure!P17="V","V",IF(OR(structure!P15="M",structure!P15="V"),"S","")))</f>
        <v/>
      </c>
      <c r="Q17" s="3" t="str">
        <f>IF(structure!Q17="M",1,IF(structure!Q17="V","V",IF(OR(structure!Q15="M",structure!Q15="V"),"S","")))</f>
        <v/>
      </c>
      <c r="R17" s="9"/>
      <c r="S17" s="1" t="str">
        <f>IF(structure!S17="M",1,IF(structure!S17="V","V",IF(OR(structure!S15="M",structure!S15="V"),"S","")))</f>
        <v/>
      </c>
      <c r="T17" s="2" t="str">
        <f>IF(structure!T17="M",1,IF(structure!T17="V","V",IF(OR(structure!T15="M",structure!T15="V"),"S","")))</f>
        <v/>
      </c>
      <c r="U17" s="2" t="str">
        <f>IF(structure!U17="M",1,IF(structure!U17="V","V",IF(OR(structure!U15="M",structure!U15="V"),"S","")))</f>
        <v/>
      </c>
      <c r="V17" s="2" t="str">
        <f>IF(structure!V17="M",1,IF(structure!V17="V","V",IF(OR(structure!V15="M",structure!V15="V"),"S","")))</f>
        <v/>
      </c>
      <c r="W17" s="2" t="str">
        <f>IF(structure!W17="M",1,IF(structure!W17="V","V",IF(OR(structure!W15="M",structure!W15="V"),"S","")))</f>
        <v/>
      </c>
      <c r="X17" s="2" t="str">
        <f>IF(structure!X17="M",1,IF(structure!X17="V","V",IF(OR(structure!X15="M",structure!X15="V"),"S","")))</f>
        <v/>
      </c>
      <c r="Y17" s="2" t="str">
        <f>IF(structure!Y17="M",1,IF(structure!Y17="V","V",IF(OR(structure!Y15="M",structure!Y15="V"),"S","")))</f>
        <v/>
      </c>
      <c r="Z17" s="2" t="str">
        <f>IF(structure!Z17="M",1,IF(structure!Z17="V","V",IF(OR(structure!Z15="M",structure!Z15="V"),"S","")))</f>
        <v/>
      </c>
      <c r="AA17" s="2" t="str">
        <f>IF(structure!AA17="M",1,IF(structure!AA17="V","V",IF(OR(structure!AA15="M",structure!AA15="V"),"S","")))</f>
        <v/>
      </c>
      <c r="AB17" s="2" t="str">
        <f>IF(structure!AB17="M",1,IF(structure!AB17="V","V",IF(OR(structure!AB15="M",structure!AB15="V"),"S","")))</f>
        <v/>
      </c>
      <c r="AC17" s="2" t="str">
        <f>IF(structure!AC17="M",1,IF(structure!AC17="V","V",IF(OR(structure!AC15="M",structure!AC15="V"),"S","")))</f>
        <v/>
      </c>
      <c r="AD17" s="2" t="str">
        <f>IF(structure!AD17="M",1,IF(structure!AD17="V","V",IF(OR(structure!AD15="M",structure!AD15="V"),"S","")))</f>
        <v/>
      </c>
      <c r="AE17" s="2" t="str">
        <f>IF(structure!AE17="M",1,IF(structure!AE17="V","V",IF(OR(structure!AE15="M",structure!AE15="V"),"S","")))</f>
        <v/>
      </c>
      <c r="AF17" s="2" t="str">
        <f>IF(structure!AF17="M",1,IF(structure!AF17="V","V",IF(OR(structure!AF15="M",structure!AF15="V"),"S","")))</f>
        <v/>
      </c>
      <c r="AG17" s="2" t="str">
        <f>IF(structure!AG17="M",1,IF(structure!AG17="V","V",IF(OR(structure!AG15="M",structure!AG15="V"),"S","")))</f>
        <v/>
      </c>
      <c r="AH17" s="3" t="str">
        <f>IF(structure!AH17="M",1,IF(structure!AH17="V","V",IF(OR(structure!AH15="M",structure!AH15="V"),"S","")))</f>
        <v/>
      </c>
      <c r="AI17" s="9"/>
      <c r="AJ17" s="1" t="str">
        <f>IF(structure!AJ17="M",1,IF(structure!AJ17="V","V",IF(OR(structure!AJ15="M",structure!AJ15="V"),"S","")))</f>
        <v/>
      </c>
      <c r="AK17" s="2" t="str">
        <f>IF(structure!AK17="M",1,IF(structure!AK17="V","V",IF(OR(structure!AK15="M",structure!AK15="V"),"S","")))</f>
        <v/>
      </c>
      <c r="AL17" s="2" t="str">
        <f>IF(structure!AL17="M",1,IF(structure!AL17="V","V",IF(OR(structure!AL15="M",structure!AL15="V"),"S","")))</f>
        <v/>
      </c>
      <c r="AM17" s="2" t="str">
        <f>IF(structure!AM17="M",1,IF(structure!AM17="V","V",IF(OR(structure!AM15="M",structure!AM15="V"),"S","")))</f>
        <v/>
      </c>
      <c r="AN17" s="2" t="str">
        <f>IF(structure!AN17="M",1,IF(structure!AN17="V","V",IF(OR(structure!AN15="M",structure!AN15="V"),"S","")))</f>
        <v/>
      </c>
      <c r="AO17" s="2" t="str">
        <f>IF(structure!AO17="M",1,IF(structure!AO17="V","V",IF(OR(structure!AO15="M",structure!AO15="V"),"S","")))</f>
        <v/>
      </c>
      <c r="AP17" s="2" t="str">
        <f>IF(structure!AP17="M",1,IF(structure!AP17="V","V",IF(OR(structure!AP15="M",structure!AP15="V"),"S","")))</f>
        <v/>
      </c>
      <c r="AQ17" s="2" t="str">
        <f>IF(structure!AQ17="M",1,IF(structure!AQ17="V","V",IF(OR(structure!AQ15="M",structure!AQ15="V"),"S","")))</f>
        <v/>
      </c>
      <c r="AR17" s="2" t="str">
        <f>IF(structure!AR17="M",1,IF(structure!AR17="V","V",IF(OR(structure!AR15="M",structure!AR15="V"),"S","")))</f>
        <v/>
      </c>
      <c r="AS17" s="2" t="str">
        <f>IF(structure!AS17="M",1,IF(structure!AS17="V","V",IF(OR(structure!AS15="M",structure!AS15="V"),"S","")))</f>
        <v/>
      </c>
      <c r="AT17" s="2" t="str">
        <f>IF(structure!AT17="M",1,IF(structure!AT17="V","V",IF(OR(structure!AT15="M",structure!AT15="V"),"S","")))</f>
        <v/>
      </c>
      <c r="AU17" s="2" t="str">
        <f>IF(structure!AU17="M",1,IF(structure!AU17="V","V",IF(OR(structure!AU15="M",structure!AU15="V"),"S","")))</f>
        <v/>
      </c>
      <c r="AV17" s="2" t="str">
        <f>IF(structure!AV17="M",1,IF(structure!AV17="V","V",IF(OR(structure!AV15="M",structure!AV15="V"),"S","")))</f>
        <v/>
      </c>
      <c r="AW17" s="2" t="str">
        <f>IF(structure!AW17="M",1,IF(structure!AW17="V","V",IF(OR(structure!AW15="M",structure!AW15="V"),"S","")))</f>
        <v/>
      </c>
      <c r="AX17" s="2" t="str">
        <f>IF(structure!AX17="M",1,IF(structure!AX17="V","V",IF(OR(structure!AX15="M",structure!AX15="V"),"S","")))</f>
        <v/>
      </c>
      <c r="AY17" s="3" t="str">
        <f>IF(structure!AY17="M",1,IF(structure!AY17="V","V",IF(OR(structure!AY15="M",structure!AY15="V"),"S","")))</f>
        <v/>
      </c>
      <c r="AZ17" s="9"/>
      <c r="BA17" s="1" t="str">
        <f>IF(structure!BA17="M",1,IF(structure!BA17="V","V",IF(OR(structure!BA15="M",structure!BA15="V"),"S","")))</f>
        <v/>
      </c>
      <c r="BB17" s="2" t="str">
        <f>IF(structure!BB17="M",1,IF(structure!BB17="V","V",IF(OR(structure!BB15="M",structure!BB15="V"),"S","")))</f>
        <v/>
      </c>
      <c r="BC17" s="2" t="str">
        <f>IF(structure!BC17="M",1,IF(structure!BC17="V","V",IF(OR(structure!BC15="M",structure!BC15="V"),"S","")))</f>
        <v/>
      </c>
      <c r="BD17" s="2" t="str">
        <f>IF(structure!BD17="M",1,IF(structure!BD17="V","V",IF(OR(structure!BD15="M",structure!BD15="V"),"S","")))</f>
        <v/>
      </c>
      <c r="BE17" s="2" t="str">
        <f>IF(structure!BE17="M",1,IF(structure!BE17="V","V",IF(OR(structure!BE15="M",structure!BE15="V"),"S","")))</f>
        <v/>
      </c>
      <c r="BF17" s="2" t="str">
        <f>IF(structure!BF17="M",1,IF(structure!BF17="V","V",IF(OR(structure!BF15="M",structure!BF15="V"),"S","")))</f>
        <v/>
      </c>
      <c r="BG17" s="2" t="str">
        <f>IF(structure!BG17="M",1,IF(structure!BG17="V","V",IF(OR(structure!BG15="M",structure!BG15="V"),"S","")))</f>
        <v/>
      </c>
      <c r="BH17" s="2" t="str">
        <f>IF(structure!BH17="M",1,IF(structure!BH17="V","V",IF(OR(structure!BH15="M",structure!BH15="V"),"S","")))</f>
        <v/>
      </c>
      <c r="BI17" s="2" t="str">
        <f>IF(structure!BI17="M",1,IF(structure!BI17="V","V",IF(OR(structure!BI15="M",structure!BI15="V"),"S","")))</f>
        <v/>
      </c>
      <c r="BJ17" s="2" t="str">
        <f>IF(structure!BJ17="M",1,IF(structure!BJ17="V","V",IF(OR(structure!BJ15="M",structure!BJ15="V"),"S","")))</f>
        <v/>
      </c>
      <c r="BK17" s="2" t="str">
        <f>IF(structure!BK17="M",1,IF(structure!BK17="V","V",IF(OR(structure!BK15="M",structure!BK15="V"),"S","")))</f>
        <v/>
      </c>
      <c r="BL17" s="2" t="str">
        <f>IF(structure!BL17="M",1,IF(structure!BL17="V","V",IF(OR(structure!BL15="M",structure!BL15="V"),"S","")))</f>
        <v/>
      </c>
      <c r="BM17" s="2" t="str">
        <f>IF(structure!BM17="M",1,IF(structure!BM17="V","V",IF(OR(structure!BM15="M",structure!BM15="V"),"S","")))</f>
        <v/>
      </c>
      <c r="BN17" s="2" t="str">
        <f>IF(structure!BN17="M",1,IF(structure!BN17="V","V",IF(OR(structure!BN15="M",structure!BN15="V"),"S","")))</f>
        <v/>
      </c>
      <c r="BO17" s="2" t="str">
        <f>IF(structure!BO17="M",1,IF(structure!BO17="V","V",IF(OR(structure!BO15="M",structure!BO15="V"),"S","")))</f>
        <v/>
      </c>
      <c r="BP17" s="3" t="str">
        <f>IF(structure!BP17="M",1,IF(structure!BP17="V","V",IF(OR(structure!BP15="M",structure!BP15="V"),"S","")))</f>
        <v/>
      </c>
    </row>
    <row r="18" spans="1:143" ht="21" customHeight="1" x14ac:dyDescent="0.35">
      <c r="A18" s="9"/>
      <c r="B18" s="4" t="str">
        <f>IF(structure!B18="M",1,IF(structure!B18="V","V",IF(OR(structure!B17="M",structure!B17="V"),"S","")))</f>
        <v/>
      </c>
      <c r="C18" s="47" t="str">
        <f>IF(structure!C18="M",1,IF(structure!C18="V","V",IF(OR(structure!C17="M",structure!C17="V"),"S","")))</f>
        <v/>
      </c>
      <c r="D18" s="48" t="str">
        <f>IF(structure!D18="M",1,IF(structure!D18="V","V",IF(OR(structure!D17="M",structure!D17="V"),"S","")))</f>
        <v/>
      </c>
      <c r="E18" s="48" t="str">
        <f>IF(structure!E18="M",1,IF(structure!E18="V","V",IF(OR(structure!E17="M",structure!E17="V"),"S","")))</f>
        <v/>
      </c>
      <c r="F18" s="48" t="str">
        <f>IF(structure!F18="M",1,IF(structure!F18="V","V",IF(OR(structure!F17="M",structure!F17="V"),"S","")))</f>
        <v/>
      </c>
      <c r="G18" s="48" t="str">
        <f>IF(structure!G18="M",1,IF(structure!G18="V","V",IF(OR(structure!G17="M",structure!G17="V"),"S","")))</f>
        <v/>
      </c>
      <c r="H18" s="48" t="str">
        <f>IF(structure!H18="M",1,IF(structure!H18="V","V",IF(OR(structure!H17="M",structure!H17="V"),"S","")))</f>
        <v/>
      </c>
      <c r="I18" s="48" t="str">
        <f>IF(structure!I18="M",1,IF(structure!I18="V","V",IF(OR(structure!I17="M",structure!I17="V"),"S","")))</f>
        <v/>
      </c>
      <c r="J18" s="48" t="str">
        <f>IF(structure!J18="M",1,IF(structure!J18="V","V",IF(OR(structure!J17="M",structure!J17="V"),"S","")))</f>
        <v/>
      </c>
      <c r="K18" s="48" t="str">
        <f>IF(structure!K18="M",1,IF(structure!K18="V","V",IF(OR(structure!K17="M",structure!K17="V"),"S","")))</f>
        <v/>
      </c>
      <c r="L18" s="48" t="str">
        <f>IF(structure!L18="M",1,IF(structure!L18="V","V",IF(OR(structure!L17="M",structure!L17="V"),"S","")))</f>
        <v/>
      </c>
      <c r="M18" s="48" t="str">
        <f>IF(structure!M18="M",1,IF(structure!M18="V","V",IF(OR(structure!M17="M",structure!M17="V"),"S","")))</f>
        <v/>
      </c>
      <c r="N18" s="48" t="str">
        <f>IF(structure!N18="M",1,IF(structure!N18="V","V",IF(OR(structure!N17="M",structure!N17="V"),"S","")))</f>
        <v/>
      </c>
      <c r="O18" s="48" t="str">
        <f>IF(structure!O18="M",1,IF(structure!O18="V","V",IF(OR(structure!O17="M",structure!O17="V"),"S","")))</f>
        <v/>
      </c>
      <c r="P18" s="49" t="str">
        <f>IF(structure!P18="M",1,IF(structure!P18="V","V",IF(OR(structure!P17="M",structure!P17="V"),"S","")))</f>
        <v/>
      </c>
      <c r="Q18" s="5" t="str">
        <f>IF(structure!Q18="M",1,IF(structure!Q18="V","V",IF(OR(structure!Q17="M",structure!Q17="V"),"S","")))</f>
        <v/>
      </c>
      <c r="R18" s="9"/>
      <c r="S18" s="4" t="str">
        <f>IF(structure!S18="M",1,IF(structure!S18="V","V",IF(OR(structure!S17="M",structure!S17="V"),"S","")))</f>
        <v/>
      </c>
      <c r="T18" s="47" t="str">
        <f>IF(structure!T18="M",1,IF(structure!T18="V","V",IF(OR(structure!T17="M",structure!T17="V"),"S","")))</f>
        <v/>
      </c>
      <c r="U18" s="48" t="str">
        <f>IF(structure!U18="M",1,IF(structure!U18="V","V",IF(OR(structure!U17="M",structure!U17="V"),"S","")))</f>
        <v/>
      </c>
      <c r="V18" s="48" t="str">
        <f>IF(structure!V18="M",1,IF(structure!V18="V","V",IF(OR(structure!V17="M",structure!V17="V"),"S","")))</f>
        <v/>
      </c>
      <c r="W18" s="48" t="str">
        <f>IF(structure!W18="M",1,IF(structure!W18="V","V",IF(OR(structure!W17="M",structure!W17="V"),"S","")))</f>
        <v/>
      </c>
      <c r="X18" s="48" t="str">
        <f>IF(structure!X18="M",1,IF(structure!X18="V","V",IF(OR(structure!X17="M",structure!X17="V"),"S","")))</f>
        <v/>
      </c>
      <c r="Y18" s="48" t="str">
        <f>IF(structure!Y18="M",1,IF(structure!Y18="V","V",IF(OR(structure!Y17="M",structure!Y17="V"),"S","")))</f>
        <v/>
      </c>
      <c r="Z18" s="48" t="str">
        <f>IF(structure!Z18="M",1,IF(structure!Z18="V","V",IF(OR(structure!Z17="M",structure!Z17="V"),"S","")))</f>
        <v/>
      </c>
      <c r="AA18" s="48" t="str">
        <f>IF(structure!AA18="M",1,IF(structure!AA18="V","V",IF(OR(structure!AA17="M",structure!AA17="V"),"S","")))</f>
        <v/>
      </c>
      <c r="AB18" s="48" t="str">
        <f>IF(structure!AB18="M",1,IF(structure!AB18="V","V",IF(OR(structure!AB17="M",structure!AB17="V"),"S","")))</f>
        <v/>
      </c>
      <c r="AC18" s="48" t="str">
        <f>IF(structure!AC18="M",1,IF(structure!AC18="V","V",IF(OR(structure!AC17="M",structure!AC17="V"),"S","")))</f>
        <v/>
      </c>
      <c r="AD18" s="48" t="str">
        <f>IF(structure!AD18="M",1,IF(structure!AD18="V","V",IF(OR(structure!AD17="M",structure!AD17="V"),"S","")))</f>
        <v/>
      </c>
      <c r="AE18" s="48" t="str">
        <f>IF(structure!AE18="M",1,IF(structure!AE18="V","V",IF(OR(structure!AE17="M",structure!AE17="V"),"S","")))</f>
        <v/>
      </c>
      <c r="AF18" s="48" t="str">
        <f>IF(structure!AF18="M",1,IF(structure!AF18="V","V",IF(OR(structure!AF17="M",structure!AF17="V"),"S","")))</f>
        <v/>
      </c>
      <c r="AG18" s="49" t="str">
        <f>IF(structure!AG18="M",1,IF(structure!AG18="V","V",IF(OR(structure!AG17="M",structure!AG17="V"),"S","")))</f>
        <v/>
      </c>
      <c r="AH18" s="5" t="str">
        <f>IF(structure!AH18="M",1,IF(structure!AH18="V","V",IF(OR(structure!AH17="M",structure!AH17="V"),"S","")))</f>
        <v/>
      </c>
      <c r="AI18" s="9"/>
      <c r="AJ18" s="4" t="str">
        <f>IF(structure!AJ18="M",1,IF(structure!AJ18="V","V",IF(OR(structure!AJ17="M",structure!AJ17="V"),"S","")))</f>
        <v/>
      </c>
      <c r="AK18" s="47" t="str">
        <f>IF(structure!AK18="M",1,IF(structure!AK18="V","V",IF(OR(structure!AK17="M",structure!AK17="V"),"S","")))</f>
        <v/>
      </c>
      <c r="AL18" s="48" t="str">
        <f>IF(structure!AL18="M",1,IF(structure!AL18="V","V",IF(OR(structure!AL17="M",structure!AL17="V"),"S","")))</f>
        <v/>
      </c>
      <c r="AM18" s="48" t="str">
        <f>IF(structure!AM18="M",1,IF(structure!AM18="V","V",IF(OR(structure!AM17="M",structure!AM17="V"),"S","")))</f>
        <v/>
      </c>
      <c r="AN18" s="48" t="str">
        <f>IF(structure!AN18="M",1,IF(structure!AN18="V","V",IF(OR(structure!AN17="M",structure!AN17="V"),"S","")))</f>
        <v/>
      </c>
      <c r="AO18" s="48" t="str">
        <f>IF(structure!AO18="M",1,IF(structure!AO18="V","V",IF(OR(structure!AO17="M",structure!AO17="V"),"S","")))</f>
        <v/>
      </c>
      <c r="AP18" s="48" t="str">
        <f>IF(structure!AP18="M",1,IF(structure!AP18="V","V",IF(OR(structure!AP17="M",structure!AP17="V"),"S","")))</f>
        <v/>
      </c>
      <c r="AQ18" s="48" t="str">
        <f>IF(structure!AQ18="M",1,IF(structure!AQ18="V","V",IF(OR(structure!AQ17="M",structure!AQ17="V"),"S","")))</f>
        <v/>
      </c>
      <c r="AR18" s="48" t="str">
        <f>IF(structure!AR18="M",1,IF(structure!AR18="V","V",IF(OR(structure!AR17="M",structure!AR17="V"),"S","")))</f>
        <v/>
      </c>
      <c r="AS18" s="48" t="str">
        <f>IF(structure!AS18="M",1,IF(structure!AS18="V","V",IF(OR(structure!AS17="M",structure!AS17="V"),"S","")))</f>
        <v/>
      </c>
      <c r="AT18" s="48" t="str">
        <f>IF(structure!AT18="M",1,IF(structure!AT18="V","V",IF(OR(structure!AT17="M",structure!AT17="V"),"S","")))</f>
        <v/>
      </c>
      <c r="AU18" s="48" t="str">
        <f>IF(structure!AU18="M",1,IF(structure!AU18="V","V",IF(OR(structure!AU17="M",structure!AU17="V"),"S","")))</f>
        <v/>
      </c>
      <c r="AV18" s="48" t="str">
        <f>IF(structure!AV18="M",1,IF(structure!AV18="V","V",IF(OR(structure!AV17="M",structure!AV17="V"),"S","")))</f>
        <v/>
      </c>
      <c r="AW18" s="48" t="str">
        <f>IF(structure!AW18="M",1,IF(structure!AW18="V","V",IF(OR(structure!AW17="M",structure!AW17="V"),"S","")))</f>
        <v/>
      </c>
      <c r="AX18" s="49" t="str">
        <f>IF(structure!AX18="M",1,IF(structure!AX18="V","V",IF(OR(structure!AX17="M",structure!AX17="V"),"S","")))</f>
        <v/>
      </c>
      <c r="AY18" s="5" t="str">
        <f>IF(structure!AY18="M",1,IF(structure!AY18="V","V",IF(OR(structure!AY17="M",structure!AY17="V"),"S","")))</f>
        <v/>
      </c>
      <c r="AZ18" s="9"/>
      <c r="BA18" s="4" t="str">
        <f>IF(structure!BA18="M",1,IF(structure!BA18="V","V",IF(OR(structure!BA17="M",structure!BA17="V"),"S","")))</f>
        <v/>
      </c>
      <c r="BB18" s="47" t="str">
        <f>IF(structure!BB18="M",1,IF(structure!BB18="V","V",IF(OR(structure!BB17="M",structure!BB17="V"),"S","")))</f>
        <v/>
      </c>
      <c r="BC18" s="48" t="str">
        <f>IF(structure!BC18="M",1,IF(structure!BC18="V","V",IF(OR(structure!BC17="M",structure!BC17="V"),"S","")))</f>
        <v/>
      </c>
      <c r="BD18" s="48" t="str">
        <f>IF(structure!BD18="M",1,IF(structure!BD18="V","V",IF(OR(structure!BD17="M",structure!BD17="V"),"S","")))</f>
        <v/>
      </c>
      <c r="BE18" s="48" t="str">
        <f>IF(structure!BE18="M",1,IF(structure!BE18="V","V",IF(OR(structure!BE17="M",structure!BE17="V"),"S","")))</f>
        <v/>
      </c>
      <c r="BF18" s="48" t="str">
        <f>IF(structure!BF18="M",1,IF(structure!BF18="V","V",IF(OR(structure!BF17="M",structure!BF17="V"),"S","")))</f>
        <v/>
      </c>
      <c r="BG18" s="48" t="str">
        <f>IF(structure!BG18="M",1,IF(structure!BG18="V","V",IF(OR(structure!BG17="M",structure!BG17="V"),"S","")))</f>
        <v/>
      </c>
      <c r="BH18" s="48" t="str">
        <f>IF(structure!BH18="M",1,IF(structure!BH18="V","V",IF(OR(structure!BH17="M",structure!BH17="V"),"S","")))</f>
        <v/>
      </c>
      <c r="BI18" s="48" t="str">
        <f>IF(structure!BI18="M",1,IF(structure!BI18="V","V",IF(OR(structure!BI17="M",structure!BI17="V"),"S","")))</f>
        <v/>
      </c>
      <c r="BJ18" s="48" t="str">
        <f>IF(structure!BJ18="M",1,IF(structure!BJ18="V","V",IF(OR(structure!BJ17="M",structure!BJ17="V"),"S","")))</f>
        <v/>
      </c>
      <c r="BK18" s="48" t="str">
        <f>IF(structure!BK18="M",1,IF(structure!BK18="V","V",IF(OR(structure!BK17="M",structure!BK17="V"),"S","")))</f>
        <v/>
      </c>
      <c r="BL18" s="48" t="str">
        <f>IF(structure!BL18="M",1,IF(structure!BL18="V","V",IF(OR(structure!BL17="M",structure!BL17="V"),"S","")))</f>
        <v/>
      </c>
      <c r="BM18" s="48" t="str">
        <f>IF(structure!BM18="M",1,IF(structure!BM18="V","V",IF(OR(structure!BM17="M",structure!BM17="V"),"S","")))</f>
        <v/>
      </c>
      <c r="BN18" s="48" t="str">
        <f>IF(structure!BN18="M",1,IF(structure!BN18="V","V",IF(OR(structure!BN17="M",structure!BN17="V"),"S","")))</f>
        <v/>
      </c>
      <c r="BO18" s="49" t="str">
        <f>IF(structure!BO18="M",1,IF(structure!BO18="V","V",IF(OR(structure!BO17="M",structure!BO17="V"),"S","")))</f>
        <v/>
      </c>
      <c r="BP18" s="5" t="str">
        <f>IF(structure!BP18="M",1,IF(structure!BP18="V","V",IF(OR(structure!BP17="M",structure!BP17="V"),"S","")))</f>
        <v/>
      </c>
    </row>
    <row r="19" spans="1:143" ht="21" customHeight="1" x14ac:dyDescent="0.35">
      <c r="A19" s="9"/>
      <c r="B19" s="4" t="str">
        <f>IF(structure!B19="M",1,IF(structure!B19="V","V",IF(OR(structure!B18="M",structure!B18="V"),"S","")))</f>
        <v/>
      </c>
      <c r="C19" s="50" t="str">
        <f>IF(structure!C19="M",1,IF(structure!C19="V","V",IF(OR(structure!C18="M",structure!C18="V"),"S","")))</f>
        <v/>
      </c>
      <c r="D19" s="51" t="str">
        <f>IF(structure!D19="M",1,IF(structure!D19="V","V",IF(OR(structure!D18="M",structure!D18="V"),"S","")))</f>
        <v/>
      </c>
      <c r="E19" s="51" t="str">
        <f>IF(structure!E19="M",1,IF(structure!E19="V","V",IF(OR(structure!E18="M",structure!E18="V"),"S","")))</f>
        <v/>
      </c>
      <c r="F19" s="51" t="str">
        <f>IF(structure!F19="M",1,IF(structure!F19="V","V",IF(OR(structure!F18="M",structure!F18="V"),"S","")))</f>
        <v/>
      </c>
      <c r="G19" s="51" t="str">
        <f>IF(structure!G19="M",1,IF(structure!G19="V","V",IF(OR(structure!G18="M",structure!G18="V"),"S","")))</f>
        <v/>
      </c>
      <c r="H19" s="51" t="str">
        <f>IF(structure!H19="M",1,IF(structure!H19="V","V",IF(OR(structure!H18="M",structure!H18="V"),"S","")))</f>
        <v/>
      </c>
      <c r="I19" s="51" t="str">
        <f>IF(structure!I19="M",1,IF(structure!I19="V","V",IF(OR(structure!I18="M",structure!I18="V"),"S","")))</f>
        <v/>
      </c>
      <c r="J19" s="51" t="str">
        <f>IF(structure!J19="M",1,IF(structure!J19="V","V",IF(OR(structure!J18="M",structure!J18="V"),"S","")))</f>
        <v/>
      </c>
      <c r="K19" s="51" t="str">
        <f>IF(structure!K19="M",1,IF(structure!K19="V","V",IF(OR(structure!K18="M",structure!K18="V"),"S","")))</f>
        <v/>
      </c>
      <c r="L19" s="51" t="str">
        <f>IF(structure!L19="M",1,IF(structure!L19="V","V",IF(OR(structure!L18="M",structure!L18="V"),"S","")))</f>
        <v/>
      </c>
      <c r="M19" s="51" t="str">
        <f>IF(structure!M19="M",1,IF(structure!M19="V","V",IF(OR(structure!M18="M",structure!M18="V"),"S","")))</f>
        <v/>
      </c>
      <c r="N19" s="51" t="str">
        <f>IF(structure!N19="M",1,IF(structure!N19="V","V",IF(OR(structure!N18="M",structure!N18="V"),"S","")))</f>
        <v/>
      </c>
      <c r="O19" s="51" t="str">
        <f>IF(structure!O19="M",1,IF(structure!O19="V","V",IF(OR(structure!O18="M",structure!O18="V"),"S","")))</f>
        <v/>
      </c>
      <c r="P19" s="52" t="str">
        <f>IF(structure!P19="M",1,IF(structure!P19="V","V",IF(OR(structure!P18="M",structure!P18="V"),"S","")))</f>
        <v/>
      </c>
      <c r="Q19" s="5" t="str">
        <f>IF(structure!Q19="M",1,IF(structure!Q19="V","V",IF(OR(structure!Q18="M",structure!Q18="V"),"S","")))</f>
        <v/>
      </c>
      <c r="R19" s="9"/>
      <c r="S19" s="4" t="str">
        <f>IF(structure!S19="M",1,IF(structure!S19="V","V",IF(OR(structure!S18="M",structure!S18="V"),"S","")))</f>
        <v/>
      </c>
      <c r="T19" s="50" t="str">
        <f>IF(structure!T19="M",1,IF(structure!T19="V","V",IF(OR(structure!T18="M",structure!T18="V"),"S","")))</f>
        <v/>
      </c>
      <c r="U19" s="51" t="str">
        <f>IF(structure!U19="M",1,IF(structure!U19="V","V",IF(OR(structure!U18="M",structure!U18="V"),"S","")))</f>
        <v/>
      </c>
      <c r="V19" s="51" t="str">
        <f>IF(structure!V19="M",1,IF(structure!V19="V","V",IF(OR(structure!V18="M",structure!V18="V"),"S","")))</f>
        <v/>
      </c>
      <c r="W19" s="51" t="str">
        <f>IF(structure!W19="M",1,IF(structure!W19="V","V",IF(OR(structure!W18="M",structure!W18="V"),"S","")))</f>
        <v/>
      </c>
      <c r="X19" s="51" t="str">
        <f>IF(structure!X19="M",1,IF(structure!X19="V","V",IF(OR(structure!X18="M",structure!X18="V"),"S","")))</f>
        <v/>
      </c>
      <c r="Y19" s="51" t="str">
        <f>IF(structure!Y19="M",1,IF(structure!Y19="V","V",IF(OR(structure!Y18="M",structure!Y18="V"),"S","")))</f>
        <v/>
      </c>
      <c r="Z19" s="51" t="str">
        <f>IF(structure!Z19="M",1,IF(structure!Z19="V","V",IF(OR(structure!Z18="M",structure!Z18="V"),"S","")))</f>
        <v/>
      </c>
      <c r="AA19" s="51" t="str">
        <f>IF(structure!AA19="M",1,IF(structure!AA19="V","V",IF(OR(structure!AA18="M",structure!AA18="V"),"S","")))</f>
        <v/>
      </c>
      <c r="AB19" s="51" t="str">
        <f>IF(structure!AB19="M",1,IF(structure!AB19="V","V",IF(OR(structure!AB18="M",structure!AB18="V"),"S","")))</f>
        <v/>
      </c>
      <c r="AC19" s="51" t="str">
        <f>IF(structure!AC19="M",1,IF(structure!AC19="V","V",IF(OR(structure!AC18="M",structure!AC18="V"),"S","")))</f>
        <v/>
      </c>
      <c r="AD19" s="51" t="str">
        <f>IF(structure!AD19="M",1,IF(structure!AD19="V","V",IF(OR(structure!AD18="M",structure!AD18="V"),"S","")))</f>
        <v/>
      </c>
      <c r="AE19" s="51" t="str">
        <f>IF(structure!AE19="M",1,IF(structure!AE19="V","V",IF(OR(structure!AE18="M",structure!AE18="V"),"S","")))</f>
        <v/>
      </c>
      <c r="AF19" s="51" t="str">
        <f>IF(structure!AF19="M",1,IF(structure!AF19="V","V",IF(OR(structure!AF18="M",structure!AF18="V"),"S","")))</f>
        <v/>
      </c>
      <c r="AG19" s="52" t="str">
        <f>IF(structure!AG19="M",1,IF(structure!AG19="V","V",IF(OR(structure!AG18="M",structure!AG18="V"),"S","")))</f>
        <v/>
      </c>
      <c r="AH19" s="5" t="str">
        <f>IF(structure!AH19="M",1,IF(structure!AH19="V","V",IF(OR(structure!AH18="M",structure!AH18="V"),"S","")))</f>
        <v/>
      </c>
      <c r="AI19" s="9"/>
      <c r="AJ19" s="4" t="str">
        <f>IF(structure!AJ19="M",1,IF(structure!AJ19="V","V",IF(OR(structure!AJ18="M",structure!AJ18="V"),"S","")))</f>
        <v/>
      </c>
      <c r="AK19" s="50" t="str">
        <f>IF(structure!AK19="M",1,IF(structure!AK19="V","V",IF(OR(structure!AK18="M",structure!AK18="V"),"S","")))</f>
        <v/>
      </c>
      <c r="AL19" s="51" t="str">
        <f>IF(structure!AL19="M",1,IF(structure!AL19="V","V",IF(OR(structure!AL18="M",structure!AL18="V"),"S","")))</f>
        <v/>
      </c>
      <c r="AM19" s="51" t="str">
        <f>IF(structure!AM19="M",1,IF(structure!AM19="V","V",IF(OR(structure!AM18="M",structure!AM18="V"),"S","")))</f>
        <v/>
      </c>
      <c r="AN19" s="51" t="str">
        <f>IF(structure!AN19="M",1,IF(structure!AN19="V","V",IF(OR(structure!AN18="M",structure!AN18="V"),"S","")))</f>
        <v/>
      </c>
      <c r="AO19" s="51" t="str">
        <f>IF(structure!AO19="M",1,IF(structure!AO19="V","V",IF(OR(structure!AO18="M",structure!AO18="V"),"S","")))</f>
        <v/>
      </c>
      <c r="AP19" s="51" t="str">
        <f>IF(structure!AP19="M",1,IF(structure!AP19="V","V",IF(OR(structure!AP18="M",structure!AP18="V"),"S","")))</f>
        <v/>
      </c>
      <c r="AQ19" s="51" t="str">
        <f>IF(structure!AQ19="M",1,IF(structure!AQ19="V","V",IF(OR(structure!AQ18="M",structure!AQ18="V"),"S","")))</f>
        <v/>
      </c>
      <c r="AR19" s="51" t="str">
        <f>IF(structure!AR19="M",1,IF(structure!AR19="V","V",IF(OR(structure!AR18="M",structure!AR18="V"),"S","")))</f>
        <v/>
      </c>
      <c r="AS19" s="51" t="str">
        <f>IF(structure!AS19="M",1,IF(structure!AS19="V","V",IF(OR(structure!AS18="M",structure!AS18="V"),"S","")))</f>
        <v/>
      </c>
      <c r="AT19" s="51" t="str">
        <f>IF(structure!AT19="M",1,IF(structure!AT19="V","V",IF(OR(structure!AT18="M",structure!AT18="V"),"S","")))</f>
        <v/>
      </c>
      <c r="AU19" s="51" t="str">
        <f>IF(structure!AU19="M",1,IF(structure!AU19="V","V",IF(OR(structure!AU18="M",structure!AU18="V"),"S","")))</f>
        <v/>
      </c>
      <c r="AV19" s="51" t="str">
        <f>IF(structure!AV19="M",1,IF(structure!AV19="V","V",IF(OR(structure!AV18="M",structure!AV18="V"),"S","")))</f>
        <v/>
      </c>
      <c r="AW19" s="51" t="str">
        <f>IF(structure!AW19="M",1,IF(structure!AW19="V","V",IF(OR(structure!AW18="M",structure!AW18="V"),"S","")))</f>
        <v/>
      </c>
      <c r="AX19" s="52" t="str">
        <f>IF(structure!AX19="M",1,IF(structure!AX19="V","V",IF(OR(structure!AX18="M",structure!AX18="V"),"S","")))</f>
        <v/>
      </c>
      <c r="AY19" s="5" t="str">
        <f>IF(structure!AY19="M",1,IF(structure!AY19="V","V",IF(OR(structure!AY18="M",structure!AY18="V"),"S","")))</f>
        <v/>
      </c>
      <c r="AZ19" s="9"/>
      <c r="BA19" s="4" t="str">
        <f>IF(structure!BA19="M",1,IF(structure!BA19="V","V",IF(OR(structure!BA18="M",structure!BA18="V"),"S","")))</f>
        <v/>
      </c>
      <c r="BB19" s="50" t="str">
        <f>IF(structure!BB19="M",1,IF(structure!BB19="V","V",IF(OR(structure!BB18="M",structure!BB18="V"),"S","")))</f>
        <v/>
      </c>
      <c r="BC19" s="51" t="str">
        <f>IF(structure!BC19="M",1,IF(structure!BC19="V","V",IF(OR(structure!BC18="M",structure!BC18="V"),"S","")))</f>
        <v/>
      </c>
      <c r="BD19" s="51" t="str">
        <f>IF(structure!BD19="M",1,IF(structure!BD19="V","V",IF(OR(structure!BD18="M",structure!BD18="V"),"S","")))</f>
        <v/>
      </c>
      <c r="BE19" s="51" t="str">
        <f>IF(structure!BE19="M",1,IF(structure!BE19="V","V",IF(OR(structure!BE18="M",structure!BE18="V"),"S","")))</f>
        <v/>
      </c>
      <c r="BF19" s="51" t="str">
        <f>IF(structure!BF19="M",1,IF(structure!BF19="V","V",IF(OR(structure!BF18="M",structure!BF18="V"),"S","")))</f>
        <v/>
      </c>
      <c r="BG19" s="51" t="str">
        <f>IF(structure!BG19="M",1,IF(structure!BG19="V","V",IF(OR(structure!BG18="M",structure!BG18="V"),"S","")))</f>
        <v/>
      </c>
      <c r="BH19" s="51" t="str">
        <f>IF(structure!BH19="M",1,IF(structure!BH19="V","V",IF(OR(structure!BH18="M",structure!BH18="V"),"S","")))</f>
        <v/>
      </c>
      <c r="BI19" s="51" t="str">
        <f>IF(structure!BI19="M",1,IF(structure!BI19="V","V",IF(OR(structure!BI18="M",structure!BI18="V"),"S","")))</f>
        <v/>
      </c>
      <c r="BJ19" s="51" t="str">
        <f>IF(structure!BJ19="M",1,IF(structure!BJ19="V","V",IF(OR(structure!BJ18="M",structure!BJ18="V"),"S","")))</f>
        <v/>
      </c>
      <c r="BK19" s="51" t="str">
        <f>IF(structure!BK19="M",1,IF(structure!BK19="V","V",IF(OR(structure!BK18="M",structure!BK18="V"),"S","")))</f>
        <v/>
      </c>
      <c r="BL19" s="51" t="str">
        <f>IF(structure!BL19="M",1,IF(structure!BL19="V","V",IF(OR(structure!BL18="M",structure!BL18="V"),"S","")))</f>
        <v/>
      </c>
      <c r="BM19" s="51" t="str">
        <f>IF(structure!BM19="M",1,IF(structure!BM19="V","V",IF(OR(structure!BM18="M",structure!BM18="V"),"S","")))</f>
        <v/>
      </c>
      <c r="BN19" s="51" t="str">
        <f>IF(structure!BN19="M",1,IF(structure!BN19="V","V",IF(OR(structure!BN18="M",structure!BN18="V"),"S","")))</f>
        <v/>
      </c>
      <c r="BO19" s="52" t="str">
        <f>IF(structure!BO19="M",1,IF(structure!BO19="V","V",IF(OR(structure!BO18="M",structure!BO18="V"),"S","")))</f>
        <v/>
      </c>
      <c r="BP19" s="5" t="str">
        <f>IF(structure!BP19="M",1,IF(structure!BP19="V","V",IF(OR(structure!BP18="M",structure!BP18="V"),"S","")))</f>
        <v/>
      </c>
    </row>
    <row r="20" spans="1:143" ht="21" customHeight="1" x14ac:dyDescent="0.35">
      <c r="A20" s="9"/>
      <c r="B20" s="4" t="str">
        <f>IF(structure!B20="M",1,IF(structure!B20="V","V",IF(OR(structure!B19="M",structure!B19="V"),"S","")))</f>
        <v/>
      </c>
      <c r="C20" s="50" t="str">
        <f>IF(structure!C20="M",1,IF(structure!C20="V","V",IF(OR(structure!C19="M",structure!C19="V"),"S","")))</f>
        <v/>
      </c>
      <c r="D20" s="51" t="str">
        <f>IF(structure!D20="M",1,IF(structure!D20="V","V",IF(OR(structure!D19="M",structure!D19="V"),"S","")))</f>
        <v/>
      </c>
      <c r="E20" s="51" t="str">
        <f>IF(structure!E20="M",1,IF(structure!E20="V","V",IF(OR(structure!E19="M",structure!E19="V"),"S","")))</f>
        <v/>
      </c>
      <c r="F20" s="51" t="str">
        <f>IF(structure!F20="M",1,IF(structure!F20="V","V",IF(OR(structure!F19="M",structure!F19="V"),"S","")))</f>
        <v/>
      </c>
      <c r="G20" s="51" t="str">
        <f>IF(structure!G20="M",1,IF(structure!G20="V","V",IF(OR(structure!G19="M",structure!G19="V"),"S","")))</f>
        <v/>
      </c>
      <c r="H20" s="51" t="str">
        <f>IF(structure!H20="M",1,IF(structure!H20="V","V",IF(OR(structure!H19="M",structure!H19="V"),"S","")))</f>
        <v/>
      </c>
      <c r="I20" s="51" t="str">
        <f>IF(structure!I20="M",1,IF(structure!I20="V","V",IF(OR(structure!I19="M",structure!I19="V"),"S","")))</f>
        <v/>
      </c>
      <c r="J20" s="51" t="str">
        <f>IF(structure!J20="M",1,IF(structure!J20="V","V",IF(OR(structure!J19="M",structure!J19="V"),"S","")))</f>
        <v/>
      </c>
      <c r="K20" s="51" t="str">
        <f>IF(structure!K20="M",1,IF(structure!K20="V","V",IF(OR(structure!K19="M",structure!K19="V"),"S","")))</f>
        <v/>
      </c>
      <c r="L20" s="51" t="str">
        <f>IF(structure!L20="M",1,IF(structure!L20="V","V",IF(OR(structure!L19="M",structure!L19="V"),"S","")))</f>
        <v/>
      </c>
      <c r="M20" s="51" t="str">
        <f>IF(structure!M20="M",1,IF(structure!M20="V","V",IF(OR(structure!M19="M",structure!M19="V"),"S","")))</f>
        <v/>
      </c>
      <c r="N20" s="51" t="str">
        <f>IF(structure!N20="M",1,IF(structure!N20="V","V",IF(OR(structure!N19="M",structure!N19="V"),"S","")))</f>
        <v/>
      </c>
      <c r="O20" s="51" t="str">
        <f>IF(structure!O20="M",1,IF(structure!O20="V","V",IF(OR(structure!O19="M",structure!O19="V"),"S","")))</f>
        <v/>
      </c>
      <c r="P20" s="52" t="str">
        <f>IF(structure!P20="M",1,IF(structure!P20="V","V",IF(OR(structure!P19="M",structure!P19="V"),"S","")))</f>
        <v/>
      </c>
      <c r="Q20" s="5" t="str">
        <f>IF(structure!Q20="M",1,IF(structure!Q20="V","V",IF(OR(structure!Q19="M",structure!Q19="V"),"S","")))</f>
        <v/>
      </c>
      <c r="R20" s="9"/>
      <c r="S20" s="4" t="str">
        <f>IF(structure!S20="M",1,IF(structure!S20="V","V",IF(OR(structure!S19="M",structure!S19="V"),"S","")))</f>
        <v/>
      </c>
      <c r="T20" s="50" t="str">
        <f>IF(structure!T20="M",1,IF(structure!T20="V","V",IF(OR(structure!T19="M",structure!T19="V"),"S","")))</f>
        <v/>
      </c>
      <c r="U20" s="51" t="str">
        <f>IF(structure!U20="M",1,IF(structure!U20="V","V",IF(OR(structure!U19="M",structure!U19="V"),"S","")))</f>
        <v/>
      </c>
      <c r="V20" s="51" t="str">
        <f>IF(structure!V20="M",1,IF(structure!V20="V","V",IF(OR(structure!V19="M",structure!V19="V"),"S","")))</f>
        <v/>
      </c>
      <c r="W20" s="51" t="str">
        <f>IF(structure!W20="M",1,IF(structure!W20="V","V",IF(OR(structure!W19="M",structure!W19="V"),"S","")))</f>
        <v/>
      </c>
      <c r="X20" s="51" t="str">
        <f>IF(structure!X20="M",1,IF(structure!X20="V","V",IF(OR(structure!X19="M",structure!X19="V"),"S","")))</f>
        <v/>
      </c>
      <c r="Y20" s="51" t="str">
        <f>IF(structure!Y20="M",1,IF(structure!Y20="V","V",IF(OR(structure!Y19="M",structure!Y19="V"),"S","")))</f>
        <v/>
      </c>
      <c r="Z20" s="51" t="str">
        <f>IF(structure!Z20="M",1,IF(structure!Z20="V","V",IF(OR(structure!Z19="M",structure!Z19="V"),"S","")))</f>
        <v/>
      </c>
      <c r="AA20" s="51" t="str">
        <f>IF(structure!AA20="M",1,IF(structure!AA20="V","V",IF(OR(structure!AA19="M",structure!AA19="V"),"S","")))</f>
        <v/>
      </c>
      <c r="AB20" s="51" t="str">
        <f>IF(structure!AB20="M",1,IF(structure!AB20="V","V",IF(OR(structure!AB19="M",structure!AB19="V"),"S","")))</f>
        <v/>
      </c>
      <c r="AC20" s="51" t="str">
        <f>IF(structure!AC20="M",1,IF(structure!AC20="V","V",IF(OR(structure!AC19="M",structure!AC19="V"),"S","")))</f>
        <v/>
      </c>
      <c r="AD20" s="51" t="str">
        <f>IF(structure!AD20="M",1,IF(structure!AD20="V","V",IF(OR(structure!AD19="M",structure!AD19="V"),"S","")))</f>
        <v/>
      </c>
      <c r="AE20" s="51" t="str">
        <f>IF(structure!AE20="M",1,IF(structure!AE20="V","V",IF(OR(structure!AE19="M",structure!AE19="V"),"S","")))</f>
        <v/>
      </c>
      <c r="AF20" s="51" t="str">
        <f>IF(structure!AF20="M",1,IF(structure!AF20="V","V",IF(OR(structure!AF19="M",structure!AF19="V"),"S","")))</f>
        <v/>
      </c>
      <c r="AG20" s="52" t="str">
        <f>IF(structure!AG20="M",1,IF(structure!AG20="V","V",IF(OR(structure!AG19="M",structure!AG19="V"),"S","")))</f>
        <v/>
      </c>
      <c r="AH20" s="5" t="str">
        <f>IF(structure!AH20="M",1,IF(structure!AH20="V","V",IF(OR(structure!AH19="M",structure!AH19="V"),"S","")))</f>
        <v/>
      </c>
      <c r="AI20" s="9"/>
      <c r="AJ20" s="4" t="str">
        <f>IF(structure!AJ20="M",1,IF(structure!AJ20="V","V",IF(OR(structure!AJ19="M",structure!AJ19="V"),"S","")))</f>
        <v/>
      </c>
      <c r="AK20" s="50" t="str">
        <f>IF(structure!AK20="M",1,IF(structure!AK20="V","V",IF(OR(structure!AK19="M",structure!AK19="V"),"S","")))</f>
        <v/>
      </c>
      <c r="AL20" s="51" t="str">
        <f>IF(structure!AL20="M",1,IF(structure!AL20="V","V",IF(OR(structure!AL19="M",structure!AL19="V"),"S","")))</f>
        <v/>
      </c>
      <c r="AM20" s="51" t="str">
        <f>IF(structure!AM20="M",1,IF(structure!AM20="V","V",IF(OR(structure!AM19="M",structure!AM19="V"),"S","")))</f>
        <v/>
      </c>
      <c r="AN20" s="51" t="str">
        <f>IF(structure!AN20="M",1,IF(structure!AN20="V","V",IF(OR(structure!AN19="M",structure!AN19="V"),"S","")))</f>
        <v/>
      </c>
      <c r="AO20" s="51" t="str">
        <f>IF(structure!AO20="M",1,IF(structure!AO20="V","V",IF(OR(structure!AO19="M",structure!AO19="V"),"S","")))</f>
        <v/>
      </c>
      <c r="AP20" s="51" t="str">
        <f>IF(structure!AP20="M",1,IF(structure!AP20="V","V",IF(OR(structure!AP19="M",structure!AP19="V"),"S","")))</f>
        <v/>
      </c>
      <c r="AQ20" s="51" t="str">
        <f>IF(structure!AQ20="M",1,IF(structure!AQ20="V","V",IF(OR(structure!AQ19="M",structure!AQ19="V"),"S","")))</f>
        <v/>
      </c>
      <c r="AR20" s="51" t="str">
        <f>IF(structure!AR20="M",1,IF(structure!AR20="V","V",IF(OR(structure!AR19="M",structure!AR19="V"),"S","")))</f>
        <v/>
      </c>
      <c r="AS20" s="51" t="str">
        <f>IF(structure!AS20="M",1,IF(structure!AS20="V","V",IF(OR(structure!AS19="M",structure!AS19="V"),"S","")))</f>
        <v/>
      </c>
      <c r="AT20" s="51" t="str">
        <f>IF(structure!AT20="M",1,IF(structure!AT20="V","V",IF(OR(structure!AT19="M",structure!AT19="V"),"S","")))</f>
        <v/>
      </c>
      <c r="AU20" s="51" t="str">
        <f>IF(structure!AU20="M",1,IF(structure!AU20="V","V",IF(OR(structure!AU19="M",structure!AU19="V"),"S","")))</f>
        <v/>
      </c>
      <c r="AV20" s="51" t="str">
        <f>IF(structure!AV20="M",1,IF(structure!AV20="V","V",IF(OR(structure!AV19="M",structure!AV19="V"),"S","")))</f>
        <v/>
      </c>
      <c r="AW20" s="51" t="str">
        <f>IF(structure!AW20="M",1,IF(structure!AW20="V","V",IF(OR(structure!AW19="M",structure!AW19="V"),"S","")))</f>
        <v/>
      </c>
      <c r="AX20" s="52" t="str">
        <f>IF(structure!AX20="M",1,IF(structure!AX20="V","V",IF(OR(structure!AX19="M",structure!AX19="V"),"S","")))</f>
        <v/>
      </c>
      <c r="AY20" s="5" t="str">
        <f>IF(structure!AY20="M",1,IF(structure!AY20="V","V",IF(OR(structure!AY19="M",structure!AY19="V"),"S","")))</f>
        <v/>
      </c>
      <c r="AZ20" s="9"/>
      <c r="BA20" s="4" t="str">
        <f>IF(structure!BA20="M",1,IF(structure!BA20="V","V",IF(OR(structure!BA19="M",structure!BA19="V"),"S","")))</f>
        <v/>
      </c>
      <c r="BB20" s="50" t="str">
        <f>IF(structure!BB20="M",1,IF(structure!BB20="V","V",IF(OR(structure!BB19="M",structure!BB19="V"),"S","")))</f>
        <v/>
      </c>
      <c r="BC20" s="51" t="str">
        <f>IF(structure!BC20="M",1,IF(structure!BC20="V","V",IF(OR(structure!BC19="M",structure!BC19="V"),"S","")))</f>
        <v/>
      </c>
      <c r="BD20" s="51" t="str">
        <f>IF(structure!BD20="M",1,IF(structure!BD20="V","V",IF(OR(structure!BD19="M",structure!BD19="V"),"S","")))</f>
        <v/>
      </c>
      <c r="BE20" s="51" t="str">
        <f>IF(structure!BE20="M",1,IF(structure!BE20="V","V",IF(OR(structure!BE19="M",structure!BE19="V"),"S","")))</f>
        <v/>
      </c>
      <c r="BF20" s="51" t="str">
        <f>IF(structure!BF20="M",1,IF(structure!BF20="V","V",IF(OR(structure!BF19="M",structure!BF19="V"),"S","")))</f>
        <v/>
      </c>
      <c r="BG20" s="51" t="str">
        <f>IF(structure!BG20="M",1,IF(structure!BG20="V","V",IF(OR(structure!BG19="M",structure!BG19="V"),"S","")))</f>
        <v/>
      </c>
      <c r="BH20" s="51" t="str">
        <f>IF(structure!BH20="M",1,IF(structure!BH20="V","V",IF(OR(structure!BH19="M",structure!BH19="V"),"S","")))</f>
        <v/>
      </c>
      <c r="BI20" s="51" t="str">
        <f>IF(structure!BI20="M",1,IF(structure!BI20="V","V",IF(OR(structure!BI19="M",structure!BI19="V"),"S","")))</f>
        <v/>
      </c>
      <c r="BJ20" s="51" t="str">
        <f>IF(structure!BJ20="M",1,IF(structure!BJ20="V","V",IF(OR(structure!BJ19="M",structure!BJ19="V"),"S","")))</f>
        <v/>
      </c>
      <c r="BK20" s="51" t="str">
        <f>IF(structure!BK20="M",1,IF(structure!BK20="V","V",IF(OR(structure!BK19="M",structure!BK19="V"),"S","")))</f>
        <v/>
      </c>
      <c r="BL20" s="51" t="str">
        <f>IF(structure!BL20="M",1,IF(structure!BL20="V","V",IF(OR(structure!BL19="M",structure!BL19="V"),"S","")))</f>
        <v/>
      </c>
      <c r="BM20" s="51" t="str">
        <f>IF(structure!BM20="M",1,IF(structure!BM20="V","V",IF(OR(structure!BM19="M",structure!BM19="V"),"S","")))</f>
        <v/>
      </c>
      <c r="BN20" s="51" t="str">
        <f>IF(structure!BN20="M",1,IF(structure!BN20="V","V",IF(OR(structure!BN19="M",structure!BN19="V"),"S","")))</f>
        <v/>
      </c>
      <c r="BO20" s="52" t="str">
        <f>IF(structure!BO20="M",1,IF(structure!BO20="V","V",IF(OR(structure!BO19="M",structure!BO19="V"),"S","")))</f>
        <v/>
      </c>
      <c r="BP20" s="5" t="str">
        <f>IF(structure!BP20="M",1,IF(structure!BP20="V","V",IF(OR(structure!BP19="M",structure!BP19="V"),"S","")))</f>
        <v/>
      </c>
    </row>
    <row r="21" spans="1:143" ht="21" customHeight="1" x14ac:dyDescent="0.35">
      <c r="A21" s="9"/>
      <c r="B21" s="4" t="str">
        <f>IF(structure!B21="M",1,IF(structure!B21="V","V",IF(OR(structure!B20="M",structure!B20="V"),"S","")))</f>
        <v/>
      </c>
      <c r="C21" s="50" t="str">
        <f>IF(structure!C21="M",1,IF(structure!C21="V","V",IF(OR(structure!C20="M",structure!C20="V"),"S","")))</f>
        <v/>
      </c>
      <c r="D21" s="51" t="str">
        <f>IF(structure!D21="M",1,IF(structure!D21="V","V",IF(OR(structure!D20="M",structure!D20="V"),"S","")))</f>
        <v/>
      </c>
      <c r="E21" s="51" t="str">
        <f>IF(structure!E21="M",1,IF(structure!E21="V","V",IF(OR(structure!E20="M",structure!E20="V"),"S","")))</f>
        <v/>
      </c>
      <c r="F21" s="51" t="str">
        <f>IF(structure!F21="M",1,IF(structure!F21="V","V",IF(OR(structure!F20="M",structure!F20="V"),"S","")))</f>
        <v/>
      </c>
      <c r="G21" s="51" t="str">
        <f>IF(structure!G21="M",1,IF(structure!G21="V","V",IF(OR(structure!G20="M",structure!G20="V"),"S","")))</f>
        <v/>
      </c>
      <c r="H21" s="51" t="str">
        <f>IF(structure!H21="M",1,IF(structure!H21="V","V",IF(OR(structure!H20="M",structure!H20="V"),"S","")))</f>
        <v/>
      </c>
      <c r="I21" s="51" t="str">
        <f>IF(structure!I21="M",1,IF(structure!I21="V","V",IF(OR(structure!I20="M",structure!I20="V"),"S","")))</f>
        <v/>
      </c>
      <c r="J21" s="51" t="str">
        <f>IF(structure!J21="M",1,IF(structure!J21="V","V",IF(OR(structure!J20="M",structure!J20="V"),"S","")))</f>
        <v/>
      </c>
      <c r="K21" s="51" t="str">
        <f>IF(structure!K21="M",1,IF(structure!K21="V","V",IF(OR(structure!K20="M",structure!K20="V"),"S","")))</f>
        <v/>
      </c>
      <c r="L21" s="51" t="str">
        <f>IF(structure!L21="M",1,IF(structure!L21="V","V",IF(OR(structure!L20="M",structure!L20="V"),"S","")))</f>
        <v/>
      </c>
      <c r="M21" s="51" t="str">
        <f>IF(structure!M21="M",1,IF(structure!M21="V","V",IF(OR(structure!M20="M",structure!M20="V"),"S","")))</f>
        <v/>
      </c>
      <c r="N21" s="51" t="str">
        <f>IF(structure!N21="M",1,IF(structure!N21="V","V",IF(OR(structure!N20="M",structure!N20="V"),"S","")))</f>
        <v/>
      </c>
      <c r="O21" s="51" t="str">
        <f>IF(structure!O21="M",1,IF(structure!O21="V","V",IF(OR(structure!O20="M",structure!O20="V"),"S","")))</f>
        <v/>
      </c>
      <c r="P21" s="52" t="str">
        <f>IF(structure!P21="M",1,IF(structure!P21="V","V",IF(OR(structure!P20="M",structure!P20="V"),"S","")))</f>
        <v/>
      </c>
      <c r="Q21" s="5" t="str">
        <f>IF(structure!Q21="M",1,IF(structure!Q21="V","V",IF(OR(structure!Q20="M",structure!Q20="V"),"S","")))</f>
        <v/>
      </c>
      <c r="R21" s="9"/>
      <c r="S21" s="4" t="str">
        <f>IF(structure!S21="M",1,IF(structure!S21="V","V",IF(OR(structure!S20="M",structure!S20="V"),"S","")))</f>
        <v/>
      </c>
      <c r="T21" s="50" t="str">
        <f>IF(structure!T21="M",1,IF(structure!T21="V","V",IF(OR(structure!T20="M",structure!T20="V"),"S","")))</f>
        <v/>
      </c>
      <c r="U21" s="51" t="str">
        <f>IF(structure!U21="M",1,IF(structure!U21="V","V",IF(OR(structure!U20="M",structure!U20="V"),"S","")))</f>
        <v/>
      </c>
      <c r="V21" s="51" t="str">
        <f>IF(structure!V21="M",1,IF(structure!V21="V","V",IF(OR(structure!V20="M",structure!V20="V"),"S","")))</f>
        <v/>
      </c>
      <c r="W21" s="51" t="str">
        <f>IF(structure!W21="M",1,IF(structure!W21="V","V",IF(OR(structure!W20="M",structure!W20="V"),"S","")))</f>
        <v/>
      </c>
      <c r="X21" s="51" t="str">
        <f>IF(structure!X21="M",1,IF(structure!X21="V","V",IF(OR(structure!X20="M",structure!X20="V"),"S","")))</f>
        <v/>
      </c>
      <c r="Y21" s="51" t="str">
        <f>IF(structure!Y21="M",1,IF(structure!Y21="V","V",IF(OR(structure!Y20="M",structure!Y20="V"),"S","")))</f>
        <v/>
      </c>
      <c r="Z21" s="51" t="str">
        <f>IF(structure!Z21="M",1,IF(structure!Z21="V","V",IF(OR(structure!Z20="M",structure!Z20="V"),"S","")))</f>
        <v/>
      </c>
      <c r="AA21" s="51" t="str">
        <f>IF(structure!AA21="M",1,IF(structure!AA21="V","V",IF(OR(structure!AA20="M",structure!AA20="V"),"S","")))</f>
        <v/>
      </c>
      <c r="AB21" s="51" t="str">
        <f>IF(structure!AB21="M",1,IF(structure!AB21="V","V",IF(OR(structure!AB20="M",structure!AB20="V"),"S","")))</f>
        <v/>
      </c>
      <c r="AC21" s="51" t="str">
        <f>IF(structure!AC21="M",1,IF(structure!AC21="V","V",IF(OR(structure!AC20="M",structure!AC20="V"),"S","")))</f>
        <v/>
      </c>
      <c r="AD21" s="51" t="str">
        <f>IF(structure!AD21="M",1,IF(structure!AD21="V","V",IF(OR(structure!AD20="M",structure!AD20="V"),"S","")))</f>
        <v/>
      </c>
      <c r="AE21" s="51" t="str">
        <f>IF(structure!AE21="M",1,IF(structure!AE21="V","V",IF(OR(structure!AE20="M",structure!AE20="V"),"S","")))</f>
        <v/>
      </c>
      <c r="AF21" s="51" t="str">
        <f>IF(structure!AF21="M",1,IF(structure!AF21="V","V",IF(OR(structure!AF20="M",structure!AF20="V"),"S","")))</f>
        <v/>
      </c>
      <c r="AG21" s="52" t="str">
        <f>IF(structure!AG21="M",1,IF(structure!AG21="V","V",IF(OR(structure!AG20="M",structure!AG20="V"),"S","")))</f>
        <v/>
      </c>
      <c r="AH21" s="5" t="str">
        <f>IF(structure!AH21="M",1,IF(structure!AH21="V","V",IF(OR(structure!AH20="M",structure!AH20="V"),"S","")))</f>
        <v/>
      </c>
      <c r="AI21" s="9"/>
      <c r="AJ21" s="4" t="str">
        <f>IF(structure!AJ21="M",1,IF(structure!AJ21="V","V",IF(OR(structure!AJ20="M",structure!AJ20="V"),"S","")))</f>
        <v/>
      </c>
      <c r="AK21" s="50" t="str">
        <f>IF(structure!AK21="M",1,IF(structure!AK21="V","V",IF(OR(structure!AK20="M",structure!AK20="V"),"S","")))</f>
        <v/>
      </c>
      <c r="AL21" s="51" t="str">
        <f>IF(structure!AL21="M",1,IF(structure!AL21="V","V",IF(OR(structure!AL20="M",structure!AL20="V"),"S","")))</f>
        <v/>
      </c>
      <c r="AM21" s="51" t="str">
        <f>IF(structure!AM21="M",1,IF(structure!AM21="V","V",IF(OR(structure!AM20="M",structure!AM20="V"),"S","")))</f>
        <v/>
      </c>
      <c r="AN21" s="51" t="str">
        <f>IF(structure!AN21="M",1,IF(structure!AN21="V","V",IF(OR(structure!AN20="M",structure!AN20="V"),"S","")))</f>
        <v/>
      </c>
      <c r="AO21" s="51" t="str">
        <f>IF(structure!AO21="M",1,IF(structure!AO21="V","V",IF(OR(structure!AO20="M",structure!AO20="V"),"S","")))</f>
        <v/>
      </c>
      <c r="AP21" s="51" t="str">
        <f>IF(structure!AP21="M",1,IF(structure!AP21="V","V",IF(OR(structure!AP20="M",structure!AP20="V"),"S","")))</f>
        <v/>
      </c>
      <c r="AQ21" s="51" t="str">
        <f>IF(structure!AQ21="M",1,IF(structure!AQ21="V","V",IF(OR(structure!AQ20="M",structure!AQ20="V"),"S","")))</f>
        <v/>
      </c>
      <c r="AR21" s="51" t="str">
        <f>IF(structure!AR21="M",1,IF(structure!AR21="V","V",IF(OR(structure!AR20="M",structure!AR20="V"),"S","")))</f>
        <v/>
      </c>
      <c r="AS21" s="51" t="str">
        <f>IF(structure!AS21="M",1,IF(structure!AS21="V","V",IF(OR(structure!AS20="M",structure!AS20="V"),"S","")))</f>
        <v/>
      </c>
      <c r="AT21" s="51" t="str">
        <f>IF(structure!AT21="M",1,IF(structure!AT21="V","V",IF(OR(structure!AT20="M",structure!AT20="V"),"S","")))</f>
        <v/>
      </c>
      <c r="AU21" s="51" t="str">
        <f>IF(structure!AU21="M",1,IF(structure!AU21="V","V",IF(OR(structure!AU20="M",structure!AU20="V"),"S","")))</f>
        <v/>
      </c>
      <c r="AV21" s="51" t="str">
        <f>IF(structure!AV21="M",1,IF(structure!AV21="V","V",IF(OR(structure!AV20="M",structure!AV20="V"),"S","")))</f>
        <v/>
      </c>
      <c r="AW21" s="51" t="str">
        <f>IF(structure!AW21="M",1,IF(structure!AW21="V","V",IF(OR(structure!AW20="M",structure!AW20="V"),"S","")))</f>
        <v/>
      </c>
      <c r="AX21" s="52" t="str">
        <f>IF(structure!AX21="M",1,IF(structure!AX21="V","V",IF(OR(structure!AX20="M",structure!AX20="V"),"S","")))</f>
        <v/>
      </c>
      <c r="AY21" s="5" t="str">
        <f>IF(structure!AY21="M",1,IF(structure!AY21="V","V",IF(OR(structure!AY20="M",structure!AY20="V"),"S","")))</f>
        <v/>
      </c>
      <c r="AZ21" s="9"/>
      <c r="BA21" s="4" t="str">
        <f>IF(structure!BA21="M",1,IF(structure!BA21="V","V",IF(OR(structure!BA20="M",structure!BA20="V"),"S","")))</f>
        <v/>
      </c>
      <c r="BB21" s="50" t="str">
        <f>IF(structure!BB21="M",1,IF(structure!BB21="V","V",IF(OR(structure!BB20="M",structure!BB20="V"),"S","")))</f>
        <v/>
      </c>
      <c r="BC21" s="51" t="str">
        <f>IF(structure!BC21="M",1,IF(structure!BC21="V","V",IF(OR(structure!BC20="M",structure!BC20="V"),"S","")))</f>
        <v/>
      </c>
      <c r="BD21" s="51" t="str">
        <f>IF(structure!BD21="M",1,IF(structure!BD21="V","V",IF(OR(structure!BD20="M",structure!BD20="V"),"S","")))</f>
        <v/>
      </c>
      <c r="BE21" s="51" t="str">
        <f>IF(structure!BE21="M",1,IF(structure!BE21="V","V",IF(OR(structure!BE20="M",structure!BE20="V"),"S","")))</f>
        <v/>
      </c>
      <c r="BF21" s="51" t="str">
        <f>IF(structure!BF21="M",1,IF(structure!BF21="V","V",IF(OR(structure!BF20="M",structure!BF20="V"),"S","")))</f>
        <v/>
      </c>
      <c r="BG21" s="51" t="str">
        <f>IF(structure!BG21="M",1,IF(structure!BG21="V","V",IF(OR(structure!BG20="M",structure!BG20="V"),"S","")))</f>
        <v/>
      </c>
      <c r="BH21" s="51" t="str">
        <f>IF(structure!BH21="M",1,IF(structure!BH21="V","V",IF(OR(structure!BH20="M",structure!BH20="V"),"S","")))</f>
        <v/>
      </c>
      <c r="BI21" s="51" t="str">
        <f>IF(structure!BI21="M",1,IF(structure!BI21="V","V",IF(OR(structure!BI20="M",structure!BI20="V"),"S","")))</f>
        <v/>
      </c>
      <c r="BJ21" s="51" t="str">
        <f>IF(structure!BJ21="M",1,IF(structure!BJ21="V","V",IF(OR(structure!BJ20="M",structure!BJ20="V"),"S","")))</f>
        <v/>
      </c>
      <c r="BK21" s="51" t="str">
        <f>IF(structure!BK21="M",1,IF(structure!BK21="V","V",IF(OR(structure!BK20="M",structure!BK20="V"),"S","")))</f>
        <v/>
      </c>
      <c r="BL21" s="51" t="str">
        <f>IF(structure!BL21="M",1,IF(structure!BL21="V","V",IF(OR(structure!BL20="M",structure!BL20="V"),"S","")))</f>
        <v/>
      </c>
      <c r="BM21" s="51" t="str">
        <f>IF(structure!BM21="M",1,IF(structure!BM21="V","V",IF(OR(structure!BM20="M",structure!BM20="V"),"S","")))</f>
        <v/>
      </c>
      <c r="BN21" s="51" t="str">
        <f>IF(structure!BN21="M",1,IF(structure!BN21="V","V",IF(OR(structure!BN20="M",structure!BN20="V"),"S","")))</f>
        <v/>
      </c>
      <c r="BO21" s="52" t="str">
        <f>IF(structure!BO21="M",1,IF(structure!BO21="V","V",IF(OR(structure!BO20="M",structure!BO20="V"),"S","")))</f>
        <v/>
      </c>
      <c r="BP21" s="5" t="str">
        <f>IF(structure!BP21="M",1,IF(structure!BP21="V","V",IF(OR(structure!BP20="M",structure!BP20="V"),"S","")))</f>
        <v/>
      </c>
    </row>
    <row r="22" spans="1:143" ht="21" customHeight="1" x14ac:dyDescent="0.35">
      <c r="A22" s="9"/>
      <c r="B22" s="4" t="str">
        <f>IF(structure!B22="M",1,IF(structure!B22="V","V",IF(OR(structure!B21="M",structure!B21="V"),"S","")))</f>
        <v/>
      </c>
      <c r="C22" s="50" t="str">
        <f>IF(structure!C22="M",1,IF(structure!C22="V","V",IF(OR(structure!C21="M",structure!C21="V"),"S","")))</f>
        <v/>
      </c>
      <c r="D22" s="51" t="str">
        <f>IF(structure!D22="M",1,IF(structure!D22="V","V",IF(OR(structure!D21="M",structure!D21="V"),"S","")))</f>
        <v/>
      </c>
      <c r="E22" s="51" t="str">
        <f>IF(structure!E22="M",1,IF(structure!E22="V","V",IF(OR(structure!E21="M",structure!E21="V"),"S","")))</f>
        <v/>
      </c>
      <c r="F22" s="51" t="str">
        <f>IF(structure!F22="M",1,IF(structure!F22="V","V",IF(OR(structure!F21="M",structure!F21="V"),"S","")))</f>
        <v/>
      </c>
      <c r="G22" s="51" t="str">
        <f>IF(structure!G22="M",1,IF(structure!G22="V","V",IF(OR(structure!G21="M",structure!G21="V"),"S","")))</f>
        <v/>
      </c>
      <c r="H22" s="51" t="str">
        <f>IF(structure!H22="M",1,IF(structure!H22="V","V",IF(OR(structure!H21="M",structure!H21="V"),"S","")))</f>
        <v/>
      </c>
      <c r="I22" s="51" t="str">
        <f>IF(structure!I22="M",1,IF(structure!I22="V","V",IF(OR(structure!I21="M",structure!I21="V"),"S","")))</f>
        <v/>
      </c>
      <c r="J22" s="51" t="str">
        <f>IF(structure!J22="M",1,IF(structure!J22="V","V",IF(OR(structure!J21="M",structure!J21="V"),"S","")))</f>
        <v/>
      </c>
      <c r="K22" s="51" t="str">
        <f>IF(structure!K22="M",1,IF(structure!K22="V","V",IF(OR(structure!K21="M",structure!K21="V"),"S","")))</f>
        <v/>
      </c>
      <c r="L22" s="51" t="str">
        <f>IF(structure!L22="M",1,IF(structure!L22="V","V",IF(OR(structure!L21="M",structure!L21="V"),"S","")))</f>
        <v/>
      </c>
      <c r="M22" s="51" t="str">
        <f>IF(structure!M22="M",1,IF(structure!M22="V","V",IF(OR(structure!M21="M",structure!M21="V"),"S","")))</f>
        <v/>
      </c>
      <c r="N22" s="51" t="str">
        <f>IF(structure!N22="M",1,IF(structure!N22="V","V",IF(OR(structure!N21="M",structure!N21="V"),"S","")))</f>
        <v/>
      </c>
      <c r="O22" s="51" t="str">
        <f>IF(structure!O22="M",1,IF(structure!O22="V","V",IF(OR(structure!O21="M",structure!O21="V"),"S","")))</f>
        <v/>
      </c>
      <c r="P22" s="52" t="str">
        <f>IF(structure!P22="M",1,IF(structure!P22="V","V",IF(OR(structure!P21="M",structure!P21="V"),"S","")))</f>
        <v/>
      </c>
      <c r="Q22" s="5" t="str">
        <f>IF(structure!Q22="M",1,IF(structure!Q22="V","V",IF(OR(structure!Q21="M",structure!Q21="V"),"S","")))</f>
        <v/>
      </c>
      <c r="R22" s="9"/>
      <c r="S22" s="4" t="str">
        <f>IF(structure!S22="M",1,IF(structure!S22="V","V",IF(OR(structure!S21="M",structure!S21="V"),"S","")))</f>
        <v/>
      </c>
      <c r="T22" s="50" t="str">
        <f>IF(structure!T22="M",1,IF(structure!T22="V","V",IF(OR(structure!T21="M",structure!T21="V"),"S","")))</f>
        <v/>
      </c>
      <c r="U22" s="51" t="str">
        <f>IF(structure!U22="M",1,IF(structure!U22="V","V",IF(OR(structure!U21="M",structure!U21="V"),"S","")))</f>
        <v/>
      </c>
      <c r="V22" s="51" t="str">
        <f>IF(structure!V22="M",1,IF(structure!V22="V","V",IF(OR(structure!V21="M",structure!V21="V"),"S","")))</f>
        <v/>
      </c>
      <c r="W22" s="51" t="str">
        <f>IF(structure!W22="M",1,IF(structure!W22="V","V",IF(OR(structure!W21="M",structure!W21="V"),"S","")))</f>
        <v/>
      </c>
      <c r="X22" s="51" t="str">
        <f>IF(structure!X22="M",1,IF(structure!X22="V","V",IF(OR(structure!X21="M",structure!X21="V"),"S","")))</f>
        <v/>
      </c>
      <c r="Y22" s="51" t="str">
        <f>IF(structure!Y22="M",1,IF(structure!Y22="V","V",IF(OR(structure!Y21="M",structure!Y21="V"),"S","")))</f>
        <v/>
      </c>
      <c r="Z22" s="51" t="str">
        <f>IF(structure!Z22="M",1,IF(structure!Z22="V","V",IF(OR(structure!Z21="M",structure!Z21="V"),"S","")))</f>
        <v/>
      </c>
      <c r="AA22" s="51" t="str">
        <f>IF(structure!AA22="M",1,IF(structure!AA22="V","V",IF(OR(structure!AA21="M",structure!AA21="V"),"S","")))</f>
        <v/>
      </c>
      <c r="AB22" s="51" t="str">
        <f>IF(structure!AB22="M",1,IF(structure!AB22="V","V",IF(OR(structure!AB21="M",structure!AB21="V"),"S","")))</f>
        <v/>
      </c>
      <c r="AC22" s="51" t="str">
        <f>IF(structure!AC22="M",1,IF(structure!AC22="V","V",IF(OR(structure!AC21="M",structure!AC21="V"),"S","")))</f>
        <v/>
      </c>
      <c r="AD22" s="51" t="str">
        <f>IF(structure!AD22="M",1,IF(structure!AD22="V","V",IF(OR(structure!AD21="M",structure!AD21="V"),"S","")))</f>
        <v/>
      </c>
      <c r="AE22" s="51" t="str">
        <f>IF(structure!AE22="M",1,IF(structure!AE22="V","V",IF(OR(structure!AE21="M",structure!AE21="V"),"S","")))</f>
        <v/>
      </c>
      <c r="AF22" s="51" t="str">
        <f>IF(structure!AF22="M",1,IF(structure!AF22="V","V",IF(OR(structure!AF21="M",structure!AF21="V"),"S","")))</f>
        <v/>
      </c>
      <c r="AG22" s="52" t="str">
        <f>IF(structure!AG22="M",1,IF(structure!AG22="V","V",IF(OR(structure!AG21="M",structure!AG21="V"),"S","")))</f>
        <v/>
      </c>
      <c r="AH22" s="5" t="str">
        <f>IF(structure!AH22="M",1,IF(structure!AH22="V","V",IF(OR(structure!AH21="M",structure!AH21="V"),"S","")))</f>
        <v/>
      </c>
      <c r="AI22" s="9"/>
      <c r="AJ22" s="4" t="str">
        <f>IF(structure!AJ22="M",1,IF(structure!AJ22="V","V",IF(OR(structure!AJ21="M",structure!AJ21="V"),"S","")))</f>
        <v/>
      </c>
      <c r="AK22" s="50" t="str">
        <f>IF(structure!AK22="M",1,IF(structure!AK22="V","V",IF(OR(structure!AK21="M",structure!AK21="V"),"S","")))</f>
        <v/>
      </c>
      <c r="AL22" s="51" t="str">
        <f>IF(structure!AL22="M",1,IF(structure!AL22="V","V",IF(OR(structure!AL21="M",structure!AL21="V"),"S","")))</f>
        <v/>
      </c>
      <c r="AM22" s="51" t="str">
        <f>IF(structure!AM22="M",1,IF(structure!AM22="V","V",IF(OR(structure!AM21="M",structure!AM21="V"),"S","")))</f>
        <v/>
      </c>
      <c r="AN22" s="51" t="str">
        <f>IF(structure!AN22="M",1,IF(structure!AN22="V","V",IF(OR(structure!AN21="M",structure!AN21="V"),"S","")))</f>
        <v/>
      </c>
      <c r="AO22" s="51" t="str">
        <f>IF(structure!AO22="M",1,IF(structure!AO22="V","V",IF(OR(structure!AO21="M",structure!AO21="V"),"S","")))</f>
        <v/>
      </c>
      <c r="AP22" s="51" t="str">
        <f>IF(structure!AP22="M",1,IF(structure!AP22="V","V",IF(OR(structure!AP21="M",structure!AP21="V"),"S","")))</f>
        <v/>
      </c>
      <c r="AQ22" s="51" t="str">
        <f>IF(structure!AQ22="M",1,IF(structure!AQ22="V","V",IF(OR(structure!AQ21="M",structure!AQ21="V"),"S","")))</f>
        <v/>
      </c>
      <c r="AR22" s="51" t="str">
        <f>IF(structure!AR22="M",1,IF(structure!AR22="V","V",IF(OR(structure!AR21="M",structure!AR21="V"),"S","")))</f>
        <v/>
      </c>
      <c r="AS22" s="51" t="str">
        <f>IF(structure!AS22="M",1,IF(structure!AS22="V","V",IF(OR(structure!AS21="M",structure!AS21="V"),"S","")))</f>
        <v/>
      </c>
      <c r="AT22" s="51" t="str">
        <f>IF(structure!AT22="M",1,IF(structure!AT22="V","V",IF(OR(structure!AT21="M",structure!AT21="V"),"S","")))</f>
        <v/>
      </c>
      <c r="AU22" s="51" t="str">
        <f>IF(structure!AU22="M",1,IF(structure!AU22="V","V",IF(OR(structure!AU21="M",structure!AU21="V"),"S","")))</f>
        <v/>
      </c>
      <c r="AV22" s="51" t="str">
        <f>IF(structure!AV22="M",1,IF(structure!AV22="V","V",IF(OR(structure!AV21="M",structure!AV21="V"),"S","")))</f>
        <v/>
      </c>
      <c r="AW22" s="51" t="str">
        <f>IF(structure!AW22="M",1,IF(structure!AW22="V","V",IF(OR(structure!AW21="M",structure!AW21="V"),"S","")))</f>
        <v/>
      </c>
      <c r="AX22" s="52" t="str">
        <f>IF(structure!AX22="M",1,IF(structure!AX22="V","V",IF(OR(structure!AX21="M",structure!AX21="V"),"S","")))</f>
        <v/>
      </c>
      <c r="AY22" s="5" t="str">
        <f>IF(structure!AY22="M",1,IF(structure!AY22="V","V",IF(OR(structure!AY21="M",structure!AY21="V"),"S","")))</f>
        <v/>
      </c>
      <c r="AZ22" s="9"/>
      <c r="BA22" s="4" t="str">
        <f>IF(structure!BA22="M",1,IF(structure!BA22="V","V",IF(OR(structure!BA21="M",structure!BA21="V"),"S","")))</f>
        <v/>
      </c>
      <c r="BB22" s="50" t="str">
        <f>IF(structure!BB22="M",1,IF(structure!BB22="V","V",IF(OR(structure!BB21="M",structure!BB21="V"),"S","")))</f>
        <v/>
      </c>
      <c r="BC22" s="51" t="str">
        <f>IF(structure!BC22="M",1,IF(structure!BC22="V","V",IF(OR(structure!BC21="M",structure!BC21="V"),"S","")))</f>
        <v/>
      </c>
      <c r="BD22" s="51" t="str">
        <f>IF(structure!BD22="M",1,IF(structure!BD22="V","V",IF(OR(structure!BD21="M",structure!BD21="V"),"S","")))</f>
        <v/>
      </c>
      <c r="BE22" s="51" t="str">
        <f>IF(structure!BE22="M",1,IF(structure!BE22="V","V",IF(OR(structure!BE21="M",structure!BE21="V"),"S","")))</f>
        <v/>
      </c>
      <c r="BF22" s="51" t="str">
        <f>IF(structure!BF22="M",1,IF(structure!BF22="V","V",IF(OR(structure!BF21="M",structure!BF21="V"),"S","")))</f>
        <v/>
      </c>
      <c r="BG22" s="51" t="str">
        <f>IF(structure!BG22="M",1,IF(structure!BG22="V","V",IF(OR(structure!BG21="M",structure!BG21="V"),"S","")))</f>
        <v/>
      </c>
      <c r="BH22" s="51" t="str">
        <f>IF(structure!BH22="M",1,IF(structure!BH22="V","V",IF(OR(structure!BH21="M",structure!BH21="V"),"S","")))</f>
        <v/>
      </c>
      <c r="BI22" s="51" t="str">
        <f>IF(structure!BI22="M",1,IF(structure!BI22="V","V",IF(OR(structure!BI21="M",structure!BI21="V"),"S","")))</f>
        <v/>
      </c>
      <c r="BJ22" s="51" t="str">
        <f>IF(structure!BJ22="M",1,IF(structure!BJ22="V","V",IF(OR(structure!BJ21="M",structure!BJ21="V"),"S","")))</f>
        <v/>
      </c>
      <c r="BK22" s="51" t="str">
        <f>IF(structure!BK22="M",1,IF(structure!BK22="V","V",IF(OR(structure!BK21="M",structure!BK21="V"),"S","")))</f>
        <v/>
      </c>
      <c r="BL22" s="51" t="str">
        <f>IF(structure!BL22="M",1,IF(structure!BL22="V","V",IF(OR(structure!BL21="M",structure!BL21="V"),"S","")))</f>
        <v/>
      </c>
      <c r="BM22" s="51" t="str">
        <f>IF(structure!BM22="M",1,IF(structure!BM22="V","V",IF(OR(structure!BM21="M",structure!BM21="V"),"S","")))</f>
        <v/>
      </c>
      <c r="BN22" s="51" t="str">
        <f>IF(structure!BN22="M",1,IF(structure!BN22="V","V",IF(OR(structure!BN21="M",structure!BN21="V"),"S","")))</f>
        <v/>
      </c>
      <c r="BO22" s="52" t="str">
        <f>IF(structure!BO22="M",1,IF(structure!BO22="V","V",IF(OR(structure!BO21="M",structure!BO21="V"),"S","")))</f>
        <v/>
      </c>
      <c r="BP22" s="5" t="str">
        <f>IF(structure!BP22="M",1,IF(structure!BP22="V","V",IF(OR(structure!BP21="M",structure!BP21="V"),"S","")))</f>
        <v/>
      </c>
    </row>
    <row r="23" spans="1:143" ht="21" customHeight="1" thickBot="1" x14ac:dyDescent="0.4">
      <c r="A23" s="9"/>
      <c r="B23" s="4" t="str">
        <f>IF(structure!B23="M",1,IF(structure!B23="V","V",IF(OR(structure!B22="M",structure!B22="V"),"S","")))</f>
        <v/>
      </c>
      <c r="C23" s="53" t="str">
        <f>IF(structure!C23="M",1,IF(structure!C23="V","V",IF(OR(structure!C22="M",structure!C22="V"),"S","")))</f>
        <v/>
      </c>
      <c r="D23" s="54" t="str">
        <f>IF(structure!D23="M",1,IF(structure!D23="V","V",IF(OR(structure!D22="M",structure!D22="V"),"S","")))</f>
        <v/>
      </c>
      <c r="E23" s="54" t="str">
        <f>IF(structure!E23="M",1,IF(structure!E23="V","V",IF(OR(structure!E22="M",structure!E22="V"),"S","")))</f>
        <v/>
      </c>
      <c r="F23" s="54" t="str">
        <f>IF(structure!F23="M",1,IF(structure!F23="V","V",IF(OR(structure!F22="M",structure!F22="V"),"S","")))</f>
        <v/>
      </c>
      <c r="G23" s="54" t="str">
        <f>IF(structure!G23="M",1,IF(structure!G23="V","V",IF(OR(structure!G22="M",structure!G22="V"),"S","")))</f>
        <v/>
      </c>
      <c r="H23" s="54" t="str">
        <f>IF(structure!H23="M",1,IF(structure!H23="V","V",IF(OR(structure!H22="M",structure!H22="V"),"S","")))</f>
        <v/>
      </c>
      <c r="I23" s="54" t="str">
        <f>IF(structure!I23="M",1,IF(structure!I23="V","V",IF(OR(structure!I22="M",structure!I22="V"),"S","")))</f>
        <v/>
      </c>
      <c r="J23" s="54" t="str">
        <f>IF(structure!J23="M",1,IF(structure!J23="V","V",IF(OR(structure!J22="M",structure!J22="V"),"S","")))</f>
        <v/>
      </c>
      <c r="K23" s="54" t="str">
        <f>IF(structure!K23="M",1,IF(structure!K23="V","V",IF(OR(structure!K22="M",structure!K22="V"),"S","")))</f>
        <v/>
      </c>
      <c r="L23" s="54" t="str">
        <f>IF(structure!L23="M",1,IF(structure!L23="V","V",IF(OR(structure!L22="M",structure!L22="V"),"S","")))</f>
        <v/>
      </c>
      <c r="M23" s="54" t="str">
        <f>IF(structure!M23="M",1,IF(structure!M23="V","V",IF(OR(structure!M22="M",structure!M22="V"),"S","")))</f>
        <v/>
      </c>
      <c r="N23" s="54" t="str">
        <f>IF(structure!N23="M",1,IF(structure!N23="V","V",IF(OR(structure!N22="M",structure!N22="V"),"S","")))</f>
        <v/>
      </c>
      <c r="O23" s="54" t="str">
        <f>IF(structure!O23="M",1,IF(structure!O23="V","V",IF(OR(structure!O22="M",structure!O22="V"),"S","")))</f>
        <v/>
      </c>
      <c r="P23" s="55" t="str">
        <f>IF(structure!P23="M",1,IF(structure!P23="V","V",IF(OR(structure!P22="M",structure!P22="V"),"S","")))</f>
        <v/>
      </c>
      <c r="Q23" s="5" t="str">
        <f>IF(structure!Q23="M",1,IF(structure!Q23="V","V",IF(OR(structure!Q22="M",structure!Q22="V"),"S","")))</f>
        <v/>
      </c>
      <c r="R23" s="9"/>
      <c r="S23" s="4" t="str">
        <f>IF(structure!S23="M",1,IF(structure!S23="V","V",IF(OR(structure!S22="M",structure!S22="V"),"S","")))</f>
        <v/>
      </c>
      <c r="T23" s="53" t="str">
        <f>IF(structure!T23="M",1,IF(structure!T23="V","V",IF(OR(structure!T22="M",structure!T22="V"),"S","")))</f>
        <v/>
      </c>
      <c r="U23" s="54" t="str">
        <f>IF(structure!U23="M",1,IF(structure!U23="V","V",IF(OR(structure!U22="M",structure!U22="V"),"S","")))</f>
        <v/>
      </c>
      <c r="V23" s="54" t="str">
        <f>IF(structure!V23="M",1,IF(structure!V23="V","V",IF(OR(structure!V22="M",structure!V22="V"),"S","")))</f>
        <v/>
      </c>
      <c r="W23" s="54" t="str">
        <f>IF(structure!W23="M",1,IF(structure!W23="V","V",IF(OR(structure!W22="M",structure!W22="V"),"S","")))</f>
        <v/>
      </c>
      <c r="X23" s="54" t="str">
        <f>IF(structure!X23="M",1,IF(structure!X23="V","V",IF(OR(structure!X22="M",structure!X22="V"),"S","")))</f>
        <v/>
      </c>
      <c r="Y23" s="54" t="str">
        <f>IF(structure!Y23="M",1,IF(structure!Y23="V","V",IF(OR(structure!Y22="M",structure!Y22="V"),"S","")))</f>
        <v/>
      </c>
      <c r="Z23" s="54" t="str">
        <f>IF(structure!Z23="M",1,IF(structure!Z23="V","V",IF(OR(structure!Z22="M",structure!Z22="V"),"S","")))</f>
        <v/>
      </c>
      <c r="AA23" s="54" t="str">
        <f>IF(structure!AA23="M",1,IF(structure!AA23="V","V",IF(OR(structure!AA22="M",structure!AA22="V"),"S","")))</f>
        <v/>
      </c>
      <c r="AB23" s="54" t="str">
        <f>IF(structure!AB23="M",1,IF(structure!AB23="V","V",IF(OR(structure!AB22="M",structure!AB22="V"),"S","")))</f>
        <v/>
      </c>
      <c r="AC23" s="54" t="str">
        <f>IF(structure!AC23="M",1,IF(structure!AC23="V","V",IF(OR(structure!AC22="M",structure!AC22="V"),"S","")))</f>
        <v/>
      </c>
      <c r="AD23" s="54" t="str">
        <f>IF(structure!AD23="M",1,IF(structure!AD23="V","V",IF(OR(structure!AD22="M",structure!AD22="V"),"S","")))</f>
        <v/>
      </c>
      <c r="AE23" s="54" t="str">
        <f>IF(structure!AE23="M",1,IF(structure!AE23="V","V",IF(OR(structure!AE22="M",structure!AE22="V"),"S","")))</f>
        <v/>
      </c>
      <c r="AF23" s="54" t="str">
        <f>IF(structure!AF23="M",1,IF(structure!AF23="V","V",IF(OR(structure!AF22="M",structure!AF22="V"),"S","")))</f>
        <v/>
      </c>
      <c r="AG23" s="55" t="str">
        <f>IF(structure!AG23="M",1,IF(structure!AG23="V","V",IF(OR(structure!AG22="M",structure!AG22="V"),"S","")))</f>
        <v/>
      </c>
      <c r="AH23" s="5" t="str">
        <f>IF(structure!AH23="M",1,IF(structure!AH23="V","V",IF(OR(structure!AH22="M",structure!AH22="V"),"S","")))</f>
        <v/>
      </c>
      <c r="AI23" s="9"/>
      <c r="AJ23" s="4" t="str">
        <f>IF(structure!AJ23="M",1,IF(structure!AJ23="V","V",IF(OR(structure!AJ22="M",structure!AJ22="V"),"S","")))</f>
        <v/>
      </c>
      <c r="AK23" s="53" t="str">
        <f>IF(structure!AK23="M",1,IF(structure!AK23="V","V",IF(OR(structure!AK22="M",structure!AK22="V"),"S","")))</f>
        <v/>
      </c>
      <c r="AL23" s="54" t="str">
        <f>IF(structure!AL23="M",1,IF(structure!AL23="V","V",IF(OR(structure!AL22="M",structure!AL22="V"),"S","")))</f>
        <v/>
      </c>
      <c r="AM23" s="54" t="str">
        <f>IF(structure!AM23="M",1,IF(structure!AM23="V","V",IF(OR(structure!AM22="M",structure!AM22="V"),"S","")))</f>
        <v/>
      </c>
      <c r="AN23" s="54" t="str">
        <f>IF(structure!AN23="M",1,IF(structure!AN23="V","V",IF(OR(structure!AN22="M",structure!AN22="V"),"S","")))</f>
        <v/>
      </c>
      <c r="AO23" s="54" t="str">
        <f>IF(structure!AO23="M",1,IF(structure!AO23="V","V",IF(OR(structure!AO22="M",structure!AO22="V"),"S","")))</f>
        <v/>
      </c>
      <c r="AP23" s="54" t="str">
        <f>IF(structure!AP23="M",1,IF(structure!AP23="V","V",IF(OR(structure!AP22="M",structure!AP22="V"),"S","")))</f>
        <v/>
      </c>
      <c r="AQ23" s="54" t="str">
        <f>IF(structure!AQ23="M",1,IF(structure!AQ23="V","V",IF(OR(structure!AQ22="M",structure!AQ22="V"),"S","")))</f>
        <v/>
      </c>
      <c r="AR23" s="54" t="str">
        <f>IF(structure!AR23="M",1,IF(structure!AR23="V","V",IF(OR(structure!AR22="M",structure!AR22="V"),"S","")))</f>
        <v/>
      </c>
      <c r="AS23" s="54" t="str">
        <f>IF(structure!AS23="M",1,IF(structure!AS23="V","V",IF(OR(structure!AS22="M",structure!AS22="V"),"S","")))</f>
        <v/>
      </c>
      <c r="AT23" s="54" t="str">
        <f>IF(structure!AT23="M",1,IF(structure!AT23="V","V",IF(OR(structure!AT22="M",structure!AT22="V"),"S","")))</f>
        <v/>
      </c>
      <c r="AU23" s="54" t="str">
        <f>IF(structure!AU23="M",1,IF(structure!AU23="V","V",IF(OR(structure!AU22="M",structure!AU22="V"),"S","")))</f>
        <v/>
      </c>
      <c r="AV23" s="54" t="str">
        <f>IF(structure!AV23="M",1,IF(structure!AV23="V","V",IF(OR(structure!AV22="M",structure!AV22="V"),"S","")))</f>
        <v/>
      </c>
      <c r="AW23" s="54" t="str">
        <f>IF(structure!AW23="M",1,IF(structure!AW23="V","V",IF(OR(structure!AW22="M",structure!AW22="V"),"S","")))</f>
        <v/>
      </c>
      <c r="AX23" s="55" t="str">
        <f>IF(structure!AX23="M",1,IF(structure!AX23="V","V",IF(OR(structure!AX22="M",structure!AX22="V"),"S","")))</f>
        <v/>
      </c>
      <c r="AY23" s="5" t="str">
        <f>IF(structure!AY23="M",1,IF(structure!AY23="V","V",IF(OR(structure!AY22="M",structure!AY22="V"),"S","")))</f>
        <v/>
      </c>
      <c r="AZ23" s="9"/>
      <c r="BA23" s="4" t="str">
        <f>IF(structure!BA23="M",1,IF(structure!BA23="V","V",IF(OR(structure!BA22="M",structure!BA22="V"),"S","")))</f>
        <v/>
      </c>
      <c r="BB23" s="53" t="str">
        <f>IF(structure!BB23="M",1,IF(structure!BB23="V","V",IF(OR(structure!BB22="M",structure!BB22="V"),"S","")))</f>
        <v/>
      </c>
      <c r="BC23" s="54" t="str">
        <f>IF(structure!BC23="M",1,IF(structure!BC23="V","V",IF(OR(structure!BC22="M",structure!BC22="V"),"S","")))</f>
        <v/>
      </c>
      <c r="BD23" s="54" t="str">
        <f>IF(structure!BD23="M",1,IF(structure!BD23="V","V",IF(OR(structure!BD22="M",structure!BD22="V"),"S","")))</f>
        <v/>
      </c>
      <c r="BE23" s="54" t="str">
        <f>IF(structure!BE23="M",1,IF(structure!BE23="V","V",IF(OR(structure!BE22="M",structure!BE22="V"),"S","")))</f>
        <v/>
      </c>
      <c r="BF23" s="54" t="str">
        <f>IF(structure!BF23="M",1,IF(structure!BF23="V","V",IF(OR(structure!BF22="M",structure!BF22="V"),"S","")))</f>
        <v/>
      </c>
      <c r="BG23" s="54" t="str">
        <f>IF(structure!BG23="M",1,IF(structure!BG23="V","V",IF(OR(structure!BG22="M",structure!BG22="V"),"S","")))</f>
        <v/>
      </c>
      <c r="BH23" s="54" t="str">
        <f>IF(structure!BH23="M",1,IF(structure!BH23="V","V",IF(OR(structure!BH22="M",structure!BH22="V"),"S","")))</f>
        <v/>
      </c>
      <c r="BI23" s="54" t="str">
        <f>IF(structure!BI23="M",1,IF(structure!BI23="V","V",IF(OR(structure!BI22="M",structure!BI22="V"),"S","")))</f>
        <v/>
      </c>
      <c r="BJ23" s="54" t="str">
        <f>IF(structure!BJ23="M",1,IF(structure!BJ23="V","V",IF(OR(structure!BJ22="M",structure!BJ22="V"),"S","")))</f>
        <v/>
      </c>
      <c r="BK23" s="54" t="str">
        <f>IF(structure!BK23="M",1,IF(structure!BK23="V","V",IF(OR(structure!BK22="M",structure!BK22="V"),"S","")))</f>
        <v/>
      </c>
      <c r="BL23" s="54" t="str">
        <f>IF(structure!BL23="M",1,IF(structure!BL23="V","V",IF(OR(structure!BL22="M",structure!BL22="V"),"S","")))</f>
        <v/>
      </c>
      <c r="BM23" s="54" t="str">
        <f>IF(structure!BM23="M",1,IF(structure!BM23="V","V",IF(OR(structure!BM22="M",structure!BM22="V"),"S","")))</f>
        <v/>
      </c>
      <c r="BN23" s="54" t="str">
        <f>IF(structure!BN23="M",1,IF(structure!BN23="V","V",IF(OR(structure!BN22="M",structure!BN22="V"),"S","")))</f>
        <v/>
      </c>
      <c r="BO23" s="55" t="str">
        <f>IF(structure!BO23="M",1,IF(structure!BO23="V","V",IF(OR(structure!BO22="M",structure!BO22="V"),"S","")))</f>
        <v/>
      </c>
      <c r="BP23" s="5" t="str">
        <f>IF(structure!BP23="M",1,IF(structure!BP23="V","V",IF(OR(structure!BP22="M",structure!BP22="V"),"S","")))</f>
        <v/>
      </c>
    </row>
    <row r="24" spans="1:143" ht="21" customHeight="1" thickBot="1" x14ac:dyDescent="0.4">
      <c r="A24" s="9"/>
      <c r="B24" s="6" t="str">
        <f>IF(structure!B24="M",1,IF(structure!B24="V","V",IF(OR(structure!B23="M",structure!B23="V"),"S","")))</f>
        <v/>
      </c>
      <c r="C24" s="7" t="str">
        <f>IF(structure!C24="M",1,IF(structure!C24="V","V",IF(OR(structure!C23="M",structure!C23="V"),"S","")))</f>
        <v/>
      </c>
      <c r="D24" s="7" t="str">
        <f>IF(structure!D24="M",1,IF(structure!D24="V","V",IF(OR(structure!D23="M",structure!D23="V"),"S","")))</f>
        <v/>
      </c>
      <c r="E24" s="7" t="str">
        <f>IF(structure!E24="M",1,IF(structure!E24="V","V",IF(OR(structure!E23="M",structure!E23="V"),"S","")))</f>
        <v/>
      </c>
      <c r="F24" s="7" t="str">
        <f>IF(structure!F24="M",1,IF(structure!F24="V","V",IF(OR(structure!F23="M",structure!F23="V"),"S","")))</f>
        <v/>
      </c>
      <c r="G24" s="7" t="str">
        <f>IF(structure!G24="M",1,IF(structure!G24="V","V",IF(OR(structure!G23="M",structure!G23="V"),"S","")))</f>
        <v/>
      </c>
      <c r="H24" s="7" t="str">
        <f>IF(structure!H24="M",1,IF(structure!H24="V","V",IF(OR(structure!H23="M",structure!H23="V"),"S","")))</f>
        <v/>
      </c>
      <c r="I24" s="7" t="str">
        <f>IF(structure!I24="M",1,IF(structure!I24="V","V",IF(OR(structure!I23="M",structure!I23="V"),"S","")))</f>
        <v/>
      </c>
      <c r="J24" s="7" t="str">
        <f>IF(structure!J24="M",1,IF(structure!J24="V","V",IF(OR(structure!J23="M",structure!J23="V"),"S","")))</f>
        <v/>
      </c>
      <c r="K24" s="7" t="str">
        <f>IF(structure!K24="M",1,IF(structure!K24="V","V",IF(OR(structure!K23="M",structure!K23="V"),"S","")))</f>
        <v/>
      </c>
      <c r="L24" s="7" t="str">
        <f>IF(structure!L24="M",1,IF(structure!L24="V","V",IF(OR(structure!L23="M",structure!L23="V"),"S","")))</f>
        <v/>
      </c>
      <c r="M24" s="7" t="str">
        <f>IF(structure!M24="M",1,IF(structure!M24="V","V",IF(OR(structure!M23="M",structure!M23="V"),"S","")))</f>
        <v/>
      </c>
      <c r="N24" s="7" t="str">
        <f>IF(structure!N24="M",1,IF(structure!N24="V","V",IF(OR(structure!N23="M",structure!N23="V"),"S","")))</f>
        <v/>
      </c>
      <c r="O24" s="7" t="str">
        <f>IF(structure!O24="M",1,IF(structure!O24="V","V",IF(OR(structure!O23="M",structure!O23="V"),"S","")))</f>
        <v/>
      </c>
      <c r="P24" s="7" t="str">
        <f>IF(structure!P24="M",1,IF(structure!P24="V","V",IF(OR(structure!P23="M",structure!P23="V"),"S","")))</f>
        <v/>
      </c>
      <c r="Q24" s="8" t="str">
        <f>IF(structure!Q24="M",1,IF(structure!Q24="V","V",IF(OR(structure!Q23="M",structure!Q23="V"),"S","")))</f>
        <v/>
      </c>
      <c r="R24" s="9"/>
      <c r="S24" s="6" t="str">
        <f>IF(structure!S24="M",1,IF(structure!S24="V","V",IF(OR(structure!S23="M",structure!S23="V"),"S","")))</f>
        <v/>
      </c>
      <c r="T24" s="7" t="str">
        <f>IF(structure!T24="M",1,IF(structure!T24="V","V",IF(OR(structure!T23="M",structure!T23="V"),"S","")))</f>
        <v/>
      </c>
      <c r="U24" s="7" t="str">
        <f>IF(structure!U24="M",1,IF(structure!U24="V","V",IF(OR(structure!U23="M",structure!U23="V"),"S","")))</f>
        <v/>
      </c>
      <c r="V24" s="7" t="str">
        <f>IF(structure!V24="M",1,IF(structure!V24="V","V",IF(OR(structure!V23="M",structure!V23="V"),"S","")))</f>
        <v/>
      </c>
      <c r="W24" s="7" t="str">
        <f>IF(structure!W24="M",1,IF(structure!W24="V","V",IF(OR(structure!W23="M",structure!W23="V"),"S","")))</f>
        <v/>
      </c>
      <c r="X24" s="7" t="str">
        <f>IF(structure!X24="M",1,IF(structure!X24="V","V",IF(OR(structure!X23="M",structure!X23="V"),"S","")))</f>
        <v/>
      </c>
      <c r="Y24" s="7" t="str">
        <f>IF(structure!Y24="M",1,IF(structure!Y24="V","V",IF(OR(structure!Y23="M",structure!Y23="V"),"S","")))</f>
        <v/>
      </c>
      <c r="Z24" s="7" t="str">
        <f>IF(structure!Z24="M",1,IF(structure!Z24="V","V",IF(OR(structure!Z23="M",structure!Z23="V"),"S","")))</f>
        <v/>
      </c>
      <c r="AA24" s="7" t="str">
        <f>IF(structure!AA24="M",1,IF(structure!AA24="V","V",IF(OR(structure!AA23="M",structure!AA23="V"),"S","")))</f>
        <v/>
      </c>
      <c r="AB24" s="7" t="str">
        <f>IF(structure!AB24="M",1,IF(structure!AB24="V","V",IF(OR(structure!AB23="M",structure!AB23="V"),"S","")))</f>
        <v/>
      </c>
      <c r="AC24" s="7" t="str">
        <f>IF(structure!AC24="M",1,IF(structure!AC24="V","V",IF(OR(structure!AC23="M",structure!AC23="V"),"S","")))</f>
        <v/>
      </c>
      <c r="AD24" s="7" t="str">
        <f>IF(structure!AD24="M",1,IF(structure!AD24="V","V",IF(OR(structure!AD23="M",structure!AD23="V"),"S","")))</f>
        <v/>
      </c>
      <c r="AE24" s="7" t="str">
        <f>IF(structure!AE24="M",1,IF(structure!AE24="V","V",IF(OR(structure!AE23="M",structure!AE23="V"),"S","")))</f>
        <v/>
      </c>
      <c r="AF24" s="7" t="str">
        <f>IF(structure!AF24="M",1,IF(structure!AF24="V","V",IF(OR(structure!AF23="M",structure!AF23="V"),"S","")))</f>
        <v/>
      </c>
      <c r="AG24" s="7" t="str">
        <f>IF(structure!AG24="M",1,IF(structure!AG24="V","V",IF(OR(structure!AG23="M",structure!AG23="V"),"S","")))</f>
        <v/>
      </c>
      <c r="AH24" s="8" t="str">
        <f>IF(structure!AH24="M",1,IF(structure!AH24="V","V",IF(OR(structure!AH23="M",structure!AH23="V"),"S","")))</f>
        <v/>
      </c>
      <c r="AI24" s="9"/>
      <c r="AJ24" s="6" t="str">
        <f>IF(structure!AJ24="M",1,IF(structure!AJ24="V","V",IF(OR(structure!AJ23="M",structure!AJ23="V"),"S","")))</f>
        <v/>
      </c>
      <c r="AK24" s="7" t="str">
        <f>IF(structure!AK24="M",1,IF(structure!AK24="V","V",IF(OR(structure!AK23="M",structure!AK23="V"),"S","")))</f>
        <v/>
      </c>
      <c r="AL24" s="7" t="str">
        <f>IF(structure!AL24="M",1,IF(structure!AL24="V","V",IF(OR(structure!AL23="M",structure!AL23="V"),"S","")))</f>
        <v/>
      </c>
      <c r="AM24" s="7" t="str">
        <f>IF(structure!AM24="M",1,IF(structure!AM24="V","V",IF(OR(structure!AM23="M",structure!AM23="V"),"S","")))</f>
        <v/>
      </c>
      <c r="AN24" s="7" t="str">
        <f>IF(structure!AN24="M",1,IF(structure!AN24="V","V",IF(OR(structure!AN23="M",structure!AN23="V"),"S","")))</f>
        <v/>
      </c>
      <c r="AO24" s="7" t="str">
        <f>IF(structure!AO24="M",1,IF(structure!AO24="V","V",IF(OR(structure!AO23="M",structure!AO23="V"),"S","")))</f>
        <v/>
      </c>
      <c r="AP24" s="7" t="str">
        <f>IF(structure!AP24="M",1,IF(structure!AP24="V","V",IF(OR(structure!AP23="M",structure!AP23="V"),"S","")))</f>
        <v/>
      </c>
      <c r="AQ24" s="7" t="str">
        <f>IF(structure!AQ24="M",1,IF(structure!AQ24="V","V",IF(OR(structure!AQ23="M",structure!AQ23="V"),"S","")))</f>
        <v/>
      </c>
      <c r="AR24" s="7" t="str">
        <f>IF(structure!AR24="M",1,IF(structure!AR24="V","V",IF(OR(structure!AR23="M",structure!AR23="V"),"S","")))</f>
        <v/>
      </c>
      <c r="AS24" s="7" t="str">
        <f>IF(structure!AS24="M",1,IF(structure!AS24="V","V",IF(OR(structure!AS23="M",structure!AS23="V"),"S","")))</f>
        <v/>
      </c>
      <c r="AT24" s="7" t="str">
        <f>IF(structure!AT24="M",1,IF(structure!AT24="V","V",IF(OR(structure!AT23="M",structure!AT23="V"),"S","")))</f>
        <v/>
      </c>
      <c r="AU24" s="7" t="str">
        <f>IF(structure!AU24="M",1,IF(structure!AU24="V","V",IF(OR(structure!AU23="M",structure!AU23="V"),"S","")))</f>
        <v/>
      </c>
      <c r="AV24" s="7" t="str">
        <f>IF(structure!AV24="M",1,IF(structure!AV24="V","V",IF(OR(structure!AV23="M",structure!AV23="V"),"S","")))</f>
        <v/>
      </c>
      <c r="AW24" s="7" t="str">
        <f>IF(structure!AW24="M",1,IF(structure!AW24="V","V",IF(OR(structure!AW23="M",structure!AW23="V"),"S","")))</f>
        <v/>
      </c>
      <c r="AX24" s="7" t="str">
        <f>IF(structure!AX24="M",1,IF(structure!AX24="V","V",IF(OR(structure!AX23="M",structure!AX23="V"),"S","")))</f>
        <v/>
      </c>
      <c r="AY24" s="8" t="str">
        <f>IF(structure!AY24="M",1,IF(structure!AY24="V","V",IF(OR(structure!AY23="M",structure!AY23="V"),"S","")))</f>
        <v/>
      </c>
      <c r="AZ24" s="9"/>
      <c r="BA24" s="6" t="str">
        <f>IF(structure!BA24="M",1,IF(structure!BA24="V","V",IF(OR(structure!BA23="M",structure!BA23="V"),"S","")))</f>
        <v/>
      </c>
      <c r="BB24" s="7" t="str">
        <f>IF(structure!BB24="M",1,IF(structure!BB24="V","V",IF(OR(structure!BB23="M",structure!BB23="V"),"S","")))</f>
        <v/>
      </c>
      <c r="BC24" s="7" t="str">
        <f>IF(structure!BC24="M",1,IF(structure!BC24="V","V",IF(OR(structure!BC23="M",structure!BC23="V"),"S","")))</f>
        <v/>
      </c>
      <c r="BD24" s="7" t="str">
        <f>IF(structure!BD24="M",1,IF(structure!BD24="V","V",IF(OR(structure!BD23="M",structure!BD23="V"),"S","")))</f>
        <v/>
      </c>
      <c r="BE24" s="7" t="str">
        <f>IF(structure!BE24="M",1,IF(structure!BE24="V","V",IF(OR(structure!BE23="M",structure!BE23="V"),"S","")))</f>
        <v/>
      </c>
      <c r="BF24" s="7" t="str">
        <f>IF(structure!BF24="M",1,IF(structure!BF24="V","V",IF(OR(structure!BF23="M",structure!BF23="V"),"S","")))</f>
        <v/>
      </c>
      <c r="BG24" s="7" t="str">
        <f>IF(structure!BG24="M",1,IF(structure!BG24="V","V",IF(OR(structure!BG23="M",structure!BG23="V"),"S","")))</f>
        <v/>
      </c>
      <c r="BH24" s="7" t="str">
        <f>IF(structure!BH24="M",1,IF(structure!BH24="V","V",IF(OR(structure!BH23="M",structure!BH23="V"),"S","")))</f>
        <v/>
      </c>
      <c r="BI24" s="7" t="str">
        <f>IF(structure!BI24="M",1,IF(structure!BI24="V","V",IF(OR(structure!BI23="M",structure!BI23="V"),"S","")))</f>
        <v/>
      </c>
      <c r="BJ24" s="7" t="str">
        <f>IF(structure!BJ24="M",1,IF(structure!BJ24="V","V",IF(OR(structure!BJ23="M",structure!BJ23="V"),"S","")))</f>
        <v/>
      </c>
      <c r="BK24" s="7" t="str">
        <f>IF(structure!BK24="M",1,IF(structure!BK24="V","V",IF(OR(structure!BK23="M",structure!BK23="V"),"S","")))</f>
        <v/>
      </c>
      <c r="BL24" s="7" t="str">
        <f>IF(structure!BL24="M",1,IF(structure!BL24="V","V",IF(OR(structure!BL23="M",structure!BL23="V"),"S","")))</f>
        <v/>
      </c>
      <c r="BM24" s="7" t="str">
        <f>IF(structure!BM24="M",1,IF(structure!BM24="V","V",IF(OR(structure!BM23="M",structure!BM23="V"),"S","")))</f>
        <v/>
      </c>
      <c r="BN24" s="7" t="str">
        <f>IF(structure!BN24="M",1,IF(structure!BN24="V","V",IF(OR(structure!BN23="M",structure!BN23="V"),"S","")))</f>
        <v/>
      </c>
      <c r="BO24" s="7" t="str">
        <f>IF(structure!BO24="M",1,IF(structure!BO24="V","V",IF(OR(structure!BO23="M",structure!BO23="V"),"S","")))</f>
        <v/>
      </c>
      <c r="BP24" s="8" t="str">
        <f>IF(structure!BP24="M",1,IF(structure!BP24="V","V",IF(OR(structure!BP23="M",structure!BP23="V"),"S","")))</f>
        <v/>
      </c>
    </row>
    <row r="25" spans="1:143" ht="21" customHeight="1" x14ac:dyDescent="0.35">
      <c r="A25" s="9"/>
      <c r="B25" s="9"/>
      <c r="C25" s="9"/>
      <c r="D25" s="9"/>
      <c r="E25" s="9"/>
      <c r="F25" s="9"/>
      <c r="G25" s="9"/>
      <c r="H25" s="9"/>
      <c r="I25" s="9"/>
      <c r="J25" s="9"/>
      <c r="K25" s="9"/>
      <c r="L25" s="9"/>
      <c r="M25" s="9"/>
      <c r="N25" s="9"/>
      <c r="O25" s="9"/>
      <c r="P25" s="9"/>
      <c r="Q25" s="9"/>
      <c r="R25" s="9"/>
      <c r="S25" s="9"/>
      <c r="AJ25" s="9"/>
      <c r="BA25" s="9"/>
    </row>
    <row r="26" spans="1:143" ht="21" customHeight="1" x14ac:dyDescent="0.35">
      <c r="A26" s="9"/>
      <c r="B26" s="9"/>
      <c r="C26" s="9"/>
      <c r="D26" s="9"/>
      <c r="E26" s="9"/>
      <c r="F26" s="9"/>
      <c r="G26" s="9"/>
      <c r="H26" s="9"/>
      <c r="I26" s="9"/>
      <c r="J26" s="9"/>
      <c r="K26" s="9"/>
      <c r="L26" s="9"/>
      <c r="M26" s="9"/>
      <c r="N26" s="9"/>
      <c r="O26" s="9"/>
      <c r="P26" s="9"/>
      <c r="Q26" s="9"/>
      <c r="R26" s="9"/>
      <c r="S26" s="9"/>
      <c r="AJ26" s="9"/>
      <c r="BA26" s="9"/>
    </row>
    <row r="27" spans="1:143" ht="21" customHeight="1" x14ac:dyDescent="0.35">
      <c r="A27" s="9"/>
      <c r="B27" s="9"/>
      <c r="C27" s="9"/>
      <c r="D27" s="9"/>
      <c r="E27" s="9"/>
      <c r="F27" s="9"/>
      <c r="G27" s="9"/>
      <c r="H27" s="9"/>
      <c r="I27" s="9"/>
      <c r="J27" s="9"/>
      <c r="K27" s="9"/>
      <c r="L27" s="9"/>
      <c r="M27" s="9"/>
      <c r="N27" s="9"/>
      <c r="O27" s="9"/>
      <c r="P27" s="9"/>
      <c r="Q27" s="9"/>
      <c r="R27" s="9"/>
      <c r="S27" s="9"/>
      <c r="AJ27" s="9"/>
      <c r="BA27" s="9"/>
    </row>
    <row r="28" spans="1:143" ht="21" customHeight="1" x14ac:dyDescent="0.35">
      <c r="B28" s="311" t="s">
        <v>36</v>
      </c>
      <c r="C28" s="311"/>
      <c r="D28" s="311"/>
      <c r="E28" s="311"/>
      <c r="F28" s="311"/>
      <c r="G28" s="311"/>
      <c r="H28" s="311"/>
      <c r="I28" s="311"/>
      <c r="J28" s="311"/>
      <c r="K28" s="311"/>
      <c r="L28" s="311"/>
      <c r="M28" s="311"/>
      <c r="N28" s="311"/>
      <c r="O28" s="311"/>
      <c r="P28" s="311"/>
      <c r="Q28" s="311"/>
    </row>
    <row r="29" spans="1:143" ht="21" customHeight="1" thickBot="1" x14ac:dyDescent="0.4">
      <c r="B29" s="199"/>
      <c r="C29" s="199"/>
      <c r="D29" s="199"/>
      <c r="E29" s="199"/>
      <c r="F29" s="199"/>
      <c r="G29" s="199"/>
      <c r="H29" s="199"/>
      <c r="I29" s="199"/>
      <c r="J29" s="199"/>
      <c r="K29" s="199"/>
      <c r="L29" s="199"/>
      <c r="M29" s="199"/>
      <c r="N29" s="199"/>
      <c r="O29" s="199"/>
      <c r="P29" s="199"/>
      <c r="Q29" s="199"/>
    </row>
    <row r="30" spans="1:143" ht="21" customHeight="1" thickBot="1" x14ac:dyDescent="0.4">
      <c r="B30" s="1" t="str">
        <f>IF(structure!B30="M",1,IF(structure!B30="V","V",IF(OR(structure!B28="M",structure!B28="V"),"S","")))</f>
        <v/>
      </c>
      <c r="C30" s="2" t="str">
        <f>IF(structure!C30="M",1,IF(structure!C30="V","V",IF(OR(structure!C28="M",structure!C28="V"),"S","")))</f>
        <v/>
      </c>
      <c r="D30" s="2" t="str">
        <f>IF(structure!D30="M",1,IF(structure!D30="V","V",IF(OR(structure!D28="M",structure!D28="V"),"S","")))</f>
        <v/>
      </c>
      <c r="E30" s="2" t="str">
        <f>IF(structure!E30="M",1,IF(structure!E30="V","V",IF(OR(structure!E28="M",structure!E28="V"),"S","")))</f>
        <v/>
      </c>
      <c r="F30" s="2" t="str">
        <f>IF(structure!F30="M",1,IF(structure!F30="V","V",IF(OR(structure!F28="M",structure!F28="V"),"S","")))</f>
        <v/>
      </c>
      <c r="G30" s="2" t="str">
        <f>IF(structure!G30="M",1,IF(structure!G30="V","V",IF(OR(structure!G28="M",structure!G28="V"),"S","")))</f>
        <v/>
      </c>
      <c r="H30" s="2" t="str">
        <f>IF(structure!H30="M",1,IF(structure!H30="V","V",IF(OR(structure!H28="M",structure!H28="V"),"S","")))</f>
        <v/>
      </c>
      <c r="I30" s="2" t="str">
        <f>IF(structure!I30="M",1,IF(structure!I30="V","V",IF(OR(structure!I28="M",structure!I28="V"),"S","")))</f>
        <v/>
      </c>
      <c r="J30" s="2" t="str">
        <f>IF(structure!J30="M",1,IF(structure!J30="V","V",IF(OR(structure!J28="M",structure!J28="V"),"S","")))</f>
        <v/>
      </c>
      <c r="K30" s="2" t="str">
        <f>IF(structure!K30="M",1,IF(structure!K30="V","V",IF(OR(structure!K28="M",structure!K28="V"),"S","")))</f>
        <v/>
      </c>
      <c r="L30" s="2" t="str">
        <f>IF(structure!L30="M",1,IF(structure!L30="V","V",IF(OR(structure!L28="M",structure!L28="V"),"S","")))</f>
        <v/>
      </c>
      <c r="M30" s="2" t="str">
        <f>IF(structure!M30="M",1,IF(structure!M30="V","V",IF(OR(structure!M28="M",structure!M28="V"),"S","")))</f>
        <v/>
      </c>
      <c r="N30" s="2" t="str">
        <f>IF(structure!N30="M",1,IF(structure!N30="V","V",IF(OR(structure!N28="M",structure!N28="V"),"S","")))</f>
        <v/>
      </c>
      <c r="O30" s="2" t="str">
        <f>IF(structure!O30="M",1,IF(structure!O30="V","V",IF(OR(structure!O28="M",structure!O28="V"),"S","")))</f>
        <v/>
      </c>
      <c r="P30" s="2" t="str">
        <f>IF(structure!P30="M",1,IF(structure!P30="V","V",IF(OR(structure!P28="M",structure!P28="V"),"S","")))</f>
        <v/>
      </c>
      <c r="Q30" s="2" t="str">
        <f>IF(structure!Q30="M",1,IF(structure!Q30="V","V",IF(OR(structure!Q28="M",structure!Q28="V"),"S","")))</f>
        <v/>
      </c>
      <c r="R30" s="2" t="str">
        <f>IF(structure!R30="M",1,IF(structure!R30="V","V",IF(OR(structure!R28="M",structure!R28="V"),"S","")))</f>
        <v/>
      </c>
      <c r="S30" s="2" t="str">
        <f>IF(structure!S30="M",1,IF(structure!S30="V","V",IF(OR(structure!S28="M",structure!S28="V"),"S","")))</f>
        <v/>
      </c>
      <c r="T30" s="2" t="str">
        <f>IF(structure!T30="M",1,IF(structure!T30="V","V",IF(OR(structure!T28="M",structure!T28="V"),"S","")))</f>
        <v/>
      </c>
      <c r="U30" s="2" t="str">
        <f>IF(structure!U30="M",1,IF(structure!U30="V","V",IF(OR(structure!U28="M",structure!U28="V"),"S","")))</f>
        <v/>
      </c>
      <c r="V30" s="2" t="str">
        <f>IF(structure!V30="M",1,IF(structure!V30="V","V",IF(OR(structure!V28="M",structure!V28="V"),"S","")))</f>
        <v/>
      </c>
      <c r="W30" s="2" t="str">
        <f>IF(structure!W30="M",1,IF(structure!W30="V","V",IF(OR(structure!W28="M",structure!W28="V"),"S","")))</f>
        <v/>
      </c>
      <c r="X30" s="2" t="str">
        <f>IF(structure!X30="M",1,IF(structure!X30="V","V",IF(OR(structure!X28="M",structure!X28="V"),"S","")))</f>
        <v/>
      </c>
      <c r="Y30" s="2" t="str">
        <f>IF(structure!Y30="M",1,IF(structure!Y30="V","V",IF(OR(structure!Y28="M",structure!Y28="V"),"S","")))</f>
        <v/>
      </c>
      <c r="Z30" s="2" t="str">
        <f>IF(structure!Z30="M",1,IF(structure!Z30="V","V",IF(OR(structure!Z28="M",structure!Z28="V"),"S","")))</f>
        <v/>
      </c>
      <c r="AA30" s="2" t="str">
        <f>IF(structure!AA30="M",1,IF(structure!AA30="V","V",IF(OR(structure!AA28="M",structure!AA28="V"),"S","")))</f>
        <v/>
      </c>
      <c r="AB30" s="2" t="str">
        <f>IF(structure!AB30="M",1,IF(structure!AB30="V","V",IF(OR(structure!AB28="M",structure!AB28="V"),"S","")))</f>
        <v/>
      </c>
      <c r="AC30" s="2" t="str">
        <f>IF(structure!AC30="M",1,IF(structure!AC30="V","V",IF(OR(structure!AC28="M",structure!AC28="V"),"S","")))</f>
        <v/>
      </c>
      <c r="AD30" s="2" t="str">
        <f>IF(structure!AD30="M",1,IF(structure!AD30="V","V",IF(OR(structure!AD28="M",structure!AD28="V"),"S","")))</f>
        <v/>
      </c>
      <c r="AE30" s="2" t="str">
        <f>IF(structure!AE30="M",1,IF(structure!AE30="V","V",IF(OR(structure!AE28="M",structure!AE28="V"),"S","")))</f>
        <v/>
      </c>
      <c r="AF30" s="2" t="str">
        <f>IF(structure!AF30="M",1,IF(structure!AF30="V","V",IF(OR(structure!AF28="M",structure!AF28="V"),"S","")))</f>
        <v/>
      </c>
      <c r="AG30" s="2" t="str">
        <f>IF(structure!AG30="M",1,IF(structure!AG30="V","V",IF(OR(structure!AG28="M",structure!AG28="V"),"S","")))</f>
        <v/>
      </c>
      <c r="AH30" s="2" t="str">
        <f>IF(structure!AH30="M",1,IF(structure!AH30="V","V",IF(OR(structure!AH28="M",structure!AH28="V"),"S","")))</f>
        <v/>
      </c>
      <c r="AI30" s="2" t="str">
        <f>IF(structure!AI30="M",1,IF(structure!AI30="V","V",IF(OR(structure!AI28="M",structure!AI28="V"),"S","")))</f>
        <v/>
      </c>
      <c r="AJ30" s="2" t="str">
        <f>IF(structure!AJ30="M",1,IF(structure!AJ30="V","V",IF(OR(structure!AJ28="M",structure!AJ28="V"),"S","")))</f>
        <v/>
      </c>
      <c r="AK30" s="2" t="str">
        <f>IF(structure!AK30="M",1,IF(structure!AK30="V","V",IF(OR(structure!AK28="M",structure!AK28="V"),"S","")))</f>
        <v/>
      </c>
      <c r="AL30" s="2" t="str">
        <f>IF(structure!AL30="M",1,IF(structure!AL30="V","V",IF(OR(structure!AL28="M",structure!AL28="V"),"S","")))</f>
        <v/>
      </c>
      <c r="AM30" s="2" t="str">
        <f>IF(structure!AM30="M",1,IF(structure!AM30="V","V",IF(OR(structure!AM28="M",structure!AM28="V"),"S","")))</f>
        <v/>
      </c>
      <c r="AN30" s="2" t="str">
        <f>IF(structure!AN30="M",1,IF(structure!AN30="V","V",IF(OR(structure!AN28="M",structure!AN28="V"),"S","")))</f>
        <v/>
      </c>
      <c r="AO30" s="2" t="str">
        <f>IF(structure!AO30="M",1,IF(structure!AO30="V","V",IF(OR(structure!AO28="M",structure!AO28="V"),"S","")))</f>
        <v/>
      </c>
      <c r="AP30" s="2" t="str">
        <f>IF(structure!AP30="M",1,IF(structure!AP30="V","V",IF(OR(structure!AP28="M",structure!AP28="V"),"S","")))</f>
        <v/>
      </c>
      <c r="AQ30" s="2" t="str">
        <f>IF(structure!AQ30="M",1,IF(structure!AQ30="V","V",IF(OR(structure!AQ28="M",structure!AQ28="V"),"S","")))</f>
        <v/>
      </c>
      <c r="AR30" s="2" t="str">
        <f>IF(structure!AR30="M",1,IF(structure!AR30="V","V",IF(OR(structure!AR28="M",structure!AR28="V"),"S","")))</f>
        <v/>
      </c>
      <c r="AS30" s="2" t="str">
        <f>IF(structure!AS30="M",1,IF(structure!AS30="V","V",IF(OR(structure!AS28="M",structure!AS28="V"),"S","")))</f>
        <v/>
      </c>
      <c r="AT30" s="2" t="str">
        <f>IF(structure!AT30="M",1,IF(structure!AT30="V","V",IF(OR(structure!AT28="M",structure!AT28="V"),"S","")))</f>
        <v/>
      </c>
      <c r="AU30" s="2" t="str">
        <f>IF(structure!AU30="M",1,IF(structure!AU30="V","V",IF(OR(structure!AU28="M",structure!AU28="V"),"S","")))</f>
        <v/>
      </c>
      <c r="AV30" s="2" t="str">
        <f>IF(structure!AV30="M",1,IF(structure!AV30="V","V",IF(OR(structure!AV28="M",structure!AV28="V"),"S","")))</f>
        <v/>
      </c>
      <c r="AW30" s="2" t="str">
        <f>IF(structure!AW30="M",1,IF(structure!AW30="V","V",IF(OR(structure!AW28="M",structure!AW28="V"),"S","")))</f>
        <v/>
      </c>
      <c r="AX30" s="2" t="str">
        <f>IF(structure!AX30="M",1,IF(structure!AX30="V","V",IF(OR(structure!AX28="M",structure!AX28="V"),"S","")))</f>
        <v/>
      </c>
      <c r="AY30" s="2" t="str">
        <f>IF(structure!AY30="M",1,IF(structure!AY30="V","V",IF(OR(structure!AY28="M",structure!AY28="V"),"S","")))</f>
        <v/>
      </c>
      <c r="AZ30" s="2" t="str">
        <f>IF(structure!AZ30="M",1,IF(structure!AZ30="V","V",IF(OR(structure!AZ28="M",structure!AZ28="V"),"S","")))</f>
        <v/>
      </c>
      <c r="BA30" s="2" t="str">
        <f>IF(structure!BA30="M",1,IF(structure!BA30="V","V",IF(OR(structure!BA28="M",structure!BA28="V"),"S","")))</f>
        <v/>
      </c>
      <c r="BB30" s="2" t="str">
        <f>IF(structure!BB30="M",1,IF(structure!BB30="V","V",IF(OR(structure!BB28="M",structure!BB28="V"),"S","")))</f>
        <v/>
      </c>
      <c r="BC30" s="2" t="str">
        <f>IF(structure!BC30="M",1,IF(structure!BC30="V","V",IF(OR(structure!BC28="M",structure!BC28="V"),"S","")))</f>
        <v/>
      </c>
      <c r="BD30" s="2" t="str">
        <f>IF(structure!BD30="M",1,IF(structure!BD30="V","V",IF(OR(structure!BD28="M",structure!BD28="V"),"S","")))</f>
        <v/>
      </c>
      <c r="BE30" s="2" t="str">
        <f>IF(structure!BE30="M",1,IF(structure!BE30="V","V",IF(OR(structure!BE28="M",structure!BE28="V"),"S","")))</f>
        <v/>
      </c>
      <c r="BF30" s="2" t="str">
        <f>IF(structure!BF30="M",1,IF(structure!BF30="V","V",IF(OR(structure!BF28="M",structure!BF28="V"),"S","")))</f>
        <v/>
      </c>
      <c r="BG30" s="2" t="str">
        <f>IF(structure!BG30="M",1,IF(structure!BG30="V","V",IF(OR(structure!BG28="M",structure!BG28="V"),"S","")))</f>
        <v/>
      </c>
      <c r="BH30" s="2" t="str">
        <f>IF(structure!BH30="M",1,IF(structure!BH30="V","V",IF(OR(structure!BH28="M",structure!BH28="V"),"S","")))</f>
        <v/>
      </c>
      <c r="BI30" s="2" t="str">
        <f>IF(structure!BI30="M",1,IF(structure!BI30="V","V",IF(OR(structure!BI28="M",structure!BI28="V"),"S","")))</f>
        <v/>
      </c>
      <c r="BJ30" s="2" t="str">
        <f>IF(structure!BJ30="M",1,IF(structure!BJ30="V","V",IF(OR(structure!BJ28="M",structure!BJ28="V"),"S","")))</f>
        <v/>
      </c>
      <c r="BK30" s="2" t="str">
        <f>IF(structure!BK30="M",1,IF(structure!BK30="V","V",IF(OR(structure!BK28="M",structure!BK28="V"),"S","")))</f>
        <v/>
      </c>
      <c r="BL30" s="2" t="str">
        <f>IF(structure!BL30="M",1,IF(structure!BL30="V","V",IF(OR(structure!BL28="M",structure!BL28="V"),"S","")))</f>
        <v/>
      </c>
      <c r="BM30" s="2" t="str">
        <f>IF(structure!BM30="M",1,IF(structure!BM30="V","V",IF(OR(structure!BM28="M",structure!BM28="V"),"S","")))</f>
        <v/>
      </c>
      <c r="BN30" s="2" t="str">
        <f>IF(structure!BN30="M",1,IF(structure!BN30="V","V",IF(OR(structure!BN28="M",structure!BN28="V"),"S","")))</f>
        <v/>
      </c>
      <c r="BO30" s="2" t="str">
        <f>IF(structure!BO30="M",1,IF(structure!BO30="V","V",IF(OR(structure!BO28="M",structure!BO28="V"),"S","")))</f>
        <v/>
      </c>
      <c r="BP30" s="2" t="str">
        <f>IF(structure!BP30="M",1,IF(structure!BP30="V","V",IF(OR(structure!BP28="M",structure!BP28="V"),"S","")))</f>
        <v/>
      </c>
      <c r="BQ30" s="2" t="str">
        <f>IF(structure!BQ30="M",1,IF(structure!BQ30="V","V",IF(OR(structure!BQ28="M",structure!BQ28="V"),"S","")))</f>
        <v/>
      </c>
      <c r="BR30" s="2" t="str">
        <f>IF(structure!BR30="M",1,IF(structure!BR30="V","V",IF(OR(structure!BR28="M",structure!BR28="V"),"S","")))</f>
        <v/>
      </c>
      <c r="BS30" s="2" t="str">
        <f>IF(structure!BS30="M",1,IF(structure!BS30="V","V",IF(OR(structure!BS28="M",structure!BS28="V"),"S","")))</f>
        <v/>
      </c>
      <c r="BT30" s="2" t="str">
        <f>IF(structure!BT30="M",1,IF(structure!BT30="V","V",IF(OR(structure!BT28="M",structure!BT28="V"),"S","")))</f>
        <v/>
      </c>
      <c r="BU30" s="2" t="str">
        <f>IF(structure!BU30="M",1,IF(structure!BU30="V","V",IF(OR(structure!BU28="M",structure!BU28="V"),"S","")))</f>
        <v/>
      </c>
      <c r="BV30" s="2" t="str">
        <f>IF(structure!BV30="M",1,IF(structure!BV30="V","V",IF(OR(structure!BV28="M",structure!BV28="V"),"S","")))</f>
        <v/>
      </c>
      <c r="BW30" s="2" t="str">
        <f>IF(structure!BW30="M",1,IF(structure!BW30="V","V",IF(OR(structure!BW28="M",structure!BW28="V"),"S","")))</f>
        <v/>
      </c>
      <c r="BX30" s="2" t="str">
        <f>IF(structure!BX30="M",1,IF(structure!BX30="V","V",IF(OR(structure!BX28="M",structure!BX28="V"),"S","")))</f>
        <v/>
      </c>
      <c r="BY30" s="2" t="str">
        <f>IF(structure!BY30="M",1,IF(structure!BY30="V","V",IF(OR(structure!BY28="M",structure!BY28="V"),"S","")))</f>
        <v/>
      </c>
      <c r="BZ30" s="2" t="str">
        <f>IF(structure!BZ30="M",1,IF(structure!BZ30="V","V",IF(OR(structure!BZ28="M",structure!BZ28="V"),"S","")))</f>
        <v/>
      </c>
      <c r="CA30" s="2" t="str">
        <f>IF(structure!CA30="M",1,IF(structure!CA30="V","V",IF(OR(structure!CA28="M",structure!CA28="V"),"S","")))</f>
        <v/>
      </c>
      <c r="CB30" s="2" t="str">
        <f>IF(structure!CB30="M",1,IF(structure!CB30="V","V",IF(OR(structure!CB28="M",structure!CB28="V"),"S","")))</f>
        <v/>
      </c>
      <c r="CC30" s="2" t="str">
        <f>IF(structure!CC30="M",1,IF(structure!CC30="V","V",IF(OR(structure!CC28="M",structure!CC28="V"),"S","")))</f>
        <v/>
      </c>
      <c r="CD30" s="2" t="str">
        <f>IF(structure!CD30="M",1,IF(structure!CD30="V","V",IF(OR(structure!CD28="M",structure!CD28="V"),"S","")))</f>
        <v/>
      </c>
      <c r="CE30" s="2" t="str">
        <f>IF(structure!CE30="M",1,IF(structure!CE30="V","V",IF(OR(structure!CE28="M",structure!CE28="V"),"S","")))</f>
        <v/>
      </c>
      <c r="CF30" s="2" t="str">
        <f>IF(structure!CF30="M",1,IF(structure!CF30="V","V",IF(OR(structure!CF28="M",structure!CF28="V"),"S","")))</f>
        <v/>
      </c>
      <c r="CG30" s="2" t="str">
        <f>IF(structure!CG30="M",1,IF(structure!CG30="V","V",IF(OR(structure!CG28="M",structure!CG28="V"),"S","")))</f>
        <v/>
      </c>
      <c r="CH30" s="2" t="str">
        <f>IF(structure!CH30="M",1,IF(structure!CH30="V","V",IF(OR(structure!CH28="M",structure!CH28="V"),"S","")))</f>
        <v/>
      </c>
      <c r="CI30" s="2" t="str">
        <f>IF(structure!CI30="M",1,IF(structure!CI30="V","V",IF(OR(structure!CI28="M",structure!CI28="V"),"S","")))</f>
        <v/>
      </c>
      <c r="CJ30" s="2" t="str">
        <f>IF(structure!CJ30="M",1,IF(structure!CJ30="V","V",IF(OR(structure!CJ28="M",structure!CJ28="V"),"S","")))</f>
        <v/>
      </c>
      <c r="CK30" s="2" t="str">
        <f>IF(structure!CK30="M",1,IF(structure!CK30="V","V",IF(OR(structure!CK28="M",structure!CK28="V"),"S","")))</f>
        <v/>
      </c>
      <c r="CL30" s="2" t="str">
        <f>IF(structure!CL30="M",1,IF(structure!CL30="V","V",IF(OR(structure!CL28="M",structure!CL28="V"),"S","")))</f>
        <v/>
      </c>
      <c r="CM30" s="2" t="str">
        <f>IF(structure!CM30="M",1,IF(structure!CM30="V","V",IF(OR(structure!CM28="M",structure!CM28="V"),"S","")))</f>
        <v/>
      </c>
      <c r="CN30" s="2" t="str">
        <f>IF(structure!CN30="M",1,IF(structure!CN30="V","V",IF(OR(structure!CN28="M",structure!CN28="V"),"S","")))</f>
        <v/>
      </c>
      <c r="CO30" s="2" t="str">
        <f>IF(structure!CO30="M",1,IF(structure!CO30="V","V",IF(OR(structure!CO28="M",structure!CO28="V"),"S","")))</f>
        <v/>
      </c>
      <c r="CP30" s="2" t="str">
        <f>IF(structure!CP30="M",1,IF(structure!CP30="V","V",IF(OR(structure!CP28="M",structure!CP28="V"),"S","")))</f>
        <v/>
      </c>
      <c r="CQ30" s="2" t="str">
        <f>IF(structure!CQ30="M",1,IF(structure!CQ30="V","V",IF(OR(structure!CQ28="M",structure!CQ28="V"),"S","")))</f>
        <v/>
      </c>
      <c r="CR30" s="2" t="str">
        <f>IF(structure!CR30="M",1,IF(structure!CR30="V","V",IF(OR(structure!CR28="M",structure!CR28="V"),"S","")))</f>
        <v/>
      </c>
      <c r="CS30" s="2" t="str">
        <f>IF(structure!CS30="M",1,IF(structure!CS30="V","V",IF(OR(structure!CS28="M",structure!CS28="V"),"S","")))</f>
        <v/>
      </c>
      <c r="CT30" s="2" t="str">
        <f>IF(structure!CT30="M",1,IF(structure!CT30="V","V",IF(OR(structure!CT28="M",structure!CT28="V"),"S","")))</f>
        <v/>
      </c>
      <c r="CU30" s="2" t="str">
        <f>IF(structure!CU30="M",1,IF(structure!CU30="V","V",IF(OR(structure!CU28="M",structure!CU28="V"),"S","")))</f>
        <v/>
      </c>
      <c r="CV30" s="2" t="str">
        <f>IF(structure!CV30="M",1,IF(structure!CV30="V","V",IF(OR(structure!CV28="M",structure!CV28="V"),"S","")))</f>
        <v/>
      </c>
      <c r="CW30" s="2" t="str">
        <f>IF(structure!CW30="M",1,IF(structure!CW30="V","V",IF(OR(structure!CW28="M",structure!CW28="V"),"S","")))</f>
        <v/>
      </c>
      <c r="CX30" s="2" t="str">
        <f>IF(structure!CX30="M",1,IF(structure!CX30="V","V",IF(OR(structure!CX28="M",structure!CX28="V"),"S","")))</f>
        <v/>
      </c>
      <c r="CY30" s="2" t="str">
        <f>IF(structure!CY30="M",1,IF(structure!CY30="V","V",IF(OR(structure!CY28="M",structure!CY28="V"),"S","")))</f>
        <v/>
      </c>
      <c r="CZ30" s="2" t="str">
        <f>IF(structure!CZ30="M",1,IF(structure!CZ30="V","V",IF(OR(structure!CZ28="M",structure!CZ28="V"),"S","")))</f>
        <v/>
      </c>
      <c r="DA30" s="2" t="str">
        <f>IF(structure!DA30="M",1,IF(structure!DA30="V","V",IF(OR(structure!DA28="M",structure!DA28="V"),"S","")))</f>
        <v/>
      </c>
      <c r="DB30" s="2" t="str">
        <f>IF(structure!DB30="M",1,IF(structure!DB30="V","V",IF(OR(structure!DB28="M",structure!DB28="V"),"S","")))</f>
        <v/>
      </c>
      <c r="DC30" s="2" t="str">
        <f>IF(structure!DC30="M",1,IF(structure!DC30="V","V",IF(OR(structure!DC28="M",structure!DC28="V"),"S","")))</f>
        <v/>
      </c>
      <c r="DD30" s="2" t="str">
        <f>IF(structure!DD30="M",1,IF(structure!DD30="V","V",IF(OR(structure!DD28="M",structure!DD28="V"),"S","")))</f>
        <v/>
      </c>
      <c r="DE30" s="3" t="str">
        <f>IF(structure!DE30="M",1,IF(structure!DE30="V","V",IF(OR(structure!DE28="M",structure!DE28="V"),"S","")))</f>
        <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row>
    <row r="31" spans="1:143" ht="21" customHeight="1" x14ac:dyDescent="0.35">
      <c r="B31" s="4" t="str">
        <f>IF(structure!B31="M",1,IF(structure!B31="V","V",IF(OR(structure!B30="M",structure!B30="V"),"S","")))</f>
        <v/>
      </c>
      <c r="C31" s="47" t="str">
        <f>IF(structure!C31="M",1,IF(structure!C31="V","V",IF(OR(structure!C30="M",structure!C30="V"),"S","")))</f>
        <v/>
      </c>
      <c r="D31" s="48" t="str">
        <f>IF(structure!D31="M",1,IF(structure!D31="V","V",IF(OR(structure!D30="M",structure!D30="V"),"S","")))</f>
        <v/>
      </c>
      <c r="E31" s="48" t="str">
        <f>IF(structure!E31="M",1,IF(structure!E31="V","V",IF(OR(structure!E30="M",structure!E30="V"),"S","")))</f>
        <v/>
      </c>
      <c r="F31" s="48" t="str">
        <f>IF(structure!F31="M",1,IF(structure!F31="V","V",IF(OR(structure!F30="M",structure!F30="V"),"S","")))</f>
        <v/>
      </c>
      <c r="G31" s="48" t="str">
        <f>IF(structure!G31="M",1,IF(structure!G31="V","V",IF(OR(structure!G30="M",structure!G30="V"),"S","")))</f>
        <v/>
      </c>
      <c r="H31" s="48" t="str">
        <f>IF(structure!H31="M",1,IF(structure!H31="V","V",IF(OR(structure!H30="M",structure!H30="V"),"S","")))</f>
        <v/>
      </c>
      <c r="I31" s="48" t="str">
        <f>IF(structure!I31="M",1,IF(structure!I31="V","V",IF(OR(structure!I30="M",structure!I30="V"),"S","")))</f>
        <v/>
      </c>
      <c r="J31" s="48" t="str">
        <f>IF(structure!J31="M",1,IF(structure!J31="V","V",IF(OR(structure!J30="M",structure!J30="V"),"S","")))</f>
        <v/>
      </c>
      <c r="K31" s="48" t="str">
        <f>IF(structure!K31="M",1,IF(structure!K31="V","V",IF(OR(structure!K30="M",structure!K30="V"),"S","")))</f>
        <v/>
      </c>
      <c r="L31" s="48" t="str">
        <f>IF(structure!L31="M",1,IF(structure!L31="V","V",IF(OR(structure!L30="M",structure!L30="V"),"S","")))</f>
        <v/>
      </c>
      <c r="M31" s="48" t="str">
        <f>IF(structure!M31="M",1,IF(structure!M31="V","V",IF(OR(structure!M30="M",structure!M30="V"),"S","")))</f>
        <v/>
      </c>
      <c r="N31" s="48" t="str">
        <f>IF(structure!N31="M",1,IF(structure!N31="V","V",IF(OR(structure!N30="M",structure!N30="V"),"S","")))</f>
        <v/>
      </c>
      <c r="O31" s="48" t="str">
        <f>IF(structure!O31="M",1,IF(structure!O31="V","V",IF(OR(structure!O30="M",structure!O30="V"),"S","")))</f>
        <v/>
      </c>
      <c r="P31" s="48" t="str">
        <f>IF(structure!P31="M",1,IF(structure!P31="V","V",IF(OR(structure!P30="M",structure!P30="V"),"S","")))</f>
        <v/>
      </c>
      <c r="Q31" s="48" t="str">
        <f>IF(structure!Q31="M",1,IF(structure!Q31="V","V",IF(OR(structure!Q30="M",structure!Q30="V"),"S","")))</f>
        <v/>
      </c>
      <c r="R31" s="48" t="str">
        <f>IF(structure!R31="M",1,IF(structure!R31="V","V",IF(OR(structure!R30="M",structure!R30="V"),"S","")))</f>
        <v/>
      </c>
      <c r="S31" s="48" t="str">
        <f>IF(structure!S31="M",1,IF(structure!S31="V","V",IF(OR(structure!S30="M",structure!S30="V"),"S","")))</f>
        <v/>
      </c>
      <c r="T31" s="48" t="str">
        <f>IF(structure!T31="M",1,IF(structure!T31="V","V",IF(OR(structure!T30="M",structure!T30="V"),"S","")))</f>
        <v/>
      </c>
      <c r="U31" s="48" t="str">
        <f>IF(structure!U31="M",1,IF(structure!U31="V","V",IF(OR(structure!U30="M",structure!U30="V"),"S","")))</f>
        <v/>
      </c>
      <c r="V31" s="48" t="str">
        <f>IF(structure!V31="M",1,IF(structure!V31="V","V",IF(OR(structure!V30="M",structure!V30="V"),"S","")))</f>
        <v/>
      </c>
      <c r="W31" s="48" t="str">
        <f>IF(structure!W31="M",1,IF(structure!W31="V","V",IF(OR(structure!W30="M",structure!W30="V"),"S","")))</f>
        <v/>
      </c>
      <c r="X31" s="48" t="str">
        <f>IF(structure!X31="M",1,IF(structure!X31="V","V",IF(OR(structure!X30="M",structure!X30="V"),"S","")))</f>
        <v/>
      </c>
      <c r="Y31" s="48" t="str">
        <f>IF(structure!Y31="M",1,IF(structure!Y31="V","V",IF(OR(structure!Y30="M",structure!Y30="V"),"S","")))</f>
        <v/>
      </c>
      <c r="Z31" s="48" t="str">
        <f>IF(structure!Z31="M",1,IF(structure!Z31="V","V",IF(OR(structure!Z30="M",structure!Z30="V"),"S","")))</f>
        <v/>
      </c>
      <c r="AA31" s="48" t="str">
        <f>IF(structure!AA31="M",1,IF(structure!AA31="V","V",IF(OR(structure!AA30="M",structure!AA30="V"),"S","")))</f>
        <v/>
      </c>
      <c r="AB31" s="48" t="str">
        <f>IF(structure!AB31="M",1,IF(structure!AB31="V","V",IF(OR(structure!AB30="M",structure!AB30="V"),"S","")))</f>
        <v/>
      </c>
      <c r="AC31" s="48" t="str">
        <f>IF(structure!AC31="M",1,IF(structure!AC31="V","V",IF(OR(structure!AC30="M",structure!AC30="V"),"S","")))</f>
        <v/>
      </c>
      <c r="AD31" s="48" t="str">
        <f>IF(structure!AD31="M",1,IF(structure!AD31="V","V",IF(OR(structure!AD30="M",structure!AD30="V"),"S","")))</f>
        <v/>
      </c>
      <c r="AE31" s="48" t="str">
        <f>IF(structure!AE31="M",1,IF(structure!AE31="V","V",IF(OR(structure!AE30="M",structure!AE30="V"),"S","")))</f>
        <v/>
      </c>
      <c r="AF31" s="48" t="str">
        <f>IF(structure!AF31="M",1,IF(structure!AF31="V","V",IF(OR(structure!AF30="M",structure!AF30="V"),"S","")))</f>
        <v/>
      </c>
      <c r="AG31" s="48" t="str">
        <f>IF(structure!AG31="M",1,IF(structure!AG31="V","V",IF(OR(structure!AG30="M",structure!AG30="V"),"S","")))</f>
        <v/>
      </c>
      <c r="AH31" s="48" t="str">
        <f>IF(structure!AH31="M",1,IF(structure!AH31="V","V",IF(OR(structure!AH30="M",structure!AH30="V"),"S","")))</f>
        <v/>
      </c>
      <c r="AI31" s="48" t="str">
        <f>IF(structure!AI31="M",1,IF(structure!AI31="V","V",IF(OR(structure!AI30="M",structure!AI30="V"),"S","")))</f>
        <v/>
      </c>
      <c r="AJ31" s="48" t="str">
        <f>IF(structure!AJ31="M",1,IF(structure!AJ31="V","V",IF(OR(structure!AJ30="M",structure!AJ30="V"),"S","")))</f>
        <v/>
      </c>
      <c r="AK31" s="48" t="str">
        <f>IF(structure!AK31="M",1,IF(structure!AK31="V","V",IF(OR(structure!AK30="M",structure!AK30="V"),"S","")))</f>
        <v/>
      </c>
      <c r="AL31" s="48" t="str">
        <f>IF(structure!AL31="M",1,IF(structure!AL31="V","V",IF(OR(structure!AL30="M",structure!AL30="V"),"S","")))</f>
        <v/>
      </c>
      <c r="AM31" s="48" t="str">
        <f>IF(structure!AM31="M",1,IF(structure!AM31="V","V",IF(OR(structure!AM30="M",structure!AM30="V"),"S","")))</f>
        <v/>
      </c>
      <c r="AN31" s="48" t="str">
        <f>IF(structure!AN31="M",1,IF(structure!AN31="V","V",IF(OR(structure!AN30="M",structure!AN30="V"),"S","")))</f>
        <v/>
      </c>
      <c r="AO31" s="48" t="str">
        <f>IF(structure!AO31="M",1,IF(structure!AO31="V","V",IF(OR(structure!AO30="M",structure!AO30="V"),"S","")))</f>
        <v/>
      </c>
      <c r="AP31" s="48" t="str">
        <f>IF(structure!AP31="M",1,IF(structure!AP31="V","V",IF(OR(structure!AP30="M",structure!AP30="V"),"S","")))</f>
        <v/>
      </c>
      <c r="AQ31" s="48" t="str">
        <f>IF(structure!AQ31="M",1,IF(structure!AQ31="V","V",IF(OR(structure!AQ30="M",structure!AQ30="V"),"S","")))</f>
        <v/>
      </c>
      <c r="AR31" s="48" t="str">
        <f>IF(structure!AR31="M",1,IF(structure!AR31="V","V",IF(OR(structure!AR30="M",structure!AR30="V"),"S","")))</f>
        <v/>
      </c>
      <c r="AS31" s="48" t="str">
        <f>IF(structure!AS31="M",1,IF(structure!AS31="V","V",IF(OR(structure!AS30="M",structure!AS30="V"),"S","")))</f>
        <v/>
      </c>
      <c r="AT31" s="48" t="str">
        <f>IF(structure!AT31="M",1,IF(structure!AT31="V","V",IF(OR(structure!AT30="M",structure!AT30="V"),"S","")))</f>
        <v/>
      </c>
      <c r="AU31" s="48" t="str">
        <f>IF(structure!AU31="M",1,IF(structure!AU31="V","V",IF(OR(structure!AU30="M",structure!AU30="V"),"S","")))</f>
        <v/>
      </c>
      <c r="AV31" s="48" t="str">
        <f>IF(structure!AV31="M",1,IF(structure!AV31="V","V",IF(OR(structure!AV30="M",structure!AV30="V"),"S","")))</f>
        <v/>
      </c>
      <c r="AW31" s="48" t="str">
        <f>IF(structure!AW31="M",1,IF(structure!AW31="V","V",IF(OR(structure!AW30="M",structure!AW30="V"),"S","")))</f>
        <v/>
      </c>
      <c r="AX31" s="48" t="str">
        <f>IF(structure!AX31="M",1,IF(structure!AX31="V","V",IF(OR(structure!AX30="M",structure!AX30="V"),"S","")))</f>
        <v/>
      </c>
      <c r="AY31" s="48" t="str">
        <f>IF(structure!AY31="M",1,IF(structure!AY31="V","V",IF(OR(structure!AY30="M",structure!AY30="V"),"S","")))</f>
        <v/>
      </c>
      <c r="AZ31" s="48" t="str">
        <f>IF(structure!AZ31="M",1,IF(structure!AZ31="V","V",IF(OR(structure!AZ30="M",structure!AZ30="V"),"S","")))</f>
        <v/>
      </c>
      <c r="BA31" s="48" t="str">
        <f>IF(structure!BA31="M",1,IF(structure!BA31="V","V",IF(OR(structure!BA30="M",structure!BA30="V"),"S","")))</f>
        <v/>
      </c>
      <c r="BB31" s="48" t="str">
        <f>IF(structure!BB31="M",1,IF(structure!BB31="V","V",IF(OR(structure!BB30="M",structure!BB30="V"),"S","")))</f>
        <v/>
      </c>
      <c r="BC31" s="48" t="str">
        <f>IF(structure!BC31="M",1,IF(structure!BC31="V","V",IF(OR(structure!BC30="M",structure!BC30="V"),"S","")))</f>
        <v/>
      </c>
      <c r="BD31" s="48" t="str">
        <f>IF(structure!BD31="M",1,IF(structure!BD31="V","V",IF(OR(structure!BD30="M",structure!BD30="V"),"S","")))</f>
        <v/>
      </c>
      <c r="BE31" s="48" t="str">
        <f>IF(structure!BE31="M",1,IF(structure!BE31="V","V",IF(OR(structure!BE30="M",structure!BE30="V"),"S","")))</f>
        <v/>
      </c>
      <c r="BF31" s="48" t="str">
        <f>IF(structure!BF31="M",1,IF(structure!BF31="V","V",IF(OR(structure!BF30="M",structure!BF30="V"),"S","")))</f>
        <v/>
      </c>
      <c r="BG31" s="48" t="str">
        <f>IF(structure!BG31="M",1,IF(structure!BG31="V","V",IF(OR(structure!BG30="M",structure!BG30="V"),"S","")))</f>
        <v/>
      </c>
      <c r="BH31" s="48" t="str">
        <f>IF(structure!BH31="M",1,IF(structure!BH31="V","V",IF(OR(structure!BH30="M",structure!BH30="V"),"S","")))</f>
        <v/>
      </c>
      <c r="BI31" s="48" t="str">
        <f>IF(structure!BI31="M",1,IF(structure!BI31="V","V",IF(OR(structure!BI30="M",structure!BI30="V"),"S","")))</f>
        <v/>
      </c>
      <c r="BJ31" s="48" t="str">
        <f>IF(structure!BJ31="M",1,IF(structure!BJ31="V","V",IF(OR(structure!BJ30="M",structure!BJ30="V"),"S","")))</f>
        <v/>
      </c>
      <c r="BK31" s="48" t="str">
        <f>IF(structure!BK31="M",1,IF(structure!BK31="V","V",IF(OR(structure!BK30="M",structure!BK30="V"),"S","")))</f>
        <v/>
      </c>
      <c r="BL31" s="48" t="str">
        <f>IF(structure!BL31="M",1,IF(structure!BL31="V","V",IF(OR(structure!BL30="M",structure!BL30="V"),"S","")))</f>
        <v/>
      </c>
      <c r="BM31" s="48" t="str">
        <f>IF(structure!BM31="M",1,IF(structure!BM31="V","V",IF(OR(structure!BM30="M",structure!BM30="V"),"S","")))</f>
        <v/>
      </c>
      <c r="BN31" s="48" t="str">
        <f>IF(structure!BN31="M",1,IF(structure!BN31="V","V",IF(OR(structure!BN30="M",structure!BN30="V"),"S","")))</f>
        <v/>
      </c>
      <c r="BO31" s="48" t="str">
        <f>IF(structure!BO31="M",1,IF(structure!BO31="V","V",IF(OR(structure!BO30="M",structure!BO30="V"),"S","")))</f>
        <v/>
      </c>
      <c r="BP31" s="48" t="str">
        <f>IF(structure!BP31="M",1,IF(structure!BP31="V","V",IF(OR(structure!BP30="M",structure!BP30="V"),"S","")))</f>
        <v/>
      </c>
      <c r="BQ31" s="48" t="str">
        <f>IF(structure!BQ31="M",1,IF(structure!BQ31="V","V",IF(OR(structure!BQ30="M",structure!BQ30="V"),"S","")))</f>
        <v/>
      </c>
      <c r="BR31" s="48" t="str">
        <f>IF(structure!BR31="M",1,IF(structure!BR31="V","V",IF(OR(structure!BR30="M",structure!BR30="V"),"S","")))</f>
        <v/>
      </c>
      <c r="BS31" s="48" t="str">
        <f>IF(structure!BS31="M",1,IF(structure!BS31="V","V",IF(OR(structure!BS30="M",structure!BS30="V"),"S","")))</f>
        <v/>
      </c>
      <c r="BT31" s="48" t="str">
        <f>IF(structure!BT31="M",1,IF(structure!BT31="V","V",IF(OR(structure!BT30="M",structure!BT30="V"),"S","")))</f>
        <v/>
      </c>
      <c r="BU31" s="48" t="str">
        <f>IF(structure!BU31="M",1,IF(structure!BU31="V","V",IF(OR(structure!BU30="M",structure!BU30="V"),"S","")))</f>
        <v/>
      </c>
      <c r="BV31" s="48" t="str">
        <f>IF(structure!BV31="M",1,IF(structure!BV31="V","V",IF(OR(structure!BV30="M",structure!BV30="V"),"S","")))</f>
        <v/>
      </c>
      <c r="BW31" s="48" t="str">
        <f>IF(structure!BW31="M",1,IF(structure!BW31="V","V",IF(OR(structure!BW30="M",structure!BW30="V"),"S","")))</f>
        <v/>
      </c>
      <c r="BX31" s="48" t="str">
        <f>IF(structure!BX31="M",1,IF(structure!BX31="V","V",IF(OR(structure!BX30="M",structure!BX30="V"),"S","")))</f>
        <v/>
      </c>
      <c r="BY31" s="48" t="str">
        <f>IF(structure!BY31="M",1,IF(structure!BY31="V","V",IF(OR(structure!BY30="M",structure!BY30="V"),"S","")))</f>
        <v/>
      </c>
      <c r="BZ31" s="48" t="str">
        <f>IF(structure!BZ31="M",1,IF(structure!BZ31="V","V",IF(OR(structure!BZ30="M",structure!BZ30="V"),"S","")))</f>
        <v/>
      </c>
      <c r="CA31" s="48" t="str">
        <f>IF(structure!CA31="M",1,IF(structure!CA31="V","V",IF(OR(structure!CA30="M",structure!CA30="V"),"S","")))</f>
        <v/>
      </c>
      <c r="CB31" s="48" t="str">
        <f>IF(structure!CB31="M",1,IF(structure!CB31="V","V",IF(OR(structure!CB30="M",structure!CB30="V"),"S","")))</f>
        <v/>
      </c>
      <c r="CC31" s="48" t="str">
        <f>IF(structure!CC31="M",1,IF(structure!CC31="V","V",IF(OR(structure!CC30="M",structure!CC30="V"),"S","")))</f>
        <v/>
      </c>
      <c r="CD31" s="48" t="str">
        <f>IF(structure!CD31="M",1,IF(structure!CD31="V","V",IF(OR(structure!CD30="M",structure!CD30="V"),"S","")))</f>
        <v/>
      </c>
      <c r="CE31" s="48" t="str">
        <f>IF(structure!CE31="M",1,IF(structure!CE31="V","V",IF(OR(structure!CE30="M",structure!CE30="V"),"S","")))</f>
        <v/>
      </c>
      <c r="CF31" s="48" t="str">
        <f>IF(structure!CF31="M",1,IF(structure!CF31="V","V",IF(OR(structure!CF30="M",structure!CF30="V"),"S","")))</f>
        <v/>
      </c>
      <c r="CG31" s="48" t="str">
        <f>IF(structure!CG31="M",1,IF(structure!CG31="V","V",IF(OR(structure!CG30="M",structure!CG30="V"),"S","")))</f>
        <v/>
      </c>
      <c r="CH31" s="48" t="str">
        <f>IF(structure!CH31="M",1,IF(structure!CH31="V","V",IF(OR(structure!CH30="M",structure!CH30="V"),"S","")))</f>
        <v/>
      </c>
      <c r="CI31" s="48" t="str">
        <f>IF(structure!CI31="M",1,IF(structure!CI31="V","V",IF(OR(structure!CI30="M",structure!CI30="V"),"S","")))</f>
        <v/>
      </c>
      <c r="CJ31" s="48" t="str">
        <f>IF(structure!CJ31="M",1,IF(structure!CJ31="V","V",IF(OR(structure!CJ30="M",structure!CJ30="V"),"S","")))</f>
        <v/>
      </c>
      <c r="CK31" s="48" t="str">
        <f>IF(structure!CK31="M",1,IF(structure!CK31="V","V",IF(OR(structure!CK30="M",structure!CK30="V"),"S","")))</f>
        <v/>
      </c>
      <c r="CL31" s="48" t="str">
        <f>IF(structure!CL31="M",1,IF(structure!CL31="V","V",IF(OR(structure!CL30="M",structure!CL30="V"),"S","")))</f>
        <v/>
      </c>
      <c r="CM31" s="48" t="str">
        <f>IF(structure!CM31="M",1,IF(structure!CM31="V","V",IF(OR(structure!CM30="M",structure!CM30="V"),"S","")))</f>
        <v/>
      </c>
      <c r="CN31" s="48" t="str">
        <f>IF(structure!CN31="M",1,IF(structure!CN31="V","V",IF(OR(structure!CN30="M",structure!CN30="V"),"S","")))</f>
        <v/>
      </c>
      <c r="CO31" s="48" t="str">
        <f>IF(structure!CO31="M",1,IF(structure!CO31="V","V",IF(OR(structure!CO30="M",structure!CO30="V"),"S","")))</f>
        <v/>
      </c>
      <c r="CP31" s="48" t="str">
        <f>IF(structure!CP31="M",1,IF(structure!CP31="V","V",IF(OR(structure!CP30="M",structure!CP30="V"),"S","")))</f>
        <v/>
      </c>
      <c r="CQ31" s="48" t="str">
        <f>IF(structure!CQ31="M",1,IF(structure!CQ31="V","V",IF(OR(structure!CQ30="M",structure!CQ30="V"),"S","")))</f>
        <v/>
      </c>
      <c r="CR31" s="48" t="str">
        <f>IF(structure!CR31="M",1,IF(structure!CR31="V","V",IF(OR(structure!CR30="M",structure!CR30="V"),"S","")))</f>
        <v/>
      </c>
      <c r="CS31" s="48" t="str">
        <f>IF(structure!CS31="M",1,IF(structure!CS31="V","V",IF(OR(structure!CS30="M",structure!CS30="V"),"S","")))</f>
        <v/>
      </c>
      <c r="CT31" s="48" t="str">
        <f>IF(structure!CT31="M",1,IF(structure!CT31="V","V",IF(OR(structure!CT30="M",structure!CT30="V"),"S","")))</f>
        <v/>
      </c>
      <c r="CU31" s="48" t="str">
        <f>IF(structure!CU31="M",1,IF(structure!CU31="V","V",IF(OR(structure!CU30="M",structure!CU30="V"),"S","")))</f>
        <v/>
      </c>
      <c r="CV31" s="48" t="str">
        <f>IF(structure!CV31="M",1,IF(structure!CV31="V","V",IF(OR(structure!CV30="M",structure!CV30="V"),"S","")))</f>
        <v/>
      </c>
      <c r="CW31" s="48" t="str">
        <f>IF(structure!CW31="M",1,IF(structure!CW31="V","V",IF(OR(structure!CW30="M",structure!CW30="V"),"S","")))</f>
        <v/>
      </c>
      <c r="CX31" s="48" t="str">
        <f>IF(structure!CX31="M",1,IF(structure!CX31="V","V",IF(OR(structure!CX30="M",structure!CX30="V"),"S","")))</f>
        <v/>
      </c>
      <c r="CY31" s="48" t="str">
        <f>IF(structure!CY31="M",1,IF(structure!CY31="V","V",IF(OR(structure!CY30="M",structure!CY30="V"),"S","")))</f>
        <v/>
      </c>
      <c r="CZ31" s="48" t="str">
        <f>IF(structure!CZ31="M",1,IF(structure!CZ31="V","V",IF(OR(structure!CZ30="M",structure!CZ30="V"),"S","")))</f>
        <v/>
      </c>
      <c r="DA31" s="48" t="str">
        <f>IF(structure!DA31="M",1,IF(structure!DA31="V","V",IF(OR(structure!DA30="M",structure!DA30="V"),"S","")))</f>
        <v/>
      </c>
      <c r="DB31" s="48" t="str">
        <f>IF(structure!DB31="M",1,IF(structure!DB31="V","V",IF(OR(structure!DB30="M",structure!DB30="V"),"S","")))</f>
        <v/>
      </c>
      <c r="DC31" s="48" t="str">
        <f>IF(structure!DC31="M",1,IF(structure!DC31="V","V",IF(OR(structure!DC30="M",structure!DC30="V"),"S","")))</f>
        <v/>
      </c>
      <c r="DD31" s="49" t="str">
        <f>IF(structure!DD31="M",1,IF(structure!DD31="V","V",IF(OR(structure!DD30="M",structure!DD30="V"),"S","")))</f>
        <v/>
      </c>
      <c r="DE31" s="5" t="str">
        <f>IF(structure!DE31="M",1,IF(structure!DE31="V","V",IF(OR(structure!DE30="M",structure!DE30="V"),"S","")))</f>
        <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row>
    <row r="32" spans="1:143" ht="21" customHeight="1" x14ac:dyDescent="0.35">
      <c r="B32" s="4" t="str">
        <f>IF(structure!B32="M",1,IF(structure!B32="V","V",IF(OR(structure!B31="M",structure!B31="V"),"S","")))</f>
        <v/>
      </c>
      <c r="C32" s="57" t="str">
        <f>IF(structure!C32="M",1,IF(structure!C32="V","V",IF(OR(structure!C31="M",structure!C31="V"),"S","")))</f>
        <v/>
      </c>
      <c r="D32" s="12" t="str">
        <f>IF(structure!D32="M",1,IF(structure!D32="V","V",IF(OR(structure!D31="M",structure!D31="V"),"S","")))</f>
        <v/>
      </c>
      <c r="E32" s="12" t="str">
        <f>IF(structure!E32="M",1,IF(structure!E32="V","V",IF(OR(structure!E31="M",structure!E31="V"),"S","")))</f>
        <v/>
      </c>
      <c r="F32" s="12" t="str">
        <f>IF(structure!F32="M",1,IF(structure!F32="V","V",IF(OR(structure!F31="M",structure!F31="V"),"S","")))</f>
        <v/>
      </c>
      <c r="G32" s="12" t="str">
        <f>IF(structure!G32="M",1,IF(structure!G32="V","V",IF(OR(structure!G31="M",structure!G31="V"),"S","")))</f>
        <v/>
      </c>
      <c r="H32" s="12" t="str">
        <f>IF(structure!H32="M",1,IF(structure!H32="V","V",IF(OR(structure!H31="M",structure!H31="V"),"S","")))</f>
        <v/>
      </c>
      <c r="I32" s="12" t="str">
        <f>IF(structure!I32="M",1,IF(structure!I32="V","V",IF(OR(structure!I31="M",structure!I31="V"),"S","")))</f>
        <v/>
      </c>
      <c r="J32" s="12" t="str">
        <f>IF(structure!J32="M",1,IF(structure!J32="V","V",IF(OR(structure!J31="M",structure!J31="V"),"S","")))</f>
        <v/>
      </c>
      <c r="K32" s="12" t="str">
        <f>IF(structure!K32="M",1,IF(structure!K32="V","V",IF(OR(structure!K31="M",structure!K31="V"),"S","")))</f>
        <v/>
      </c>
      <c r="L32" s="12" t="str">
        <f>IF(structure!L32="M",1,IF(structure!L32="V","V",IF(OR(structure!L31="M",structure!L31="V"),"S","")))</f>
        <v/>
      </c>
      <c r="M32" s="12" t="str">
        <f>IF(structure!M32="M",1,IF(structure!M32="V","V",IF(OR(structure!M31="M",structure!M31="V"),"S","")))</f>
        <v/>
      </c>
      <c r="N32" s="12" t="str">
        <f>IF(structure!N32="M",1,IF(structure!N32="V","V",IF(OR(structure!N31="M",structure!N31="V"),"S","")))</f>
        <v/>
      </c>
      <c r="O32" s="12" t="str">
        <f>IF(structure!O32="M",1,IF(structure!O32="V","V",IF(OR(structure!O31="M",structure!O31="V"),"S","")))</f>
        <v/>
      </c>
      <c r="P32" s="12" t="str">
        <f>IF(structure!P32="M",1,IF(structure!P32="V","V",IF(OR(structure!P31="M",structure!P31="V"),"S","")))</f>
        <v/>
      </c>
      <c r="Q32" s="12" t="str">
        <f>IF(structure!Q32="M",1,IF(structure!Q32="V","V",IF(OR(structure!Q31="M",structure!Q31="V"),"S","")))</f>
        <v/>
      </c>
      <c r="R32" s="12" t="str">
        <f>IF(structure!R32="M",1,IF(structure!R32="V","V",IF(OR(structure!R31="M",structure!R31="V"),"S","")))</f>
        <v/>
      </c>
      <c r="S32" s="12" t="str">
        <f>IF(structure!S32="M",1,IF(structure!S32="V","V",IF(OR(structure!S31="M",structure!S31="V"),"S","")))</f>
        <v/>
      </c>
      <c r="T32" s="12" t="str">
        <f>IF(structure!T32="M",1,IF(structure!T32="V","V",IF(OR(structure!T31="M",structure!T31="V"),"S","")))</f>
        <v/>
      </c>
      <c r="U32" s="12" t="str">
        <f>IF(structure!U32="M",1,IF(structure!U32="V","V",IF(OR(structure!U31="M",structure!U31="V"),"S","")))</f>
        <v/>
      </c>
      <c r="V32" s="12" t="str">
        <f>IF(structure!V32="M",1,IF(structure!V32="V","V",IF(OR(structure!V31="M",structure!V31="V"),"S","")))</f>
        <v/>
      </c>
      <c r="W32" s="12" t="str">
        <f>IF(structure!W32="M",1,IF(structure!W32="V","V",IF(OR(structure!W31="M",structure!W31="V"),"S","")))</f>
        <v/>
      </c>
      <c r="X32" s="12" t="str">
        <f>IF(structure!X32="M",1,IF(structure!X32="V","V",IF(OR(structure!X31="M",structure!X31="V"),"S","")))</f>
        <v/>
      </c>
      <c r="Y32" s="12" t="str">
        <f>IF(structure!Y32="M",1,IF(structure!Y32="V","V",IF(OR(structure!Y31="M",structure!Y31="V"),"S","")))</f>
        <v/>
      </c>
      <c r="Z32" s="12" t="str">
        <f>IF(structure!Z32="M",1,IF(structure!Z32="V","V",IF(OR(structure!Z31="M",structure!Z31="V"),"S","")))</f>
        <v/>
      </c>
      <c r="AA32" s="12" t="str">
        <f>IF(structure!AA32="M",1,IF(structure!AA32="V","V",IF(OR(structure!AA31="M",structure!AA31="V"),"S","")))</f>
        <v/>
      </c>
      <c r="AB32" s="12" t="str">
        <f>IF(structure!AB32="M",1,IF(structure!AB32="V","V",IF(OR(structure!AB31="M",structure!AB31="V"),"S","")))</f>
        <v/>
      </c>
      <c r="AC32" s="12" t="str">
        <f>IF(structure!AC32="M",1,IF(structure!AC32="V","V",IF(OR(structure!AC31="M",structure!AC31="V"),"S","")))</f>
        <v/>
      </c>
      <c r="AD32" s="12" t="str">
        <f>IF(structure!AD32="M",1,IF(structure!AD32="V","V",IF(OR(structure!AD31="M",structure!AD31="V"),"S","")))</f>
        <v/>
      </c>
      <c r="AE32" s="12" t="str">
        <f>IF(structure!AE32="M",1,IF(structure!AE32="V","V",IF(OR(structure!AE31="M",structure!AE31="V"),"S","")))</f>
        <v/>
      </c>
      <c r="AF32" s="12" t="str">
        <f>IF(structure!AF32="M",1,IF(structure!AF32="V","V",IF(OR(structure!AF31="M",structure!AF31="V"),"S","")))</f>
        <v/>
      </c>
      <c r="AG32" s="12" t="str">
        <f>IF(structure!AG32="M",1,IF(structure!AG32="V","V",IF(OR(structure!AG31="M",structure!AG31="V"),"S","")))</f>
        <v/>
      </c>
      <c r="AH32" s="12" t="str">
        <f>IF(structure!AH32="M",1,IF(structure!AH32="V","V",IF(OR(structure!AH31="M",structure!AH31="V"),"S","")))</f>
        <v/>
      </c>
      <c r="AI32" s="12" t="str">
        <f>IF(structure!AI32="M",1,IF(structure!AI32="V","V",IF(OR(structure!AI31="M",structure!AI31="V"),"S","")))</f>
        <v/>
      </c>
      <c r="AJ32" s="12" t="str">
        <f>IF(structure!AJ32="M",1,IF(structure!AJ32="V","V",IF(OR(structure!AJ31="M",structure!AJ31="V"),"S","")))</f>
        <v/>
      </c>
      <c r="AK32" s="12" t="str">
        <f>IF(structure!AK32="M",1,IF(structure!AK32="V","V",IF(OR(structure!AK31="M",structure!AK31="V"),"S","")))</f>
        <v/>
      </c>
      <c r="AL32" s="12" t="str">
        <f>IF(structure!AL32="M",1,IF(structure!AL32="V","V",IF(OR(structure!AL31="M",structure!AL31="V"),"S","")))</f>
        <v/>
      </c>
      <c r="AM32" s="12" t="str">
        <f>IF(structure!AM32="M",1,IF(structure!AM32="V","V",IF(OR(structure!AM31="M",structure!AM31="V"),"S","")))</f>
        <v/>
      </c>
      <c r="AN32" s="12" t="str">
        <f>IF(structure!AN32="M",1,IF(structure!AN32="V","V",IF(OR(structure!AN31="M",structure!AN31="V"),"S","")))</f>
        <v/>
      </c>
      <c r="AO32" s="12" t="str">
        <f>IF(structure!AO32="M",1,IF(structure!AO32="V","V",IF(OR(structure!AO31="M",structure!AO31="V"),"S","")))</f>
        <v/>
      </c>
      <c r="AP32" s="12" t="str">
        <f>IF(structure!AP32="M",1,IF(structure!AP32="V","V",IF(OR(structure!AP31="M",structure!AP31="V"),"S","")))</f>
        <v/>
      </c>
      <c r="AQ32" s="12" t="str">
        <f>IF(structure!AQ32="M",1,IF(structure!AQ32="V","V",IF(OR(structure!AQ31="M",structure!AQ31="V"),"S","")))</f>
        <v/>
      </c>
      <c r="AR32" s="12" t="str">
        <f>IF(structure!AR32="M",1,IF(structure!AR32="V","V",IF(OR(structure!AR31="M",structure!AR31="V"),"S","")))</f>
        <v/>
      </c>
      <c r="AS32" s="12" t="str">
        <f>IF(structure!AS32="M",1,IF(structure!AS32="V","V",IF(OR(structure!AS31="M",structure!AS31="V"),"S","")))</f>
        <v/>
      </c>
      <c r="AT32" s="12" t="str">
        <f>IF(structure!AT32="M",1,IF(structure!AT32="V","V",IF(OR(structure!AT31="M",structure!AT31="V"),"S","")))</f>
        <v/>
      </c>
      <c r="AU32" s="12" t="str">
        <f>IF(structure!AU32="M",1,IF(structure!AU32="V","V",IF(OR(structure!AU31="M",structure!AU31="V"),"S","")))</f>
        <v/>
      </c>
      <c r="AV32" s="12" t="str">
        <f>IF(structure!AV32="M",1,IF(structure!AV32="V","V",IF(OR(structure!AV31="M",structure!AV31="V"),"S","")))</f>
        <v/>
      </c>
      <c r="AW32" s="12" t="str">
        <f>IF(structure!AW32="M",1,IF(structure!AW32="V","V",IF(OR(structure!AW31="M",structure!AW31="V"),"S","")))</f>
        <v/>
      </c>
      <c r="AX32" s="12" t="str">
        <f>IF(structure!AX32="M",1,IF(structure!AX32="V","V",IF(OR(structure!AX31="M",structure!AX31="V"),"S","")))</f>
        <v/>
      </c>
      <c r="AY32" s="12" t="str">
        <f>IF(structure!AY32="M",1,IF(structure!AY32="V","V",IF(OR(structure!AY31="M",structure!AY31="V"),"S","")))</f>
        <v/>
      </c>
      <c r="AZ32" s="12" t="str">
        <f>IF(structure!AZ32="M",1,IF(structure!AZ32="V","V",IF(OR(structure!AZ31="M",structure!AZ31="V"),"S","")))</f>
        <v/>
      </c>
      <c r="BA32" s="12" t="str">
        <f>IF(structure!BA32="M",1,IF(structure!BA32="V","V",IF(OR(structure!BA31="M",structure!BA31="V"),"S","")))</f>
        <v/>
      </c>
      <c r="BB32" s="12" t="str">
        <f>IF(structure!BB32="M",1,IF(structure!BB32="V","V",IF(OR(structure!BB31="M",structure!BB31="V"),"S","")))</f>
        <v/>
      </c>
      <c r="BC32" s="12" t="str">
        <f>IF(structure!BC32="M",1,IF(structure!BC32="V","V",IF(OR(structure!BC31="M",structure!BC31="V"),"S","")))</f>
        <v/>
      </c>
      <c r="BD32" s="12" t="str">
        <f>IF(structure!BD32="M",1,IF(structure!BD32="V","V",IF(OR(structure!BD31="M",structure!BD31="V"),"S","")))</f>
        <v/>
      </c>
      <c r="BE32" s="12" t="str">
        <f>IF(structure!BE32="M",1,IF(structure!BE32="V","V",IF(OR(structure!BE31="M",structure!BE31="V"),"S","")))</f>
        <v/>
      </c>
      <c r="BF32" s="12" t="str">
        <f>IF(structure!BF32="M",1,IF(structure!BF32="V","V",IF(OR(structure!BF31="M",structure!BF31="V"),"S","")))</f>
        <v/>
      </c>
      <c r="BG32" s="12" t="str">
        <f>IF(structure!BG32="M",1,IF(structure!BG32="V","V",IF(OR(structure!BG31="M",structure!BG31="V"),"S","")))</f>
        <v/>
      </c>
      <c r="BH32" s="12" t="str">
        <f>IF(structure!BH32="M",1,IF(structure!BH32="V","V",IF(OR(structure!BH31="M",structure!BH31="V"),"S","")))</f>
        <v/>
      </c>
      <c r="BI32" s="12" t="str">
        <f>IF(structure!BI32="M",1,IF(structure!BI32="V","V",IF(OR(structure!BI31="M",structure!BI31="V"),"S","")))</f>
        <v/>
      </c>
      <c r="BJ32" s="12" t="str">
        <f>IF(structure!BJ32="M",1,IF(structure!BJ32="V","V",IF(OR(structure!BJ31="M",structure!BJ31="V"),"S","")))</f>
        <v/>
      </c>
      <c r="BK32" s="12" t="str">
        <f>IF(structure!BK32="M",1,IF(structure!BK32="V","V",IF(OR(structure!BK31="M",structure!BK31="V"),"S","")))</f>
        <v/>
      </c>
      <c r="BL32" s="12" t="str">
        <f>IF(structure!BL32="M",1,IF(structure!BL32="V","V",IF(OR(structure!BL31="M",structure!BL31="V"),"S","")))</f>
        <v/>
      </c>
      <c r="BM32" s="12" t="str">
        <f>IF(structure!BM32="M",1,IF(structure!BM32="V","V",IF(OR(structure!BM31="M",structure!BM31="V"),"S","")))</f>
        <v/>
      </c>
      <c r="BN32" s="12" t="str">
        <f>IF(structure!BN32="M",1,IF(structure!BN32="V","V",IF(OR(structure!BN31="M",structure!BN31="V"),"S","")))</f>
        <v/>
      </c>
      <c r="BO32" s="12" t="str">
        <f>IF(structure!BO32="M",1,IF(structure!BO32="V","V",IF(OR(structure!BO31="M",structure!BO31="V"),"S","")))</f>
        <v/>
      </c>
      <c r="BP32" s="12" t="str">
        <f>IF(structure!BP32="M",1,IF(structure!BP32="V","V",IF(OR(structure!BP31="M",structure!BP31="V"),"S","")))</f>
        <v/>
      </c>
      <c r="BQ32" s="12" t="str">
        <f>IF(structure!BQ32="M",1,IF(structure!BQ32="V","V",IF(OR(structure!BQ31="M",structure!BQ31="V"),"S","")))</f>
        <v/>
      </c>
      <c r="BR32" s="12" t="str">
        <f>IF(structure!BR32="M",1,IF(structure!BR32="V","V",IF(OR(structure!BR31="M",structure!BR31="V"),"S","")))</f>
        <v/>
      </c>
      <c r="BS32" s="12" t="str">
        <f>IF(structure!BS32="M",1,IF(structure!BS32="V","V",IF(OR(structure!BS31="M",structure!BS31="V"),"S","")))</f>
        <v/>
      </c>
      <c r="BT32" s="12" t="str">
        <f>IF(structure!BT32="M",1,IF(structure!BT32="V","V",IF(OR(structure!BT31="M",structure!BT31="V"),"S","")))</f>
        <v/>
      </c>
      <c r="BU32" s="12" t="str">
        <f>IF(structure!BU32="M",1,IF(structure!BU32="V","V",IF(OR(structure!BU31="M",structure!BU31="V"),"S","")))</f>
        <v/>
      </c>
      <c r="BV32" s="12" t="str">
        <f>IF(structure!BV32="M",1,IF(structure!BV32="V","V",IF(OR(structure!BV31="M",structure!BV31="V"),"S","")))</f>
        <v/>
      </c>
      <c r="BW32" s="12" t="str">
        <f>IF(structure!BW32="M",1,IF(structure!BW32="V","V",IF(OR(structure!BW31="M",structure!BW31="V"),"S","")))</f>
        <v/>
      </c>
      <c r="BX32" s="12" t="str">
        <f>IF(structure!BX32="M",1,IF(structure!BX32="V","V",IF(OR(structure!BX31="M",structure!BX31="V"),"S","")))</f>
        <v/>
      </c>
      <c r="BY32" s="12" t="str">
        <f>IF(structure!BY32="M",1,IF(structure!BY32="V","V",IF(OR(structure!BY31="M",structure!BY31="V"),"S","")))</f>
        <v/>
      </c>
      <c r="BZ32" s="12" t="str">
        <f>IF(structure!BZ32="M",1,IF(structure!BZ32="V","V",IF(OR(structure!BZ31="M",structure!BZ31="V"),"S","")))</f>
        <v/>
      </c>
      <c r="CA32" s="12" t="str">
        <f>IF(structure!CA32="M",1,IF(structure!CA32="V","V",IF(OR(structure!CA31="M",structure!CA31="V"),"S","")))</f>
        <v/>
      </c>
      <c r="CB32" s="12" t="str">
        <f>IF(structure!CB32="M",1,IF(structure!CB32="V","V",IF(OR(structure!CB31="M",structure!CB31="V"),"S","")))</f>
        <v/>
      </c>
      <c r="CC32" s="12" t="str">
        <f>IF(structure!CC32="M",1,IF(structure!CC32="V","V",IF(OR(structure!CC31="M",structure!CC31="V"),"S","")))</f>
        <v/>
      </c>
      <c r="CD32" s="12" t="str">
        <f>IF(structure!CD32="M",1,IF(structure!CD32="V","V",IF(OR(structure!CD31="M",structure!CD31="V"),"S","")))</f>
        <v/>
      </c>
      <c r="CE32" s="12" t="str">
        <f>IF(structure!CE32="M",1,IF(structure!CE32="V","V",IF(OR(structure!CE31="M",structure!CE31="V"),"S","")))</f>
        <v/>
      </c>
      <c r="CF32" s="12" t="str">
        <f>IF(structure!CF32="M",1,IF(structure!CF32="V","V",IF(OR(structure!CF31="M",structure!CF31="V"),"S","")))</f>
        <v/>
      </c>
      <c r="CG32" s="12" t="str">
        <f>IF(structure!CG32="M",1,IF(structure!CG32="V","V",IF(OR(structure!CG31="M",structure!CG31="V"),"S","")))</f>
        <v/>
      </c>
      <c r="CH32" s="12" t="str">
        <f>IF(structure!CH32="M",1,IF(structure!CH32="V","V",IF(OR(structure!CH31="M",structure!CH31="V"),"S","")))</f>
        <v/>
      </c>
      <c r="CI32" s="12" t="str">
        <f>IF(structure!CI32="M",1,IF(structure!CI32="V","V",IF(OR(structure!CI31="M",structure!CI31="V"),"S","")))</f>
        <v/>
      </c>
      <c r="CJ32" s="12" t="str">
        <f>IF(structure!CJ32="M",1,IF(structure!CJ32="V","V",IF(OR(structure!CJ31="M",structure!CJ31="V"),"S","")))</f>
        <v/>
      </c>
      <c r="CK32" s="12" t="str">
        <f>IF(structure!CK32="M",1,IF(structure!CK32="V","V",IF(OR(structure!CK31="M",structure!CK31="V"),"S","")))</f>
        <v/>
      </c>
      <c r="CL32" s="12" t="str">
        <f>IF(structure!CL32="M",1,IF(structure!CL32="V","V",IF(OR(structure!CL31="M",structure!CL31="V"),"S","")))</f>
        <v/>
      </c>
      <c r="CM32" s="12" t="str">
        <f>IF(structure!CM32="M",1,IF(structure!CM32="V","V",IF(OR(structure!CM31="M",structure!CM31="V"),"S","")))</f>
        <v/>
      </c>
      <c r="CN32" s="12" t="str">
        <f>IF(structure!CN32="M",1,IF(structure!CN32="V","V",IF(OR(structure!CN31="M",structure!CN31="V"),"S","")))</f>
        <v/>
      </c>
      <c r="CO32" s="12" t="str">
        <f>IF(structure!CO32="M",1,IF(structure!CO32="V","V",IF(OR(structure!CO31="M",structure!CO31="V"),"S","")))</f>
        <v/>
      </c>
      <c r="CP32" s="12" t="str">
        <f>IF(structure!CP32="M",1,IF(structure!CP32="V","V",IF(OR(structure!CP31="M",structure!CP31="V"),"S","")))</f>
        <v/>
      </c>
      <c r="CQ32" s="12" t="str">
        <f>IF(structure!CQ32="M",1,IF(structure!CQ32="V","V",IF(OR(structure!CQ31="M",structure!CQ31="V"),"S","")))</f>
        <v/>
      </c>
      <c r="CR32" s="12" t="str">
        <f>IF(structure!CR32="M",1,IF(structure!CR32="V","V",IF(OR(structure!CR31="M",structure!CR31="V"),"S","")))</f>
        <v/>
      </c>
      <c r="CS32" s="12" t="str">
        <f>IF(structure!CS32="M",1,IF(structure!CS32="V","V",IF(OR(structure!CS31="M",structure!CS31="V"),"S","")))</f>
        <v/>
      </c>
      <c r="CT32" s="12" t="str">
        <f>IF(structure!CT32="M",1,IF(structure!CT32="V","V",IF(OR(structure!CT31="M",structure!CT31="V"),"S","")))</f>
        <v/>
      </c>
      <c r="CU32" s="12" t="str">
        <f>IF(structure!CU32="M",1,IF(structure!CU32="V","V",IF(OR(structure!CU31="M",structure!CU31="V"),"S","")))</f>
        <v/>
      </c>
      <c r="CV32" s="12" t="str">
        <f>IF(structure!CV32="M",1,IF(structure!CV32="V","V",IF(OR(structure!CV31="M",structure!CV31="V"),"S","")))</f>
        <v/>
      </c>
      <c r="CW32" s="12" t="str">
        <f>IF(structure!CW32="M",1,IF(structure!CW32="V","V",IF(OR(structure!CW31="M",structure!CW31="V"),"S","")))</f>
        <v/>
      </c>
      <c r="CX32" s="12" t="str">
        <f>IF(structure!CX32="M",1,IF(structure!CX32="V","V",IF(OR(structure!CX31="M",structure!CX31="V"),"S","")))</f>
        <v/>
      </c>
      <c r="CY32" s="12" t="str">
        <f>IF(structure!CY32="M",1,IF(structure!CY32="V","V",IF(OR(structure!CY31="M",structure!CY31="V"),"S","")))</f>
        <v/>
      </c>
      <c r="CZ32" s="12" t="str">
        <f>IF(structure!CZ32="M",1,IF(structure!CZ32="V","V",IF(OR(structure!CZ31="M",structure!CZ31="V"),"S","")))</f>
        <v/>
      </c>
      <c r="DA32" s="12" t="str">
        <f>IF(structure!DA32="M",1,IF(structure!DA32="V","V",IF(OR(structure!DA31="M",structure!DA31="V"),"S","")))</f>
        <v/>
      </c>
      <c r="DB32" s="12" t="str">
        <f>IF(structure!DB32="M",1,IF(structure!DB32="V","V",IF(OR(structure!DB31="M",structure!DB31="V"),"S","")))</f>
        <v/>
      </c>
      <c r="DC32" s="12" t="str">
        <f>IF(structure!DC32="M",1,IF(structure!DC32="V","V",IF(OR(structure!DC31="M",structure!DC31="V"),"S","")))</f>
        <v/>
      </c>
      <c r="DD32" s="58" t="str">
        <f>IF(structure!DD32="M",1,IF(structure!DD32="V","V",IF(OR(structure!DD31="M",structure!DD31="V"),"S","")))</f>
        <v/>
      </c>
      <c r="DE32" s="5" t="str">
        <f>IF(structure!DE32="M",1,IF(structure!DE32="V","V",IF(OR(structure!DE31="M",structure!DE31="V"),"S","")))</f>
        <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row>
    <row r="33" spans="2:143" ht="21" customHeight="1" x14ac:dyDescent="0.35">
      <c r="B33" s="4" t="str">
        <f>IF(structure!B33="M",1,IF(structure!B33="V","V",IF(OR(structure!B32="M",structure!B32="V"),"S","")))</f>
        <v/>
      </c>
      <c r="C33" s="57" t="str">
        <f>IF(structure!C33="M",1,IF(structure!C33="V","V",IF(OR(structure!C32="M",structure!C32="V"),"S","")))</f>
        <v/>
      </c>
      <c r="D33" s="12" t="str">
        <f>IF(structure!D33="M",1,IF(structure!D33="V","V",IF(OR(structure!D32="M",structure!D32="V"),"S","")))</f>
        <v/>
      </c>
      <c r="E33" s="12" t="str">
        <f>IF(structure!E33="M",1,IF(structure!E33="V","V",IF(OR(structure!E32="M",structure!E32="V"),"S","")))</f>
        <v/>
      </c>
      <c r="F33" s="12" t="str">
        <f>IF(structure!F33="M",1,IF(structure!F33="V","V",IF(OR(structure!F32="M",structure!F32="V"),"S","")))</f>
        <v/>
      </c>
      <c r="G33" s="12" t="str">
        <f>IF(structure!G33="M",1,IF(structure!G33="V","V",IF(OR(structure!G32="M",structure!G32="V"),"S","")))</f>
        <v/>
      </c>
      <c r="H33" s="12" t="str">
        <f>IF(structure!H33="M",1,IF(structure!H33="V","V",IF(OR(structure!H32="M",structure!H32="V"),"S","")))</f>
        <v/>
      </c>
      <c r="I33" s="12" t="str">
        <f>IF(structure!I33="M",1,IF(structure!I33="V","V",IF(OR(structure!I32="M",structure!I32="V"),"S","")))</f>
        <v/>
      </c>
      <c r="J33" s="12" t="str">
        <f>IF(structure!J33="M",1,IF(structure!J33="V","V",IF(OR(structure!J32="M",structure!J32="V"),"S","")))</f>
        <v/>
      </c>
      <c r="K33" s="12" t="str">
        <f>IF(structure!K33="M",1,IF(structure!K33="V","V",IF(OR(structure!K32="M",structure!K32="V"),"S","")))</f>
        <v/>
      </c>
      <c r="L33" s="12" t="str">
        <f>IF(structure!L33="M",1,IF(structure!L33="V","V",IF(OR(structure!L32="M",structure!L32="V"),"S","")))</f>
        <v/>
      </c>
      <c r="M33" s="12" t="str">
        <f>IF(structure!M33="M",1,IF(structure!M33="V","V",IF(OR(structure!M32="M",structure!M32="V"),"S","")))</f>
        <v/>
      </c>
      <c r="N33" s="12" t="str">
        <f>IF(structure!N33="M",1,IF(structure!N33="V","V",IF(OR(structure!N32="M",structure!N32="V"),"S","")))</f>
        <v/>
      </c>
      <c r="O33" s="12" t="str">
        <f>IF(structure!O33="M",1,IF(structure!O33="V","V",IF(OR(structure!O32="M",structure!O32="V"),"S","")))</f>
        <v/>
      </c>
      <c r="P33" s="12" t="str">
        <f>IF(structure!P33="M",1,IF(structure!P33="V","V",IF(OR(structure!P32="M",structure!P32="V"),"S","")))</f>
        <v/>
      </c>
      <c r="Q33" s="12" t="str">
        <f>IF(structure!Q33="M",1,IF(structure!Q33="V","V",IF(OR(structure!Q32="M",structure!Q32="V"),"S","")))</f>
        <v/>
      </c>
      <c r="R33" s="12" t="str">
        <f>IF(structure!R33="M",1,IF(structure!R33="V","V",IF(OR(structure!R32="M",structure!R32="V"),"S","")))</f>
        <v/>
      </c>
      <c r="S33" s="12" t="str">
        <f>IF(structure!S33="M",1,IF(structure!S33="V","V",IF(OR(structure!S32="M",structure!S32="V"),"S","")))</f>
        <v/>
      </c>
      <c r="T33" s="12" t="str">
        <f>IF(structure!T33="M",1,IF(structure!T33="V","V",IF(OR(structure!T32="M",structure!T32="V"),"S","")))</f>
        <v/>
      </c>
      <c r="U33" s="12" t="str">
        <f>IF(structure!U33="M",1,IF(structure!U33="V","V",IF(OR(structure!U32="M",structure!U32="V"),"S","")))</f>
        <v/>
      </c>
      <c r="V33" s="12" t="str">
        <f>IF(structure!V33="M",1,IF(structure!V33="V","V",IF(OR(structure!V32="M",structure!V32="V"),"S","")))</f>
        <v/>
      </c>
      <c r="W33" s="12" t="str">
        <f>IF(structure!W33="M",1,IF(structure!W33="V","V",IF(OR(structure!W32="M",structure!W32="V"),"S","")))</f>
        <v/>
      </c>
      <c r="X33" s="12" t="str">
        <f>IF(structure!X33="M",1,IF(structure!X33="V","V",IF(OR(structure!X32="M",structure!X32="V"),"S","")))</f>
        <v/>
      </c>
      <c r="Y33" s="12" t="str">
        <f>IF(structure!Y33="M",1,IF(structure!Y33="V","V",IF(OR(structure!Y32="M",structure!Y32="V"),"S","")))</f>
        <v/>
      </c>
      <c r="Z33" s="12" t="str">
        <f>IF(structure!Z33="M",1,IF(structure!Z33="V","V",IF(OR(structure!Z32="M",structure!Z32="V"),"S","")))</f>
        <v/>
      </c>
      <c r="AA33" s="12" t="str">
        <f>IF(structure!AA33="M",1,IF(structure!AA33="V","V",IF(OR(structure!AA32="M",structure!AA32="V"),"S","")))</f>
        <v/>
      </c>
      <c r="AB33" s="12" t="str">
        <f>IF(structure!AB33="M",1,IF(structure!AB33="V","V",IF(OR(structure!AB32="M",structure!AB32="V"),"S","")))</f>
        <v/>
      </c>
      <c r="AC33" s="12" t="str">
        <f>IF(structure!AC33="M",1,IF(structure!AC33="V","V",IF(OR(structure!AC32="M",structure!AC32="V"),"S","")))</f>
        <v/>
      </c>
      <c r="AD33" s="12" t="str">
        <f>IF(structure!AD33="M",1,IF(structure!AD33="V","V",IF(OR(structure!AD32="M",structure!AD32="V"),"S","")))</f>
        <v/>
      </c>
      <c r="AE33" s="12" t="str">
        <f>IF(structure!AE33="M",1,IF(structure!AE33="V","V",IF(OR(structure!AE32="M",structure!AE32="V"),"S","")))</f>
        <v/>
      </c>
      <c r="AF33" s="12" t="str">
        <f>IF(structure!AF33="M",1,IF(structure!AF33="V","V",IF(OR(structure!AF32="M",structure!AF32="V"),"S","")))</f>
        <v/>
      </c>
      <c r="AG33" s="12" t="str">
        <f>IF(structure!AG33="M",1,IF(structure!AG33="V","V",IF(OR(structure!AG32="M",structure!AG32="V"),"S","")))</f>
        <v/>
      </c>
      <c r="AH33" s="12" t="str">
        <f>IF(structure!AH33="M",1,IF(structure!AH33="V","V",IF(OR(structure!AH32="M",structure!AH32="V"),"S","")))</f>
        <v/>
      </c>
      <c r="AI33" s="12" t="str">
        <f>IF(structure!AI33="M",1,IF(structure!AI33="V","V",IF(OR(structure!AI32="M",structure!AI32="V"),"S","")))</f>
        <v/>
      </c>
      <c r="AJ33" s="12" t="str">
        <f>IF(structure!AJ33="M",1,IF(structure!AJ33="V","V",IF(OR(structure!AJ32="M",structure!AJ32="V"),"S","")))</f>
        <v/>
      </c>
      <c r="AK33" s="12" t="str">
        <f>IF(structure!AK33="M",1,IF(structure!AK33="V","V",IF(OR(structure!AK32="M",structure!AK32="V"),"S","")))</f>
        <v/>
      </c>
      <c r="AL33" s="12" t="str">
        <f>IF(structure!AL33="M",1,IF(structure!AL33="V","V",IF(OR(structure!AL32="M",structure!AL32="V"),"S","")))</f>
        <v/>
      </c>
      <c r="AM33" s="12" t="str">
        <f>IF(structure!AM33="M",1,IF(structure!AM33="V","V",IF(OR(structure!AM32="M",structure!AM32="V"),"S","")))</f>
        <v/>
      </c>
      <c r="AN33" s="12" t="str">
        <f>IF(structure!AN33="M",1,IF(structure!AN33="V","V",IF(OR(structure!AN32="M",structure!AN32="V"),"S","")))</f>
        <v/>
      </c>
      <c r="AO33" s="12" t="str">
        <f>IF(structure!AO33="M",1,IF(structure!AO33="V","V",IF(OR(structure!AO32="M",structure!AO32="V"),"S","")))</f>
        <v/>
      </c>
      <c r="AP33" s="12" t="str">
        <f>IF(structure!AP33="M",1,IF(structure!AP33="V","V",IF(OR(structure!AP32="M",structure!AP32="V"),"S","")))</f>
        <v/>
      </c>
      <c r="AQ33" s="12" t="str">
        <f>IF(structure!AQ33="M",1,IF(structure!AQ33="V","V",IF(OR(structure!AQ32="M",structure!AQ32="V"),"S","")))</f>
        <v/>
      </c>
      <c r="AR33" s="12" t="str">
        <f>IF(structure!AR33="M",1,IF(structure!AR33="V","V",IF(OR(structure!AR32="M",structure!AR32="V"),"S","")))</f>
        <v/>
      </c>
      <c r="AS33" s="12" t="str">
        <f>IF(structure!AS33="M",1,IF(structure!AS33="V","V",IF(OR(structure!AS32="M",structure!AS32="V"),"S","")))</f>
        <v/>
      </c>
      <c r="AT33" s="12" t="str">
        <f>IF(structure!AT33="M",1,IF(structure!AT33="V","V",IF(OR(structure!AT32="M",structure!AT32="V"),"S","")))</f>
        <v/>
      </c>
      <c r="AU33" s="12" t="str">
        <f>IF(structure!AU33="M",1,IF(structure!AU33="V","V",IF(OR(structure!AU32="M",structure!AU32="V"),"S","")))</f>
        <v/>
      </c>
      <c r="AV33" s="12" t="str">
        <f>IF(structure!AV33="M",1,IF(structure!AV33="V","V",IF(OR(structure!AV32="M",structure!AV32="V"),"S","")))</f>
        <v/>
      </c>
      <c r="AW33" s="12" t="str">
        <f>IF(structure!AW33="M",1,IF(structure!AW33="V","V",IF(OR(structure!AW32="M",structure!AW32="V"),"S","")))</f>
        <v/>
      </c>
      <c r="AX33" s="12" t="str">
        <f>IF(structure!AX33="M",1,IF(structure!AX33="V","V",IF(OR(structure!AX32="M",structure!AX32="V"),"S","")))</f>
        <v/>
      </c>
      <c r="AY33" s="12" t="str">
        <f>IF(structure!AY33="M",1,IF(structure!AY33="V","V",IF(OR(structure!AY32="M",structure!AY32="V"),"S","")))</f>
        <v/>
      </c>
      <c r="AZ33" s="12" t="str">
        <f>IF(structure!AZ33="M",1,IF(structure!AZ33="V","V",IF(OR(structure!AZ32="M",structure!AZ32="V"),"S","")))</f>
        <v/>
      </c>
      <c r="BA33" s="12" t="str">
        <f>IF(structure!BA33="M",1,IF(structure!BA33="V","V",IF(OR(structure!BA32="M",structure!BA32="V"),"S","")))</f>
        <v/>
      </c>
      <c r="BB33" s="12" t="str">
        <f>IF(structure!BB33="M",1,IF(structure!BB33="V","V",IF(OR(structure!BB32="M",structure!BB32="V"),"S","")))</f>
        <v/>
      </c>
      <c r="BC33" s="12" t="str">
        <f>IF(structure!BC33="M",1,IF(structure!BC33="V","V",IF(OR(structure!BC32="M",structure!BC32="V"),"S","")))</f>
        <v/>
      </c>
      <c r="BD33" s="12" t="str">
        <f>IF(structure!BD33="M",1,IF(structure!BD33="V","V",IF(OR(structure!BD32="M",structure!BD32="V"),"S","")))</f>
        <v/>
      </c>
      <c r="BE33" s="12" t="str">
        <f>IF(structure!BE33="M",1,IF(structure!BE33="V","V",IF(OR(structure!BE32="M",structure!BE32="V"),"S","")))</f>
        <v/>
      </c>
      <c r="BF33" s="12" t="str">
        <f>IF(structure!BF33="M",1,IF(structure!BF33="V","V",IF(OR(structure!BF32="M",structure!BF32="V"),"S","")))</f>
        <v/>
      </c>
      <c r="BG33" s="12" t="str">
        <f>IF(structure!BG33="M",1,IF(structure!BG33="V","V",IF(OR(structure!BG32="M",structure!BG32="V"),"S","")))</f>
        <v/>
      </c>
      <c r="BH33" s="12" t="str">
        <f>IF(structure!BH33="M",1,IF(structure!BH33="V","V",IF(OR(structure!BH32="M",structure!BH32="V"),"S","")))</f>
        <v/>
      </c>
      <c r="BI33" s="12" t="str">
        <f>IF(structure!BI33="M",1,IF(structure!BI33="V","V",IF(OR(structure!BI32="M",structure!BI32="V"),"S","")))</f>
        <v/>
      </c>
      <c r="BJ33" s="12" t="str">
        <f>IF(structure!BJ33="M",1,IF(structure!BJ33="V","V",IF(OR(structure!BJ32="M",structure!BJ32="V"),"S","")))</f>
        <v/>
      </c>
      <c r="BK33" s="12" t="str">
        <f>IF(structure!BK33="M",1,IF(structure!BK33="V","V",IF(OR(structure!BK32="M",structure!BK32="V"),"S","")))</f>
        <v/>
      </c>
      <c r="BL33" s="12" t="str">
        <f>IF(structure!BL33="M",1,IF(structure!BL33="V","V",IF(OR(structure!BL32="M",structure!BL32="V"),"S","")))</f>
        <v/>
      </c>
      <c r="BM33" s="12" t="str">
        <f>IF(structure!BM33="M",1,IF(structure!BM33="V","V",IF(OR(structure!BM32="M",structure!BM32="V"),"S","")))</f>
        <v/>
      </c>
      <c r="BN33" s="12" t="str">
        <f>IF(structure!BN33="M",1,IF(structure!BN33="V","V",IF(OR(structure!BN32="M",structure!BN32="V"),"S","")))</f>
        <v/>
      </c>
      <c r="BO33" s="12" t="str">
        <f>IF(structure!BO33="M",1,IF(structure!BO33="V","V",IF(OR(structure!BO32="M",structure!BO32="V"),"S","")))</f>
        <v/>
      </c>
      <c r="BP33" s="12" t="str">
        <f>IF(structure!BP33="M",1,IF(structure!BP33="V","V",IF(OR(structure!BP32="M",structure!BP32="V"),"S","")))</f>
        <v/>
      </c>
      <c r="BQ33" s="12" t="str">
        <f>IF(structure!BQ33="M",1,IF(structure!BQ33="V","V",IF(OR(structure!BQ32="M",structure!BQ32="V"),"S","")))</f>
        <v/>
      </c>
      <c r="BR33" s="12" t="str">
        <f>IF(structure!BR33="M",1,IF(structure!BR33="V","V",IF(OR(structure!BR32="M",structure!BR32="V"),"S","")))</f>
        <v/>
      </c>
      <c r="BS33" s="12" t="str">
        <f>IF(structure!BS33="M",1,IF(structure!BS33="V","V",IF(OR(structure!BS32="M",structure!BS32="V"),"S","")))</f>
        <v/>
      </c>
      <c r="BT33" s="12" t="str">
        <f>IF(structure!BT33="M",1,IF(structure!BT33="V","V",IF(OR(structure!BT32="M",structure!BT32="V"),"S","")))</f>
        <v/>
      </c>
      <c r="BU33" s="12" t="str">
        <f>IF(structure!BU33="M",1,IF(structure!BU33="V","V",IF(OR(structure!BU32="M",structure!BU32="V"),"S","")))</f>
        <v/>
      </c>
      <c r="BV33" s="12" t="str">
        <f>IF(structure!BV33="M",1,IF(structure!BV33="V","V",IF(OR(structure!BV32="M",structure!BV32="V"),"S","")))</f>
        <v/>
      </c>
      <c r="BW33" s="12" t="str">
        <f>IF(structure!BW33="M",1,IF(structure!BW33="V","V",IF(OR(structure!BW32="M",structure!BW32="V"),"S","")))</f>
        <v/>
      </c>
      <c r="BX33" s="12" t="str">
        <f>IF(structure!BX33="M",1,IF(structure!BX33="V","V",IF(OR(structure!BX32="M",structure!BX32="V"),"S","")))</f>
        <v/>
      </c>
      <c r="BY33" s="12" t="str">
        <f>IF(structure!BY33="M",1,IF(structure!BY33="V","V",IF(OR(structure!BY32="M",structure!BY32="V"),"S","")))</f>
        <v/>
      </c>
      <c r="BZ33" s="12" t="str">
        <f>IF(structure!BZ33="M",1,IF(structure!BZ33="V","V",IF(OR(structure!BZ32="M",structure!BZ32="V"),"S","")))</f>
        <v/>
      </c>
      <c r="CA33" s="12" t="str">
        <f>IF(structure!CA33="M",1,IF(structure!CA33="V","V",IF(OR(structure!CA32="M",structure!CA32="V"),"S","")))</f>
        <v/>
      </c>
      <c r="CB33" s="12" t="str">
        <f>IF(structure!CB33="M",1,IF(structure!CB33="V","V",IF(OR(structure!CB32="M",structure!CB32="V"),"S","")))</f>
        <v/>
      </c>
      <c r="CC33" s="12" t="str">
        <f>IF(structure!CC33="M",1,IF(structure!CC33="V","V",IF(OR(structure!CC32="M",structure!CC32="V"),"S","")))</f>
        <v/>
      </c>
      <c r="CD33" s="12" t="str">
        <f>IF(structure!CD33="M",1,IF(structure!CD33="V","V",IF(OR(structure!CD32="M",structure!CD32="V"),"S","")))</f>
        <v/>
      </c>
      <c r="CE33" s="12" t="str">
        <f>IF(structure!CE33="M",1,IF(structure!CE33="V","V",IF(OR(structure!CE32="M",structure!CE32="V"),"S","")))</f>
        <v/>
      </c>
      <c r="CF33" s="12" t="str">
        <f>IF(structure!CF33="M",1,IF(structure!CF33="V","V",IF(OR(structure!CF32="M",structure!CF32="V"),"S","")))</f>
        <v/>
      </c>
      <c r="CG33" s="12" t="str">
        <f>IF(structure!CG33="M",1,IF(structure!CG33="V","V",IF(OR(structure!CG32="M",structure!CG32="V"),"S","")))</f>
        <v/>
      </c>
      <c r="CH33" s="12" t="str">
        <f>IF(structure!CH33="M",1,IF(structure!CH33="V","V",IF(OR(structure!CH32="M",structure!CH32="V"),"S","")))</f>
        <v/>
      </c>
      <c r="CI33" s="12" t="str">
        <f>IF(structure!CI33="M",1,IF(structure!CI33="V","V",IF(OR(structure!CI32="M",structure!CI32="V"),"S","")))</f>
        <v/>
      </c>
      <c r="CJ33" s="12" t="str">
        <f>IF(structure!CJ33="M",1,IF(structure!CJ33="V","V",IF(OR(structure!CJ32="M",structure!CJ32="V"),"S","")))</f>
        <v/>
      </c>
      <c r="CK33" s="12" t="str">
        <f>IF(structure!CK33="M",1,IF(structure!CK33="V","V",IF(OR(structure!CK32="M",structure!CK32="V"),"S","")))</f>
        <v/>
      </c>
      <c r="CL33" s="12" t="str">
        <f>IF(structure!CL33="M",1,IF(structure!CL33="V","V",IF(OR(structure!CL32="M",structure!CL32="V"),"S","")))</f>
        <v/>
      </c>
      <c r="CM33" s="12" t="str">
        <f>IF(structure!CM33="M",1,IF(structure!CM33="V","V",IF(OR(structure!CM32="M",structure!CM32="V"),"S","")))</f>
        <v/>
      </c>
      <c r="CN33" s="12" t="str">
        <f>IF(structure!CN33="M",1,IF(structure!CN33="V","V",IF(OR(structure!CN32="M",structure!CN32="V"),"S","")))</f>
        <v/>
      </c>
      <c r="CO33" s="12" t="str">
        <f>IF(structure!CO33="M",1,IF(structure!CO33="V","V",IF(OR(structure!CO32="M",structure!CO32="V"),"S","")))</f>
        <v/>
      </c>
      <c r="CP33" s="12" t="str">
        <f>IF(structure!CP33="M",1,IF(structure!CP33="V","V",IF(OR(structure!CP32="M",structure!CP32="V"),"S","")))</f>
        <v/>
      </c>
      <c r="CQ33" s="12" t="str">
        <f>IF(structure!CQ33="M",1,IF(structure!CQ33="V","V",IF(OR(structure!CQ32="M",structure!CQ32="V"),"S","")))</f>
        <v/>
      </c>
      <c r="CR33" s="12" t="str">
        <f>IF(structure!CR33="M",1,IF(structure!CR33="V","V",IF(OR(structure!CR32="M",structure!CR32="V"),"S","")))</f>
        <v/>
      </c>
      <c r="CS33" s="12" t="str">
        <f>IF(structure!CS33="M",1,IF(structure!CS33="V","V",IF(OR(structure!CS32="M",structure!CS32="V"),"S","")))</f>
        <v/>
      </c>
      <c r="CT33" s="12" t="str">
        <f>IF(structure!CT33="M",1,IF(structure!CT33="V","V",IF(OR(structure!CT32="M",structure!CT32="V"),"S","")))</f>
        <v/>
      </c>
      <c r="CU33" s="12" t="str">
        <f>IF(structure!CU33="M",1,IF(structure!CU33="V","V",IF(OR(structure!CU32="M",structure!CU32="V"),"S","")))</f>
        <v/>
      </c>
      <c r="CV33" s="12" t="str">
        <f>IF(structure!CV33="M",1,IF(structure!CV33="V","V",IF(OR(structure!CV32="M",structure!CV32="V"),"S","")))</f>
        <v/>
      </c>
      <c r="CW33" s="12" t="str">
        <f>IF(structure!CW33="M",1,IF(structure!CW33="V","V",IF(OR(structure!CW32="M",structure!CW32="V"),"S","")))</f>
        <v/>
      </c>
      <c r="CX33" s="12" t="str">
        <f>IF(structure!CX33="M",1,IF(structure!CX33="V","V",IF(OR(structure!CX32="M",structure!CX32="V"),"S","")))</f>
        <v/>
      </c>
      <c r="CY33" s="12" t="str">
        <f>IF(structure!CY33="M",1,IF(structure!CY33="V","V",IF(OR(structure!CY32="M",structure!CY32="V"),"S","")))</f>
        <v/>
      </c>
      <c r="CZ33" s="12" t="str">
        <f>IF(structure!CZ33="M",1,IF(structure!CZ33="V","V",IF(OR(structure!CZ32="M",structure!CZ32="V"),"S","")))</f>
        <v/>
      </c>
      <c r="DA33" s="12" t="str">
        <f>IF(structure!DA33="M",1,IF(structure!DA33="V","V",IF(OR(structure!DA32="M",structure!DA32="V"),"S","")))</f>
        <v/>
      </c>
      <c r="DB33" s="12" t="str">
        <f>IF(structure!DB33="M",1,IF(structure!DB33="V","V",IF(OR(structure!DB32="M",structure!DB32="V"),"S","")))</f>
        <v/>
      </c>
      <c r="DC33" s="12" t="str">
        <f>IF(structure!DC33="M",1,IF(structure!DC33="V","V",IF(OR(structure!DC32="M",structure!DC32="V"),"S","")))</f>
        <v/>
      </c>
      <c r="DD33" s="58" t="str">
        <f>IF(structure!DD33="M",1,IF(structure!DD33="V","V",IF(OR(structure!DD32="M",structure!DD32="V"),"S","")))</f>
        <v/>
      </c>
      <c r="DE33" s="5" t="str">
        <f>IF(structure!DE33="M",1,IF(structure!DE33="V","V",IF(OR(structure!DE32="M",structure!DE32="V"),"S","")))</f>
        <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row>
    <row r="34" spans="2:143" ht="21" customHeight="1" x14ac:dyDescent="0.35">
      <c r="B34" s="4" t="str">
        <f>IF(structure!B34="M",1,IF(structure!B34="V","V",IF(OR(structure!B33="M",structure!B33="V"),"S","")))</f>
        <v/>
      </c>
      <c r="C34" s="57" t="str">
        <f>IF(structure!C34="M",1,IF(structure!C34="V","V",IF(OR(structure!C33="M",structure!C33="V"),"S","")))</f>
        <v/>
      </c>
      <c r="D34" s="12" t="str">
        <f>IF(structure!D34="M",1,IF(structure!D34="V","V",IF(OR(structure!D33="M",structure!D33="V"),"S","")))</f>
        <v/>
      </c>
      <c r="E34" s="12" t="str">
        <f>IF(structure!E34="M",1,IF(structure!E34="V","V",IF(OR(structure!E33="M",structure!E33="V"),"S","")))</f>
        <v/>
      </c>
      <c r="F34" s="12" t="str">
        <f>IF(structure!F34="M",1,IF(structure!F34="V","V",IF(OR(structure!F33="M",structure!F33="V"),"S","")))</f>
        <v/>
      </c>
      <c r="G34" s="12" t="str">
        <f>IF(structure!G34="M",1,IF(structure!G34="V","V",IF(OR(structure!G33="M",structure!G33="V"),"S","")))</f>
        <v/>
      </c>
      <c r="H34" s="12" t="str">
        <f>IF(structure!H34="M",1,IF(structure!H34="V","V",IF(OR(structure!H33="M",structure!H33="V"),"S","")))</f>
        <v/>
      </c>
      <c r="I34" s="12" t="str">
        <f>IF(structure!I34="M",1,IF(structure!I34="V","V",IF(OR(structure!I33="M",structure!I33="V"),"S","")))</f>
        <v/>
      </c>
      <c r="J34" s="12" t="str">
        <f>IF(structure!J34="M",1,IF(structure!J34="V","V",IF(OR(structure!J33="M",structure!J33="V"),"S","")))</f>
        <v/>
      </c>
      <c r="K34" s="12" t="str">
        <f>IF(structure!K34="M",1,IF(structure!K34="V","V",IF(OR(structure!K33="M",structure!K33="V"),"S","")))</f>
        <v/>
      </c>
      <c r="L34" s="12" t="str">
        <f>IF(structure!L34="M",1,IF(structure!L34="V","V",IF(OR(structure!L33="M",structure!L33="V"),"S","")))</f>
        <v/>
      </c>
      <c r="M34" s="12" t="str">
        <f>IF(structure!M34="M",1,IF(structure!M34="V","V",IF(OR(structure!M33="M",structure!M33="V"),"S","")))</f>
        <v/>
      </c>
      <c r="N34" s="12" t="str">
        <f>IF(structure!N34="M",1,IF(structure!N34="V","V",IF(OR(structure!N33="M",structure!N33="V"),"S","")))</f>
        <v/>
      </c>
      <c r="O34" s="12" t="str">
        <f>IF(structure!O34="M",1,IF(structure!O34="V","V",IF(OR(structure!O33="M",structure!O33="V"),"S","")))</f>
        <v/>
      </c>
      <c r="P34" s="12" t="str">
        <f>IF(structure!P34="M",1,IF(structure!P34="V","V",IF(OR(structure!P33="M",structure!P33="V"),"S","")))</f>
        <v/>
      </c>
      <c r="Q34" s="12" t="str">
        <f>IF(structure!Q34="M",1,IF(structure!Q34="V","V",IF(OR(structure!Q33="M",structure!Q33="V"),"S","")))</f>
        <v/>
      </c>
      <c r="R34" s="12" t="str">
        <f>IF(structure!R34="M",1,IF(structure!R34="V","V",IF(OR(structure!R33="M",structure!R33="V"),"S","")))</f>
        <v/>
      </c>
      <c r="S34" s="12" t="str">
        <f>IF(structure!S34="M",1,IF(structure!S34="V","V",IF(OR(structure!S33="M",structure!S33="V"),"S","")))</f>
        <v/>
      </c>
      <c r="T34" s="12" t="str">
        <f>IF(structure!T34="M",1,IF(structure!T34="V","V",IF(OR(structure!T33="M",structure!T33="V"),"S","")))</f>
        <v/>
      </c>
      <c r="U34" s="12" t="str">
        <f>IF(structure!U34="M",1,IF(structure!U34="V","V",IF(OR(structure!U33="M",structure!U33="V"),"S","")))</f>
        <v/>
      </c>
      <c r="V34" s="12" t="str">
        <f>IF(structure!V34="M",1,IF(structure!V34="V","V",IF(OR(structure!V33="M",structure!V33="V"),"S","")))</f>
        <v/>
      </c>
      <c r="W34" s="12" t="str">
        <f>IF(structure!W34="M",1,IF(structure!W34="V","V",IF(OR(structure!W33="M",structure!W33="V"),"S","")))</f>
        <v/>
      </c>
      <c r="X34" s="12" t="str">
        <f>IF(structure!X34="M",1,IF(structure!X34="V","V",IF(OR(structure!X33="M",structure!X33="V"),"S","")))</f>
        <v/>
      </c>
      <c r="Y34" s="12" t="str">
        <f>IF(structure!Y34="M",1,IF(structure!Y34="V","V",IF(OR(structure!Y33="M",structure!Y33="V"),"S","")))</f>
        <v/>
      </c>
      <c r="Z34" s="12" t="str">
        <f>IF(structure!Z34="M",1,IF(structure!Z34="V","V",IF(OR(structure!Z33="M",structure!Z33="V"),"S","")))</f>
        <v/>
      </c>
      <c r="AA34" s="12" t="str">
        <f>IF(structure!AA34="M",1,IF(structure!AA34="V","V",IF(OR(structure!AA33="M",structure!AA33="V"),"S","")))</f>
        <v/>
      </c>
      <c r="AB34" s="12" t="str">
        <f>IF(structure!AB34="M",1,IF(structure!AB34="V","V",IF(OR(structure!AB33="M",structure!AB33="V"),"S","")))</f>
        <v/>
      </c>
      <c r="AC34" s="12" t="str">
        <f>IF(structure!AC34="M",1,IF(structure!AC34="V","V",IF(OR(structure!AC33="M",structure!AC33="V"),"S","")))</f>
        <v/>
      </c>
      <c r="AD34" s="12" t="str">
        <f>IF(structure!AD34="M",1,IF(structure!AD34="V","V",IF(OR(structure!AD33="M",structure!AD33="V"),"S","")))</f>
        <v/>
      </c>
      <c r="AE34" s="12" t="str">
        <f>IF(structure!AE34="M",1,IF(structure!AE34="V","V",IF(OR(structure!AE33="M",structure!AE33="V"),"S","")))</f>
        <v/>
      </c>
      <c r="AF34" s="12" t="str">
        <f>IF(structure!AF34="M",1,IF(structure!AF34="V","V",IF(OR(structure!AF33="M",structure!AF33="V"),"S","")))</f>
        <v/>
      </c>
      <c r="AG34" s="12" t="str">
        <f>IF(structure!AG34="M",1,IF(structure!AG34="V","V",IF(OR(structure!AG33="M",structure!AG33="V"),"S","")))</f>
        <v/>
      </c>
      <c r="AH34" s="12" t="str">
        <f>IF(structure!AH34="M",1,IF(structure!AH34="V","V",IF(OR(structure!AH33="M",structure!AH33="V"),"S","")))</f>
        <v/>
      </c>
      <c r="AI34" s="12" t="str">
        <f>IF(structure!AI34="M",1,IF(structure!AI34="V","V",IF(OR(structure!AI33="M",structure!AI33="V"),"S","")))</f>
        <v/>
      </c>
      <c r="AJ34" s="12" t="str">
        <f>IF(structure!AJ34="M",1,IF(structure!AJ34="V","V",IF(OR(structure!AJ33="M",structure!AJ33="V"),"S","")))</f>
        <v/>
      </c>
      <c r="AK34" s="12" t="str">
        <f>IF(structure!AK34="M",1,IF(structure!AK34="V","V",IF(OR(structure!AK33="M",structure!AK33="V"),"S","")))</f>
        <v/>
      </c>
      <c r="AL34" s="12" t="str">
        <f>IF(structure!AL34="M",1,IF(structure!AL34="V","V",IF(OR(structure!AL33="M",structure!AL33="V"),"S","")))</f>
        <v/>
      </c>
      <c r="AM34" s="12" t="str">
        <f>IF(structure!AM34="M",1,IF(structure!AM34="V","V",IF(OR(structure!AM33="M",structure!AM33="V"),"S","")))</f>
        <v/>
      </c>
      <c r="AN34" s="12" t="str">
        <f>IF(structure!AN34="M",1,IF(structure!AN34="V","V",IF(OR(structure!AN33="M",structure!AN33="V"),"S","")))</f>
        <v/>
      </c>
      <c r="AO34" s="12" t="str">
        <f>IF(structure!AO34="M",1,IF(structure!AO34="V","V",IF(OR(structure!AO33="M",structure!AO33="V"),"S","")))</f>
        <v/>
      </c>
      <c r="AP34" s="12" t="str">
        <f>IF(structure!AP34="M",1,IF(structure!AP34="V","V",IF(OR(structure!AP33="M",structure!AP33="V"),"S","")))</f>
        <v/>
      </c>
      <c r="AQ34" s="12" t="str">
        <f>IF(structure!AQ34="M",1,IF(structure!AQ34="V","V",IF(OR(structure!AQ33="M",structure!AQ33="V"),"S","")))</f>
        <v/>
      </c>
      <c r="AR34" s="12" t="str">
        <f>IF(structure!AR34="M",1,IF(structure!AR34="V","V",IF(OR(structure!AR33="M",structure!AR33="V"),"S","")))</f>
        <v/>
      </c>
      <c r="AS34" s="12" t="str">
        <f>IF(structure!AS34="M",1,IF(structure!AS34="V","V",IF(OR(structure!AS33="M",structure!AS33="V"),"S","")))</f>
        <v/>
      </c>
      <c r="AT34" s="12" t="str">
        <f>IF(structure!AT34="M",1,IF(structure!AT34="V","V",IF(OR(structure!AT33="M",structure!AT33="V"),"S","")))</f>
        <v/>
      </c>
      <c r="AU34" s="12" t="str">
        <f>IF(structure!AU34="M",1,IF(structure!AU34="V","V",IF(OR(structure!AU33="M",structure!AU33="V"),"S","")))</f>
        <v/>
      </c>
      <c r="AV34" s="12" t="str">
        <f>IF(structure!AV34="M",1,IF(structure!AV34="V","V",IF(OR(structure!AV33="M",structure!AV33="V"),"S","")))</f>
        <v/>
      </c>
      <c r="AW34" s="12" t="str">
        <f>IF(structure!AW34="M",1,IF(structure!AW34="V","V",IF(OR(structure!AW33="M",structure!AW33="V"),"S","")))</f>
        <v/>
      </c>
      <c r="AX34" s="12" t="str">
        <f>IF(structure!AX34="M",1,IF(structure!AX34="V","V",IF(OR(structure!AX33="M",structure!AX33="V"),"S","")))</f>
        <v/>
      </c>
      <c r="AY34" s="12" t="str">
        <f>IF(structure!AY34="M",1,IF(structure!AY34="V","V",IF(OR(structure!AY33="M",structure!AY33="V"),"S","")))</f>
        <v/>
      </c>
      <c r="AZ34" s="12" t="str">
        <f>IF(structure!AZ34="M",1,IF(structure!AZ34="V","V",IF(OR(structure!AZ33="M",structure!AZ33="V"),"S","")))</f>
        <v/>
      </c>
      <c r="BA34" s="12" t="str">
        <f>IF(structure!BA34="M",1,IF(structure!BA34="V","V",IF(OR(structure!BA33="M",structure!BA33="V"),"S","")))</f>
        <v/>
      </c>
      <c r="BB34" s="12" t="str">
        <f>IF(structure!BB34="M",1,IF(structure!BB34="V","V",IF(OR(structure!BB33="M",structure!BB33="V"),"S","")))</f>
        <v/>
      </c>
      <c r="BC34" s="12" t="str">
        <f>IF(structure!BC34="M",1,IF(structure!BC34="V","V",IF(OR(structure!BC33="M",structure!BC33="V"),"S","")))</f>
        <v/>
      </c>
      <c r="BD34" s="12" t="str">
        <f>IF(structure!BD34="M",1,IF(structure!BD34="V","V",IF(OR(structure!BD33="M",structure!BD33="V"),"S","")))</f>
        <v/>
      </c>
      <c r="BE34" s="12" t="str">
        <f>IF(structure!BE34="M",1,IF(structure!BE34="V","V",IF(OR(structure!BE33="M",structure!BE33="V"),"S","")))</f>
        <v/>
      </c>
      <c r="BF34" s="12" t="str">
        <f>IF(structure!BF34="M",1,IF(structure!BF34="V","V",IF(OR(structure!BF33="M",structure!BF33="V"),"S","")))</f>
        <v/>
      </c>
      <c r="BG34" s="12" t="str">
        <f>IF(structure!BG34="M",1,IF(structure!BG34="V","V",IF(OR(structure!BG33="M",structure!BG33="V"),"S","")))</f>
        <v/>
      </c>
      <c r="BH34" s="12" t="str">
        <f>IF(structure!BH34="M",1,IF(structure!BH34="V","V",IF(OR(structure!BH33="M",structure!BH33="V"),"S","")))</f>
        <v/>
      </c>
      <c r="BI34" s="12" t="str">
        <f>IF(structure!BI34="M",1,IF(structure!BI34="V","V",IF(OR(structure!BI33="M",structure!BI33="V"),"S","")))</f>
        <v/>
      </c>
      <c r="BJ34" s="12" t="str">
        <f>IF(structure!BJ34="M",1,IF(structure!BJ34="V","V",IF(OR(structure!BJ33="M",structure!BJ33="V"),"S","")))</f>
        <v/>
      </c>
      <c r="BK34" s="12" t="str">
        <f>IF(structure!BK34="M",1,IF(structure!BK34="V","V",IF(OR(structure!BK33="M",structure!BK33="V"),"S","")))</f>
        <v/>
      </c>
      <c r="BL34" s="12" t="str">
        <f>IF(structure!BL34="M",1,IF(structure!BL34="V","V",IF(OR(structure!BL33="M",structure!BL33="V"),"S","")))</f>
        <v/>
      </c>
      <c r="BM34" s="12" t="str">
        <f>IF(structure!BM34="M",1,IF(structure!BM34="V","V",IF(OR(structure!BM33="M",structure!BM33="V"),"S","")))</f>
        <v/>
      </c>
      <c r="BN34" s="12" t="str">
        <f>IF(structure!BN34="M",1,IF(structure!BN34="V","V",IF(OR(structure!BN33="M",structure!BN33="V"),"S","")))</f>
        <v/>
      </c>
      <c r="BO34" s="12" t="str">
        <f>IF(structure!BO34="M",1,IF(structure!BO34="V","V",IF(OR(structure!BO33="M",structure!BO33="V"),"S","")))</f>
        <v/>
      </c>
      <c r="BP34" s="12" t="str">
        <f>IF(structure!BP34="M",1,IF(structure!BP34="V","V",IF(OR(structure!BP33="M",structure!BP33="V"),"S","")))</f>
        <v/>
      </c>
      <c r="BQ34" s="12" t="str">
        <f>IF(structure!BQ34="M",1,IF(structure!BQ34="V","V",IF(OR(structure!BQ33="M",structure!BQ33="V"),"S","")))</f>
        <v/>
      </c>
      <c r="BR34" s="12" t="str">
        <f>IF(structure!BR34="M",1,IF(structure!BR34="V","V",IF(OR(structure!BR33="M",structure!BR33="V"),"S","")))</f>
        <v/>
      </c>
      <c r="BS34" s="12" t="str">
        <f>IF(structure!BS34="M",1,IF(structure!BS34="V","V",IF(OR(structure!BS33="M",structure!BS33="V"),"S","")))</f>
        <v/>
      </c>
      <c r="BT34" s="12" t="str">
        <f>IF(structure!BT34="M",1,IF(structure!BT34="V","V",IF(OR(structure!BT33="M",structure!BT33="V"),"S","")))</f>
        <v/>
      </c>
      <c r="BU34" s="12" t="str">
        <f>IF(structure!BU34="M",1,IF(structure!BU34="V","V",IF(OR(structure!BU33="M",structure!BU33="V"),"S","")))</f>
        <v/>
      </c>
      <c r="BV34" s="12" t="str">
        <f>IF(structure!BV34="M",1,IF(structure!BV34="V","V",IF(OR(structure!BV33="M",structure!BV33="V"),"S","")))</f>
        <v/>
      </c>
      <c r="BW34" s="12" t="str">
        <f>IF(structure!BW34="M",1,IF(structure!BW34="V","V",IF(OR(structure!BW33="M",structure!BW33="V"),"S","")))</f>
        <v/>
      </c>
      <c r="BX34" s="12" t="str">
        <f>IF(structure!BX34="M",1,IF(structure!BX34="V","V",IF(OR(structure!BX33="M",structure!BX33="V"),"S","")))</f>
        <v/>
      </c>
      <c r="BY34" s="12" t="str">
        <f>IF(structure!BY34="M",1,IF(structure!BY34="V","V",IF(OR(structure!BY33="M",structure!BY33="V"),"S","")))</f>
        <v/>
      </c>
      <c r="BZ34" s="12" t="str">
        <f>IF(structure!BZ34="M",1,IF(structure!BZ34="V","V",IF(OR(structure!BZ33="M",structure!BZ33="V"),"S","")))</f>
        <v/>
      </c>
      <c r="CA34" s="12" t="str">
        <f>IF(structure!CA34="M",1,IF(structure!CA34="V","V",IF(OR(structure!CA33="M",structure!CA33="V"),"S","")))</f>
        <v/>
      </c>
      <c r="CB34" s="12" t="str">
        <f>IF(structure!CB34="M",1,IF(structure!CB34="V","V",IF(OR(structure!CB33="M",structure!CB33="V"),"S","")))</f>
        <v/>
      </c>
      <c r="CC34" s="12" t="str">
        <f>IF(structure!CC34="M",1,IF(structure!CC34="V","V",IF(OR(structure!CC33="M",structure!CC33="V"),"S","")))</f>
        <v/>
      </c>
      <c r="CD34" s="12" t="str">
        <f>IF(structure!CD34="M",1,IF(structure!CD34="V","V",IF(OR(structure!CD33="M",structure!CD33="V"),"S","")))</f>
        <v/>
      </c>
      <c r="CE34" s="12" t="str">
        <f>IF(structure!CE34="M",1,IF(structure!CE34="V","V",IF(OR(structure!CE33="M",structure!CE33="V"),"S","")))</f>
        <v/>
      </c>
      <c r="CF34" s="12" t="str">
        <f>IF(structure!CF34="M",1,IF(structure!CF34="V","V",IF(OR(structure!CF33="M",structure!CF33="V"),"S","")))</f>
        <v/>
      </c>
      <c r="CG34" s="12" t="str">
        <f>IF(structure!CG34="M",1,IF(structure!CG34="V","V",IF(OR(structure!CG33="M",structure!CG33="V"),"S","")))</f>
        <v/>
      </c>
      <c r="CH34" s="12" t="str">
        <f>IF(structure!CH34="M",1,IF(structure!CH34="V","V",IF(OR(structure!CH33="M",structure!CH33="V"),"S","")))</f>
        <v/>
      </c>
      <c r="CI34" s="12" t="str">
        <f>IF(structure!CI34="M",1,IF(structure!CI34="V","V",IF(OR(structure!CI33="M",structure!CI33="V"),"S","")))</f>
        <v/>
      </c>
      <c r="CJ34" s="12" t="str">
        <f>IF(structure!CJ34="M",1,IF(structure!CJ34="V","V",IF(OR(structure!CJ33="M",structure!CJ33="V"),"S","")))</f>
        <v/>
      </c>
      <c r="CK34" s="12" t="str">
        <f>IF(structure!CK34="M",1,IF(structure!CK34="V","V",IF(OR(structure!CK33="M",structure!CK33="V"),"S","")))</f>
        <v/>
      </c>
      <c r="CL34" s="12" t="str">
        <f>IF(structure!CL34="M",1,IF(structure!CL34="V","V",IF(OR(structure!CL33="M",structure!CL33="V"),"S","")))</f>
        <v/>
      </c>
      <c r="CM34" s="12" t="str">
        <f>IF(structure!CM34="M",1,IF(structure!CM34="V","V",IF(OR(structure!CM33="M",structure!CM33="V"),"S","")))</f>
        <v/>
      </c>
      <c r="CN34" s="12" t="str">
        <f>IF(structure!CN34="M",1,IF(structure!CN34="V","V",IF(OR(structure!CN33="M",structure!CN33="V"),"S","")))</f>
        <v/>
      </c>
      <c r="CO34" s="12" t="str">
        <f>IF(structure!CO34="M",1,IF(structure!CO34="V","V",IF(OR(structure!CO33="M",structure!CO33="V"),"S","")))</f>
        <v/>
      </c>
      <c r="CP34" s="12" t="str">
        <f>IF(structure!CP34="M",1,IF(structure!CP34="V","V",IF(OR(structure!CP33="M",structure!CP33="V"),"S","")))</f>
        <v/>
      </c>
      <c r="CQ34" s="12" t="str">
        <f>IF(structure!CQ34="M",1,IF(structure!CQ34="V","V",IF(OR(structure!CQ33="M",structure!CQ33="V"),"S","")))</f>
        <v/>
      </c>
      <c r="CR34" s="12" t="str">
        <f>IF(structure!CR34="M",1,IF(structure!CR34="V","V",IF(OR(structure!CR33="M",structure!CR33="V"),"S","")))</f>
        <v/>
      </c>
      <c r="CS34" s="12" t="str">
        <f>IF(structure!CS34="M",1,IF(structure!CS34="V","V",IF(OR(structure!CS33="M",structure!CS33="V"),"S","")))</f>
        <v/>
      </c>
      <c r="CT34" s="12" t="str">
        <f>IF(structure!CT34="M",1,IF(structure!CT34="V","V",IF(OR(structure!CT33="M",structure!CT33="V"),"S","")))</f>
        <v/>
      </c>
      <c r="CU34" s="12" t="str">
        <f>IF(structure!CU34="M",1,IF(structure!CU34="V","V",IF(OR(structure!CU33="M",structure!CU33="V"),"S","")))</f>
        <v/>
      </c>
      <c r="CV34" s="12" t="str">
        <f>IF(structure!CV34="M",1,IF(structure!CV34="V","V",IF(OR(structure!CV33="M",structure!CV33="V"),"S","")))</f>
        <v/>
      </c>
      <c r="CW34" s="12" t="str">
        <f>IF(structure!CW34="M",1,IF(structure!CW34="V","V",IF(OR(structure!CW33="M",structure!CW33="V"),"S","")))</f>
        <v/>
      </c>
      <c r="CX34" s="12" t="str">
        <f>IF(structure!CX34="M",1,IF(structure!CX34="V","V",IF(OR(structure!CX33="M",structure!CX33="V"),"S","")))</f>
        <v/>
      </c>
      <c r="CY34" s="12" t="str">
        <f>IF(structure!CY34="M",1,IF(structure!CY34="V","V",IF(OR(structure!CY33="M",structure!CY33="V"),"S","")))</f>
        <v/>
      </c>
      <c r="CZ34" s="12" t="str">
        <f>IF(structure!CZ34="M",1,IF(structure!CZ34="V","V",IF(OR(structure!CZ33="M",structure!CZ33="V"),"S","")))</f>
        <v/>
      </c>
      <c r="DA34" s="12" t="str">
        <f>IF(structure!DA34="M",1,IF(structure!DA34="V","V",IF(OR(structure!DA33="M",structure!DA33="V"),"S","")))</f>
        <v/>
      </c>
      <c r="DB34" s="12" t="str">
        <f>IF(structure!DB34="M",1,IF(structure!DB34="V","V",IF(OR(structure!DB33="M",structure!DB33="V"),"S","")))</f>
        <v/>
      </c>
      <c r="DC34" s="12" t="str">
        <f>IF(structure!DC34="M",1,IF(structure!DC34="V","V",IF(OR(structure!DC33="M",structure!DC33="V"),"S","")))</f>
        <v/>
      </c>
      <c r="DD34" s="58" t="str">
        <f>IF(structure!DD34="M",1,IF(structure!DD34="V","V",IF(OR(structure!DD33="M",structure!DD33="V"),"S","")))</f>
        <v/>
      </c>
      <c r="DE34" s="5" t="str">
        <f>IF(structure!DE34="M",1,IF(structure!DE34="V","V",IF(OR(structure!DE33="M",structure!DE33="V"),"S","")))</f>
        <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row>
    <row r="35" spans="2:143" ht="21" customHeight="1" x14ac:dyDescent="0.35">
      <c r="B35" s="4" t="str">
        <f>IF(structure!B35="M",1,IF(structure!B35="V","V",IF(OR(structure!B34="M",structure!B34="V"),"S","")))</f>
        <v/>
      </c>
      <c r="C35" s="57" t="str">
        <f>IF(structure!C35="M",1,IF(structure!C35="V","V",IF(OR(structure!C34="M",structure!C34="V"),"S","")))</f>
        <v/>
      </c>
      <c r="D35" s="12" t="str">
        <f>IF(structure!D35="M",1,IF(structure!D35="V","V",IF(OR(structure!D34="M",structure!D34="V"),"S","")))</f>
        <v/>
      </c>
      <c r="E35" s="12" t="str">
        <f>IF(structure!E35="M",1,IF(structure!E35="V","V",IF(OR(structure!E34="M",structure!E34="V"),"S","")))</f>
        <v/>
      </c>
      <c r="F35" s="12" t="str">
        <f>IF(structure!F35="M",1,IF(structure!F35="V","V",IF(OR(structure!F34="M",structure!F34="V"),"S","")))</f>
        <v/>
      </c>
      <c r="G35" s="12" t="str">
        <f>IF(structure!G35="M",1,IF(structure!G35="V","V",IF(OR(structure!G34="M",structure!G34="V"),"S","")))</f>
        <v/>
      </c>
      <c r="H35" s="12" t="str">
        <f>IF(structure!H35="M",1,IF(structure!H35="V","V",IF(OR(structure!H34="M",structure!H34="V"),"S","")))</f>
        <v/>
      </c>
      <c r="I35" s="12" t="str">
        <f>IF(structure!I35="M",1,IF(structure!I35="V","V",IF(OR(structure!I34="M",structure!I34="V"),"S","")))</f>
        <v/>
      </c>
      <c r="J35" s="12" t="str">
        <f>IF(structure!J35="M",1,IF(structure!J35="V","V",IF(OR(structure!J34="M",structure!J34="V"),"S","")))</f>
        <v/>
      </c>
      <c r="K35" s="12" t="str">
        <f>IF(structure!K35="M",1,IF(structure!K35="V","V",IF(OR(structure!K34="M",structure!K34="V"),"S","")))</f>
        <v/>
      </c>
      <c r="L35" s="12" t="str">
        <f>IF(structure!L35="M",1,IF(structure!L35="V","V",IF(OR(structure!L34="M",structure!L34="V"),"S","")))</f>
        <v/>
      </c>
      <c r="M35" s="12" t="str">
        <f>IF(structure!M35="M",1,IF(structure!M35="V","V",IF(OR(structure!M34="M",structure!M34="V"),"S","")))</f>
        <v/>
      </c>
      <c r="N35" s="12" t="str">
        <f>IF(structure!N35="M",1,IF(structure!N35="V","V",IF(OR(structure!N34="M",structure!N34="V"),"S","")))</f>
        <v/>
      </c>
      <c r="O35" s="12" t="str">
        <f>IF(structure!O35="M",1,IF(structure!O35="V","V",IF(OR(structure!O34="M",structure!O34="V"),"S","")))</f>
        <v/>
      </c>
      <c r="P35" s="12" t="str">
        <f>IF(structure!P35="M",1,IF(structure!P35="V","V",IF(OR(structure!P34="M",structure!P34="V"),"S","")))</f>
        <v/>
      </c>
      <c r="Q35" s="12" t="str">
        <f>IF(structure!Q35="M",1,IF(structure!Q35="V","V",IF(OR(structure!Q34="M",structure!Q34="V"),"S","")))</f>
        <v/>
      </c>
      <c r="R35" s="12" t="str">
        <f>IF(structure!R35="M",1,IF(structure!R35="V","V",IF(OR(structure!R34="M",structure!R34="V"),"S","")))</f>
        <v/>
      </c>
      <c r="S35" s="12" t="str">
        <f>IF(structure!S35="M",1,IF(structure!S35="V","V",IF(OR(structure!S34="M",structure!S34="V"),"S","")))</f>
        <v/>
      </c>
      <c r="T35" s="12" t="str">
        <f>IF(structure!T35="M",1,IF(structure!T35="V","V",IF(OR(structure!T34="M",structure!T34="V"),"S","")))</f>
        <v/>
      </c>
      <c r="U35" s="12" t="str">
        <f>IF(structure!U35="M",1,IF(structure!U35="V","V",IF(OR(structure!U34="M",structure!U34="V"),"S","")))</f>
        <v/>
      </c>
      <c r="V35" s="12" t="str">
        <f>IF(structure!V35="M",1,IF(structure!V35="V","V",IF(OR(structure!V34="M",structure!V34="V"),"S","")))</f>
        <v/>
      </c>
      <c r="W35" s="12" t="str">
        <f>IF(structure!W35="M",1,IF(structure!W35="V","V",IF(OR(structure!W34="M",structure!W34="V"),"S","")))</f>
        <v/>
      </c>
      <c r="X35" s="12" t="str">
        <f>IF(structure!X35="M",1,IF(structure!X35="V","V",IF(OR(structure!X34="M",structure!X34="V"),"S","")))</f>
        <v/>
      </c>
      <c r="Y35" s="12" t="str">
        <f>IF(structure!Y35="M",1,IF(structure!Y35="V","V",IF(OR(structure!Y34="M",structure!Y34="V"),"S","")))</f>
        <v/>
      </c>
      <c r="Z35" s="12" t="str">
        <f>IF(structure!Z35="M",1,IF(structure!Z35="V","V",IF(OR(structure!Z34="M",structure!Z34="V"),"S","")))</f>
        <v/>
      </c>
      <c r="AA35" s="12" t="str">
        <f>IF(structure!AA35="M",1,IF(structure!AA35="V","V",IF(OR(structure!AA34="M",structure!AA34="V"),"S","")))</f>
        <v/>
      </c>
      <c r="AB35" s="12" t="str">
        <f>IF(structure!AB35="M",1,IF(structure!AB35="V","V",IF(OR(structure!AB34="M",structure!AB34="V"),"S","")))</f>
        <v/>
      </c>
      <c r="AC35" s="12" t="str">
        <f>IF(structure!AC35="M",1,IF(structure!AC35="V","V",IF(OR(structure!AC34="M",structure!AC34="V"),"S","")))</f>
        <v/>
      </c>
      <c r="AD35" s="12" t="str">
        <f>IF(structure!AD35="M",1,IF(structure!AD35="V","V",IF(OR(structure!AD34="M",structure!AD34="V"),"S","")))</f>
        <v/>
      </c>
      <c r="AE35" s="12" t="str">
        <f>IF(structure!AE35="M",1,IF(structure!AE35="V","V",IF(OR(structure!AE34="M",structure!AE34="V"),"S","")))</f>
        <v/>
      </c>
      <c r="AF35" s="12" t="str">
        <f>IF(structure!AF35="M",1,IF(structure!AF35="V","V",IF(OR(structure!AF34="M",structure!AF34="V"),"S","")))</f>
        <v/>
      </c>
      <c r="AG35" s="12" t="str">
        <f>IF(structure!AG35="M",1,IF(structure!AG35="V","V",IF(OR(structure!AG34="M",structure!AG34="V"),"S","")))</f>
        <v/>
      </c>
      <c r="AH35" s="12" t="str">
        <f>IF(structure!AH35="M",1,IF(structure!AH35="V","V",IF(OR(structure!AH34="M",structure!AH34="V"),"S","")))</f>
        <v/>
      </c>
      <c r="AI35" s="12" t="str">
        <f>IF(structure!AI35="M",1,IF(structure!AI35="V","V",IF(OR(structure!AI34="M",structure!AI34="V"),"S","")))</f>
        <v/>
      </c>
      <c r="AJ35" s="12" t="str">
        <f>IF(structure!AJ35="M",1,IF(structure!AJ35="V","V",IF(OR(structure!AJ34="M",structure!AJ34="V"),"S","")))</f>
        <v/>
      </c>
      <c r="AK35" s="12" t="str">
        <f>IF(structure!AK35="M",1,IF(structure!AK35="V","V",IF(OR(structure!AK34="M",structure!AK34="V"),"S","")))</f>
        <v/>
      </c>
      <c r="AL35" s="12" t="str">
        <f>IF(structure!AL35="M",1,IF(structure!AL35="V","V",IF(OR(structure!AL34="M",structure!AL34="V"),"S","")))</f>
        <v/>
      </c>
      <c r="AM35" s="12" t="str">
        <f>IF(structure!AM35="M",1,IF(structure!AM35="V","V",IF(OR(structure!AM34="M",structure!AM34="V"),"S","")))</f>
        <v/>
      </c>
      <c r="AN35" s="12" t="str">
        <f>IF(structure!AN35="M",1,IF(structure!AN35="V","V",IF(OR(structure!AN34="M",structure!AN34="V"),"S","")))</f>
        <v/>
      </c>
      <c r="AO35" s="12" t="str">
        <f>IF(structure!AO35="M",1,IF(structure!AO35="V","V",IF(OR(structure!AO34="M",structure!AO34="V"),"S","")))</f>
        <v/>
      </c>
      <c r="AP35" s="12" t="str">
        <f>IF(structure!AP35="M",1,IF(structure!AP35="V","V",IF(OR(structure!AP34="M",structure!AP34="V"),"S","")))</f>
        <v/>
      </c>
      <c r="AQ35" s="12" t="str">
        <f>IF(structure!AQ35="M",1,IF(structure!AQ35="V","V",IF(OR(structure!AQ34="M",structure!AQ34="V"),"S","")))</f>
        <v/>
      </c>
      <c r="AR35" s="12" t="str">
        <f>IF(structure!AR35="M",1,IF(structure!AR35="V","V",IF(OR(structure!AR34="M",structure!AR34="V"),"S","")))</f>
        <v/>
      </c>
      <c r="AS35" s="12" t="str">
        <f>IF(structure!AS35="M",1,IF(structure!AS35="V","V",IF(OR(structure!AS34="M",structure!AS34="V"),"S","")))</f>
        <v/>
      </c>
      <c r="AT35" s="12" t="str">
        <f>IF(structure!AT35="M",1,IF(structure!AT35="V","V",IF(OR(structure!AT34="M",structure!AT34="V"),"S","")))</f>
        <v/>
      </c>
      <c r="AU35" s="12" t="str">
        <f>IF(structure!AU35="M",1,IF(structure!AU35="V","V",IF(OR(structure!AU34="M",structure!AU34="V"),"S","")))</f>
        <v/>
      </c>
      <c r="AV35" s="12" t="str">
        <f>IF(structure!AV35="M",1,IF(structure!AV35="V","V",IF(OR(structure!AV34="M",structure!AV34="V"),"S","")))</f>
        <v/>
      </c>
      <c r="AW35" s="12" t="str">
        <f>IF(structure!AW35="M",1,IF(structure!AW35="V","V",IF(OR(structure!AW34="M",structure!AW34="V"),"S","")))</f>
        <v/>
      </c>
      <c r="AX35" s="12" t="str">
        <f>IF(structure!AX35="M",1,IF(structure!AX35="V","V",IF(OR(structure!AX34="M",structure!AX34="V"),"S","")))</f>
        <v/>
      </c>
      <c r="AY35" s="12" t="str">
        <f>IF(structure!AY35="M",1,IF(structure!AY35="V","V",IF(OR(structure!AY34="M",structure!AY34="V"),"S","")))</f>
        <v/>
      </c>
      <c r="AZ35" s="12" t="str">
        <f>IF(structure!AZ35="M",1,IF(structure!AZ35="V","V",IF(OR(structure!AZ34="M",structure!AZ34="V"),"S","")))</f>
        <v/>
      </c>
      <c r="BA35" s="12" t="str">
        <f>IF(structure!BA35="M",1,IF(structure!BA35="V","V",IF(OR(structure!BA34="M",structure!BA34="V"),"S","")))</f>
        <v/>
      </c>
      <c r="BB35" s="12" t="str">
        <f>IF(structure!BB35="M",1,IF(structure!BB35="V","V",IF(OR(structure!BB34="M",structure!BB34="V"),"S","")))</f>
        <v/>
      </c>
      <c r="BC35" s="12" t="str">
        <f>IF(structure!BC35="M",1,IF(structure!BC35="V","V",IF(OR(structure!BC34="M",structure!BC34="V"),"S","")))</f>
        <v/>
      </c>
      <c r="BD35" s="12" t="str">
        <f>IF(structure!BD35="M",1,IF(structure!BD35="V","V",IF(OR(structure!BD34="M",structure!BD34="V"),"S","")))</f>
        <v/>
      </c>
      <c r="BE35" s="12" t="str">
        <f>IF(structure!BE35="M",1,IF(structure!BE35="V","V",IF(OR(structure!BE34="M",structure!BE34="V"),"S","")))</f>
        <v/>
      </c>
      <c r="BF35" s="12" t="str">
        <f>IF(structure!BF35="M",1,IF(structure!BF35="V","V",IF(OR(structure!BF34="M",structure!BF34="V"),"S","")))</f>
        <v/>
      </c>
      <c r="BG35" s="12" t="str">
        <f>IF(structure!BG35="M",1,IF(structure!BG35="V","V",IF(OR(structure!BG34="M",structure!BG34="V"),"S","")))</f>
        <v/>
      </c>
      <c r="BH35" s="12" t="str">
        <f>IF(structure!BH35="M",1,IF(structure!BH35="V","V",IF(OR(structure!BH34="M",structure!BH34="V"),"S","")))</f>
        <v/>
      </c>
      <c r="BI35" s="12" t="str">
        <f>IF(structure!BI35="M",1,IF(structure!BI35="V","V",IF(OR(structure!BI34="M",structure!BI34="V"),"S","")))</f>
        <v/>
      </c>
      <c r="BJ35" s="12" t="str">
        <f>IF(structure!BJ35="M",1,IF(structure!BJ35="V","V",IF(OR(structure!BJ34="M",structure!BJ34="V"),"S","")))</f>
        <v/>
      </c>
      <c r="BK35" s="12" t="str">
        <f>IF(structure!BK35="M",1,IF(structure!BK35="V","V",IF(OR(structure!BK34="M",structure!BK34="V"),"S","")))</f>
        <v/>
      </c>
      <c r="BL35" s="12" t="str">
        <f>IF(structure!BL35="M",1,IF(structure!BL35="V","V",IF(OR(structure!BL34="M",structure!BL34="V"),"S","")))</f>
        <v/>
      </c>
      <c r="BM35" s="12" t="str">
        <f>IF(structure!BM35="M",1,IF(structure!BM35="V","V",IF(OR(structure!BM34="M",structure!BM34="V"),"S","")))</f>
        <v/>
      </c>
      <c r="BN35" s="12" t="str">
        <f>IF(structure!BN35="M",1,IF(structure!BN35="V","V",IF(OR(structure!BN34="M",structure!BN34="V"),"S","")))</f>
        <v/>
      </c>
      <c r="BO35" s="12" t="str">
        <f>IF(structure!BO35="M",1,IF(structure!BO35="V","V",IF(OR(structure!BO34="M",structure!BO34="V"),"S","")))</f>
        <v/>
      </c>
      <c r="BP35" s="12" t="str">
        <f>IF(structure!BP35="M",1,IF(structure!BP35="V","V",IF(OR(structure!BP34="M",structure!BP34="V"),"S","")))</f>
        <v/>
      </c>
      <c r="BQ35" s="12" t="str">
        <f>IF(structure!BQ35="M",1,IF(structure!BQ35="V","V",IF(OR(structure!BQ34="M",structure!BQ34="V"),"S","")))</f>
        <v/>
      </c>
      <c r="BR35" s="12" t="str">
        <f>IF(structure!BR35="M",1,IF(structure!BR35="V","V",IF(OR(structure!BR34="M",structure!BR34="V"),"S","")))</f>
        <v/>
      </c>
      <c r="BS35" s="12" t="str">
        <f>IF(structure!BS35="M",1,IF(structure!BS35="V","V",IF(OR(structure!BS34="M",structure!BS34="V"),"S","")))</f>
        <v/>
      </c>
      <c r="BT35" s="12" t="str">
        <f>IF(structure!BT35="M",1,IF(structure!BT35="V","V",IF(OR(structure!BT34="M",structure!BT34="V"),"S","")))</f>
        <v/>
      </c>
      <c r="BU35" s="12" t="str">
        <f>IF(structure!BU35="M",1,IF(structure!BU35="V","V",IF(OR(structure!BU34="M",structure!BU34="V"),"S","")))</f>
        <v/>
      </c>
      <c r="BV35" s="12" t="str">
        <f>IF(structure!BV35="M",1,IF(structure!BV35="V","V",IF(OR(structure!BV34="M",structure!BV34="V"),"S","")))</f>
        <v/>
      </c>
      <c r="BW35" s="12" t="str">
        <f>IF(structure!BW35="M",1,IF(structure!BW35="V","V",IF(OR(structure!BW34="M",structure!BW34="V"),"S","")))</f>
        <v/>
      </c>
      <c r="BX35" s="12" t="str">
        <f>IF(structure!BX35="M",1,IF(structure!BX35="V","V",IF(OR(structure!BX34="M",structure!BX34="V"),"S","")))</f>
        <v/>
      </c>
      <c r="BY35" s="12" t="str">
        <f>IF(structure!BY35="M",1,IF(structure!BY35="V","V",IF(OR(structure!BY34="M",structure!BY34="V"),"S","")))</f>
        <v/>
      </c>
      <c r="BZ35" s="12" t="str">
        <f>IF(structure!BZ35="M",1,IF(structure!BZ35="V","V",IF(OR(structure!BZ34="M",structure!BZ34="V"),"S","")))</f>
        <v/>
      </c>
      <c r="CA35" s="12" t="str">
        <f>IF(structure!CA35="M",1,IF(structure!CA35="V","V",IF(OR(structure!CA34="M",structure!CA34="V"),"S","")))</f>
        <v/>
      </c>
      <c r="CB35" s="12" t="str">
        <f>IF(structure!CB35="M",1,IF(structure!CB35="V","V",IF(OR(structure!CB34="M",structure!CB34="V"),"S","")))</f>
        <v/>
      </c>
      <c r="CC35" s="12" t="str">
        <f>IF(structure!CC35="M",1,IF(structure!CC35="V","V",IF(OR(structure!CC34="M",structure!CC34="V"),"S","")))</f>
        <v/>
      </c>
      <c r="CD35" s="12" t="str">
        <f>IF(structure!CD35="M",1,IF(structure!CD35="V","V",IF(OR(structure!CD34="M",structure!CD34="V"),"S","")))</f>
        <v/>
      </c>
      <c r="CE35" s="12" t="str">
        <f>IF(structure!CE35="M",1,IF(structure!CE35="V","V",IF(OR(structure!CE34="M",structure!CE34="V"),"S","")))</f>
        <v/>
      </c>
      <c r="CF35" s="12" t="str">
        <f>IF(structure!CF35="M",1,IF(structure!CF35="V","V",IF(OR(structure!CF34="M",structure!CF34="V"),"S","")))</f>
        <v/>
      </c>
      <c r="CG35" s="12" t="str">
        <f>IF(structure!CG35="M",1,IF(structure!CG35="V","V",IF(OR(structure!CG34="M",structure!CG34="V"),"S","")))</f>
        <v/>
      </c>
      <c r="CH35" s="12" t="str">
        <f>IF(structure!CH35="M",1,IF(structure!CH35="V","V",IF(OR(structure!CH34="M",structure!CH34="V"),"S","")))</f>
        <v/>
      </c>
      <c r="CI35" s="12" t="str">
        <f>IF(structure!CI35="M",1,IF(structure!CI35="V","V",IF(OR(structure!CI34="M",structure!CI34="V"),"S","")))</f>
        <v/>
      </c>
      <c r="CJ35" s="12" t="str">
        <f>IF(structure!CJ35="M",1,IF(structure!CJ35="V","V",IF(OR(structure!CJ34="M",structure!CJ34="V"),"S","")))</f>
        <v/>
      </c>
      <c r="CK35" s="12" t="str">
        <f>IF(structure!CK35="M",1,IF(structure!CK35="V","V",IF(OR(structure!CK34="M",structure!CK34="V"),"S","")))</f>
        <v/>
      </c>
      <c r="CL35" s="12" t="str">
        <f>IF(structure!CL35="M",1,IF(structure!CL35="V","V",IF(OR(structure!CL34="M",structure!CL34="V"),"S","")))</f>
        <v/>
      </c>
      <c r="CM35" s="12" t="str">
        <f>IF(structure!CM35="M",1,IF(structure!CM35="V","V",IF(OR(structure!CM34="M",structure!CM34="V"),"S","")))</f>
        <v/>
      </c>
      <c r="CN35" s="12" t="str">
        <f>IF(structure!CN35="M",1,IF(structure!CN35="V","V",IF(OR(structure!CN34="M",structure!CN34="V"),"S","")))</f>
        <v/>
      </c>
      <c r="CO35" s="12" t="str">
        <f>IF(structure!CO35="M",1,IF(structure!CO35="V","V",IF(OR(structure!CO34="M",structure!CO34="V"),"S","")))</f>
        <v/>
      </c>
      <c r="CP35" s="12" t="str">
        <f>IF(structure!CP35="M",1,IF(structure!CP35="V","V",IF(OR(structure!CP34="M",structure!CP34="V"),"S","")))</f>
        <v/>
      </c>
      <c r="CQ35" s="12" t="str">
        <f>IF(structure!CQ35="M",1,IF(structure!CQ35="V","V",IF(OR(structure!CQ34="M",structure!CQ34="V"),"S","")))</f>
        <v/>
      </c>
      <c r="CR35" s="12" t="str">
        <f>IF(structure!CR35="M",1,IF(structure!CR35="V","V",IF(OR(structure!CR34="M",structure!CR34="V"),"S","")))</f>
        <v/>
      </c>
      <c r="CS35" s="12" t="str">
        <f>IF(structure!CS35="M",1,IF(structure!CS35="V","V",IF(OR(structure!CS34="M",structure!CS34="V"),"S","")))</f>
        <v/>
      </c>
      <c r="CT35" s="12" t="str">
        <f>IF(structure!CT35="M",1,IF(structure!CT35="V","V",IF(OR(structure!CT34="M",structure!CT34="V"),"S","")))</f>
        <v/>
      </c>
      <c r="CU35" s="12" t="str">
        <f>IF(structure!CU35="M",1,IF(structure!CU35="V","V",IF(OR(structure!CU34="M",structure!CU34="V"),"S","")))</f>
        <v/>
      </c>
      <c r="CV35" s="12" t="str">
        <f>IF(structure!CV35="M",1,IF(structure!CV35="V","V",IF(OR(structure!CV34="M",structure!CV34="V"),"S","")))</f>
        <v/>
      </c>
      <c r="CW35" s="12" t="str">
        <f>IF(structure!CW35="M",1,IF(structure!CW35="V","V",IF(OR(structure!CW34="M",structure!CW34="V"),"S","")))</f>
        <v/>
      </c>
      <c r="CX35" s="12" t="str">
        <f>IF(structure!CX35="M",1,IF(structure!CX35="V","V",IF(OR(structure!CX34="M",structure!CX34="V"),"S","")))</f>
        <v/>
      </c>
      <c r="CY35" s="12" t="str">
        <f>IF(structure!CY35="M",1,IF(structure!CY35="V","V",IF(OR(structure!CY34="M",structure!CY34="V"),"S","")))</f>
        <v/>
      </c>
      <c r="CZ35" s="12" t="str">
        <f>IF(structure!CZ35="M",1,IF(structure!CZ35="V","V",IF(OR(structure!CZ34="M",structure!CZ34="V"),"S","")))</f>
        <v/>
      </c>
      <c r="DA35" s="12" t="str">
        <f>IF(structure!DA35="M",1,IF(structure!DA35="V","V",IF(OR(structure!DA34="M",structure!DA34="V"),"S","")))</f>
        <v/>
      </c>
      <c r="DB35" s="12" t="str">
        <f>IF(structure!DB35="M",1,IF(structure!DB35="V","V",IF(OR(structure!DB34="M",structure!DB34="V"),"S","")))</f>
        <v/>
      </c>
      <c r="DC35" s="12" t="str">
        <f>IF(structure!DC35="M",1,IF(structure!DC35="V","V",IF(OR(structure!DC34="M",structure!DC34="V"),"S","")))</f>
        <v/>
      </c>
      <c r="DD35" s="58" t="str">
        <f>IF(structure!DD35="M",1,IF(structure!DD35="V","V",IF(OR(structure!DD34="M",structure!DD34="V"),"S","")))</f>
        <v/>
      </c>
      <c r="DE35" s="5" t="str">
        <f>IF(structure!DE35="M",1,IF(structure!DE35="V","V",IF(OR(structure!DE34="M",structure!DE34="V"),"S","")))</f>
        <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row>
    <row r="36" spans="2:143" ht="21" customHeight="1" x14ac:dyDescent="0.35">
      <c r="B36" s="4" t="str">
        <f>IF(structure!B36="M",1,IF(structure!B36="V","V",IF(OR(structure!B35="M",structure!B35="V"),"S","")))</f>
        <v/>
      </c>
      <c r="C36" s="57" t="str">
        <f>IF(structure!C36="M",1,IF(structure!C36="V","V",IF(OR(structure!C35="M",structure!C35="V"),"S","")))</f>
        <v/>
      </c>
      <c r="D36" s="12" t="str">
        <f>IF(structure!D36="M",1,IF(structure!D36="V","V",IF(OR(structure!D35="M",structure!D35="V"),"S","")))</f>
        <v/>
      </c>
      <c r="E36" s="12" t="str">
        <f>IF(structure!E36="M",1,IF(structure!E36="V","V",IF(OR(structure!E35="M",structure!E35="V"),"S","")))</f>
        <v/>
      </c>
      <c r="F36" s="12" t="str">
        <f>IF(structure!F36="M",1,IF(structure!F36="V","V",IF(OR(structure!F35="M",structure!F35="V"),"S","")))</f>
        <v/>
      </c>
      <c r="G36" s="12" t="str">
        <f>IF(structure!G36="M",1,IF(structure!G36="V","V",IF(OR(structure!G35="M",structure!G35="V"),"S","")))</f>
        <v/>
      </c>
      <c r="H36" s="12" t="str">
        <f>IF(structure!H36="M",1,IF(structure!H36="V","V",IF(OR(structure!H35="M",structure!H35="V"),"S","")))</f>
        <v/>
      </c>
      <c r="I36" s="12" t="str">
        <f>IF(structure!I36="M",1,IF(structure!I36="V","V",IF(OR(structure!I35="M",structure!I35="V"),"S","")))</f>
        <v/>
      </c>
      <c r="J36" s="12" t="str">
        <f>IF(structure!J36="M",1,IF(structure!J36="V","V",IF(OR(structure!J35="M",structure!J35="V"),"S","")))</f>
        <v/>
      </c>
      <c r="K36" s="12" t="str">
        <f>IF(structure!K36="M",1,IF(structure!K36="V","V",IF(OR(structure!K35="M",structure!K35="V"),"S","")))</f>
        <v/>
      </c>
      <c r="L36" s="12" t="str">
        <f>IF(structure!L36="M",1,IF(structure!L36="V","V",IF(OR(structure!L35="M",structure!L35="V"),"S","")))</f>
        <v/>
      </c>
      <c r="M36" s="12" t="str">
        <f>IF(structure!M36="M",1,IF(structure!M36="V","V",IF(OR(structure!M35="M",structure!M35="V"),"S","")))</f>
        <v/>
      </c>
      <c r="N36" s="12" t="str">
        <f>IF(structure!N36="M",1,IF(structure!N36="V","V",IF(OR(structure!N35="M",structure!N35="V"),"S","")))</f>
        <v/>
      </c>
      <c r="O36" s="12" t="str">
        <f>IF(structure!O36="M",1,IF(structure!O36="V","V",IF(OR(structure!O35="M",structure!O35="V"),"S","")))</f>
        <v/>
      </c>
      <c r="P36" s="12" t="str">
        <f>IF(structure!P36="M",1,IF(structure!P36="V","V",IF(OR(structure!P35="M",structure!P35="V"),"S","")))</f>
        <v/>
      </c>
      <c r="Q36" s="12" t="str">
        <f>IF(structure!Q36="M",1,IF(structure!Q36="V","V",IF(OR(structure!Q35="M",structure!Q35="V"),"S","")))</f>
        <v/>
      </c>
      <c r="R36" s="12" t="str">
        <f>IF(structure!R36="M",1,IF(structure!R36="V","V",IF(OR(structure!R35="M",structure!R35="V"),"S","")))</f>
        <v/>
      </c>
      <c r="S36" s="12" t="str">
        <f>IF(structure!S36="M",1,IF(structure!S36="V","V",IF(OR(structure!S35="M",structure!S35="V"),"S","")))</f>
        <v/>
      </c>
      <c r="T36" s="12" t="str">
        <f>IF(structure!T36="M",1,IF(structure!T36="V","V",IF(OR(structure!T35="M",structure!T35="V"),"S","")))</f>
        <v/>
      </c>
      <c r="U36" s="12" t="str">
        <f>IF(structure!U36="M",1,IF(structure!U36="V","V",IF(OR(structure!U35="M",structure!U35="V"),"S","")))</f>
        <v/>
      </c>
      <c r="V36" s="12" t="str">
        <f>IF(structure!V36="M",1,IF(structure!V36="V","V",IF(OR(structure!V35="M",structure!V35="V"),"S","")))</f>
        <v/>
      </c>
      <c r="W36" s="12" t="str">
        <f>IF(structure!W36="M",1,IF(structure!W36="V","V",IF(OR(structure!W35="M",structure!W35="V"),"S","")))</f>
        <v/>
      </c>
      <c r="X36" s="12" t="str">
        <f>IF(structure!X36="M",1,IF(structure!X36="V","V",IF(OR(structure!X35="M",structure!X35="V"),"S","")))</f>
        <v/>
      </c>
      <c r="Y36" s="12" t="str">
        <f>IF(structure!Y36="M",1,IF(structure!Y36="V","V",IF(OR(structure!Y35="M",structure!Y35="V"),"S","")))</f>
        <v/>
      </c>
      <c r="Z36" s="12" t="str">
        <f>IF(structure!Z36="M",1,IF(structure!Z36="V","V",IF(OR(structure!Z35="M",structure!Z35="V"),"S","")))</f>
        <v/>
      </c>
      <c r="AA36" s="12" t="str">
        <f>IF(structure!AA36="M",1,IF(structure!AA36="V","V",IF(OR(structure!AA35="M",structure!AA35="V"),"S","")))</f>
        <v/>
      </c>
      <c r="AB36" s="12" t="str">
        <f>IF(structure!AB36="M",1,IF(structure!AB36="V","V",IF(OR(structure!AB35="M",structure!AB35="V"),"S","")))</f>
        <v/>
      </c>
      <c r="AC36" s="12" t="str">
        <f>IF(structure!AC36="M",1,IF(structure!AC36="V","V",IF(OR(structure!AC35="M",structure!AC35="V"),"S","")))</f>
        <v/>
      </c>
      <c r="AD36" s="12" t="str">
        <f>IF(structure!AD36="M",1,IF(structure!AD36="V","V",IF(OR(structure!AD35="M",structure!AD35="V"),"S","")))</f>
        <v/>
      </c>
      <c r="AE36" s="12" t="str">
        <f>IF(structure!AE36="M",1,IF(structure!AE36="V","V",IF(OR(structure!AE35="M",structure!AE35="V"),"S","")))</f>
        <v/>
      </c>
      <c r="AF36" s="12" t="str">
        <f>IF(structure!AF36="M",1,IF(structure!AF36="V","V",IF(OR(structure!AF35="M",structure!AF35="V"),"S","")))</f>
        <v/>
      </c>
      <c r="AG36" s="12" t="str">
        <f>IF(structure!AG36="M",1,IF(structure!AG36="V","V",IF(OR(structure!AG35="M",structure!AG35="V"),"S","")))</f>
        <v/>
      </c>
      <c r="AH36" s="12" t="str">
        <f>IF(structure!AH36="M",1,IF(structure!AH36="V","V",IF(OR(structure!AH35="M",structure!AH35="V"),"S","")))</f>
        <v/>
      </c>
      <c r="AI36" s="12" t="str">
        <f>IF(structure!AI36="M",1,IF(structure!AI36="V","V",IF(OR(structure!AI35="M",structure!AI35="V"),"S","")))</f>
        <v/>
      </c>
      <c r="AJ36" s="12" t="str">
        <f>IF(structure!AJ36="M",1,IF(structure!AJ36="V","V",IF(OR(structure!AJ35="M",structure!AJ35="V"),"S","")))</f>
        <v/>
      </c>
      <c r="AK36" s="12" t="str">
        <f>IF(structure!AK36="M",1,IF(structure!AK36="V","V",IF(OR(structure!AK35="M",structure!AK35="V"),"S","")))</f>
        <v/>
      </c>
      <c r="AL36" s="12" t="str">
        <f>IF(structure!AL36="M",1,IF(structure!AL36="V","V",IF(OR(structure!AL35="M",structure!AL35="V"),"S","")))</f>
        <v/>
      </c>
      <c r="AM36" s="12" t="str">
        <f>IF(structure!AM36="M",1,IF(structure!AM36="V","V",IF(OR(structure!AM35="M",structure!AM35="V"),"S","")))</f>
        <v/>
      </c>
      <c r="AN36" s="12" t="str">
        <f>IF(structure!AN36="M",1,IF(structure!AN36="V","V",IF(OR(structure!AN35="M",structure!AN35="V"),"S","")))</f>
        <v/>
      </c>
      <c r="AO36" s="12" t="str">
        <f>IF(structure!AO36="M",1,IF(structure!AO36="V","V",IF(OR(structure!AO35="M",structure!AO35="V"),"S","")))</f>
        <v/>
      </c>
      <c r="AP36" s="12" t="str">
        <f>IF(structure!AP36="M",1,IF(structure!AP36="V","V",IF(OR(structure!AP35="M",structure!AP35="V"),"S","")))</f>
        <v/>
      </c>
      <c r="AQ36" s="12" t="str">
        <f>IF(structure!AQ36="M",1,IF(structure!AQ36="V","V",IF(OR(structure!AQ35="M",structure!AQ35="V"),"S","")))</f>
        <v/>
      </c>
      <c r="AR36" s="12" t="str">
        <f>IF(structure!AR36="M",1,IF(structure!AR36="V","V",IF(OR(structure!AR35="M",structure!AR35="V"),"S","")))</f>
        <v/>
      </c>
      <c r="AS36" s="12" t="str">
        <f>IF(structure!AS36="M",1,IF(structure!AS36="V","V",IF(OR(structure!AS35="M",structure!AS35="V"),"S","")))</f>
        <v/>
      </c>
      <c r="AT36" s="12" t="str">
        <f>IF(structure!AT36="M",1,IF(structure!AT36="V","V",IF(OR(structure!AT35="M",structure!AT35="V"),"S","")))</f>
        <v/>
      </c>
      <c r="AU36" s="12" t="str">
        <f>IF(structure!AU36="M",1,IF(structure!AU36="V","V",IF(OR(structure!AU35="M",structure!AU35="V"),"S","")))</f>
        <v/>
      </c>
      <c r="AV36" s="12" t="str">
        <f>IF(structure!AV36="M",1,IF(structure!AV36="V","V",IF(OR(structure!AV35="M",structure!AV35="V"),"S","")))</f>
        <v/>
      </c>
      <c r="AW36" s="12" t="str">
        <f>IF(structure!AW36="M",1,IF(structure!AW36="V","V",IF(OR(structure!AW35="M",structure!AW35="V"),"S","")))</f>
        <v/>
      </c>
      <c r="AX36" s="12" t="str">
        <f>IF(structure!AX36="M",1,IF(structure!AX36="V","V",IF(OR(structure!AX35="M",structure!AX35="V"),"S","")))</f>
        <v/>
      </c>
      <c r="AY36" s="12" t="str">
        <f>IF(structure!AY36="M",1,IF(structure!AY36="V","V",IF(OR(structure!AY35="M",structure!AY35="V"),"S","")))</f>
        <v/>
      </c>
      <c r="AZ36" s="12" t="str">
        <f>IF(structure!AZ36="M",1,IF(structure!AZ36="V","V",IF(OR(structure!AZ35="M",structure!AZ35="V"),"S","")))</f>
        <v/>
      </c>
      <c r="BA36" s="12" t="str">
        <f>IF(structure!BA36="M",1,IF(structure!BA36="V","V",IF(OR(structure!BA35="M",structure!BA35="V"),"S","")))</f>
        <v/>
      </c>
      <c r="BB36" s="12" t="str">
        <f>IF(structure!BB36="M",1,IF(structure!BB36="V","V",IF(OR(structure!BB35="M",structure!BB35="V"),"S","")))</f>
        <v/>
      </c>
      <c r="BC36" s="12" t="str">
        <f>IF(structure!BC36="M",1,IF(structure!BC36="V","V",IF(OR(structure!BC35="M",structure!BC35="V"),"S","")))</f>
        <v/>
      </c>
      <c r="BD36" s="12" t="str">
        <f>IF(structure!BD36="M",1,IF(structure!BD36="V","V",IF(OR(structure!BD35="M",structure!BD35="V"),"S","")))</f>
        <v/>
      </c>
      <c r="BE36" s="12" t="str">
        <f>IF(structure!BE36="M",1,IF(structure!BE36="V","V",IF(OR(structure!BE35="M",structure!BE35="V"),"S","")))</f>
        <v/>
      </c>
      <c r="BF36" s="12" t="str">
        <f>IF(structure!BF36="M",1,IF(structure!BF36="V","V",IF(OR(structure!BF35="M",structure!BF35="V"),"S","")))</f>
        <v/>
      </c>
      <c r="BG36" s="12" t="str">
        <f>IF(structure!BG36="M",1,IF(structure!BG36="V","V",IF(OR(structure!BG35="M",structure!BG35="V"),"S","")))</f>
        <v/>
      </c>
      <c r="BH36" s="12" t="str">
        <f>IF(structure!BH36="M",1,IF(structure!BH36="V","V",IF(OR(structure!BH35="M",structure!BH35="V"),"S","")))</f>
        <v/>
      </c>
      <c r="BI36" s="12" t="str">
        <f>IF(structure!BI36="M",1,IF(structure!BI36="V","V",IF(OR(structure!BI35="M",structure!BI35="V"),"S","")))</f>
        <v/>
      </c>
      <c r="BJ36" s="12" t="str">
        <f>IF(structure!BJ36="M",1,IF(structure!BJ36="V","V",IF(OR(structure!BJ35="M",structure!BJ35="V"),"S","")))</f>
        <v/>
      </c>
      <c r="BK36" s="12" t="str">
        <f>IF(structure!BK36="M",1,IF(structure!BK36="V","V",IF(OR(structure!BK35="M",structure!BK35="V"),"S","")))</f>
        <v/>
      </c>
      <c r="BL36" s="12" t="str">
        <f>IF(structure!BL36="M",1,IF(structure!BL36="V","V",IF(OR(structure!BL35="M",structure!BL35="V"),"S","")))</f>
        <v/>
      </c>
      <c r="BM36" s="12" t="str">
        <f>IF(structure!BM36="M",1,IF(structure!BM36="V","V",IF(OR(structure!BM35="M",structure!BM35="V"),"S","")))</f>
        <v/>
      </c>
      <c r="BN36" s="12" t="str">
        <f>IF(structure!BN36="M",1,IF(structure!BN36="V","V",IF(OR(structure!BN35="M",structure!BN35="V"),"S","")))</f>
        <v/>
      </c>
      <c r="BO36" s="12" t="str">
        <f>IF(structure!BO36="M",1,IF(structure!BO36="V","V",IF(OR(structure!BO35="M",structure!BO35="V"),"S","")))</f>
        <v/>
      </c>
      <c r="BP36" s="12" t="str">
        <f>IF(structure!BP36="M",1,IF(structure!BP36="V","V",IF(OR(structure!BP35="M",structure!BP35="V"),"S","")))</f>
        <v/>
      </c>
      <c r="BQ36" s="12" t="str">
        <f>IF(structure!BQ36="M",1,IF(structure!BQ36="V","V",IF(OR(structure!BQ35="M",structure!BQ35="V"),"S","")))</f>
        <v/>
      </c>
      <c r="BR36" s="12" t="str">
        <f>IF(structure!BR36="M",1,IF(structure!BR36="V","V",IF(OR(structure!BR35="M",structure!BR35="V"),"S","")))</f>
        <v/>
      </c>
      <c r="BS36" s="12" t="str">
        <f>IF(structure!BS36="M",1,IF(structure!BS36="V","V",IF(OR(structure!BS35="M",structure!BS35="V"),"S","")))</f>
        <v/>
      </c>
      <c r="BT36" s="12" t="str">
        <f>IF(structure!BT36="M",1,IF(structure!BT36="V","V",IF(OR(structure!BT35="M",structure!BT35="V"),"S","")))</f>
        <v/>
      </c>
      <c r="BU36" s="12" t="str">
        <f>IF(structure!BU36="M",1,IF(structure!BU36="V","V",IF(OR(structure!BU35="M",structure!BU35="V"),"S","")))</f>
        <v/>
      </c>
      <c r="BV36" s="12" t="str">
        <f>IF(structure!BV36="M",1,IF(structure!BV36="V","V",IF(OR(structure!BV35="M",structure!BV35="V"),"S","")))</f>
        <v/>
      </c>
      <c r="BW36" s="12" t="str">
        <f>IF(structure!BW36="M",1,IF(structure!BW36="V","V",IF(OR(structure!BW35="M",structure!BW35="V"),"S","")))</f>
        <v/>
      </c>
      <c r="BX36" s="12" t="str">
        <f>IF(structure!BX36="M",1,IF(structure!BX36="V","V",IF(OR(structure!BX35="M",structure!BX35="V"),"S","")))</f>
        <v/>
      </c>
      <c r="BY36" s="12" t="str">
        <f>IF(structure!BY36="M",1,IF(structure!BY36="V","V",IF(OR(structure!BY35="M",structure!BY35="V"),"S","")))</f>
        <v/>
      </c>
      <c r="BZ36" s="12" t="str">
        <f>IF(structure!BZ36="M",1,IF(structure!BZ36="V","V",IF(OR(structure!BZ35="M",structure!BZ35="V"),"S","")))</f>
        <v/>
      </c>
      <c r="CA36" s="12" t="str">
        <f>IF(structure!CA36="M",1,IF(structure!CA36="V","V",IF(OR(structure!CA35="M",structure!CA35="V"),"S","")))</f>
        <v/>
      </c>
      <c r="CB36" s="12" t="str">
        <f>IF(structure!CB36="M",1,IF(structure!CB36="V","V",IF(OR(structure!CB35="M",structure!CB35="V"),"S","")))</f>
        <v/>
      </c>
      <c r="CC36" s="12" t="str">
        <f>IF(structure!CC36="M",1,IF(structure!CC36="V","V",IF(OR(structure!CC35="M",structure!CC35="V"),"S","")))</f>
        <v/>
      </c>
      <c r="CD36" s="12" t="str">
        <f>IF(structure!CD36="M",1,IF(structure!CD36="V","V",IF(OR(structure!CD35="M",structure!CD35="V"),"S","")))</f>
        <v/>
      </c>
      <c r="CE36" s="12" t="str">
        <f>IF(structure!CE36="M",1,IF(structure!CE36="V","V",IF(OR(structure!CE35="M",structure!CE35="V"),"S","")))</f>
        <v/>
      </c>
      <c r="CF36" s="12" t="str">
        <f>IF(structure!CF36="M",1,IF(structure!CF36="V","V",IF(OR(structure!CF35="M",structure!CF35="V"),"S","")))</f>
        <v/>
      </c>
      <c r="CG36" s="12" t="str">
        <f>IF(structure!CG36="M",1,IF(structure!CG36="V","V",IF(OR(structure!CG35="M",structure!CG35="V"),"S","")))</f>
        <v/>
      </c>
      <c r="CH36" s="12" t="str">
        <f>IF(structure!CH36="M",1,IF(structure!CH36="V","V",IF(OR(structure!CH35="M",structure!CH35="V"),"S","")))</f>
        <v/>
      </c>
      <c r="CI36" s="12" t="str">
        <f>IF(structure!CI36="M",1,IF(structure!CI36="V","V",IF(OR(structure!CI35="M",structure!CI35="V"),"S","")))</f>
        <v/>
      </c>
      <c r="CJ36" s="12" t="str">
        <f>IF(structure!CJ36="M",1,IF(structure!CJ36="V","V",IF(OR(structure!CJ35="M",structure!CJ35="V"),"S","")))</f>
        <v/>
      </c>
      <c r="CK36" s="12" t="str">
        <f>IF(structure!CK36="M",1,IF(structure!CK36="V","V",IF(OR(structure!CK35="M",structure!CK35="V"),"S","")))</f>
        <v/>
      </c>
      <c r="CL36" s="12" t="str">
        <f>IF(structure!CL36="M",1,IF(structure!CL36="V","V",IF(OR(structure!CL35="M",structure!CL35="V"),"S","")))</f>
        <v/>
      </c>
      <c r="CM36" s="12" t="str">
        <f>IF(structure!CM36="M",1,IF(structure!CM36="V","V",IF(OR(structure!CM35="M",structure!CM35="V"),"S","")))</f>
        <v/>
      </c>
      <c r="CN36" s="12" t="str">
        <f>IF(structure!CN36="M",1,IF(structure!CN36="V","V",IF(OR(structure!CN35="M",structure!CN35="V"),"S","")))</f>
        <v/>
      </c>
      <c r="CO36" s="12" t="str">
        <f>IF(structure!CO36="M",1,IF(structure!CO36="V","V",IF(OR(structure!CO35="M",structure!CO35="V"),"S","")))</f>
        <v/>
      </c>
      <c r="CP36" s="12" t="str">
        <f>IF(structure!CP36="M",1,IF(structure!CP36="V","V",IF(OR(structure!CP35="M",structure!CP35="V"),"S","")))</f>
        <v/>
      </c>
      <c r="CQ36" s="12" t="str">
        <f>IF(structure!CQ36="M",1,IF(structure!CQ36="V","V",IF(OR(structure!CQ35="M",structure!CQ35="V"),"S","")))</f>
        <v/>
      </c>
      <c r="CR36" s="12" t="str">
        <f>IF(structure!CR36="M",1,IF(structure!CR36="V","V",IF(OR(structure!CR35="M",structure!CR35="V"),"S","")))</f>
        <v/>
      </c>
      <c r="CS36" s="12" t="str">
        <f>IF(structure!CS36="M",1,IF(structure!CS36="V","V",IF(OR(structure!CS35="M",structure!CS35="V"),"S","")))</f>
        <v/>
      </c>
      <c r="CT36" s="12" t="str">
        <f>IF(structure!CT36="M",1,IF(structure!CT36="V","V",IF(OR(structure!CT35="M",structure!CT35="V"),"S","")))</f>
        <v/>
      </c>
      <c r="CU36" s="12" t="str">
        <f>IF(structure!CU36="M",1,IF(structure!CU36="V","V",IF(OR(structure!CU35="M",structure!CU35="V"),"S","")))</f>
        <v/>
      </c>
      <c r="CV36" s="12" t="str">
        <f>IF(structure!CV36="M",1,IF(structure!CV36="V","V",IF(OR(structure!CV35="M",structure!CV35="V"),"S","")))</f>
        <v/>
      </c>
      <c r="CW36" s="12" t="str">
        <f>IF(structure!CW36="M",1,IF(structure!CW36="V","V",IF(OR(structure!CW35="M",structure!CW35="V"),"S","")))</f>
        <v/>
      </c>
      <c r="CX36" s="12" t="str">
        <f>IF(structure!CX36="M",1,IF(structure!CX36="V","V",IF(OR(structure!CX35="M",structure!CX35="V"),"S","")))</f>
        <v/>
      </c>
      <c r="CY36" s="12" t="str">
        <f>IF(structure!CY36="M",1,IF(structure!CY36="V","V",IF(OR(structure!CY35="M",structure!CY35="V"),"S","")))</f>
        <v/>
      </c>
      <c r="CZ36" s="12" t="str">
        <f>IF(structure!CZ36="M",1,IF(structure!CZ36="V","V",IF(OR(structure!CZ35="M",structure!CZ35="V"),"S","")))</f>
        <v/>
      </c>
      <c r="DA36" s="12" t="str">
        <f>IF(structure!DA36="M",1,IF(structure!DA36="V","V",IF(OR(structure!DA35="M",structure!DA35="V"),"S","")))</f>
        <v/>
      </c>
      <c r="DB36" s="12" t="str">
        <f>IF(structure!DB36="M",1,IF(structure!DB36="V","V",IF(OR(structure!DB35="M",structure!DB35="V"),"S","")))</f>
        <v/>
      </c>
      <c r="DC36" s="12" t="str">
        <f>IF(structure!DC36="M",1,IF(structure!DC36="V","V",IF(OR(structure!DC35="M",structure!DC35="V"),"S","")))</f>
        <v/>
      </c>
      <c r="DD36" s="58" t="str">
        <f>IF(structure!DD36="M",1,IF(structure!DD36="V","V",IF(OR(structure!DD35="M",structure!DD35="V"),"S","")))</f>
        <v/>
      </c>
      <c r="DE36" s="5" t="str">
        <f>IF(structure!DE36="M",1,IF(structure!DE36="V","V",IF(OR(structure!DE35="M",structure!DE35="V"),"S","")))</f>
        <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row>
    <row r="37" spans="2:143" ht="21" customHeight="1" x14ac:dyDescent="0.35">
      <c r="B37" s="4" t="str">
        <f>IF(structure!B37="M",1,IF(structure!B37="V","V",IF(OR(structure!B36="M",structure!B36="V"),"S","")))</f>
        <v/>
      </c>
      <c r="C37" s="57" t="str">
        <f>IF(structure!C37="M",1,IF(structure!C37="V","V",IF(OR(structure!C36="M",structure!C36="V"),"S","")))</f>
        <v/>
      </c>
      <c r="D37" s="12" t="str">
        <f>IF(structure!D37="M",1,IF(structure!D37="V","V",IF(OR(structure!D36="M",structure!D36="V"),"S","")))</f>
        <v/>
      </c>
      <c r="E37" s="12" t="str">
        <f>IF(structure!E37="M",1,IF(structure!E37="V","V",IF(OR(structure!E36="M",structure!E36="V"),"S","")))</f>
        <v/>
      </c>
      <c r="F37" s="12" t="str">
        <f>IF(structure!F37="M",1,IF(structure!F37="V","V",IF(OR(structure!F36="M",structure!F36="V"),"S","")))</f>
        <v/>
      </c>
      <c r="G37" s="12" t="str">
        <f>IF(structure!G37="M",1,IF(structure!G37="V","V",IF(OR(structure!G36="M",structure!G36="V"),"S","")))</f>
        <v/>
      </c>
      <c r="H37" s="12" t="str">
        <f>IF(structure!H37="M",1,IF(structure!H37="V","V",IF(OR(structure!H36="M",structure!H36="V"),"S","")))</f>
        <v/>
      </c>
      <c r="I37" s="12" t="str">
        <f>IF(structure!I37="M",1,IF(structure!I37="V","V",IF(OR(structure!I36="M",structure!I36="V"),"S","")))</f>
        <v/>
      </c>
      <c r="J37" s="12" t="str">
        <f>IF(structure!J37="M",1,IF(structure!J37="V","V",IF(OR(structure!J36="M",structure!J36="V"),"S","")))</f>
        <v/>
      </c>
      <c r="K37" s="12" t="str">
        <f>IF(structure!K37="M",1,IF(structure!K37="V","V",IF(OR(structure!K36="M",structure!K36="V"),"S","")))</f>
        <v/>
      </c>
      <c r="L37" s="12" t="str">
        <f>IF(structure!L37="M",1,IF(structure!L37="V","V",IF(OR(structure!L36="M",structure!L36="V"),"S","")))</f>
        <v/>
      </c>
      <c r="M37" s="12" t="str">
        <f>IF(structure!M37="M",1,IF(structure!M37="V","V",IF(OR(structure!M36="M",structure!M36="V"),"S","")))</f>
        <v/>
      </c>
      <c r="N37" s="12" t="str">
        <f>IF(structure!N37="M",1,IF(structure!N37="V","V",IF(OR(structure!N36="M",structure!N36="V"),"S","")))</f>
        <v/>
      </c>
      <c r="O37" s="12" t="str">
        <f>IF(structure!O37="M",1,IF(structure!O37="V","V",IF(OR(structure!O36="M",structure!O36="V"),"S","")))</f>
        <v/>
      </c>
      <c r="P37" s="12" t="str">
        <f>IF(structure!P37="M",1,IF(structure!P37="V","V",IF(OR(structure!P36="M",structure!P36="V"),"S","")))</f>
        <v/>
      </c>
      <c r="Q37" s="12" t="str">
        <f>IF(structure!Q37="M",1,IF(structure!Q37="V","V",IF(OR(structure!Q36="M",structure!Q36="V"),"S","")))</f>
        <v/>
      </c>
      <c r="R37" s="12" t="str">
        <f>IF(structure!R37="M",1,IF(structure!R37="V","V",IF(OR(structure!R36="M",structure!R36="V"),"S","")))</f>
        <v/>
      </c>
      <c r="S37" s="12" t="str">
        <f>IF(structure!S37="M",1,IF(structure!S37="V","V",IF(OR(structure!S36="M",structure!S36="V"),"S","")))</f>
        <v/>
      </c>
      <c r="T37" s="12" t="str">
        <f>IF(structure!T37="M",1,IF(structure!T37="V","V",IF(OR(structure!T36="M",structure!T36="V"),"S","")))</f>
        <v/>
      </c>
      <c r="U37" s="12" t="str">
        <f>IF(structure!U37="M",1,IF(structure!U37="V","V",IF(OR(structure!U36="M",structure!U36="V"),"S","")))</f>
        <v/>
      </c>
      <c r="V37" s="12" t="str">
        <f>IF(structure!V37="M",1,IF(structure!V37="V","V",IF(OR(structure!V36="M",structure!V36="V"),"S","")))</f>
        <v/>
      </c>
      <c r="W37" s="12" t="str">
        <f>IF(structure!W37="M",1,IF(structure!W37="V","V",IF(OR(structure!W36="M",structure!W36="V"),"S","")))</f>
        <v/>
      </c>
      <c r="X37" s="12" t="str">
        <f>IF(structure!X37="M",1,IF(structure!X37="V","V",IF(OR(structure!X36="M",structure!X36="V"),"S","")))</f>
        <v/>
      </c>
      <c r="Y37" s="12" t="str">
        <f>IF(structure!Y37="M",1,IF(structure!Y37="V","V",IF(OR(structure!Y36="M",structure!Y36="V"),"S","")))</f>
        <v/>
      </c>
      <c r="Z37" s="12" t="str">
        <f>IF(structure!Z37="M",1,IF(structure!Z37="V","V",IF(OR(structure!Z36="M",structure!Z36="V"),"S","")))</f>
        <v/>
      </c>
      <c r="AA37" s="12" t="str">
        <f>IF(structure!AA37="M",1,IF(structure!AA37="V","V",IF(OR(structure!AA36="M",structure!AA36="V"),"S","")))</f>
        <v/>
      </c>
      <c r="AB37" s="12" t="str">
        <f>IF(structure!AB37="M",1,IF(structure!AB37="V","V",IF(OR(structure!AB36="M",structure!AB36="V"),"S","")))</f>
        <v/>
      </c>
      <c r="AC37" s="12" t="str">
        <f>IF(structure!AC37="M",1,IF(structure!AC37="V","V",IF(OR(structure!AC36="M",structure!AC36="V"),"S","")))</f>
        <v/>
      </c>
      <c r="AD37" s="12" t="str">
        <f>IF(structure!AD37="M",1,IF(structure!AD37="V","V",IF(OR(structure!AD36="M",structure!AD36="V"),"S","")))</f>
        <v/>
      </c>
      <c r="AE37" s="12" t="str">
        <f>IF(structure!AE37="M",1,IF(structure!AE37="V","V",IF(OR(structure!AE36="M",structure!AE36="V"),"S","")))</f>
        <v/>
      </c>
      <c r="AF37" s="12" t="str">
        <f>IF(structure!AF37="M",1,IF(structure!AF37="V","V",IF(OR(structure!AF36="M",structure!AF36="V"),"S","")))</f>
        <v/>
      </c>
      <c r="AG37" s="12" t="str">
        <f>IF(structure!AG37="M",1,IF(structure!AG37="V","V",IF(OR(structure!AG36="M",structure!AG36="V"),"S","")))</f>
        <v/>
      </c>
      <c r="AH37" s="12" t="str">
        <f>IF(structure!AH37="M",1,IF(structure!AH37="V","V",IF(OR(structure!AH36="M",structure!AH36="V"),"S","")))</f>
        <v/>
      </c>
      <c r="AI37" s="12" t="str">
        <f>IF(structure!AI37="M",1,IF(structure!AI37="V","V",IF(OR(structure!AI36="M",structure!AI36="V"),"S","")))</f>
        <v/>
      </c>
      <c r="AJ37" s="12" t="str">
        <f>IF(structure!AJ37="M",1,IF(structure!AJ37="V","V",IF(OR(structure!AJ36="M",structure!AJ36="V"),"S","")))</f>
        <v/>
      </c>
      <c r="AK37" s="12" t="str">
        <f>IF(structure!AK37="M",1,IF(structure!AK37="V","V",IF(OR(structure!AK36="M",structure!AK36="V"),"S","")))</f>
        <v/>
      </c>
      <c r="AL37" s="12" t="str">
        <f>IF(structure!AL37="M",1,IF(structure!AL37="V","V",IF(OR(structure!AL36="M",structure!AL36="V"),"S","")))</f>
        <v/>
      </c>
      <c r="AM37" s="12" t="str">
        <f>IF(structure!AM37="M",1,IF(structure!AM37="V","V",IF(OR(structure!AM36="M",structure!AM36="V"),"S","")))</f>
        <v/>
      </c>
      <c r="AN37" s="12" t="str">
        <f>IF(structure!AN37="M",1,IF(structure!AN37="V","V",IF(OR(structure!AN36="M",structure!AN36="V"),"S","")))</f>
        <v/>
      </c>
      <c r="AO37" s="12" t="str">
        <f>IF(structure!AO37="M",1,IF(structure!AO37="V","V",IF(OR(structure!AO36="M",structure!AO36="V"),"S","")))</f>
        <v/>
      </c>
      <c r="AP37" s="12" t="str">
        <f>IF(structure!AP37="M",1,IF(structure!AP37="V","V",IF(OR(structure!AP36="M",structure!AP36="V"),"S","")))</f>
        <v/>
      </c>
      <c r="AQ37" s="12" t="str">
        <f>IF(structure!AQ37="M",1,IF(structure!AQ37="V","V",IF(OR(structure!AQ36="M",structure!AQ36="V"),"S","")))</f>
        <v/>
      </c>
      <c r="AR37" s="12" t="str">
        <f>IF(structure!AR37="M",1,IF(structure!AR37="V","V",IF(OR(structure!AR36="M",structure!AR36="V"),"S","")))</f>
        <v/>
      </c>
      <c r="AS37" s="12" t="str">
        <f>IF(structure!AS37="M",1,IF(structure!AS37="V","V",IF(OR(structure!AS36="M",structure!AS36="V"),"S","")))</f>
        <v/>
      </c>
      <c r="AT37" s="12" t="str">
        <f>IF(structure!AT37="M",1,IF(structure!AT37="V","V",IF(OR(structure!AT36="M",structure!AT36="V"),"S","")))</f>
        <v/>
      </c>
      <c r="AU37" s="12" t="str">
        <f>IF(structure!AU37="M",1,IF(structure!AU37="V","V",IF(OR(structure!AU36="M",structure!AU36="V"),"S","")))</f>
        <v/>
      </c>
      <c r="AV37" s="12" t="str">
        <f>IF(structure!AV37="M",1,IF(structure!AV37="V","V",IF(OR(structure!AV36="M",structure!AV36="V"),"S","")))</f>
        <v/>
      </c>
      <c r="AW37" s="12" t="str">
        <f>IF(structure!AW37="M",1,IF(structure!AW37="V","V",IF(OR(structure!AW36="M",structure!AW36="V"),"S","")))</f>
        <v/>
      </c>
      <c r="AX37" s="12" t="str">
        <f>IF(structure!AX37="M",1,IF(structure!AX37="V","V",IF(OR(structure!AX36="M",structure!AX36="V"),"S","")))</f>
        <v/>
      </c>
      <c r="AY37" s="12" t="str">
        <f>IF(structure!AY37="M",1,IF(structure!AY37="V","V",IF(OR(structure!AY36="M",structure!AY36="V"),"S","")))</f>
        <v/>
      </c>
      <c r="AZ37" s="12" t="str">
        <f>IF(structure!AZ37="M",1,IF(structure!AZ37="V","V",IF(OR(structure!AZ36="M",structure!AZ36="V"),"S","")))</f>
        <v/>
      </c>
      <c r="BA37" s="12" t="str">
        <f>IF(structure!BA37="M",1,IF(structure!BA37="V","V",IF(OR(structure!BA36="M",structure!BA36="V"),"S","")))</f>
        <v/>
      </c>
      <c r="BB37" s="12" t="str">
        <f>IF(structure!BB37="M",1,IF(structure!BB37="V","V",IF(OR(structure!BB36="M",structure!BB36="V"),"S","")))</f>
        <v/>
      </c>
      <c r="BC37" s="12" t="str">
        <f>IF(structure!BC37="M",1,IF(structure!BC37="V","V",IF(OR(structure!BC36="M",structure!BC36="V"),"S","")))</f>
        <v/>
      </c>
      <c r="BD37" s="12" t="str">
        <f>IF(structure!BD37="M",1,IF(structure!BD37="V","V",IF(OR(structure!BD36="M",structure!BD36="V"),"S","")))</f>
        <v/>
      </c>
      <c r="BE37" s="12" t="str">
        <f>IF(structure!BE37="M",1,IF(structure!BE37="V","V",IF(OR(structure!BE36="M",structure!BE36="V"),"S","")))</f>
        <v/>
      </c>
      <c r="BF37" s="12" t="str">
        <f>IF(structure!BF37="M",1,IF(structure!BF37="V","V",IF(OR(structure!BF36="M",structure!BF36="V"),"S","")))</f>
        <v/>
      </c>
      <c r="BG37" s="12" t="str">
        <f>IF(structure!BG37="M",1,IF(structure!BG37="V","V",IF(OR(structure!BG36="M",structure!BG36="V"),"S","")))</f>
        <v/>
      </c>
      <c r="BH37" s="12" t="str">
        <f>IF(structure!BH37="M",1,IF(structure!BH37="V","V",IF(OR(structure!BH36="M",structure!BH36="V"),"S","")))</f>
        <v/>
      </c>
      <c r="BI37" s="12" t="str">
        <f>IF(structure!BI37="M",1,IF(structure!BI37="V","V",IF(OR(structure!BI36="M",structure!BI36="V"),"S","")))</f>
        <v/>
      </c>
      <c r="BJ37" s="12" t="str">
        <f>IF(structure!BJ37="M",1,IF(structure!BJ37="V","V",IF(OR(structure!BJ36="M",structure!BJ36="V"),"S","")))</f>
        <v/>
      </c>
      <c r="BK37" s="12" t="str">
        <f>IF(structure!BK37="M",1,IF(structure!BK37="V","V",IF(OR(structure!BK36="M",structure!BK36="V"),"S","")))</f>
        <v/>
      </c>
      <c r="BL37" s="12" t="str">
        <f>IF(structure!BL37="M",1,IF(structure!BL37="V","V",IF(OR(structure!BL36="M",structure!BL36="V"),"S","")))</f>
        <v/>
      </c>
      <c r="BM37" s="12" t="str">
        <f>IF(structure!BM37="M",1,IF(structure!BM37="V","V",IF(OR(structure!BM36="M",structure!BM36="V"),"S","")))</f>
        <v/>
      </c>
      <c r="BN37" s="12" t="str">
        <f>IF(structure!BN37="M",1,IF(structure!BN37="V","V",IF(OR(structure!BN36="M",structure!BN36="V"),"S","")))</f>
        <v/>
      </c>
      <c r="BO37" s="12" t="str">
        <f>IF(structure!BO37="M",1,IF(structure!BO37="V","V",IF(OR(structure!BO36="M",structure!BO36="V"),"S","")))</f>
        <v/>
      </c>
      <c r="BP37" s="12" t="str">
        <f>IF(structure!BP37="M",1,IF(structure!BP37="V","V",IF(OR(structure!BP36="M",structure!BP36="V"),"S","")))</f>
        <v/>
      </c>
      <c r="BQ37" s="12" t="str">
        <f>IF(structure!BQ37="M",1,IF(structure!BQ37="V","V",IF(OR(structure!BQ36="M",structure!BQ36="V"),"S","")))</f>
        <v/>
      </c>
      <c r="BR37" s="12" t="str">
        <f>IF(structure!BR37="M",1,IF(structure!BR37="V","V",IF(OR(structure!BR36="M",structure!BR36="V"),"S","")))</f>
        <v/>
      </c>
      <c r="BS37" s="12" t="str">
        <f>IF(structure!BS37="M",1,IF(structure!BS37="V","V",IF(OR(structure!BS36="M",structure!BS36="V"),"S","")))</f>
        <v/>
      </c>
      <c r="BT37" s="12" t="str">
        <f>IF(structure!BT37="M",1,IF(structure!BT37="V","V",IF(OR(structure!BT36="M",structure!BT36="V"),"S","")))</f>
        <v/>
      </c>
      <c r="BU37" s="12" t="str">
        <f>IF(structure!BU37="M",1,IF(structure!BU37="V","V",IF(OR(structure!BU36="M",structure!BU36="V"),"S","")))</f>
        <v/>
      </c>
      <c r="BV37" s="12" t="str">
        <f>IF(structure!BV37="M",1,IF(structure!BV37="V","V",IF(OR(structure!BV36="M",structure!BV36="V"),"S","")))</f>
        <v/>
      </c>
      <c r="BW37" s="12" t="str">
        <f>IF(structure!BW37="M",1,IF(structure!BW37="V","V",IF(OR(structure!BW36="M",structure!BW36="V"),"S","")))</f>
        <v/>
      </c>
      <c r="BX37" s="12" t="str">
        <f>IF(structure!BX37="M",1,IF(structure!BX37="V","V",IF(OR(structure!BX36="M",structure!BX36="V"),"S","")))</f>
        <v/>
      </c>
      <c r="BY37" s="12" t="str">
        <f>IF(structure!BY37="M",1,IF(structure!BY37="V","V",IF(OR(structure!BY36="M",structure!BY36="V"),"S","")))</f>
        <v/>
      </c>
      <c r="BZ37" s="12" t="str">
        <f>IF(structure!BZ37="M",1,IF(structure!BZ37="V","V",IF(OR(structure!BZ36="M",structure!BZ36="V"),"S","")))</f>
        <v/>
      </c>
      <c r="CA37" s="12" t="str">
        <f>IF(structure!CA37="M",1,IF(structure!CA37="V","V",IF(OR(structure!CA36="M",structure!CA36="V"),"S","")))</f>
        <v/>
      </c>
      <c r="CB37" s="12" t="str">
        <f>IF(structure!CB37="M",1,IF(structure!CB37="V","V",IF(OR(structure!CB36="M",structure!CB36="V"),"S","")))</f>
        <v/>
      </c>
      <c r="CC37" s="12" t="str">
        <f>IF(structure!CC37="M",1,IF(structure!CC37="V","V",IF(OR(structure!CC36="M",structure!CC36="V"),"S","")))</f>
        <v/>
      </c>
      <c r="CD37" s="12" t="str">
        <f>IF(structure!CD37="M",1,IF(structure!CD37="V","V",IF(OR(structure!CD36="M",structure!CD36="V"),"S","")))</f>
        <v/>
      </c>
      <c r="CE37" s="12" t="str">
        <f>IF(structure!CE37="M",1,IF(structure!CE37="V","V",IF(OR(structure!CE36="M",structure!CE36="V"),"S","")))</f>
        <v/>
      </c>
      <c r="CF37" s="12" t="str">
        <f>IF(structure!CF37="M",1,IF(structure!CF37="V","V",IF(OR(structure!CF36="M",structure!CF36="V"),"S","")))</f>
        <v/>
      </c>
      <c r="CG37" s="12" t="str">
        <f>IF(structure!CG37="M",1,IF(structure!CG37="V","V",IF(OR(structure!CG36="M",structure!CG36="V"),"S","")))</f>
        <v/>
      </c>
      <c r="CH37" s="12" t="str">
        <f>IF(structure!CH37="M",1,IF(structure!CH37="V","V",IF(OR(structure!CH36="M",structure!CH36="V"),"S","")))</f>
        <v/>
      </c>
      <c r="CI37" s="12" t="str">
        <f>IF(structure!CI37="M",1,IF(structure!CI37="V","V",IF(OR(structure!CI36="M",structure!CI36="V"),"S","")))</f>
        <v/>
      </c>
      <c r="CJ37" s="12" t="str">
        <f>IF(structure!CJ37="M",1,IF(structure!CJ37="V","V",IF(OR(structure!CJ36="M",structure!CJ36="V"),"S","")))</f>
        <v/>
      </c>
      <c r="CK37" s="12" t="str">
        <f>IF(structure!CK37="M",1,IF(structure!CK37="V","V",IF(OR(structure!CK36="M",structure!CK36="V"),"S","")))</f>
        <v/>
      </c>
      <c r="CL37" s="12" t="str">
        <f>IF(structure!CL37="M",1,IF(structure!CL37="V","V",IF(OR(structure!CL36="M",structure!CL36="V"),"S","")))</f>
        <v/>
      </c>
      <c r="CM37" s="12" t="str">
        <f>IF(structure!CM37="M",1,IF(structure!CM37="V","V",IF(OR(structure!CM36="M",structure!CM36="V"),"S","")))</f>
        <v/>
      </c>
      <c r="CN37" s="12" t="str">
        <f>IF(structure!CN37="M",1,IF(structure!CN37="V","V",IF(OR(structure!CN36="M",structure!CN36="V"),"S","")))</f>
        <v/>
      </c>
      <c r="CO37" s="12" t="str">
        <f>IF(structure!CO37="M",1,IF(structure!CO37="V","V",IF(OR(structure!CO36="M",structure!CO36="V"),"S","")))</f>
        <v/>
      </c>
      <c r="CP37" s="12" t="str">
        <f>IF(structure!CP37="M",1,IF(structure!CP37="V","V",IF(OR(structure!CP36="M",structure!CP36="V"),"S","")))</f>
        <v/>
      </c>
      <c r="CQ37" s="12" t="str">
        <f>IF(structure!CQ37="M",1,IF(structure!CQ37="V","V",IF(OR(structure!CQ36="M",structure!CQ36="V"),"S","")))</f>
        <v/>
      </c>
      <c r="CR37" s="12" t="str">
        <f>IF(structure!CR37="M",1,IF(structure!CR37="V","V",IF(OR(structure!CR36="M",structure!CR36="V"),"S","")))</f>
        <v/>
      </c>
      <c r="CS37" s="12" t="str">
        <f>IF(structure!CS37="M",1,IF(structure!CS37="V","V",IF(OR(structure!CS36="M",structure!CS36="V"),"S","")))</f>
        <v/>
      </c>
      <c r="CT37" s="12" t="str">
        <f>IF(structure!CT37="M",1,IF(structure!CT37="V","V",IF(OR(structure!CT36="M",structure!CT36="V"),"S","")))</f>
        <v/>
      </c>
      <c r="CU37" s="12" t="str">
        <f>IF(structure!CU37="M",1,IF(structure!CU37="V","V",IF(OR(structure!CU36="M",structure!CU36="V"),"S","")))</f>
        <v/>
      </c>
      <c r="CV37" s="12" t="str">
        <f>IF(structure!CV37="M",1,IF(structure!CV37="V","V",IF(OR(structure!CV36="M",structure!CV36="V"),"S","")))</f>
        <v/>
      </c>
      <c r="CW37" s="12" t="str">
        <f>IF(structure!CW37="M",1,IF(structure!CW37="V","V",IF(OR(structure!CW36="M",structure!CW36="V"),"S","")))</f>
        <v/>
      </c>
      <c r="CX37" s="12" t="str">
        <f>IF(structure!CX37="M",1,IF(structure!CX37="V","V",IF(OR(structure!CX36="M",structure!CX36="V"),"S","")))</f>
        <v/>
      </c>
      <c r="CY37" s="12" t="str">
        <f>IF(structure!CY37="M",1,IF(structure!CY37="V","V",IF(OR(structure!CY36="M",structure!CY36="V"),"S","")))</f>
        <v/>
      </c>
      <c r="CZ37" s="12" t="str">
        <f>IF(structure!CZ37="M",1,IF(structure!CZ37="V","V",IF(OR(structure!CZ36="M",structure!CZ36="V"),"S","")))</f>
        <v/>
      </c>
      <c r="DA37" s="12" t="str">
        <f>IF(structure!DA37="M",1,IF(structure!DA37="V","V",IF(OR(structure!DA36="M",structure!DA36="V"),"S","")))</f>
        <v/>
      </c>
      <c r="DB37" s="12" t="str">
        <f>IF(structure!DB37="M",1,IF(structure!DB37="V","V",IF(OR(structure!DB36="M",structure!DB36="V"),"S","")))</f>
        <v/>
      </c>
      <c r="DC37" s="12" t="str">
        <f>IF(structure!DC37="M",1,IF(structure!DC37="V","V",IF(OR(structure!DC36="M",structure!DC36="V"),"S","")))</f>
        <v/>
      </c>
      <c r="DD37" s="58" t="str">
        <f>IF(structure!DD37="M",1,IF(structure!DD37="V","V",IF(OR(structure!DD36="M",structure!DD36="V"),"S","")))</f>
        <v/>
      </c>
      <c r="DE37" s="5" t="str">
        <f>IF(structure!DE37="M",1,IF(structure!DE37="V","V",IF(OR(structure!DE36="M",structure!DE36="V"),"S","")))</f>
        <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row>
    <row r="38" spans="2:143" ht="21" customHeight="1" x14ac:dyDescent="0.35">
      <c r="B38" s="4" t="str">
        <f>IF(structure!B38="M",1,IF(structure!B38="V","V",IF(OR(structure!B37="M",structure!B37="V"),"S","")))</f>
        <v/>
      </c>
      <c r="C38" s="57" t="str">
        <f>IF(structure!C38="M",1,IF(structure!C38="V","V",IF(OR(structure!C37="M",structure!C37="V"),"S","")))</f>
        <v/>
      </c>
      <c r="D38" s="12" t="str">
        <f>IF(structure!D38="M",1,IF(structure!D38="V","V",IF(OR(structure!D37="M",structure!D37="V"),"S","")))</f>
        <v/>
      </c>
      <c r="E38" s="12" t="str">
        <f>IF(structure!E38="M",1,IF(structure!E38="V","V",IF(OR(structure!E37="M",structure!E37="V"),"S","")))</f>
        <v/>
      </c>
      <c r="F38" s="12" t="str">
        <f>IF(structure!F38="M",1,IF(structure!F38="V","V",IF(OR(structure!F37="M",structure!F37="V"),"S","")))</f>
        <v/>
      </c>
      <c r="G38" s="12" t="str">
        <f>IF(structure!G38="M",1,IF(structure!G38="V","V",IF(OR(structure!G37="M",structure!G37="V"),"S","")))</f>
        <v/>
      </c>
      <c r="H38" s="12" t="str">
        <f>IF(structure!H38="M",1,IF(structure!H38="V","V",IF(OR(structure!H37="M",structure!H37="V"),"S","")))</f>
        <v/>
      </c>
      <c r="I38" s="12" t="str">
        <f>IF(structure!I38="M",1,IF(structure!I38="V","V",IF(OR(structure!I37="M",structure!I37="V"),"S","")))</f>
        <v/>
      </c>
      <c r="J38" s="12" t="str">
        <f>IF(structure!J38="M",1,IF(structure!J38="V","V",IF(OR(structure!J37="M",structure!J37="V"),"S","")))</f>
        <v/>
      </c>
      <c r="K38" s="12" t="str">
        <f>IF(structure!K38="M",1,IF(structure!K38="V","V",IF(OR(structure!K37="M",structure!K37="V"),"S","")))</f>
        <v/>
      </c>
      <c r="L38" s="12" t="str">
        <f>IF(structure!L38="M",1,IF(structure!L38="V","V",IF(OR(structure!L37="M",structure!L37="V"),"S","")))</f>
        <v/>
      </c>
      <c r="M38" s="12" t="str">
        <f>IF(structure!M38="M",1,IF(structure!M38="V","V",IF(OR(structure!M37="M",structure!M37="V"),"S","")))</f>
        <v/>
      </c>
      <c r="N38" s="12" t="str">
        <f>IF(structure!N38="M",1,IF(structure!N38="V","V",IF(OR(structure!N37="M",structure!N37="V"),"S","")))</f>
        <v/>
      </c>
      <c r="O38" s="12" t="str">
        <f>IF(structure!O38="M",1,IF(structure!O38="V","V",IF(OR(structure!O37="M",structure!O37="V"),"S","")))</f>
        <v/>
      </c>
      <c r="P38" s="12" t="str">
        <f>IF(structure!P38="M",1,IF(structure!P38="V","V",IF(OR(structure!P37="M",structure!P37="V"),"S","")))</f>
        <v/>
      </c>
      <c r="Q38" s="12" t="str">
        <f>IF(structure!Q38="M",1,IF(structure!Q38="V","V",IF(OR(structure!Q37="M",structure!Q37="V"),"S","")))</f>
        <v/>
      </c>
      <c r="R38" s="12" t="str">
        <f>IF(structure!R38="M",1,IF(structure!R38="V","V",IF(OR(structure!R37="M",structure!R37="V"),"S","")))</f>
        <v/>
      </c>
      <c r="S38" s="12" t="str">
        <f>IF(structure!S38="M",1,IF(structure!S38="V","V",IF(OR(structure!S37="M",structure!S37="V"),"S","")))</f>
        <v/>
      </c>
      <c r="T38" s="12" t="str">
        <f>IF(structure!T38="M",1,IF(structure!T38="V","V",IF(OR(structure!T37="M",structure!T37="V"),"S","")))</f>
        <v/>
      </c>
      <c r="U38" s="12" t="str">
        <f>IF(structure!U38="M",1,IF(structure!U38="V","V",IF(OR(structure!U37="M",structure!U37="V"),"S","")))</f>
        <v/>
      </c>
      <c r="V38" s="12" t="str">
        <f>IF(structure!V38="M",1,IF(structure!V38="V","V",IF(OR(structure!V37="M",structure!V37="V"),"S","")))</f>
        <v/>
      </c>
      <c r="W38" s="12" t="str">
        <f>IF(structure!W38="M",1,IF(structure!W38="V","V",IF(OR(structure!W37="M",structure!W37="V"),"S","")))</f>
        <v/>
      </c>
      <c r="X38" s="12" t="str">
        <f>IF(structure!X38="M",1,IF(structure!X38="V","V",IF(OR(structure!X37="M",structure!X37="V"),"S","")))</f>
        <v/>
      </c>
      <c r="Y38" s="12" t="str">
        <f>IF(structure!Y38="M",1,IF(structure!Y38="V","V",IF(OR(structure!Y37="M",structure!Y37="V"),"S","")))</f>
        <v/>
      </c>
      <c r="Z38" s="12" t="str">
        <f>IF(structure!Z38="M",1,IF(structure!Z38="V","V",IF(OR(structure!Z37="M",structure!Z37="V"),"S","")))</f>
        <v/>
      </c>
      <c r="AA38" s="12" t="str">
        <f>IF(structure!AA38="M",1,IF(structure!AA38="V","V",IF(OR(structure!AA37="M",structure!AA37="V"),"S","")))</f>
        <v/>
      </c>
      <c r="AB38" s="12" t="str">
        <f>IF(structure!AB38="M",1,IF(structure!AB38="V","V",IF(OR(structure!AB37="M",structure!AB37="V"),"S","")))</f>
        <v/>
      </c>
      <c r="AC38" s="12" t="str">
        <f>IF(structure!AC38="M",1,IF(structure!AC38="V","V",IF(OR(structure!AC37="M",structure!AC37="V"),"S","")))</f>
        <v/>
      </c>
      <c r="AD38" s="12" t="str">
        <f>IF(structure!AD38="M",1,IF(structure!AD38="V","V",IF(OR(structure!AD37="M",structure!AD37="V"),"S","")))</f>
        <v/>
      </c>
      <c r="AE38" s="12" t="str">
        <f>IF(structure!AE38="M",1,IF(structure!AE38="V","V",IF(OR(structure!AE37="M",structure!AE37="V"),"S","")))</f>
        <v/>
      </c>
      <c r="AF38" s="12" t="str">
        <f>IF(structure!AF38="M",1,IF(structure!AF38="V","V",IF(OR(structure!AF37="M",structure!AF37="V"),"S","")))</f>
        <v/>
      </c>
      <c r="AG38" s="12" t="str">
        <f>IF(structure!AG38="M",1,IF(structure!AG38="V","V",IF(OR(structure!AG37="M",structure!AG37="V"),"S","")))</f>
        <v/>
      </c>
      <c r="AH38" s="12" t="str">
        <f>IF(structure!AH38="M",1,IF(structure!AH38="V","V",IF(OR(structure!AH37="M",structure!AH37="V"),"S","")))</f>
        <v/>
      </c>
      <c r="AI38" s="12" t="str">
        <f>IF(structure!AI38="M",1,IF(structure!AI38="V","V",IF(OR(structure!AI37="M",structure!AI37="V"),"S","")))</f>
        <v/>
      </c>
      <c r="AJ38" s="12" t="str">
        <f>IF(structure!AJ38="M",1,IF(structure!AJ38="V","V",IF(OR(structure!AJ37="M",structure!AJ37="V"),"S","")))</f>
        <v/>
      </c>
      <c r="AK38" s="12" t="str">
        <f>IF(structure!AK38="M",1,IF(structure!AK38="V","V",IF(OR(structure!AK37="M",structure!AK37="V"),"S","")))</f>
        <v/>
      </c>
      <c r="AL38" s="12" t="str">
        <f>IF(structure!AL38="M",1,IF(structure!AL38="V","V",IF(OR(structure!AL37="M",structure!AL37="V"),"S","")))</f>
        <v/>
      </c>
      <c r="AM38" s="12" t="str">
        <f>IF(structure!AM38="M",1,IF(structure!AM38="V","V",IF(OR(structure!AM37="M",structure!AM37="V"),"S","")))</f>
        <v/>
      </c>
      <c r="AN38" s="12" t="str">
        <f>IF(structure!AN38="M",1,IF(structure!AN38="V","V",IF(OR(structure!AN37="M",structure!AN37="V"),"S","")))</f>
        <v/>
      </c>
      <c r="AO38" s="12" t="str">
        <f>IF(structure!AO38="M",1,IF(structure!AO38="V","V",IF(OR(structure!AO37="M",structure!AO37="V"),"S","")))</f>
        <v/>
      </c>
      <c r="AP38" s="12" t="str">
        <f>IF(structure!AP38="M",1,IF(structure!AP38="V","V",IF(OR(structure!AP37="M",structure!AP37="V"),"S","")))</f>
        <v/>
      </c>
      <c r="AQ38" s="12" t="str">
        <f>IF(structure!AQ38="M",1,IF(structure!AQ38="V","V",IF(OR(structure!AQ37="M",structure!AQ37="V"),"S","")))</f>
        <v/>
      </c>
      <c r="AR38" s="12" t="str">
        <f>IF(structure!AR38="M",1,IF(structure!AR38="V","V",IF(OR(structure!AR37="M",structure!AR37="V"),"S","")))</f>
        <v/>
      </c>
      <c r="AS38" s="12" t="str">
        <f>IF(structure!AS38="M",1,IF(structure!AS38="V","V",IF(OR(structure!AS37="M",structure!AS37="V"),"S","")))</f>
        <v/>
      </c>
      <c r="AT38" s="12" t="str">
        <f>IF(structure!AT38="M",1,IF(structure!AT38="V","V",IF(OR(structure!AT37="M",structure!AT37="V"),"S","")))</f>
        <v/>
      </c>
      <c r="AU38" s="12" t="str">
        <f>IF(structure!AU38="M",1,IF(structure!AU38="V","V",IF(OR(structure!AU37="M",structure!AU37="V"),"S","")))</f>
        <v/>
      </c>
      <c r="AV38" s="12" t="str">
        <f>IF(structure!AV38="M",1,IF(structure!AV38="V","V",IF(OR(structure!AV37="M",structure!AV37="V"),"S","")))</f>
        <v/>
      </c>
      <c r="AW38" s="12" t="str">
        <f>IF(structure!AW38="M",1,IF(structure!AW38="V","V",IF(OR(structure!AW37="M",structure!AW37="V"),"S","")))</f>
        <v/>
      </c>
      <c r="AX38" s="12" t="str">
        <f>IF(structure!AX38="M",1,IF(structure!AX38="V","V",IF(OR(structure!AX37="M",structure!AX37="V"),"S","")))</f>
        <v/>
      </c>
      <c r="AY38" s="12" t="str">
        <f>IF(structure!AY38="M",1,IF(structure!AY38="V","V",IF(OR(structure!AY37="M",structure!AY37="V"),"S","")))</f>
        <v/>
      </c>
      <c r="AZ38" s="12" t="str">
        <f>IF(structure!AZ38="M",1,IF(structure!AZ38="V","V",IF(OR(structure!AZ37="M",structure!AZ37="V"),"S","")))</f>
        <v/>
      </c>
      <c r="BA38" s="12" t="str">
        <f>IF(structure!BA38="M",1,IF(structure!BA38="V","V",IF(OR(structure!BA37="M",structure!BA37="V"),"S","")))</f>
        <v/>
      </c>
      <c r="BB38" s="12" t="str">
        <f>IF(structure!BB38="M",1,IF(structure!BB38="V","V",IF(OR(structure!BB37="M",structure!BB37="V"),"S","")))</f>
        <v/>
      </c>
      <c r="BC38" s="12" t="str">
        <f>IF(structure!BC38="M",1,IF(structure!BC38="V","V",IF(OR(structure!BC37="M",structure!BC37="V"),"S","")))</f>
        <v/>
      </c>
      <c r="BD38" s="12" t="str">
        <f>IF(structure!BD38="M",1,IF(structure!BD38="V","V",IF(OR(structure!BD37="M",structure!BD37="V"),"S","")))</f>
        <v/>
      </c>
      <c r="BE38" s="12" t="str">
        <f>IF(structure!BE38="M",1,IF(structure!BE38="V","V",IF(OR(structure!BE37="M",structure!BE37="V"),"S","")))</f>
        <v/>
      </c>
      <c r="BF38" s="12" t="str">
        <f>IF(structure!BF38="M",1,IF(structure!BF38="V","V",IF(OR(structure!BF37="M",structure!BF37="V"),"S","")))</f>
        <v/>
      </c>
      <c r="BG38" s="12" t="str">
        <f>IF(structure!BG38="M",1,IF(structure!BG38="V","V",IF(OR(structure!BG37="M",structure!BG37="V"),"S","")))</f>
        <v/>
      </c>
      <c r="BH38" s="12" t="str">
        <f>IF(structure!BH38="M",1,IF(structure!BH38="V","V",IF(OR(structure!BH37="M",structure!BH37="V"),"S","")))</f>
        <v/>
      </c>
      <c r="BI38" s="12" t="str">
        <f>IF(structure!BI38="M",1,IF(structure!BI38="V","V",IF(OR(structure!BI37="M",structure!BI37="V"),"S","")))</f>
        <v/>
      </c>
      <c r="BJ38" s="12" t="str">
        <f>IF(structure!BJ38="M",1,IF(structure!BJ38="V","V",IF(OR(structure!BJ37="M",structure!BJ37="V"),"S","")))</f>
        <v/>
      </c>
      <c r="BK38" s="12" t="str">
        <f>IF(structure!BK38="M",1,IF(structure!BK38="V","V",IF(OR(structure!BK37="M",structure!BK37="V"),"S","")))</f>
        <v/>
      </c>
      <c r="BL38" s="12" t="str">
        <f>IF(structure!BL38="M",1,IF(structure!BL38="V","V",IF(OR(structure!BL37="M",structure!BL37="V"),"S","")))</f>
        <v/>
      </c>
      <c r="BM38" s="12" t="str">
        <f>IF(structure!BM38="M",1,IF(structure!BM38="V","V",IF(OR(structure!BM37="M",structure!BM37="V"),"S","")))</f>
        <v/>
      </c>
      <c r="BN38" s="12" t="str">
        <f>IF(structure!BN38="M",1,IF(structure!BN38="V","V",IF(OR(structure!BN37="M",structure!BN37="V"),"S","")))</f>
        <v/>
      </c>
      <c r="BO38" s="12" t="str">
        <f>IF(structure!BO38="M",1,IF(structure!BO38="V","V",IF(OR(structure!BO37="M",structure!BO37="V"),"S","")))</f>
        <v/>
      </c>
      <c r="BP38" s="12" t="str">
        <f>IF(structure!BP38="M",1,IF(structure!BP38="V","V",IF(OR(structure!BP37="M",structure!BP37="V"),"S","")))</f>
        <v/>
      </c>
      <c r="BQ38" s="12" t="str">
        <f>IF(structure!BQ38="M",1,IF(structure!BQ38="V","V",IF(OR(structure!BQ37="M",structure!BQ37="V"),"S","")))</f>
        <v/>
      </c>
      <c r="BR38" s="12" t="str">
        <f>IF(structure!BR38="M",1,IF(structure!BR38="V","V",IF(OR(structure!BR37="M",structure!BR37="V"),"S","")))</f>
        <v/>
      </c>
      <c r="BS38" s="12" t="str">
        <f>IF(structure!BS38="M",1,IF(structure!BS38="V","V",IF(OR(structure!BS37="M",structure!BS37="V"),"S","")))</f>
        <v/>
      </c>
      <c r="BT38" s="12" t="str">
        <f>IF(structure!BT38="M",1,IF(structure!BT38="V","V",IF(OR(structure!BT37="M",structure!BT37="V"),"S","")))</f>
        <v/>
      </c>
      <c r="BU38" s="12" t="str">
        <f>IF(structure!BU38="M",1,IF(structure!BU38="V","V",IF(OR(structure!BU37="M",structure!BU37="V"),"S","")))</f>
        <v/>
      </c>
      <c r="BV38" s="12" t="str">
        <f>IF(structure!BV38="M",1,IF(structure!BV38="V","V",IF(OR(structure!BV37="M",structure!BV37="V"),"S","")))</f>
        <v/>
      </c>
      <c r="BW38" s="12" t="str">
        <f>IF(structure!BW38="M",1,IF(structure!BW38="V","V",IF(OR(structure!BW37="M",structure!BW37="V"),"S","")))</f>
        <v/>
      </c>
      <c r="BX38" s="12" t="str">
        <f>IF(structure!BX38="M",1,IF(structure!BX38="V","V",IF(OR(structure!BX37="M",structure!BX37="V"),"S","")))</f>
        <v/>
      </c>
      <c r="BY38" s="12" t="str">
        <f>IF(structure!BY38="M",1,IF(structure!BY38="V","V",IF(OR(structure!BY37="M",structure!BY37="V"),"S","")))</f>
        <v/>
      </c>
      <c r="BZ38" s="12" t="str">
        <f>IF(structure!BZ38="M",1,IF(structure!BZ38="V","V",IF(OR(structure!BZ37="M",structure!BZ37="V"),"S","")))</f>
        <v/>
      </c>
      <c r="CA38" s="12" t="str">
        <f>IF(structure!CA38="M",1,IF(structure!CA38="V","V",IF(OR(structure!CA37="M",structure!CA37="V"),"S","")))</f>
        <v/>
      </c>
      <c r="CB38" s="12" t="str">
        <f>IF(structure!CB38="M",1,IF(structure!CB38="V","V",IF(OR(structure!CB37="M",structure!CB37="V"),"S","")))</f>
        <v/>
      </c>
      <c r="CC38" s="12" t="str">
        <f>IF(structure!CC38="M",1,IF(structure!CC38="V","V",IF(OR(structure!CC37="M",structure!CC37="V"),"S","")))</f>
        <v/>
      </c>
      <c r="CD38" s="12" t="str">
        <f>IF(structure!CD38="M",1,IF(structure!CD38="V","V",IF(OR(structure!CD37="M",structure!CD37="V"),"S","")))</f>
        <v/>
      </c>
      <c r="CE38" s="12" t="str">
        <f>IF(structure!CE38="M",1,IF(structure!CE38="V","V",IF(OR(structure!CE37="M",structure!CE37="V"),"S","")))</f>
        <v/>
      </c>
      <c r="CF38" s="12" t="str">
        <f>IF(structure!CF38="M",1,IF(structure!CF38="V","V",IF(OR(structure!CF37="M",structure!CF37="V"),"S","")))</f>
        <v/>
      </c>
      <c r="CG38" s="12" t="str">
        <f>IF(structure!CG38="M",1,IF(structure!CG38="V","V",IF(OR(structure!CG37="M",structure!CG37="V"),"S","")))</f>
        <v/>
      </c>
      <c r="CH38" s="12" t="str">
        <f>IF(structure!CH38="M",1,IF(structure!CH38="V","V",IF(OR(structure!CH37="M",structure!CH37="V"),"S","")))</f>
        <v/>
      </c>
      <c r="CI38" s="12" t="str">
        <f>IF(structure!CI38="M",1,IF(structure!CI38="V","V",IF(OR(structure!CI37="M",structure!CI37="V"),"S","")))</f>
        <v/>
      </c>
      <c r="CJ38" s="12" t="str">
        <f>IF(structure!CJ38="M",1,IF(structure!CJ38="V","V",IF(OR(structure!CJ37="M",structure!CJ37="V"),"S","")))</f>
        <v/>
      </c>
      <c r="CK38" s="12" t="str">
        <f>IF(structure!CK38="M",1,IF(structure!CK38="V","V",IF(OR(structure!CK37="M",structure!CK37="V"),"S","")))</f>
        <v/>
      </c>
      <c r="CL38" s="12" t="str">
        <f>IF(structure!CL38="M",1,IF(structure!CL38="V","V",IF(OR(structure!CL37="M",structure!CL37="V"),"S","")))</f>
        <v/>
      </c>
      <c r="CM38" s="12" t="str">
        <f>IF(structure!CM38="M",1,IF(structure!CM38="V","V",IF(OR(structure!CM37="M",structure!CM37="V"),"S","")))</f>
        <v/>
      </c>
      <c r="CN38" s="12" t="str">
        <f>IF(structure!CN38="M",1,IF(structure!CN38="V","V",IF(OR(structure!CN37="M",structure!CN37="V"),"S","")))</f>
        <v/>
      </c>
      <c r="CO38" s="12" t="str">
        <f>IF(structure!CO38="M",1,IF(structure!CO38="V","V",IF(OR(structure!CO37="M",structure!CO37="V"),"S","")))</f>
        <v/>
      </c>
      <c r="CP38" s="12" t="str">
        <f>IF(structure!CP38="M",1,IF(structure!CP38="V","V",IF(OR(structure!CP37="M",structure!CP37="V"),"S","")))</f>
        <v/>
      </c>
      <c r="CQ38" s="12" t="str">
        <f>IF(structure!CQ38="M",1,IF(structure!CQ38="V","V",IF(OR(structure!CQ37="M",structure!CQ37="V"),"S","")))</f>
        <v/>
      </c>
      <c r="CR38" s="12" t="str">
        <f>IF(structure!CR38="M",1,IF(structure!CR38="V","V",IF(OR(structure!CR37="M",structure!CR37="V"),"S","")))</f>
        <v/>
      </c>
      <c r="CS38" s="12" t="str">
        <f>IF(structure!CS38="M",1,IF(structure!CS38="V","V",IF(OR(structure!CS37="M",structure!CS37="V"),"S","")))</f>
        <v/>
      </c>
      <c r="CT38" s="12" t="str">
        <f>IF(structure!CT38="M",1,IF(structure!CT38="V","V",IF(OR(structure!CT37="M",structure!CT37="V"),"S","")))</f>
        <v/>
      </c>
      <c r="CU38" s="12" t="str">
        <f>IF(structure!CU38="M",1,IF(structure!CU38="V","V",IF(OR(structure!CU37="M",structure!CU37="V"),"S","")))</f>
        <v/>
      </c>
      <c r="CV38" s="12" t="str">
        <f>IF(structure!CV38="M",1,IF(structure!CV38="V","V",IF(OR(structure!CV37="M",structure!CV37="V"),"S","")))</f>
        <v/>
      </c>
      <c r="CW38" s="12" t="str">
        <f>IF(structure!CW38="M",1,IF(structure!CW38="V","V",IF(OR(structure!CW37="M",structure!CW37="V"),"S","")))</f>
        <v/>
      </c>
      <c r="CX38" s="12" t="str">
        <f>IF(structure!CX38="M",1,IF(structure!CX38="V","V",IF(OR(structure!CX37="M",structure!CX37="V"),"S","")))</f>
        <v/>
      </c>
      <c r="CY38" s="12" t="str">
        <f>IF(structure!CY38="M",1,IF(structure!CY38="V","V",IF(OR(structure!CY37="M",structure!CY37="V"),"S","")))</f>
        <v/>
      </c>
      <c r="CZ38" s="12" t="str">
        <f>IF(structure!CZ38="M",1,IF(structure!CZ38="V","V",IF(OR(structure!CZ37="M",structure!CZ37="V"),"S","")))</f>
        <v/>
      </c>
      <c r="DA38" s="12" t="str">
        <f>IF(structure!DA38="M",1,IF(structure!DA38="V","V",IF(OR(structure!DA37="M",structure!DA37="V"),"S","")))</f>
        <v/>
      </c>
      <c r="DB38" s="12" t="str">
        <f>IF(structure!DB38="M",1,IF(structure!DB38="V","V",IF(OR(structure!DB37="M",structure!DB37="V"),"S","")))</f>
        <v/>
      </c>
      <c r="DC38" s="12" t="str">
        <f>IF(structure!DC38="M",1,IF(structure!DC38="V","V",IF(OR(structure!DC37="M",structure!DC37="V"),"S","")))</f>
        <v/>
      </c>
      <c r="DD38" s="58" t="str">
        <f>IF(structure!DD38="M",1,IF(structure!DD38="V","V",IF(OR(structure!DD37="M",structure!DD37="V"),"S","")))</f>
        <v/>
      </c>
      <c r="DE38" s="5" t="str">
        <f>IF(structure!DE38="M",1,IF(structure!DE38="V","V",IF(OR(structure!DE37="M",structure!DE37="V"),"S","")))</f>
        <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row>
    <row r="39" spans="2:143" ht="21" customHeight="1" x14ac:dyDescent="0.35">
      <c r="B39" s="4" t="str">
        <f>IF(structure!B39="M",1,IF(structure!B39="V","V",IF(OR(structure!B38="M",structure!B38="V"),"S","")))</f>
        <v/>
      </c>
      <c r="C39" s="57" t="str">
        <f>IF(structure!C39="M",1,IF(structure!C39="V","V",IF(OR(structure!C38="M",structure!C38="V"),"S","")))</f>
        <v/>
      </c>
      <c r="D39" s="12" t="str">
        <f>IF(structure!D39="M",1,IF(structure!D39="V","V",IF(OR(structure!D38="M",structure!D38="V"),"S","")))</f>
        <v/>
      </c>
      <c r="E39" s="12" t="str">
        <f>IF(structure!E39="M",1,IF(structure!E39="V","V",IF(OR(structure!E38="M",structure!E38="V"),"S","")))</f>
        <v/>
      </c>
      <c r="F39" s="12" t="str">
        <f>IF(structure!F39="M",1,IF(structure!F39="V","V",IF(OR(structure!F38="M",structure!F38="V"),"S","")))</f>
        <v/>
      </c>
      <c r="G39" s="12" t="str">
        <f>IF(structure!G39="M",1,IF(structure!G39="V","V",IF(OR(structure!G38="M",structure!G38="V"),"S","")))</f>
        <v/>
      </c>
      <c r="H39" s="12" t="str">
        <f>IF(structure!H39="M",1,IF(structure!H39="V","V",IF(OR(structure!H38="M",structure!H38="V"),"S","")))</f>
        <v/>
      </c>
      <c r="I39" s="12" t="str">
        <f>IF(structure!I39="M",1,IF(structure!I39="V","V",IF(OR(structure!I38="M",structure!I38="V"),"S","")))</f>
        <v/>
      </c>
      <c r="J39" s="12" t="str">
        <f>IF(structure!J39="M",1,IF(structure!J39="V","V",IF(OR(structure!J38="M",structure!J38="V"),"S","")))</f>
        <v/>
      </c>
      <c r="K39" s="12" t="str">
        <f>IF(structure!K39="M",1,IF(structure!K39="V","V",IF(OR(structure!K38="M",structure!K38="V"),"S","")))</f>
        <v/>
      </c>
      <c r="L39" s="12" t="str">
        <f>IF(structure!L39="M",1,IF(structure!L39="V","V",IF(OR(structure!L38="M",structure!L38="V"),"S","")))</f>
        <v/>
      </c>
      <c r="M39" s="12" t="str">
        <f>IF(structure!M39="M",1,IF(structure!M39="V","V",IF(OR(structure!M38="M",structure!M38="V"),"S","")))</f>
        <v/>
      </c>
      <c r="N39" s="12" t="str">
        <f>IF(structure!N39="M",1,IF(structure!N39="V","V",IF(OR(structure!N38="M",structure!N38="V"),"S","")))</f>
        <v/>
      </c>
      <c r="O39" s="12" t="str">
        <f>IF(structure!O39="M",1,IF(structure!O39="V","V",IF(OR(structure!O38="M",structure!O38="V"),"S","")))</f>
        <v/>
      </c>
      <c r="P39" s="12" t="str">
        <f>IF(structure!P39="M",1,IF(structure!P39="V","V",IF(OR(structure!P38="M",structure!P38="V"),"S","")))</f>
        <v/>
      </c>
      <c r="Q39" s="12" t="str">
        <f>IF(structure!Q39="M",1,IF(structure!Q39="V","V",IF(OR(structure!Q38="M",structure!Q38="V"),"S","")))</f>
        <v/>
      </c>
      <c r="R39" s="12" t="str">
        <f>IF(structure!R39="M",1,IF(structure!R39="V","V",IF(OR(structure!R38="M",structure!R38="V"),"S","")))</f>
        <v/>
      </c>
      <c r="S39" s="12" t="str">
        <f>IF(structure!S39="M",1,IF(structure!S39="V","V",IF(OR(structure!S38="M",structure!S38="V"),"S","")))</f>
        <v/>
      </c>
      <c r="T39" s="12" t="str">
        <f>IF(structure!T39="M",1,IF(structure!T39="V","V",IF(OR(structure!T38="M",structure!T38="V"),"S","")))</f>
        <v/>
      </c>
      <c r="U39" s="12" t="str">
        <f>IF(structure!U39="M",1,IF(structure!U39="V","V",IF(OR(structure!U38="M",structure!U38="V"),"S","")))</f>
        <v/>
      </c>
      <c r="V39" s="12" t="str">
        <f>IF(structure!V39="M",1,IF(structure!V39="V","V",IF(OR(structure!V38="M",structure!V38="V"),"S","")))</f>
        <v/>
      </c>
      <c r="W39" s="12" t="str">
        <f>IF(structure!W39="M",1,IF(structure!W39="V","V",IF(OR(structure!W38="M",structure!W38="V"),"S","")))</f>
        <v/>
      </c>
      <c r="X39" s="12" t="str">
        <f>IF(structure!X39="M",1,IF(structure!X39="V","V",IF(OR(structure!X38="M",structure!X38="V"),"S","")))</f>
        <v/>
      </c>
      <c r="Y39" s="12" t="str">
        <f>IF(structure!Y39="M",1,IF(structure!Y39="V","V",IF(OR(structure!Y38="M",structure!Y38="V"),"S","")))</f>
        <v/>
      </c>
      <c r="Z39" s="12" t="str">
        <f>IF(structure!Z39="M",1,IF(structure!Z39="V","V",IF(OR(structure!Z38="M",structure!Z38="V"),"S","")))</f>
        <v/>
      </c>
      <c r="AA39" s="12" t="str">
        <f>IF(structure!AA39="M",1,IF(structure!AA39="V","V",IF(OR(structure!AA38="M",structure!AA38="V"),"S","")))</f>
        <v/>
      </c>
      <c r="AB39" s="12" t="str">
        <f>IF(structure!AB39="M",1,IF(structure!AB39="V","V",IF(OR(structure!AB38="M",structure!AB38="V"),"S","")))</f>
        <v/>
      </c>
      <c r="AC39" s="12" t="str">
        <f>IF(structure!AC39="M",1,IF(structure!AC39="V","V",IF(OR(structure!AC38="M",structure!AC38="V"),"S","")))</f>
        <v/>
      </c>
      <c r="AD39" s="12" t="str">
        <f>IF(structure!AD39="M",1,IF(structure!AD39="V","V",IF(OR(structure!AD38="M",structure!AD38="V"),"S","")))</f>
        <v/>
      </c>
      <c r="AE39" s="12" t="str">
        <f>IF(structure!AE39="M",1,IF(structure!AE39="V","V",IF(OR(structure!AE38="M",structure!AE38="V"),"S","")))</f>
        <v/>
      </c>
      <c r="AF39" s="12" t="str">
        <f>IF(structure!AF39="M",1,IF(structure!AF39="V","V",IF(OR(structure!AF38="M",structure!AF38="V"),"S","")))</f>
        <v/>
      </c>
      <c r="AG39" s="12" t="str">
        <f>IF(structure!AG39="M",1,IF(structure!AG39="V","V",IF(OR(structure!AG38="M",structure!AG38="V"),"S","")))</f>
        <v/>
      </c>
      <c r="AH39" s="12" t="str">
        <f>IF(structure!AH39="M",1,IF(structure!AH39="V","V",IF(OR(structure!AH38="M",structure!AH38="V"),"S","")))</f>
        <v/>
      </c>
      <c r="AI39" s="12" t="str">
        <f>IF(structure!AI39="M",1,IF(structure!AI39="V","V",IF(OR(structure!AI38="M",structure!AI38="V"),"S","")))</f>
        <v/>
      </c>
      <c r="AJ39" s="12" t="str">
        <f>IF(structure!AJ39="M",1,IF(structure!AJ39="V","V",IF(OR(structure!AJ38="M",structure!AJ38="V"),"S","")))</f>
        <v/>
      </c>
      <c r="AK39" s="12" t="str">
        <f>IF(structure!AK39="M",1,IF(structure!AK39="V","V",IF(OR(structure!AK38="M",structure!AK38="V"),"S","")))</f>
        <v/>
      </c>
      <c r="AL39" s="12" t="str">
        <f>IF(structure!AL39="M",1,IF(structure!AL39="V","V",IF(OR(structure!AL38="M",structure!AL38="V"),"S","")))</f>
        <v/>
      </c>
      <c r="AM39" s="12" t="str">
        <f>IF(structure!AM39="M",1,IF(structure!AM39="V","V",IF(OR(structure!AM38="M",structure!AM38="V"),"S","")))</f>
        <v/>
      </c>
      <c r="AN39" s="12" t="str">
        <f>IF(structure!AN39="M",1,IF(structure!AN39="V","V",IF(OR(structure!AN38="M",structure!AN38="V"),"S","")))</f>
        <v/>
      </c>
      <c r="AO39" s="12" t="str">
        <f>IF(structure!AO39="M",1,IF(structure!AO39="V","V",IF(OR(structure!AO38="M",structure!AO38="V"),"S","")))</f>
        <v/>
      </c>
      <c r="AP39" s="12" t="str">
        <f>IF(structure!AP39="M",1,IF(structure!AP39="V","V",IF(OR(structure!AP38="M",structure!AP38="V"),"S","")))</f>
        <v/>
      </c>
      <c r="AQ39" s="12" t="str">
        <f>IF(structure!AQ39="M",1,IF(structure!AQ39="V","V",IF(OR(structure!AQ38="M",structure!AQ38="V"),"S","")))</f>
        <v/>
      </c>
      <c r="AR39" s="12" t="str">
        <f>IF(structure!AR39="M",1,IF(structure!AR39="V","V",IF(OR(structure!AR38="M",structure!AR38="V"),"S","")))</f>
        <v/>
      </c>
      <c r="AS39" s="12" t="str">
        <f>IF(structure!AS39="M",1,IF(structure!AS39="V","V",IF(OR(structure!AS38="M",structure!AS38="V"),"S","")))</f>
        <v/>
      </c>
      <c r="AT39" s="12" t="str">
        <f>IF(structure!AT39="M",1,IF(structure!AT39="V","V",IF(OR(structure!AT38="M",structure!AT38="V"),"S","")))</f>
        <v/>
      </c>
      <c r="AU39" s="12" t="str">
        <f>IF(structure!AU39="M",1,IF(structure!AU39="V","V",IF(OR(structure!AU38="M",structure!AU38="V"),"S","")))</f>
        <v/>
      </c>
      <c r="AV39" s="12" t="str">
        <f>IF(structure!AV39="M",1,IF(structure!AV39="V","V",IF(OR(structure!AV38="M",structure!AV38="V"),"S","")))</f>
        <v/>
      </c>
      <c r="AW39" s="12" t="str">
        <f>IF(structure!AW39="M",1,IF(structure!AW39="V","V",IF(OR(structure!AW38="M",structure!AW38="V"),"S","")))</f>
        <v/>
      </c>
      <c r="AX39" s="12" t="str">
        <f>IF(structure!AX39="M",1,IF(structure!AX39="V","V",IF(OR(structure!AX38="M",structure!AX38="V"),"S","")))</f>
        <v/>
      </c>
      <c r="AY39" s="12" t="str">
        <f>IF(structure!AY39="M",1,IF(structure!AY39="V","V",IF(OR(structure!AY38="M",structure!AY38="V"),"S","")))</f>
        <v/>
      </c>
      <c r="AZ39" s="12" t="str">
        <f>IF(structure!AZ39="M",1,IF(structure!AZ39="V","V",IF(OR(structure!AZ38="M",structure!AZ38="V"),"S","")))</f>
        <v/>
      </c>
      <c r="BA39" s="12" t="str">
        <f>IF(structure!BA39="M",1,IF(structure!BA39="V","V",IF(OR(structure!BA38="M",structure!BA38="V"),"S","")))</f>
        <v/>
      </c>
      <c r="BB39" s="12" t="str">
        <f>IF(structure!BB39="M",1,IF(structure!BB39="V","V",IF(OR(structure!BB38="M",structure!BB38="V"),"S","")))</f>
        <v/>
      </c>
      <c r="BC39" s="12" t="str">
        <f>IF(structure!BC39="M",1,IF(structure!BC39="V","V",IF(OR(structure!BC38="M",structure!BC38="V"),"S","")))</f>
        <v/>
      </c>
      <c r="BD39" s="12" t="str">
        <f>IF(structure!BD39="M",1,IF(structure!BD39="V","V",IF(OR(structure!BD38="M",structure!BD38="V"),"S","")))</f>
        <v/>
      </c>
      <c r="BE39" s="12" t="str">
        <f>IF(structure!BE39="M",1,IF(structure!BE39="V","V",IF(OR(structure!BE38="M",structure!BE38="V"),"S","")))</f>
        <v/>
      </c>
      <c r="BF39" s="12" t="str">
        <f>IF(structure!BF39="M",1,IF(structure!BF39="V","V",IF(OR(structure!BF38="M",structure!BF38="V"),"S","")))</f>
        <v/>
      </c>
      <c r="BG39" s="12" t="str">
        <f>IF(structure!BG39="M",1,IF(structure!BG39="V","V",IF(OR(structure!BG38="M",structure!BG38="V"),"S","")))</f>
        <v/>
      </c>
      <c r="BH39" s="12" t="str">
        <f>IF(structure!BH39="M",1,IF(structure!BH39="V","V",IF(OR(structure!BH38="M",structure!BH38="V"),"S","")))</f>
        <v/>
      </c>
      <c r="BI39" s="12" t="str">
        <f>IF(structure!BI39="M",1,IF(structure!BI39="V","V",IF(OR(structure!BI38="M",structure!BI38="V"),"S","")))</f>
        <v/>
      </c>
      <c r="BJ39" s="12" t="str">
        <f>IF(structure!BJ39="M",1,IF(structure!BJ39="V","V",IF(OR(structure!BJ38="M",structure!BJ38="V"),"S","")))</f>
        <v/>
      </c>
      <c r="BK39" s="12" t="str">
        <f>IF(structure!BK39="M",1,IF(structure!BK39="V","V",IF(OR(structure!BK38="M",structure!BK38="V"),"S","")))</f>
        <v/>
      </c>
      <c r="BL39" s="12" t="str">
        <f>IF(structure!BL39="M",1,IF(structure!BL39="V","V",IF(OR(structure!BL38="M",structure!BL38="V"),"S","")))</f>
        <v/>
      </c>
      <c r="BM39" s="12" t="str">
        <f>IF(structure!BM39="M",1,IF(structure!BM39="V","V",IF(OR(structure!BM38="M",structure!BM38="V"),"S","")))</f>
        <v/>
      </c>
      <c r="BN39" s="12" t="str">
        <f>IF(structure!BN39="M",1,IF(structure!BN39="V","V",IF(OR(structure!BN38="M",structure!BN38="V"),"S","")))</f>
        <v/>
      </c>
      <c r="BO39" s="12" t="str">
        <f>IF(structure!BO39="M",1,IF(structure!BO39="V","V",IF(OR(structure!BO38="M",structure!BO38="V"),"S","")))</f>
        <v/>
      </c>
      <c r="BP39" s="12" t="str">
        <f>IF(structure!BP39="M",1,IF(structure!BP39="V","V",IF(OR(structure!BP38="M",structure!BP38="V"),"S","")))</f>
        <v/>
      </c>
      <c r="BQ39" s="12" t="str">
        <f>IF(structure!BQ39="M",1,IF(structure!BQ39="V","V",IF(OR(structure!BQ38="M",structure!BQ38="V"),"S","")))</f>
        <v/>
      </c>
      <c r="BR39" s="12" t="str">
        <f>IF(structure!BR39="M",1,IF(structure!BR39="V","V",IF(OR(structure!BR38="M",structure!BR38="V"),"S","")))</f>
        <v/>
      </c>
      <c r="BS39" s="12" t="str">
        <f>IF(structure!BS39="M",1,IF(structure!BS39="V","V",IF(OR(structure!BS38="M",structure!BS38="V"),"S","")))</f>
        <v/>
      </c>
      <c r="BT39" s="12" t="str">
        <f>IF(structure!BT39="M",1,IF(structure!BT39="V","V",IF(OR(structure!BT38="M",structure!BT38="V"),"S","")))</f>
        <v/>
      </c>
      <c r="BU39" s="12" t="str">
        <f>IF(structure!BU39="M",1,IF(structure!BU39="V","V",IF(OR(structure!BU38="M",structure!BU38="V"),"S","")))</f>
        <v/>
      </c>
      <c r="BV39" s="12" t="str">
        <f>IF(structure!BV39="M",1,IF(structure!BV39="V","V",IF(OR(structure!BV38="M",structure!BV38="V"),"S","")))</f>
        <v/>
      </c>
      <c r="BW39" s="12" t="str">
        <f>IF(structure!BW39="M",1,IF(structure!BW39="V","V",IF(OR(structure!BW38="M",structure!BW38="V"),"S","")))</f>
        <v/>
      </c>
      <c r="BX39" s="12" t="str">
        <f>IF(structure!BX39="M",1,IF(structure!BX39="V","V",IF(OR(structure!BX38="M",structure!BX38="V"),"S","")))</f>
        <v/>
      </c>
      <c r="BY39" s="12" t="str">
        <f>IF(structure!BY39="M",1,IF(structure!BY39="V","V",IF(OR(structure!BY38="M",structure!BY38="V"),"S","")))</f>
        <v/>
      </c>
      <c r="BZ39" s="12" t="str">
        <f>IF(structure!BZ39="M",1,IF(structure!BZ39="V","V",IF(OR(structure!BZ38="M",structure!BZ38="V"),"S","")))</f>
        <v/>
      </c>
      <c r="CA39" s="12" t="str">
        <f>IF(structure!CA39="M",1,IF(structure!CA39="V","V",IF(OR(structure!CA38="M",structure!CA38="V"),"S","")))</f>
        <v/>
      </c>
      <c r="CB39" s="12" t="str">
        <f>IF(structure!CB39="M",1,IF(structure!CB39="V","V",IF(OR(structure!CB38="M",structure!CB38="V"),"S","")))</f>
        <v/>
      </c>
      <c r="CC39" s="12" t="str">
        <f>IF(structure!CC39="M",1,IF(structure!CC39="V","V",IF(OR(structure!CC38="M",structure!CC38="V"),"S","")))</f>
        <v/>
      </c>
      <c r="CD39" s="12" t="str">
        <f>IF(structure!CD39="M",1,IF(structure!CD39="V","V",IF(OR(structure!CD38="M",structure!CD38="V"),"S","")))</f>
        <v/>
      </c>
      <c r="CE39" s="12" t="str">
        <f>IF(structure!CE39="M",1,IF(structure!CE39="V","V",IF(OR(structure!CE38="M",structure!CE38="V"),"S","")))</f>
        <v/>
      </c>
      <c r="CF39" s="12" t="str">
        <f>IF(structure!CF39="M",1,IF(structure!CF39="V","V",IF(OR(structure!CF38="M",structure!CF38="V"),"S","")))</f>
        <v/>
      </c>
      <c r="CG39" s="12" t="str">
        <f>IF(structure!CG39="M",1,IF(structure!CG39="V","V",IF(OR(structure!CG38="M",structure!CG38="V"),"S","")))</f>
        <v/>
      </c>
      <c r="CH39" s="12" t="str">
        <f>IF(structure!CH39="M",1,IF(structure!CH39="V","V",IF(OR(structure!CH38="M",structure!CH38="V"),"S","")))</f>
        <v/>
      </c>
      <c r="CI39" s="12" t="str">
        <f>IF(structure!CI39="M",1,IF(structure!CI39="V","V",IF(OR(structure!CI38="M",structure!CI38="V"),"S","")))</f>
        <v/>
      </c>
      <c r="CJ39" s="12" t="str">
        <f>IF(structure!CJ39="M",1,IF(structure!CJ39="V","V",IF(OR(structure!CJ38="M",structure!CJ38="V"),"S","")))</f>
        <v/>
      </c>
      <c r="CK39" s="12" t="str">
        <f>IF(structure!CK39="M",1,IF(structure!CK39="V","V",IF(OR(structure!CK38="M",structure!CK38="V"),"S","")))</f>
        <v/>
      </c>
      <c r="CL39" s="12" t="str">
        <f>IF(structure!CL39="M",1,IF(structure!CL39="V","V",IF(OR(structure!CL38="M",structure!CL38="V"),"S","")))</f>
        <v/>
      </c>
      <c r="CM39" s="12" t="str">
        <f>IF(structure!CM39="M",1,IF(structure!CM39="V","V",IF(OR(structure!CM38="M",structure!CM38="V"),"S","")))</f>
        <v/>
      </c>
      <c r="CN39" s="12" t="str">
        <f>IF(structure!CN39="M",1,IF(structure!CN39="V","V",IF(OR(structure!CN38="M",structure!CN38="V"),"S","")))</f>
        <v/>
      </c>
      <c r="CO39" s="12" t="str">
        <f>IF(structure!CO39="M",1,IF(structure!CO39="V","V",IF(OR(structure!CO38="M",structure!CO38="V"),"S","")))</f>
        <v/>
      </c>
      <c r="CP39" s="12" t="str">
        <f>IF(structure!CP39="M",1,IF(structure!CP39="V","V",IF(OR(structure!CP38="M",structure!CP38="V"),"S","")))</f>
        <v/>
      </c>
      <c r="CQ39" s="12" t="str">
        <f>IF(structure!CQ39="M",1,IF(structure!CQ39="V","V",IF(OR(structure!CQ38="M",structure!CQ38="V"),"S","")))</f>
        <v/>
      </c>
      <c r="CR39" s="12" t="str">
        <f>IF(structure!CR39="M",1,IF(structure!CR39="V","V",IF(OR(structure!CR38="M",structure!CR38="V"),"S","")))</f>
        <v/>
      </c>
      <c r="CS39" s="12" t="str">
        <f>IF(structure!CS39="M",1,IF(structure!CS39="V","V",IF(OR(structure!CS38="M",structure!CS38="V"),"S","")))</f>
        <v/>
      </c>
      <c r="CT39" s="12" t="str">
        <f>IF(structure!CT39="M",1,IF(structure!CT39="V","V",IF(OR(structure!CT38="M",structure!CT38="V"),"S","")))</f>
        <v/>
      </c>
      <c r="CU39" s="12" t="str">
        <f>IF(structure!CU39="M",1,IF(structure!CU39="V","V",IF(OR(structure!CU38="M",structure!CU38="V"),"S","")))</f>
        <v/>
      </c>
      <c r="CV39" s="12" t="str">
        <f>IF(structure!CV39="M",1,IF(structure!CV39="V","V",IF(OR(structure!CV38="M",structure!CV38="V"),"S","")))</f>
        <v/>
      </c>
      <c r="CW39" s="12" t="str">
        <f>IF(structure!CW39="M",1,IF(structure!CW39="V","V",IF(OR(structure!CW38="M",structure!CW38="V"),"S","")))</f>
        <v/>
      </c>
      <c r="CX39" s="12" t="str">
        <f>IF(structure!CX39="M",1,IF(structure!CX39="V","V",IF(OR(structure!CX38="M",structure!CX38="V"),"S","")))</f>
        <v/>
      </c>
      <c r="CY39" s="12" t="str">
        <f>IF(structure!CY39="M",1,IF(structure!CY39="V","V",IF(OR(structure!CY38="M",structure!CY38="V"),"S","")))</f>
        <v/>
      </c>
      <c r="CZ39" s="12" t="str">
        <f>IF(structure!CZ39="M",1,IF(structure!CZ39="V","V",IF(OR(structure!CZ38="M",structure!CZ38="V"),"S","")))</f>
        <v/>
      </c>
      <c r="DA39" s="12" t="str">
        <f>IF(structure!DA39="M",1,IF(structure!DA39="V","V",IF(OR(structure!DA38="M",structure!DA38="V"),"S","")))</f>
        <v/>
      </c>
      <c r="DB39" s="12" t="str">
        <f>IF(structure!DB39="M",1,IF(structure!DB39="V","V",IF(OR(structure!DB38="M",structure!DB38="V"),"S","")))</f>
        <v/>
      </c>
      <c r="DC39" s="12" t="str">
        <f>IF(structure!DC39="M",1,IF(structure!DC39="V","V",IF(OR(structure!DC38="M",structure!DC38="V"),"S","")))</f>
        <v/>
      </c>
      <c r="DD39" s="58" t="str">
        <f>IF(structure!DD39="M",1,IF(structure!DD39="V","V",IF(OR(structure!DD38="M",structure!DD38="V"),"S","")))</f>
        <v/>
      </c>
      <c r="DE39" s="5" t="str">
        <f>IF(structure!DE39="M",1,IF(structure!DE39="V","V",IF(OR(structure!DE38="M",structure!DE38="V"),"S","")))</f>
        <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row>
    <row r="40" spans="2:143" ht="21" customHeight="1" x14ac:dyDescent="0.35">
      <c r="B40" s="4" t="str">
        <f>IF(structure!B40="M",1,IF(structure!B40="V","V",IF(OR(structure!B39="M",structure!B39="V"),"S","")))</f>
        <v/>
      </c>
      <c r="C40" s="57" t="str">
        <f>IF(structure!C40="M",1,IF(structure!C40="V","V",IF(OR(structure!C39="M",structure!C39="V"),"S","")))</f>
        <v/>
      </c>
      <c r="D40" s="12" t="str">
        <f>IF(structure!D40="M",1,IF(structure!D40="V","V",IF(OR(structure!D39="M",structure!D39="V"),"S","")))</f>
        <v/>
      </c>
      <c r="E40" s="12" t="str">
        <f>IF(structure!E40="M",1,IF(structure!E40="V","V",IF(OR(structure!E39="M",structure!E39="V"),"S","")))</f>
        <v/>
      </c>
      <c r="F40" s="12" t="str">
        <f>IF(structure!F40="M",1,IF(structure!F40="V","V",IF(OR(structure!F39="M",structure!F39="V"),"S","")))</f>
        <v/>
      </c>
      <c r="G40" s="12" t="str">
        <f>IF(structure!G40="M",1,IF(structure!G40="V","V",IF(OR(structure!G39="M",structure!G39="V"),"S","")))</f>
        <v/>
      </c>
      <c r="H40" s="12" t="str">
        <f>IF(structure!H40="M",1,IF(structure!H40="V","V",IF(OR(structure!H39="M",structure!H39="V"),"S","")))</f>
        <v/>
      </c>
      <c r="I40" s="12" t="str">
        <f>IF(structure!I40="M",1,IF(structure!I40="V","V",IF(OR(structure!I39="M",structure!I39="V"),"S","")))</f>
        <v/>
      </c>
      <c r="J40" s="12" t="str">
        <f>IF(structure!J40="M",1,IF(structure!J40="V","V",IF(OR(structure!J39="M",structure!J39="V"),"S","")))</f>
        <v/>
      </c>
      <c r="K40" s="12" t="str">
        <f>IF(structure!K40="M",1,IF(structure!K40="V","V",IF(OR(structure!K39="M",structure!K39="V"),"S","")))</f>
        <v/>
      </c>
      <c r="L40" s="12" t="str">
        <f>IF(structure!L40="M",1,IF(structure!L40="V","V",IF(OR(structure!L39="M",structure!L39="V"),"S","")))</f>
        <v/>
      </c>
      <c r="M40" s="12" t="str">
        <f>IF(structure!M40="M",1,IF(structure!M40="V","V",IF(OR(structure!M39="M",structure!M39="V"),"S","")))</f>
        <v/>
      </c>
      <c r="N40" s="12" t="str">
        <f>IF(structure!N40="M",1,IF(structure!N40="V","V",IF(OR(structure!N39="M",structure!N39="V"),"S","")))</f>
        <v/>
      </c>
      <c r="O40" s="12" t="str">
        <f>IF(structure!O40="M",1,IF(structure!O40="V","V",IF(OR(structure!O39="M",structure!O39="V"),"S","")))</f>
        <v/>
      </c>
      <c r="P40" s="12" t="str">
        <f>IF(structure!P40="M",1,IF(structure!P40="V","V",IF(OR(structure!P39="M",structure!P39="V"),"S","")))</f>
        <v/>
      </c>
      <c r="Q40" s="12" t="str">
        <f>IF(structure!Q40="M",1,IF(structure!Q40="V","V",IF(OR(structure!Q39="M",structure!Q39="V"),"S","")))</f>
        <v/>
      </c>
      <c r="R40" s="12" t="str">
        <f>IF(structure!R40="M",1,IF(structure!R40="V","V",IF(OR(structure!R39="M",structure!R39="V"),"S","")))</f>
        <v/>
      </c>
      <c r="S40" s="12" t="str">
        <f>IF(structure!S40="M",1,IF(structure!S40="V","V",IF(OR(structure!S39="M",structure!S39="V"),"S","")))</f>
        <v/>
      </c>
      <c r="T40" s="12" t="str">
        <f>IF(structure!T40="M",1,IF(structure!T40="V","V",IF(OR(structure!T39="M",structure!T39="V"),"S","")))</f>
        <v/>
      </c>
      <c r="U40" s="12" t="str">
        <f>IF(structure!U40="M",1,IF(structure!U40="V","V",IF(OR(structure!U39="M",structure!U39="V"),"S","")))</f>
        <v/>
      </c>
      <c r="V40" s="12" t="str">
        <f>IF(structure!V40="M",1,IF(structure!V40="V","V",IF(OR(structure!V39="M",structure!V39="V"),"S","")))</f>
        <v/>
      </c>
      <c r="W40" s="12" t="str">
        <f>IF(structure!W40="M",1,IF(structure!W40="V","V",IF(OR(structure!W39="M",structure!W39="V"),"S","")))</f>
        <v/>
      </c>
      <c r="X40" s="12" t="str">
        <f>IF(structure!X40="M",1,IF(structure!X40="V","V",IF(OR(structure!X39="M",structure!X39="V"),"S","")))</f>
        <v/>
      </c>
      <c r="Y40" s="12" t="str">
        <f>IF(structure!Y40="M",1,IF(structure!Y40="V","V",IF(OR(structure!Y39="M",structure!Y39="V"),"S","")))</f>
        <v/>
      </c>
      <c r="Z40" s="12" t="str">
        <f>IF(structure!Z40="M",1,IF(structure!Z40="V","V",IF(OR(structure!Z39="M",structure!Z39="V"),"S","")))</f>
        <v/>
      </c>
      <c r="AA40" s="12" t="str">
        <f>IF(structure!AA40="M",1,IF(structure!AA40="V","V",IF(OR(structure!AA39="M",structure!AA39="V"),"S","")))</f>
        <v/>
      </c>
      <c r="AB40" s="12" t="str">
        <f>IF(structure!AB40="M",1,IF(structure!AB40="V","V",IF(OR(structure!AB39="M",structure!AB39="V"),"S","")))</f>
        <v/>
      </c>
      <c r="AC40" s="12" t="str">
        <f>IF(structure!AC40="M",1,IF(structure!AC40="V","V",IF(OR(structure!AC39="M",structure!AC39="V"),"S","")))</f>
        <v/>
      </c>
      <c r="AD40" s="12" t="str">
        <f>IF(structure!AD40="M",1,IF(structure!AD40="V","V",IF(OR(structure!AD39="M",structure!AD39="V"),"S","")))</f>
        <v/>
      </c>
      <c r="AE40" s="12" t="str">
        <f>IF(structure!AE40="M",1,IF(structure!AE40="V","V",IF(OR(structure!AE39="M",structure!AE39="V"),"S","")))</f>
        <v/>
      </c>
      <c r="AF40" s="12" t="str">
        <f>IF(structure!AF40="M",1,IF(structure!AF40="V","V",IF(OR(structure!AF39="M",structure!AF39="V"),"S","")))</f>
        <v/>
      </c>
      <c r="AG40" s="12" t="str">
        <f>IF(structure!AG40="M",1,IF(structure!AG40="V","V",IF(OR(structure!AG39="M",structure!AG39="V"),"S","")))</f>
        <v/>
      </c>
      <c r="AH40" s="12" t="str">
        <f>IF(structure!AH40="M",1,IF(structure!AH40="V","V",IF(OR(structure!AH39="M",structure!AH39="V"),"S","")))</f>
        <v/>
      </c>
      <c r="AI40" s="12" t="str">
        <f>IF(structure!AI40="M",1,IF(structure!AI40="V","V",IF(OR(structure!AI39="M",structure!AI39="V"),"S","")))</f>
        <v/>
      </c>
      <c r="AJ40" s="12" t="str">
        <f>IF(structure!AJ40="M",1,IF(structure!AJ40="V","V",IF(OR(structure!AJ39="M",structure!AJ39="V"),"S","")))</f>
        <v/>
      </c>
      <c r="AK40" s="12" t="str">
        <f>IF(structure!AK40="M",1,IF(structure!AK40="V","V",IF(OR(structure!AK39="M",structure!AK39="V"),"S","")))</f>
        <v/>
      </c>
      <c r="AL40" s="12" t="str">
        <f>IF(structure!AL40="M",1,IF(structure!AL40="V","V",IF(OR(structure!AL39="M",structure!AL39="V"),"S","")))</f>
        <v/>
      </c>
      <c r="AM40" s="12" t="str">
        <f>IF(structure!AM40="M",1,IF(structure!AM40="V","V",IF(OR(structure!AM39="M",structure!AM39="V"),"S","")))</f>
        <v/>
      </c>
      <c r="AN40" s="12" t="str">
        <f>IF(structure!AN40="M",1,IF(structure!AN40="V","V",IF(OR(structure!AN39="M",structure!AN39="V"),"S","")))</f>
        <v/>
      </c>
      <c r="AO40" s="12" t="str">
        <f>IF(structure!AO40="M",1,IF(structure!AO40="V","V",IF(OR(structure!AO39="M",structure!AO39="V"),"S","")))</f>
        <v/>
      </c>
      <c r="AP40" s="12" t="str">
        <f>IF(structure!AP40="M",1,IF(structure!AP40="V","V",IF(OR(structure!AP39="M",structure!AP39="V"),"S","")))</f>
        <v/>
      </c>
      <c r="AQ40" s="12" t="str">
        <f>IF(structure!AQ40="M",1,IF(structure!AQ40="V","V",IF(OR(structure!AQ39="M",structure!AQ39="V"),"S","")))</f>
        <v/>
      </c>
      <c r="AR40" s="12" t="str">
        <f>IF(structure!AR40="M",1,IF(structure!AR40="V","V",IF(OR(structure!AR39="M",structure!AR39="V"),"S","")))</f>
        <v/>
      </c>
      <c r="AS40" s="12" t="str">
        <f>IF(structure!AS40="M",1,IF(structure!AS40="V","V",IF(OR(structure!AS39="M",structure!AS39="V"),"S","")))</f>
        <v/>
      </c>
      <c r="AT40" s="12" t="str">
        <f>IF(structure!AT40="M",1,IF(structure!AT40="V","V",IF(OR(structure!AT39="M",structure!AT39="V"),"S","")))</f>
        <v/>
      </c>
      <c r="AU40" s="12" t="str">
        <f>IF(structure!AU40="M",1,IF(structure!AU40="V","V",IF(OR(structure!AU39="M",structure!AU39="V"),"S","")))</f>
        <v/>
      </c>
      <c r="AV40" s="12" t="str">
        <f>IF(structure!AV40="M",1,IF(structure!AV40="V","V",IF(OR(structure!AV39="M",structure!AV39="V"),"S","")))</f>
        <v/>
      </c>
      <c r="AW40" s="12" t="str">
        <f>IF(structure!AW40="M",1,IF(structure!AW40="V","V",IF(OR(structure!AW39="M",structure!AW39="V"),"S","")))</f>
        <v/>
      </c>
      <c r="AX40" s="12" t="str">
        <f>IF(structure!AX40="M",1,IF(structure!AX40="V","V",IF(OR(structure!AX39="M",structure!AX39="V"),"S","")))</f>
        <v/>
      </c>
      <c r="AY40" s="12" t="str">
        <f>IF(structure!AY40="M",1,IF(structure!AY40="V","V",IF(OR(structure!AY39="M",structure!AY39="V"),"S","")))</f>
        <v/>
      </c>
      <c r="AZ40" s="12" t="str">
        <f>IF(structure!AZ40="M",1,IF(structure!AZ40="V","V",IF(OR(structure!AZ39="M",structure!AZ39="V"),"S","")))</f>
        <v/>
      </c>
      <c r="BA40" s="12" t="str">
        <f>IF(structure!BA40="M",1,IF(structure!BA40="V","V",IF(OR(structure!BA39="M",structure!BA39="V"),"S","")))</f>
        <v/>
      </c>
      <c r="BB40" s="12" t="str">
        <f>IF(structure!BB40="M",1,IF(structure!BB40="V","V",IF(OR(structure!BB39="M",structure!BB39="V"),"S","")))</f>
        <v/>
      </c>
      <c r="BC40" s="12" t="str">
        <f>IF(structure!BC40="M",1,IF(structure!BC40="V","V",IF(OR(structure!BC39="M",structure!BC39="V"),"S","")))</f>
        <v/>
      </c>
      <c r="BD40" s="12" t="str">
        <f>IF(structure!BD40="M",1,IF(structure!BD40="V","V",IF(OR(structure!BD39="M",structure!BD39="V"),"S","")))</f>
        <v/>
      </c>
      <c r="BE40" s="12" t="str">
        <f>IF(structure!BE40="M",1,IF(structure!BE40="V","V",IF(OR(structure!BE39="M",structure!BE39="V"),"S","")))</f>
        <v/>
      </c>
      <c r="BF40" s="12" t="str">
        <f>IF(structure!BF40="M",1,IF(structure!BF40="V","V",IF(OR(structure!BF39="M",structure!BF39="V"),"S","")))</f>
        <v/>
      </c>
      <c r="BG40" s="12" t="str">
        <f>IF(structure!BG40="M",1,IF(structure!BG40="V","V",IF(OR(structure!BG39="M",structure!BG39="V"),"S","")))</f>
        <v/>
      </c>
      <c r="BH40" s="12" t="str">
        <f>IF(structure!BH40="M",1,IF(structure!BH40="V","V",IF(OR(structure!BH39="M",structure!BH39="V"),"S","")))</f>
        <v/>
      </c>
      <c r="BI40" s="12" t="str">
        <f>IF(structure!BI40="M",1,IF(structure!BI40="V","V",IF(OR(structure!BI39="M",structure!BI39="V"),"S","")))</f>
        <v/>
      </c>
      <c r="BJ40" s="12" t="str">
        <f>IF(structure!BJ40="M",1,IF(structure!BJ40="V","V",IF(OR(structure!BJ39="M",structure!BJ39="V"),"S","")))</f>
        <v/>
      </c>
      <c r="BK40" s="12" t="str">
        <f>IF(structure!BK40="M",1,IF(structure!BK40="V","V",IF(OR(structure!BK39="M",structure!BK39="V"),"S","")))</f>
        <v/>
      </c>
      <c r="BL40" s="12" t="str">
        <f>IF(structure!BL40="M",1,IF(structure!BL40="V","V",IF(OR(structure!BL39="M",structure!BL39="V"),"S","")))</f>
        <v/>
      </c>
      <c r="BM40" s="12" t="str">
        <f>IF(structure!BM40="M",1,IF(structure!BM40="V","V",IF(OR(structure!BM39="M",structure!BM39="V"),"S","")))</f>
        <v/>
      </c>
      <c r="BN40" s="12" t="str">
        <f>IF(structure!BN40="M",1,IF(structure!BN40="V","V",IF(OR(structure!BN39="M",structure!BN39="V"),"S","")))</f>
        <v/>
      </c>
      <c r="BO40" s="12" t="str">
        <f>IF(structure!BO40="M",1,IF(structure!BO40="V","V",IF(OR(structure!BO39="M",structure!BO39="V"),"S","")))</f>
        <v/>
      </c>
      <c r="BP40" s="12" t="str">
        <f>IF(structure!BP40="M",1,IF(structure!BP40="V","V",IF(OR(structure!BP39="M",structure!BP39="V"),"S","")))</f>
        <v/>
      </c>
      <c r="BQ40" s="12" t="str">
        <f>IF(structure!BQ40="M",1,IF(structure!BQ40="V","V",IF(OR(structure!BQ39="M",structure!BQ39="V"),"S","")))</f>
        <v/>
      </c>
      <c r="BR40" s="12" t="str">
        <f>IF(structure!BR40="M",1,IF(structure!BR40="V","V",IF(OR(structure!BR39="M",structure!BR39="V"),"S","")))</f>
        <v/>
      </c>
      <c r="BS40" s="12" t="str">
        <f>IF(structure!BS40="M",1,IF(structure!BS40="V","V",IF(OR(structure!BS39="M",structure!BS39="V"),"S","")))</f>
        <v/>
      </c>
      <c r="BT40" s="12" t="str">
        <f>IF(structure!BT40="M",1,IF(structure!BT40="V","V",IF(OR(structure!BT39="M",structure!BT39="V"),"S","")))</f>
        <v/>
      </c>
      <c r="BU40" s="12" t="str">
        <f>IF(structure!BU40="M",1,IF(structure!BU40="V","V",IF(OR(structure!BU39="M",structure!BU39="V"),"S","")))</f>
        <v/>
      </c>
      <c r="BV40" s="12" t="str">
        <f>IF(structure!BV40="M",1,IF(structure!BV40="V","V",IF(OR(structure!BV39="M",structure!BV39="V"),"S","")))</f>
        <v/>
      </c>
      <c r="BW40" s="12" t="str">
        <f>IF(structure!BW40="M",1,IF(structure!BW40="V","V",IF(OR(structure!BW39="M",structure!BW39="V"),"S","")))</f>
        <v/>
      </c>
      <c r="BX40" s="12" t="str">
        <f>IF(structure!BX40="M",1,IF(structure!BX40="V","V",IF(OR(structure!BX39="M",structure!BX39="V"),"S","")))</f>
        <v/>
      </c>
      <c r="BY40" s="12" t="str">
        <f>IF(structure!BY40="M",1,IF(structure!BY40="V","V",IF(OR(structure!BY39="M",structure!BY39="V"),"S","")))</f>
        <v/>
      </c>
      <c r="BZ40" s="12" t="str">
        <f>IF(structure!BZ40="M",1,IF(structure!BZ40="V","V",IF(OR(structure!BZ39="M",structure!BZ39="V"),"S","")))</f>
        <v/>
      </c>
      <c r="CA40" s="12" t="str">
        <f>IF(structure!CA40="M",1,IF(structure!CA40="V","V",IF(OR(structure!CA39="M",structure!CA39="V"),"S","")))</f>
        <v/>
      </c>
      <c r="CB40" s="12" t="str">
        <f>IF(structure!CB40="M",1,IF(structure!CB40="V","V",IF(OR(structure!CB39="M",structure!CB39="V"),"S","")))</f>
        <v/>
      </c>
      <c r="CC40" s="12" t="str">
        <f>IF(structure!CC40="M",1,IF(structure!CC40="V","V",IF(OR(structure!CC39="M",structure!CC39="V"),"S","")))</f>
        <v/>
      </c>
      <c r="CD40" s="12" t="str">
        <f>IF(structure!CD40="M",1,IF(structure!CD40="V","V",IF(OR(structure!CD39="M",structure!CD39="V"),"S","")))</f>
        <v/>
      </c>
      <c r="CE40" s="12" t="str">
        <f>IF(structure!CE40="M",1,IF(structure!CE40="V","V",IF(OR(structure!CE39="M",structure!CE39="V"),"S","")))</f>
        <v/>
      </c>
      <c r="CF40" s="12" t="str">
        <f>IF(structure!CF40="M",1,IF(structure!CF40="V","V",IF(OR(structure!CF39="M",structure!CF39="V"),"S","")))</f>
        <v/>
      </c>
      <c r="CG40" s="12" t="str">
        <f>IF(structure!CG40="M",1,IF(structure!CG40="V","V",IF(OR(structure!CG39="M",structure!CG39="V"),"S","")))</f>
        <v/>
      </c>
      <c r="CH40" s="12" t="str">
        <f>IF(structure!CH40="M",1,IF(structure!CH40="V","V",IF(OR(structure!CH39="M",structure!CH39="V"),"S","")))</f>
        <v/>
      </c>
      <c r="CI40" s="12" t="str">
        <f>IF(structure!CI40="M",1,IF(structure!CI40="V","V",IF(OR(structure!CI39="M",structure!CI39="V"),"S","")))</f>
        <v/>
      </c>
      <c r="CJ40" s="12" t="str">
        <f>IF(structure!CJ40="M",1,IF(structure!CJ40="V","V",IF(OR(structure!CJ39="M",structure!CJ39="V"),"S","")))</f>
        <v/>
      </c>
      <c r="CK40" s="12" t="str">
        <f>IF(structure!CK40="M",1,IF(structure!CK40="V","V",IF(OR(structure!CK39="M",structure!CK39="V"),"S","")))</f>
        <v/>
      </c>
      <c r="CL40" s="12" t="str">
        <f>IF(structure!CL40="M",1,IF(structure!CL40="V","V",IF(OR(structure!CL39="M",structure!CL39="V"),"S","")))</f>
        <v/>
      </c>
      <c r="CM40" s="12" t="str">
        <f>IF(structure!CM40="M",1,IF(structure!CM40="V","V",IF(OR(structure!CM39="M",structure!CM39="V"),"S","")))</f>
        <v/>
      </c>
      <c r="CN40" s="12" t="str">
        <f>IF(structure!CN40="M",1,IF(structure!CN40="V","V",IF(OR(structure!CN39="M",structure!CN39="V"),"S","")))</f>
        <v/>
      </c>
      <c r="CO40" s="12" t="str">
        <f>IF(structure!CO40="M",1,IF(structure!CO40="V","V",IF(OR(structure!CO39="M",structure!CO39="V"),"S","")))</f>
        <v/>
      </c>
      <c r="CP40" s="12" t="str">
        <f>IF(structure!CP40="M",1,IF(structure!CP40="V","V",IF(OR(structure!CP39="M",structure!CP39="V"),"S","")))</f>
        <v/>
      </c>
      <c r="CQ40" s="12" t="str">
        <f>IF(structure!CQ40="M",1,IF(structure!CQ40="V","V",IF(OR(structure!CQ39="M",structure!CQ39="V"),"S","")))</f>
        <v/>
      </c>
      <c r="CR40" s="12" t="str">
        <f>IF(structure!CR40="M",1,IF(structure!CR40="V","V",IF(OR(structure!CR39="M",structure!CR39="V"),"S","")))</f>
        <v/>
      </c>
      <c r="CS40" s="12" t="str">
        <f>IF(structure!CS40="M",1,IF(structure!CS40="V","V",IF(OR(structure!CS39="M",structure!CS39="V"),"S","")))</f>
        <v/>
      </c>
      <c r="CT40" s="12" t="str">
        <f>IF(structure!CT40="M",1,IF(structure!CT40="V","V",IF(OR(structure!CT39="M",structure!CT39="V"),"S","")))</f>
        <v/>
      </c>
      <c r="CU40" s="12" t="str">
        <f>IF(structure!CU40="M",1,IF(structure!CU40="V","V",IF(OR(structure!CU39="M",structure!CU39="V"),"S","")))</f>
        <v/>
      </c>
      <c r="CV40" s="12" t="str">
        <f>IF(structure!CV40="M",1,IF(structure!CV40="V","V",IF(OR(structure!CV39="M",structure!CV39="V"),"S","")))</f>
        <v/>
      </c>
      <c r="CW40" s="12" t="str">
        <f>IF(structure!CW40="M",1,IF(structure!CW40="V","V",IF(OR(structure!CW39="M",structure!CW39="V"),"S","")))</f>
        <v/>
      </c>
      <c r="CX40" s="12" t="str">
        <f>IF(structure!CX40="M",1,IF(structure!CX40="V","V",IF(OR(structure!CX39="M",structure!CX39="V"),"S","")))</f>
        <v/>
      </c>
      <c r="CY40" s="12" t="str">
        <f>IF(structure!CY40="M",1,IF(structure!CY40="V","V",IF(OR(structure!CY39="M",structure!CY39="V"),"S","")))</f>
        <v/>
      </c>
      <c r="CZ40" s="12" t="str">
        <f>IF(structure!CZ40="M",1,IF(structure!CZ40="V","V",IF(OR(structure!CZ39="M",structure!CZ39="V"),"S","")))</f>
        <v/>
      </c>
      <c r="DA40" s="12" t="str">
        <f>IF(structure!DA40="M",1,IF(structure!DA40="V","V",IF(OR(structure!DA39="M",structure!DA39="V"),"S","")))</f>
        <v/>
      </c>
      <c r="DB40" s="12" t="str">
        <f>IF(structure!DB40="M",1,IF(structure!DB40="V","V",IF(OR(structure!DB39="M",structure!DB39="V"),"S","")))</f>
        <v/>
      </c>
      <c r="DC40" s="12" t="str">
        <f>IF(structure!DC40="M",1,IF(structure!DC40="V","V",IF(OR(structure!DC39="M",structure!DC39="V"),"S","")))</f>
        <v/>
      </c>
      <c r="DD40" s="58" t="str">
        <f>IF(structure!DD40="M",1,IF(structure!DD40="V","V",IF(OR(structure!DD39="M",structure!DD39="V"),"S","")))</f>
        <v/>
      </c>
      <c r="DE40" s="5" t="str">
        <f>IF(structure!DE40="M",1,IF(structure!DE40="V","V",IF(OR(structure!DE39="M",structure!DE39="V"),"S","")))</f>
        <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row>
    <row r="41" spans="2:143" ht="21" customHeight="1" x14ac:dyDescent="0.35">
      <c r="B41" s="4" t="str">
        <f>IF(structure!B41="M",1,IF(structure!B41="V","V",IF(OR(structure!B40="M",structure!B40="V"),"S","")))</f>
        <v/>
      </c>
      <c r="C41" s="57" t="str">
        <f>IF(structure!C41="M",1,IF(structure!C41="V","V",IF(OR(structure!C40="M",structure!C40="V"),"S","")))</f>
        <v/>
      </c>
      <c r="D41" s="12" t="str">
        <f>IF(structure!D41="M",1,IF(structure!D41="V","V",IF(OR(structure!D40="M",structure!D40="V"),"S","")))</f>
        <v/>
      </c>
      <c r="E41" s="12" t="str">
        <f>IF(structure!E41="M",1,IF(structure!E41="V","V",IF(OR(structure!E40="M",structure!E40="V"),"S","")))</f>
        <v/>
      </c>
      <c r="F41" s="12" t="str">
        <f>IF(structure!F41="M",1,IF(structure!F41="V","V",IF(OR(structure!F40="M",structure!F40="V"),"S","")))</f>
        <v/>
      </c>
      <c r="G41" s="12" t="str">
        <f>IF(structure!G41="M",1,IF(structure!G41="V","V",IF(OR(structure!G40="M",structure!G40="V"),"S","")))</f>
        <v/>
      </c>
      <c r="H41" s="12" t="str">
        <f>IF(structure!H41="M",1,IF(structure!H41="V","V",IF(OR(structure!H40="M",structure!H40="V"),"S","")))</f>
        <v/>
      </c>
      <c r="I41" s="12" t="str">
        <f>IF(structure!I41="M",1,IF(structure!I41="V","V",IF(OR(structure!I40="M",structure!I40="V"),"S","")))</f>
        <v/>
      </c>
      <c r="J41" s="12" t="str">
        <f>IF(structure!J41="M",1,IF(structure!J41="V","V",IF(OR(structure!J40="M",structure!J40="V"),"S","")))</f>
        <v/>
      </c>
      <c r="K41" s="12" t="str">
        <f>IF(structure!K41="M",1,IF(structure!K41="V","V",IF(OR(structure!K40="M",structure!K40="V"),"S","")))</f>
        <v/>
      </c>
      <c r="L41" s="12" t="str">
        <f>IF(structure!L41="M",1,IF(structure!L41="V","V",IF(OR(structure!L40="M",structure!L40="V"),"S","")))</f>
        <v/>
      </c>
      <c r="M41" s="12" t="str">
        <f>IF(structure!M41="M",1,IF(structure!M41="V","V",IF(OR(structure!M40="M",structure!M40="V"),"S","")))</f>
        <v/>
      </c>
      <c r="N41" s="12" t="str">
        <f>IF(structure!N41="M",1,IF(structure!N41="V","V",IF(OR(structure!N40="M",structure!N40="V"),"S","")))</f>
        <v/>
      </c>
      <c r="O41" s="12" t="str">
        <f>IF(structure!O41="M",1,IF(structure!O41="V","V",IF(OR(structure!O40="M",structure!O40="V"),"S","")))</f>
        <v/>
      </c>
      <c r="P41" s="12" t="str">
        <f>IF(structure!P41="M",1,IF(structure!P41="V","V",IF(OR(structure!P40="M",structure!P40="V"),"S","")))</f>
        <v/>
      </c>
      <c r="Q41" s="12" t="str">
        <f>IF(structure!Q41="M",1,IF(structure!Q41="V","V",IF(OR(structure!Q40="M",structure!Q40="V"),"S","")))</f>
        <v/>
      </c>
      <c r="R41" s="12" t="str">
        <f>IF(structure!R41="M",1,IF(structure!R41="V","V",IF(OR(structure!R40="M",structure!R40="V"),"S","")))</f>
        <v/>
      </c>
      <c r="S41" s="12" t="str">
        <f>IF(structure!S41="M",1,IF(structure!S41="V","V",IF(OR(structure!S40="M",structure!S40="V"),"S","")))</f>
        <v/>
      </c>
      <c r="T41" s="12" t="str">
        <f>IF(structure!T41="M",1,IF(structure!T41="V","V",IF(OR(structure!T40="M",structure!T40="V"),"S","")))</f>
        <v/>
      </c>
      <c r="U41" s="12" t="str">
        <f>IF(structure!U41="M",1,IF(structure!U41="V","V",IF(OR(structure!U40="M",structure!U40="V"),"S","")))</f>
        <v/>
      </c>
      <c r="V41" s="12" t="str">
        <f>IF(structure!V41="M",1,IF(structure!V41="V","V",IF(OR(structure!V40="M",structure!V40="V"),"S","")))</f>
        <v/>
      </c>
      <c r="W41" s="12" t="str">
        <f>IF(structure!W41="M",1,IF(structure!W41="V","V",IF(OR(structure!W40="M",structure!W40="V"),"S","")))</f>
        <v/>
      </c>
      <c r="X41" s="12" t="str">
        <f>IF(structure!X41="M",1,IF(structure!X41="V","V",IF(OR(structure!X40="M",structure!X40="V"),"S","")))</f>
        <v/>
      </c>
      <c r="Y41" s="12" t="str">
        <f>IF(structure!Y41="M",1,IF(structure!Y41="V","V",IF(OR(structure!Y40="M",structure!Y40="V"),"S","")))</f>
        <v/>
      </c>
      <c r="Z41" s="12" t="str">
        <f>IF(structure!Z41="M",1,IF(structure!Z41="V","V",IF(OR(structure!Z40="M",structure!Z40="V"),"S","")))</f>
        <v/>
      </c>
      <c r="AA41" s="12" t="str">
        <f>IF(structure!AA41="M",1,IF(structure!AA41="V","V",IF(OR(structure!AA40="M",structure!AA40="V"),"S","")))</f>
        <v/>
      </c>
      <c r="AB41" s="12" t="str">
        <f>IF(structure!AB41="M",1,IF(structure!AB41="V","V",IF(OR(structure!AB40="M",structure!AB40="V"),"S","")))</f>
        <v/>
      </c>
      <c r="AC41" s="12" t="str">
        <f>IF(structure!AC41="M",1,IF(structure!AC41="V","V",IF(OR(structure!AC40="M",structure!AC40="V"),"S","")))</f>
        <v/>
      </c>
      <c r="AD41" s="12" t="str">
        <f>IF(structure!AD41="M",1,IF(structure!AD41="V","V",IF(OR(structure!AD40="M",structure!AD40="V"),"S","")))</f>
        <v/>
      </c>
      <c r="AE41" s="12" t="str">
        <f>IF(structure!AE41="M",1,IF(structure!AE41="V","V",IF(OR(structure!AE40="M",structure!AE40="V"),"S","")))</f>
        <v/>
      </c>
      <c r="AF41" s="12" t="str">
        <f>IF(structure!AF41="M",1,IF(structure!AF41="V","V",IF(OR(structure!AF40="M",structure!AF40="V"),"S","")))</f>
        <v/>
      </c>
      <c r="AG41" s="12" t="str">
        <f>IF(structure!AG41="M",1,IF(structure!AG41="V","V",IF(OR(structure!AG40="M",structure!AG40="V"),"S","")))</f>
        <v/>
      </c>
      <c r="AH41" s="12" t="str">
        <f>IF(structure!AH41="M",1,IF(structure!AH41="V","V",IF(OR(structure!AH40="M",structure!AH40="V"),"S","")))</f>
        <v/>
      </c>
      <c r="AI41" s="12" t="str">
        <f>IF(structure!AI41="M",1,IF(structure!AI41="V","V",IF(OR(structure!AI40="M",structure!AI40="V"),"S","")))</f>
        <v/>
      </c>
      <c r="AJ41" s="12" t="str">
        <f>IF(structure!AJ41="M",1,IF(structure!AJ41="V","V",IF(OR(structure!AJ40="M",structure!AJ40="V"),"S","")))</f>
        <v/>
      </c>
      <c r="AK41" s="12" t="str">
        <f>IF(structure!AK41="M",1,IF(structure!AK41="V","V",IF(OR(structure!AK40="M",structure!AK40="V"),"S","")))</f>
        <v/>
      </c>
      <c r="AL41" s="12" t="str">
        <f>IF(structure!AL41="M",1,IF(structure!AL41="V","V",IF(OR(structure!AL40="M",structure!AL40="V"),"S","")))</f>
        <v/>
      </c>
      <c r="AM41" s="12" t="str">
        <f>IF(structure!AM41="M",1,IF(structure!AM41="V","V",IF(OR(structure!AM40="M",structure!AM40="V"),"S","")))</f>
        <v/>
      </c>
      <c r="AN41" s="12" t="str">
        <f>IF(structure!AN41="M",1,IF(structure!AN41="V","V",IF(OR(structure!AN40="M",structure!AN40="V"),"S","")))</f>
        <v/>
      </c>
      <c r="AO41" s="12" t="str">
        <f>IF(structure!AO41="M",1,IF(structure!AO41="V","V",IF(OR(structure!AO40="M",structure!AO40="V"),"S","")))</f>
        <v/>
      </c>
      <c r="AP41" s="12" t="str">
        <f>IF(structure!AP41="M",1,IF(structure!AP41="V","V",IF(OR(structure!AP40="M",structure!AP40="V"),"S","")))</f>
        <v/>
      </c>
      <c r="AQ41" s="12" t="str">
        <f>IF(structure!AQ41="M",1,IF(structure!AQ41="V","V",IF(OR(structure!AQ40="M",structure!AQ40="V"),"S","")))</f>
        <v/>
      </c>
      <c r="AR41" s="12" t="str">
        <f>IF(structure!AR41="M",1,IF(structure!AR41="V","V",IF(OR(structure!AR40="M",structure!AR40="V"),"S","")))</f>
        <v/>
      </c>
      <c r="AS41" s="12" t="str">
        <f>IF(structure!AS41="M",1,IF(structure!AS41="V","V",IF(OR(structure!AS40="M",structure!AS40="V"),"S","")))</f>
        <v/>
      </c>
      <c r="AT41" s="12" t="str">
        <f>IF(structure!AT41="M",1,IF(structure!AT41="V","V",IF(OR(structure!AT40="M",structure!AT40="V"),"S","")))</f>
        <v/>
      </c>
      <c r="AU41" s="12" t="str">
        <f>IF(structure!AU41="M",1,IF(structure!AU41="V","V",IF(OR(structure!AU40="M",structure!AU40="V"),"S","")))</f>
        <v/>
      </c>
      <c r="AV41" s="12" t="str">
        <f>IF(structure!AV41="M",1,IF(structure!AV41="V","V",IF(OR(structure!AV40="M",structure!AV40="V"),"S","")))</f>
        <v/>
      </c>
      <c r="AW41" s="12" t="str">
        <f>IF(structure!AW41="M",1,IF(structure!AW41="V","V",IF(OR(structure!AW40="M",structure!AW40="V"),"S","")))</f>
        <v/>
      </c>
      <c r="AX41" s="12" t="str">
        <f>IF(structure!AX41="M",1,IF(structure!AX41="V","V",IF(OR(structure!AX40="M",structure!AX40="V"),"S","")))</f>
        <v/>
      </c>
      <c r="AY41" s="12" t="str">
        <f>IF(structure!AY41="M",1,IF(structure!AY41="V","V",IF(OR(structure!AY40="M",structure!AY40="V"),"S","")))</f>
        <v/>
      </c>
      <c r="AZ41" s="12" t="str">
        <f>IF(structure!AZ41="M",1,IF(structure!AZ41="V","V",IF(OR(structure!AZ40="M",structure!AZ40="V"),"S","")))</f>
        <v/>
      </c>
      <c r="BA41" s="12" t="str">
        <f>IF(structure!BA41="M",1,IF(structure!BA41="V","V",IF(OR(structure!BA40="M",structure!BA40="V"),"S","")))</f>
        <v/>
      </c>
      <c r="BB41" s="12" t="str">
        <f>IF(structure!BB41="M",1,IF(structure!BB41="V","V",IF(OR(structure!BB40="M",structure!BB40="V"),"S","")))</f>
        <v/>
      </c>
      <c r="BC41" s="12" t="str">
        <f>IF(structure!BC41="M",1,IF(structure!BC41="V","V",IF(OR(structure!BC40="M",structure!BC40="V"),"S","")))</f>
        <v/>
      </c>
      <c r="BD41" s="12" t="str">
        <f>IF(structure!BD41="M",1,IF(structure!BD41="V","V",IF(OR(structure!BD40="M",structure!BD40="V"),"S","")))</f>
        <v/>
      </c>
      <c r="BE41" s="12" t="str">
        <f>IF(structure!BE41="M",1,IF(structure!BE41="V","V",IF(OR(structure!BE40="M",structure!BE40="V"),"S","")))</f>
        <v/>
      </c>
      <c r="BF41" s="12" t="str">
        <f>IF(structure!BF41="M",1,IF(structure!BF41="V","V",IF(OR(structure!BF40="M",structure!BF40="V"),"S","")))</f>
        <v/>
      </c>
      <c r="BG41" s="12" t="str">
        <f>IF(structure!BG41="M",1,IF(structure!BG41="V","V",IF(OR(structure!BG40="M",structure!BG40="V"),"S","")))</f>
        <v/>
      </c>
      <c r="BH41" s="12" t="str">
        <f>IF(structure!BH41="M",1,IF(structure!BH41="V","V",IF(OR(structure!BH40="M",structure!BH40="V"),"S","")))</f>
        <v/>
      </c>
      <c r="BI41" s="12" t="str">
        <f>IF(structure!BI41="M",1,IF(structure!BI41="V","V",IF(OR(structure!BI40="M",structure!BI40="V"),"S","")))</f>
        <v/>
      </c>
      <c r="BJ41" s="12" t="str">
        <f>IF(structure!BJ41="M",1,IF(structure!BJ41="V","V",IF(OR(structure!BJ40="M",structure!BJ40="V"),"S","")))</f>
        <v/>
      </c>
      <c r="BK41" s="12" t="str">
        <f>IF(structure!BK41="M",1,IF(structure!BK41="V","V",IF(OR(structure!BK40="M",structure!BK40="V"),"S","")))</f>
        <v/>
      </c>
      <c r="BL41" s="12" t="str">
        <f>IF(structure!BL41="M",1,IF(structure!BL41="V","V",IF(OR(structure!BL40="M",structure!BL40="V"),"S","")))</f>
        <v/>
      </c>
      <c r="BM41" s="12" t="str">
        <f>IF(structure!BM41="M",1,IF(structure!BM41="V","V",IF(OR(structure!BM40="M",structure!BM40="V"),"S","")))</f>
        <v/>
      </c>
      <c r="BN41" s="12" t="str">
        <f>IF(structure!BN41="M",1,IF(structure!BN41="V","V",IF(OR(structure!BN40="M",structure!BN40="V"),"S","")))</f>
        <v/>
      </c>
      <c r="BO41" s="12" t="str">
        <f>IF(structure!BO41="M",1,IF(structure!BO41="V","V",IF(OR(structure!BO40="M",structure!BO40="V"),"S","")))</f>
        <v/>
      </c>
      <c r="BP41" s="12" t="str">
        <f>IF(structure!BP41="M",1,IF(structure!BP41="V","V",IF(OR(structure!BP40="M",structure!BP40="V"),"S","")))</f>
        <v/>
      </c>
      <c r="BQ41" s="12" t="str">
        <f>IF(structure!BQ41="M",1,IF(structure!BQ41="V","V",IF(OR(structure!BQ40="M",structure!BQ40="V"),"S","")))</f>
        <v/>
      </c>
      <c r="BR41" s="12" t="str">
        <f>IF(structure!BR41="M",1,IF(structure!BR41="V","V",IF(OR(structure!BR40="M",structure!BR40="V"),"S","")))</f>
        <v/>
      </c>
      <c r="BS41" s="12" t="str">
        <f>IF(structure!BS41="M",1,IF(structure!BS41="V","V",IF(OR(structure!BS40="M",structure!BS40="V"),"S","")))</f>
        <v/>
      </c>
      <c r="BT41" s="12" t="str">
        <f>IF(structure!BT41="M",1,IF(structure!BT41="V","V",IF(OR(structure!BT40="M",structure!BT40="V"),"S","")))</f>
        <v/>
      </c>
      <c r="BU41" s="12" t="str">
        <f>IF(structure!BU41="M",1,IF(structure!BU41="V","V",IF(OR(structure!BU40="M",structure!BU40="V"),"S","")))</f>
        <v/>
      </c>
      <c r="BV41" s="12" t="str">
        <f>IF(structure!BV41="M",1,IF(structure!BV41="V","V",IF(OR(structure!BV40="M",structure!BV40="V"),"S","")))</f>
        <v/>
      </c>
      <c r="BW41" s="12" t="str">
        <f>IF(structure!BW41="M",1,IF(structure!BW41="V","V",IF(OR(structure!BW40="M",structure!BW40="V"),"S","")))</f>
        <v/>
      </c>
      <c r="BX41" s="12" t="str">
        <f>IF(structure!BX41="M",1,IF(structure!BX41="V","V",IF(OR(structure!BX40="M",structure!BX40="V"),"S","")))</f>
        <v/>
      </c>
      <c r="BY41" s="12" t="str">
        <f>IF(structure!BY41="M",1,IF(structure!BY41="V","V",IF(OR(structure!BY40="M",structure!BY40="V"),"S","")))</f>
        <v/>
      </c>
      <c r="BZ41" s="12" t="str">
        <f>IF(structure!BZ41="M",1,IF(structure!BZ41="V","V",IF(OR(structure!BZ40="M",structure!BZ40="V"),"S","")))</f>
        <v/>
      </c>
      <c r="CA41" s="12" t="str">
        <f>IF(structure!CA41="M",1,IF(structure!CA41="V","V",IF(OR(structure!CA40="M",structure!CA40="V"),"S","")))</f>
        <v/>
      </c>
      <c r="CB41" s="12" t="str">
        <f>IF(structure!CB41="M",1,IF(structure!CB41="V","V",IF(OR(structure!CB40="M",structure!CB40="V"),"S","")))</f>
        <v/>
      </c>
      <c r="CC41" s="12" t="str">
        <f>IF(structure!CC41="M",1,IF(structure!CC41="V","V",IF(OR(structure!CC40="M",structure!CC40="V"),"S","")))</f>
        <v/>
      </c>
      <c r="CD41" s="12" t="str">
        <f>IF(structure!CD41="M",1,IF(structure!CD41="V","V",IF(OR(structure!CD40="M",structure!CD40="V"),"S","")))</f>
        <v/>
      </c>
      <c r="CE41" s="12" t="str">
        <f>IF(structure!CE41="M",1,IF(structure!CE41="V","V",IF(OR(structure!CE40="M",structure!CE40="V"),"S","")))</f>
        <v/>
      </c>
      <c r="CF41" s="12" t="str">
        <f>IF(structure!CF41="M",1,IF(structure!CF41="V","V",IF(OR(structure!CF40="M",structure!CF40="V"),"S","")))</f>
        <v/>
      </c>
      <c r="CG41" s="12" t="str">
        <f>IF(structure!CG41="M",1,IF(structure!CG41="V","V",IF(OR(structure!CG40="M",structure!CG40="V"),"S","")))</f>
        <v/>
      </c>
      <c r="CH41" s="12" t="str">
        <f>IF(structure!CH41="M",1,IF(structure!CH41="V","V",IF(OR(structure!CH40="M",structure!CH40="V"),"S","")))</f>
        <v/>
      </c>
      <c r="CI41" s="12" t="str">
        <f>IF(structure!CI41="M",1,IF(structure!CI41="V","V",IF(OR(structure!CI40="M",structure!CI40="V"),"S","")))</f>
        <v/>
      </c>
      <c r="CJ41" s="12" t="str">
        <f>IF(structure!CJ41="M",1,IF(structure!CJ41="V","V",IF(OR(structure!CJ40="M",structure!CJ40="V"),"S","")))</f>
        <v/>
      </c>
      <c r="CK41" s="12" t="str">
        <f>IF(structure!CK41="M",1,IF(structure!CK41="V","V",IF(OR(structure!CK40="M",structure!CK40="V"),"S","")))</f>
        <v/>
      </c>
      <c r="CL41" s="12" t="str">
        <f>IF(structure!CL41="M",1,IF(structure!CL41="V","V",IF(OR(structure!CL40="M",structure!CL40="V"),"S","")))</f>
        <v/>
      </c>
      <c r="CM41" s="12" t="str">
        <f>IF(structure!CM41="M",1,IF(structure!CM41="V","V",IF(OR(structure!CM40="M",structure!CM40="V"),"S","")))</f>
        <v/>
      </c>
      <c r="CN41" s="12" t="str">
        <f>IF(structure!CN41="M",1,IF(structure!CN41="V","V",IF(OR(structure!CN40="M",structure!CN40="V"),"S","")))</f>
        <v/>
      </c>
      <c r="CO41" s="12" t="str">
        <f>IF(structure!CO41="M",1,IF(structure!CO41="V","V",IF(OR(structure!CO40="M",structure!CO40="V"),"S","")))</f>
        <v/>
      </c>
      <c r="CP41" s="12" t="str">
        <f>IF(structure!CP41="M",1,IF(structure!CP41="V","V",IF(OR(structure!CP40="M",structure!CP40="V"),"S","")))</f>
        <v/>
      </c>
      <c r="CQ41" s="12" t="str">
        <f>IF(structure!CQ41="M",1,IF(structure!CQ41="V","V",IF(OR(structure!CQ40="M",structure!CQ40="V"),"S","")))</f>
        <v/>
      </c>
      <c r="CR41" s="12" t="str">
        <f>IF(structure!CR41="M",1,IF(structure!CR41="V","V",IF(OR(structure!CR40="M",structure!CR40="V"),"S","")))</f>
        <v/>
      </c>
      <c r="CS41" s="12" t="str">
        <f>IF(structure!CS41="M",1,IF(structure!CS41="V","V",IF(OR(structure!CS40="M",structure!CS40="V"),"S","")))</f>
        <v/>
      </c>
      <c r="CT41" s="12" t="str">
        <f>IF(structure!CT41="M",1,IF(structure!CT41="V","V",IF(OR(structure!CT40="M",structure!CT40="V"),"S","")))</f>
        <v/>
      </c>
      <c r="CU41" s="12" t="str">
        <f>IF(structure!CU41="M",1,IF(structure!CU41="V","V",IF(OR(structure!CU40="M",structure!CU40="V"),"S","")))</f>
        <v/>
      </c>
      <c r="CV41" s="12" t="str">
        <f>IF(structure!CV41="M",1,IF(structure!CV41="V","V",IF(OR(structure!CV40="M",structure!CV40="V"),"S","")))</f>
        <v/>
      </c>
      <c r="CW41" s="12" t="str">
        <f>IF(structure!CW41="M",1,IF(structure!CW41="V","V",IF(OR(structure!CW40="M",structure!CW40="V"),"S","")))</f>
        <v/>
      </c>
      <c r="CX41" s="12" t="str">
        <f>IF(structure!CX41="M",1,IF(structure!CX41="V","V",IF(OR(structure!CX40="M",structure!CX40="V"),"S","")))</f>
        <v/>
      </c>
      <c r="CY41" s="12" t="str">
        <f>IF(structure!CY41="M",1,IF(structure!CY41="V","V",IF(OR(structure!CY40="M",structure!CY40="V"),"S","")))</f>
        <v/>
      </c>
      <c r="CZ41" s="12" t="str">
        <f>IF(structure!CZ41="M",1,IF(structure!CZ41="V","V",IF(OR(structure!CZ40="M",structure!CZ40="V"),"S","")))</f>
        <v/>
      </c>
      <c r="DA41" s="12" t="str">
        <f>IF(structure!DA41="M",1,IF(structure!DA41="V","V",IF(OR(structure!DA40="M",structure!DA40="V"),"S","")))</f>
        <v/>
      </c>
      <c r="DB41" s="12" t="str">
        <f>IF(structure!DB41="M",1,IF(structure!DB41="V","V",IF(OR(structure!DB40="M",structure!DB40="V"),"S","")))</f>
        <v/>
      </c>
      <c r="DC41" s="12" t="str">
        <f>IF(structure!DC41="M",1,IF(structure!DC41="V","V",IF(OR(structure!DC40="M",structure!DC40="V"),"S","")))</f>
        <v/>
      </c>
      <c r="DD41" s="58" t="str">
        <f>IF(structure!DD41="M",1,IF(structure!DD41="V","V",IF(OR(structure!DD40="M",structure!DD40="V"),"S","")))</f>
        <v/>
      </c>
      <c r="DE41" s="5" t="str">
        <f>IF(structure!DE41="M",1,IF(structure!DE41="V","V",IF(OR(structure!DE40="M",structure!DE40="V"),"S","")))</f>
        <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row>
    <row r="42" spans="2:143" ht="21" customHeight="1" x14ac:dyDescent="0.35">
      <c r="B42" s="4" t="str">
        <f>IF(structure!B42="M",1,IF(structure!B42="V","V",IF(OR(structure!B41="M",structure!B41="V"),"S","")))</f>
        <v/>
      </c>
      <c r="C42" s="57" t="str">
        <f>IF(structure!C42="M",1,IF(structure!C42="V","V",IF(OR(structure!C41="M",structure!C41="V"),"S","")))</f>
        <v/>
      </c>
      <c r="D42" s="12" t="str">
        <f>IF(structure!D42="M",1,IF(structure!D42="V","V",IF(OR(structure!D41="M",structure!D41="V"),"S","")))</f>
        <v/>
      </c>
      <c r="E42" s="12" t="str">
        <f>IF(structure!E42="M",1,IF(structure!E42="V","V",IF(OR(structure!E41="M",structure!E41="V"),"S","")))</f>
        <v/>
      </c>
      <c r="F42" s="12" t="str">
        <f>IF(structure!F42="M",1,IF(structure!F42="V","V",IF(OR(structure!F41="M",structure!F41="V"),"S","")))</f>
        <v/>
      </c>
      <c r="G42" s="12" t="str">
        <f>IF(structure!G42="M",1,IF(structure!G42="V","V",IF(OR(structure!G41="M",structure!G41="V"),"S","")))</f>
        <v/>
      </c>
      <c r="H42" s="12" t="str">
        <f>IF(structure!H42="M",1,IF(structure!H42="V","V",IF(OR(structure!H41="M",structure!H41="V"),"S","")))</f>
        <v/>
      </c>
      <c r="I42" s="12" t="str">
        <f>IF(structure!I42="M",1,IF(structure!I42="V","V",IF(OR(structure!I41="M",structure!I41="V"),"S","")))</f>
        <v/>
      </c>
      <c r="J42" s="12" t="str">
        <f>IF(structure!J42="M",1,IF(structure!J42="V","V",IF(OR(structure!J41="M",structure!J41="V"),"S","")))</f>
        <v/>
      </c>
      <c r="K42" s="12" t="str">
        <f>IF(structure!K42="M",1,IF(structure!K42="V","V",IF(OR(structure!K41="M",structure!K41="V"),"S","")))</f>
        <v/>
      </c>
      <c r="L42" s="12" t="str">
        <f>IF(structure!L42="M",1,IF(structure!L42="V","V",IF(OR(structure!L41="M",structure!L41="V"),"S","")))</f>
        <v/>
      </c>
      <c r="M42" s="12" t="str">
        <f>IF(structure!M42="M",1,IF(structure!M42="V","V",IF(OR(structure!M41="M",structure!M41="V"),"S","")))</f>
        <v/>
      </c>
      <c r="N42" s="12" t="str">
        <f>IF(structure!N42="M",1,IF(structure!N42="V","V",IF(OR(structure!N41="M",structure!N41="V"),"S","")))</f>
        <v/>
      </c>
      <c r="O42" s="12" t="str">
        <f>IF(structure!O42="M",1,IF(structure!O42="V","V",IF(OR(structure!O41="M",structure!O41="V"),"S","")))</f>
        <v/>
      </c>
      <c r="P42" s="12" t="str">
        <f>IF(structure!P42="M",1,IF(structure!P42="V","V",IF(OR(structure!P41="M",structure!P41="V"),"S","")))</f>
        <v/>
      </c>
      <c r="Q42" s="12" t="str">
        <f>IF(structure!Q42="M",1,IF(structure!Q42="V","V",IF(OR(structure!Q41="M",structure!Q41="V"),"S","")))</f>
        <v/>
      </c>
      <c r="R42" s="12" t="str">
        <f>IF(structure!R42="M",1,IF(structure!R42="V","V",IF(OR(structure!R41="M",structure!R41="V"),"S","")))</f>
        <v/>
      </c>
      <c r="S42" s="12" t="str">
        <f>IF(structure!S42="M",1,IF(structure!S42="V","V",IF(OR(structure!S41="M",structure!S41="V"),"S","")))</f>
        <v/>
      </c>
      <c r="T42" s="12" t="str">
        <f>IF(structure!T42="M",1,IF(structure!T42="V","V",IF(OR(structure!T41="M",structure!T41="V"),"S","")))</f>
        <v/>
      </c>
      <c r="U42" s="12" t="str">
        <f>IF(structure!U42="M",1,IF(structure!U42="V","V",IF(OR(structure!U41="M",structure!U41="V"),"S","")))</f>
        <v/>
      </c>
      <c r="V42" s="12" t="str">
        <f>IF(structure!V42="M",1,IF(structure!V42="V","V",IF(OR(structure!V41="M",structure!V41="V"),"S","")))</f>
        <v/>
      </c>
      <c r="W42" s="12" t="str">
        <f>IF(structure!W42="M",1,IF(structure!W42="V","V",IF(OR(structure!W41="M",structure!W41="V"),"S","")))</f>
        <v/>
      </c>
      <c r="X42" s="12" t="str">
        <f>IF(structure!X42="M",1,IF(structure!X42="V","V",IF(OR(structure!X41="M",structure!X41="V"),"S","")))</f>
        <v/>
      </c>
      <c r="Y42" s="12" t="str">
        <f>IF(structure!Y42="M",1,IF(structure!Y42="V","V",IF(OR(structure!Y41="M",structure!Y41="V"),"S","")))</f>
        <v/>
      </c>
      <c r="Z42" s="12" t="str">
        <f>IF(structure!Z42="M",1,IF(structure!Z42="V","V",IF(OR(structure!Z41="M",structure!Z41="V"),"S","")))</f>
        <v/>
      </c>
      <c r="AA42" s="12" t="str">
        <f>IF(structure!AA42="M",1,IF(structure!AA42="V","V",IF(OR(structure!AA41="M",structure!AA41="V"),"S","")))</f>
        <v/>
      </c>
      <c r="AB42" s="12" t="str">
        <f>IF(structure!AB42="M",1,IF(structure!AB42="V","V",IF(OR(structure!AB41="M",structure!AB41="V"),"S","")))</f>
        <v/>
      </c>
      <c r="AC42" s="12" t="str">
        <f>IF(structure!AC42="M",1,IF(structure!AC42="V","V",IF(OR(structure!AC41="M",structure!AC41="V"),"S","")))</f>
        <v/>
      </c>
      <c r="AD42" s="12" t="str">
        <f>IF(structure!AD42="M",1,IF(structure!AD42="V","V",IF(OR(structure!AD41="M",structure!AD41="V"),"S","")))</f>
        <v/>
      </c>
      <c r="AE42" s="12" t="str">
        <f>IF(structure!AE42="M",1,IF(structure!AE42="V","V",IF(OR(structure!AE41="M",structure!AE41="V"),"S","")))</f>
        <v/>
      </c>
      <c r="AF42" s="12" t="str">
        <f>IF(structure!AF42="M",1,IF(structure!AF42="V","V",IF(OR(structure!AF41="M",structure!AF41="V"),"S","")))</f>
        <v/>
      </c>
      <c r="AG42" s="12" t="str">
        <f>IF(structure!AG42="M",1,IF(structure!AG42="V","V",IF(OR(structure!AG41="M",structure!AG41="V"),"S","")))</f>
        <v/>
      </c>
      <c r="AH42" s="12" t="str">
        <f>IF(structure!AH42="M",1,IF(structure!AH42="V","V",IF(OR(structure!AH41="M",structure!AH41="V"),"S","")))</f>
        <v/>
      </c>
      <c r="AI42" s="12" t="str">
        <f>IF(structure!AI42="M",1,IF(structure!AI42="V","V",IF(OR(structure!AI41="M",structure!AI41="V"),"S","")))</f>
        <v/>
      </c>
      <c r="AJ42" s="12" t="str">
        <f>IF(structure!AJ42="M",1,IF(structure!AJ42="V","V",IF(OR(structure!AJ41="M",structure!AJ41="V"),"S","")))</f>
        <v/>
      </c>
      <c r="AK42" s="12" t="str">
        <f>IF(structure!AK42="M",1,IF(structure!AK42="V","V",IF(OR(structure!AK41="M",structure!AK41="V"),"S","")))</f>
        <v/>
      </c>
      <c r="AL42" s="12" t="str">
        <f>IF(structure!AL42="M",1,IF(structure!AL42="V","V",IF(OR(structure!AL41="M",structure!AL41="V"),"S","")))</f>
        <v/>
      </c>
      <c r="AM42" s="12" t="str">
        <f>IF(structure!AM42="M",1,IF(structure!AM42="V","V",IF(OR(structure!AM41="M",structure!AM41="V"),"S","")))</f>
        <v/>
      </c>
      <c r="AN42" s="12" t="str">
        <f>IF(structure!AN42="M",1,IF(structure!AN42="V","V",IF(OR(structure!AN41="M",structure!AN41="V"),"S","")))</f>
        <v/>
      </c>
      <c r="AO42" s="12" t="str">
        <f>IF(structure!AO42="M",1,IF(structure!AO42="V","V",IF(OR(structure!AO41="M",structure!AO41="V"),"S","")))</f>
        <v/>
      </c>
      <c r="AP42" s="12" t="str">
        <f>IF(structure!AP42="M",1,IF(structure!AP42="V","V",IF(OR(structure!AP41="M",structure!AP41="V"),"S","")))</f>
        <v/>
      </c>
      <c r="AQ42" s="12" t="str">
        <f>IF(structure!AQ42="M",1,IF(structure!AQ42="V","V",IF(OR(structure!AQ41="M",structure!AQ41="V"),"S","")))</f>
        <v/>
      </c>
      <c r="AR42" s="12" t="str">
        <f>IF(structure!AR42="M",1,IF(structure!AR42="V","V",IF(OR(structure!AR41="M",structure!AR41="V"),"S","")))</f>
        <v/>
      </c>
      <c r="AS42" s="12" t="str">
        <f>IF(structure!AS42="M",1,IF(structure!AS42="V","V",IF(OR(structure!AS41="M",structure!AS41="V"),"S","")))</f>
        <v/>
      </c>
      <c r="AT42" s="12" t="str">
        <f>IF(structure!AT42="M",1,IF(structure!AT42="V","V",IF(OR(structure!AT41="M",structure!AT41="V"),"S","")))</f>
        <v/>
      </c>
      <c r="AU42" s="12" t="str">
        <f>IF(structure!AU42="M",1,IF(structure!AU42="V","V",IF(OR(structure!AU41="M",structure!AU41="V"),"S","")))</f>
        <v/>
      </c>
      <c r="AV42" s="12" t="str">
        <f>IF(structure!AV42="M",1,IF(structure!AV42="V","V",IF(OR(structure!AV41="M",structure!AV41="V"),"S","")))</f>
        <v/>
      </c>
      <c r="AW42" s="12" t="str">
        <f>IF(structure!AW42="M",1,IF(structure!AW42="V","V",IF(OR(structure!AW41="M",structure!AW41="V"),"S","")))</f>
        <v/>
      </c>
      <c r="AX42" s="12" t="str">
        <f>IF(structure!AX42="M",1,IF(structure!AX42="V","V",IF(OR(structure!AX41="M",structure!AX41="V"),"S","")))</f>
        <v/>
      </c>
      <c r="AY42" s="12" t="str">
        <f>IF(structure!AY42="M",1,IF(structure!AY42="V","V",IF(OR(structure!AY41="M",structure!AY41="V"),"S","")))</f>
        <v/>
      </c>
      <c r="AZ42" s="12" t="str">
        <f>IF(structure!AZ42="M",1,IF(structure!AZ42="V","V",IF(OR(structure!AZ41="M",structure!AZ41="V"),"S","")))</f>
        <v/>
      </c>
      <c r="BA42" s="12" t="str">
        <f>IF(structure!BA42="M",1,IF(structure!BA42="V","V",IF(OR(structure!BA41="M",structure!BA41="V"),"S","")))</f>
        <v/>
      </c>
      <c r="BB42" s="12" t="str">
        <f>IF(structure!BB42="M",1,IF(structure!BB42="V","V",IF(OR(structure!BB41="M",structure!BB41="V"),"S","")))</f>
        <v/>
      </c>
      <c r="BC42" s="12" t="str">
        <f>IF(structure!BC42="M",1,IF(structure!BC42="V","V",IF(OR(structure!BC41="M",structure!BC41="V"),"S","")))</f>
        <v/>
      </c>
      <c r="BD42" s="12" t="str">
        <f>IF(structure!BD42="M",1,IF(structure!BD42="V","V",IF(OR(structure!BD41="M",structure!BD41="V"),"S","")))</f>
        <v/>
      </c>
      <c r="BE42" s="12" t="str">
        <f>IF(structure!BE42="M",1,IF(structure!BE42="V","V",IF(OR(structure!BE41="M",structure!BE41="V"),"S","")))</f>
        <v/>
      </c>
      <c r="BF42" s="12" t="str">
        <f>IF(structure!BF42="M",1,IF(structure!BF42="V","V",IF(OR(structure!BF41="M",structure!BF41="V"),"S","")))</f>
        <v/>
      </c>
      <c r="BG42" s="12" t="str">
        <f>IF(structure!BG42="M",1,IF(structure!BG42="V","V",IF(OR(structure!BG41="M",structure!BG41="V"),"S","")))</f>
        <v/>
      </c>
      <c r="BH42" s="12" t="str">
        <f>IF(structure!BH42="M",1,IF(structure!BH42="V","V",IF(OR(structure!BH41="M",structure!BH41="V"),"S","")))</f>
        <v/>
      </c>
      <c r="BI42" s="12" t="str">
        <f>IF(structure!BI42="M",1,IF(structure!BI42="V","V",IF(OR(structure!BI41="M",structure!BI41="V"),"S","")))</f>
        <v/>
      </c>
      <c r="BJ42" s="12" t="str">
        <f>IF(structure!BJ42="M",1,IF(structure!BJ42="V","V",IF(OR(structure!BJ41="M",structure!BJ41="V"),"S","")))</f>
        <v/>
      </c>
      <c r="BK42" s="12" t="str">
        <f>IF(structure!BK42="M",1,IF(structure!BK42="V","V",IF(OR(structure!BK41="M",structure!BK41="V"),"S","")))</f>
        <v/>
      </c>
      <c r="BL42" s="12" t="str">
        <f>IF(structure!BL42="M",1,IF(structure!BL42="V","V",IF(OR(structure!BL41="M",structure!BL41="V"),"S","")))</f>
        <v/>
      </c>
      <c r="BM42" s="12" t="str">
        <f>IF(structure!BM42="M",1,IF(structure!BM42="V","V",IF(OR(structure!BM41="M",structure!BM41="V"),"S","")))</f>
        <v/>
      </c>
      <c r="BN42" s="12" t="str">
        <f>IF(structure!BN42="M",1,IF(structure!BN42="V","V",IF(OR(structure!BN41="M",structure!BN41="V"),"S","")))</f>
        <v/>
      </c>
      <c r="BO42" s="12" t="str">
        <f>IF(structure!BO42="M",1,IF(structure!BO42="V","V",IF(OR(structure!BO41="M",structure!BO41="V"),"S","")))</f>
        <v/>
      </c>
      <c r="BP42" s="12" t="str">
        <f>IF(structure!BP42="M",1,IF(structure!BP42="V","V",IF(OR(structure!BP41="M",structure!BP41="V"),"S","")))</f>
        <v/>
      </c>
      <c r="BQ42" s="12" t="str">
        <f>IF(structure!BQ42="M",1,IF(structure!BQ42="V","V",IF(OR(structure!BQ41="M",structure!BQ41="V"),"S","")))</f>
        <v/>
      </c>
      <c r="BR42" s="12" t="str">
        <f>IF(structure!BR42="M",1,IF(structure!BR42="V","V",IF(OR(structure!BR41="M",structure!BR41="V"),"S","")))</f>
        <v/>
      </c>
      <c r="BS42" s="12" t="str">
        <f>IF(structure!BS42="M",1,IF(structure!BS42="V","V",IF(OR(structure!BS41="M",structure!BS41="V"),"S","")))</f>
        <v/>
      </c>
      <c r="BT42" s="12" t="str">
        <f>IF(structure!BT42="M",1,IF(structure!BT42="V","V",IF(OR(structure!BT41="M",structure!BT41="V"),"S","")))</f>
        <v/>
      </c>
      <c r="BU42" s="12" t="str">
        <f>IF(structure!BU42="M",1,IF(structure!BU42="V","V",IF(OR(structure!BU41="M",structure!BU41="V"),"S","")))</f>
        <v/>
      </c>
      <c r="BV42" s="12" t="str">
        <f>IF(structure!BV42="M",1,IF(structure!BV42="V","V",IF(OR(structure!BV41="M",structure!BV41="V"),"S","")))</f>
        <v/>
      </c>
      <c r="BW42" s="12" t="str">
        <f>IF(structure!BW42="M",1,IF(structure!BW42="V","V",IF(OR(structure!BW41="M",structure!BW41="V"),"S","")))</f>
        <v/>
      </c>
      <c r="BX42" s="12" t="str">
        <f>IF(structure!BX42="M",1,IF(structure!BX42="V","V",IF(OR(structure!BX41="M",structure!BX41="V"),"S","")))</f>
        <v/>
      </c>
      <c r="BY42" s="12" t="str">
        <f>IF(structure!BY42="M",1,IF(structure!BY42="V","V",IF(OR(structure!BY41="M",structure!BY41="V"),"S","")))</f>
        <v/>
      </c>
      <c r="BZ42" s="12" t="str">
        <f>IF(structure!BZ42="M",1,IF(structure!BZ42="V","V",IF(OR(structure!BZ41="M",structure!BZ41="V"),"S","")))</f>
        <v/>
      </c>
      <c r="CA42" s="12" t="str">
        <f>IF(structure!CA42="M",1,IF(structure!CA42="V","V",IF(OR(structure!CA41="M",structure!CA41="V"),"S","")))</f>
        <v/>
      </c>
      <c r="CB42" s="12" t="str">
        <f>IF(structure!CB42="M",1,IF(structure!CB42="V","V",IF(OR(structure!CB41="M",structure!CB41="V"),"S","")))</f>
        <v/>
      </c>
      <c r="CC42" s="12" t="str">
        <f>IF(structure!CC42="M",1,IF(structure!CC42="V","V",IF(OR(structure!CC41="M",structure!CC41="V"),"S","")))</f>
        <v/>
      </c>
      <c r="CD42" s="12" t="str">
        <f>IF(structure!CD42="M",1,IF(structure!CD42="V","V",IF(OR(structure!CD41="M",structure!CD41="V"),"S","")))</f>
        <v/>
      </c>
      <c r="CE42" s="12" t="str">
        <f>IF(structure!CE42="M",1,IF(structure!CE42="V","V",IF(OR(structure!CE41="M",structure!CE41="V"),"S","")))</f>
        <v/>
      </c>
      <c r="CF42" s="12" t="str">
        <f>IF(structure!CF42="M",1,IF(structure!CF42="V","V",IF(OR(structure!CF41="M",structure!CF41="V"),"S","")))</f>
        <v/>
      </c>
      <c r="CG42" s="12" t="str">
        <f>IF(structure!CG42="M",1,IF(structure!CG42="V","V",IF(OR(structure!CG41="M",structure!CG41="V"),"S","")))</f>
        <v/>
      </c>
      <c r="CH42" s="12" t="str">
        <f>IF(structure!CH42="M",1,IF(structure!CH42="V","V",IF(OR(structure!CH41="M",structure!CH41="V"),"S","")))</f>
        <v/>
      </c>
      <c r="CI42" s="12" t="str">
        <f>IF(structure!CI42="M",1,IF(structure!CI42="V","V",IF(OR(structure!CI41="M",structure!CI41="V"),"S","")))</f>
        <v/>
      </c>
      <c r="CJ42" s="12" t="str">
        <f>IF(structure!CJ42="M",1,IF(structure!CJ42="V","V",IF(OR(structure!CJ41="M",structure!CJ41="V"),"S","")))</f>
        <v/>
      </c>
      <c r="CK42" s="12" t="str">
        <f>IF(structure!CK42="M",1,IF(structure!CK42="V","V",IF(OR(structure!CK41="M",structure!CK41="V"),"S","")))</f>
        <v/>
      </c>
      <c r="CL42" s="12" t="str">
        <f>IF(structure!CL42="M",1,IF(structure!CL42="V","V",IF(OR(structure!CL41="M",structure!CL41="V"),"S","")))</f>
        <v/>
      </c>
      <c r="CM42" s="12" t="str">
        <f>IF(structure!CM42="M",1,IF(structure!CM42="V","V",IF(OR(structure!CM41="M",structure!CM41="V"),"S","")))</f>
        <v/>
      </c>
      <c r="CN42" s="12" t="str">
        <f>IF(structure!CN42="M",1,IF(structure!CN42="V","V",IF(OR(structure!CN41="M",structure!CN41="V"),"S","")))</f>
        <v/>
      </c>
      <c r="CO42" s="12" t="str">
        <f>IF(structure!CO42="M",1,IF(structure!CO42="V","V",IF(OR(structure!CO41="M",structure!CO41="V"),"S","")))</f>
        <v/>
      </c>
      <c r="CP42" s="12" t="str">
        <f>IF(structure!CP42="M",1,IF(structure!CP42="V","V",IF(OR(structure!CP41="M",structure!CP41="V"),"S","")))</f>
        <v/>
      </c>
      <c r="CQ42" s="12" t="str">
        <f>IF(structure!CQ42="M",1,IF(structure!CQ42="V","V",IF(OR(structure!CQ41="M",structure!CQ41="V"),"S","")))</f>
        <v/>
      </c>
      <c r="CR42" s="12" t="str">
        <f>IF(structure!CR42="M",1,IF(structure!CR42="V","V",IF(OR(structure!CR41="M",structure!CR41="V"),"S","")))</f>
        <v/>
      </c>
      <c r="CS42" s="12" t="str">
        <f>IF(structure!CS42="M",1,IF(structure!CS42="V","V",IF(OR(structure!CS41="M",structure!CS41="V"),"S","")))</f>
        <v/>
      </c>
      <c r="CT42" s="12" t="str">
        <f>IF(structure!CT42="M",1,IF(structure!CT42="V","V",IF(OR(structure!CT41="M",structure!CT41="V"),"S","")))</f>
        <v/>
      </c>
      <c r="CU42" s="12" t="str">
        <f>IF(structure!CU42="M",1,IF(structure!CU42="V","V",IF(OR(structure!CU41="M",structure!CU41="V"),"S","")))</f>
        <v/>
      </c>
      <c r="CV42" s="12" t="str">
        <f>IF(structure!CV42="M",1,IF(structure!CV42="V","V",IF(OR(structure!CV41="M",structure!CV41="V"),"S","")))</f>
        <v/>
      </c>
      <c r="CW42" s="12" t="str">
        <f>IF(structure!CW42="M",1,IF(structure!CW42="V","V",IF(OR(structure!CW41="M",structure!CW41="V"),"S","")))</f>
        <v/>
      </c>
      <c r="CX42" s="12" t="str">
        <f>IF(structure!CX42="M",1,IF(structure!CX42="V","V",IF(OR(structure!CX41="M",structure!CX41="V"),"S","")))</f>
        <v/>
      </c>
      <c r="CY42" s="12" t="str">
        <f>IF(structure!CY42="M",1,IF(structure!CY42="V","V",IF(OR(structure!CY41="M",structure!CY41="V"),"S","")))</f>
        <v/>
      </c>
      <c r="CZ42" s="12" t="str">
        <f>IF(structure!CZ42="M",1,IF(structure!CZ42="V","V",IF(OR(structure!CZ41="M",structure!CZ41="V"),"S","")))</f>
        <v/>
      </c>
      <c r="DA42" s="12" t="str">
        <f>IF(structure!DA42="M",1,IF(structure!DA42="V","V",IF(OR(structure!DA41="M",structure!DA41="V"),"S","")))</f>
        <v/>
      </c>
      <c r="DB42" s="12" t="str">
        <f>IF(structure!DB42="M",1,IF(structure!DB42="V","V",IF(OR(structure!DB41="M",structure!DB41="V"),"S","")))</f>
        <v/>
      </c>
      <c r="DC42" s="12" t="str">
        <f>IF(structure!DC42="M",1,IF(structure!DC42="V","V",IF(OR(structure!DC41="M",structure!DC41="V"),"S","")))</f>
        <v/>
      </c>
      <c r="DD42" s="58" t="str">
        <f>IF(structure!DD42="M",1,IF(structure!DD42="V","V",IF(OR(structure!DD41="M",structure!DD41="V"),"S","")))</f>
        <v/>
      </c>
      <c r="DE42" s="5" t="str">
        <f>IF(structure!DE42="M",1,IF(structure!DE42="V","V",IF(OR(structure!DE41="M",structure!DE41="V"),"S","")))</f>
        <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row>
    <row r="43" spans="2:143" ht="21" customHeight="1" x14ac:dyDescent="0.35">
      <c r="B43" s="4" t="str">
        <f>IF(structure!B43="M",1,IF(structure!B43="V","V",IF(OR(structure!B42="M",structure!B42="V"),"S","")))</f>
        <v/>
      </c>
      <c r="C43" s="57" t="str">
        <f>IF(structure!C43="M",1,IF(structure!C43="V","V",IF(OR(structure!C42="M",structure!C42="V"),"S","")))</f>
        <v/>
      </c>
      <c r="D43" s="12" t="str">
        <f>IF(structure!D43="M",1,IF(structure!D43="V","V",IF(OR(structure!D42="M",structure!D42="V"),"S","")))</f>
        <v/>
      </c>
      <c r="E43" s="12" t="str">
        <f>IF(structure!E43="M",1,IF(structure!E43="V","V",IF(OR(structure!E42="M",structure!E42="V"),"S","")))</f>
        <v/>
      </c>
      <c r="F43" s="12" t="str">
        <f>IF(structure!F43="M",1,IF(structure!F43="V","V",IF(OR(structure!F42="M",structure!F42="V"),"S","")))</f>
        <v/>
      </c>
      <c r="G43" s="12" t="str">
        <f>IF(structure!G43="M",1,IF(structure!G43="V","V",IF(OR(structure!G42="M",structure!G42="V"),"S","")))</f>
        <v/>
      </c>
      <c r="H43" s="12" t="str">
        <f>IF(structure!H43="M",1,IF(structure!H43="V","V",IF(OR(structure!H42="M",structure!H42="V"),"S","")))</f>
        <v/>
      </c>
      <c r="I43" s="12" t="str">
        <f>IF(structure!I43="M",1,IF(structure!I43="V","V",IF(OR(structure!I42="M",structure!I42="V"),"S","")))</f>
        <v/>
      </c>
      <c r="J43" s="12" t="str">
        <f>IF(structure!J43="M",1,IF(structure!J43="V","V",IF(OR(structure!J42="M",structure!J42="V"),"S","")))</f>
        <v/>
      </c>
      <c r="K43" s="12" t="str">
        <f>IF(structure!K43="M",1,IF(structure!K43="V","V",IF(OR(structure!K42="M",structure!K42="V"),"S","")))</f>
        <v/>
      </c>
      <c r="L43" s="12" t="str">
        <f>IF(structure!L43="M",1,IF(structure!L43="V","V",IF(OR(structure!L42="M",structure!L42="V"),"S","")))</f>
        <v/>
      </c>
      <c r="M43" s="12" t="str">
        <f>IF(structure!M43="M",1,IF(structure!M43="V","V",IF(OR(structure!M42="M",structure!M42="V"),"S","")))</f>
        <v/>
      </c>
      <c r="N43" s="12" t="str">
        <f>IF(structure!N43="M",1,IF(structure!N43="V","V",IF(OR(structure!N42="M",structure!N42="V"),"S","")))</f>
        <v/>
      </c>
      <c r="O43" s="12" t="str">
        <f>IF(structure!O43="M",1,IF(structure!O43="V","V",IF(OR(structure!O42="M",structure!O42="V"),"S","")))</f>
        <v/>
      </c>
      <c r="P43" s="12" t="str">
        <f>IF(structure!P43="M",1,IF(structure!P43="V","V",IF(OR(structure!P42="M",structure!P42="V"),"S","")))</f>
        <v/>
      </c>
      <c r="Q43" s="12" t="str">
        <f>IF(structure!Q43="M",1,IF(structure!Q43="V","V",IF(OR(structure!Q42="M",structure!Q42="V"),"S","")))</f>
        <v/>
      </c>
      <c r="R43" s="12" t="str">
        <f>IF(structure!R43="M",1,IF(structure!R43="V","V",IF(OR(structure!R42="M",structure!R42="V"),"S","")))</f>
        <v/>
      </c>
      <c r="S43" s="12" t="str">
        <f>IF(structure!S43="M",1,IF(structure!S43="V","V",IF(OR(structure!S42="M",structure!S42="V"),"S","")))</f>
        <v/>
      </c>
      <c r="T43" s="12" t="str">
        <f>IF(structure!T43="M",1,IF(structure!T43="V","V",IF(OR(structure!T42="M",structure!T42="V"),"S","")))</f>
        <v/>
      </c>
      <c r="U43" s="12" t="str">
        <f>IF(structure!U43="M",1,IF(structure!U43="V","V",IF(OR(structure!U42="M",structure!U42="V"),"S","")))</f>
        <v/>
      </c>
      <c r="V43" s="12" t="str">
        <f>IF(structure!V43="M",1,IF(structure!V43="V","V",IF(OR(structure!V42="M",structure!V42="V"),"S","")))</f>
        <v/>
      </c>
      <c r="W43" s="12" t="str">
        <f>IF(structure!W43="M",1,IF(structure!W43="V","V",IF(OR(structure!W42="M",structure!W42="V"),"S","")))</f>
        <v/>
      </c>
      <c r="X43" s="12" t="str">
        <f>IF(structure!X43="M",1,IF(structure!X43="V","V",IF(OR(structure!X42="M",structure!X42="V"),"S","")))</f>
        <v/>
      </c>
      <c r="Y43" s="12" t="str">
        <f>IF(structure!Y43="M",1,IF(structure!Y43="V","V",IF(OR(structure!Y42="M",structure!Y42="V"),"S","")))</f>
        <v/>
      </c>
      <c r="Z43" s="12" t="str">
        <f>IF(structure!Z43="M",1,IF(structure!Z43="V","V",IF(OR(structure!Z42="M",structure!Z42="V"),"S","")))</f>
        <v/>
      </c>
      <c r="AA43" s="12" t="str">
        <f>IF(structure!AA43="M",1,IF(structure!AA43="V","V",IF(OR(structure!AA42="M",structure!AA42="V"),"S","")))</f>
        <v/>
      </c>
      <c r="AB43" s="12" t="str">
        <f>IF(structure!AB43="M",1,IF(structure!AB43="V","V",IF(OR(structure!AB42="M",structure!AB42="V"),"S","")))</f>
        <v/>
      </c>
      <c r="AC43" s="12" t="str">
        <f>IF(structure!AC43="M",1,IF(structure!AC43="V","V",IF(OR(structure!AC42="M",structure!AC42="V"),"S","")))</f>
        <v/>
      </c>
      <c r="AD43" s="12" t="str">
        <f>IF(structure!AD43="M",1,IF(structure!AD43="V","V",IF(OR(structure!AD42="M",structure!AD42="V"),"S","")))</f>
        <v/>
      </c>
      <c r="AE43" s="12" t="str">
        <f>IF(structure!AE43="M",1,IF(structure!AE43="V","V",IF(OR(structure!AE42="M",structure!AE42="V"),"S","")))</f>
        <v/>
      </c>
      <c r="AF43" s="12" t="str">
        <f>IF(structure!AF43="M",1,IF(structure!AF43="V","V",IF(OR(structure!AF42="M",structure!AF42="V"),"S","")))</f>
        <v/>
      </c>
      <c r="AG43" s="12" t="str">
        <f>IF(structure!AG43="M",1,IF(structure!AG43="V","V",IF(OR(structure!AG42="M",structure!AG42="V"),"S","")))</f>
        <v/>
      </c>
      <c r="AH43" s="12" t="str">
        <f>IF(structure!AH43="M",1,IF(structure!AH43="V","V",IF(OR(structure!AH42="M",structure!AH42="V"),"S","")))</f>
        <v/>
      </c>
      <c r="AI43" s="12" t="str">
        <f>IF(structure!AI43="M",1,IF(structure!AI43="V","V",IF(OR(structure!AI42="M",structure!AI42="V"),"S","")))</f>
        <v/>
      </c>
      <c r="AJ43" s="12" t="str">
        <f>IF(structure!AJ43="M",1,IF(structure!AJ43="V","V",IF(OR(structure!AJ42="M",structure!AJ42="V"),"S","")))</f>
        <v/>
      </c>
      <c r="AK43" s="12" t="str">
        <f>IF(structure!AK43="M",1,IF(structure!AK43="V","V",IF(OR(structure!AK42="M",structure!AK42="V"),"S","")))</f>
        <v/>
      </c>
      <c r="AL43" s="12" t="str">
        <f>IF(structure!AL43="M",1,IF(structure!AL43="V","V",IF(OR(structure!AL42="M",structure!AL42="V"),"S","")))</f>
        <v/>
      </c>
      <c r="AM43" s="12" t="str">
        <f>IF(structure!AM43="M",1,IF(structure!AM43="V","V",IF(OR(structure!AM42="M",structure!AM42="V"),"S","")))</f>
        <v/>
      </c>
      <c r="AN43" s="12" t="str">
        <f>IF(structure!AN43="M",1,IF(structure!AN43="V","V",IF(OR(structure!AN42="M",structure!AN42="V"),"S","")))</f>
        <v/>
      </c>
      <c r="AO43" s="12" t="str">
        <f>IF(structure!AO43="M",1,IF(structure!AO43="V","V",IF(OR(structure!AO42="M",structure!AO42="V"),"S","")))</f>
        <v/>
      </c>
      <c r="AP43" s="12" t="str">
        <f>IF(structure!AP43="M",1,IF(structure!AP43="V","V",IF(OR(structure!AP42="M",structure!AP42="V"),"S","")))</f>
        <v/>
      </c>
      <c r="AQ43" s="12" t="str">
        <f>IF(structure!AQ43="M",1,IF(structure!AQ43="V","V",IF(OR(structure!AQ42="M",structure!AQ42="V"),"S","")))</f>
        <v/>
      </c>
      <c r="AR43" s="12" t="str">
        <f>IF(structure!AR43="M",1,IF(structure!AR43="V","V",IF(OR(structure!AR42="M",structure!AR42="V"),"S","")))</f>
        <v/>
      </c>
      <c r="AS43" s="12" t="str">
        <f>IF(structure!AS43="M",1,IF(structure!AS43="V","V",IF(OR(structure!AS42="M",structure!AS42="V"),"S","")))</f>
        <v/>
      </c>
      <c r="AT43" s="12" t="str">
        <f>IF(structure!AT43="M",1,IF(structure!AT43="V","V",IF(OR(structure!AT42="M",structure!AT42="V"),"S","")))</f>
        <v/>
      </c>
      <c r="AU43" s="12" t="str">
        <f>IF(structure!AU43="M",1,IF(structure!AU43="V","V",IF(OR(structure!AU42="M",structure!AU42="V"),"S","")))</f>
        <v/>
      </c>
      <c r="AV43" s="12" t="str">
        <f>IF(structure!AV43="M",1,IF(structure!AV43="V","V",IF(OR(structure!AV42="M",structure!AV42="V"),"S","")))</f>
        <v/>
      </c>
      <c r="AW43" s="12" t="str">
        <f>IF(structure!AW43="M",1,IF(structure!AW43="V","V",IF(OR(structure!AW42="M",structure!AW42="V"),"S","")))</f>
        <v/>
      </c>
      <c r="AX43" s="12" t="str">
        <f>IF(structure!AX43="M",1,IF(structure!AX43="V","V",IF(OR(structure!AX42="M",structure!AX42="V"),"S","")))</f>
        <v/>
      </c>
      <c r="AY43" s="12" t="str">
        <f>IF(structure!AY43="M",1,IF(structure!AY43="V","V",IF(OR(structure!AY42="M",structure!AY42="V"),"S","")))</f>
        <v/>
      </c>
      <c r="AZ43" s="12" t="str">
        <f>IF(structure!AZ43="M",1,IF(structure!AZ43="V","V",IF(OR(structure!AZ42="M",structure!AZ42="V"),"S","")))</f>
        <v/>
      </c>
      <c r="BA43" s="12" t="str">
        <f>IF(structure!BA43="M",1,IF(structure!BA43="V","V",IF(OR(structure!BA42="M",structure!BA42="V"),"S","")))</f>
        <v/>
      </c>
      <c r="BB43" s="12" t="str">
        <f>IF(structure!BB43="M",1,IF(structure!BB43="V","V",IF(OR(structure!BB42="M",structure!BB42="V"),"S","")))</f>
        <v/>
      </c>
      <c r="BC43" s="12" t="str">
        <f>IF(structure!BC43="M",1,IF(structure!BC43="V","V",IF(OR(structure!BC42="M",structure!BC42="V"),"S","")))</f>
        <v/>
      </c>
      <c r="BD43" s="12" t="str">
        <f>IF(structure!BD43="M",1,IF(structure!BD43="V","V",IF(OR(structure!BD42="M",structure!BD42="V"),"S","")))</f>
        <v/>
      </c>
      <c r="BE43" s="12" t="str">
        <f>IF(structure!BE43="M",1,IF(structure!BE43="V","V",IF(OR(structure!BE42="M",structure!BE42="V"),"S","")))</f>
        <v/>
      </c>
      <c r="BF43" s="12" t="str">
        <f>IF(structure!BF43="M",1,IF(structure!BF43="V","V",IF(OR(structure!BF42="M",structure!BF42="V"),"S","")))</f>
        <v/>
      </c>
      <c r="BG43" s="12" t="str">
        <f>IF(structure!BG43="M",1,IF(structure!BG43="V","V",IF(OR(structure!BG42="M",structure!BG42="V"),"S","")))</f>
        <v/>
      </c>
      <c r="BH43" s="12" t="str">
        <f>IF(structure!BH43="M",1,IF(structure!BH43="V","V",IF(OR(structure!BH42="M",structure!BH42="V"),"S","")))</f>
        <v/>
      </c>
      <c r="BI43" s="12" t="str">
        <f>IF(structure!BI43="M",1,IF(structure!BI43="V","V",IF(OR(structure!BI42="M",structure!BI42="V"),"S","")))</f>
        <v/>
      </c>
      <c r="BJ43" s="12" t="str">
        <f>IF(structure!BJ43="M",1,IF(structure!BJ43="V","V",IF(OR(structure!BJ42="M",structure!BJ42="V"),"S","")))</f>
        <v/>
      </c>
      <c r="BK43" s="12" t="str">
        <f>IF(structure!BK43="M",1,IF(structure!BK43="V","V",IF(OR(structure!BK42="M",structure!BK42="V"),"S","")))</f>
        <v/>
      </c>
      <c r="BL43" s="12" t="str">
        <f>IF(structure!BL43="M",1,IF(structure!BL43="V","V",IF(OR(structure!BL42="M",structure!BL42="V"),"S","")))</f>
        <v/>
      </c>
      <c r="BM43" s="12" t="str">
        <f>IF(structure!BM43="M",1,IF(structure!BM43="V","V",IF(OR(structure!BM42="M",structure!BM42="V"),"S","")))</f>
        <v/>
      </c>
      <c r="BN43" s="12" t="str">
        <f>IF(structure!BN43="M",1,IF(structure!BN43="V","V",IF(OR(structure!BN42="M",structure!BN42="V"),"S","")))</f>
        <v/>
      </c>
      <c r="BO43" s="12" t="str">
        <f>IF(structure!BO43="M",1,IF(structure!BO43="V","V",IF(OR(structure!BO42="M",structure!BO42="V"),"S","")))</f>
        <v/>
      </c>
      <c r="BP43" s="12" t="str">
        <f>IF(structure!BP43="M",1,IF(structure!BP43="V","V",IF(OR(structure!BP42="M",structure!BP42="V"),"S","")))</f>
        <v/>
      </c>
      <c r="BQ43" s="12" t="str">
        <f>IF(structure!BQ43="M",1,IF(structure!BQ43="V","V",IF(OR(structure!BQ42="M",structure!BQ42="V"),"S","")))</f>
        <v/>
      </c>
      <c r="BR43" s="12" t="str">
        <f>IF(structure!BR43="M",1,IF(structure!BR43="V","V",IF(OR(structure!BR42="M",structure!BR42="V"),"S","")))</f>
        <v/>
      </c>
      <c r="BS43" s="12" t="str">
        <f>IF(structure!BS43="M",1,IF(structure!BS43="V","V",IF(OR(structure!BS42="M",structure!BS42="V"),"S","")))</f>
        <v/>
      </c>
      <c r="BT43" s="12" t="str">
        <f>IF(structure!BT43="M",1,IF(structure!BT43="V","V",IF(OR(structure!BT42="M",structure!BT42="V"),"S","")))</f>
        <v/>
      </c>
      <c r="BU43" s="12" t="str">
        <f>IF(structure!BU43="M",1,IF(structure!BU43="V","V",IF(OR(structure!BU42="M",structure!BU42="V"),"S","")))</f>
        <v/>
      </c>
      <c r="BV43" s="12" t="str">
        <f>IF(structure!BV43="M",1,IF(structure!BV43="V","V",IF(OR(structure!BV42="M",structure!BV42="V"),"S","")))</f>
        <v/>
      </c>
      <c r="BW43" s="12" t="str">
        <f>IF(structure!BW43="M",1,IF(structure!BW43="V","V",IF(OR(structure!BW42="M",structure!BW42="V"),"S","")))</f>
        <v/>
      </c>
      <c r="BX43" s="12" t="str">
        <f>IF(structure!BX43="M",1,IF(structure!BX43="V","V",IF(OR(structure!BX42="M",structure!BX42="V"),"S","")))</f>
        <v/>
      </c>
      <c r="BY43" s="12" t="str">
        <f>IF(structure!BY43="M",1,IF(structure!BY43="V","V",IF(OR(structure!BY42="M",structure!BY42="V"),"S","")))</f>
        <v/>
      </c>
      <c r="BZ43" s="12" t="str">
        <f>IF(structure!BZ43="M",1,IF(structure!BZ43="V","V",IF(OR(structure!BZ42="M",structure!BZ42="V"),"S","")))</f>
        <v/>
      </c>
      <c r="CA43" s="12" t="str">
        <f>IF(structure!CA43="M",1,IF(structure!CA43="V","V",IF(OR(structure!CA42="M",structure!CA42="V"),"S","")))</f>
        <v/>
      </c>
      <c r="CB43" s="12" t="str">
        <f>IF(structure!CB43="M",1,IF(structure!CB43="V","V",IF(OR(structure!CB42="M",structure!CB42="V"),"S","")))</f>
        <v/>
      </c>
      <c r="CC43" s="12" t="str">
        <f>IF(structure!CC43="M",1,IF(structure!CC43="V","V",IF(OR(structure!CC42="M",structure!CC42="V"),"S","")))</f>
        <v/>
      </c>
      <c r="CD43" s="12" t="str">
        <f>IF(structure!CD43="M",1,IF(structure!CD43="V","V",IF(OR(structure!CD42="M",structure!CD42="V"),"S","")))</f>
        <v/>
      </c>
      <c r="CE43" s="12" t="str">
        <f>IF(structure!CE43="M",1,IF(structure!CE43="V","V",IF(OR(structure!CE42="M",structure!CE42="V"),"S","")))</f>
        <v/>
      </c>
      <c r="CF43" s="12" t="str">
        <f>IF(structure!CF43="M",1,IF(structure!CF43="V","V",IF(OR(structure!CF42="M",structure!CF42="V"),"S","")))</f>
        <v/>
      </c>
      <c r="CG43" s="12" t="str">
        <f>IF(structure!CG43="M",1,IF(structure!CG43="V","V",IF(OR(structure!CG42="M",structure!CG42="V"),"S","")))</f>
        <v/>
      </c>
      <c r="CH43" s="12" t="str">
        <f>IF(structure!CH43="M",1,IF(structure!CH43="V","V",IF(OR(structure!CH42="M",structure!CH42="V"),"S","")))</f>
        <v/>
      </c>
      <c r="CI43" s="12" t="str">
        <f>IF(structure!CI43="M",1,IF(structure!CI43="V","V",IF(OR(structure!CI42="M",structure!CI42="V"),"S","")))</f>
        <v/>
      </c>
      <c r="CJ43" s="12" t="str">
        <f>IF(structure!CJ43="M",1,IF(structure!CJ43="V","V",IF(OR(structure!CJ42="M",structure!CJ42="V"),"S","")))</f>
        <v/>
      </c>
      <c r="CK43" s="12" t="str">
        <f>IF(structure!CK43="M",1,IF(structure!CK43="V","V",IF(OR(structure!CK42="M",structure!CK42="V"),"S","")))</f>
        <v/>
      </c>
      <c r="CL43" s="12" t="str">
        <f>IF(structure!CL43="M",1,IF(structure!CL43="V","V",IF(OR(structure!CL42="M",structure!CL42="V"),"S","")))</f>
        <v/>
      </c>
      <c r="CM43" s="12" t="str">
        <f>IF(structure!CM43="M",1,IF(structure!CM43="V","V",IF(OR(structure!CM42="M",structure!CM42="V"),"S","")))</f>
        <v/>
      </c>
      <c r="CN43" s="12" t="str">
        <f>IF(structure!CN43="M",1,IF(structure!CN43="V","V",IF(OR(structure!CN42="M",structure!CN42="V"),"S","")))</f>
        <v/>
      </c>
      <c r="CO43" s="12" t="str">
        <f>IF(structure!CO43="M",1,IF(structure!CO43="V","V",IF(OR(structure!CO42="M",structure!CO42="V"),"S","")))</f>
        <v/>
      </c>
      <c r="CP43" s="12" t="str">
        <f>IF(structure!CP43="M",1,IF(structure!CP43="V","V",IF(OR(structure!CP42="M",structure!CP42="V"),"S","")))</f>
        <v/>
      </c>
      <c r="CQ43" s="12" t="str">
        <f>IF(structure!CQ43="M",1,IF(structure!CQ43="V","V",IF(OR(structure!CQ42="M",structure!CQ42="V"),"S","")))</f>
        <v/>
      </c>
      <c r="CR43" s="12" t="str">
        <f>IF(structure!CR43="M",1,IF(structure!CR43="V","V",IF(OR(structure!CR42="M",structure!CR42="V"),"S","")))</f>
        <v/>
      </c>
      <c r="CS43" s="12" t="str">
        <f>IF(structure!CS43="M",1,IF(structure!CS43="V","V",IF(OR(structure!CS42="M",structure!CS42="V"),"S","")))</f>
        <v/>
      </c>
      <c r="CT43" s="12" t="str">
        <f>IF(structure!CT43="M",1,IF(structure!CT43="V","V",IF(OR(structure!CT42="M",structure!CT42="V"),"S","")))</f>
        <v/>
      </c>
      <c r="CU43" s="12" t="str">
        <f>IF(structure!CU43="M",1,IF(structure!CU43="V","V",IF(OR(structure!CU42="M",structure!CU42="V"),"S","")))</f>
        <v/>
      </c>
      <c r="CV43" s="12" t="str">
        <f>IF(structure!CV43="M",1,IF(structure!CV43="V","V",IF(OR(structure!CV42="M",structure!CV42="V"),"S","")))</f>
        <v/>
      </c>
      <c r="CW43" s="12" t="str">
        <f>IF(structure!CW43="M",1,IF(structure!CW43="V","V",IF(OR(structure!CW42="M",structure!CW42="V"),"S","")))</f>
        <v/>
      </c>
      <c r="CX43" s="12" t="str">
        <f>IF(structure!CX43="M",1,IF(structure!CX43="V","V",IF(OR(structure!CX42="M",structure!CX42="V"),"S","")))</f>
        <v/>
      </c>
      <c r="CY43" s="12" t="str">
        <f>IF(structure!CY43="M",1,IF(structure!CY43="V","V",IF(OR(structure!CY42="M",structure!CY42="V"),"S","")))</f>
        <v/>
      </c>
      <c r="CZ43" s="12" t="str">
        <f>IF(structure!CZ43="M",1,IF(structure!CZ43="V","V",IF(OR(structure!CZ42="M",structure!CZ42="V"),"S","")))</f>
        <v/>
      </c>
      <c r="DA43" s="12" t="str">
        <f>IF(structure!DA43="M",1,IF(structure!DA43="V","V",IF(OR(structure!DA42="M",structure!DA42="V"),"S","")))</f>
        <v/>
      </c>
      <c r="DB43" s="12" t="str">
        <f>IF(structure!DB43="M",1,IF(structure!DB43="V","V",IF(OR(structure!DB42="M",structure!DB42="V"),"S","")))</f>
        <v/>
      </c>
      <c r="DC43" s="12" t="str">
        <f>IF(structure!DC43="M",1,IF(structure!DC43="V","V",IF(OR(structure!DC42="M",structure!DC42="V"),"S","")))</f>
        <v/>
      </c>
      <c r="DD43" s="58" t="str">
        <f>IF(structure!DD43="M",1,IF(structure!DD43="V","V",IF(OR(structure!DD42="M",structure!DD42="V"),"S","")))</f>
        <v/>
      </c>
      <c r="DE43" s="5" t="str">
        <f>IF(structure!DE43="M",1,IF(structure!DE43="V","V",IF(OR(structure!DE42="M",structure!DE42="V"),"S","")))</f>
        <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row>
    <row r="44" spans="2:143" ht="21" customHeight="1" x14ac:dyDescent="0.35">
      <c r="B44" s="4" t="str">
        <f>IF(structure!B44="M",1,IF(structure!B44="V","V",IF(OR(structure!B43="M",structure!B43="V"),"S","")))</f>
        <v/>
      </c>
      <c r="C44" s="57" t="str">
        <f>IF(structure!C44="M",1,IF(structure!C44="V","V",IF(OR(structure!C43="M",structure!C43="V"),"S","")))</f>
        <v/>
      </c>
      <c r="D44" s="12" t="str">
        <f>IF(structure!D44="M",1,IF(structure!D44="V","V",IF(OR(structure!D43="M",structure!D43="V"),"S","")))</f>
        <v/>
      </c>
      <c r="E44" s="12" t="str">
        <f>IF(structure!E44="M",1,IF(structure!E44="V","V",IF(OR(structure!E43="M",structure!E43="V"),"S","")))</f>
        <v/>
      </c>
      <c r="F44" s="12" t="str">
        <f>IF(structure!F44="M",1,IF(structure!F44="V","V",IF(OR(structure!F43="M",structure!F43="V"),"S","")))</f>
        <v/>
      </c>
      <c r="G44" s="12" t="str">
        <f>IF(structure!G44="M",1,IF(structure!G44="V","V",IF(OR(structure!G43="M",structure!G43="V"),"S","")))</f>
        <v/>
      </c>
      <c r="H44" s="12" t="str">
        <f>IF(structure!H44="M",1,IF(structure!H44="V","V",IF(OR(structure!H43="M",structure!H43="V"),"S","")))</f>
        <v/>
      </c>
      <c r="I44" s="12" t="str">
        <f>IF(structure!I44="M",1,IF(structure!I44="V","V",IF(OR(structure!I43="M",structure!I43="V"),"S","")))</f>
        <v/>
      </c>
      <c r="J44" s="12" t="str">
        <f>IF(structure!J44="M",1,IF(structure!J44="V","V",IF(OR(structure!J43="M",structure!J43="V"),"S","")))</f>
        <v/>
      </c>
      <c r="K44" s="12" t="str">
        <f>IF(structure!K44="M",1,IF(structure!K44="V","V",IF(OR(structure!K43="M",structure!K43="V"),"S","")))</f>
        <v/>
      </c>
      <c r="L44" s="12" t="str">
        <f>IF(structure!L44="M",1,IF(structure!L44="V","V",IF(OR(structure!L43="M",structure!L43="V"),"S","")))</f>
        <v/>
      </c>
      <c r="M44" s="12" t="str">
        <f>IF(structure!M44="M",1,IF(structure!M44="V","V",IF(OR(structure!M43="M",structure!M43="V"),"S","")))</f>
        <v/>
      </c>
      <c r="N44" s="12" t="str">
        <f>IF(structure!N44="M",1,IF(structure!N44="V","V",IF(OR(structure!N43="M",structure!N43="V"),"S","")))</f>
        <v/>
      </c>
      <c r="O44" s="12" t="str">
        <f>IF(structure!O44="M",1,IF(structure!O44="V","V",IF(OR(structure!O43="M",structure!O43="V"),"S","")))</f>
        <v/>
      </c>
      <c r="P44" s="12" t="str">
        <f>IF(structure!P44="M",1,IF(structure!P44="V","V",IF(OR(structure!P43="M",structure!P43="V"),"S","")))</f>
        <v/>
      </c>
      <c r="Q44" s="12" t="str">
        <f>IF(structure!Q44="M",1,IF(structure!Q44="V","V",IF(OR(structure!Q43="M",structure!Q43="V"),"S","")))</f>
        <v/>
      </c>
      <c r="R44" s="12" t="str">
        <f>IF(structure!R44="M",1,IF(structure!R44="V","V",IF(OR(structure!R43="M",structure!R43="V"),"S","")))</f>
        <v/>
      </c>
      <c r="S44" s="12" t="str">
        <f>IF(structure!S44="M",1,IF(structure!S44="V","V",IF(OR(structure!S43="M",structure!S43="V"),"S","")))</f>
        <v/>
      </c>
      <c r="T44" s="12" t="str">
        <f>IF(structure!T44="M",1,IF(structure!T44="V","V",IF(OR(structure!T43="M",structure!T43="V"),"S","")))</f>
        <v/>
      </c>
      <c r="U44" s="12" t="str">
        <f>IF(structure!U44="M",1,IF(structure!U44="V","V",IF(OR(structure!U43="M",structure!U43="V"),"S","")))</f>
        <v/>
      </c>
      <c r="V44" s="12" t="str">
        <f>IF(structure!V44="M",1,IF(structure!V44="V","V",IF(OR(structure!V43="M",structure!V43="V"),"S","")))</f>
        <v/>
      </c>
      <c r="W44" s="12" t="str">
        <f>IF(structure!W44="M",1,IF(structure!W44="V","V",IF(OR(structure!W43="M",structure!W43="V"),"S","")))</f>
        <v/>
      </c>
      <c r="X44" s="12" t="str">
        <f>IF(structure!X44="M",1,IF(structure!X44="V","V",IF(OR(structure!X43="M",structure!X43="V"),"S","")))</f>
        <v/>
      </c>
      <c r="Y44" s="12" t="str">
        <f>IF(structure!Y44="M",1,IF(structure!Y44="V","V",IF(OR(structure!Y43="M",structure!Y43="V"),"S","")))</f>
        <v/>
      </c>
      <c r="Z44" s="12" t="str">
        <f>IF(structure!Z44="M",1,IF(structure!Z44="V","V",IF(OR(structure!Z43="M",structure!Z43="V"),"S","")))</f>
        <v/>
      </c>
      <c r="AA44" s="12" t="str">
        <f>IF(structure!AA44="M",1,IF(structure!AA44="V","V",IF(OR(structure!AA43="M",structure!AA43="V"),"S","")))</f>
        <v/>
      </c>
      <c r="AB44" s="12" t="str">
        <f>IF(structure!AB44="M",1,IF(structure!AB44="V","V",IF(OR(structure!AB43="M",structure!AB43="V"),"S","")))</f>
        <v/>
      </c>
      <c r="AC44" s="12" t="str">
        <f>IF(structure!AC44="M",1,IF(structure!AC44="V","V",IF(OR(structure!AC43="M",structure!AC43="V"),"S","")))</f>
        <v/>
      </c>
      <c r="AD44" s="12" t="str">
        <f>IF(structure!AD44="M",1,IF(structure!AD44="V","V",IF(OR(structure!AD43="M",structure!AD43="V"),"S","")))</f>
        <v/>
      </c>
      <c r="AE44" s="12" t="str">
        <f>IF(structure!AE44="M",1,IF(structure!AE44="V","V",IF(OR(structure!AE43="M",structure!AE43="V"),"S","")))</f>
        <v/>
      </c>
      <c r="AF44" s="12" t="str">
        <f>IF(structure!AF44="M",1,IF(structure!AF44="V","V",IF(OR(structure!AF43="M",structure!AF43="V"),"S","")))</f>
        <v/>
      </c>
      <c r="AG44" s="12" t="str">
        <f>IF(structure!AG44="M",1,IF(structure!AG44="V","V",IF(OR(structure!AG43="M",structure!AG43="V"),"S","")))</f>
        <v/>
      </c>
      <c r="AH44" s="12" t="str">
        <f>IF(structure!AH44="M",1,IF(structure!AH44="V","V",IF(OR(structure!AH43="M",structure!AH43="V"),"S","")))</f>
        <v/>
      </c>
      <c r="AI44" s="12" t="str">
        <f>IF(structure!AI44="M",1,IF(structure!AI44="V","V",IF(OR(structure!AI43="M",structure!AI43="V"),"S","")))</f>
        <v/>
      </c>
      <c r="AJ44" s="12" t="str">
        <f>IF(structure!AJ44="M",1,IF(structure!AJ44="V","V",IF(OR(structure!AJ43="M",structure!AJ43="V"),"S","")))</f>
        <v/>
      </c>
      <c r="AK44" s="12" t="str">
        <f>IF(structure!AK44="M",1,IF(structure!AK44="V","V",IF(OR(structure!AK43="M",structure!AK43="V"),"S","")))</f>
        <v/>
      </c>
      <c r="AL44" s="12" t="str">
        <f>IF(structure!AL44="M",1,IF(structure!AL44="V","V",IF(OR(structure!AL43="M",structure!AL43="V"),"S","")))</f>
        <v/>
      </c>
      <c r="AM44" s="12" t="str">
        <f>IF(structure!AM44="M",1,IF(structure!AM44="V","V",IF(OR(structure!AM43="M",structure!AM43="V"),"S","")))</f>
        <v/>
      </c>
      <c r="AN44" s="12" t="str">
        <f>IF(structure!AN44="M",1,IF(structure!AN44="V","V",IF(OR(structure!AN43="M",structure!AN43="V"),"S","")))</f>
        <v/>
      </c>
      <c r="AO44" s="12" t="str">
        <f>IF(structure!AO44="M",1,IF(structure!AO44="V","V",IF(OR(structure!AO43="M",structure!AO43="V"),"S","")))</f>
        <v/>
      </c>
      <c r="AP44" s="12" t="str">
        <f>IF(structure!AP44="M",1,IF(structure!AP44="V","V",IF(OR(structure!AP43="M",structure!AP43="V"),"S","")))</f>
        <v/>
      </c>
      <c r="AQ44" s="12" t="str">
        <f>IF(structure!AQ44="M",1,IF(structure!AQ44="V","V",IF(OR(structure!AQ43="M",structure!AQ43="V"),"S","")))</f>
        <v/>
      </c>
      <c r="AR44" s="12" t="str">
        <f>IF(structure!AR44="M",1,IF(structure!AR44="V","V",IF(OR(structure!AR43="M",structure!AR43="V"),"S","")))</f>
        <v/>
      </c>
      <c r="AS44" s="12" t="str">
        <f>IF(structure!AS44="M",1,IF(structure!AS44="V","V",IF(OR(structure!AS43="M",structure!AS43="V"),"S","")))</f>
        <v/>
      </c>
      <c r="AT44" s="12" t="str">
        <f>IF(structure!AT44="M",1,IF(structure!AT44="V","V",IF(OR(structure!AT43="M",structure!AT43="V"),"S","")))</f>
        <v/>
      </c>
      <c r="AU44" s="12" t="str">
        <f>IF(structure!AU44="M",1,IF(structure!AU44="V","V",IF(OR(structure!AU43="M",structure!AU43="V"),"S","")))</f>
        <v/>
      </c>
      <c r="AV44" s="12" t="str">
        <f>IF(structure!AV44="M",1,IF(structure!AV44="V","V",IF(OR(structure!AV43="M",structure!AV43="V"),"S","")))</f>
        <v/>
      </c>
      <c r="AW44" s="12" t="str">
        <f>IF(structure!AW44="M",1,IF(structure!AW44="V","V",IF(OR(structure!AW43="M",structure!AW43="V"),"S","")))</f>
        <v/>
      </c>
      <c r="AX44" s="12" t="str">
        <f>IF(structure!AX44="M",1,IF(structure!AX44="V","V",IF(OR(structure!AX43="M",structure!AX43="V"),"S","")))</f>
        <v/>
      </c>
      <c r="AY44" s="12" t="str">
        <f>IF(structure!AY44="M",1,IF(structure!AY44="V","V",IF(OR(structure!AY43="M",structure!AY43="V"),"S","")))</f>
        <v/>
      </c>
      <c r="AZ44" s="12" t="str">
        <f>IF(structure!AZ44="M",1,IF(structure!AZ44="V","V",IF(OR(structure!AZ43="M",structure!AZ43="V"),"S","")))</f>
        <v/>
      </c>
      <c r="BA44" s="12" t="str">
        <f>IF(structure!BA44="M",1,IF(structure!BA44="V","V",IF(OR(structure!BA43="M",structure!BA43="V"),"S","")))</f>
        <v/>
      </c>
      <c r="BB44" s="12" t="str">
        <f>IF(structure!BB44="M",1,IF(structure!BB44="V","V",IF(OR(structure!BB43="M",structure!BB43="V"),"S","")))</f>
        <v/>
      </c>
      <c r="BC44" s="12" t="str">
        <f>IF(structure!BC44="M",1,IF(structure!BC44="V","V",IF(OR(structure!BC43="M",structure!BC43="V"),"S","")))</f>
        <v/>
      </c>
      <c r="BD44" s="12" t="str">
        <f>IF(structure!BD44="M",1,IF(structure!BD44="V","V",IF(OR(structure!BD43="M",structure!BD43="V"),"S","")))</f>
        <v/>
      </c>
      <c r="BE44" s="12" t="str">
        <f>IF(structure!BE44="M",1,IF(structure!BE44="V","V",IF(OR(structure!BE43="M",structure!BE43="V"),"S","")))</f>
        <v/>
      </c>
      <c r="BF44" s="12" t="str">
        <f>IF(structure!BF44="M",1,IF(structure!BF44="V","V",IF(OR(structure!BF43="M",structure!BF43="V"),"S","")))</f>
        <v/>
      </c>
      <c r="BG44" s="12" t="str">
        <f>IF(structure!BG44="M",1,IF(structure!BG44="V","V",IF(OR(structure!BG43="M",structure!BG43="V"),"S","")))</f>
        <v/>
      </c>
      <c r="BH44" s="12" t="str">
        <f>IF(structure!BH44="M",1,IF(structure!BH44="V","V",IF(OR(structure!BH43="M",structure!BH43="V"),"S","")))</f>
        <v/>
      </c>
      <c r="BI44" s="12" t="str">
        <f>IF(structure!BI44="M",1,IF(structure!BI44="V","V",IF(OR(structure!BI43="M",structure!BI43="V"),"S","")))</f>
        <v/>
      </c>
      <c r="BJ44" s="12" t="str">
        <f>IF(structure!BJ44="M",1,IF(structure!BJ44="V","V",IF(OR(structure!BJ43="M",structure!BJ43="V"),"S","")))</f>
        <v/>
      </c>
      <c r="BK44" s="12" t="str">
        <f>IF(structure!BK44="M",1,IF(structure!BK44="V","V",IF(OR(structure!BK43="M",structure!BK43="V"),"S","")))</f>
        <v/>
      </c>
      <c r="BL44" s="12" t="str">
        <f>IF(structure!BL44="M",1,IF(structure!BL44="V","V",IF(OR(structure!BL43="M",structure!BL43="V"),"S","")))</f>
        <v/>
      </c>
      <c r="BM44" s="12" t="str">
        <f>IF(structure!BM44="M",1,IF(structure!BM44="V","V",IF(OR(structure!BM43="M",structure!BM43="V"),"S","")))</f>
        <v/>
      </c>
      <c r="BN44" s="12" t="str">
        <f>IF(structure!BN44="M",1,IF(structure!BN44="V","V",IF(OR(structure!BN43="M",structure!BN43="V"),"S","")))</f>
        <v/>
      </c>
      <c r="BO44" s="12" t="str">
        <f>IF(structure!BO44="M",1,IF(structure!BO44="V","V",IF(OR(structure!BO43="M",structure!BO43="V"),"S","")))</f>
        <v/>
      </c>
      <c r="BP44" s="12" t="str">
        <f>IF(structure!BP44="M",1,IF(structure!BP44="V","V",IF(OR(structure!BP43="M",structure!BP43="V"),"S","")))</f>
        <v/>
      </c>
      <c r="BQ44" s="12" t="str">
        <f>IF(structure!BQ44="M",1,IF(structure!BQ44="V","V",IF(OR(structure!BQ43="M",structure!BQ43="V"),"S","")))</f>
        <v/>
      </c>
      <c r="BR44" s="12" t="str">
        <f>IF(structure!BR44="M",1,IF(structure!BR44="V","V",IF(OR(structure!BR43="M",structure!BR43="V"),"S","")))</f>
        <v/>
      </c>
      <c r="BS44" s="12" t="str">
        <f>IF(structure!BS44="M",1,IF(structure!BS44="V","V",IF(OR(structure!BS43="M",structure!BS43="V"),"S","")))</f>
        <v/>
      </c>
      <c r="BT44" s="12" t="str">
        <f>IF(structure!BT44="M",1,IF(structure!BT44="V","V",IF(OR(structure!BT43="M",structure!BT43="V"),"S","")))</f>
        <v/>
      </c>
      <c r="BU44" s="12" t="str">
        <f>IF(structure!BU44="M",1,IF(structure!BU44="V","V",IF(OR(structure!BU43="M",structure!BU43="V"),"S","")))</f>
        <v/>
      </c>
      <c r="BV44" s="12" t="str">
        <f>IF(structure!BV44="M",1,IF(structure!BV44="V","V",IF(OR(structure!BV43="M",structure!BV43="V"),"S","")))</f>
        <v/>
      </c>
      <c r="BW44" s="12" t="str">
        <f>IF(structure!BW44="M",1,IF(structure!BW44="V","V",IF(OR(structure!BW43="M",structure!BW43="V"),"S","")))</f>
        <v/>
      </c>
      <c r="BX44" s="12" t="str">
        <f>IF(structure!BX44="M",1,IF(structure!BX44="V","V",IF(OR(structure!BX43="M",structure!BX43="V"),"S","")))</f>
        <v/>
      </c>
      <c r="BY44" s="12" t="str">
        <f>IF(structure!BY44="M",1,IF(structure!BY44="V","V",IF(OR(structure!BY43="M",structure!BY43="V"),"S","")))</f>
        <v/>
      </c>
      <c r="BZ44" s="12" t="str">
        <f>IF(structure!BZ44="M",1,IF(structure!BZ44="V","V",IF(OR(structure!BZ43="M",structure!BZ43="V"),"S","")))</f>
        <v/>
      </c>
      <c r="CA44" s="12" t="str">
        <f>IF(structure!CA44="M",1,IF(structure!CA44="V","V",IF(OR(structure!CA43="M",structure!CA43="V"),"S","")))</f>
        <v/>
      </c>
      <c r="CB44" s="12" t="str">
        <f>IF(structure!CB44="M",1,IF(structure!CB44="V","V",IF(OR(structure!CB43="M",structure!CB43="V"),"S","")))</f>
        <v/>
      </c>
      <c r="CC44" s="12" t="str">
        <f>IF(structure!CC44="M",1,IF(structure!CC44="V","V",IF(OR(structure!CC43="M",structure!CC43="V"),"S","")))</f>
        <v/>
      </c>
      <c r="CD44" s="12" t="str">
        <f>IF(structure!CD44="M",1,IF(structure!CD44="V","V",IF(OR(structure!CD43="M",structure!CD43="V"),"S","")))</f>
        <v/>
      </c>
      <c r="CE44" s="12" t="str">
        <f>IF(structure!CE44="M",1,IF(structure!CE44="V","V",IF(OR(structure!CE43="M",structure!CE43="V"),"S","")))</f>
        <v/>
      </c>
      <c r="CF44" s="12" t="str">
        <f>IF(structure!CF44="M",1,IF(structure!CF44="V","V",IF(OR(structure!CF43="M",structure!CF43="V"),"S","")))</f>
        <v/>
      </c>
      <c r="CG44" s="12" t="str">
        <f>IF(structure!CG44="M",1,IF(structure!CG44="V","V",IF(OR(structure!CG43="M",structure!CG43="V"),"S","")))</f>
        <v/>
      </c>
      <c r="CH44" s="12" t="str">
        <f>IF(structure!CH44="M",1,IF(structure!CH44="V","V",IF(OR(structure!CH43="M",structure!CH43="V"),"S","")))</f>
        <v/>
      </c>
      <c r="CI44" s="12" t="str">
        <f>IF(structure!CI44="M",1,IF(structure!CI44="V","V",IF(OR(structure!CI43="M",structure!CI43="V"),"S","")))</f>
        <v/>
      </c>
      <c r="CJ44" s="12" t="str">
        <f>IF(structure!CJ44="M",1,IF(structure!CJ44="V","V",IF(OR(structure!CJ43="M",structure!CJ43="V"),"S","")))</f>
        <v/>
      </c>
      <c r="CK44" s="12" t="str">
        <f>IF(structure!CK44="M",1,IF(structure!CK44="V","V",IF(OR(structure!CK43="M",structure!CK43="V"),"S","")))</f>
        <v/>
      </c>
      <c r="CL44" s="12" t="str">
        <f>IF(structure!CL44="M",1,IF(structure!CL44="V","V",IF(OR(structure!CL43="M",structure!CL43="V"),"S","")))</f>
        <v/>
      </c>
      <c r="CM44" s="12" t="str">
        <f>IF(structure!CM44="M",1,IF(structure!CM44="V","V",IF(OR(structure!CM43="M",structure!CM43="V"),"S","")))</f>
        <v/>
      </c>
      <c r="CN44" s="12" t="str">
        <f>IF(structure!CN44="M",1,IF(structure!CN44="V","V",IF(OR(structure!CN43="M",structure!CN43="V"),"S","")))</f>
        <v/>
      </c>
      <c r="CO44" s="12" t="str">
        <f>IF(structure!CO44="M",1,IF(structure!CO44="V","V",IF(OR(structure!CO43="M",structure!CO43="V"),"S","")))</f>
        <v/>
      </c>
      <c r="CP44" s="12" t="str">
        <f>IF(structure!CP44="M",1,IF(structure!CP44="V","V",IF(OR(structure!CP43="M",structure!CP43="V"),"S","")))</f>
        <v/>
      </c>
      <c r="CQ44" s="12" t="str">
        <f>IF(structure!CQ44="M",1,IF(structure!CQ44="V","V",IF(OR(structure!CQ43="M",structure!CQ43="V"),"S","")))</f>
        <v/>
      </c>
      <c r="CR44" s="12" t="str">
        <f>IF(structure!CR44="M",1,IF(structure!CR44="V","V",IF(OR(structure!CR43="M",structure!CR43="V"),"S","")))</f>
        <v/>
      </c>
      <c r="CS44" s="12" t="str">
        <f>IF(structure!CS44="M",1,IF(structure!CS44="V","V",IF(OR(structure!CS43="M",structure!CS43="V"),"S","")))</f>
        <v/>
      </c>
      <c r="CT44" s="12" t="str">
        <f>IF(structure!CT44="M",1,IF(structure!CT44="V","V",IF(OR(structure!CT43="M",structure!CT43="V"),"S","")))</f>
        <v/>
      </c>
      <c r="CU44" s="12" t="str">
        <f>IF(structure!CU44="M",1,IF(structure!CU44="V","V",IF(OR(structure!CU43="M",structure!CU43="V"),"S","")))</f>
        <v/>
      </c>
      <c r="CV44" s="12" t="str">
        <f>IF(structure!CV44="M",1,IF(structure!CV44="V","V",IF(OR(structure!CV43="M",structure!CV43="V"),"S","")))</f>
        <v/>
      </c>
      <c r="CW44" s="12" t="str">
        <f>IF(structure!CW44="M",1,IF(structure!CW44="V","V",IF(OR(structure!CW43="M",structure!CW43="V"),"S","")))</f>
        <v/>
      </c>
      <c r="CX44" s="12" t="str">
        <f>IF(structure!CX44="M",1,IF(structure!CX44="V","V",IF(OR(structure!CX43="M",structure!CX43="V"),"S","")))</f>
        <v/>
      </c>
      <c r="CY44" s="12" t="str">
        <f>IF(structure!CY44="M",1,IF(structure!CY44="V","V",IF(OR(structure!CY43="M",structure!CY43="V"),"S","")))</f>
        <v/>
      </c>
      <c r="CZ44" s="12" t="str">
        <f>IF(structure!CZ44="M",1,IF(structure!CZ44="V","V",IF(OR(structure!CZ43="M",structure!CZ43="V"),"S","")))</f>
        <v/>
      </c>
      <c r="DA44" s="12" t="str">
        <f>IF(structure!DA44="M",1,IF(structure!DA44="V","V",IF(OR(structure!DA43="M",structure!DA43="V"),"S","")))</f>
        <v/>
      </c>
      <c r="DB44" s="12" t="str">
        <f>IF(structure!DB44="M",1,IF(structure!DB44="V","V",IF(OR(structure!DB43="M",structure!DB43="V"),"S","")))</f>
        <v/>
      </c>
      <c r="DC44" s="12" t="str">
        <f>IF(structure!DC44="M",1,IF(structure!DC44="V","V",IF(OR(structure!DC43="M",structure!DC43="V"),"S","")))</f>
        <v/>
      </c>
      <c r="DD44" s="58" t="str">
        <f>IF(structure!DD44="M",1,IF(structure!DD44="V","V",IF(OR(structure!DD43="M",structure!DD43="V"),"S","")))</f>
        <v/>
      </c>
      <c r="DE44" s="5" t="str">
        <f>IF(structure!DE44="M",1,IF(structure!DE44="V","V",IF(OR(structure!DE43="M",structure!DE43="V"),"S","")))</f>
        <v/>
      </c>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row>
    <row r="45" spans="2:143" ht="21" customHeight="1" x14ac:dyDescent="0.35">
      <c r="B45" s="4" t="str">
        <f>IF(structure!B45="M",1,IF(structure!B45="V","V",IF(OR(structure!B44="M",structure!B44="V"),"S","")))</f>
        <v/>
      </c>
      <c r="C45" s="57" t="str">
        <f>IF(structure!C45="M",1,IF(structure!C45="V","V",IF(OR(structure!C44="M",structure!C44="V"),"S","")))</f>
        <v/>
      </c>
      <c r="D45" s="12" t="str">
        <f>IF(structure!D45="M",1,IF(structure!D45="V","V",IF(OR(structure!D44="M",structure!D44="V"),"S","")))</f>
        <v/>
      </c>
      <c r="E45" s="12" t="str">
        <f>IF(structure!E45="M",1,IF(structure!E45="V","V",IF(OR(structure!E44="M",structure!E44="V"),"S","")))</f>
        <v/>
      </c>
      <c r="F45" s="12" t="str">
        <f>IF(structure!F45="M",1,IF(structure!F45="V","V",IF(OR(structure!F44="M",structure!F44="V"),"S","")))</f>
        <v/>
      </c>
      <c r="G45" s="12" t="str">
        <f>IF(structure!G45="M",1,IF(structure!G45="V","V",IF(OR(structure!G44="M",structure!G44="V"),"S","")))</f>
        <v/>
      </c>
      <c r="H45" s="12" t="str">
        <f>IF(structure!H45="M",1,IF(structure!H45="V","V",IF(OR(structure!H44="M",structure!H44="V"),"S","")))</f>
        <v/>
      </c>
      <c r="I45" s="12" t="str">
        <f>IF(structure!I45="M",1,IF(structure!I45="V","V",IF(OR(structure!I44="M",structure!I44="V"),"S","")))</f>
        <v/>
      </c>
      <c r="J45" s="12" t="str">
        <f>IF(structure!J45="M",1,IF(structure!J45="V","V",IF(OR(structure!J44="M",structure!J44="V"),"S","")))</f>
        <v/>
      </c>
      <c r="K45" s="12" t="str">
        <f>IF(structure!K45="M",1,IF(structure!K45="V","V",IF(OR(structure!K44="M",structure!K44="V"),"S","")))</f>
        <v/>
      </c>
      <c r="L45" s="12" t="str">
        <f>IF(structure!L45="M",1,IF(structure!L45="V","V",IF(OR(structure!L44="M",structure!L44="V"),"S","")))</f>
        <v/>
      </c>
      <c r="M45" s="12" t="str">
        <f>IF(structure!M45="M",1,IF(structure!M45="V","V",IF(OR(structure!M44="M",structure!M44="V"),"S","")))</f>
        <v/>
      </c>
      <c r="N45" s="12" t="str">
        <f>IF(structure!N45="M",1,IF(structure!N45="V","V",IF(OR(structure!N44="M",structure!N44="V"),"S","")))</f>
        <v/>
      </c>
      <c r="O45" s="12" t="str">
        <f>IF(structure!O45="M",1,IF(structure!O45="V","V",IF(OR(structure!O44="M",structure!O44="V"),"S","")))</f>
        <v/>
      </c>
      <c r="P45" s="12" t="str">
        <f>IF(structure!P45="M",1,IF(structure!P45="V","V",IF(OR(structure!P44="M",structure!P44="V"),"S","")))</f>
        <v/>
      </c>
      <c r="Q45" s="12" t="str">
        <f>IF(structure!Q45="M",1,IF(structure!Q45="V","V",IF(OR(structure!Q44="M",structure!Q44="V"),"S","")))</f>
        <v/>
      </c>
      <c r="R45" s="12" t="str">
        <f>IF(structure!R45="M",1,IF(structure!R45="V","V",IF(OR(structure!R44="M",structure!R44="V"),"S","")))</f>
        <v/>
      </c>
      <c r="S45" s="12" t="str">
        <f>IF(structure!S45="M",1,IF(structure!S45="V","V",IF(OR(structure!S44="M",structure!S44="V"),"S","")))</f>
        <v/>
      </c>
      <c r="T45" s="12" t="str">
        <f>IF(structure!T45="M",1,IF(structure!T45="V","V",IF(OR(structure!T44="M",structure!T44="V"),"S","")))</f>
        <v/>
      </c>
      <c r="U45" s="12" t="str">
        <f>IF(structure!U45="M",1,IF(structure!U45="V","V",IF(OR(structure!U44="M",structure!U44="V"),"S","")))</f>
        <v/>
      </c>
      <c r="V45" s="12" t="str">
        <f>IF(structure!V45="M",1,IF(structure!V45="V","V",IF(OR(structure!V44="M",structure!V44="V"),"S","")))</f>
        <v/>
      </c>
      <c r="W45" s="12" t="str">
        <f>IF(structure!W45="M",1,IF(structure!W45="V","V",IF(OR(structure!W44="M",structure!W44="V"),"S","")))</f>
        <v/>
      </c>
      <c r="X45" s="12" t="str">
        <f>IF(structure!X45="M",1,IF(structure!X45="V","V",IF(OR(structure!X44="M",structure!X44="V"),"S","")))</f>
        <v/>
      </c>
      <c r="Y45" s="12" t="str">
        <f>IF(structure!Y45="M",1,IF(structure!Y45="V","V",IF(OR(structure!Y44="M",structure!Y44="V"),"S","")))</f>
        <v/>
      </c>
      <c r="Z45" s="12" t="str">
        <f>IF(structure!Z45="M",1,IF(structure!Z45="V","V",IF(OR(structure!Z44="M",structure!Z44="V"),"S","")))</f>
        <v/>
      </c>
      <c r="AA45" s="12" t="str">
        <f>IF(structure!AA45="M",1,IF(structure!AA45="V","V",IF(OR(structure!AA44="M",structure!AA44="V"),"S","")))</f>
        <v/>
      </c>
      <c r="AB45" s="12" t="str">
        <f>IF(structure!AB45="M",1,IF(structure!AB45="V","V",IF(OR(structure!AB44="M",structure!AB44="V"),"S","")))</f>
        <v/>
      </c>
      <c r="AC45" s="12" t="str">
        <f>IF(structure!AC45="M",1,IF(structure!AC45="V","V",IF(OR(structure!AC44="M",structure!AC44="V"),"S","")))</f>
        <v/>
      </c>
      <c r="AD45" s="12" t="str">
        <f>IF(structure!AD45="M",1,IF(structure!AD45="V","V",IF(OR(structure!AD44="M",structure!AD44="V"),"S","")))</f>
        <v/>
      </c>
      <c r="AE45" s="12" t="str">
        <f>IF(structure!AE45="M",1,IF(structure!AE45="V","V",IF(OR(structure!AE44="M",structure!AE44="V"),"S","")))</f>
        <v/>
      </c>
      <c r="AF45" s="12" t="str">
        <f>IF(structure!AF45="M",1,IF(structure!AF45="V","V",IF(OR(structure!AF44="M",structure!AF44="V"),"S","")))</f>
        <v/>
      </c>
      <c r="AG45" s="12" t="str">
        <f>IF(structure!AG45="M",1,IF(structure!AG45="V","V",IF(OR(structure!AG44="M",structure!AG44="V"),"S","")))</f>
        <v/>
      </c>
      <c r="AH45" s="12" t="str">
        <f>IF(structure!AH45="M",1,IF(structure!AH45="V","V",IF(OR(structure!AH44="M",structure!AH44="V"),"S","")))</f>
        <v/>
      </c>
      <c r="AI45" s="12" t="str">
        <f>IF(structure!AI45="M",1,IF(structure!AI45="V","V",IF(OR(structure!AI44="M",structure!AI44="V"),"S","")))</f>
        <v/>
      </c>
      <c r="AJ45" s="12" t="str">
        <f>IF(structure!AJ45="M",1,IF(structure!AJ45="V","V",IF(OR(structure!AJ44="M",structure!AJ44="V"),"S","")))</f>
        <v/>
      </c>
      <c r="AK45" s="12" t="str">
        <f>IF(structure!AK45="M",1,IF(structure!AK45="V","V",IF(OR(structure!AK44="M",structure!AK44="V"),"S","")))</f>
        <v/>
      </c>
      <c r="AL45" s="12" t="str">
        <f>IF(structure!AL45="M",1,IF(structure!AL45="V","V",IF(OR(structure!AL44="M",structure!AL44="V"),"S","")))</f>
        <v/>
      </c>
      <c r="AM45" s="12" t="str">
        <f>IF(structure!AM45="M",1,IF(structure!AM45="V","V",IF(OR(structure!AM44="M",structure!AM44="V"),"S","")))</f>
        <v/>
      </c>
      <c r="AN45" s="12" t="str">
        <f>IF(structure!AN45="M",1,IF(structure!AN45="V","V",IF(OR(structure!AN44="M",structure!AN44="V"),"S","")))</f>
        <v/>
      </c>
      <c r="AO45" s="12" t="str">
        <f>IF(structure!AO45="M",1,IF(structure!AO45="V","V",IF(OR(structure!AO44="M",structure!AO44="V"),"S","")))</f>
        <v/>
      </c>
      <c r="AP45" s="12" t="str">
        <f>IF(structure!AP45="M",1,IF(structure!AP45="V","V",IF(OR(structure!AP44="M",structure!AP44="V"),"S","")))</f>
        <v/>
      </c>
      <c r="AQ45" s="12" t="str">
        <f>IF(structure!AQ45="M",1,IF(structure!AQ45="V","V",IF(OR(structure!AQ44="M",structure!AQ44="V"),"S","")))</f>
        <v/>
      </c>
      <c r="AR45" s="12" t="str">
        <f>IF(structure!AR45="M",1,IF(structure!AR45="V","V",IF(OR(structure!AR44="M",structure!AR44="V"),"S","")))</f>
        <v/>
      </c>
      <c r="AS45" s="12" t="str">
        <f>IF(structure!AS45="M",1,IF(structure!AS45="V","V",IF(OR(structure!AS44="M",structure!AS44="V"),"S","")))</f>
        <v/>
      </c>
      <c r="AT45" s="12" t="str">
        <f>IF(structure!AT45="M",1,IF(structure!AT45="V","V",IF(OR(structure!AT44="M",structure!AT44="V"),"S","")))</f>
        <v/>
      </c>
      <c r="AU45" s="12" t="str">
        <f>IF(structure!AU45="M",1,IF(structure!AU45="V","V",IF(OR(structure!AU44="M",structure!AU44="V"),"S","")))</f>
        <v/>
      </c>
      <c r="AV45" s="12" t="str">
        <f>IF(structure!AV45="M",1,IF(structure!AV45="V","V",IF(OR(structure!AV44="M",structure!AV44="V"),"S","")))</f>
        <v/>
      </c>
      <c r="AW45" s="12" t="str">
        <f>IF(structure!AW45="M",1,IF(structure!AW45="V","V",IF(OR(structure!AW44="M",structure!AW44="V"),"S","")))</f>
        <v/>
      </c>
      <c r="AX45" s="12" t="str">
        <f>IF(structure!AX45="M",1,IF(structure!AX45="V","V",IF(OR(structure!AX44="M",structure!AX44="V"),"S","")))</f>
        <v/>
      </c>
      <c r="AY45" s="12" t="str">
        <f>IF(structure!AY45="M",1,IF(structure!AY45="V","V",IF(OR(structure!AY44="M",structure!AY44="V"),"S","")))</f>
        <v/>
      </c>
      <c r="AZ45" s="12" t="str">
        <f>IF(structure!AZ45="M",1,IF(structure!AZ45="V","V",IF(OR(structure!AZ44="M",structure!AZ44="V"),"S","")))</f>
        <v/>
      </c>
      <c r="BA45" s="12" t="str">
        <f>IF(structure!BA45="M",1,IF(structure!BA45="V","V",IF(OR(structure!BA44="M",structure!BA44="V"),"S","")))</f>
        <v/>
      </c>
      <c r="BB45" s="12" t="str">
        <f>IF(structure!BB45="M",1,IF(structure!BB45="V","V",IF(OR(structure!BB44="M",structure!BB44="V"),"S","")))</f>
        <v/>
      </c>
      <c r="BC45" s="12" t="str">
        <f>IF(structure!BC45="M",1,IF(structure!BC45="V","V",IF(OR(structure!BC44="M",structure!BC44="V"),"S","")))</f>
        <v/>
      </c>
      <c r="BD45" s="12" t="str">
        <f>IF(structure!BD45="M",1,IF(structure!BD45="V","V",IF(OR(structure!BD44="M",structure!BD44="V"),"S","")))</f>
        <v/>
      </c>
      <c r="BE45" s="12" t="str">
        <f>IF(structure!BE45="M",1,IF(structure!BE45="V","V",IF(OR(structure!BE44="M",structure!BE44="V"),"S","")))</f>
        <v/>
      </c>
      <c r="BF45" s="12" t="str">
        <f>IF(structure!BF45="M",1,IF(structure!BF45="V","V",IF(OR(structure!BF44="M",structure!BF44="V"),"S","")))</f>
        <v/>
      </c>
      <c r="BG45" s="12" t="str">
        <f>IF(structure!BG45="M",1,IF(structure!BG45="V","V",IF(OR(structure!BG44="M",structure!BG44="V"),"S","")))</f>
        <v/>
      </c>
      <c r="BH45" s="12" t="str">
        <f>IF(structure!BH45="M",1,IF(structure!BH45="V","V",IF(OR(structure!BH44="M",structure!BH44="V"),"S","")))</f>
        <v/>
      </c>
      <c r="BI45" s="12" t="str">
        <f>IF(structure!BI45="M",1,IF(structure!BI45="V","V",IF(OR(structure!BI44="M",structure!BI44="V"),"S","")))</f>
        <v/>
      </c>
      <c r="BJ45" s="12" t="str">
        <f>IF(structure!BJ45="M",1,IF(structure!BJ45="V","V",IF(OR(structure!BJ44="M",structure!BJ44="V"),"S","")))</f>
        <v/>
      </c>
      <c r="BK45" s="12" t="str">
        <f>IF(structure!BK45="M",1,IF(structure!BK45="V","V",IF(OR(structure!BK44="M",structure!BK44="V"),"S","")))</f>
        <v/>
      </c>
      <c r="BL45" s="12" t="str">
        <f>IF(structure!BL45="M",1,IF(structure!BL45="V","V",IF(OR(structure!BL44="M",structure!BL44="V"),"S","")))</f>
        <v/>
      </c>
      <c r="BM45" s="12" t="str">
        <f>IF(structure!BM45="M",1,IF(structure!BM45="V","V",IF(OR(structure!BM44="M",structure!BM44="V"),"S","")))</f>
        <v/>
      </c>
      <c r="BN45" s="12" t="str">
        <f>IF(structure!BN45="M",1,IF(structure!BN45="V","V",IF(OR(structure!BN44="M",structure!BN44="V"),"S","")))</f>
        <v/>
      </c>
      <c r="BO45" s="12" t="str">
        <f>IF(structure!BO45="M",1,IF(structure!BO45="V","V",IF(OR(structure!BO44="M",structure!BO44="V"),"S","")))</f>
        <v/>
      </c>
      <c r="BP45" s="12" t="str">
        <f>IF(structure!BP45="M",1,IF(structure!BP45="V","V",IF(OR(structure!BP44="M",structure!BP44="V"),"S","")))</f>
        <v/>
      </c>
      <c r="BQ45" s="12" t="str">
        <f>IF(structure!BQ45="M",1,IF(structure!BQ45="V","V",IF(OR(structure!BQ44="M",structure!BQ44="V"),"S","")))</f>
        <v/>
      </c>
      <c r="BR45" s="12" t="str">
        <f>IF(structure!BR45="M",1,IF(structure!BR45="V","V",IF(OR(structure!BR44="M",structure!BR44="V"),"S","")))</f>
        <v/>
      </c>
      <c r="BS45" s="12" t="str">
        <f>IF(structure!BS45="M",1,IF(structure!BS45="V","V",IF(OR(structure!BS44="M",structure!BS44="V"),"S","")))</f>
        <v/>
      </c>
      <c r="BT45" s="12" t="str">
        <f>IF(structure!BT45="M",1,IF(structure!BT45="V","V",IF(OR(structure!BT44="M",structure!BT44="V"),"S","")))</f>
        <v/>
      </c>
      <c r="BU45" s="12" t="str">
        <f>IF(structure!BU45="M",1,IF(structure!BU45="V","V",IF(OR(structure!BU44="M",structure!BU44="V"),"S","")))</f>
        <v/>
      </c>
      <c r="BV45" s="12" t="str">
        <f>IF(structure!BV45="M",1,IF(structure!BV45="V","V",IF(OR(structure!BV44="M",structure!BV44="V"),"S","")))</f>
        <v/>
      </c>
      <c r="BW45" s="12" t="str">
        <f>IF(structure!BW45="M",1,IF(structure!BW45="V","V",IF(OR(structure!BW44="M",structure!BW44="V"),"S","")))</f>
        <v/>
      </c>
      <c r="BX45" s="12" t="str">
        <f>IF(structure!BX45="M",1,IF(structure!BX45="V","V",IF(OR(structure!BX44="M",structure!BX44="V"),"S","")))</f>
        <v/>
      </c>
      <c r="BY45" s="12" t="str">
        <f>IF(structure!BY45="M",1,IF(structure!BY45="V","V",IF(OR(structure!BY44="M",structure!BY44="V"),"S","")))</f>
        <v/>
      </c>
      <c r="BZ45" s="12" t="str">
        <f>IF(structure!BZ45="M",1,IF(structure!BZ45="V","V",IF(OR(structure!BZ44="M",structure!BZ44="V"),"S","")))</f>
        <v/>
      </c>
      <c r="CA45" s="12" t="str">
        <f>IF(structure!CA45="M",1,IF(structure!CA45="V","V",IF(OR(structure!CA44="M",structure!CA44="V"),"S","")))</f>
        <v/>
      </c>
      <c r="CB45" s="12" t="str">
        <f>IF(structure!CB45="M",1,IF(structure!CB45="V","V",IF(OR(structure!CB44="M",structure!CB44="V"),"S","")))</f>
        <v/>
      </c>
      <c r="CC45" s="12" t="str">
        <f>IF(structure!CC45="M",1,IF(structure!CC45="V","V",IF(OR(structure!CC44="M",structure!CC44="V"),"S","")))</f>
        <v/>
      </c>
      <c r="CD45" s="12" t="str">
        <f>IF(structure!CD45="M",1,IF(structure!CD45="V","V",IF(OR(structure!CD44="M",structure!CD44="V"),"S","")))</f>
        <v/>
      </c>
      <c r="CE45" s="12" t="str">
        <f>IF(structure!CE45="M",1,IF(structure!CE45="V","V",IF(OR(structure!CE44="M",structure!CE44="V"),"S","")))</f>
        <v/>
      </c>
      <c r="CF45" s="12" t="str">
        <f>IF(structure!CF45="M",1,IF(structure!CF45="V","V",IF(OR(structure!CF44="M",structure!CF44="V"),"S","")))</f>
        <v/>
      </c>
      <c r="CG45" s="12" t="str">
        <f>IF(structure!CG45="M",1,IF(structure!CG45="V","V",IF(OR(structure!CG44="M",structure!CG44="V"),"S","")))</f>
        <v/>
      </c>
      <c r="CH45" s="12" t="str">
        <f>IF(structure!CH45="M",1,IF(structure!CH45="V","V",IF(OR(structure!CH44="M",structure!CH44="V"),"S","")))</f>
        <v/>
      </c>
      <c r="CI45" s="12" t="str">
        <f>IF(structure!CI45="M",1,IF(structure!CI45="V","V",IF(OR(structure!CI44="M",structure!CI44="V"),"S","")))</f>
        <v/>
      </c>
      <c r="CJ45" s="12" t="str">
        <f>IF(structure!CJ45="M",1,IF(structure!CJ45="V","V",IF(OR(structure!CJ44="M",structure!CJ44="V"),"S","")))</f>
        <v/>
      </c>
      <c r="CK45" s="12" t="str">
        <f>IF(structure!CK45="M",1,IF(structure!CK45="V","V",IF(OR(structure!CK44="M",structure!CK44="V"),"S","")))</f>
        <v/>
      </c>
      <c r="CL45" s="12" t="str">
        <f>IF(structure!CL45="M",1,IF(structure!CL45="V","V",IF(OR(structure!CL44="M",structure!CL44="V"),"S","")))</f>
        <v/>
      </c>
      <c r="CM45" s="12" t="str">
        <f>IF(structure!CM45="M",1,IF(structure!CM45="V","V",IF(OR(structure!CM44="M",structure!CM44="V"),"S","")))</f>
        <v/>
      </c>
      <c r="CN45" s="12" t="str">
        <f>IF(structure!CN45="M",1,IF(structure!CN45="V","V",IF(OR(structure!CN44="M",structure!CN44="V"),"S","")))</f>
        <v/>
      </c>
      <c r="CO45" s="12" t="str">
        <f>IF(structure!CO45="M",1,IF(structure!CO45="V","V",IF(OR(structure!CO44="M",structure!CO44="V"),"S","")))</f>
        <v/>
      </c>
      <c r="CP45" s="12" t="str">
        <f>IF(structure!CP45="M",1,IF(structure!CP45="V","V",IF(OR(structure!CP44="M",structure!CP44="V"),"S","")))</f>
        <v/>
      </c>
      <c r="CQ45" s="12" t="str">
        <f>IF(structure!CQ45="M",1,IF(structure!CQ45="V","V",IF(OR(structure!CQ44="M",structure!CQ44="V"),"S","")))</f>
        <v/>
      </c>
      <c r="CR45" s="12" t="str">
        <f>IF(structure!CR45="M",1,IF(structure!CR45="V","V",IF(OR(structure!CR44="M",structure!CR44="V"),"S","")))</f>
        <v/>
      </c>
      <c r="CS45" s="12" t="str">
        <f>IF(structure!CS45="M",1,IF(structure!CS45="V","V",IF(OR(structure!CS44="M",structure!CS44="V"),"S","")))</f>
        <v/>
      </c>
      <c r="CT45" s="12" t="str">
        <f>IF(structure!CT45="M",1,IF(structure!CT45="V","V",IF(OR(structure!CT44="M",structure!CT44="V"),"S","")))</f>
        <v/>
      </c>
      <c r="CU45" s="12" t="str">
        <f>IF(structure!CU45="M",1,IF(structure!CU45="V","V",IF(OR(structure!CU44="M",structure!CU44="V"),"S","")))</f>
        <v/>
      </c>
      <c r="CV45" s="12" t="str">
        <f>IF(structure!CV45="M",1,IF(structure!CV45="V","V",IF(OR(structure!CV44="M",structure!CV44="V"),"S","")))</f>
        <v/>
      </c>
      <c r="CW45" s="12" t="str">
        <f>IF(structure!CW45="M",1,IF(structure!CW45="V","V",IF(OR(structure!CW44="M",structure!CW44="V"),"S","")))</f>
        <v/>
      </c>
      <c r="CX45" s="12" t="str">
        <f>IF(structure!CX45="M",1,IF(structure!CX45="V","V",IF(OR(structure!CX44="M",structure!CX44="V"),"S","")))</f>
        <v/>
      </c>
      <c r="CY45" s="12" t="str">
        <f>IF(structure!CY45="M",1,IF(structure!CY45="V","V",IF(OR(structure!CY44="M",structure!CY44="V"),"S","")))</f>
        <v/>
      </c>
      <c r="CZ45" s="12" t="str">
        <f>IF(structure!CZ45="M",1,IF(structure!CZ45="V","V",IF(OR(structure!CZ44="M",structure!CZ44="V"),"S","")))</f>
        <v/>
      </c>
      <c r="DA45" s="12" t="str">
        <f>IF(structure!DA45="M",1,IF(structure!DA45="V","V",IF(OR(structure!DA44="M",structure!DA44="V"),"S","")))</f>
        <v/>
      </c>
      <c r="DB45" s="12" t="str">
        <f>IF(structure!DB45="M",1,IF(structure!DB45="V","V",IF(OR(structure!DB44="M",structure!DB44="V"),"S","")))</f>
        <v/>
      </c>
      <c r="DC45" s="12" t="str">
        <f>IF(structure!DC45="M",1,IF(structure!DC45="V","V",IF(OR(structure!DC44="M",structure!DC44="V"),"S","")))</f>
        <v/>
      </c>
      <c r="DD45" s="58" t="str">
        <f>IF(structure!DD45="M",1,IF(structure!DD45="V","V",IF(OR(structure!DD44="M",structure!DD44="V"),"S","")))</f>
        <v/>
      </c>
      <c r="DE45" s="5" t="str">
        <f>IF(structure!DE45="M",1,IF(structure!DE45="V","V",IF(OR(structure!DE44="M",structure!DE44="V"),"S","")))</f>
        <v/>
      </c>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row>
    <row r="46" spans="2:143" ht="21" customHeight="1" x14ac:dyDescent="0.35">
      <c r="B46" s="4" t="str">
        <f>IF(structure!B46="M",1,IF(structure!B46="V","V",IF(OR(structure!B45="M",structure!B45="V"),"S","")))</f>
        <v/>
      </c>
      <c r="C46" s="57" t="str">
        <f>IF(structure!C46="M",1,IF(structure!C46="V","V",IF(OR(structure!C45="M",structure!C45="V"),"S","")))</f>
        <v/>
      </c>
      <c r="D46" s="12" t="str">
        <f>IF(structure!D46="M",1,IF(structure!D46="V","V",IF(OR(structure!D45="M",structure!D45="V"),"S","")))</f>
        <v/>
      </c>
      <c r="E46" s="12" t="str">
        <f>IF(structure!E46="M",1,IF(structure!E46="V","V",IF(OR(structure!E45="M",structure!E45="V"),"S","")))</f>
        <v/>
      </c>
      <c r="F46" s="12" t="str">
        <f>IF(structure!F46="M",1,IF(structure!F46="V","V",IF(OR(structure!F45="M",structure!F45="V"),"S","")))</f>
        <v/>
      </c>
      <c r="G46" s="12" t="str">
        <f>IF(structure!G46="M",1,IF(structure!G46="V","V",IF(OR(structure!G45="M",structure!G45="V"),"S","")))</f>
        <v/>
      </c>
      <c r="H46" s="12" t="str">
        <f>IF(structure!H46="M",1,IF(structure!H46="V","V",IF(OR(structure!H45="M",structure!H45="V"),"S","")))</f>
        <v/>
      </c>
      <c r="I46" s="12" t="str">
        <f>IF(structure!I46="M",1,IF(structure!I46="V","V",IF(OR(structure!I45="M",structure!I45="V"),"S","")))</f>
        <v/>
      </c>
      <c r="J46" s="12" t="str">
        <f>IF(structure!J46="M",1,IF(structure!J46="V","V",IF(OR(structure!J45="M",structure!J45="V"),"S","")))</f>
        <v/>
      </c>
      <c r="K46" s="12" t="str">
        <f>IF(structure!K46="M",1,IF(structure!K46="V","V",IF(OR(structure!K45="M",structure!K45="V"),"S","")))</f>
        <v/>
      </c>
      <c r="L46" s="12" t="str">
        <f>IF(structure!L46="M",1,IF(structure!L46="V","V",IF(OR(structure!L45="M",structure!L45="V"),"S","")))</f>
        <v/>
      </c>
      <c r="M46" s="12" t="str">
        <f>IF(structure!M46="M",1,IF(structure!M46="V","V",IF(OR(structure!M45="M",structure!M45="V"),"S","")))</f>
        <v/>
      </c>
      <c r="N46" s="12" t="str">
        <f>IF(structure!N46="M",1,IF(structure!N46="V","V",IF(OR(structure!N45="M",structure!N45="V"),"S","")))</f>
        <v/>
      </c>
      <c r="O46" s="12" t="str">
        <f>IF(structure!O46="M",1,IF(structure!O46="V","V",IF(OR(structure!O45="M",structure!O45="V"),"S","")))</f>
        <v/>
      </c>
      <c r="P46" s="12" t="str">
        <f>IF(structure!P46="M",1,IF(structure!P46="V","V",IF(OR(structure!P45="M",structure!P45="V"),"S","")))</f>
        <v/>
      </c>
      <c r="Q46" s="12" t="str">
        <f>IF(structure!Q46="M",1,IF(structure!Q46="V","V",IF(OR(structure!Q45="M",structure!Q45="V"),"S","")))</f>
        <v/>
      </c>
      <c r="R46" s="12" t="str">
        <f>IF(structure!R46="M",1,IF(structure!R46="V","V",IF(OR(structure!R45="M",structure!R45="V"),"S","")))</f>
        <v/>
      </c>
      <c r="S46" s="12" t="str">
        <f>IF(structure!S46="M",1,IF(structure!S46="V","V",IF(OR(structure!S45="M",structure!S45="V"),"S","")))</f>
        <v/>
      </c>
      <c r="T46" s="12" t="str">
        <f>IF(structure!T46="M",1,IF(structure!T46="V","V",IF(OR(structure!T45="M",structure!T45="V"),"S","")))</f>
        <v/>
      </c>
      <c r="U46" s="12" t="str">
        <f>IF(structure!U46="M",1,IF(structure!U46="V","V",IF(OR(structure!U45="M",structure!U45="V"),"S","")))</f>
        <v/>
      </c>
      <c r="V46" s="12" t="str">
        <f>IF(structure!V46="M",1,IF(structure!V46="V","V",IF(OR(structure!V45="M",structure!V45="V"),"S","")))</f>
        <v/>
      </c>
      <c r="W46" s="12" t="str">
        <f>IF(structure!W46="M",1,IF(structure!W46="V","V",IF(OR(structure!W45="M",structure!W45="V"),"S","")))</f>
        <v/>
      </c>
      <c r="X46" s="12" t="str">
        <f>IF(structure!X46="M",1,IF(structure!X46="V","V",IF(OR(structure!X45="M",structure!X45="V"),"S","")))</f>
        <v/>
      </c>
      <c r="Y46" s="12" t="str">
        <f>IF(structure!Y46="M",1,IF(structure!Y46="V","V",IF(OR(structure!Y45="M",structure!Y45="V"),"S","")))</f>
        <v/>
      </c>
      <c r="Z46" s="12" t="str">
        <f>IF(structure!Z46="M",1,IF(structure!Z46="V","V",IF(OR(structure!Z45="M",structure!Z45="V"),"S","")))</f>
        <v/>
      </c>
      <c r="AA46" s="12" t="str">
        <f>IF(structure!AA46="M",1,IF(structure!AA46="V","V",IF(OR(structure!AA45="M",structure!AA45="V"),"S","")))</f>
        <v/>
      </c>
      <c r="AB46" s="12" t="str">
        <f>IF(structure!AB46="M",1,IF(structure!AB46="V","V",IF(OR(structure!AB45="M",structure!AB45="V"),"S","")))</f>
        <v/>
      </c>
      <c r="AC46" s="12" t="str">
        <f>IF(structure!AC46="M",1,IF(structure!AC46="V","V",IF(OR(structure!AC45="M",structure!AC45="V"),"S","")))</f>
        <v/>
      </c>
      <c r="AD46" s="12" t="str">
        <f>IF(structure!AD46="M",1,IF(structure!AD46="V","V",IF(OR(structure!AD45="M",structure!AD45="V"),"S","")))</f>
        <v/>
      </c>
      <c r="AE46" s="12" t="str">
        <f>IF(structure!AE46="M",1,IF(structure!AE46="V","V",IF(OR(structure!AE45="M",structure!AE45="V"),"S","")))</f>
        <v/>
      </c>
      <c r="AF46" s="12" t="str">
        <f>IF(structure!AF46="M",1,IF(structure!AF46="V","V",IF(OR(structure!AF45="M",structure!AF45="V"),"S","")))</f>
        <v/>
      </c>
      <c r="AG46" s="12" t="str">
        <f>IF(structure!AG46="M",1,IF(structure!AG46="V","V",IF(OR(structure!AG45="M",structure!AG45="V"),"S","")))</f>
        <v/>
      </c>
      <c r="AH46" s="12" t="str">
        <f>IF(structure!AH46="M",1,IF(structure!AH46="V","V",IF(OR(structure!AH45="M",structure!AH45="V"),"S","")))</f>
        <v/>
      </c>
      <c r="AI46" s="12" t="str">
        <f>IF(structure!AI46="M",1,IF(structure!AI46="V","V",IF(OR(structure!AI45="M",structure!AI45="V"),"S","")))</f>
        <v/>
      </c>
      <c r="AJ46" s="12" t="str">
        <f>IF(structure!AJ46="M",1,IF(structure!AJ46="V","V",IF(OR(structure!AJ45="M",structure!AJ45="V"),"S","")))</f>
        <v/>
      </c>
      <c r="AK46" s="12" t="str">
        <f>IF(structure!AK46="M",1,IF(structure!AK46="V","V",IF(OR(structure!AK45="M",structure!AK45="V"),"S","")))</f>
        <v/>
      </c>
      <c r="AL46" s="12" t="str">
        <f>IF(structure!AL46="M",1,IF(structure!AL46="V","V",IF(OR(structure!AL45="M",structure!AL45="V"),"S","")))</f>
        <v/>
      </c>
      <c r="AM46" s="12" t="str">
        <f>IF(structure!AM46="M",1,IF(structure!AM46="V","V",IF(OR(structure!AM45="M",structure!AM45="V"),"S","")))</f>
        <v/>
      </c>
      <c r="AN46" s="12" t="str">
        <f>IF(structure!AN46="M",1,IF(structure!AN46="V","V",IF(OR(structure!AN45="M",structure!AN45="V"),"S","")))</f>
        <v/>
      </c>
      <c r="AO46" s="12" t="str">
        <f>IF(structure!AO46="M",1,IF(structure!AO46="V","V",IF(OR(structure!AO45="M",structure!AO45="V"),"S","")))</f>
        <v/>
      </c>
      <c r="AP46" s="12" t="str">
        <f>IF(structure!AP46="M",1,IF(structure!AP46="V","V",IF(OR(structure!AP45="M",structure!AP45="V"),"S","")))</f>
        <v/>
      </c>
      <c r="AQ46" s="12" t="str">
        <f>IF(structure!AQ46="M",1,IF(structure!AQ46="V","V",IF(OR(structure!AQ45="M",structure!AQ45="V"),"S","")))</f>
        <v/>
      </c>
      <c r="AR46" s="12" t="str">
        <f>IF(structure!AR46="M",1,IF(structure!AR46="V","V",IF(OR(structure!AR45="M",structure!AR45="V"),"S","")))</f>
        <v/>
      </c>
      <c r="AS46" s="12" t="str">
        <f>IF(structure!AS46="M",1,IF(structure!AS46="V","V",IF(OR(structure!AS45="M",structure!AS45="V"),"S","")))</f>
        <v/>
      </c>
      <c r="AT46" s="12" t="str">
        <f>IF(structure!AT46="M",1,IF(structure!AT46="V","V",IF(OR(structure!AT45="M",structure!AT45="V"),"S","")))</f>
        <v/>
      </c>
      <c r="AU46" s="12" t="str">
        <f>IF(structure!AU46="M",1,IF(structure!AU46="V","V",IF(OR(structure!AU45="M",structure!AU45="V"),"S","")))</f>
        <v/>
      </c>
      <c r="AV46" s="12" t="str">
        <f>IF(structure!AV46="M",1,IF(structure!AV46="V","V",IF(OR(structure!AV45="M",structure!AV45="V"),"S","")))</f>
        <v/>
      </c>
      <c r="AW46" s="12" t="str">
        <f>IF(structure!AW46="M",1,IF(structure!AW46="V","V",IF(OR(structure!AW45="M",structure!AW45="V"),"S","")))</f>
        <v/>
      </c>
      <c r="AX46" s="12" t="str">
        <f>IF(structure!AX46="M",1,IF(structure!AX46="V","V",IF(OR(structure!AX45="M",structure!AX45="V"),"S","")))</f>
        <v/>
      </c>
      <c r="AY46" s="12" t="str">
        <f>IF(structure!AY46="M",1,IF(structure!AY46="V","V",IF(OR(structure!AY45="M",structure!AY45="V"),"S","")))</f>
        <v/>
      </c>
      <c r="AZ46" s="12" t="str">
        <f>IF(structure!AZ46="M",1,IF(structure!AZ46="V","V",IF(OR(structure!AZ45="M",structure!AZ45="V"),"S","")))</f>
        <v/>
      </c>
      <c r="BA46" s="12" t="str">
        <f>IF(structure!BA46="M",1,IF(structure!BA46="V","V",IF(OR(structure!BA45="M",structure!BA45="V"),"S","")))</f>
        <v/>
      </c>
      <c r="BB46" s="12" t="str">
        <f>IF(structure!BB46="M",1,IF(structure!BB46="V","V",IF(OR(structure!BB45="M",structure!BB45="V"),"S","")))</f>
        <v/>
      </c>
      <c r="BC46" s="12" t="str">
        <f>IF(structure!BC46="M",1,IF(structure!BC46="V","V",IF(OR(structure!BC45="M",structure!BC45="V"),"S","")))</f>
        <v/>
      </c>
      <c r="BD46" s="12" t="str">
        <f>IF(structure!BD46="M",1,IF(structure!BD46="V","V",IF(OR(structure!BD45="M",structure!BD45="V"),"S","")))</f>
        <v/>
      </c>
      <c r="BE46" s="12" t="str">
        <f>IF(structure!BE46="M",1,IF(structure!BE46="V","V",IF(OR(structure!BE45="M",structure!BE45="V"),"S","")))</f>
        <v/>
      </c>
      <c r="BF46" s="12" t="str">
        <f>IF(structure!BF46="M",1,IF(structure!BF46="V","V",IF(OR(structure!BF45="M",structure!BF45="V"),"S","")))</f>
        <v/>
      </c>
      <c r="BG46" s="12" t="str">
        <f>IF(structure!BG46="M",1,IF(structure!BG46="V","V",IF(OR(structure!BG45="M",structure!BG45="V"),"S","")))</f>
        <v/>
      </c>
      <c r="BH46" s="12" t="str">
        <f>IF(structure!BH46="M",1,IF(structure!BH46="V","V",IF(OR(structure!BH45="M",structure!BH45="V"),"S","")))</f>
        <v/>
      </c>
      <c r="BI46" s="12" t="str">
        <f>IF(structure!BI46="M",1,IF(structure!BI46="V","V",IF(OR(structure!BI45="M",structure!BI45="V"),"S","")))</f>
        <v/>
      </c>
      <c r="BJ46" s="12" t="str">
        <f>IF(structure!BJ46="M",1,IF(structure!BJ46="V","V",IF(OR(structure!BJ45="M",structure!BJ45="V"),"S","")))</f>
        <v/>
      </c>
      <c r="BK46" s="12" t="str">
        <f>IF(structure!BK46="M",1,IF(structure!BK46="V","V",IF(OR(structure!BK45="M",structure!BK45="V"),"S","")))</f>
        <v/>
      </c>
      <c r="BL46" s="12" t="str">
        <f>IF(structure!BL46="M",1,IF(structure!BL46="V","V",IF(OR(structure!BL45="M",structure!BL45="V"),"S","")))</f>
        <v/>
      </c>
      <c r="BM46" s="12" t="str">
        <f>IF(structure!BM46="M",1,IF(structure!BM46="V","V",IF(OR(structure!BM45="M",structure!BM45="V"),"S","")))</f>
        <v/>
      </c>
      <c r="BN46" s="12" t="str">
        <f>IF(structure!BN46="M",1,IF(structure!BN46="V","V",IF(OR(structure!BN45="M",structure!BN45="V"),"S","")))</f>
        <v/>
      </c>
      <c r="BO46" s="12" t="str">
        <f>IF(structure!BO46="M",1,IF(structure!BO46="V","V",IF(OR(structure!BO45="M",structure!BO45="V"),"S","")))</f>
        <v/>
      </c>
      <c r="BP46" s="12" t="str">
        <f>IF(structure!BP46="M",1,IF(structure!BP46="V","V",IF(OR(structure!BP45="M",structure!BP45="V"),"S","")))</f>
        <v/>
      </c>
      <c r="BQ46" s="12" t="str">
        <f>IF(structure!BQ46="M",1,IF(structure!BQ46="V","V",IF(OR(structure!BQ45="M",structure!BQ45="V"),"S","")))</f>
        <v/>
      </c>
      <c r="BR46" s="12" t="str">
        <f>IF(structure!BR46="M",1,IF(structure!BR46="V","V",IF(OR(structure!BR45="M",structure!BR45="V"),"S","")))</f>
        <v/>
      </c>
      <c r="BS46" s="12" t="str">
        <f>IF(structure!BS46="M",1,IF(structure!BS46="V","V",IF(OR(structure!BS45="M",structure!BS45="V"),"S","")))</f>
        <v/>
      </c>
      <c r="BT46" s="12" t="str">
        <f>IF(structure!BT46="M",1,IF(structure!BT46="V","V",IF(OR(structure!BT45="M",structure!BT45="V"),"S","")))</f>
        <v/>
      </c>
      <c r="BU46" s="12" t="str">
        <f>IF(structure!BU46="M",1,IF(structure!BU46="V","V",IF(OR(structure!BU45="M",structure!BU45="V"),"S","")))</f>
        <v/>
      </c>
      <c r="BV46" s="12" t="str">
        <f>IF(structure!BV46="M",1,IF(structure!BV46="V","V",IF(OR(structure!BV45="M",structure!BV45="V"),"S","")))</f>
        <v/>
      </c>
      <c r="BW46" s="12" t="str">
        <f>IF(structure!BW46="M",1,IF(structure!BW46="V","V",IF(OR(structure!BW45="M",structure!BW45="V"),"S","")))</f>
        <v/>
      </c>
      <c r="BX46" s="12" t="str">
        <f>IF(structure!BX46="M",1,IF(structure!BX46="V","V",IF(OR(structure!BX45="M",structure!BX45="V"),"S","")))</f>
        <v/>
      </c>
      <c r="BY46" s="12" t="str">
        <f>IF(structure!BY46="M",1,IF(structure!BY46="V","V",IF(OR(structure!BY45="M",structure!BY45="V"),"S","")))</f>
        <v/>
      </c>
      <c r="BZ46" s="12" t="str">
        <f>IF(structure!BZ46="M",1,IF(structure!BZ46="V","V",IF(OR(structure!BZ45="M",structure!BZ45="V"),"S","")))</f>
        <v/>
      </c>
      <c r="CA46" s="12" t="str">
        <f>IF(structure!CA46="M",1,IF(structure!CA46="V","V",IF(OR(structure!CA45="M",structure!CA45="V"),"S","")))</f>
        <v/>
      </c>
      <c r="CB46" s="12" t="str">
        <f>IF(structure!CB46="M",1,IF(structure!CB46="V","V",IF(OR(structure!CB45="M",structure!CB45="V"),"S","")))</f>
        <v/>
      </c>
      <c r="CC46" s="12" t="str">
        <f>IF(structure!CC46="M",1,IF(structure!CC46="V","V",IF(OR(structure!CC45="M",structure!CC45="V"),"S","")))</f>
        <v/>
      </c>
      <c r="CD46" s="12" t="str">
        <f>IF(structure!CD46="M",1,IF(structure!CD46="V","V",IF(OR(structure!CD45="M",structure!CD45="V"),"S","")))</f>
        <v/>
      </c>
      <c r="CE46" s="12" t="str">
        <f>IF(structure!CE46="M",1,IF(structure!CE46="V","V",IF(OR(structure!CE45="M",structure!CE45="V"),"S","")))</f>
        <v/>
      </c>
      <c r="CF46" s="12" t="str">
        <f>IF(structure!CF46="M",1,IF(structure!CF46="V","V",IF(OR(structure!CF45="M",structure!CF45="V"),"S","")))</f>
        <v/>
      </c>
      <c r="CG46" s="12" t="str">
        <f>IF(structure!CG46="M",1,IF(structure!CG46="V","V",IF(OR(structure!CG45="M",structure!CG45="V"),"S","")))</f>
        <v/>
      </c>
      <c r="CH46" s="12" t="str">
        <f>IF(structure!CH46="M",1,IF(structure!CH46="V","V",IF(OR(structure!CH45="M",structure!CH45="V"),"S","")))</f>
        <v/>
      </c>
      <c r="CI46" s="12" t="str">
        <f>IF(structure!CI46="M",1,IF(structure!CI46="V","V",IF(OR(structure!CI45="M",structure!CI45="V"),"S","")))</f>
        <v/>
      </c>
      <c r="CJ46" s="12" t="str">
        <f>IF(structure!CJ46="M",1,IF(structure!CJ46="V","V",IF(OR(structure!CJ45="M",structure!CJ45="V"),"S","")))</f>
        <v/>
      </c>
      <c r="CK46" s="12" t="str">
        <f>IF(structure!CK46="M",1,IF(structure!CK46="V","V",IF(OR(structure!CK45="M",structure!CK45="V"),"S","")))</f>
        <v/>
      </c>
      <c r="CL46" s="12" t="str">
        <f>IF(structure!CL46="M",1,IF(structure!CL46="V","V",IF(OR(structure!CL45="M",structure!CL45="V"),"S","")))</f>
        <v/>
      </c>
      <c r="CM46" s="12" t="str">
        <f>IF(structure!CM46="M",1,IF(structure!CM46="V","V",IF(OR(structure!CM45="M",structure!CM45="V"),"S","")))</f>
        <v/>
      </c>
      <c r="CN46" s="12" t="str">
        <f>IF(structure!CN46="M",1,IF(structure!CN46="V","V",IF(OR(structure!CN45="M",structure!CN45="V"),"S","")))</f>
        <v/>
      </c>
      <c r="CO46" s="12" t="str">
        <f>IF(structure!CO46="M",1,IF(structure!CO46="V","V",IF(OR(structure!CO45="M",structure!CO45="V"),"S","")))</f>
        <v/>
      </c>
      <c r="CP46" s="12" t="str">
        <f>IF(structure!CP46="M",1,IF(structure!CP46="V","V",IF(OR(structure!CP45="M",structure!CP45="V"),"S","")))</f>
        <v/>
      </c>
      <c r="CQ46" s="12" t="str">
        <f>IF(structure!CQ46="M",1,IF(structure!CQ46="V","V",IF(OR(structure!CQ45="M",structure!CQ45="V"),"S","")))</f>
        <v/>
      </c>
      <c r="CR46" s="12" t="str">
        <f>IF(structure!CR46="M",1,IF(structure!CR46="V","V",IF(OR(structure!CR45="M",structure!CR45="V"),"S","")))</f>
        <v/>
      </c>
      <c r="CS46" s="12" t="str">
        <f>IF(structure!CS46="M",1,IF(structure!CS46="V","V",IF(OR(structure!CS45="M",structure!CS45="V"),"S","")))</f>
        <v/>
      </c>
      <c r="CT46" s="12" t="str">
        <f>IF(structure!CT46="M",1,IF(structure!CT46="V","V",IF(OR(structure!CT45="M",structure!CT45="V"),"S","")))</f>
        <v/>
      </c>
      <c r="CU46" s="12" t="str">
        <f>IF(structure!CU46="M",1,IF(structure!CU46="V","V",IF(OR(structure!CU45="M",structure!CU45="V"),"S","")))</f>
        <v/>
      </c>
      <c r="CV46" s="12" t="str">
        <f>IF(structure!CV46="M",1,IF(structure!CV46="V","V",IF(OR(structure!CV45="M",structure!CV45="V"),"S","")))</f>
        <v/>
      </c>
      <c r="CW46" s="12" t="str">
        <f>IF(structure!CW46="M",1,IF(structure!CW46="V","V",IF(OR(structure!CW45="M",structure!CW45="V"),"S","")))</f>
        <v/>
      </c>
      <c r="CX46" s="12" t="str">
        <f>IF(structure!CX46="M",1,IF(structure!CX46="V","V",IF(OR(structure!CX45="M",structure!CX45="V"),"S","")))</f>
        <v/>
      </c>
      <c r="CY46" s="12" t="str">
        <f>IF(structure!CY46="M",1,IF(structure!CY46="V","V",IF(OR(structure!CY45="M",structure!CY45="V"),"S","")))</f>
        <v/>
      </c>
      <c r="CZ46" s="12" t="str">
        <f>IF(structure!CZ46="M",1,IF(structure!CZ46="V","V",IF(OR(structure!CZ45="M",structure!CZ45="V"),"S","")))</f>
        <v/>
      </c>
      <c r="DA46" s="12" t="str">
        <f>IF(structure!DA46="M",1,IF(structure!DA46="V","V",IF(OR(structure!DA45="M",structure!DA45="V"),"S","")))</f>
        <v/>
      </c>
      <c r="DB46" s="12" t="str">
        <f>IF(structure!DB46="M",1,IF(structure!DB46="V","V",IF(OR(structure!DB45="M",structure!DB45="V"),"S","")))</f>
        <v/>
      </c>
      <c r="DC46" s="12" t="str">
        <f>IF(structure!DC46="M",1,IF(structure!DC46="V","V",IF(OR(structure!DC45="M",structure!DC45="V"),"S","")))</f>
        <v/>
      </c>
      <c r="DD46" s="58" t="str">
        <f>IF(structure!DD46="M",1,IF(structure!DD46="V","V",IF(OR(structure!DD45="M",structure!DD45="V"),"S","")))</f>
        <v/>
      </c>
      <c r="DE46" s="5" t="str">
        <f>IF(structure!DE46="M",1,IF(structure!DE46="V","V",IF(OR(structure!DE45="M",structure!DE45="V"),"S","")))</f>
        <v/>
      </c>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row>
    <row r="47" spans="2:143" ht="21" customHeight="1" x14ac:dyDescent="0.35">
      <c r="B47" s="4" t="str">
        <f>IF(structure!B47="M",1,IF(structure!B47="V","V",IF(OR(structure!B46="M",structure!B46="V"),"S","")))</f>
        <v/>
      </c>
      <c r="C47" s="57" t="str">
        <f>IF(structure!C47="M",1,IF(structure!C47="V","V",IF(OR(structure!C46="M",structure!C46="V"),"S","")))</f>
        <v/>
      </c>
      <c r="D47" s="12" t="str">
        <f>IF(structure!D47="M",1,IF(structure!D47="V","V",IF(OR(structure!D46="M",structure!D46="V"),"S","")))</f>
        <v/>
      </c>
      <c r="E47" s="12" t="str">
        <f>IF(structure!E47="M",1,IF(structure!E47="V","V",IF(OR(structure!E46="M",structure!E46="V"),"S","")))</f>
        <v/>
      </c>
      <c r="F47" s="12" t="str">
        <f>IF(structure!F47="M",1,IF(structure!F47="V","V",IF(OR(structure!F46="M",structure!F46="V"),"S","")))</f>
        <v/>
      </c>
      <c r="G47" s="12" t="str">
        <f>IF(structure!G47="M",1,IF(structure!G47="V","V",IF(OR(structure!G46="M",structure!G46="V"),"S","")))</f>
        <v/>
      </c>
      <c r="H47" s="12" t="str">
        <f>IF(structure!H47="M",1,IF(structure!H47="V","V",IF(OR(structure!H46="M",structure!H46="V"),"S","")))</f>
        <v/>
      </c>
      <c r="I47" s="12" t="str">
        <f>IF(structure!I47="M",1,IF(structure!I47="V","V",IF(OR(structure!I46="M",structure!I46="V"),"S","")))</f>
        <v/>
      </c>
      <c r="J47" s="12" t="str">
        <f>IF(structure!J47="M",1,IF(structure!J47="V","V",IF(OR(structure!J46="M",structure!J46="V"),"S","")))</f>
        <v/>
      </c>
      <c r="K47" s="12" t="str">
        <f>IF(structure!K47="M",1,IF(structure!K47="V","V",IF(OR(structure!K46="M",structure!K46="V"),"S","")))</f>
        <v/>
      </c>
      <c r="L47" s="12" t="str">
        <f>IF(structure!L47="M",1,IF(structure!L47="V","V",IF(OR(structure!L46="M",structure!L46="V"),"S","")))</f>
        <v/>
      </c>
      <c r="M47" s="12" t="str">
        <f>IF(structure!M47="M",1,IF(structure!M47="V","V",IF(OR(structure!M46="M",structure!M46="V"),"S","")))</f>
        <v/>
      </c>
      <c r="N47" s="12" t="str">
        <f>IF(structure!N47="M",1,IF(structure!N47="V","V",IF(OR(structure!N46="M",structure!N46="V"),"S","")))</f>
        <v/>
      </c>
      <c r="O47" s="12" t="str">
        <f>IF(structure!O47="M",1,IF(structure!O47="V","V",IF(OR(structure!O46="M",structure!O46="V"),"S","")))</f>
        <v/>
      </c>
      <c r="P47" s="12" t="str">
        <f>IF(structure!P47="M",1,IF(structure!P47="V","V",IF(OR(structure!P46="M",structure!P46="V"),"S","")))</f>
        <v/>
      </c>
      <c r="Q47" s="12" t="str">
        <f>IF(structure!Q47="M",1,IF(structure!Q47="V","V",IF(OR(structure!Q46="M",structure!Q46="V"),"S","")))</f>
        <v/>
      </c>
      <c r="R47" s="12" t="str">
        <f>IF(structure!R47="M",1,IF(structure!R47="V","V",IF(OR(structure!R46="M",structure!R46="V"),"S","")))</f>
        <v/>
      </c>
      <c r="S47" s="12" t="str">
        <f>IF(structure!S47="M",1,IF(structure!S47="V","V",IF(OR(structure!S46="M",structure!S46="V"),"S","")))</f>
        <v/>
      </c>
      <c r="T47" s="12" t="str">
        <f>IF(structure!T47="M",1,IF(structure!T47="V","V",IF(OR(structure!T46="M",structure!T46="V"),"S","")))</f>
        <v/>
      </c>
      <c r="U47" s="12" t="str">
        <f>IF(structure!U47="M",1,IF(structure!U47="V","V",IF(OR(structure!U46="M",structure!U46="V"),"S","")))</f>
        <v/>
      </c>
      <c r="V47" s="12" t="str">
        <f>IF(structure!V47="M",1,IF(structure!V47="V","V",IF(OR(structure!V46="M",structure!V46="V"),"S","")))</f>
        <v/>
      </c>
      <c r="W47" s="12" t="str">
        <f>IF(structure!W47="M",1,IF(structure!W47="V","V",IF(OR(structure!W46="M",structure!W46="V"),"S","")))</f>
        <v/>
      </c>
      <c r="X47" s="12" t="str">
        <f>IF(structure!X47="M",1,IF(structure!X47="V","V",IF(OR(structure!X46="M",structure!X46="V"),"S","")))</f>
        <v/>
      </c>
      <c r="Y47" s="12" t="str">
        <f>IF(structure!Y47="M",1,IF(structure!Y47="V","V",IF(OR(structure!Y46="M",structure!Y46="V"),"S","")))</f>
        <v/>
      </c>
      <c r="Z47" s="12" t="str">
        <f>IF(structure!Z47="M",1,IF(structure!Z47="V","V",IF(OR(structure!Z46="M",structure!Z46="V"),"S","")))</f>
        <v/>
      </c>
      <c r="AA47" s="12" t="str">
        <f>IF(structure!AA47="M",1,IF(structure!AA47="V","V",IF(OR(structure!AA46="M",structure!AA46="V"),"S","")))</f>
        <v/>
      </c>
      <c r="AB47" s="12" t="str">
        <f>IF(structure!AB47="M",1,IF(structure!AB47="V","V",IF(OR(structure!AB46="M",structure!AB46="V"),"S","")))</f>
        <v/>
      </c>
      <c r="AC47" s="12" t="str">
        <f>IF(structure!AC47="M",1,IF(structure!AC47="V","V",IF(OR(structure!AC46="M",structure!AC46="V"),"S","")))</f>
        <v/>
      </c>
      <c r="AD47" s="12" t="str">
        <f>IF(structure!AD47="M",1,IF(structure!AD47="V","V",IF(OR(structure!AD46="M",structure!AD46="V"),"S","")))</f>
        <v/>
      </c>
      <c r="AE47" s="12" t="str">
        <f>IF(structure!AE47="M",1,IF(structure!AE47="V","V",IF(OR(structure!AE46="M",structure!AE46="V"),"S","")))</f>
        <v/>
      </c>
      <c r="AF47" s="12" t="str">
        <f>IF(structure!AF47="M",1,IF(structure!AF47="V","V",IF(OR(structure!AF46="M",structure!AF46="V"),"S","")))</f>
        <v/>
      </c>
      <c r="AG47" s="12" t="str">
        <f>IF(structure!AG47="M",1,IF(structure!AG47="V","V",IF(OR(structure!AG46="M",structure!AG46="V"),"S","")))</f>
        <v/>
      </c>
      <c r="AH47" s="12" t="str">
        <f>IF(structure!AH47="M",1,IF(structure!AH47="V","V",IF(OR(structure!AH46="M",structure!AH46="V"),"S","")))</f>
        <v/>
      </c>
      <c r="AI47" s="12" t="str">
        <f>IF(structure!AI47="M",1,IF(structure!AI47="V","V",IF(OR(structure!AI46="M",structure!AI46="V"),"S","")))</f>
        <v/>
      </c>
      <c r="AJ47" s="12" t="str">
        <f>IF(structure!AJ47="M",1,IF(structure!AJ47="V","V",IF(OR(structure!AJ46="M",structure!AJ46="V"),"S","")))</f>
        <v/>
      </c>
      <c r="AK47" s="12" t="str">
        <f>IF(structure!AK47="M",1,IF(structure!AK47="V","V",IF(OR(structure!AK46="M",structure!AK46="V"),"S","")))</f>
        <v/>
      </c>
      <c r="AL47" s="12" t="str">
        <f>IF(structure!AL47="M",1,IF(structure!AL47="V","V",IF(OR(structure!AL46="M",structure!AL46="V"),"S","")))</f>
        <v/>
      </c>
      <c r="AM47" s="12" t="str">
        <f>IF(structure!AM47="M",1,IF(structure!AM47="V","V",IF(OR(structure!AM46="M",structure!AM46="V"),"S","")))</f>
        <v/>
      </c>
      <c r="AN47" s="12" t="str">
        <f>IF(structure!AN47="M",1,IF(structure!AN47="V","V",IF(OR(structure!AN46="M",structure!AN46="V"),"S","")))</f>
        <v/>
      </c>
      <c r="AO47" s="12" t="str">
        <f>IF(structure!AO47="M",1,IF(structure!AO47="V","V",IF(OR(structure!AO46="M",structure!AO46="V"),"S","")))</f>
        <v/>
      </c>
      <c r="AP47" s="12" t="str">
        <f>IF(structure!AP47="M",1,IF(structure!AP47="V","V",IF(OR(structure!AP46="M",structure!AP46="V"),"S","")))</f>
        <v/>
      </c>
      <c r="AQ47" s="12" t="str">
        <f>IF(structure!AQ47="M",1,IF(structure!AQ47="V","V",IF(OR(structure!AQ46="M",structure!AQ46="V"),"S","")))</f>
        <v/>
      </c>
      <c r="AR47" s="12" t="str">
        <f>IF(structure!AR47="M",1,IF(structure!AR47="V","V",IF(OR(structure!AR46="M",structure!AR46="V"),"S","")))</f>
        <v/>
      </c>
      <c r="AS47" s="12" t="str">
        <f>IF(structure!AS47="M",1,IF(structure!AS47="V","V",IF(OR(structure!AS46="M",structure!AS46="V"),"S","")))</f>
        <v/>
      </c>
      <c r="AT47" s="12" t="str">
        <f>IF(structure!AT47="M",1,IF(structure!AT47="V","V",IF(OR(structure!AT46="M",structure!AT46="V"),"S","")))</f>
        <v/>
      </c>
      <c r="AU47" s="12" t="str">
        <f>IF(structure!AU47="M",1,IF(structure!AU47="V","V",IF(OR(structure!AU46="M",structure!AU46="V"),"S","")))</f>
        <v/>
      </c>
      <c r="AV47" s="12" t="str">
        <f>IF(structure!AV47="M",1,IF(structure!AV47="V","V",IF(OR(structure!AV46="M",structure!AV46="V"),"S","")))</f>
        <v/>
      </c>
      <c r="AW47" s="12" t="str">
        <f>IF(structure!AW47="M",1,IF(structure!AW47="V","V",IF(OR(structure!AW46="M",structure!AW46="V"),"S","")))</f>
        <v/>
      </c>
      <c r="AX47" s="12" t="str">
        <f>IF(structure!AX47="M",1,IF(structure!AX47="V","V",IF(OR(structure!AX46="M",structure!AX46="V"),"S","")))</f>
        <v/>
      </c>
      <c r="AY47" s="12" t="str">
        <f>IF(structure!AY47="M",1,IF(structure!AY47="V","V",IF(OR(structure!AY46="M",structure!AY46="V"),"S","")))</f>
        <v/>
      </c>
      <c r="AZ47" s="12" t="str">
        <f>IF(structure!AZ47="M",1,IF(structure!AZ47="V","V",IF(OR(structure!AZ46="M",structure!AZ46="V"),"S","")))</f>
        <v/>
      </c>
      <c r="BA47" s="12" t="str">
        <f>IF(structure!BA47="M",1,IF(structure!BA47="V","V",IF(OR(structure!BA46="M",structure!BA46="V"),"S","")))</f>
        <v/>
      </c>
      <c r="BB47" s="12" t="str">
        <f>IF(structure!BB47="M",1,IF(structure!BB47="V","V",IF(OR(structure!BB46="M",structure!BB46="V"),"S","")))</f>
        <v/>
      </c>
      <c r="BC47" s="12" t="str">
        <f>IF(structure!BC47="M",1,IF(structure!BC47="V","V",IF(OR(structure!BC46="M",structure!BC46="V"),"S","")))</f>
        <v/>
      </c>
      <c r="BD47" s="12" t="str">
        <f>IF(structure!BD47="M",1,IF(structure!BD47="V","V",IF(OR(structure!BD46="M",structure!BD46="V"),"S","")))</f>
        <v/>
      </c>
      <c r="BE47" s="12" t="str">
        <f>IF(structure!BE47="M",1,IF(structure!BE47="V","V",IF(OR(structure!BE46="M",structure!BE46="V"),"S","")))</f>
        <v/>
      </c>
      <c r="BF47" s="12" t="str">
        <f>IF(structure!BF47="M",1,IF(structure!BF47="V","V",IF(OR(structure!BF46="M",structure!BF46="V"),"S","")))</f>
        <v/>
      </c>
      <c r="BG47" s="12" t="str">
        <f>IF(structure!BG47="M",1,IF(structure!BG47="V","V",IF(OR(structure!BG46="M",structure!BG46="V"),"S","")))</f>
        <v/>
      </c>
      <c r="BH47" s="12" t="str">
        <f>IF(structure!BH47="M",1,IF(structure!BH47="V","V",IF(OR(structure!BH46="M",structure!BH46="V"),"S","")))</f>
        <v/>
      </c>
      <c r="BI47" s="12" t="str">
        <f>IF(structure!BI47="M",1,IF(structure!BI47="V","V",IF(OR(structure!BI46="M",structure!BI46="V"),"S","")))</f>
        <v/>
      </c>
      <c r="BJ47" s="12" t="str">
        <f>IF(structure!BJ47="M",1,IF(structure!BJ47="V","V",IF(OR(structure!BJ46="M",structure!BJ46="V"),"S","")))</f>
        <v/>
      </c>
      <c r="BK47" s="12" t="str">
        <f>IF(structure!BK47="M",1,IF(structure!BK47="V","V",IF(OR(structure!BK46="M",structure!BK46="V"),"S","")))</f>
        <v/>
      </c>
      <c r="BL47" s="12" t="str">
        <f>IF(structure!BL47="M",1,IF(structure!BL47="V","V",IF(OR(structure!BL46="M",structure!BL46="V"),"S","")))</f>
        <v/>
      </c>
      <c r="BM47" s="12" t="str">
        <f>IF(structure!BM47="M",1,IF(structure!BM47="V","V",IF(OR(structure!BM46="M",structure!BM46="V"),"S","")))</f>
        <v/>
      </c>
      <c r="BN47" s="12" t="str">
        <f>IF(structure!BN47="M",1,IF(structure!BN47="V","V",IF(OR(structure!BN46="M",structure!BN46="V"),"S","")))</f>
        <v/>
      </c>
      <c r="BO47" s="12" t="str">
        <f>IF(structure!BO47="M",1,IF(structure!BO47="V","V",IF(OR(structure!BO46="M",structure!BO46="V"),"S","")))</f>
        <v/>
      </c>
      <c r="BP47" s="12" t="str">
        <f>IF(structure!BP47="M",1,IF(structure!BP47="V","V",IF(OR(structure!BP46="M",structure!BP46="V"),"S","")))</f>
        <v/>
      </c>
      <c r="BQ47" s="12" t="str">
        <f>IF(structure!BQ47="M",1,IF(structure!BQ47="V","V",IF(OR(structure!BQ46="M",structure!BQ46="V"),"S","")))</f>
        <v/>
      </c>
      <c r="BR47" s="12" t="str">
        <f>IF(structure!BR47="M",1,IF(structure!BR47="V","V",IF(OR(structure!BR46="M",structure!BR46="V"),"S","")))</f>
        <v/>
      </c>
      <c r="BS47" s="12" t="str">
        <f>IF(structure!BS47="M",1,IF(structure!BS47="V","V",IF(OR(structure!BS46="M",structure!BS46="V"),"S","")))</f>
        <v/>
      </c>
      <c r="BT47" s="12" t="str">
        <f>IF(structure!BT47="M",1,IF(structure!BT47="V","V",IF(OR(structure!BT46="M",structure!BT46="V"),"S","")))</f>
        <v/>
      </c>
      <c r="BU47" s="12" t="str">
        <f>IF(structure!BU47="M",1,IF(structure!BU47="V","V",IF(OR(structure!BU46="M",structure!BU46="V"),"S","")))</f>
        <v/>
      </c>
      <c r="BV47" s="12" t="str">
        <f>IF(structure!BV47="M",1,IF(structure!BV47="V","V",IF(OR(structure!BV46="M",structure!BV46="V"),"S","")))</f>
        <v/>
      </c>
      <c r="BW47" s="12" t="str">
        <f>IF(structure!BW47="M",1,IF(structure!BW47="V","V",IF(OR(structure!BW46="M",structure!BW46="V"),"S","")))</f>
        <v/>
      </c>
      <c r="BX47" s="12" t="str">
        <f>IF(structure!BX47="M",1,IF(structure!BX47="V","V",IF(OR(structure!BX46="M",structure!BX46="V"),"S","")))</f>
        <v/>
      </c>
      <c r="BY47" s="12" t="str">
        <f>IF(structure!BY47="M",1,IF(structure!BY47="V","V",IF(OR(structure!BY46="M",structure!BY46="V"),"S","")))</f>
        <v/>
      </c>
      <c r="BZ47" s="12" t="str">
        <f>IF(structure!BZ47="M",1,IF(structure!BZ47="V","V",IF(OR(structure!BZ46="M",structure!BZ46="V"),"S","")))</f>
        <v/>
      </c>
      <c r="CA47" s="12" t="str">
        <f>IF(structure!CA47="M",1,IF(structure!CA47="V","V",IF(OR(structure!CA46="M",structure!CA46="V"),"S","")))</f>
        <v/>
      </c>
      <c r="CB47" s="12" t="str">
        <f>IF(structure!CB47="M",1,IF(structure!CB47="V","V",IF(OR(structure!CB46="M",structure!CB46="V"),"S","")))</f>
        <v/>
      </c>
      <c r="CC47" s="12" t="str">
        <f>IF(structure!CC47="M",1,IF(structure!CC47="V","V",IF(OR(structure!CC46="M",structure!CC46="V"),"S","")))</f>
        <v/>
      </c>
      <c r="CD47" s="12" t="str">
        <f>IF(structure!CD47="M",1,IF(structure!CD47="V","V",IF(OR(structure!CD46="M",structure!CD46="V"),"S","")))</f>
        <v/>
      </c>
      <c r="CE47" s="12" t="str">
        <f>IF(structure!CE47="M",1,IF(structure!CE47="V","V",IF(OR(structure!CE46="M",structure!CE46="V"),"S","")))</f>
        <v/>
      </c>
      <c r="CF47" s="12" t="str">
        <f>IF(structure!CF47="M",1,IF(structure!CF47="V","V",IF(OR(structure!CF46="M",structure!CF46="V"),"S","")))</f>
        <v/>
      </c>
      <c r="CG47" s="12" t="str">
        <f>IF(structure!CG47="M",1,IF(structure!CG47="V","V",IF(OR(structure!CG46="M",structure!CG46="V"),"S","")))</f>
        <v/>
      </c>
      <c r="CH47" s="12" t="str">
        <f>IF(structure!CH47="M",1,IF(structure!CH47="V","V",IF(OR(structure!CH46="M",structure!CH46="V"),"S","")))</f>
        <v/>
      </c>
      <c r="CI47" s="12" t="str">
        <f>IF(structure!CI47="M",1,IF(structure!CI47="V","V",IF(OR(structure!CI46="M",structure!CI46="V"),"S","")))</f>
        <v/>
      </c>
      <c r="CJ47" s="12" t="str">
        <f>IF(structure!CJ47="M",1,IF(structure!CJ47="V","V",IF(OR(structure!CJ46="M",structure!CJ46="V"),"S","")))</f>
        <v/>
      </c>
      <c r="CK47" s="12" t="str">
        <f>IF(structure!CK47="M",1,IF(structure!CK47="V","V",IF(OR(structure!CK46="M",structure!CK46="V"),"S","")))</f>
        <v/>
      </c>
      <c r="CL47" s="12" t="str">
        <f>IF(structure!CL47="M",1,IF(structure!CL47="V","V",IF(OR(structure!CL46="M",structure!CL46="V"),"S","")))</f>
        <v/>
      </c>
      <c r="CM47" s="12" t="str">
        <f>IF(structure!CM47="M",1,IF(structure!CM47="V","V",IF(OR(structure!CM46="M",structure!CM46="V"),"S","")))</f>
        <v/>
      </c>
      <c r="CN47" s="12" t="str">
        <f>IF(structure!CN47="M",1,IF(structure!CN47="V","V",IF(OR(structure!CN46="M",structure!CN46="V"),"S","")))</f>
        <v/>
      </c>
      <c r="CO47" s="12" t="str">
        <f>IF(structure!CO47="M",1,IF(structure!CO47="V","V",IF(OR(structure!CO46="M",structure!CO46="V"),"S","")))</f>
        <v/>
      </c>
      <c r="CP47" s="12" t="str">
        <f>IF(structure!CP47="M",1,IF(structure!CP47="V","V",IF(OR(structure!CP46="M",structure!CP46="V"),"S","")))</f>
        <v/>
      </c>
      <c r="CQ47" s="12" t="str">
        <f>IF(structure!CQ47="M",1,IF(structure!CQ47="V","V",IF(OR(structure!CQ46="M",structure!CQ46="V"),"S","")))</f>
        <v/>
      </c>
      <c r="CR47" s="12" t="str">
        <f>IF(structure!CR47="M",1,IF(structure!CR47="V","V",IF(OR(structure!CR46="M",structure!CR46="V"),"S","")))</f>
        <v/>
      </c>
      <c r="CS47" s="12" t="str">
        <f>IF(structure!CS47="M",1,IF(structure!CS47="V","V",IF(OR(structure!CS46="M",structure!CS46="V"),"S","")))</f>
        <v/>
      </c>
      <c r="CT47" s="12" t="str">
        <f>IF(structure!CT47="M",1,IF(structure!CT47="V","V",IF(OR(structure!CT46="M",structure!CT46="V"),"S","")))</f>
        <v/>
      </c>
      <c r="CU47" s="12" t="str">
        <f>IF(structure!CU47="M",1,IF(structure!CU47="V","V",IF(OR(structure!CU46="M",structure!CU46="V"),"S","")))</f>
        <v/>
      </c>
      <c r="CV47" s="12" t="str">
        <f>IF(structure!CV47="M",1,IF(structure!CV47="V","V",IF(OR(structure!CV46="M",structure!CV46="V"),"S","")))</f>
        <v/>
      </c>
      <c r="CW47" s="12" t="str">
        <f>IF(structure!CW47="M",1,IF(structure!CW47="V","V",IF(OR(structure!CW46="M",structure!CW46="V"),"S","")))</f>
        <v/>
      </c>
      <c r="CX47" s="12" t="str">
        <f>IF(structure!CX47="M",1,IF(structure!CX47="V","V",IF(OR(structure!CX46="M",structure!CX46="V"),"S","")))</f>
        <v/>
      </c>
      <c r="CY47" s="12" t="str">
        <f>IF(structure!CY47="M",1,IF(structure!CY47="V","V",IF(OR(structure!CY46="M",structure!CY46="V"),"S","")))</f>
        <v/>
      </c>
      <c r="CZ47" s="12" t="str">
        <f>IF(structure!CZ47="M",1,IF(structure!CZ47="V","V",IF(OR(structure!CZ46="M",structure!CZ46="V"),"S","")))</f>
        <v/>
      </c>
      <c r="DA47" s="12" t="str">
        <f>IF(structure!DA47="M",1,IF(structure!DA47="V","V",IF(OR(structure!DA46="M",structure!DA46="V"),"S","")))</f>
        <v/>
      </c>
      <c r="DB47" s="12" t="str">
        <f>IF(structure!DB47="M",1,IF(structure!DB47="V","V",IF(OR(structure!DB46="M",structure!DB46="V"),"S","")))</f>
        <v/>
      </c>
      <c r="DC47" s="12" t="str">
        <f>IF(structure!DC47="M",1,IF(structure!DC47="V","V",IF(OR(structure!DC46="M",structure!DC46="V"),"S","")))</f>
        <v/>
      </c>
      <c r="DD47" s="58" t="str">
        <f>IF(structure!DD47="M",1,IF(structure!DD47="V","V",IF(OR(structure!DD46="M",structure!DD46="V"),"S","")))</f>
        <v/>
      </c>
      <c r="DE47" s="5" t="str">
        <f>IF(structure!DE47="M",1,IF(structure!DE47="V","V",IF(OR(structure!DE46="M",structure!DE46="V"),"S","")))</f>
        <v/>
      </c>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row>
    <row r="48" spans="2:143" ht="21" customHeight="1" x14ac:dyDescent="0.35">
      <c r="B48" s="4" t="str">
        <f>IF(structure!B48="M",1,IF(structure!B48="V","V",IF(OR(structure!B47="M",structure!B47="V"),"S","")))</f>
        <v/>
      </c>
      <c r="C48" s="57" t="str">
        <f>IF(structure!C48="M",1,IF(structure!C48="V","V",IF(OR(structure!C47="M",structure!C47="V"),"S","")))</f>
        <v/>
      </c>
      <c r="D48" s="12" t="str">
        <f>IF(structure!D48="M",1,IF(structure!D48="V","V",IF(OR(structure!D47="M",structure!D47="V"),"S","")))</f>
        <v/>
      </c>
      <c r="E48" s="12" t="str">
        <f>IF(structure!E48="M",1,IF(structure!E48="V","V",IF(OR(structure!E47="M",structure!E47="V"),"S","")))</f>
        <v/>
      </c>
      <c r="F48" s="12" t="str">
        <f>IF(structure!F48="M",1,IF(structure!F48="V","V",IF(OR(structure!F47="M",structure!F47="V"),"S","")))</f>
        <v/>
      </c>
      <c r="G48" s="12" t="str">
        <f>IF(structure!G48="M",1,IF(structure!G48="V","V",IF(OR(structure!G47="M",structure!G47="V"),"S","")))</f>
        <v/>
      </c>
      <c r="H48" s="12" t="str">
        <f>IF(structure!H48="M",1,IF(structure!H48="V","V",IF(OR(structure!H47="M",structure!H47="V"),"S","")))</f>
        <v/>
      </c>
      <c r="I48" s="12" t="str">
        <f>IF(structure!I48="M",1,IF(structure!I48="V","V",IF(OR(structure!I47="M",structure!I47="V"),"S","")))</f>
        <v/>
      </c>
      <c r="J48" s="12" t="str">
        <f>IF(structure!J48="M",1,IF(structure!J48="V","V",IF(OR(structure!J47="M",structure!J47="V"),"S","")))</f>
        <v/>
      </c>
      <c r="K48" s="12" t="str">
        <f>IF(structure!K48="M",1,IF(structure!K48="V","V",IF(OR(structure!K47="M",structure!K47="V"),"S","")))</f>
        <v/>
      </c>
      <c r="L48" s="12" t="str">
        <f>IF(structure!L48="M",1,IF(structure!L48="V","V",IF(OR(structure!L47="M",structure!L47="V"),"S","")))</f>
        <v/>
      </c>
      <c r="M48" s="12" t="str">
        <f>IF(structure!M48="M",1,IF(structure!M48="V","V",IF(OR(structure!M47="M",structure!M47="V"),"S","")))</f>
        <v/>
      </c>
      <c r="N48" s="12" t="str">
        <f>IF(structure!N48="M",1,IF(structure!N48="V","V",IF(OR(structure!N47="M",structure!N47="V"),"S","")))</f>
        <v/>
      </c>
      <c r="O48" s="12" t="str">
        <f>IF(structure!O48="M",1,IF(structure!O48="V","V",IF(OR(structure!O47="M",structure!O47="V"),"S","")))</f>
        <v/>
      </c>
      <c r="P48" s="12" t="str">
        <f>IF(structure!P48="M",1,IF(structure!P48="V","V",IF(OR(structure!P47="M",structure!P47="V"),"S","")))</f>
        <v/>
      </c>
      <c r="Q48" s="12" t="str">
        <f>IF(structure!Q48="M",1,IF(structure!Q48="V","V",IF(OR(structure!Q47="M",structure!Q47="V"),"S","")))</f>
        <v/>
      </c>
      <c r="R48" s="12" t="str">
        <f>IF(structure!R48="M",1,IF(structure!R48="V","V",IF(OR(structure!R47="M",structure!R47="V"),"S","")))</f>
        <v/>
      </c>
      <c r="S48" s="12" t="str">
        <f>IF(structure!S48="M",1,IF(structure!S48="V","V",IF(OR(structure!S47="M",structure!S47="V"),"S","")))</f>
        <v/>
      </c>
      <c r="T48" s="12" t="str">
        <f>IF(structure!T48="M",1,IF(structure!T48="V","V",IF(OR(structure!T47="M",structure!T47="V"),"S","")))</f>
        <v/>
      </c>
      <c r="U48" s="12" t="str">
        <f>IF(structure!U48="M",1,IF(structure!U48="V","V",IF(OR(structure!U47="M",structure!U47="V"),"S","")))</f>
        <v/>
      </c>
      <c r="V48" s="12" t="str">
        <f>IF(structure!V48="M",1,IF(structure!V48="V","V",IF(OR(structure!V47="M",structure!V47="V"),"S","")))</f>
        <v/>
      </c>
      <c r="W48" s="12" t="str">
        <f>IF(structure!W48="M",1,IF(structure!W48="V","V",IF(OR(structure!W47="M",structure!W47="V"),"S","")))</f>
        <v/>
      </c>
      <c r="X48" s="12" t="str">
        <f>IF(structure!X48="M",1,IF(structure!X48="V","V",IF(OR(structure!X47="M",structure!X47="V"),"S","")))</f>
        <v/>
      </c>
      <c r="Y48" s="12" t="str">
        <f>IF(structure!Y48="M",1,IF(structure!Y48="V","V",IF(OR(structure!Y47="M",structure!Y47="V"),"S","")))</f>
        <v/>
      </c>
      <c r="Z48" s="12" t="str">
        <f>IF(structure!Z48="M",1,IF(structure!Z48="V","V",IF(OR(structure!Z47="M",structure!Z47="V"),"S","")))</f>
        <v/>
      </c>
      <c r="AA48" s="12" t="str">
        <f>IF(structure!AA48="M",1,IF(structure!AA48="V","V",IF(OR(structure!AA47="M",structure!AA47="V"),"S","")))</f>
        <v/>
      </c>
      <c r="AB48" s="12" t="str">
        <f>IF(structure!AB48="M",1,IF(structure!AB48="V","V",IF(OR(structure!AB47="M",structure!AB47="V"),"S","")))</f>
        <v/>
      </c>
      <c r="AC48" s="12" t="str">
        <f>IF(structure!AC48="M",1,IF(structure!AC48="V","V",IF(OR(structure!AC47="M",structure!AC47="V"),"S","")))</f>
        <v/>
      </c>
      <c r="AD48" s="12" t="str">
        <f>IF(structure!AD48="M",1,IF(structure!AD48="V","V",IF(OR(structure!AD47="M",structure!AD47="V"),"S","")))</f>
        <v/>
      </c>
      <c r="AE48" s="12" t="str">
        <f>IF(structure!AE48="M",1,IF(structure!AE48="V","V",IF(OR(structure!AE47="M",structure!AE47="V"),"S","")))</f>
        <v/>
      </c>
      <c r="AF48" s="12" t="str">
        <f>IF(structure!AF48="M",1,IF(structure!AF48="V","V",IF(OR(structure!AF47="M",structure!AF47="V"),"S","")))</f>
        <v/>
      </c>
      <c r="AG48" s="12" t="str">
        <f>IF(structure!AG48="M",1,IF(structure!AG48="V","V",IF(OR(structure!AG47="M",structure!AG47="V"),"S","")))</f>
        <v/>
      </c>
      <c r="AH48" s="12" t="str">
        <f>IF(structure!AH48="M",1,IF(structure!AH48="V","V",IF(OR(structure!AH47="M",structure!AH47="V"),"S","")))</f>
        <v/>
      </c>
      <c r="AI48" s="12" t="str">
        <f>IF(structure!AI48="M",1,IF(structure!AI48="V","V",IF(OR(structure!AI47="M",structure!AI47="V"),"S","")))</f>
        <v/>
      </c>
      <c r="AJ48" s="12" t="str">
        <f>IF(structure!AJ48="M",1,IF(structure!AJ48="V","V",IF(OR(structure!AJ47="M",structure!AJ47="V"),"S","")))</f>
        <v/>
      </c>
      <c r="AK48" s="12" t="str">
        <f>IF(structure!AK48="M",1,IF(structure!AK48="V","V",IF(OR(structure!AK47="M",structure!AK47="V"),"S","")))</f>
        <v/>
      </c>
      <c r="AL48" s="12" t="str">
        <f>IF(structure!AL48="M",1,IF(structure!AL48="V","V",IF(OR(structure!AL47="M",structure!AL47="V"),"S","")))</f>
        <v/>
      </c>
      <c r="AM48" s="12" t="str">
        <f>IF(structure!AM48="M",1,IF(structure!AM48="V","V",IF(OR(structure!AM47="M",structure!AM47="V"),"S","")))</f>
        <v/>
      </c>
      <c r="AN48" s="12" t="str">
        <f>IF(structure!AN48="M",1,IF(structure!AN48="V","V",IF(OR(structure!AN47="M",structure!AN47="V"),"S","")))</f>
        <v/>
      </c>
      <c r="AO48" s="12" t="str">
        <f>IF(structure!AO48="M",1,IF(structure!AO48="V","V",IF(OR(structure!AO47="M",structure!AO47="V"),"S","")))</f>
        <v/>
      </c>
      <c r="AP48" s="12" t="str">
        <f>IF(structure!AP48="M",1,IF(structure!AP48="V","V",IF(OR(structure!AP47="M",structure!AP47="V"),"S","")))</f>
        <v/>
      </c>
      <c r="AQ48" s="12" t="str">
        <f>IF(structure!AQ48="M",1,IF(structure!AQ48="V","V",IF(OR(structure!AQ47="M",structure!AQ47="V"),"S","")))</f>
        <v/>
      </c>
      <c r="AR48" s="12" t="str">
        <f>IF(structure!AR48="M",1,IF(structure!AR48="V","V",IF(OR(structure!AR47="M",structure!AR47="V"),"S","")))</f>
        <v/>
      </c>
      <c r="AS48" s="12" t="str">
        <f>IF(structure!AS48="M",1,IF(structure!AS48="V","V",IF(OR(structure!AS47="M",structure!AS47="V"),"S","")))</f>
        <v/>
      </c>
      <c r="AT48" s="12" t="str">
        <f>IF(structure!AT48="M",1,IF(structure!AT48="V","V",IF(OR(structure!AT47="M",structure!AT47="V"),"S","")))</f>
        <v/>
      </c>
      <c r="AU48" s="12" t="str">
        <f>IF(structure!AU48="M",1,IF(structure!AU48="V","V",IF(OR(structure!AU47="M",structure!AU47="V"),"S","")))</f>
        <v/>
      </c>
      <c r="AV48" s="12" t="str">
        <f>IF(structure!AV48="M",1,IF(structure!AV48="V","V",IF(OR(structure!AV47="M",structure!AV47="V"),"S","")))</f>
        <v/>
      </c>
      <c r="AW48" s="12" t="str">
        <f>IF(structure!AW48="M",1,IF(structure!AW48="V","V",IF(OR(structure!AW47="M",structure!AW47="V"),"S","")))</f>
        <v/>
      </c>
      <c r="AX48" s="12" t="str">
        <f>IF(structure!AX48="M",1,IF(structure!AX48="V","V",IF(OR(structure!AX47="M",structure!AX47="V"),"S","")))</f>
        <v/>
      </c>
      <c r="AY48" s="12" t="str">
        <f>IF(structure!AY48="M",1,IF(structure!AY48="V","V",IF(OR(structure!AY47="M",structure!AY47="V"),"S","")))</f>
        <v/>
      </c>
      <c r="AZ48" s="12" t="str">
        <f>IF(structure!AZ48="M",1,IF(structure!AZ48="V","V",IF(OR(structure!AZ47="M",structure!AZ47="V"),"S","")))</f>
        <v/>
      </c>
      <c r="BA48" s="12" t="str">
        <f>IF(structure!BA48="M",1,IF(structure!BA48="V","V",IF(OR(structure!BA47="M",structure!BA47="V"),"S","")))</f>
        <v/>
      </c>
      <c r="BB48" s="12" t="str">
        <f>IF(structure!BB48="M",1,IF(structure!BB48="V","V",IF(OR(structure!BB47="M",structure!BB47="V"),"S","")))</f>
        <v/>
      </c>
      <c r="BC48" s="12" t="str">
        <f>IF(structure!BC48="M",1,IF(structure!BC48="V","V",IF(OR(structure!BC47="M",structure!BC47="V"),"S","")))</f>
        <v/>
      </c>
      <c r="BD48" s="12" t="str">
        <f>IF(structure!BD48="M",1,IF(structure!BD48="V","V",IF(OR(structure!BD47="M",structure!BD47="V"),"S","")))</f>
        <v/>
      </c>
      <c r="BE48" s="12" t="str">
        <f>IF(structure!BE48="M",1,IF(structure!BE48="V","V",IF(OR(structure!BE47="M",structure!BE47="V"),"S","")))</f>
        <v/>
      </c>
      <c r="BF48" s="12" t="str">
        <f>IF(structure!BF48="M",1,IF(structure!BF48="V","V",IF(OR(structure!BF47="M",structure!BF47="V"),"S","")))</f>
        <v/>
      </c>
      <c r="BG48" s="12" t="str">
        <f>IF(structure!BG48="M",1,IF(structure!BG48="V","V",IF(OR(structure!BG47="M",structure!BG47="V"),"S","")))</f>
        <v/>
      </c>
      <c r="BH48" s="12" t="str">
        <f>IF(structure!BH48="M",1,IF(structure!BH48="V","V",IF(OR(structure!BH47="M",structure!BH47="V"),"S","")))</f>
        <v/>
      </c>
      <c r="BI48" s="12" t="str">
        <f>IF(structure!BI48="M",1,IF(structure!BI48="V","V",IF(OR(structure!BI47="M",structure!BI47="V"),"S","")))</f>
        <v/>
      </c>
      <c r="BJ48" s="12" t="str">
        <f>IF(structure!BJ48="M",1,IF(structure!BJ48="V","V",IF(OR(structure!BJ47="M",structure!BJ47="V"),"S","")))</f>
        <v/>
      </c>
      <c r="BK48" s="12" t="str">
        <f>IF(structure!BK48="M",1,IF(structure!BK48="V","V",IF(OR(structure!BK47="M",structure!BK47="V"),"S","")))</f>
        <v/>
      </c>
      <c r="BL48" s="12" t="str">
        <f>IF(structure!BL48="M",1,IF(structure!BL48="V","V",IF(OR(structure!BL47="M",structure!BL47="V"),"S","")))</f>
        <v/>
      </c>
      <c r="BM48" s="12" t="str">
        <f>IF(structure!BM48="M",1,IF(structure!BM48="V","V",IF(OR(structure!BM47="M",structure!BM47="V"),"S","")))</f>
        <v/>
      </c>
      <c r="BN48" s="12" t="str">
        <f>IF(structure!BN48="M",1,IF(structure!BN48="V","V",IF(OR(structure!BN47="M",structure!BN47="V"),"S","")))</f>
        <v/>
      </c>
      <c r="BO48" s="12" t="str">
        <f>IF(structure!BO48="M",1,IF(structure!BO48="V","V",IF(OR(structure!BO47="M",structure!BO47="V"),"S","")))</f>
        <v/>
      </c>
      <c r="BP48" s="12" t="str">
        <f>IF(structure!BP48="M",1,IF(structure!BP48="V","V",IF(OR(structure!BP47="M",structure!BP47="V"),"S","")))</f>
        <v/>
      </c>
      <c r="BQ48" s="12" t="str">
        <f>IF(structure!BQ48="M",1,IF(structure!BQ48="V","V",IF(OR(structure!BQ47="M",structure!BQ47="V"),"S","")))</f>
        <v/>
      </c>
      <c r="BR48" s="12" t="str">
        <f>IF(structure!BR48="M",1,IF(structure!BR48="V","V",IF(OR(structure!BR47="M",structure!BR47="V"),"S","")))</f>
        <v/>
      </c>
      <c r="BS48" s="12" t="str">
        <f>IF(structure!BS48="M",1,IF(structure!BS48="V","V",IF(OR(structure!BS47="M",structure!BS47="V"),"S","")))</f>
        <v/>
      </c>
      <c r="BT48" s="12" t="str">
        <f>IF(structure!BT48="M",1,IF(structure!BT48="V","V",IF(OR(structure!BT47="M",structure!BT47="V"),"S","")))</f>
        <v/>
      </c>
      <c r="BU48" s="12" t="str">
        <f>IF(structure!BU48="M",1,IF(structure!BU48="V","V",IF(OR(structure!BU47="M",structure!BU47="V"),"S","")))</f>
        <v/>
      </c>
      <c r="BV48" s="12" t="str">
        <f>IF(structure!BV48="M",1,IF(structure!BV48="V","V",IF(OR(structure!BV47="M",structure!BV47="V"),"S","")))</f>
        <v/>
      </c>
      <c r="BW48" s="12" t="str">
        <f>IF(structure!BW48="M",1,IF(structure!BW48="V","V",IF(OR(structure!BW47="M",structure!BW47="V"),"S","")))</f>
        <v/>
      </c>
      <c r="BX48" s="12" t="str">
        <f>IF(structure!BX48="M",1,IF(structure!BX48="V","V",IF(OR(structure!BX47="M",structure!BX47="V"),"S","")))</f>
        <v/>
      </c>
      <c r="BY48" s="12" t="str">
        <f>IF(structure!BY48="M",1,IF(structure!BY48="V","V",IF(OR(structure!BY47="M",structure!BY47="V"),"S","")))</f>
        <v/>
      </c>
      <c r="BZ48" s="12" t="str">
        <f>IF(structure!BZ48="M",1,IF(structure!BZ48="V","V",IF(OR(structure!BZ47="M",structure!BZ47="V"),"S","")))</f>
        <v/>
      </c>
      <c r="CA48" s="12" t="str">
        <f>IF(structure!CA48="M",1,IF(structure!CA48="V","V",IF(OR(structure!CA47="M",structure!CA47="V"),"S","")))</f>
        <v/>
      </c>
      <c r="CB48" s="12" t="str">
        <f>IF(structure!CB48="M",1,IF(structure!CB48="V","V",IF(OR(structure!CB47="M",structure!CB47="V"),"S","")))</f>
        <v/>
      </c>
      <c r="CC48" s="12" t="str">
        <f>IF(structure!CC48="M",1,IF(structure!CC48="V","V",IF(OR(structure!CC47="M",structure!CC47="V"),"S","")))</f>
        <v/>
      </c>
      <c r="CD48" s="12" t="str">
        <f>IF(structure!CD48="M",1,IF(structure!CD48="V","V",IF(OR(structure!CD47="M",structure!CD47="V"),"S","")))</f>
        <v/>
      </c>
      <c r="CE48" s="12" t="str">
        <f>IF(structure!CE48="M",1,IF(structure!CE48="V","V",IF(OR(structure!CE47="M",structure!CE47="V"),"S","")))</f>
        <v/>
      </c>
      <c r="CF48" s="12" t="str">
        <f>IF(structure!CF48="M",1,IF(structure!CF48="V","V",IF(OR(structure!CF47="M",structure!CF47="V"),"S","")))</f>
        <v/>
      </c>
      <c r="CG48" s="12" t="str">
        <f>IF(structure!CG48="M",1,IF(structure!CG48="V","V",IF(OR(structure!CG47="M",structure!CG47="V"),"S","")))</f>
        <v/>
      </c>
      <c r="CH48" s="12" t="str">
        <f>IF(structure!CH48="M",1,IF(structure!CH48="V","V",IF(OR(structure!CH47="M",structure!CH47="V"),"S","")))</f>
        <v/>
      </c>
      <c r="CI48" s="12" t="str">
        <f>IF(structure!CI48="M",1,IF(structure!CI48="V","V",IF(OR(structure!CI47="M",structure!CI47="V"),"S","")))</f>
        <v/>
      </c>
      <c r="CJ48" s="12" t="str">
        <f>IF(structure!CJ48="M",1,IF(structure!CJ48="V","V",IF(OR(structure!CJ47="M",structure!CJ47="V"),"S","")))</f>
        <v/>
      </c>
      <c r="CK48" s="12" t="str">
        <f>IF(structure!CK48="M",1,IF(structure!CK48="V","V",IF(OR(structure!CK47="M",structure!CK47="V"),"S","")))</f>
        <v/>
      </c>
      <c r="CL48" s="12" t="str">
        <f>IF(structure!CL48="M",1,IF(structure!CL48="V","V",IF(OR(structure!CL47="M",structure!CL47="V"),"S","")))</f>
        <v/>
      </c>
      <c r="CM48" s="12" t="str">
        <f>IF(structure!CM48="M",1,IF(structure!CM48="V","V",IF(OR(structure!CM47="M",structure!CM47="V"),"S","")))</f>
        <v/>
      </c>
      <c r="CN48" s="12" t="str">
        <f>IF(structure!CN48="M",1,IF(structure!CN48="V","V",IF(OR(structure!CN47="M",structure!CN47="V"),"S","")))</f>
        <v/>
      </c>
      <c r="CO48" s="12" t="str">
        <f>IF(structure!CO48="M",1,IF(structure!CO48="V","V",IF(OR(structure!CO47="M",structure!CO47="V"),"S","")))</f>
        <v/>
      </c>
      <c r="CP48" s="12" t="str">
        <f>IF(structure!CP48="M",1,IF(structure!CP48="V","V",IF(OR(structure!CP47="M",structure!CP47="V"),"S","")))</f>
        <v/>
      </c>
      <c r="CQ48" s="12" t="str">
        <f>IF(structure!CQ48="M",1,IF(structure!CQ48="V","V",IF(OR(structure!CQ47="M",structure!CQ47="V"),"S","")))</f>
        <v/>
      </c>
      <c r="CR48" s="12" t="str">
        <f>IF(structure!CR48="M",1,IF(structure!CR48="V","V",IF(OR(structure!CR47="M",structure!CR47="V"),"S","")))</f>
        <v/>
      </c>
      <c r="CS48" s="12" t="str">
        <f>IF(structure!CS48="M",1,IF(structure!CS48="V","V",IF(OR(structure!CS47="M",structure!CS47="V"),"S","")))</f>
        <v/>
      </c>
      <c r="CT48" s="12" t="str">
        <f>IF(structure!CT48="M",1,IF(structure!CT48="V","V",IF(OR(structure!CT47="M",structure!CT47="V"),"S","")))</f>
        <v/>
      </c>
      <c r="CU48" s="12" t="str">
        <f>IF(structure!CU48="M",1,IF(structure!CU48="V","V",IF(OR(structure!CU47="M",structure!CU47="V"),"S","")))</f>
        <v/>
      </c>
      <c r="CV48" s="12" t="str">
        <f>IF(structure!CV48="M",1,IF(structure!CV48="V","V",IF(OR(structure!CV47="M",structure!CV47="V"),"S","")))</f>
        <v/>
      </c>
      <c r="CW48" s="12" t="str">
        <f>IF(structure!CW48="M",1,IF(structure!CW48="V","V",IF(OR(structure!CW47="M",structure!CW47="V"),"S","")))</f>
        <v/>
      </c>
      <c r="CX48" s="12" t="str">
        <f>IF(structure!CX48="M",1,IF(structure!CX48="V","V",IF(OR(structure!CX47="M",structure!CX47="V"),"S","")))</f>
        <v/>
      </c>
      <c r="CY48" s="12" t="str">
        <f>IF(structure!CY48="M",1,IF(structure!CY48="V","V",IF(OR(structure!CY47="M",structure!CY47="V"),"S","")))</f>
        <v/>
      </c>
      <c r="CZ48" s="12" t="str">
        <f>IF(structure!CZ48="M",1,IF(structure!CZ48="V","V",IF(OR(structure!CZ47="M",structure!CZ47="V"),"S","")))</f>
        <v/>
      </c>
      <c r="DA48" s="12" t="str">
        <f>IF(structure!DA48="M",1,IF(structure!DA48="V","V",IF(OR(structure!DA47="M",structure!DA47="V"),"S","")))</f>
        <v/>
      </c>
      <c r="DB48" s="12" t="str">
        <f>IF(structure!DB48="M",1,IF(structure!DB48="V","V",IF(OR(structure!DB47="M",structure!DB47="V"),"S","")))</f>
        <v/>
      </c>
      <c r="DC48" s="12" t="str">
        <f>IF(structure!DC48="M",1,IF(structure!DC48="V","V",IF(OR(structure!DC47="M",structure!DC47="V"),"S","")))</f>
        <v/>
      </c>
      <c r="DD48" s="58" t="str">
        <f>IF(structure!DD48="M",1,IF(structure!DD48="V","V",IF(OR(structure!DD47="M",structure!DD47="V"),"S","")))</f>
        <v/>
      </c>
      <c r="DE48" s="5" t="str">
        <f>IF(structure!DE48="M",1,IF(structure!DE48="V","V",IF(OR(structure!DE47="M",structure!DE47="V"),"S","")))</f>
        <v/>
      </c>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row>
    <row r="49" spans="2:143" ht="21" customHeight="1" x14ac:dyDescent="0.35">
      <c r="B49" s="4" t="str">
        <f>IF(structure!B49="M",1,IF(structure!B49="V","V",IF(OR(structure!B48="M",structure!B48="V"),"S","")))</f>
        <v/>
      </c>
      <c r="C49" s="57" t="str">
        <f>IF(structure!C49="M",1,IF(structure!C49="V","V",IF(OR(structure!C48="M",structure!C48="V"),"S","")))</f>
        <v/>
      </c>
      <c r="D49" s="12" t="str">
        <f>IF(structure!D49="M",1,IF(structure!D49="V","V",IF(OR(structure!D48="M",structure!D48="V"),"S","")))</f>
        <v/>
      </c>
      <c r="E49" s="12" t="str">
        <f>IF(structure!E49="M",1,IF(structure!E49="V","V",IF(OR(structure!E48="M",structure!E48="V"),"S","")))</f>
        <v/>
      </c>
      <c r="F49" s="12" t="str">
        <f>IF(structure!F49="M",1,IF(structure!F49="V","V",IF(OR(structure!F48="M",structure!F48="V"),"S","")))</f>
        <v/>
      </c>
      <c r="G49" s="12" t="str">
        <f>IF(structure!G49="M",1,IF(structure!G49="V","V",IF(OR(structure!G48="M",structure!G48="V"),"S","")))</f>
        <v/>
      </c>
      <c r="H49" s="12" t="str">
        <f>IF(structure!H49="M",1,IF(structure!H49="V","V",IF(OR(structure!H48="M",structure!H48="V"),"S","")))</f>
        <v/>
      </c>
      <c r="I49" s="12" t="str">
        <f>IF(structure!I49="M",1,IF(structure!I49="V","V",IF(OR(structure!I48="M",structure!I48="V"),"S","")))</f>
        <v/>
      </c>
      <c r="J49" s="12" t="str">
        <f>IF(structure!J49="M",1,IF(structure!J49="V","V",IF(OR(structure!J48="M",structure!J48="V"),"S","")))</f>
        <v/>
      </c>
      <c r="K49" s="12" t="str">
        <f>IF(structure!K49="M",1,IF(structure!K49="V","V",IF(OR(structure!K48="M",structure!K48="V"),"S","")))</f>
        <v/>
      </c>
      <c r="L49" s="12" t="str">
        <f>IF(structure!L49="M",1,IF(structure!L49="V","V",IF(OR(structure!L48="M",structure!L48="V"),"S","")))</f>
        <v/>
      </c>
      <c r="M49" s="12" t="str">
        <f>IF(structure!M49="M",1,IF(structure!M49="V","V",IF(OR(structure!M48="M",structure!M48="V"),"S","")))</f>
        <v/>
      </c>
      <c r="N49" s="12" t="str">
        <f>IF(structure!N49="M",1,IF(structure!N49="V","V",IF(OR(structure!N48="M",structure!N48="V"),"S","")))</f>
        <v/>
      </c>
      <c r="O49" s="12" t="str">
        <f>IF(structure!O49="M",1,IF(structure!O49="V","V",IF(OR(structure!O48="M",structure!O48="V"),"S","")))</f>
        <v/>
      </c>
      <c r="P49" s="12" t="str">
        <f>IF(structure!P49="M",1,IF(structure!P49="V","V",IF(OR(structure!P48="M",structure!P48="V"),"S","")))</f>
        <v/>
      </c>
      <c r="Q49" s="12" t="str">
        <f>IF(structure!Q49="M",1,IF(structure!Q49="V","V",IF(OR(structure!Q48="M",structure!Q48="V"),"S","")))</f>
        <v/>
      </c>
      <c r="R49" s="12" t="str">
        <f>IF(structure!R49="M",1,IF(structure!R49="V","V",IF(OR(structure!R48="M",structure!R48="V"),"S","")))</f>
        <v/>
      </c>
      <c r="S49" s="12" t="str">
        <f>IF(structure!S49="M",1,IF(structure!S49="V","V",IF(OR(structure!S48="M",structure!S48="V"),"S","")))</f>
        <v/>
      </c>
      <c r="T49" s="12" t="str">
        <f>IF(structure!T49="M",1,IF(structure!T49="V","V",IF(OR(structure!T48="M",structure!T48="V"),"S","")))</f>
        <v/>
      </c>
      <c r="U49" s="12" t="str">
        <f>IF(structure!U49="M",1,IF(structure!U49="V","V",IF(OR(structure!U48="M",structure!U48="V"),"S","")))</f>
        <v/>
      </c>
      <c r="V49" s="12" t="str">
        <f>IF(structure!V49="M",1,IF(structure!V49="V","V",IF(OR(structure!V48="M",structure!V48="V"),"S","")))</f>
        <v/>
      </c>
      <c r="W49" s="12" t="str">
        <f>IF(structure!W49="M",1,IF(structure!W49="V","V",IF(OR(structure!W48="M",structure!W48="V"),"S","")))</f>
        <v/>
      </c>
      <c r="X49" s="12" t="str">
        <f>IF(structure!X49="M",1,IF(structure!X49="V","V",IF(OR(structure!X48="M",structure!X48="V"),"S","")))</f>
        <v/>
      </c>
      <c r="Y49" s="12" t="str">
        <f>IF(structure!Y49="M",1,IF(structure!Y49="V","V",IF(OR(structure!Y48="M",structure!Y48="V"),"S","")))</f>
        <v/>
      </c>
      <c r="Z49" s="12" t="str">
        <f>IF(structure!Z49="M",1,IF(structure!Z49="V","V",IF(OR(structure!Z48="M",structure!Z48="V"),"S","")))</f>
        <v/>
      </c>
      <c r="AA49" s="12" t="str">
        <f>IF(structure!AA49="M",1,IF(structure!AA49="V","V",IF(OR(structure!AA48="M",structure!AA48="V"),"S","")))</f>
        <v/>
      </c>
      <c r="AB49" s="12" t="str">
        <f>IF(structure!AB49="M",1,IF(structure!AB49="V","V",IF(OR(structure!AB48="M",structure!AB48="V"),"S","")))</f>
        <v/>
      </c>
      <c r="AC49" s="12" t="str">
        <f>IF(structure!AC49="M",1,IF(structure!AC49="V","V",IF(OR(structure!AC48="M",structure!AC48="V"),"S","")))</f>
        <v/>
      </c>
      <c r="AD49" s="12" t="str">
        <f>IF(structure!AD49="M",1,IF(structure!AD49="V","V",IF(OR(structure!AD48="M",structure!AD48="V"),"S","")))</f>
        <v/>
      </c>
      <c r="AE49" s="12" t="str">
        <f>IF(structure!AE49="M",1,IF(structure!AE49="V","V",IF(OR(structure!AE48="M",structure!AE48="V"),"S","")))</f>
        <v/>
      </c>
      <c r="AF49" s="12" t="str">
        <f>IF(structure!AF49="M",1,IF(structure!AF49="V","V",IF(OR(structure!AF48="M",structure!AF48="V"),"S","")))</f>
        <v/>
      </c>
      <c r="AG49" s="12" t="str">
        <f>IF(structure!AG49="M",1,IF(structure!AG49="V","V",IF(OR(structure!AG48="M",structure!AG48="V"),"S","")))</f>
        <v/>
      </c>
      <c r="AH49" s="12" t="str">
        <f>IF(structure!AH49="M",1,IF(structure!AH49="V","V",IF(OR(structure!AH48="M",structure!AH48="V"),"S","")))</f>
        <v/>
      </c>
      <c r="AI49" s="12" t="str">
        <f>IF(structure!AI49="M",1,IF(structure!AI49="V","V",IF(OR(structure!AI48="M",structure!AI48="V"),"S","")))</f>
        <v/>
      </c>
      <c r="AJ49" s="12" t="str">
        <f>IF(structure!AJ49="M",1,IF(structure!AJ49="V","V",IF(OR(structure!AJ48="M",structure!AJ48="V"),"S","")))</f>
        <v/>
      </c>
      <c r="AK49" s="12" t="str">
        <f>IF(structure!AK49="M",1,IF(structure!AK49="V","V",IF(OR(structure!AK48="M",structure!AK48="V"),"S","")))</f>
        <v/>
      </c>
      <c r="AL49" s="12" t="str">
        <f>IF(structure!AL49="M",1,IF(structure!AL49="V","V",IF(OR(structure!AL48="M",structure!AL48="V"),"S","")))</f>
        <v/>
      </c>
      <c r="AM49" s="12" t="str">
        <f>IF(structure!AM49="M",1,IF(structure!AM49="V","V",IF(OR(structure!AM48="M",structure!AM48="V"),"S","")))</f>
        <v/>
      </c>
      <c r="AN49" s="12" t="str">
        <f>IF(structure!AN49="M",1,IF(structure!AN49="V","V",IF(OR(structure!AN48="M",structure!AN48="V"),"S","")))</f>
        <v/>
      </c>
      <c r="AO49" s="12" t="str">
        <f>IF(structure!AO49="M",1,IF(structure!AO49="V","V",IF(OR(structure!AO48="M",structure!AO48="V"),"S","")))</f>
        <v/>
      </c>
      <c r="AP49" s="12" t="str">
        <f>IF(structure!AP49="M",1,IF(structure!AP49="V","V",IF(OR(structure!AP48="M",structure!AP48="V"),"S","")))</f>
        <v/>
      </c>
      <c r="AQ49" s="12" t="str">
        <f>IF(structure!AQ49="M",1,IF(structure!AQ49="V","V",IF(OR(structure!AQ48="M",structure!AQ48="V"),"S","")))</f>
        <v/>
      </c>
      <c r="AR49" s="12" t="str">
        <f>IF(structure!AR49="M",1,IF(structure!AR49="V","V",IF(OR(structure!AR48="M",structure!AR48="V"),"S","")))</f>
        <v/>
      </c>
      <c r="AS49" s="12" t="str">
        <f>IF(structure!AS49="M",1,IF(structure!AS49="V","V",IF(OR(structure!AS48="M",structure!AS48="V"),"S","")))</f>
        <v/>
      </c>
      <c r="AT49" s="12" t="str">
        <f>IF(structure!AT49="M",1,IF(structure!AT49="V","V",IF(OR(structure!AT48="M",structure!AT48="V"),"S","")))</f>
        <v/>
      </c>
      <c r="AU49" s="12" t="str">
        <f>IF(structure!AU49="M",1,IF(structure!AU49="V","V",IF(OR(structure!AU48="M",structure!AU48="V"),"S","")))</f>
        <v/>
      </c>
      <c r="AV49" s="12" t="str">
        <f>IF(structure!AV49="M",1,IF(structure!AV49="V","V",IF(OR(structure!AV48="M",structure!AV48="V"),"S","")))</f>
        <v/>
      </c>
      <c r="AW49" s="12" t="str">
        <f>IF(structure!AW49="M",1,IF(structure!AW49="V","V",IF(OR(structure!AW48="M",structure!AW48="V"),"S","")))</f>
        <v/>
      </c>
      <c r="AX49" s="12" t="str">
        <f>IF(structure!AX49="M",1,IF(structure!AX49="V","V",IF(OR(structure!AX48="M",structure!AX48="V"),"S","")))</f>
        <v/>
      </c>
      <c r="AY49" s="12" t="str">
        <f>IF(structure!AY49="M",1,IF(structure!AY49="V","V",IF(OR(structure!AY48="M",structure!AY48="V"),"S","")))</f>
        <v/>
      </c>
      <c r="AZ49" s="12" t="str">
        <f>IF(structure!AZ49="M",1,IF(structure!AZ49="V","V",IF(OR(structure!AZ48="M",structure!AZ48="V"),"S","")))</f>
        <v/>
      </c>
      <c r="BA49" s="12" t="str">
        <f>IF(structure!BA49="M",1,IF(structure!BA49="V","V",IF(OR(structure!BA48="M",structure!BA48="V"),"S","")))</f>
        <v/>
      </c>
      <c r="BB49" s="12" t="str">
        <f>IF(structure!BB49="M",1,IF(structure!BB49="V","V",IF(OR(structure!BB48="M",structure!BB48="V"),"S","")))</f>
        <v/>
      </c>
      <c r="BC49" s="12" t="str">
        <f>IF(structure!BC49="M",1,IF(structure!BC49="V","V",IF(OR(structure!BC48="M",structure!BC48="V"),"S","")))</f>
        <v/>
      </c>
      <c r="BD49" s="12" t="str">
        <f>IF(structure!BD49="M",1,IF(structure!BD49="V","V",IF(OR(structure!BD48="M",structure!BD48="V"),"S","")))</f>
        <v/>
      </c>
      <c r="BE49" s="12" t="str">
        <f>IF(structure!BE49="M",1,IF(structure!BE49="V","V",IF(OR(structure!BE48="M",structure!BE48="V"),"S","")))</f>
        <v/>
      </c>
      <c r="BF49" s="12" t="str">
        <f>IF(structure!BF49="M",1,IF(structure!BF49="V","V",IF(OR(structure!BF48="M",structure!BF48="V"),"S","")))</f>
        <v/>
      </c>
      <c r="BG49" s="12" t="str">
        <f>IF(structure!BG49="M",1,IF(structure!BG49="V","V",IF(OR(structure!BG48="M",structure!BG48="V"),"S","")))</f>
        <v/>
      </c>
      <c r="BH49" s="12" t="str">
        <f>IF(structure!BH49="M",1,IF(structure!BH49="V","V",IF(OR(structure!BH48="M",structure!BH48="V"),"S","")))</f>
        <v/>
      </c>
      <c r="BI49" s="12" t="str">
        <f>IF(structure!BI49="M",1,IF(structure!BI49="V","V",IF(OR(structure!BI48="M",structure!BI48="V"),"S","")))</f>
        <v/>
      </c>
      <c r="BJ49" s="12" t="str">
        <f>IF(structure!BJ49="M",1,IF(structure!BJ49="V","V",IF(OR(structure!BJ48="M",structure!BJ48="V"),"S","")))</f>
        <v/>
      </c>
      <c r="BK49" s="12" t="str">
        <f>IF(structure!BK49="M",1,IF(structure!BK49="V","V",IF(OR(structure!BK48="M",structure!BK48="V"),"S","")))</f>
        <v/>
      </c>
      <c r="BL49" s="12" t="str">
        <f>IF(structure!BL49="M",1,IF(structure!BL49="V","V",IF(OR(structure!BL48="M",structure!BL48="V"),"S","")))</f>
        <v/>
      </c>
      <c r="BM49" s="12" t="str">
        <f>IF(structure!BM49="M",1,IF(structure!BM49="V","V",IF(OR(structure!BM48="M",structure!BM48="V"),"S","")))</f>
        <v/>
      </c>
      <c r="BN49" s="12" t="str">
        <f>IF(structure!BN49="M",1,IF(structure!BN49="V","V",IF(OR(structure!BN48="M",structure!BN48="V"),"S","")))</f>
        <v/>
      </c>
      <c r="BO49" s="12" t="str">
        <f>IF(structure!BO49="M",1,IF(structure!BO49="V","V",IF(OR(structure!BO48="M",structure!BO48="V"),"S","")))</f>
        <v/>
      </c>
      <c r="BP49" s="12" t="str">
        <f>IF(structure!BP49="M",1,IF(structure!BP49="V","V",IF(OR(structure!BP48="M",structure!BP48="V"),"S","")))</f>
        <v/>
      </c>
      <c r="BQ49" s="12" t="str">
        <f>IF(structure!BQ49="M",1,IF(structure!BQ49="V","V",IF(OR(structure!BQ48="M",structure!BQ48="V"),"S","")))</f>
        <v/>
      </c>
      <c r="BR49" s="12" t="str">
        <f>IF(structure!BR49="M",1,IF(structure!BR49="V","V",IF(OR(structure!BR48="M",structure!BR48="V"),"S","")))</f>
        <v/>
      </c>
      <c r="BS49" s="12" t="str">
        <f>IF(structure!BS49="M",1,IF(structure!BS49="V","V",IF(OR(structure!BS48="M",structure!BS48="V"),"S","")))</f>
        <v/>
      </c>
      <c r="BT49" s="12" t="str">
        <f>IF(structure!BT49="M",1,IF(structure!BT49="V","V",IF(OR(structure!BT48="M",structure!BT48="V"),"S","")))</f>
        <v/>
      </c>
      <c r="BU49" s="12" t="str">
        <f>IF(structure!BU49="M",1,IF(structure!BU49="V","V",IF(OR(structure!BU48="M",structure!BU48="V"),"S","")))</f>
        <v/>
      </c>
      <c r="BV49" s="12" t="str">
        <f>IF(structure!BV49="M",1,IF(structure!BV49="V","V",IF(OR(structure!BV48="M",structure!BV48="V"),"S","")))</f>
        <v/>
      </c>
      <c r="BW49" s="12" t="str">
        <f>IF(structure!BW49="M",1,IF(structure!BW49="V","V",IF(OR(structure!BW48="M",structure!BW48="V"),"S","")))</f>
        <v/>
      </c>
      <c r="BX49" s="12" t="str">
        <f>IF(structure!BX49="M",1,IF(structure!BX49="V","V",IF(OR(structure!BX48="M",structure!BX48="V"),"S","")))</f>
        <v/>
      </c>
      <c r="BY49" s="12" t="str">
        <f>IF(structure!BY49="M",1,IF(structure!BY49="V","V",IF(OR(structure!BY48="M",structure!BY48="V"),"S","")))</f>
        <v/>
      </c>
      <c r="BZ49" s="12" t="str">
        <f>IF(structure!BZ49="M",1,IF(structure!BZ49="V","V",IF(OR(structure!BZ48="M",structure!BZ48="V"),"S","")))</f>
        <v/>
      </c>
      <c r="CA49" s="12" t="str">
        <f>IF(structure!CA49="M",1,IF(structure!CA49="V","V",IF(OR(structure!CA48="M",structure!CA48="V"),"S","")))</f>
        <v/>
      </c>
      <c r="CB49" s="12" t="str">
        <f>IF(structure!CB49="M",1,IF(structure!CB49="V","V",IF(OR(structure!CB48="M",structure!CB48="V"),"S","")))</f>
        <v/>
      </c>
      <c r="CC49" s="12" t="str">
        <f>IF(structure!CC49="M",1,IF(structure!CC49="V","V",IF(OR(structure!CC48="M",structure!CC48="V"),"S","")))</f>
        <v/>
      </c>
      <c r="CD49" s="12" t="str">
        <f>IF(structure!CD49="M",1,IF(structure!CD49="V","V",IF(OR(structure!CD48="M",structure!CD48="V"),"S","")))</f>
        <v/>
      </c>
      <c r="CE49" s="12" t="str">
        <f>IF(structure!CE49="M",1,IF(structure!CE49="V","V",IF(OR(structure!CE48="M",structure!CE48="V"),"S","")))</f>
        <v/>
      </c>
      <c r="CF49" s="12" t="str">
        <f>IF(structure!CF49="M",1,IF(structure!CF49="V","V",IF(OR(structure!CF48="M",structure!CF48="V"),"S","")))</f>
        <v/>
      </c>
      <c r="CG49" s="12" t="str">
        <f>IF(structure!CG49="M",1,IF(structure!CG49="V","V",IF(OR(structure!CG48="M",structure!CG48="V"),"S","")))</f>
        <v/>
      </c>
      <c r="CH49" s="12" t="str">
        <f>IF(structure!CH49="M",1,IF(structure!CH49="V","V",IF(OR(structure!CH48="M",structure!CH48="V"),"S","")))</f>
        <v/>
      </c>
      <c r="CI49" s="12" t="str">
        <f>IF(structure!CI49="M",1,IF(structure!CI49="V","V",IF(OR(structure!CI48="M",structure!CI48="V"),"S","")))</f>
        <v/>
      </c>
      <c r="CJ49" s="12" t="str">
        <f>IF(structure!CJ49="M",1,IF(structure!CJ49="V","V",IF(OR(structure!CJ48="M",structure!CJ48="V"),"S","")))</f>
        <v/>
      </c>
      <c r="CK49" s="12" t="str">
        <f>IF(structure!CK49="M",1,IF(structure!CK49="V","V",IF(OR(structure!CK48="M",structure!CK48="V"),"S","")))</f>
        <v/>
      </c>
      <c r="CL49" s="12" t="str">
        <f>IF(structure!CL49="M",1,IF(structure!CL49="V","V",IF(OR(structure!CL48="M",structure!CL48="V"),"S","")))</f>
        <v/>
      </c>
      <c r="CM49" s="12" t="str">
        <f>IF(structure!CM49="M",1,IF(structure!CM49="V","V",IF(OR(structure!CM48="M",structure!CM48="V"),"S","")))</f>
        <v/>
      </c>
      <c r="CN49" s="12" t="str">
        <f>IF(structure!CN49="M",1,IF(structure!CN49="V","V",IF(OR(structure!CN48="M",structure!CN48="V"),"S","")))</f>
        <v/>
      </c>
      <c r="CO49" s="12" t="str">
        <f>IF(structure!CO49="M",1,IF(structure!CO49="V","V",IF(OR(structure!CO48="M",structure!CO48="V"),"S","")))</f>
        <v/>
      </c>
      <c r="CP49" s="12" t="str">
        <f>IF(structure!CP49="M",1,IF(structure!CP49="V","V",IF(OR(structure!CP48="M",structure!CP48="V"),"S","")))</f>
        <v/>
      </c>
      <c r="CQ49" s="12" t="str">
        <f>IF(structure!CQ49="M",1,IF(structure!CQ49="V","V",IF(OR(structure!CQ48="M",structure!CQ48="V"),"S","")))</f>
        <v/>
      </c>
      <c r="CR49" s="12" t="str">
        <f>IF(structure!CR49="M",1,IF(structure!CR49="V","V",IF(OR(structure!CR48="M",structure!CR48="V"),"S","")))</f>
        <v/>
      </c>
      <c r="CS49" s="12" t="str">
        <f>IF(structure!CS49="M",1,IF(structure!CS49="V","V",IF(OR(structure!CS48="M",structure!CS48="V"),"S","")))</f>
        <v/>
      </c>
      <c r="CT49" s="12" t="str">
        <f>IF(structure!CT49="M",1,IF(structure!CT49="V","V",IF(OR(structure!CT48="M",structure!CT48="V"),"S","")))</f>
        <v/>
      </c>
      <c r="CU49" s="12" t="str">
        <f>IF(structure!CU49="M",1,IF(structure!CU49="V","V",IF(OR(structure!CU48="M",structure!CU48="V"),"S","")))</f>
        <v/>
      </c>
      <c r="CV49" s="12" t="str">
        <f>IF(structure!CV49="M",1,IF(structure!CV49="V","V",IF(OR(structure!CV48="M",structure!CV48="V"),"S","")))</f>
        <v/>
      </c>
      <c r="CW49" s="12" t="str">
        <f>IF(structure!CW49="M",1,IF(structure!CW49="V","V",IF(OR(structure!CW48="M",structure!CW48="V"),"S","")))</f>
        <v/>
      </c>
      <c r="CX49" s="12" t="str">
        <f>IF(structure!CX49="M",1,IF(structure!CX49="V","V",IF(OR(structure!CX48="M",structure!CX48="V"),"S","")))</f>
        <v/>
      </c>
      <c r="CY49" s="12" t="str">
        <f>IF(structure!CY49="M",1,IF(structure!CY49="V","V",IF(OR(structure!CY48="M",structure!CY48="V"),"S","")))</f>
        <v/>
      </c>
      <c r="CZ49" s="12" t="str">
        <f>IF(structure!CZ49="M",1,IF(structure!CZ49="V","V",IF(OR(structure!CZ48="M",structure!CZ48="V"),"S","")))</f>
        <v/>
      </c>
      <c r="DA49" s="12" t="str">
        <f>IF(structure!DA49="M",1,IF(structure!DA49="V","V",IF(OR(structure!DA48="M",structure!DA48="V"),"S","")))</f>
        <v/>
      </c>
      <c r="DB49" s="12" t="str">
        <f>IF(structure!DB49="M",1,IF(structure!DB49="V","V",IF(OR(structure!DB48="M",structure!DB48="V"),"S","")))</f>
        <v/>
      </c>
      <c r="DC49" s="12" t="str">
        <f>IF(structure!DC49="M",1,IF(structure!DC49="V","V",IF(OR(structure!DC48="M",structure!DC48="V"),"S","")))</f>
        <v/>
      </c>
      <c r="DD49" s="58" t="str">
        <f>IF(structure!DD49="M",1,IF(structure!DD49="V","V",IF(OR(structure!DD48="M",structure!DD48="V"),"S","")))</f>
        <v/>
      </c>
      <c r="DE49" s="5" t="str">
        <f>IF(structure!DE49="M",1,IF(structure!DE49="V","V",IF(OR(structure!DE48="M",structure!DE48="V"),"S","")))</f>
        <v/>
      </c>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row>
    <row r="50" spans="2:143" ht="21" customHeight="1" x14ac:dyDescent="0.35">
      <c r="B50" s="4" t="str">
        <f>IF(structure!B50="M",1,IF(structure!B50="V","V",IF(OR(structure!B49="M",structure!B49="V"),"S","")))</f>
        <v/>
      </c>
      <c r="C50" s="57" t="str">
        <f>IF(structure!C50="M",1,IF(structure!C50="V","V",IF(OR(structure!C49="M",structure!C49="V"),"S","")))</f>
        <v/>
      </c>
      <c r="D50" s="12" t="str">
        <f>IF(structure!D50="M",1,IF(structure!D50="V","V",IF(OR(structure!D49="M",structure!D49="V"),"S","")))</f>
        <v/>
      </c>
      <c r="E50" s="12" t="str">
        <f>IF(structure!E50="M",1,IF(structure!E50="V","V",IF(OR(structure!E49="M",structure!E49="V"),"S","")))</f>
        <v/>
      </c>
      <c r="F50" s="12" t="str">
        <f>IF(structure!F50="M",1,IF(structure!F50="V","V",IF(OR(structure!F49="M",structure!F49="V"),"S","")))</f>
        <v/>
      </c>
      <c r="G50" s="12" t="str">
        <f>IF(structure!G50="M",1,IF(structure!G50="V","V",IF(OR(structure!G49="M",structure!G49="V"),"S","")))</f>
        <v/>
      </c>
      <c r="H50" s="12" t="str">
        <f>IF(structure!H50="M",1,IF(structure!H50="V","V",IF(OR(structure!H49="M",structure!H49="V"),"S","")))</f>
        <v/>
      </c>
      <c r="I50" s="12" t="str">
        <f>IF(structure!I50="M",1,IF(structure!I50="V","V",IF(OR(structure!I49="M",structure!I49="V"),"S","")))</f>
        <v/>
      </c>
      <c r="J50" s="12" t="str">
        <f>IF(structure!J50="M",1,IF(structure!J50="V","V",IF(OR(structure!J49="M",structure!J49="V"),"S","")))</f>
        <v/>
      </c>
      <c r="K50" s="12" t="str">
        <f>IF(structure!K50="M",1,IF(structure!K50="V","V",IF(OR(structure!K49="M",structure!K49="V"),"S","")))</f>
        <v/>
      </c>
      <c r="L50" s="12" t="str">
        <f>IF(structure!L50="M",1,IF(structure!L50="V","V",IF(OR(structure!L49="M",structure!L49="V"),"S","")))</f>
        <v/>
      </c>
      <c r="M50" s="12" t="str">
        <f>IF(structure!M50="M",1,IF(structure!M50="V","V",IF(OR(structure!M49="M",structure!M49="V"),"S","")))</f>
        <v/>
      </c>
      <c r="N50" s="12" t="str">
        <f>IF(structure!N50="M",1,IF(structure!N50="V","V",IF(OR(structure!N49="M",structure!N49="V"),"S","")))</f>
        <v/>
      </c>
      <c r="O50" s="12" t="str">
        <f>IF(structure!O50="M",1,IF(structure!O50="V","V",IF(OR(structure!O49="M",structure!O49="V"),"S","")))</f>
        <v/>
      </c>
      <c r="P50" s="12" t="str">
        <f>IF(structure!P50="M",1,IF(structure!P50="V","V",IF(OR(structure!P49="M",structure!P49="V"),"S","")))</f>
        <v/>
      </c>
      <c r="Q50" s="12" t="str">
        <f>IF(structure!Q50="M",1,IF(structure!Q50="V","V",IF(OR(structure!Q49="M",structure!Q49="V"),"S","")))</f>
        <v/>
      </c>
      <c r="R50" s="12" t="str">
        <f>IF(structure!R50="M",1,IF(structure!R50="V","V",IF(OR(structure!R49="M",structure!R49="V"),"S","")))</f>
        <v/>
      </c>
      <c r="S50" s="12" t="str">
        <f>IF(structure!S50="M",1,IF(structure!S50="V","V",IF(OR(structure!S49="M",structure!S49="V"),"S","")))</f>
        <v/>
      </c>
      <c r="T50" s="12" t="str">
        <f>IF(structure!T50="M",1,IF(structure!T50="V","V",IF(OR(structure!T49="M",structure!T49="V"),"S","")))</f>
        <v/>
      </c>
      <c r="U50" s="12" t="str">
        <f>IF(structure!U50="M",1,IF(structure!U50="V","V",IF(OR(structure!U49="M",structure!U49="V"),"S","")))</f>
        <v/>
      </c>
      <c r="V50" s="12" t="str">
        <f>IF(structure!V50="M",1,IF(structure!V50="V","V",IF(OR(structure!V49="M",structure!V49="V"),"S","")))</f>
        <v/>
      </c>
      <c r="W50" s="12" t="str">
        <f>IF(structure!W50="M",1,IF(structure!W50="V","V",IF(OR(structure!W49="M",structure!W49="V"),"S","")))</f>
        <v/>
      </c>
      <c r="X50" s="12" t="str">
        <f>IF(structure!X50="M",1,IF(structure!X50="V","V",IF(OR(structure!X49="M",structure!X49="V"),"S","")))</f>
        <v/>
      </c>
      <c r="Y50" s="12" t="str">
        <f>IF(structure!Y50="M",1,IF(structure!Y50="V","V",IF(OR(structure!Y49="M",structure!Y49="V"),"S","")))</f>
        <v/>
      </c>
      <c r="Z50" s="12" t="str">
        <f>IF(structure!Z50="M",1,IF(structure!Z50="V","V",IF(OR(structure!Z49="M",structure!Z49="V"),"S","")))</f>
        <v/>
      </c>
      <c r="AA50" s="12" t="str">
        <f>IF(structure!AA50="M",1,IF(structure!AA50="V","V",IF(OR(structure!AA49="M",structure!AA49="V"),"S","")))</f>
        <v/>
      </c>
      <c r="AB50" s="12" t="str">
        <f>IF(structure!AB50="M",1,IF(structure!AB50="V","V",IF(OR(structure!AB49="M",structure!AB49="V"),"S","")))</f>
        <v/>
      </c>
      <c r="AC50" s="12" t="str">
        <f>IF(structure!AC50="M",1,IF(structure!AC50="V","V",IF(OR(structure!AC49="M",structure!AC49="V"),"S","")))</f>
        <v/>
      </c>
      <c r="AD50" s="12" t="str">
        <f>IF(structure!AD50="M",1,IF(structure!AD50="V","V",IF(OR(structure!AD49="M",structure!AD49="V"),"S","")))</f>
        <v/>
      </c>
      <c r="AE50" s="12" t="str">
        <f>IF(structure!AE50="M",1,IF(structure!AE50="V","V",IF(OR(structure!AE49="M",structure!AE49="V"),"S","")))</f>
        <v/>
      </c>
      <c r="AF50" s="12" t="str">
        <f>IF(structure!AF50="M",1,IF(structure!AF50="V","V",IF(OR(structure!AF49="M",structure!AF49="V"),"S","")))</f>
        <v/>
      </c>
      <c r="AG50" s="12" t="str">
        <f>IF(structure!AG50="M",1,IF(structure!AG50="V","V",IF(OR(structure!AG49="M",structure!AG49="V"),"S","")))</f>
        <v/>
      </c>
      <c r="AH50" s="12" t="str">
        <f>IF(structure!AH50="M",1,IF(structure!AH50="V","V",IF(OR(structure!AH49="M",structure!AH49="V"),"S","")))</f>
        <v/>
      </c>
      <c r="AI50" s="12" t="str">
        <f>IF(structure!AI50="M",1,IF(structure!AI50="V","V",IF(OR(structure!AI49="M",structure!AI49="V"),"S","")))</f>
        <v/>
      </c>
      <c r="AJ50" s="12" t="str">
        <f>IF(structure!AJ50="M",1,IF(structure!AJ50="V","V",IF(OR(structure!AJ49="M",structure!AJ49="V"),"S","")))</f>
        <v/>
      </c>
      <c r="AK50" s="12" t="str">
        <f>IF(structure!AK50="M",1,IF(structure!AK50="V","V",IF(OR(structure!AK49="M",structure!AK49="V"),"S","")))</f>
        <v/>
      </c>
      <c r="AL50" s="12" t="str">
        <f>IF(structure!AL50="M",1,IF(structure!AL50="V","V",IF(OR(structure!AL49="M",structure!AL49="V"),"S","")))</f>
        <v/>
      </c>
      <c r="AM50" s="12" t="str">
        <f>IF(structure!AM50="M",1,IF(structure!AM50="V","V",IF(OR(structure!AM49="M",structure!AM49="V"),"S","")))</f>
        <v/>
      </c>
      <c r="AN50" s="12" t="str">
        <f>IF(structure!AN50="M",1,IF(structure!AN50="V","V",IF(OR(structure!AN49="M",structure!AN49="V"),"S","")))</f>
        <v/>
      </c>
      <c r="AO50" s="12" t="str">
        <f>IF(structure!AO50="M",1,IF(structure!AO50="V","V",IF(OR(structure!AO49="M",structure!AO49="V"),"S","")))</f>
        <v/>
      </c>
      <c r="AP50" s="12" t="str">
        <f>IF(structure!AP50="M",1,IF(structure!AP50="V","V",IF(OR(structure!AP49="M",structure!AP49="V"),"S","")))</f>
        <v/>
      </c>
      <c r="AQ50" s="12" t="str">
        <f>IF(structure!AQ50="M",1,IF(structure!AQ50="V","V",IF(OR(structure!AQ49="M",structure!AQ49="V"),"S","")))</f>
        <v/>
      </c>
      <c r="AR50" s="12" t="str">
        <f>IF(structure!AR50="M",1,IF(structure!AR50="V","V",IF(OR(structure!AR49="M",structure!AR49="V"),"S","")))</f>
        <v/>
      </c>
      <c r="AS50" s="12" t="str">
        <f>IF(structure!AS50="M",1,IF(structure!AS50="V","V",IF(OR(structure!AS49="M",structure!AS49="V"),"S","")))</f>
        <v/>
      </c>
      <c r="AT50" s="12" t="str">
        <f>IF(structure!AT50="M",1,IF(structure!AT50="V","V",IF(OR(structure!AT49="M",structure!AT49="V"),"S","")))</f>
        <v/>
      </c>
      <c r="AU50" s="12" t="str">
        <f>IF(structure!AU50="M",1,IF(structure!AU50="V","V",IF(OR(structure!AU49="M",structure!AU49="V"),"S","")))</f>
        <v/>
      </c>
      <c r="AV50" s="12" t="str">
        <f>IF(structure!AV50="M",1,IF(structure!AV50="V","V",IF(OR(structure!AV49="M",structure!AV49="V"),"S","")))</f>
        <v/>
      </c>
      <c r="AW50" s="12" t="str">
        <f>IF(structure!AW50="M",1,IF(structure!AW50="V","V",IF(OR(structure!AW49="M",structure!AW49="V"),"S","")))</f>
        <v/>
      </c>
      <c r="AX50" s="12" t="str">
        <f>IF(structure!AX50="M",1,IF(structure!AX50="V","V",IF(OR(structure!AX49="M",structure!AX49="V"),"S","")))</f>
        <v/>
      </c>
      <c r="AY50" s="12" t="str">
        <f>IF(structure!AY50="M",1,IF(structure!AY50="V","V",IF(OR(structure!AY49="M",structure!AY49="V"),"S","")))</f>
        <v/>
      </c>
      <c r="AZ50" s="12" t="str">
        <f>IF(structure!AZ50="M",1,IF(structure!AZ50="V","V",IF(OR(structure!AZ49="M",structure!AZ49="V"),"S","")))</f>
        <v/>
      </c>
      <c r="BA50" s="12" t="str">
        <f>IF(structure!BA50="M",1,IF(structure!BA50="V","V",IF(OR(structure!BA49="M",structure!BA49="V"),"S","")))</f>
        <v/>
      </c>
      <c r="BB50" s="12" t="str">
        <f>IF(structure!BB50="M",1,IF(structure!BB50="V","V",IF(OR(structure!BB49="M",structure!BB49="V"),"S","")))</f>
        <v/>
      </c>
      <c r="BC50" s="12" t="str">
        <f>IF(structure!BC50="M",1,IF(structure!BC50="V","V",IF(OR(structure!BC49="M",structure!BC49="V"),"S","")))</f>
        <v/>
      </c>
      <c r="BD50" s="12" t="str">
        <f>IF(structure!BD50="M",1,IF(structure!BD50="V","V",IF(OR(structure!BD49="M",structure!BD49="V"),"S","")))</f>
        <v/>
      </c>
      <c r="BE50" s="12" t="str">
        <f>IF(structure!BE50="M",1,IF(structure!BE50="V","V",IF(OR(structure!BE49="M",structure!BE49="V"),"S","")))</f>
        <v/>
      </c>
      <c r="BF50" s="12" t="str">
        <f>IF(structure!BF50="M",1,IF(structure!BF50="V","V",IF(OR(structure!BF49="M",structure!BF49="V"),"S","")))</f>
        <v/>
      </c>
      <c r="BG50" s="12" t="str">
        <f>IF(structure!BG50="M",1,IF(structure!BG50="V","V",IF(OR(structure!BG49="M",structure!BG49="V"),"S","")))</f>
        <v/>
      </c>
      <c r="BH50" s="12" t="str">
        <f>IF(structure!BH50="M",1,IF(structure!BH50="V","V",IF(OR(structure!BH49="M",structure!BH49="V"),"S","")))</f>
        <v/>
      </c>
      <c r="BI50" s="12" t="str">
        <f>IF(structure!BI50="M",1,IF(structure!BI50="V","V",IF(OR(structure!BI49="M",structure!BI49="V"),"S","")))</f>
        <v/>
      </c>
      <c r="BJ50" s="12" t="str">
        <f>IF(structure!BJ50="M",1,IF(structure!BJ50="V","V",IF(OR(structure!BJ49="M",structure!BJ49="V"),"S","")))</f>
        <v/>
      </c>
      <c r="BK50" s="12" t="str">
        <f>IF(structure!BK50="M",1,IF(structure!BK50="V","V",IF(OR(structure!BK49="M",structure!BK49="V"),"S","")))</f>
        <v/>
      </c>
      <c r="BL50" s="12" t="str">
        <f>IF(structure!BL50="M",1,IF(structure!BL50="V","V",IF(OR(structure!BL49="M",structure!BL49="V"),"S","")))</f>
        <v/>
      </c>
      <c r="BM50" s="12" t="str">
        <f>IF(structure!BM50="M",1,IF(structure!BM50="V","V",IF(OR(structure!BM49="M",structure!BM49="V"),"S","")))</f>
        <v/>
      </c>
      <c r="BN50" s="12" t="str">
        <f>IF(structure!BN50="M",1,IF(structure!BN50="V","V",IF(OR(structure!BN49="M",structure!BN49="V"),"S","")))</f>
        <v/>
      </c>
      <c r="BO50" s="12" t="str">
        <f>IF(structure!BO50="M",1,IF(structure!BO50="V","V",IF(OR(structure!BO49="M",structure!BO49="V"),"S","")))</f>
        <v/>
      </c>
      <c r="BP50" s="12" t="str">
        <f>IF(structure!BP50="M",1,IF(structure!BP50="V","V",IF(OR(structure!BP49="M",structure!BP49="V"),"S","")))</f>
        <v/>
      </c>
      <c r="BQ50" s="12" t="str">
        <f>IF(structure!BQ50="M",1,IF(structure!BQ50="V","V",IF(OR(structure!BQ49="M",structure!BQ49="V"),"S","")))</f>
        <v/>
      </c>
      <c r="BR50" s="12" t="str">
        <f>IF(structure!BR50="M",1,IF(structure!BR50="V","V",IF(OR(structure!BR49="M",structure!BR49="V"),"S","")))</f>
        <v/>
      </c>
      <c r="BS50" s="12" t="str">
        <f>IF(structure!BS50="M",1,IF(structure!BS50="V","V",IF(OR(structure!BS49="M",structure!BS49="V"),"S","")))</f>
        <v/>
      </c>
      <c r="BT50" s="12" t="str">
        <f>IF(structure!BT50="M",1,IF(structure!BT50="V","V",IF(OR(structure!BT49="M",structure!BT49="V"),"S","")))</f>
        <v/>
      </c>
      <c r="BU50" s="12" t="str">
        <f>IF(structure!BU50="M",1,IF(structure!BU50="V","V",IF(OR(structure!BU49="M",structure!BU49="V"),"S","")))</f>
        <v/>
      </c>
      <c r="BV50" s="12" t="str">
        <f>IF(structure!BV50="M",1,IF(structure!BV50="V","V",IF(OR(structure!BV49="M",structure!BV49="V"),"S","")))</f>
        <v/>
      </c>
      <c r="BW50" s="12" t="str">
        <f>IF(structure!BW50="M",1,IF(structure!BW50="V","V",IF(OR(structure!BW49="M",structure!BW49="V"),"S","")))</f>
        <v/>
      </c>
      <c r="BX50" s="12" t="str">
        <f>IF(structure!BX50="M",1,IF(structure!BX50="V","V",IF(OR(structure!BX49="M",structure!BX49="V"),"S","")))</f>
        <v/>
      </c>
      <c r="BY50" s="12" t="str">
        <f>IF(structure!BY50="M",1,IF(structure!BY50="V","V",IF(OR(structure!BY49="M",structure!BY49="V"),"S","")))</f>
        <v/>
      </c>
      <c r="BZ50" s="12" t="str">
        <f>IF(structure!BZ50="M",1,IF(structure!BZ50="V","V",IF(OR(structure!BZ49="M",structure!BZ49="V"),"S","")))</f>
        <v/>
      </c>
      <c r="CA50" s="12" t="str">
        <f>IF(structure!CA50="M",1,IF(structure!CA50="V","V",IF(OR(structure!CA49="M",structure!CA49="V"),"S","")))</f>
        <v/>
      </c>
      <c r="CB50" s="12" t="str">
        <f>IF(structure!CB50="M",1,IF(structure!CB50="V","V",IF(OR(structure!CB49="M",structure!CB49="V"),"S","")))</f>
        <v/>
      </c>
      <c r="CC50" s="12" t="str">
        <f>IF(structure!CC50="M",1,IF(structure!CC50="V","V",IF(OR(structure!CC49="M",structure!CC49="V"),"S","")))</f>
        <v/>
      </c>
      <c r="CD50" s="12" t="str">
        <f>IF(structure!CD50="M",1,IF(structure!CD50="V","V",IF(OR(structure!CD49="M",structure!CD49="V"),"S","")))</f>
        <v/>
      </c>
      <c r="CE50" s="12" t="str">
        <f>IF(structure!CE50="M",1,IF(structure!CE50="V","V",IF(OR(structure!CE49="M",structure!CE49="V"),"S","")))</f>
        <v/>
      </c>
      <c r="CF50" s="12" t="str">
        <f>IF(structure!CF50="M",1,IF(structure!CF50="V","V",IF(OR(structure!CF49="M",structure!CF49="V"),"S","")))</f>
        <v/>
      </c>
      <c r="CG50" s="12" t="str">
        <f>IF(structure!CG50="M",1,IF(structure!CG50="V","V",IF(OR(structure!CG49="M",structure!CG49="V"),"S","")))</f>
        <v/>
      </c>
      <c r="CH50" s="12" t="str">
        <f>IF(structure!CH50="M",1,IF(structure!CH50="V","V",IF(OR(structure!CH49="M",structure!CH49="V"),"S","")))</f>
        <v/>
      </c>
      <c r="CI50" s="12" t="str">
        <f>IF(structure!CI50="M",1,IF(structure!CI50="V","V",IF(OR(structure!CI49="M",structure!CI49="V"),"S","")))</f>
        <v/>
      </c>
      <c r="CJ50" s="12" t="str">
        <f>IF(structure!CJ50="M",1,IF(structure!CJ50="V","V",IF(OR(structure!CJ49="M",structure!CJ49="V"),"S","")))</f>
        <v/>
      </c>
      <c r="CK50" s="12" t="str">
        <f>IF(structure!CK50="M",1,IF(structure!CK50="V","V",IF(OR(structure!CK49="M",structure!CK49="V"),"S","")))</f>
        <v/>
      </c>
      <c r="CL50" s="12" t="str">
        <f>IF(structure!CL50="M",1,IF(structure!CL50="V","V",IF(OR(structure!CL49="M",structure!CL49="V"),"S","")))</f>
        <v/>
      </c>
      <c r="CM50" s="12" t="str">
        <f>IF(structure!CM50="M",1,IF(structure!CM50="V","V",IF(OR(structure!CM49="M",structure!CM49="V"),"S","")))</f>
        <v/>
      </c>
      <c r="CN50" s="12" t="str">
        <f>IF(structure!CN50="M",1,IF(structure!CN50="V","V",IF(OR(structure!CN49="M",structure!CN49="V"),"S","")))</f>
        <v/>
      </c>
      <c r="CO50" s="12" t="str">
        <f>IF(structure!CO50="M",1,IF(structure!CO50="V","V",IF(OR(structure!CO49="M",structure!CO49="V"),"S","")))</f>
        <v/>
      </c>
      <c r="CP50" s="12" t="str">
        <f>IF(structure!CP50="M",1,IF(structure!CP50="V","V",IF(OR(structure!CP49="M",structure!CP49="V"),"S","")))</f>
        <v/>
      </c>
      <c r="CQ50" s="12" t="str">
        <f>IF(structure!CQ50="M",1,IF(structure!CQ50="V","V",IF(OR(structure!CQ49="M",structure!CQ49="V"),"S","")))</f>
        <v/>
      </c>
      <c r="CR50" s="12" t="str">
        <f>IF(structure!CR50="M",1,IF(structure!CR50="V","V",IF(OR(structure!CR49="M",structure!CR49="V"),"S","")))</f>
        <v/>
      </c>
      <c r="CS50" s="12" t="str">
        <f>IF(structure!CS50="M",1,IF(structure!CS50="V","V",IF(OR(structure!CS49="M",structure!CS49="V"),"S","")))</f>
        <v/>
      </c>
      <c r="CT50" s="12" t="str">
        <f>IF(structure!CT50="M",1,IF(structure!CT50="V","V",IF(OR(structure!CT49="M",structure!CT49="V"),"S","")))</f>
        <v/>
      </c>
      <c r="CU50" s="12" t="str">
        <f>IF(structure!CU50="M",1,IF(structure!CU50="V","V",IF(OR(structure!CU49="M",structure!CU49="V"),"S","")))</f>
        <v/>
      </c>
      <c r="CV50" s="12" t="str">
        <f>IF(structure!CV50="M",1,IF(structure!CV50="V","V",IF(OR(structure!CV49="M",structure!CV49="V"),"S","")))</f>
        <v/>
      </c>
      <c r="CW50" s="12" t="str">
        <f>IF(structure!CW50="M",1,IF(structure!CW50="V","V",IF(OR(structure!CW49="M",structure!CW49="V"),"S","")))</f>
        <v/>
      </c>
      <c r="CX50" s="12" t="str">
        <f>IF(structure!CX50="M",1,IF(structure!CX50="V","V",IF(OR(structure!CX49="M",structure!CX49="V"),"S","")))</f>
        <v/>
      </c>
      <c r="CY50" s="12" t="str">
        <f>IF(structure!CY50="M",1,IF(structure!CY50="V","V",IF(OR(structure!CY49="M",structure!CY49="V"),"S","")))</f>
        <v/>
      </c>
      <c r="CZ50" s="12" t="str">
        <f>IF(structure!CZ50="M",1,IF(structure!CZ50="V","V",IF(OR(structure!CZ49="M",structure!CZ49="V"),"S","")))</f>
        <v/>
      </c>
      <c r="DA50" s="12" t="str">
        <f>IF(structure!DA50="M",1,IF(structure!DA50="V","V",IF(OR(structure!DA49="M",structure!DA49="V"),"S","")))</f>
        <v/>
      </c>
      <c r="DB50" s="12" t="str">
        <f>IF(structure!DB50="M",1,IF(structure!DB50="V","V",IF(OR(structure!DB49="M",structure!DB49="V"),"S","")))</f>
        <v/>
      </c>
      <c r="DC50" s="12" t="str">
        <f>IF(structure!DC50="M",1,IF(structure!DC50="V","V",IF(OR(structure!DC49="M",structure!DC49="V"),"S","")))</f>
        <v/>
      </c>
      <c r="DD50" s="58" t="str">
        <f>IF(structure!DD50="M",1,IF(structure!DD50="V","V",IF(OR(structure!DD49="M",structure!DD49="V"),"S","")))</f>
        <v/>
      </c>
      <c r="DE50" s="5" t="str">
        <f>IF(structure!DE50="M",1,IF(structure!DE50="V","V",IF(OR(structure!DE49="M",structure!DE49="V"),"S","")))</f>
        <v/>
      </c>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row>
    <row r="51" spans="2:143" ht="21" customHeight="1" x14ac:dyDescent="0.35">
      <c r="B51" s="4" t="str">
        <f>IF(structure!B51="M",1,IF(structure!B51="V","V",IF(OR(structure!B50="M",structure!B50="V"),"S","")))</f>
        <v/>
      </c>
      <c r="C51" s="57" t="str">
        <f>IF(structure!C51="M",1,IF(structure!C51="V","V",IF(OR(structure!C50="M",structure!C50="V"),"S","")))</f>
        <v/>
      </c>
      <c r="D51" s="12" t="str">
        <f>IF(structure!D51="M",1,IF(structure!D51="V","V",IF(OR(structure!D50="M",structure!D50="V"),"S","")))</f>
        <v/>
      </c>
      <c r="E51" s="12" t="str">
        <f>IF(structure!E51="M",1,IF(structure!E51="V","V",IF(OR(structure!E50="M",structure!E50="V"),"S","")))</f>
        <v/>
      </c>
      <c r="F51" s="12" t="str">
        <f>IF(structure!F51="M",1,IF(structure!F51="V","V",IF(OR(structure!F50="M",structure!F50="V"),"S","")))</f>
        <v/>
      </c>
      <c r="G51" s="12" t="str">
        <f>IF(structure!G51="M",1,IF(structure!G51="V","V",IF(OR(structure!G50="M",structure!G50="V"),"S","")))</f>
        <v/>
      </c>
      <c r="H51" s="12" t="str">
        <f>IF(structure!H51="M",1,IF(structure!H51="V","V",IF(OR(structure!H50="M",structure!H50="V"),"S","")))</f>
        <v/>
      </c>
      <c r="I51" s="12" t="str">
        <f>IF(structure!I51="M",1,IF(structure!I51="V","V",IF(OR(structure!I50="M",structure!I50="V"),"S","")))</f>
        <v/>
      </c>
      <c r="J51" s="12" t="str">
        <f>IF(structure!J51="M",1,IF(structure!J51="V","V",IF(OR(structure!J50="M",structure!J50="V"),"S","")))</f>
        <v/>
      </c>
      <c r="K51" s="12" t="str">
        <f>IF(structure!K51="M",1,IF(structure!K51="V","V",IF(OR(structure!K50="M",structure!K50="V"),"S","")))</f>
        <v/>
      </c>
      <c r="L51" s="12" t="str">
        <f>IF(structure!L51="M",1,IF(structure!L51="V","V",IF(OR(structure!L50="M",structure!L50="V"),"S","")))</f>
        <v/>
      </c>
      <c r="M51" s="12" t="str">
        <f>IF(structure!M51="M",1,IF(structure!M51="V","V",IF(OR(structure!M50="M",structure!M50="V"),"S","")))</f>
        <v/>
      </c>
      <c r="N51" s="12" t="str">
        <f>IF(structure!N51="M",1,IF(structure!N51="V","V",IF(OR(structure!N50="M",structure!N50="V"),"S","")))</f>
        <v/>
      </c>
      <c r="O51" s="12" t="str">
        <f>IF(structure!O51="M",1,IF(structure!O51="V","V",IF(OR(structure!O50="M",structure!O50="V"),"S","")))</f>
        <v/>
      </c>
      <c r="P51" s="12" t="str">
        <f>IF(structure!P51="M",1,IF(structure!P51="V","V",IF(OR(structure!P50="M",structure!P50="V"),"S","")))</f>
        <v/>
      </c>
      <c r="Q51" s="12" t="str">
        <f>IF(structure!Q51="M",1,IF(structure!Q51="V","V",IF(OR(structure!Q50="M",structure!Q50="V"),"S","")))</f>
        <v/>
      </c>
      <c r="R51" s="12" t="str">
        <f>IF(structure!R51="M",1,IF(structure!R51="V","V",IF(OR(structure!R50="M",structure!R50="V"),"S","")))</f>
        <v/>
      </c>
      <c r="S51" s="12" t="str">
        <f>IF(structure!S51="M",1,IF(structure!S51="V","V",IF(OR(structure!S50="M",structure!S50="V"),"S","")))</f>
        <v/>
      </c>
      <c r="T51" s="12" t="str">
        <f>IF(structure!T51="M",1,IF(structure!T51="V","V",IF(OR(structure!T50="M",structure!T50="V"),"S","")))</f>
        <v/>
      </c>
      <c r="U51" s="12" t="str">
        <f>IF(structure!U51="M",1,IF(structure!U51="V","V",IF(OR(structure!U50="M",structure!U50="V"),"S","")))</f>
        <v/>
      </c>
      <c r="V51" s="12" t="str">
        <f>IF(structure!V51="M",1,IF(structure!V51="V","V",IF(OR(structure!V50="M",structure!V50="V"),"S","")))</f>
        <v/>
      </c>
      <c r="W51" s="12" t="str">
        <f>IF(structure!W51="M",1,IF(structure!W51="V","V",IF(OR(structure!W50="M",structure!W50="V"),"S","")))</f>
        <v/>
      </c>
      <c r="X51" s="12" t="str">
        <f>IF(structure!X51="M",1,IF(structure!X51="V","V",IF(OR(structure!X50="M",structure!X50="V"),"S","")))</f>
        <v/>
      </c>
      <c r="Y51" s="12" t="str">
        <f>IF(structure!Y51="M",1,IF(structure!Y51="V","V",IF(OR(structure!Y50="M",structure!Y50="V"),"S","")))</f>
        <v/>
      </c>
      <c r="Z51" s="12" t="str">
        <f>IF(structure!Z51="M",1,IF(structure!Z51="V","V",IF(OR(structure!Z50="M",structure!Z50="V"),"S","")))</f>
        <v/>
      </c>
      <c r="AA51" s="12" t="str">
        <f>IF(structure!AA51="M",1,IF(structure!AA51="V","V",IF(OR(structure!AA50="M",structure!AA50="V"),"S","")))</f>
        <v/>
      </c>
      <c r="AB51" s="12" t="str">
        <f>IF(structure!AB51="M",1,IF(structure!AB51="V","V",IF(OR(structure!AB50="M",structure!AB50="V"),"S","")))</f>
        <v/>
      </c>
      <c r="AC51" s="12" t="str">
        <f>IF(structure!AC51="M",1,IF(structure!AC51="V","V",IF(OR(structure!AC50="M",structure!AC50="V"),"S","")))</f>
        <v/>
      </c>
      <c r="AD51" s="12" t="str">
        <f>IF(structure!AD51="M",1,IF(structure!AD51="V","V",IF(OR(structure!AD50="M",structure!AD50="V"),"S","")))</f>
        <v/>
      </c>
      <c r="AE51" s="12" t="str">
        <f>IF(structure!AE51="M",1,IF(structure!AE51="V","V",IF(OR(structure!AE50="M",structure!AE50="V"),"S","")))</f>
        <v/>
      </c>
      <c r="AF51" s="12" t="str">
        <f>IF(structure!AF51="M",1,IF(structure!AF51="V","V",IF(OR(structure!AF50="M",structure!AF50="V"),"S","")))</f>
        <v/>
      </c>
      <c r="AG51" s="12" t="str">
        <f>IF(structure!AG51="M",1,IF(structure!AG51="V","V",IF(OR(structure!AG50="M",structure!AG50="V"),"S","")))</f>
        <v/>
      </c>
      <c r="AH51" s="12" t="str">
        <f>IF(structure!AH51="M",1,IF(structure!AH51="V","V",IF(OR(structure!AH50="M",structure!AH50="V"),"S","")))</f>
        <v/>
      </c>
      <c r="AI51" s="12" t="str">
        <f>IF(structure!AI51="M",1,IF(structure!AI51="V","V",IF(OR(structure!AI50="M",structure!AI50="V"),"S","")))</f>
        <v/>
      </c>
      <c r="AJ51" s="12" t="str">
        <f>IF(structure!AJ51="M",1,IF(structure!AJ51="V","V",IF(OR(structure!AJ50="M",structure!AJ50="V"),"S","")))</f>
        <v/>
      </c>
      <c r="AK51" s="12" t="str">
        <f>IF(structure!AK51="M",1,IF(structure!AK51="V","V",IF(OR(structure!AK50="M",structure!AK50="V"),"S","")))</f>
        <v/>
      </c>
      <c r="AL51" s="12" t="str">
        <f>IF(structure!AL51="M",1,IF(structure!AL51="V","V",IF(OR(structure!AL50="M",structure!AL50="V"),"S","")))</f>
        <v/>
      </c>
      <c r="AM51" s="12" t="str">
        <f>IF(structure!AM51="M",1,IF(structure!AM51="V","V",IF(OR(structure!AM50="M",structure!AM50="V"),"S","")))</f>
        <v/>
      </c>
      <c r="AN51" s="12" t="str">
        <f>IF(structure!AN51="M",1,IF(structure!AN51="V","V",IF(OR(structure!AN50="M",structure!AN50="V"),"S","")))</f>
        <v/>
      </c>
      <c r="AO51" s="12" t="str">
        <f>IF(structure!AO51="M",1,IF(structure!AO51="V","V",IF(OR(structure!AO50="M",structure!AO50="V"),"S","")))</f>
        <v/>
      </c>
      <c r="AP51" s="12" t="str">
        <f>IF(structure!AP51="M",1,IF(structure!AP51="V","V",IF(OR(structure!AP50="M",structure!AP50="V"),"S","")))</f>
        <v/>
      </c>
      <c r="AQ51" s="12" t="str">
        <f>IF(structure!AQ51="M",1,IF(structure!AQ51="V","V",IF(OR(structure!AQ50="M",structure!AQ50="V"),"S","")))</f>
        <v/>
      </c>
      <c r="AR51" s="12" t="str">
        <f>IF(structure!AR51="M",1,IF(structure!AR51="V","V",IF(OR(structure!AR50="M",structure!AR50="V"),"S","")))</f>
        <v/>
      </c>
      <c r="AS51" s="12" t="str">
        <f>IF(structure!AS51="M",1,IF(structure!AS51="V","V",IF(OR(structure!AS50="M",structure!AS50="V"),"S","")))</f>
        <v/>
      </c>
      <c r="AT51" s="12" t="str">
        <f>IF(structure!AT51="M",1,IF(structure!AT51="V","V",IF(OR(structure!AT50="M",structure!AT50="V"),"S","")))</f>
        <v/>
      </c>
      <c r="AU51" s="12" t="str">
        <f>IF(structure!AU51="M",1,IF(structure!AU51="V","V",IF(OR(structure!AU50="M",structure!AU50="V"),"S","")))</f>
        <v/>
      </c>
      <c r="AV51" s="12" t="str">
        <f>IF(structure!AV51="M",1,IF(structure!AV51="V","V",IF(OR(structure!AV50="M",structure!AV50="V"),"S","")))</f>
        <v/>
      </c>
      <c r="AW51" s="12" t="str">
        <f>IF(structure!AW51="M",1,IF(structure!AW51="V","V",IF(OR(structure!AW50="M",structure!AW50="V"),"S","")))</f>
        <v/>
      </c>
      <c r="AX51" s="12" t="str">
        <f>IF(structure!AX51="M",1,IF(structure!AX51="V","V",IF(OR(structure!AX50="M",structure!AX50="V"),"S","")))</f>
        <v/>
      </c>
      <c r="AY51" s="12" t="str">
        <f>IF(structure!AY51="M",1,IF(structure!AY51="V","V",IF(OR(structure!AY50="M",structure!AY50="V"),"S","")))</f>
        <v/>
      </c>
      <c r="AZ51" s="12" t="str">
        <f>IF(structure!AZ51="M",1,IF(structure!AZ51="V","V",IF(OR(structure!AZ50="M",structure!AZ50="V"),"S","")))</f>
        <v/>
      </c>
      <c r="BA51" s="12" t="str">
        <f>IF(structure!BA51="M",1,IF(structure!BA51="V","V",IF(OR(structure!BA50="M",structure!BA50="V"),"S","")))</f>
        <v/>
      </c>
      <c r="BB51" s="12" t="str">
        <f>IF(structure!BB51="M",1,IF(structure!BB51="V","V",IF(OR(structure!BB50="M",structure!BB50="V"),"S","")))</f>
        <v/>
      </c>
      <c r="BC51" s="12" t="str">
        <f>IF(structure!BC51="M",1,IF(structure!BC51="V","V",IF(OR(structure!BC50="M",structure!BC50="V"),"S","")))</f>
        <v/>
      </c>
      <c r="BD51" s="12" t="str">
        <f>IF(structure!BD51="M",1,IF(structure!BD51="V","V",IF(OR(structure!BD50="M",structure!BD50="V"),"S","")))</f>
        <v/>
      </c>
      <c r="BE51" s="12" t="str">
        <f>IF(structure!BE51="M",1,IF(structure!BE51="V","V",IF(OR(structure!BE50="M",structure!BE50="V"),"S","")))</f>
        <v/>
      </c>
      <c r="BF51" s="12" t="str">
        <f>IF(structure!BF51="M",1,IF(structure!BF51="V","V",IF(OR(structure!BF50="M",structure!BF50="V"),"S","")))</f>
        <v/>
      </c>
      <c r="BG51" s="12" t="str">
        <f>IF(structure!BG51="M",1,IF(structure!BG51="V","V",IF(OR(structure!BG50="M",structure!BG50="V"),"S","")))</f>
        <v/>
      </c>
      <c r="BH51" s="12" t="str">
        <f>IF(structure!BH51="M",1,IF(structure!BH51="V","V",IF(OR(structure!BH50="M",structure!BH50="V"),"S","")))</f>
        <v/>
      </c>
      <c r="BI51" s="12" t="str">
        <f>IF(structure!BI51="M",1,IF(structure!BI51="V","V",IF(OR(structure!BI50="M",structure!BI50="V"),"S","")))</f>
        <v/>
      </c>
      <c r="BJ51" s="12" t="str">
        <f>IF(structure!BJ51="M",1,IF(structure!BJ51="V","V",IF(OR(structure!BJ50="M",structure!BJ50="V"),"S","")))</f>
        <v/>
      </c>
      <c r="BK51" s="12" t="str">
        <f>IF(structure!BK51="M",1,IF(structure!BK51="V","V",IF(OR(structure!BK50="M",structure!BK50="V"),"S","")))</f>
        <v/>
      </c>
      <c r="BL51" s="12" t="str">
        <f>IF(structure!BL51="M",1,IF(structure!BL51="V","V",IF(OR(structure!BL50="M",structure!BL50="V"),"S","")))</f>
        <v/>
      </c>
      <c r="BM51" s="12" t="str">
        <f>IF(structure!BM51="M",1,IF(structure!BM51="V","V",IF(OR(structure!BM50="M",structure!BM50="V"),"S","")))</f>
        <v/>
      </c>
      <c r="BN51" s="12" t="str">
        <f>IF(structure!BN51="M",1,IF(structure!BN51="V","V",IF(OR(structure!BN50="M",structure!BN50="V"),"S","")))</f>
        <v/>
      </c>
      <c r="BO51" s="12" t="str">
        <f>IF(structure!BO51="M",1,IF(structure!BO51="V","V",IF(OR(structure!BO50="M",structure!BO50="V"),"S","")))</f>
        <v/>
      </c>
      <c r="BP51" s="12" t="str">
        <f>IF(structure!BP51="M",1,IF(structure!BP51="V","V",IF(OR(structure!BP50="M",structure!BP50="V"),"S","")))</f>
        <v/>
      </c>
      <c r="BQ51" s="12" t="str">
        <f>IF(structure!BQ51="M",1,IF(structure!BQ51="V","V",IF(OR(structure!BQ50="M",structure!BQ50="V"),"S","")))</f>
        <v/>
      </c>
      <c r="BR51" s="12" t="str">
        <f>IF(structure!BR51="M",1,IF(structure!BR51="V","V",IF(OR(structure!BR50="M",structure!BR50="V"),"S","")))</f>
        <v/>
      </c>
      <c r="BS51" s="12" t="str">
        <f>IF(structure!BS51="M",1,IF(structure!BS51="V","V",IF(OR(structure!BS50="M",structure!BS50="V"),"S","")))</f>
        <v/>
      </c>
      <c r="BT51" s="12" t="str">
        <f>IF(structure!BT51="M",1,IF(structure!BT51="V","V",IF(OR(structure!BT50="M",structure!BT50="V"),"S","")))</f>
        <v/>
      </c>
      <c r="BU51" s="12" t="str">
        <f>IF(structure!BU51="M",1,IF(structure!BU51="V","V",IF(OR(structure!BU50="M",structure!BU50="V"),"S","")))</f>
        <v/>
      </c>
      <c r="BV51" s="12" t="str">
        <f>IF(structure!BV51="M",1,IF(structure!BV51="V","V",IF(OR(structure!BV50="M",structure!BV50="V"),"S","")))</f>
        <v/>
      </c>
      <c r="BW51" s="12" t="str">
        <f>IF(structure!BW51="M",1,IF(structure!BW51="V","V",IF(OR(structure!BW50="M",structure!BW50="V"),"S","")))</f>
        <v/>
      </c>
      <c r="BX51" s="12" t="str">
        <f>IF(structure!BX51="M",1,IF(structure!BX51="V","V",IF(OR(structure!BX50="M",structure!BX50="V"),"S","")))</f>
        <v/>
      </c>
      <c r="BY51" s="12" t="str">
        <f>IF(structure!BY51="M",1,IF(structure!BY51="V","V",IF(OR(structure!BY50="M",structure!BY50="V"),"S","")))</f>
        <v/>
      </c>
      <c r="BZ51" s="12" t="str">
        <f>IF(structure!BZ51="M",1,IF(structure!BZ51="V","V",IF(OR(structure!BZ50="M",structure!BZ50="V"),"S","")))</f>
        <v/>
      </c>
      <c r="CA51" s="12" t="str">
        <f>IF(structure!CA51="M",1,IF(structure!CA51="V","V",IF(OR(structure!CA50="M",structure!CA50="V"),"S","")))</f>
        <v/>
      </c>
      <c r="CB51" s="12" t="str">
        <f>IF(structure!CB51="M",1,IF(structure!CB51="V","V",IF(OR(structure!CB50="M",structure!CB50="V"),"S","")))</f>
        <v/>
      </c>
      <c r="CC51" s="12" t="str">
        <f>IF(structure!CC51="M",1,IF(structure!CC51="V","V",IF(OR(structure!CC50="M",structure!CC50="V"),"S","")))</f>
        <v/>
      </c>
      <c r="CD51" s="12" t="str">
        <f>IF(structure!CD51="M",1,IF(structure!CD51="V","V",IF(OR(structure!CD50="M",structure!CD50="V"),"S","")))</f>
        <v/>
      </c>
      <c r="CE51" s="12" t="str">
        <f>IF(structure!CE51="M",1,IF(structure!CE51="V","V",IF(OR(structure!CE50="M",structure!CE50="V"),"S","")))</f>
        <v/>
      </c>
      <c r="CF51" s="12" t="str">
        <f>IF(structure!CF51="M",1,IF(structure!CF51="V","V",IF(OR(structure!CF50="M",structure!CF50="V"),"S","")))</f>
        <v/>
      </c>
      <c r="CG51" s="12" t="str">
        <f>IF(structure!CG51="M",1,IF(structure!CG51="V","V",IF(OR(structure!CG50="M",structure!CG50="V"),"S","")))</f>
        <v/>
      </c>
      <c r="CH51" s="12" t="str">
        <f>IF(structure!CH51="M",1,IF(structure!CH51="V","V",IF(OR(structure!CH50="M",structure!CH50="V"),"S","")))</f>
        <v/>
      </c>
      <c r="CI51" s="12" t="str">
        <f>IF(structure!CI51="M",1,IF(structure!CI51="V","V",IF(OR(structure!CI50="M",structure!CI50="V"),"S","")))</f>
        <v/>
      </c>
      <c r="CJ51" s="12" t="str">
        <f>IF(structure!CJ51="M",1,IF(structure!CJ51="V","V",IF(OR(structure!CJ50="M",structure!CJ50="V"),"S","")))</f>
        <v/>
      </c>
      <c r="CK51" s="12" t="str">
        <f>IF(structure!CK51="M",1,IF(structure!CK51="V","V",IF(OR(structure!CK50="M",structure!CK50="V"),"S","")))</f>
        <v/>
      </c>
      <c r="CL51" s="12" t="str">
        <f>IF(structure!CL51="M",1,IF(structure!CL51="V","V",IF(OR(structure!CL50="M",structure!CL50="V"),"S","")))</f>
        <v/>
      </c>
      <c r="CM51" s="12" t="str">
        <f>IF(structure!CM51="M",1,IF(structure!CM51="V","V",IF(OR(structure!CM50="M",structure!CM50="V"),"S","")))</f>
        <v/>
      </c>
      <c r="CN51" s="12" t="str">
        <f>IF(structure!CN51="M",1,IF(structure!CN51="V","V",IF(OR(structure!CN50="M",structure!CN50="V"),"S","")))</f>
        <v/>
      </c>
      <c r="CO51" s="12" t="str">
        <f>IF(structure!CO51="M",1,IF(structure!CO51="V","V",IF(OR(structure!CO50="M",structure!CO50="V"),"S","")))</f>
        <v/>
      </c>
      <c r="CP51" s="12" t="str">
        <f>IF(structure!CP51="M",1,IF(structure!CP51="V","V",IF(OR(structure!CP50="M",structure!CP50="V"),"S","")))</f>
        <v/>
      </c>
      <c r="CQ51" s="12" t="str">
        <f>IF(structure!CQ51="M",1,IF(structure!CQ51="V","V",IF(OR(structure!CQ50="M",structure!CQ50="V"),"S","")))</f>
        <v/>
      </c>
      <c r="CR51" s="12" t="str">
        <f>IF(structure!CR51="M",1,IF(structure!CR51="V","V",IF(OR(structure!CR50="M",structure!CR50="V"),"S","")))</f>
        <v/>
      </c>
      <c r="CS51" s="12" t="str">
        <f>IF(structure!CS51="M",1,IF(structure!CS51="V","V",IF(OR(structure!CS50="M",structure!CS50="V"),"S","")))</f>
        <v/>
      </c>
      <c r="CT51" s="12" t="str">
        <f>IF(structure!CT51="M",1,IF(structure!CT51="V","V",IF(OR(structure!CT50="M",structure!CT50="V"),"S","")))</f>
        <v/>
      </c>
      <c r="CU51" s="12" t="str">
        <f>IF(structure!CU51="M",1,IF(structure!CU51="V","V",IF(OR(structure!CU50="M",structure!CU50="V"),"S","")))</f>
        <v/>
      </c>
      <c r="CV51" s="12" t="str">
        <f>IF(structure!CV51="M",1,IF(structure!CV51="V","V",IF(OR(structure!CV50="M",structure!CV50="V"),"S","")))</f>
        <v/>
      </c>
      <c r="CW51" s="12" t="str">
        <f>IF(structure!CW51="M",1,IF(structure!CW51="V","V",IF(OR(structure!CW50="M",structure!CW50="V"),"S","")))</f>
        <v/>
      </c>
      <c r="CX51" s="12" t="str">
        <f>IF(structure!CX51="M",1,IF(structure!CX51="V","V",IF(OR(structure!CX50="M",structure!CX50="V"),"S","")))</f>
        <v/>
      </c>
      <c r="CY51" s="12" t="str">
        <f>IF(structure!CY51="M",1,IF(structure!CY51="V","V",IF(OR(structure!CY50="M",structure!CY50="V"),"S","")))</f>
        <v/>
      </c>
      <c r="CZ51" s="12" t="str">
        <f>IF(structure!CZ51="M",1,IF(structure!CZ51="V","V",IF(OR(structure!CZ50="M",structure!CZ50="V"),"S","")))</f>
        <v/>
      </c>
      <c r="DA51" s="12" t="str">
        <f>IF(structure!DA51="M",1,IF(structure!DA51="V","V",IF(OR(structure!DA50="M",structure!DA50="V"),"S","")))</f>
        <v/>
      </c>
      <c r="DB51" s="12" t="str">
        <f>IF(structure!DB51="M",1,IF(structure!DB51="V","V",IF(OR(structure!DB50="M",structure!DB50="V"),"S","")))</f>
        <v/>
      </c>
      <c r="DC51" s="12" t="str">
        <f>IF(structure!DC51="M",1,IF(structure!DC51="V","V",IF(OR(structure!DC50="M",structure!DC50="V"),"S","")))</f>
        <v/>
      </c>
      <c r="DD51" s="58" t="str">
        <f>IF(structure!DD51="M",1,IF(structure!DD51="V","V",IF(OR(structure!DD50="M",structure!DD50="V"),"S","")))</f>
        <v/>
      </c>
      <c r="DE51" s="5" t="str">
        <f>IF(structure!DE51="M",1,IF(structure!DE51="V","V",IF(OR(structure!DE50="M",structure!DE50="V"),"S","")))</f>
        <v/>
      </c>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row>
    <row r="52" spans="2:143" ht="21" customHeight="1" thickBot="1" x14ac:dyDescent="0.4">
      <c r="B52" s="6" t="str">
        <f>IF(structure!B52="M",1,IF(structure!B52="V","V",IF(OR(structure!B51="M",structure!B51="V"),"S","")))</f>
        <v/>
      </c>
      <c r="C52" s="7" t="str">
        <f>IF(structure!C52="M",1,IF(structure!C52="V","V",IF(OR(structure!C51="M",structure!C51="V"),"S","")))</f>
        <v/>
      </c>
      <c r="D52" s="7" t="str">
        <f>IF(structure!D52="M",1,IF(structure!D52="V","V",IF(OR(structure!D51="M",structure!D51="V"),"S","")))</f>
        <v/>
      </c>
      <c r="E52" s="7" t="str">
        <f>IF(structure!E52="M",1,IF(structure!E52="V","V",IF(OR(structure!E51="M",structure!E51="V"),"S","")))</f>
        <v/>
      </c>
      <c r="F52" s="7" t="str">
        <f>IF(structure!F52="M",1,IF(structure!F52="V","V",IF(OR(structure!F51="M",structure!F51="V"),"S","")))</f>
        <v/>
      </c>
      <c r="G52" s="7" t="str">
        <f>IF(structure!G52="M",1,IF(structure!G52="V","V",IF(OR(structure!G51="M",structure!G51="V"),"S","")))</f>
        <v/>
      </c>
      <c r="H52" s="7" t="str">
        <f>IF(structure!H52="M",1,IF(structure!H52="V","V",IF(OR(structure!H51="M",structure!H51="V"),"S","")))</f>
        <v/>
      </c>
      <c r="I52" s="7" t="str">
        <f>IF(structure!I52="M",1,IF(structure!I52="V","V",IF(OR(structure!I51="M",structure!I51="V"),"S","")))</f>
        <v/>
      </c>
      <c r="J52" s="7" t="str">
        <f>IF(structure!J52="M",1,IF(structure!J52="V","V",IF(OR(structure!J51="M",structure!J51="V"),"S","")))</f>
        <v/>
      </c>
      <c r="K52" s="7" t="str">
        <f>IF(structure!K52="M",1,IF(structure!K52="V","V",IF(OR(structure!K51="M",structure!K51="V"),"S","")))</f>
        <v/>
      </c>
      <c r="L52" s="7" t="str">
        <f>IF(structure!L52="M",1,IF(structure!L52="V","V",IF(OR(structure!L51="M",structure!L51="V"),"S","")))</f>
        <v/>
      </c>
      <c r="M52" s="7" t="str">
        <f>IF(structure!M52="M",1,IF(structure!M52="V","V",IF(OR(structure!M51="M",structure!M51="V"),"S","")))</f>
        <v/>
      </c>
      <c r="N52" s="7" t="str">
        <f>IF(structure!N52="M",1,IF(structure!N52="V","V",IF(OR(structure!N51="M",structure!N51="V"),"S","")))</f>
        <v/>
      </c>
      <c r="O52" s="7" t="str">
        <f>IF(structure!O52="M",1,IF(structure!O52="V","V",IF(OR(structure!O51="M",structure!O51="V"),"S","")))</f>
        <v/>
      </c>
      <c r="P52" s="7" t="str">
        <f>IF(structure!P52="M",1,IF(structure!P52="V","V",IF(OR(structure!P51="M",structure!P51="V"),"S","")))</f>
        <v/>
      </c>
      <c r="Q52" s="7" t="str">
        <f>IF(structure!Q52="M",1,IF(structure!Q52="V","V",IF(OR(structure!Q51="M",structure!Q51="V"),"S","")))</f>
        <v/>
      </c>
      <c r="R52" s="7" t="str">
        <f>IF(structure!R52="M",1,IF(structure!R52="V","V",IF(OR(structure!R51="M",structure!R51="V"),"S","")))</f>
        <v/>
      </c>
      <c r="S52" s="7" t="str">
        <f>IF(structure!S52="M",1,IF(structure!S52="V","V",IF(OR(structure!S51="M",structure!S51="V"),"S","")))</f>
        <v/>
      </c>
      <c r="T52" s="7" t="str">
        <f>IF(structure!T52="M",1,IF(structure!T52="V","V",IF(OR(structure!T51="M",structure!T51="V"),"S","")))</f>
        <v/>
      </c>
      <c r="U52" s="7" t="str">
        <f>IF(structure!U52="M",1,IF(structure!U52="V","V",IF(OR(structure!U51="M",structure!U51="V"),"S","")))</f>
        <v/>
      </c>
      <c r="V52" s="7" t="str">
        <f>IF(structure!V52="M",1,IF(structure!V52="V","V",IF(OR(structure!V51="M",structure!V51="V"),"S","")))</f>
        <v/>
      </c>
      <c r="W52" s="7" t="str">
        <f>IF(structure!W52="M",1,IF(structure!W52="V","V",IF(OR(structure!W51="M",structure!W51="V"),"S","")))</f>
        <v/>
      </c>
      <c r="X52" s="7" t="str">
        <f>IF(structure!X52="M",1,IF(structure!X52="V","V",IF(OR(structure!X51="M",structure!X51="V"),"S","")))</f>
        <v/>
      </c>
      <c r="Y52" s="7" t="str">
        <f>IF(structure!Y52="M",1,IF(structure!Y52="V","V",IF(OR(structure!Y51="M",structure!Y51="V"),"S","")))</f>
        <v/>
      </c>
      <c r="Z52" s="7" t="str">
        <f>IF(structure!Z52="M",1,IF(structure!Z52="V","V",IF(OR(structure!Z51="M",structure!Z51="V"),"S","")))</f>
        <v/>
      </c>
      <c r="AA52" s="7" t="str">
        <f>IF(structure!AA52="M",1,IF(structure!AA52="V","V",IF(OR(structure!AA51="M",structure!AA51="V"),"S","")))</f>
        <v/>
      </c>
      <c r="AB52" s="7" t="str">
        <f>IF(structure!AB52="M",1,IF(structure!AB52="V","V",IF(OR(structure!AB51="M",structure!AB51="V"),"S","")))</f>
        <v/>
      </c>
      <c r="AC52" s="7" t="str">
        <f>IF(structure!AC52="M",1,IF(structure!AC52="V","V",IF(OR(structure!AC51="M",structure!AC51="V"),"S","")))</f>
        <v/>
      </c>
      <c r="AD52" s="7" t="str">
        <f>IF(structure!AD52="M",1,IF(structure!AD52="V","V",IF(OR(structure!AD51="M",structure!AD51="V"),"S","")))</f>
        <v/>
      </c>
      <c r="AE52" s="7" t="str">
        <f>IF(structure!AE52="M",1,IF(structure!AE52="V","V",IF(OR(structure!AE51="M",structure!AE51="V"),"S","")))</f>
        <v/>
      </c>
      <c r="AF52" s="7" t="str">
        <f>IF(structure!AF52="M",1,IF(structure!AF52="V","V",IF(OR(structure!AF51="M",structure!AF51="V"),"S","")))</f>
        <v/>
      </c>
      <c r="AG52" s="7" t="str">
        <f>IF(structure!AG52="M",1,IF(structure!AG52="V","V",IF(OR(structure!AG51="M",structure!AG51="V"),"S","")))</f>
        <v/>
      </c>
      <c r="AH52" s="7" t="str">
        <f>IF(structure!AH52="M",1,IF(structure!AH52="V","V",IF(OR(structure!AH51="M",structure!AH51="V"),"S","")))</f>
        <v/>
      </c>
      <c r="AI52" s="7" t="str">
        <f>IF(structure!AI52="M",1,IF(structure!AI52="V","V",IF(OR(structure!AI51="M",structure!AI51="V"),"S","")))</f>
        <v/>
      </c>
      <c r="AJ52" s="7" t="str">
        <f>IF(structure!AJ52="M",1,IF(structure!AJ52="V","V",IF(OR(structure!AJ51="M",structure!AJ51="V"),"S","")))</f>
        <v/>
      </c>
      <c r="AK52" s="7" t="str">
        <f>IF(structure!AK52="M",1,IF(structure!AK52="V","V",IF(OR(structure!AK51="M",structure!AK51="V"),"S","")))</f>
        <v/>
      </c>
      <c r="AL52" s="7" t="str">
        <f>IF(structure!AL52="M",1,IF(structure!AL52="V","V",IF(OR(structure!AL51="M",structure!AL51="V"),"S","")))</f>
        <v/>
      </c>
      <c r="AM52" s="7" t="str">
        <f>IF(structure!AM52="M",1,IF(structure!AM52="V","V",IF(OR(structure!AM51="M",structure!AM51="V"),"S","")))</f>
        <v/>
      </c>
      <c r="AN52" s="7" t="str">
        <f>IF(structure!AN52="M",1,IF(structure!AN52="V","V",IF(OR(structure!AN51="M",structure!AN51="V"),"S","")))</f>
        <v/>
      </c>
      <c r="AO52" s="7" t="str">
        <f>IF(structure!AO52="M",1,IF(structure!AO52="V","V",IF(OR(structure!AO51="M",structure!AO51="V"),"S","")))</f>
        <v/>
      </c>
      <c r="AP52" s="7" t="str">
        <f>IF(structure!AP52="M",1,IF(structure!AP52="V","V",IF(OR(structure!AP51="M",structure!AP51="V"),"S","")))</f>
        <v/>
      </c>
      <c r="AQ52" s="7" t="str">
        <f>IF(structure!AQ52="M",1,IF(structure!AQ52="V","V",IF(OR(structure!AQ51="M",structure!AQ51="V"),"S","")))</f>
        <v/>
      </c>
      <c r="AR52" s="7" t="str">
        <f>IF(structure!AR52="M",1,IF(structure!AR52="V","V",IF(OR(structure!AR51="M",structure!AR51="V"),"S","")))</f>
        <v/>
      </c>
      <c r="AS52" s="7" t="str">
        <f>IF(structure!AS52="M",1,IF(structure!AS52="V","V",IF(OR(structure!AS51="M",structure!AS51="V"),"S","")))</f>
        <v/>
      </c>
      <c r="AT52" s="7" t="str">
        <f>IF(structure!AT52="M",1,IF(structure!AT52="V","V",IF(OR(structure!AT51="M",structure!AT51="V"),"S","")))</f>
        <v/>
      </c>
      <c r="AU52" s="7" t="str">
        <f>IF(structure!AU52="M",1,IF(structure!AU52="V","V",IF(OR(structure!AU51="M",structure!AU51="V"),"S","")))</f>
        <v/>
      </c>
      <c r="AV52" s="7" t="str">
        <f>IF(structure!AV52="M",1,IF(structure!AV52="V","V",IF(OR(structure!AV51="M",structure!AV51="V"),"S","")))</f>
        <v/>
      </c>
      <c r="AW52" s="7" t="str">
        <f>IF(structure!AW52="M",1,IF(structure!AW52="V","V",IF(OR(structure!AW51="M",structure!AW51="V"),"S","")))</f>
        <v/>
      </c>
      <c r="AX52" s="7" t="str">
        <f>IF(structure!AX52="M",1,IF(structure!AX52="V","V",IF(OR(structure!AX51="M",structure!AX51="V"),"S","")))</f>
        <v/>
      </c>
      <c r="AY52" s="7" t="str">
        <f>IF(structure!AY52="M",1,IF(structure!AY52="V","V",IF(OR(structure!AY51="M",structure!AY51="V"),"S","")))</f>
        <v/>
      </c>
      <c r="AZ52" s="7" t="str">
        <f>IF(structure!AZ52="M",1,IF(structure!AZ52="V","V",IF(OR(structure!AZ51="M",structure!AZ51="V"),"S","")))</f>
        <v/>
      </c>
      <c r="BA52" s="7" t="str">
        <f>IF(structure!BA52="M",1,IF(structure!BA52="V","V",IF(OR(structure!BA51="M",structure!BA51="V"),"S","")))</f>
        <v/>
      </c>
      <c r="BB52" s="7" t="str">
        <f>IF(structure!BB52="M",1,IF(structure!BB52="V","V",IF(OR(structure!BB51="M",structure!BB51="V"),"S","")))</f>
        <v/>
      </c>
      <c r="BC52" s="7" t="str">
        <f>IF(structure!BC52="M",1,IF(structure!BC52="V","V",IF(OR(structure!BC51="M",structure!BC51="V"),"S","")))</f>
        <v/>
      </c>
      <c r="BD52" s="7" t="str">
        <f>IF(structure!BD52="M",1,IF(structure!BD52="V","V",IF(OR(structure!BD51="M",structure!BD51="V"),"S","")))</f>
        <v/>
      </c>
      <c r="BE52" s="7" t="str">
        <f>IF(structure!BE52="M",1,IF(structure!BE52="V","V",IF(OR(structure!BE51="M",structure!BE51="V"),"S","")))</f>
        <v/>
      </c>
      <c r="BF52" s="7" t="str">
        <f>IF(structure!BF52="M",1,IF(structure!BF52="V","V",IF(OR(structure!BF51="M",structure!BF51="V"),"S","")))</f>
        <v/>
      </c>
      <c r="BG52" s="7" t="str">
        <f>IF(structure!BG52="M",1,IF(structure!BG52="V","V",IF(OR(structure!BG51="M",structure!BG51="V"),"S","")))</f>
        <v/>
      </c>
      <c r="BH52" s="7" t="str">
        <f>IF(structure!BH52="M",1,IF(structure!BH52="V","V",IF(OR(structure!BH51="M",structure!BH51="V"),"S","")))</f>
        <v/>
      </c>
      <c r="BI52" s="7" t="str">
        <f>IF(structure!BI52="M",1,IF(structure!BI52="V","V",IF(OR(structure!BI51="M",structure!BI51="V"),"S","")))</f>
        <v/>
      </c>
      <c r="BJ52" s="7" t="str">
        <f>IF(structure!BJ52="M",1,IF(structure!BJ52="V","V",IF(OR(structure!BJ51="M",structure!BJ51="V"),"S","")))</f>
        <v/>
      </c>
      <c r="BK52" s="7" t="str">
        <f>IF(structure!BK52="M",1,IF(structure!BK52="V","V",IF(OR(structure!BK51="M",structure!BK51="V"),"S","")))</f>
        <v/>
      </c>
      <c r="BL52" s="7" t="str">
        <f>IF(structure!BL52="M",1,IF(structure!BL52="V","V",IF(OR(structure!BL51="M",structure!BL51="V"),"S","")))</f>
        <v/>
      </c>
      <c r="BM52" s="7" t="str">
        <f>IF(structure!BM52="M",1,IF(structure!BM52="V","V",IF(OR(structure!BM51="M",structure!BM51="V"),"S","")))</f>
        <v/>
      </c>
      <c r="BN52" s="7" t="str">
        <f>IF(structure!BN52="M",1,IF(structure!BN52="V","V",IF(OR(structure!BN51="M",structure!BN51="V"),"S","")))</f>
        <v/>
      </c>
      <c r="BO52" s="7" t="str">
        <f>IF(structure!BO52="M",1,IF(structure!BO52="V","V",IF(OR(structure!BO51="M",structure!BO51="V"),"S","")))</f>
        <v/>
      </c>
      <c r="BP52" s="7" t="str">
        <f>IF(structure!BP52="M",1,IF(structure!BP52="V","V",IF(OR(structure!BP51="M",structure!BP51="V"),"S","")))</f>
        <v/>
      </c>
      <c r="BQ52" s="7" t="str">
        <f>IF(structure!BQ52="M",1,IF(structure!BQ52="V","V",IF(OR(structure!BQ51="M",structure!BQ51="V"),"S","")))</f>
        <v/>
      </c>
      <c r="BR52" s="7" t="str">
        <f>IF(structure!BR52="M",1,IF(structure!BR52="V","V",IF(OR(structure!BR51="M",structure!BR51="V"),"S","")))</f>
        <v/>
      </c>
      <c r="BS52" s="7" t="str">
        <f>IF(structure!BS52="M",1,IF(structure!BS52="V","V",IF(OR(structure!BS51="M",structure!BS51="V"),"S","")))</f>
        <v/>
      </c>
      <c r="BT52" s="7" t="str">
        <f>IF(structure!BT52="M",1,IF(structure!BT52="V","V",IF(OR(structure!BT51="M",structure!BT51="V"),"S","")))</f>
        <v/>
      </c>
      <c r="BU52" s="7" t="str">
        <f>IF(structure!BU52="M",1,IF(structure!BU52="V","V",IF(OR(structure!BU51="M",structure!BU51="V"),"S","")))</f>
        <v/>
      </c>
      <c r="BV52" s="7" t="str">
        <f>IF(structure!BV52="M",1,IF(structure!BV52="V","V",IF(OR(structure!BV51="M",structure!BV51="V"),"S","")))</f>
        <v/>
      </c>
      <c r="BW52" s="7" t="str">
        <f>IF(structure!BW52="M",1,IF(structure!BW52="V","V",IF(OR(structure!BW51="M",structure!BW51="V"),"S","")))</f>
        <v/>
      </c>
      <c r="BX52" s="7" t="str">
        <f>IF(structure!BX52="M",1,IF(structure!BX52="V","V",IF(OR(structure!BX51="M",structure!BX51="V"),"S","")))</f>
        <v/>
      </c>
      <c r="BY52" s="7" t="str">
        <f>IF(structure!BY52="M",1,IF(structure!BY52="V","V",IF(OR(structure!BY51="M",structure!BY51="V"),"S","")))</f>
        <v/>
      </c>
      <c r="BZ52" s="7" t="str">
        <f>IF(structure!BZ52="M",1,IF(structure!BZ52="V","V",IF(OR(structure!BZ51="M",structure!BZ51="V"),"S","")))</f>
        <v/>
      </c>
      <c r="CA52" s="7" t="str">
        <f>IF(structure!CA52="M",1,IF(structure!CA52="V","V",IF(OR(structure!CA51="M",structure!CA51="V"),"S","")))</f>
        <v/>
      </c>
      <c r="CB52" s="7" t="str">
        <f>IF(structure!CB52="M",1,IF(structure!CB52="V","V",IF(OR(structure!CB51="M",structure!CB51="V"),"S","")))</f>
        <v/>
      </c>
      <c r="CC52" s="7" t="str">
        <f>IF(structure!CC52="M",1,IF(structure!CC52="V","V",IF(OR(structure!CC51="M",structure!CC51="V"),"S","")))</f>
        <v/>
      </c>
      <c r="CD52" s="7" t="str">
        <f>IF(structure!CD52="M",1,IF(structure!CD52="V","V",IF(OR(structure!CD51="M",structure!CD51="V"),"S","")))</f>
        <v/>
      </c>
      <c r="CE52" s="7" t="str">
        <f>IF(structure!CE52="M",1,IF(structure!CE52="V","V",IF(OR(structure!CE51="M",structure!CE51="V"),"S","")))</f>
        <v/>
      </c>
      <c r="CF52" s="7" t="str">
        <f>IF(structure!CF52="M",1,IF(structure!CF52="V","V",IF(OR(structure!CF51="M",structure!CF51="V"),"S","")))</f>
        <v/>
      </c>
      <c r="CG52" s="7" t="str">
        <f>IF(structure!CG52="M",1,IF(structure!CG52="V","V",IF(OR(structure!CG51="M",structure!CG51="V"),"S","")))</f>
        <v/>
      </c>
      <c r="CH52" s="7" t="str">
        <f>IF(structure!CH52="M",1,IF(structure!CH52="V","V",IF(OR(structure!CH51="M",structure!CH51="V"),"S","")))</f>
        <v/>
      </c>
      <c r="CI52" s="7" t="str">
        <f>IF(structure!CI52="M",1,IF(structure!CI52="V","V",IF(OR(structure!CI51="M",structure!CI51="V"),"S","")))</f>
        <v/>
      </c>
      <c r="CJ52" s="7" t="str">
        <f>IF(structure!CJ52="M",1,IF(structure!CJ52="V","V",IF(OR(structure!CJ51="M",structure!CJ51="V"),"S","")))</f>
        <v/>
      </c>
      <c r="CK52" s="7" t="str">
        <f>IF(structure!CK52="M",1,IF(structure!CK52="V","V",IF(OR(structure!CK51="M",structure!CK51="V"),"S","")))</f>
        <v/>
      </c>
      <c r="CL52" s="7" t="str">
        <f>IF(structure!CL52="M",1,IF(structure!CL52="V","V",IF(OR(structure!CL51="M",structure!CL51="V"),"S","")))</f>
        <v/>
      </c>
      <c r="CM52" s="7" t="str">
        <f>IF(structure!CM52="M",1,IF(structure!CM52="V","V",IF(OR(structure!CM51="M",structure!CM51="V"),"S","")))</f>
        <v/>
      </c>
      <c r="CN52" s="7" t="str">
        <f>IF(structure!CN52="M",1,IF(structure!CN52="V","V",IF(OR(structure!CN51="M",structure!CN51="V"),"S","")))</f>
        <v/>
      </c>
      <c r="CO52" s="7" t="str">
        <f>IF(structure!CO52="M",1,IF(structure!CO52="V","V",IF(OR(structure!CO51="M",structure!CO51="V"),"S","")))</f>
        <v/>
      </c>
      <c r="CP52" s="7" t="str">
        <f>IF(structure!CP52="M",1,IF(structure!CP52="V","V",IF(OR(structure!CP51="M",structure!CP51="V"),"S","")))</f>
        <v/>
      </c>
      <c r="CQ52" s="7" t="str">
        <f>IF(structure!CQ52="M",1,IF(structure!CQ52="V","V",IF(OR(structure!CQ51="M",structure!CQ51="V"),"S","")))</f>
        <v/>
      </c>
      <c r="CR52" s="7" t="str">
        <f>IF(structure!CR52="M",1,IF(structure!CR52="V","V",IF(OR(structure!CR51="M",structure!CR51="V"),"S","")))</f>
        <v/>
      </c>
      <c r="CS52" s="7" t="str">
        <f>IF(structure!CS52="M",1,IF(structure!CS52="V","V",IF(OR(structure!CS51="M",structure!CS51="V"),"S","")))</f>
        <v/>
      </c>
      <c r="CT52" s="7" t="str">
        <f>IF(structure!CT52="M",1,IF(structure!CT52="V","V",IF(OR(structure!CT51="M",structure!CT51="V"),"S","")))</f>
        <v/>
      </c>
      <c r="CU52" s="7" t="str">
        <f>IF(structure!CU52="M",1,IF(structure!CU52="V","V",IF(OR(structure!CU51="M",structure!CU51="V"),"S","")))</f>
        <v/>
      </c>
      <c r="CV52" s="7" t="str">
        <f>IF(structure!CV52="M",1,IF(structure!CV52="V","V",IF(OR(structure!CV51="M",structure!CV51="V"),"S","")))</f>
        <v/>
      </c>
      <c r="CW52" s="7" t="str">
        <f>IF(structure!CW52="M",1,IF(structure!CW52="V","V",IF(OR(structure!CW51="M",structure!CW51="V"),"S","")))</f>
        <v/>
      </c>
      <c r="CX52" s="7" t="str">
        <f>IF(structure!CX52="M",1,IF(structure!CX52="V","V",IF(OR(structure!CX51="M",structure!CX51="V"),"S","")))</f>
        <v/>
      </c>
      <c r="CY52" s="7" t="str">
        <f>IF(structure!CY52="M",1,IF(structure!CY52="V","V",IF(OR(structure!CY51="M",structure!CY51="V"),"S","")))</f>
        <v/>
      </c>
      <c r="CZ52" s="7" t="str">
        <f>IF(structure!CZ52="M",1,IF(structure!CZ52="V","V",IF(OR(structure!CZ51="M",structure!CZ51="V"),"S","")))</f>
        <v/>
      </c>
      <c r="DA52" s="7" t="str">
        <f>IF(structure!DA52="M",1,IF(structure!DA52="V","V",IF(OR(structure!DA51="M",structure!DA51="V"),"S","")))</f>
        <v/>
      </c>
      <c r="DB52" s="7" t="str">
        <f>IF(structure!DB52="M",1,IF(structure!DB52="V","V",IF(OR(structure!DB51="M",structure!DB51="V"),"S","")))</f>
        <v/>
      </c>
      <c r="DC52" s="7" t="str">
        <f>IF(structure!DC52="M",1,IF(structure!DC52="V","V",IF(OR(structure!DC51="M",structure!DC51="V"),"S","")))</f>
        <v/>
      </c>
      <c r="DD52" s="7" t="str">
        <f>IF(structure!DD52="M",1,IF(structure!DD52="V","V",IF(OR(structure!DD51="M",structure!DD51="V"),"S","")))</f>
        <v/>
      </c>
      <c r="DE52" s="8" t="str">
        <f>IF(structure!DE52="M",1,IF(structure!DE52="V","V",IF(OR(structure!DE51="M",structure!DE51="V"),"S","")))</f>
        <v/>
      </c>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row>
    <row r="53" spans="2:143" ht="21" customHeight="1" x14ac:dyDescent="0.35"/>
    <row r="54" spans="2:143"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4:R11 B30:EM52">
    <cfRule type="containsText" dxfId="226" priority="27" stopIfTrue="1" operator="containsText" text="A-D">
      <formula>NOT(ISERROR(SEARCH("A-D",B4)))</formula>
    </cfRule>
    <cfRule type="containsText" dxfId="225" priority="28" operator="containsText" text="A-G">
      <formula>NOT(ISERROR(SEARCH("A-G",B4)))</formula>
    </cfRule>
  </conditionalFormatting>
  <conditionalFormatting sqref="S4:AI11 AZ4:AZ11">
    <cfRule type="containsText" dxfId="224" priority="25" operator="containsText" text="A-D">
      <formula>NOT(ISERROR(SEARCH("A-D",S4)))</formula>
    </cfRule>
    <cfRule type="containsText" dxfId="223" priority="26" operator="containsText" text="A-G">
      <formula>NOT(ISERROR(SEARCH("A-G",S4)))</formula>
    </cfRule>
  </conditionalFormatting>
  <conditionalFormatting sqref="B4:AI11 AZ4:AZ11 B30:EM52">
    <cfRule type="containsText" dxfId="222" priority="23" operator="containsText" text="A-G+A-D">
      <formula>NOT(ISERROR(SEARCH("A-G+A-D",B4)))</formula>
    </cfRule>
    <cfRule type="cellIs" dxfId="221" priority="24" operator="equal">
      <formula>1</formula>
    </cfRule>
  </conditionalFormatting>
  <conditionalFormatting sqref="B17:R24">
    <cfRule type="containsText" dxfId="220" priority="21" operator="containsText" text="A-D">
      <formula>NOT(ISERROR(SEARCH("A-D",B17)))</formula>
    </cfRule>
    <cfRule type="containsText" dxfId="219" priority="22" operator="containsText" text="A-G">
      <formula>NOT(ISERROR(SEARCH("A-G",B17)))</formula>
    </cfRule>
  </conditionalFormatting>
  <conditionalFormatting sqref="S17:AI24 AZ17:AZ24">
    <cfRule type="containsText" dxfId="218" priority="19" operator="containsText" text="A-D">
      <formula>NOT(ISERROR(SEARCH("A-D",S17)))</formula>
    </cfRule>
    <cfRule type="containsText" dxfId="217" priority="20" operator="containsText" text="A-G">
      <formula>NOT(ISERROR(SEARCH("A-G",S17)))</formula>
    </cfRule>
  </conditionalFormatting>
  <conditionalFormatting sqref="B17:AI24 AZ17:AZ24">
    <cfRule type="containsText" dxfId="216" priority="17" operator="containsText" text="A-G+A-D">
      <formula>NOT(ISERROR(SEARCH("A-G+A-D",B17)))</formula>
    </cfRule>
    <cfRule type="cellIs" dxfId="215" priority="18" stopIfTrue="1" operator="equal">
      <formula>1</formula>
    </cfRule>
  </conditionalFormatting>
  <conditionalFormatting sqref="AJ4:AY11">
    <cfRule type="containsText" dxfId="214" priority="15" operator="containsText" text="A-D">
      <formula>NOT(ISERROR(SEARCH("A-D",AJ4)))</formula>
    </cfRule>
    <cfRule type="containsText" dxfId="213" priority="16" operator="containsText" text="A-G">
      <formula>NOT(ISERROR(SEARCH("A-G",AJ4)))</formula>
    </cfRule>
  </conditionalFormatting>
  <conditionalFormatting sqref="AJ4:AY11">
    <cfRule type="containsText" dxfId="212" priority="13" operator="containsText" text="A-G+A-D">
      <formula>NOT(ISERROR(SEARCH("A-G+A-D",AJ4)))</formula>
    </cfRule>
    <cfRule type="cellIs" dxfId="211" priority="14" stopIfTrue="1" operator="equal">
      <formula>1</formula>
    </cfRule>
  </conditionalFormatting>
  <conditionalFormatting sqref="AJ17:AY24">
    <cfRule type="containsText" dxfId="210" priority="11" operator="containsText" text="A-D">
      <formula>NOT(ISERROR(SEARCH("A-D",AJ17)))</formula>
    </cfRule>
    <cfRule type="containsText" dxfId="209" priority="12" operator="containsText" text="A-G">
      <formula>NOT(ISERROR(SEARCH("A-G",AJ17)))</formula>
    </cfRule>
  </conditionalFormatting>
  <conditionalFormatting sqref="AJ17:AY24">
    <cfRule type="containsText" dxfId="208" priority="9" operator="containsText" text="A-G+A-D">
      <formula>NOT(ISERROR(SEARCH("A-G+A-D",AJ17)))</formula>
    </cfRule>
    <cfRule type="cellIs" dxfId="207" priority="10" stopIfTrue="1" operator="equal">
      <formula>1</formula>
    </cfRule>
  </conditionalFormatting>
  <conditionalFormatting sqref="BA4:BP11">
    <cfRule type="containsText" dxfId="206" priority="7" operator="containsText" text="A-D">
      <formula>NOT(ISERROR(SEARCH("A-D",BA4)))</formula>
    </cfRule>
    <cfRule type="containsText" dxfId="205" priority="8" operator="containsText" text="A-G">
      <formula>NOT(ISERROR(SEARCH("A-G",BA4)))</formula>
    </cfRule>
  </conditionalFormatting>
  <conditionalFormatting sqref="BA4:BP11">
    <cfRule type="containsText" dxfId="204" priority="5" operator="containsText" text="A-G+A-D">
      <formula>NOT(ISERROR(SEARCH("A-G+A-D",BA4)))</formula>
    </cfRule>
    <cfRule type="cellIs" dxfId="203" priority="6" stopIfTrue="1" operator="equal">
      <formula>1</formula>
    </cfRule>
  </conditionalFormatting>
  <conditionalFormatting sqref="BA17:BP24">
    <cfRule type="containsText" dxfId="202" priority="3" operator="containsText" text="A-D">
      <formula>NOT(ISERROR(SEARCH("A-D",BA17)))</formula>
    </cfRule>
    <cfRule type="containsText" dxfId="201" priority="4" operator="containsText" text="A-G">
      <formula>NOT(ISERROR(SEARCH("A-G",BA17)))</formula>
    </cfRule>
  </conditionalFormatting>
  <conditionalFormatting sqref="BA17:BP24">
    <cfRule type="containsText" dxfId="200" priority="1" operator="containsText" text="A-G+A-D">
      <formula>NOT(ISERROR(SEARCH("A-G+A-D",BA17)))</formula>
    </cfRule>
    <cfRule type="cellIs" dxfId="199" priority="2" stopIfTrue="1" operator="equal">
      <formula>1</formula>
    </cfRule>
  </conditionalFormatting>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0"/>
  <dimension ref="A1:DE54"/>
  <sheetViews>
    <sheetView zoomScale="70" zoomScaleNormal="70" workbookViewId="0">
      <selection activeCell="CA12" sqref="CA12"/>
    </sheetView>
  </sheetViews>
  <sheetFormatPr baseColWidth="10" defaultColWidth="9.1796875" defaultRowHeight="15" customHeight="1" x14ac:dyDescent="0.35"/>
  <cols>
    <col min="1" max="109" width="3.1796875" customWidth="1"/>
  </cols>
  <sheetData>
    <row r="1" spans="1:68" ht="21" customHeight="1" x14ac:dyDescent="0.35">
      <c r="B1" t="s">
        <v>48</v>
      </c>
    </row>
    <row r="2" spans="1:68" ht="21" customHeight="1" x14ac:dyDescent="0.35">
      <c r="A2" s="11"/>
      <c r="B2" s="311" t="s">
        <v>10</v>
      </c>
      <c r="C2" s="311"/>
      <c r="D2" s="311"/>
      <c r="E2" s="311"/>
      <c r="F2" s="311"/>
      <c r="G2" s="311"/>
      <c r="H2" s="311"/>
      <c r="I2" s="311"/>
      <c r="J2" s="311"/>
      <c r="K2" s="311"/>
      <c r="L2" s="311"/>
      <c r="M2" s="311"/>
      <c r="N2" s="311"/>
      <c r="O2" s="311"/>
      <c r="P2" s="311"/>
      <c r="Q2" s="311"/>
      <c r="S2" s="311" t="s">
        <v>11</v>
      </c>
      <c r="T2" s="311"/>
      <c r="U2" s="311"/>
      <c r="V2" s="311"/>
      <c r="W2" s="311"/>
      <c r="X2" s="311"/>
      <c r="Y2" s="311"/>
      <c r="Z2" s="311"/>
      <c r="AA2" s="311"/>
      <c r="AB2" s="311"/>
      <c r="AC2" s="311"/>
      <c r="AD2" s="311"/>
      <c r="AE2" s="311"/>
      <c r="AF2" s="311"/>
      <c r="AG2" s="311"/>
      <c r="AH2" s="311"/>
      <c r="AJ2" s="311" t="s">
        <v>12</v>
      </c>
      <c r="AK2" s="311"/>
      <c r="AL2" s="311"/>
      <c r="AM2" s="311"/>
      <c r="AN2" s="311"/>
      <c r="AO2" s="311"/>
      <c r="AP2" s="311"/>
      <c r="AQ2" s="311"/>
      <c r="AR2" s="311"/>
      <c r="AS2" s="311"/>
      <c r="AT2" s="311"/>
      <c r="AU2" s="311"/>
      <c r="AV2" s="311"/>
      <c r="AW2" s="311"/>
      <c r="AX2" s="311"/>
      <c r="AY2" s="311"/>
      <c r="BA2" s="311" t="s">
        <v>13</v>
      </c>
      <c r="BB2" s="311"/>
      <c r="BC2" s="311"/>
      <c r="BD2" s="311"/>
      <c r="BE2" s="311"/>
      <c r="BF2" s="311"/>
      <c r="BG2" s="311"/>
      <c r="BH2" s="311"/>
      <c r="BI2" s="311"/>
      <c r="BJ2" s="311"/>
      <c r="BK2" s="311"/>
      <c r="BL2" s="311"/>
      <c r="BM2" s="311"/>
      <c r="BN2" s="311"/>
      <c r="BO2" s="311"/>
      <c r="BP2" s="311"/>
    </row>
    <row r="3" spans="1:68" ht="21" customHeight="1" thickBot="1" x14ac:dyDescent="0.4">
      <c r="A3" s="11"/>
      <c r="B3" s="61"/>
      <c r="C3" s="199"/>
      <c r="D3" s="199"/>
      <c r="E3" s="199"/>
      <c r="F3" s="199"/>
      <c r="G3" s="199"/>
      <c r="H3" s="199"/>
      <c r="I3" s="199"/>
      <c r="J3" s="199"/>
      <c r="K3" s="199"/>
      <c r="L3" s="199"/>
      <c r="M3" s="199"/>
      <c r="N3" s="199"/>
      <c r="O3" s="199"/>
      <c r="P3" s="199"/>
      <c r="Q3" s="61"/>
      <c r="S3" s="61"/>
      <c r="T3" s="199"/>
      <c r="U3" s="199"/>
      <c r="V3" s="199"/>
      <c r="W3" s="199"/>
      <c r="X3" s="199"/>
      <c r="Y3" s="199"/>
      <c r="Z3" s="199"/>
      <c r="AA3" s="199"/>
      <c r="AB3" s="199"/>
      <c r="AC3" s="199"/>
      <c r="AD3" s="199"/>
      <c r="AE3" s="199"/>
      <c r="AF3" s="199"/>
      <c r="AG3" s="199"/>
      <c r="AH3" s="61"/>
      <c r="AJ3" s="61"/>
      <c r="AK3" s="199"/>
      <c r="AL3" s="199"/>
      <c r="AM3" s="199"/>
      <c r="AN3" s="199"/>
      <c r="AO3" s="199"/>
      <c r="AP3" s="199"/>
      <c r="AQ3" s="199"/>
      <c r="AR3" s="199"/>
      <c r="AS3" s="199"/>
      <c r="AT3" s="199"/>
      <c r="AU3" s="199"/>
      <c r="AV3" s="199"/>
      <c r="AW3" s="199"/>
      <c r="AX3" s="199"/>
      <c r="AY3" s="61"/>
      <c r="BA3" s="61"/>
      <c r="BB3" s="199"/>
      <c r="BC3" s="199"/>
      <c r="BD3" s="199"/>
      <c r="BE3" s="199"/>
      <c r="BF3" s="199"/>
      <c r="BG3" s="199"/>
      <c r="BH3" s="199"/>
      <c r="BI3" s="199"/>
      <c r="BJ3" s="199"/>
      <c r="BK3" s="199"/>
      <c r="BL3" s="199"/>
      <c r="BM3" s="199"/>
      <c r="BN3" s="199"/>
      <c r="BO3" s="199"/>
      <c r="BP3" s="61"/>
    </row>
    <row r="4" spans="1:68" ht="21" customHeight="1" thickBot="1" x14ac:dyDescent="0.4">
      <c r="A4" s="11"/>
      <c r="B4" s="1" t="str">
        <f>IF(pattes!B4="P-F-S","B-F-S",IF(AND(pattes!B4="P-F-D",'positionnement modules'!B4&lt;&gt;"B",'positionnement modules'!C4&lt;&gt;"B"),"B-F-D",IF(AND('positionnement modules'!B4="B",'positionnement modules'!C4="B"),"B-F-D",IF(AND(pattes!B4="P-F-D",OR('positionnement modules'!B4="B",'positionnement modules'!C4="B")),"spe",""))))</f>
        <v/>
      </c>
      <c r="C4" s="43" t="str">
        <f>IF(pattes!C4="P-F-S","B-F-S",IF(AND(pattes!C4="P-F-D",'positionnement modules'!C4&lt;&gt;"B",'positionnement modules'!D4&lt;&gt;"B"),"B-F-D",IF(AND('positionnement modules'!C4="B",'positionnement modules'!D4="B"),"B-F-D",IF(AND(pattes!C4="P-F-D",OR('positionnement modules'!C4="B",'positionnement modules'!D4="B")),"spe",""))))</f>
        <v/>
      </c>
      <c r="D4" s="43" t="str">
        <f>IF(pattes!D4="P-F-S","B-F-S",IF(AND(pattes!D4="P-F-D",'positionnement modules'!D4&lt;&gt;"B",'positionnement modules'!E4&lt;&gt;"B"),"B-F-D",IF(AND('positionnement modules'!D4="B",'positionnement modules'!E4="B"),"B-F-D",IF(AND(pattes!D4="P-F-D",OR('positionnement modules'!D4="B",'positionnement modules'!E4="B")),"spe",""))))</f>
        <v/>
      </c>
      <c r="E4" s="43" t="str">
        <f>IF(pattes!E4="P-F-S","B-F-S",IF(AND(pattes!E4="P-F-D",'positionnement modules'!E4&lt;&gt;"B",'positionnement modules'!F4&lt;&gt;"B"),"B-F-D",IF(AND('positionnement modules'!E4="B",'positionnement modules'!F4="B"),"B-F-D",IF(AND(pattes!E4="P-F-D",OR('positionnement modules'!E4="B",'positionnement modules'!F4="B")),"spe",""))))</f>
        <v/>
      </c>
      <c r="F4" s="43" t="str">
        <f>IF(pattes!F4="P-F-S","B-F-S",IF(AND(pattes!F4="P-F-D",'positionnement modules'!F4&lt;&gt;"B",'positionnement modules'!G4&lt;&gt;"B"),"B-F-D",IF(AND('positionnement modules'!F4="B",'positionnement modules'!G4="B"),"B-F-D",IF(AND(pattes!F4="P-F-D",OR('positionnement modules'!F4="B",'positionnement modules'!G4="B")),"spe",""))))</f>
        <v/>
      </c>
      <c r="G4" s="43" t="str">
        <f>IF(pattes!G4="P-F-S","B-F-S",IF(AND(pattes!G4="P-F-D",'positionnement modules'!G4&lt;&gt;"B",'positionnement modules'!H4&lt;&gt;"B"),"B-F-D",IF(AND('positionnement modules'!G4="B",'positionnement modules'!H4="B"),"B-F-D",IF(AND(pattes!G4="P-F-D",OR('positionnement modules'!G4="B",'positionnement modules'!H4="B")),"spe",""))))</f>
        <v/>
      </c>
      <c r="H4" s="43" t="str">
        <f>IF(pattes!H4="P-F-S","B-F-S",IF(AND(pattes!H4="P-F-D",'positionnement modules'!H4&lt;&gt;"B",'positionnement modules'!I4&lt;&gt;"B"),"B-F-D",IF(AND('positionnement modules'!H4="B",'positionnement modules'!I4="B"),"B-F-D",IF(AND(pattes!H4="P-F-D",OR('positionnement modules'!H4="B",'positionnement modules'!I4="B")),"spe",""))))</f>
        <v/>
      </c>
      <c r="I4" s="43" t="str">
        <f>IF(pattes!I4="P-F-S","B-F-S",IF(AND(pattes!I4="P-F-D",'positionnement modules'!I4&lt;&gt;"B",'positionnement modules'!J4&lt;&gt;"B"),"B-F-D",IF(AND('positionnement modules'!I4="B",'positionnement modules'!J4="B"),"B-F-D",IF(AND(pattes!I4="P-F-D",OR('positionnement modules'!I4="B",'positionnement modules'!J4="B")),"spe",""))))</f>
        <v/>
      </c>
      <c r="J4" s="43" t="str">
        <f>IF(pattes!J4="P-F-S","B-F-S",IF(AND(pattes!J4="P-F-D",'positionnement modules'!J4&lt;&gt;"B",'positionnement modules'!K4&lt;&gt;"B"),"B-F-D",IF(AND('positionnement modules'!J4="B",'positionnement modules'!K4="B"),"B-F-D",IF(AND(pattes!J4="P-F-D",OR('positionnement modules'!J4="B",'positionnement modules'!K4="B")),"spe",""))))</f>
        <v/>
      </c>
      <c r="K4" s="43" t="str">
        <f>IF(pattes!K4="P-F-S","B-F-S",IF(AND(pattes!K4="P-F-D",'positionnement modules'!K4&lt;&gt;"B",'positionnement modules'!L4&lt;&gt;"B"),"B-F-D",IF(AND('positionnement modules'!K4="B",'positionnement modules'!L4="B"),"B-F-D",IF(AND(pattes!K4="P-F-D",OR('positionnement modules'!K4="B",'positionnement modules'!L4="B")),"spe",""))))</f>
        <v/>
      </c>
      <c r="L4" s="43" t="str">
        <f>IF(pattes!L4="P-F-S","B-F-S",IF(AND(pattes!L4="P-F-D",'positionnement modules'!L4&lt;&gt;"B",'positionnement modules'!M4&lt;&gt;"B"),"B-F-D",IF(AND('positionnement modules'!L4="B",'positionnement modules'!M4="B"),"B-F-D",IF(AND(pattes!L4="P-F-D",OR('positionnement modules'!L4="B",'positionnement modules'!M4="B")),"spe",""))))</f>
        <v/>
      </c>
      <c r="M4" s="43" t="str">
        <f>IF(pattes!M4="P-F-S","B-F-S",IF(AND(pattes!M4="P-F-D",'positionnement modules'!M4&lt;&gt;"B",'positionnement modules'!N4&lt;&gt;"B"),"B-F-D",IF(AND('positionnement modules'!M4="B",'positionnement modules'!N4="B"),"B-F-D",IF(AND(pattes!M4="P-F-D",OR('positionnement modules'!M4="B",'positionnement modules'!N4="B")),"spe",""))))</f>
        <v/>
      </c>
      <c r="N4" s="43" t="str">
        <f>IF(pattes!N4="P-F-S","B-F-S",IF(AND(pattes!N4="P-F-D",'positionnement modules'!N4&lt;&gt;"B",'positionnement modules'!O4&lt;&gt;"B"),"B-F-D",IF(AND('positionnement modules'!N4="B",'positionnement modules'!O4="B"),"B-F-D",IF(AND(pattes!N4="P-F-D",OR('positionnement modules'!N4="B",'positionnement modules'!O4="B")),"spe",""))))</f>
        <v/>
      </c>
      <c r="O4" s="43" t="str">
        <f>IF(pattes!O4="P-F-S","B-F-S",IF(AND(pattes!O4="P-F-D",'positionnement modules'!O4&lt;&gt;"B",'positionnement modules'!P4&lt;&gt;"B"),"B-F-D",IF(AND('positionnement modules'!O4="B",'positionnement modules'!P4="B"),"B-F-D",IF(AND(pattes!O4="P-F-D",OR('positionnement modules'!O4="B",'positionnement modules'!P4="B")),"spe",""))))</f>
        <v/>
      </c>
      <c r="P4" s="43" t="str">
        <f>IF(pattes!P4="P-F-S","B-F-S",IF(AND(pattes!P4="P-F-D",'positionnement modules'!P4&lt;&gt;"B",'positionnement modules'!Q4&lt;&gt;"B"),"B-F-D",IF(AND('positionnement modules'!P4="B",'positionnement modules'!Q4="B"),"B-F-D",IF(AND(pattes!P4="P-F-D",OR('positionnement modules'!P4="B",'positionnement modules'!Q4="B")),"spe",""))))</f>
        <v/>
      </c>
      <c r="Q4" s="3" t="str">
        <f>IF(pattes!Q4="P-F-S","B-F-S",IF(AND(pattes!Q4="P-F-D",'positionnement modules'!Q4&lt;&gt;"B",'positionnement modules'!R4&lt;&gt;"B"),"B-F-D",IF(AND('positionnement modules'!Q4="B",'positionnement modules'!R4="B"),"B-F-D",IF(AND(pattes!Q4="P-F-D",OR('positionnement modules'!Q4="B",'positionnement modules'!R4="B")),"spe",""))))</f>
        <v/>
      </c>
      <c r="R4" s="9"/>
      <c r="S4" s="1" t="str">
        <f>IF(pattes!S4="P-F-S","B-F-S",IF(AND(pattes!S4="P-F-D",'positionnement modules'!S4&lt;&gt;"B",'positionnement modules'!T4&lt;&gt;"B"),"B-F-D",IF(AND('positionnement modules'!S4="B",'positionnement modules'!T4="B"),"B-F-D",IF(AND(pattes!S4="P-F-D",OR('positionnement modules'!S4="B",'positionnement modules'!T4="B")),"spe",""))))</f>
        <v/>
      </c>
      <c r="T4" s="43" t="str">
        <f>IF(pattes!T4="P-F-S","B-F-S",IF(AND(pattes!T4="P-F-D",'positionnement modules'!T4&lt;&gt;"B",'positionnement modules'!U4&lt;&gt;"B"),"B-F-D",IF(AND('positionnement modules'!T4="B",'positionnement modules'!U4="B"),"B-F-D",IF(AND(pattes!T4="P-F-D",OR('positionnement modules'!T4="B",'positionnement modules'!U4="B")),"spe",""))))</f>
        <v/>
      </c>
      <c r="U4" s="43" t="str">
        <f>IF(pattes!U4="P-F-S","B-F-S",IF(AND(pattes!U4="P-F-D",'positionnement modules'!U4&lt;&gt;"B",'positionnement modules'!V4&lt;&gt;"B"),"B-F-D",IF(AND('positionnement modules'!U4="B",'positionnement modules'!V4="B"),"B-F-D",IF(AND(pattes!U4="P-F-D",OR('positionnement modules'!U4="B",'positionnement modules'!V4="B")),"spe",""))))</f>
        <v/>
      </c>
      <c r="V4" s="43" t="str">
        <f>IF(pattes!V4="P-F-S","B-F-S",IF(AND(pattes!V4="P-F-D",'positionnement modules'!V4&lt;&gt;"B",'positionnement modules'!W4&lt;&gt;"B"),"B-F-D",IF(AND('positionnement modules'!V4="B",'positionnement modules'!W4="B"),"B-F-D",IF(AND(pattes!V4="P-F-D",OR('positionnement modules'!V4="B",'positionnement modules'!W4="B")),"spe",""))))</f>
        <v/>
      </c>
      <c r="W4" s="43" t="str">
        <f>IF(pattes!W4="P-F-S","B-F-S",IF(AND(pattes!W4="P-F-D",'positionnement modules'!W4&lt;&gt;"B",'positionnement modules'!X4&lt;&gt;"B"),"B-F-D",IF(AND('positionnement modules'!W4="B",'positionnement modules'!X4="B"),"B-F-D",IF(AND(pattes!W4="P-F-D",OR('positionnement modules'!W4="B",'positionnement modules'!X4="B")),"spe",""))))</f>
        <v/>
      </c>
      <c r="X4" s="43" t="str">
        <f>IF(pattes!X4="P-F-S","B-F-S",IF(AND(pattes!X4="P-F-D",'positionnement modules'!X4&lt;&gt;"B",'positionnement modules'!Y4&lt;&gt;"B"),"B-F-D",IF(AND('positionnement modules'!X4="B",'positionnement modules'!Y4="B"),"B-F-D",IF(AND(pattes!X4="P-F-D",OR('positionnement modules'!X4="B",'positionnement modules'!Y4="B")),"spe",""))))</f>
        <v/>
      </c>
      <c r="Y4" s="43" t="str">
        <f>IF(pattes!Y4="P-F-S","B-F-S",IF(AND(pattes!Y4="P-F-D",'positionnement modules'!Y4&lt;&gt;"B",'positionnement modules'!Z4&lt;&gt;"B"),"B-F-D",IF(AND('positionnement modules'!Y4="B",'positionnement modules'!Z4="B"),"B-F-D",IF(AND(pattes!Y4="P-F-D",OR('positionnement modules'!Y4="B",'positionnement modules'!Z4="B")),"spe",""))))</f>
        <v/>
      </c>
      <c r="Z4" s="43" t="str">
        <f>IF(pattes!Z4="P-F-S","B-F-S",IF(AND(pattes!Z4="P-F-D",'positionnement modules'!Z4&lt;&gt;"B",'positionnement modules'!AA4&lt;&gt;"B"),"B-F-D",IF(AND('positionnement modules'!Z4="B",'positionnement modules'!AA4="B"),"B-F-D",IF(AND(pattes!Z4="P-F-D",OR('positionnement modules'!Z4="B",'positionnement modules'!AA4="B")),"spe",""))))</f>
        <v/>
      </c>
      <c r="AA4" s="43" t="str">
        <f>IF(pattes!AA4="P-F-S","B-F-S",IF(AND(pattes!AA4="P-F-D",'positionnement modules'!AA4&lt;&gt;"B",'positionnement modules'!AB4&lt;&gt;"B"),"B-F-D",IF(AND('positionnement modules'!AA4="B",'positionnement modules'!AB4="B"),"B-F-D",IF(AND(pattes!AA4="P-F-D",OR('positionnement modules'!AA4="B",'positionnement modules'!AB4="B")),"spe",""))))</f>
        <v/>
      </c>
      <c r="AB4" s="43" t="str">
        <f>IF(pattes!AB4="P-F-S","B-F-S",IF(AND(pattes!AB4="P-F-D",'positionnement modules'!AB4&lt;&gt;"B",'positionnement modules'!AC4&lt;&gt;"B"),"B-F-D",IF(AND('positionnement modules'!AB4="B",'positionnement modules'!AC4="B"),"B-F-D",IF(AND(pattes!AB4="P-F-D",OR('positionnement modules'!AB4="B",'positionnement modules'!AC4="B")),"spe",""))))</f>
        <v/>
      </c>
      <c r="AC4" s="43" t="str">
        <f>IF(pattes!AC4="P-F-S","B-F-S",IF(AND(pattes!AC4="P-F-D",'positionnement modules'!AC4&lt;&gt;"B",'positionnement modules'!AD4&lt;&gt;"B"),"B-F-D",IF(AND('positionnement modules'!AC4="B",'positionnement modules'!AD4="B"),"B-F-D",IF(AND(pattes!AC4="P-F-D",OR('positionnement modules'!AC4="B",'positionnement modules'!AD4="B")),"spe",""))))</f>
        <v/>
      </c>
      <c r="AD4" s="43" t="str">
        <f>IF(pattes!AD4="P-F-S","B-F-S",IF(AND(pattes!AD4="P-F-D",'positionnement modules'!AD4&lt;&gt;"B",'positionnement modules'!AE4&lt;&gt;"B"),"B-F-D",IF(AND('positionnement modules'!AD4="B",'positionnement modules'!AE4="B"),"B-F-D",IF(AND(pattes!AD4="P-F-D",OR('positionnement modules'!AD4="B",'positionnement modules'!AE4="B")),"spe",""))))</f>
        <v/>
      </c>
      <c r="AE4" s="43" t="str">
        <f>IF(pattes!AE4="P-F-S","B-F-S",IF(AND(pattes!AE4="P-F-D",'positionnement modules'!AE4&lt;&gt;"B",'positionnement modules'!AF4&lt;&gt;"B"),"B-F-D",IF(AND('positionnement modules'!AE4="B",'positionnement modules'!AF4="B"),"B-F-D",IF(AND(pattes!AE4="P-F-D",OR('positionnement modules'!AE4="B",'positionnement modules'!AF4="B")),"spe",""))))</f>
        <v/>
      </c>
      <c r="AF4" s="43" t="str">
        <f>IF(pattes!AF4="P-F-S","B-F-S",IF(AND(pattes!AF4="P-F-D",'positionnement modules'!AF4&lt;&gt;"B",'positionnement modules'!AG4&lt;&gt;"B"),"B-F-D",IF(AND('positionnement modules'!AF4="B",'positionnement modules'!AG4="B"),"B-F-D",IF(AND(pattes!AF4="P-F-D",OR('positionnement modules'!AF4="B",'positionnement modules'!AG4="B")),"spe",""))))</f>
        <v/>
      </c>
      <c r="AG4" s="43" t="str">
        <f>IF(pattes!AG4="P-F-S","B-F-S",IF(AND(pattes!AG4="P-F-D",'positionnement modules'!AG4&lt;&gt;"B",'positionnement modules'!AH4&lt;&gt;"B"),"B-F-D",IF(AND('positionnement modules'!AG4="B",'positionnement modules'!AH4="B"),"B-F-D",IF(AND(pattes!AG4="P-F-D",OR('positionnement modules'!AG4="B",'positionnement modules'!AH4="B")),"spe",""))))</f>
        <v/>
      </c>
      <c r="AH4" s="3" t="str">
        <f>IF(pattes!AH4="P-F-S","B-F-S",IF(AND(pattes!AH4="P-F-D",'positionnement modules'!AH4&lt;&gt;"B",'positionnement modules'!AI4&lt;&gt;"B"),"B-F-D",IF(AND('positionnement modules'!AH4="B",'positionnement modules'!AI4="B"),"B-F-D",IF(AND(pattes!AH4="P-F-D",OR('positionnement modules'!AH4="B",'positionnement modules'!AI4="B")),"spe",""))))</f>
        <v/>
      </c>
      <c r="AJ4" s="1" t="str">
        <f>IF(pattes!AJ4="P-F-S","B-F-S",IF(AND(pattes!AJ4="P-F-D",'positionnement modules'!AJ4&lt;&gt;"B",'positionnement modules'!AK4&lt;&gt;"B"),"B-F-D",IF(AND('positionnement modules'!AJ4="B",'positionnement modules'!AK4="B"),"B-F-D",IF(AND(pattes!AJ4="P-F-D",OR('positionnement modules'!AJ4="B",'positionnement modules'!AK4="B")),"spe",""))))</f>
        <v/>
      </c>
      <c r="AK4" s="43" t="str">
        <f>IF(pattes!AK4="P-F-S","B-F-S",IF(AND(pattes!AK4="P-F-D",'positionnement modules'!AK4&lt;&gt;"B",'positionnement modules'!AL4&lt;&gt;"B"),"B-F-D",IF(AND('positionnement modules'!AK4="B",'positionnement modules'!AL4="B"),"B-F-D",IF(AND(pattes!AK4="P-F-D",OR('positionnement modules'!AK4="B",'positionnement modules'!AL4="B")),"spe",""))))</f>
        <v/>
      </c>
      <c r="AL4" s="43" t="str">
        <f>IF(pattes!AL4="P-F-S","B-F-S",IF(AND(pattes!AL4="P-F-D",'positionnement modules'!AL4&lt;&gt;"B",'positionnement modules'!AM4&lt;&gt;"B"),"B-F-D",IF(AND('positionnement modules'!AL4="B",'positionnement modules'!AM4="B"),"B-F-D",IF(AND(pattes!AL4="P-F-D",OR('positionnement modules'!AL4="B",'positionnement modules'!AM4="B")),"spe",""))))</f>
        <v/>
      </c>
      <c r="AM4" s="43" t="str">
        <f>IF(pattes!AM4="P-F-S","B-F-S",IF(AND(pattes!AM4="P-F-D",'positionnement modules'!AM4&lt;&gt;"B",'positionnement modules'!AN4&lt;&gt;"B"),"B-F-D",IF(AND('positionnement modules'!AM4="B",'positionnement modules'!AN4="B"),"B-F-D",IF(AND(pattes!AM4="P-F-D",OR('positionnement modules'!AM4="B",'positionnement modules'!AN4="B")),"spe",""))))</f>
        <v/>
      </c>
      <c r="AN4" s="43" t="str">
        <f>IF(pattes!AN4="P-F-S","B-F-S",IF(AND(pattes!AN4="P-F-D",'positionnement modules'!AN4&lt;&gt;"B",'positionnement modules'!AO4&lt;&gt;"B"),"B-F-D",IF(AND('positionnement modules'!AN4="B",'positionnement modules'!AO4="B"),"B-F-D",IF(AND(pattes!AN4="P-F-D",OR('positionnement modules'!AN4="B",'positionnement modules'!AO4="B")),"spe",""))))</f>
        <v/>
      </c>
      <c r="AO4" s="43" t="str">
        <f>IF(pattes!AO4="P-F-S","B-F-S",IF(AND(pattes!AO4="P-F-D",'positionnement modules'!AO4&lt;&gt;"B",'positionnement modules'!AP4&lt;&gt;"B"),"B-F-D",IF(AND('positionnement modules'!AO4="B",'positionnement modules'!AP4="B"),"B-F-D",IF(AND(pattes!AO4="P-F-D",OR('positionnement modules'!AO4="B",'positionnement modules'!AP4="B")),"spe",""))))</f>
        <v/>
      </c>
      <c r="AP4" s="43" t="str">
        <f>IF(pattes!AP4="P-F-S","B-F-S",IF(AND(pattes!AP4="P-F-D",'positionnement modules'!AP4&lt;&gt;"B",'positionnement modules'!AQ4&lt;&gt;"B"),"B-F-D",IF(AND('positionnement modules'!AP4="B",'positionnement modules'!AQ4="B"),"B-F-D",IF(AND(pattes!AP4="P-F-D",OR('positionnement modules'!AP4="B",'positionnement modules'!AQ4="B")),"spe",""))))</f>
        <v/>
      </c>
      <c r="AQ4" s="43" t="str">
        <f>IF(pattes!AQ4="P-F-S","B-F-S",IF(AND(pattes!AQ4="P-F-D",'positionnement modules'!AQ4&lt;&gt;"B",'positionnement modules'!AR4&lt;&gt;"B"),"B-F-D",IF(AND('positionnement modules'!AQ4="B",'positionnement modules'!AR4="B"),"B-F-D",IF(AND(pattes!AQ4="P-F-D",OR('positionnement modules'!AQ4="B",'positionnement modules'!AR4="B")),"spe",""))))</f>
        <v/>
      </c>
      <c r="AR4" s="43" t="str">
        <f>IF(pattes!AR4="P-F-S","B-F-S",IF(AND(pattes!AR4="P-F-D",'positionnement modules'!AR4&lt;&gt;"B",'positionnement modules'!AS4&lt;&gt;"B"),"B-F-D",IF(AND('positionnement modules'!AR4="B",'positionnement modules'!AS4="B"),"B-F-D",IF(AND(pattes!AR4="P-F-D",OR('positionnement modules'!AR4="B",'positionnement modules'!AS4="B")),"spe",""))))</f>
        <v/>
      </c>
      <c r="AS4" s="43" t="str">
        <f>IF(pattes!AS4="P-F-S","B-F-S",IF(AND(pattes!AS4="P-F-D",'positionnement modules'!AS4&lt;&gt;"B",'positionnement modules'!AT4&lt;&gt;"B"),"B-F-D",IF(AND('positionnement modules'!AS4="B",'positionnement modules'!AT4="B"),"B-F-D",IF(AND(pattes!AS4="P-F-D",OR('positionnement modules'!AS4="B",'positionnement modules'!AT4="B")),"spe",""))))</f>
        <v/>
      </c>
      <c r="AT4" s="43" t="str">
        <f>IF(pattes!AT4="P-F-S","B-F-S",IF(AND(pattes!AT4="P-F-D",'positionnement modules'!AT4&lt;&gt;"B",'positionnement modules'!AU4&lt;&gt;"B"),"B-F-D",IF(AND('positionnement modules'!AT4="B",'positionnement modules'!AU4="B"),"B-F-D",IF(AND(pattes!AT4="P-F-D",OR('positionnement modules'!AT4="B",'positionnement modules'!AU4="B")),"spe",""))))</f>
        <v/>
      </c>
      <c r="AU4" s="43" t="str">
        <f>IF(pattes!AU4="P-F-S","B-F-S",IF(AND(pattes!AU4="P-F-D",'positionnement modules'!AU4&lt;&gt;"B",'positionnement modules'!AV4&lt;&gt;"B"),"B-F-D",IF(AND('positionnement modules'!AU4="B",'positionnement modules'!AV4="B"),"B-F-D",IF(AND(pattes!AU4="P-F-D",OR('positionnement modules'!AU4="B",'positionnement modules'!AV4="B")),"spe",""))))</f>
        <v/>
      </c>
      <c r="AV4" s="43" t="str">
        <f>IF(pattes!AV4="P-F-S","B-F-S",IF(AND(pattes!AV4="P-F-D",'positionnement modules'!AV4&lt;&gt;"B",'positionnement modules'!AW4&lt;&gt;"B"),"B-F-D",IF(AND('positionnement modules'!AV4="B",'positionnement modules'!AW4="B"),"B-F-D",IF(AND(pattes!AV4="P-F-D",OR('positionnement modules'!AV4="B",'positionnement modules'!AW4="B")),"spe",""))))</f>
        <v/>
      </c>
      <c r="AW4" s="43" t="str">
        <f>IF(pattes!AW4="P-F-S","B-F-S",IF(AND(pattes!AW4="P-F-D",'positionnement modules'!AW4&lt;&gt;"B",'positionnement modules'!AX4&lt;&gt;"B"),"B-F-D",IF(AND('positionnement modules'!AW4="B",'positionnement modules'!AX4="B"),"B-F-D",IF(AND(pattes!AW4="P-F-D",OR('positionnement modules'!AW4="B",'positionnement modules'!AX4="B")),"spe",""))))</f>
        <v/>
      </c>
      <c r="AX4" s="43" t="str">
        <f>IF(pattes!AX4="P-F-S","B-F-S",IF(AND(pattes!AX4="P-F-D",'positionnement modules'!AX4&lt;&gt;"B",'positionnement modules'!AY4&lt;&gt;"B"),"B-F-D",IF(AND('positionnement modules'!AX4="B",'positionnement modules'!AY4="B"),"B-F-D",IF(AND(pattes!AX4="P-F-D",OR('positionnement modules'!AX4="B",'positionnement modules'!AY4="B")),"spe",""))))</f>
        <v/>
      </c>
      <c r="AY4" s="3" t="str">
        <f>IF(pattes!AY4="P-F-S","B-F-S",IF(AND(pattes!AY4="P-F-D",'positionnement modules'!AY4&lt;&gt;"B",'positionnement modules'!AZ4&lt;&gt;"B"),"B-F-D",IF(AND('positionnement modules'!AY4="B",'positionnement modules'!AZ4="B"),"B-F-D",IF(AND(pattes!AY4="P-F-D",OR('positionnement modules'!AY4="B",'positionnement modules'!AZ4="B")),"spe",""))))</f>
        <v/>
      </c>
      <c r="BA4" s="1" t="str">
        <f>IF(pattes!BA4="P-F-S","B-F-S",IF(AND(pattes!BA4="P-F-D",'positionnement modules'!BA4&lt;&gt;"B",'positionnement modules'!BB4&lt;&gt;"B"),"B-F-D",IF(AND('positionnement modules'!BA4="B",'positionnement modules'!BB4="B"),"B-F-D",IF(AND(pattes!BA4="P-F-D",OR('positionnement modules'!BA4="B",'positionnement modules'!BB4="B")),"spe",""))))</f>
        <v/>
      </c>
      <c r="BB4" s="43" t="str">
        <f>IF(pattes!BB4="P-F-S","B-F-S",IF(AND(pattes!BB4="P-F-D",'positionnement modules'!BB4&lt;&gt;"B",'positionnement modules'!BC4&lt;&gt;"B"),"B-F-D",IF(AND('positionnement modules'!BB4="B",'positionnement modules'!BC4="B"),"B-F-D",IF(AND(pattes!BB4="P-F-D",OR('positionnement modules'!BB4="B",'positionnement modules'!BC4="B")),"spe",""))))</f>
        <v/>
      </c>
      <c r="BC4" s="43" t="str">
        <f>IF(pattes!BC4="P-F-S","B-F-S",IF(AND(pattes!BC4="P-F-D",'positionnement modules'!BC4&lt;&gt;"B",'positionnement modules'!BD4&lt;&gt;"B"),"B-F-D",IF(AND('positionnement modules'!BC4="B",'positionnement modules'!BD4="B"),"B-F-D",IF(AND(pattes!BC4="P-F-D",OR('positionnement modules'!BC4="B",'positionnement modules'!BD4="B")),"spe",""))))</f>
        <v/>
      </c>
      <c r="BD4" s="43" t="str">
        <f>IF(pattes!BD4="P-F-S","B-F-S",IF(AND(pattes!BD4="P-F-D",'positionnement modules'!BD4&lt;&gt;"B",'positionnement modules'!BE4&lt;&gt;"B"),"B-F-D",IF(AND('positionnement modules'!BD4="B",'positionnement modules'!BE4="B"),"B-F-D",IF(AND(pattes!BD4="P-F-D",OR('positionnement modules'!BD4="B",'positionnement modules'!BE4="B")),"spe",""))))</f>
        <v/>
      </c>
      <c r="BE4" s="43" t="str">
        <f>IF(pattes!BE4="P-F-S","B-F-S",IF(AND(pattes!BE4="P-F-D",'positionnement modules'!BE4&lt;&gt;"B",'positionnement modules'!BF4&lt;&gt;"B"),"B-F-D",IF(AND('positionnement modules'!BE4="B",'positionnement modules'!BF4="B"),"B-F-D",IF(AND(pattes!BE4="P-F-D",OR('positionnement modules'!BE4="B",'positionnement modules'!BF4="B")),"spe",""))))</f>
        <v/>
      </c>
      <c r="BF4" s="43" t="str">
        <f>IF(pattes!BF4="P-F-S","B-F-S",IF(AND(pattes!BF4="P-F-D",'positionnement modules'!BF4&lt;&gt;"B",'positionnement modules'!BG4&lt;&gt;"B"),"B-F-D",IF(AND('positionnement modules'!BF4="B",'positionnement modules'!BG4="B"),"B-F-D",IF(AND(pattes!BF4="P-F-D",OR('positionnement modules'!BF4="B",'positionnement modules'!BG4="B")),"spe",""))))</f>
        <v/>
      </c>
      <c r="BG4" s="43" t="str">
        <f>IF(pattes!BG4="P-F-S","B-F-S",IF(AND(pattes!BG4="P-F-D",'positionnement modules'!BG4&lt;&gt;"B",'positionnement modules'!BH4&lt;&gt;"B"),"B-F-D",IF(AND('positionnement modules'!BG4="B",'positionnement modules'!BH4="B"),"B-F-D",IF(AND(pattes!BG4="P-F-D",OR('positionnement modules'!BG4="B",'positionnement modules'!BH4="B")),"spe",""))))</f>
        <v/>
      </c>
      <c r="BH4" s="43" t="str">
        <f>IF(pattes!BH4="P-F-S","B-F-S",IF(AND(pattes!BH4="P-F-D",'positionnement modules'!BH4&lt;&gt;"B",'positionnement modules'!BI4&lt;&gt;"B"),"B-F-D",IF(AND('positionnement modules'!BH4="B",'positionnement modules'!BI4="B"),"B-F-D",IF(AND(pattes!BH4="P-F-D",OR('positionnement modules'!BH4="B",'positionnement modules'!BI4="B")),"spe",""))))</f>
        <v/>
      </c>
      <c r="BI4" s="43" t="str">
        <f>IF(pattes!BI4="P-F-S","B-F-S",IF(AND(pattes!BI4="P-F-D",'positionnement modules'!BI4&lt;&gt;"B",'positionnement modules'!BJ4&lt;&gt;"B"),"B-F-D",IF(AND('positionnement modules'!BI4="B",'positionnement modules'!BJ4="B"),"B-F-D",IF(AND(pattes!BI4="P-F-D",OR('positionnement modules'!BI4="B",'positionnement modules'!BJ4="B")),"spe",""))))</f>
        <v/>
      </c>
      <c r="BJ4" s="43" t="str">
        <f>IF(pattes!BJ4="P-F-S","B-F-S",IF(AND(pattes!BJ4="P-F-D",'positionnement modules'!BJ4&lt;&gt;"B",'positionnement modules'!BK4&lt;&gt;"B"),"B-F-D",IF(AND('positionnement modules'!BJ4="B",'positionnement modules'!BK4="B"),"B-F-D",IF(AND(pattes!BJ4="P-F-D",OR('positionnement modules'!BJ4="B",'positionnement modules'!BK4="B")),"spe",""))))</f>
        <v/>
      </c>
      <c r="BK4" s="43" t="str">
        <f>IF(pattes!BK4="P-F-S","B-F-S",IF(AND(pattes!BK4="P-F-D",'positionnement modules'!BK4&lt;&gt;"B",'positionnement modules'!BL4&lt;&gt;"B"),"B-F-D",IF(AND('positionnement modules'!BK4="B",'positionnement modules'!BL4="B"),"B-F-D",IF(AND(pattes!BK4="P-F-D",OR('positionnement modules'!BK4="B",'positionnement modules'!BL4="B")),"spe",""))))</f>
        <v/>
      </c>
      <c r="BL4" s="43" t="str">
        <f>IF(pattes!BL4="P-F-S","B-F-S",IF(AND(pattes!BL4="P-F-D",'positionnement modules'!BL4&lt;&gt;"B",'positionnement modules'!BM4&lt;&gt;"B"),"B-F-D",IF(AND('positionnement modules'!BL4="B",'positionnement modules'!BM4="B"),"B-F-D",IF(AND(pattes!BL4="P-F-D",OR('positionnement modules'!BL4="B",'positionnement modules'!BM4="B")),"spe",""))))</f>
        <v/>
      </c>
      <c r="BM4" s="43" t="str">
        <f>IF(pattes!BM4="P-F-S","B-F-S",IF(AND(pattes!BM4="P-F-D",'positionnement modules'!BM4&lt;&gt;"B",'positionnement modules'!BN4&lt;&gt;"B"),"B-F-D",IF(AND('positionnement modules'!BM4="B",'positionnement modules'!BN4="B"),"B-F-D",IF(AND(pattes!BM4="P-F-D",OR('positionnement modules'!BM4="B",'positionnement modules'!BN4="B")),"spe",""))))</f>
        <v/>
      </c>
      <c r="BN4" s="43" t="str">
        <f>IF(pattes!BN4="P-F-S","B-F-S",IF(AND(pattes!BN4="P-F-D",'positionnement modules'!BN4&lt;&gt;"B",'positionnement modules'!BO4&lt;&gt;"B"),"B-F-D",IF(AND('positionnement modules'!BN4="B",'positionnement modules'!BO4="B"),"B-F-D",IF(AND(pattes!BN4="P-F-D",OR('positionnement modules'!BN4="B",'positionnement modules'!BO4="B")),"spe",""))))</f>
        <v/>
      </c>
      <c r="BO4" s="43" t="str">
        <f>IF(pattes!BO4="P-F-S","B-F-S",IF(AND(pattes!BO4="P-F-D",'positionnement modules'!BO4&lt;&gt;"B",'positionnement modules'!BP4&lt;&gt;"B"),"B-F-D",IF(AND('positionnement modules'!BO4="B",'positionnement modules'!BP4="B"),"B-F-D",IF(AND(pattes!BO4="P-F-D",OR('positionnement modules'!BO4="B",'positionnement modules'!BP4="B")),"spe",""))))</f>
        <v/>
      </c>
      <c r="BP4" s="3" t="str">
        <f>IF(pattes!BP4="P-F-S","B-F-S",IF(AND(pattes!BP4="P-F-D",'positionnement modules'!BP4&lt;&gt;"B",'positionnement modules'!BQ4&lt;&gt;"B"),"B-F-D",IF(AND('positionnement modules'!BP4="B",'positionnement modules'!BQ4="B"),"B-F-D",IF(AND(pattes!BP4="P-F-D",OR('positionnement modules'!BP4="B",'positionnement modules'!BQ4="B")),"spe",""))))</f>
        <v/>
      </c>
    </row>
    <row r="5" spans="1:68" ht="21" customHeight="1" x14ac:dyDescent="0.35">
      <c r="A5" s="11"/>
      <c r="B5" s="4" t="str">
        <f>IF(pattes!B5="P-F-S","B-F-S",IF(AND(pattes!B5="P-F-D",'positionnement modules'!B5&lt;&gt;"B",'positionnement modules'!C5&lt;&gt;"B"),"B-F-D",IF(AND('positionnement modules'!B5="B",'positionnement modules'!C5="B"),"B-F-D",IF(AND(pattes!B5="P-F-D",OR('positionnement modules'!B5="B",'positionnement modules'!C5="B")),"spe",""))))</f>
        <v/>
      </c>
      <c r="C5" s="47" t="str">
        <f>IF(pattes!C5="P-F-S","B-F-S",IF(AND(pattes!C5="P-F-D",'positionnement modules'!C5&lt;&gt;"B",'positionnement modules'!D5&lt;&gt;"B"),"B-F-D",IF(AND('positionnement modules'!C5="B",'positionnement modules'!D5="B"),"B-F-D",IF(AND(pattes!C5="P-F-D",OR('positionnement modules'!C5="B",'positionnement modules'!D5="B")),"spe",""))))</f>
        <v/>
      </c>
      <c r="D5" s="48" t="str">
        <f>IF(pattes!D5="P-F-S","B-F-S",IF(AND(pattes!D5="P-F-D",'positionnement modules'!D5&lt;&gt;"B",'positionnement modules'!E5&lt;&gt;"B"),"B-F-D",IF(AND('positionnement modules'!D5="B",'positionnement modules'!E5="B"),"B-F-D",IF(AND(pattes!D5="P-F-D",OR('positionnement modules'!D5="B",'positionnement modules'!E5="B")),"spe",""))))</f>
        <v/>
      </c>
      <c r="E5" s="48" t="str">
        <f>IF(pattes!E5="P-F-S","B-F-S",IF(AND(pattes!E5="P-F-D",'positionnement modules'!E5&lt;&gt;"B",'positionnement modules'!F5&lt;&gt;"B"),"B-F-D",IF(AND('positionnement modules'!E5="B",'positionnement modules'!F5="B"),"B-F-D",IF(AND(pattes!E5="P-F-D",OR('positionnement modules'!E5="B",'positionnement modules'!F5="B")),"spe",""))))</f>
        <v/>
      </c>
      <c r="F5" s="48" t="str">
        <f>IF(pattes!F5="P-F-S","B-F-S",IF(AND(pattes!F5="P-F-D",'positionnement modules'!F5&lt;&gt;"B",'positionnement modules'!G5&lt;&gt;"B"),"B-F-D",IF(AND('positionnement modules'!F5="B",'positionnement modules'!G5="B"),"B-F-D",IF(AND(pattes!F5="P-F-D",OR('positionnement modules'!F5="B",'positionnement modules'!G5="B")),"spe",""))))</f>
        <v/>
      </c>
      <c r="G5" s="48" t="str">
        <f>IF(pattes!G5="P-F-S","B-F-S",IF(AND(pattes!G5="P-F-D",'positionnement modules'!G5&lt;&gt;"B",'positionnement modules'!H5&lt;&gt;"B"),"B-F-D",IF(AND('positionnement modules'!G5="B",'positionnement modules'!H5="B"),"B-F-D",IF(AND(pattes!G5="P-F-D",OR('positionnement modules'!G5="B",'positionnement modules'!H5="B")),"spe",""))))</f>
        <v/>
      </c>
      <c r="H5" s="48" t="str">
        <f>IF(pattes!H5="P-F-S","B-F-S",IF(AND(pattes!H5="P-F-D",'positionnement modules'!H5&lt;&gt;"B",'positionnement modules'!I5&lt;&gt;"B"),"B-F-D",IF(AND('positionnement modules'!H5="B",'positionnement modules'!I5="B"),"B-F-D",IF(AND(pattes!H5="P-F-D",OR('positionnement modules'!H5="B",'positionnement modules'!I5="B")),"spe",""))))</f>
        <v/>
      </c>
      <c r="I5" s="48" t="str">
        <f>IF(pattes!I5="P-F-S","B-F-S",IF(AND(pattes!I5="P-F-D",'positionnement modules'!I5&lt;&gt;"B",'positionnement modules'!J5&lt;&gt;"B"),"B-F-D",IF(AND('positionnement modules'!I5="B",'positionnement modules'!J5="B"),"B-F-D",IF(AND(pattes!I5="P-F-D",OR('positionnement modules'!I5="B",'positionnement modules'!J5="B")),"spe",""))))</f>
        <v/>
      </c>
      <c r="J5" s="48" t="str">
        <f>IF(pattes!J5="P-F-S","B-F-S",IF(AND(pattes!J5="P-F-D",'positionnement modules'!J5&lt;&gt;"B",'positionnement modules'!K5&lt;&gt;"B"),"B-F-D",IF(AND('positionnement modules'!J5="B",'positionnement modules'!K5="B"),"B-F-D",IF(AND(pattes!J5="P-F-D",OR('positionnement modules'!J5="B",'positionnement modules'!K5="B")),"spe",""))))</f>
        <v/>
      </c>
      <c r="K5" s="48" t="str">
        <f>IF(pattes!K5="P-F-S","B-F-S",IF(AND(pattes!K5="P-F-D",'positionnement modules'!K5&lt;&gt;"B",'positionnement modules'!L5&lt;&gt;"B"),"B-F-D",IF(AND('positionnement modules'!K5="B",'positionnement modules'!L5="B"),"B-F-D",IF(AND(pattes!K5="P-F-D",OR('positionnement modules'!K5="B",'positionnement modules'!L5="B")),"spe",""))))</f>
        <v/>
      </c>
      <c r="L5" s="48" t="str">
        <f>IF(pattes!L5="P-F-S","B-F-S",IF(AND(pattes!L5="P-F-D",'positionnement modules'!L5&lt;&gt;"B",'positionnement modules'!M5&lt;&gt;"B"),"B-F-D",IF(AND('positionnement modules'!L5="B",'positionnement modules'!M5="B"),"B-F-D",IF(AND(pattes!L5="P-F-D",OR('positionnement modules'!L5="B",'positionnement modules'!M5="B")),"spe",""))))</f>
        <v/>
      </c>
      <c r="M5" s="48" t="str">
        <f>IF(pattes!M5="P-F-S","B-F-S",IF(AND(pattes!M5="P-F-D",'positionnement modules'!M5&lt;&gt;"B",'positionnement modules'!N5&lt;&gt;"B"),"B-F-D",IF(AND('positionnement modules'!M5="B",'positionnement modules'!N5="B"),"B-F-D",IF(AND(pattes!M5="P-F-D",OR('positionnement modules'!M5="B",'positionnement modules'!N5="B")),"spe",""))))</f>
        <v/>
      </c>
      <c r="N5" s="48" t="str">
        <f>IF(pattes!N5="P-F-S","B-F-S",IF(AND(pattes!N5="P-F-D",'positionnement modules'!N5&lt;&gt;"B",'positionnement modules'!O5&lt;&gt;"B"),"B-F-D",IF(AND('positionnement modules'!N5="B",'positionnement modules'!O5="B"),"B-F-D",IF(AND(pattes!N5="P-F-D",OR('positionnement modules'!N5="B",'positionnement modules'!O5="B")),"spe",""))))</f>
        <v/>
      </c>
      <c r="O5" s="48" t="str">
        <f>IF(pattes!O5="P-F-S","B-F-S",IF(AND(pattes!O5="P-F-D",'positionnement modules'!O5&lt;&gt;"B",'positionnement modules'!P5&lt;&gt;"B"),"B-F-D",IF(AND('positionnement modules'!O5="B",'positionnement modules'!P5="B"),"B-F-D",IF(AND(pattes!O5="P-F-D",OR('positionnement modules'!O5="B",'positionnement modules'!P5="B")),"spe",""))))</f>
        <v/>
      </c>
      <c r="P5" s="49" t="str">
        <f>IF(pattes!P5="P-F-S","B-F-S",IF(AND(pattes!P5="P-F-D",'positionnement modules'!P5&lt;&gt;"B",'positionnement modules'!Q5&lt;&gt;"B"),"B-F-D",IF(AND('positionnement modules'!P5="B",'positionnement modules'!Q5="B"),"B-F-D",IF(AND(pattes!P5="P-F-D",OR('positionnement modules'!P5="B",'positionnement modules'!Q5="B")),"spe",""))))</f>
        <v/>
      </c>
      <c r="Q5" s="56" t="str">
        <f>IF(pattes!Q5="P-F-S","B-F-S",IF(AND(pattes!Q5="P-F-D",'positionnement modules'!Q5&lt;&gt;"B",'positionnement modules'!R5&lt;&gt;"B"),"B-F-D",IF(AND('positionnement modules'!Q5="B",'positionnement modules'!R5="B"),"B-F-D",IF(AND(pattes!Q5="P-F-D",OR('positionnement modules'!Q5="B",'positionnement modules'!R5="B")),"spe",""))))</f>
        <v/>
      </c>
      <c r="R5" s="9"/>
      <c r="S5" s="4" t="str">
        <f>IF(pattes!S5="P-F-S","B-F-S",IF(AND(pattes!S5="P-F-D",'positionnement modules'!S5&lt;&gt;"B",'positionnement modules'!T5&lt;&gt;"B"),"B-F-D",IF(AND('positionnement modules'!S5="B",'positionnement modules'!T5="B"),"B-F-D",IF(AND(pattes!S5="P-F-D",OR('positionnement modules'!S5="B",'positionnement modules'!T5="B")),"spe",""))))</f>
        <v/>
      </c>
      <c r="T5" s="47" t="str">
        <f>IF(pattes!T5="P-F-S","B-F-S",IF(AND(pattes!T5="P-F-D",'positionnement modules'!T5&lt;&gt;"B",'positionnement modules'!U5&lt;&gt;"B"),"B-F-D",IF(AND('positionnement modules'!T5="B",'positionnement modules'!U5="B"),"B-F-D",IF(AND(pattes!T5="P-F-D",OR('positionnement modules'!T5="B",'positionnement modules'!U5="B")),"spe",""))))</f>
        <v/>
      </c>
      <c r="U5" s="48" t="str">
        <f>IF(pattes!U5="P-F-S","B-F-S",IF(AND(pattes!U5="P-F-D",'positionnement modules'!U5&lt;&gt;"B",'positionnement modules'!V5&lt;&gt;"B"),"B-F-D",IF(AND('positionnement modules'!U5="B",'positionnement modules'!V5="B"),"B-F-D",IF(AND(pattes!U5="P-F-D",OR('positionnement modules'!U5="B",'positionnement modules'!V5="B")),"spe",""))))</f>
        <v/>
      </c>
      <c r="V5" s="48" t="str">
        <f>IF(pattes!V5="P-F-S","B-F-S",IF(AND(pattes!V5="P-F-D",'positionnement modules'!V5&lt;&gt;"B",'positionnement modules'!W5&lt;&gt;"B"),"B-F-D",IF(AND('positionnement modules'!V5="B",'positionnement modules'!W5="B"),"B-F-D",IF(AND(pattes!V5="P-F-D",OR('positionnement modules'!V5="B",'positionnement modules'!W5="B")),"spe",""))))</f>
        <v/>
      </c>
      <c r="W5" s="48" t="str">
        <f>IF(pattes!W5="P-F-S","B-F-S",IF(AND(pattes!W5="P-F-D",'positionnement modules'!W5&lt;&gt;"B",'positionnement modules'!X5&lt;&gt;"B"),"B-F-D",IF(AND('positionnement modules'!W5="B",'positionnement modules'!X5="B"),"B-F-D",IF(AND(pattes!W5="P-F-D",OR('positionnement modules'!W5="B",'positionnement modules'!X5="B")),"spe",""))))</f>
        <v/>
      </c>
      <c r="X5" s="48" t="str">
        <f>IF(pattes!X5="P-F-S","B-F-S",IF(AND(pattes!X5="P-F-D",'positionnement modules'!X5&lt;&gt;"B",'positionnement modules'!Y5&lt;&gt;"B"),"B-F-D",IF(AND('positionnement modules'!X5="B",'positionnement modules'!Y5="B"),"B-F-D",IF(AND(pattes!X5="P-F-D",OR('positionnement modules'!X5="B",'positionnement modules'!Y5="B")),"spe",""))))</f>
        <v/>
      </c>
      <c r="Y5" s="48" t="str">
        <f>IF(pattes!Y5="P-F-S","B-F-S",IF(AND(pattes!Y5="P-F-D",'positionnement modules'!Y5&lt;&gt;"B",'positionnement modules'!Z5&lt;&gt;"B"),"B-F-D",IF(AND('positionnement modules'!Y5="B",'positionnement modules'!Z5="B"),"B-F-D",IF(AND(pattes!Y5="P-F-D",OR('positionnement modules'!Y5="B",'positionnement modules'!Z5="B")),"spe",""))))</f>
        <v/>
      </c>
      <c r="Z5" s="48" t="str">
        <f>IF(pattes!Z5="P-F-S","B-F-S",IF(AND(pattes!Z5="P-F-D",'positionnement modules'!Z5&lt;&gt;"B",'positionnement modules'!AA5&lt;&gt;"B"),"B-F-D",IF(AND('positionnement modules'!Z5="B",'positionnement modules'!AA5="B"),"B-F-D",IF(AND(pattes!Z5="P-F-D",OR('positionnement modules'!Z5="B",'positionnement modules'!AA5="B")),"spe",""))))</f>
        <v/>
      </c>
      <c r="AA5" s="48" t="str">
        <f>IF(pattes!AA5="P-F-S","B-F-S",IF(AND(pattes!AA5="P-F-D",'positionnement modules'!AA5&lt;&gt;"B",'positionnement modules'!AB5&lt;&gt;"B"),"B-F-D",IF(AND('positionnement modules'!AA5="B",'positionnement modules'!AB5="B"),"B-F-D",IF(AND(pattes!AA5="P-F-D",OR('positionnement modules'!AA5="B",'positionnement modules'!AB5="B")),"spe",""))))</f>
        <v/>
      </c>
      <c r="AB5" s="48" t="str">
        <f>IF(pattes!AB5="P-F-S","B-F-S",IF(AND(pattes!AB5="P-F-D",'positionnement modules'!AB5&lt;&gt;"B",'positionnement modules'!AC5&lt;&gt;"B"),"B-F-D",IF(AND('positionnement modules'!AB5="B",'positionnement modules'!AC5="B"),"B-F-D",IF(AND(pattes!AB5="P-F-D",OR('positionnement modules'!AB5="B",'positionnement modules'!AC5="B")),"spe",""))))</f>
        <v/>
      </c>
      <c r="AC5" s="48" t="str">
        <f>IF(pattes!AC5="P-F-S","B-F-S",IF(AND(pattes!AC5="P-F-D",'positionnement modules'!AC5&lt;&gt;"B",'positionnement modules'!AD5&lt;&gt;"B"),"B-F-D",IF(AND('positionnement modules'!AC5="B",'positionnement modules'!AD5="B"),"B-F-D",IF(AND(pattes!AC5="P-F-D",OR('positionnement modules'!AC5="B",'positionnement modules'!AD5="B")),"spe",""))))</f>
        <v/>
      </c>
      <c r="AD5" s="48" t="str">
        <f>IF(pattes!AD5="P-F-S","B-F-S",IF(AND(pattes!AD5="P-F-D",'positionnement modules'!AD5&lt;&gt;"B",'positionnement modules'!AE5&lt;&gt;"B"),"B-F-D",IF(AND('positionnement modules'!AD5="B",'positionnement modules'!AE5="B"),"B-F-D",IF(AND(pattes!AD5="P-F-D",OR('positionnement modules'!AD5="B",'positionnement modules'!AE5="B")),"spe",""))))</f>
        <v/>
      </c>
      <c r="AE5" s="48" t="str">
        <f>IF(pattes!AE5="P-F-S","B-F-S",IF(AND(pattes!AE5="P-F-D",'positionnement modules'!AE5&lt;&gt;"B",'positionnement modules'!AF5&lt;&gt;"B"),"B-F-D",IF(AND('positionnement modules'!AE5="B",'positionnement modules'!AF5="B"),"B-F-D",IF(AND(pattes!AE5="P-F-D",OR('positionnement modules'!AE5="B",'positionnement modules'!AF5="B")),"spe",""))))</f>
        <v/>
      </c>
      <c r="AF5" s="48" t="str">
        <f>IF(pattes!AF5="P-F-S","B-F-S",IF(AND(pattes!AF5="P-F-D",'positionnement modules'!AF5&lt;&gt;"B",'positionnement modules'!AG5&lt;&gt;"B"),"B-F-D",IF(AND('positionnement modules'!AF5="B",'positionnement modules'!AG5="B"),"B-F-D",IF(AND(pattes!AF5="P-F-D",OR('positionnement modules'!AF5="B",'positionnement modules'!AG5="B")),"spe",""))))</f>
        <v/>
      </c>
      <c r="AG5" s="49" t="str">
        <f>IF(pattes!AG5="P-F-S","B-F-S",IF(AND(pattes!AG5="P-F-D",'positionnement modules'!AG5&lt;&gt;"B",'positionnement modules'!AH5&lt;&gt;"B"),"B-F-D",IF(AND('positionnement modules'!AG5="B",'positionnement modules'!AH5="B"),"B-F-D",IF(AND(pattes!AG5="P-F-D",OR('positionnement modules'!AG5="B",'positionnement modules'!AH5="B")),"spe",""))))</f>
        <v/>
      </c>
      <c r="AH5" s="56" t="str">
        <f>IF(pattes!AH5="P-F-S","B-F-S",IF(AND(pattes!AH5="P-F-D",'positionnement modules'!AH5&lt;&gt;"B",'positionnement modules'!AI5&lt;&gt;"B"),"B-F-D",IF(AND('positionnement modules'!AH5="B",'positionnement modules'!AI5="B"),"B-F-D",IF(AND(pattes!AH5="P-F-D",OR('positionnement modules'!AH5="B",'positionnement modules'!AI5="B")),"spe",""))))</f>
        <v/>
      </c>
      <c r="AJ5" s="4" t="str">
        <f>IF(pattes!AJ5="P-F-S","B-F-S",IF(AND(pattes!AJ5="P-F-D",'positionnement modules'!AJ5&lt;&gt;"B",'positionnement modules'!AK5&lt;&gt;"B"),"B-F-D",IF(AND('positionnement modules'!AJ5="B",'positionnement modules'!AK5="B"),"B-F-D",IF(AND(pattes!AJ5="P-F-D",OR('positionnement modules'!AJ5="B",'positionnement modules'!AK5="B")),"spe",""))))</f>
        <v/>
      </c>
      <c r="AK5" s="47" t="str">
        <f>IF(pattes!AK5="P-F-S","B-F-S",IF(AND(pattes!AK5="P-F-D",'positionnement modules'!AK5&lt;&gt;"B",'positionnement modules'!AL5&lt;&gt;"B"),"B-F-D",IF(AND('positionnement modules'!AK5="B",'positionnement modules'!AL5="B"),"B-F-D",IF(AND(pattes!AK5="P-F-D",OR('positionnement modules'!AK5="B",'positionnement modules'!AL5="B")),"spe",""))))</f>
        <v/>
      </c>
      <c r="AL5" s="48" t="str">
        <f>IF(pattes!AL5="P-F-S","B-F-S",IF(AND(pattes!AL5="P-F-D",'positionnement modules'!AL5&lt;&gt;"B",'positionnement modules'!AM5&lt;&gt;"B"),"B-F-D",IF(AND('positionnement modules'!AL5="B",'positionnement modules'!AM5="B"),"B-F-D",IF(AND(pattes!AL5="P-F-D",OR('positionnement modules'!AL5="B",'positionnement modules'!AM5="B")),"spe",""))))</f>
        <v/>
      </c>
      <c r="AM5" s="48" t="str">
        <f>IF(pattes!AM5="P-F-S","B-F-S",IF(AND(pattes!AM5="P-F-D",'positionnement modules'!AM5&lt;&gt;"B",'positionnement modules'!AN5&lt;&gt;"B"),"B-F-D",IF(AND('positionnement modules'!AM5="B",'positionnement modules'!AN5="B"),"B-F-D",IF(AND(pattes!AM5="P-F-D",OR('positionnement modules'!AM5="B",'positionnement modules'!AN5="B")),"spe",""))))</f>
        <v/>
      </c>
      <c r="AN5" s="48" t="str">
        <f>IF(pattes!AN5="P-F-S","B-F-S",IF(AND(pattes!AN5="P-F-D",'positionnement modules'!AN5&lt;&gt;"B",'positionnement modules'!AO5&lt;&gt;"B"),"B-F-D",IF(AND('positionnement modules'!AN5="B",'positionnement modules'!AO5="B"),"B-F-D",IF(AND(pattes!AN5="P-F-D",OR('positionnement modules'!AN5="B",'positionnement modules'!AO5="B")),"spe",""))))</f>
        <v/>
      </c>
      <c r="AO5" s="48" t="str">
        <f>IF(pattes!AO5="P-F-S","B-F-S",IF(AND(pattes!AO5="P-F-D",'positionnement modules'!AO5&lt;&gt;"B",'positionnement modules'!AP5&lt;&gt;"B"),"B-F-D",IF(AND('positionnement modules'!AO5="B",'positionnement modules'!AP5="B"),"B-F-D",IF(AND(pattes!AO5="P-F-D",OR('positionnement modules'!AO5="B",'positionnement modules'!AP5="B")),"spe",""))))</f>
        <v/>
      </c>
      <c r="AP5" s="48" t="str">
        <f>IF(pattes!AP5="P-F-S","B-F-S",IF(AND(pattes!AP5="P-F-D",'positionnement modules'!AP5&lt;&gt;"B",'positionnement modules'!AQ5&lt;&gt;"B"),"B-F-D",IF(AND('positionnement modules'!AP5="B",'positionnement modules'!AQ5="B"),"B-F-D",IF(AND(pattes!AP5="P-F-D",OR('positionnement modules'!AP5="B",'positionnement modules'!AQ5="B")),"spe",""))))</f>
        <v/>
      </c>
      <c r="AQ5" s="48" t="str">
        <f>IF(pattes!AQ5="P-F-S","B-F-S",IF(AND(pattes!AQ5="P-F-D",'positionnement modules'!AQ5&lt;&gt;"B",'positionnement modules'!AR5&lt;&gt;"B"),"B-F-D",IF(AND('positionnement modules'!AQ5="B",'positionnement modules'!AR5="B"),"B-F-D",IF(AND(pattes!AQ5="P-F-D",OR('positionnement modules'!AQ5="B",'positionnement modules'!AR5="B")),"spe",""))))</f>
        <v/>
      </c>
      <c r="AR5" s="48" t="str">
        <f>IF(pattes!AR5="P-F-S","B-F-S",IF(AND(pattes!AR5="P-F-D",'positionnement modules'!AR5&lt;&gt;"B",'positionnement modules'!AS5&lt;&gt;"B"),"B-F-D",IF(AND('positionnement modules'!AR5="B",'positionnement modules'!AS5="B"),"B-F-D",IF(AND(pattes!AR5="P-F-D",OR('positionnement modules'!AR5="B",'positionnement modules'!AS5="B")),"spe",""))))</f>
        <v/>
      </c>
      <c r="AS5" s="48" t="str">
        <f>IF(pattes!AS5="P-F-S","B-F-S",IF(AND(pattes!AS5="P-F-D",'positionnement modules'!AS5&lt;&gt;"B",'positionnement modules'!AT5&lt;&gt;"B"),"B-F-D",IF(AND('positionnement modules'!AS5="B",'positionnement modules'!AT5="B"),"B-F-D",IF(AND(pattes!AS5="P-F-D",OR('positionnement modules'!AS5="B",'positionnement modules'!AT5="B")),"spe",""))))</f>
        <v/>
      </c>
      <c r="AT5" s="48" t="str">
        <f>IF(pattes!AT5="P-F-S","B-F-S",IF(AND(pattes!AT5="P-F-D",'positionnement modules'!AT5&lt;&gt;"B",'positionnement modules'!AU5&lt;&gt;"B"),"B-F-D",IF(AND('positionnement modules'!AT5="B",'positionnement modules'!AU5="B"),"B-F-D",IF(AND(pattes!AT5="P-F-D",OR('positionnement modules'!AT5="B",'positionnement modules'!AU5="B")),"spe",""))))</f>
        <v/>
      </c>
      <c r="AU5" s="48" t="str">
        <f>IF(pattes!AU5="P-F-S","B-F-S",IF(AND(pattes!AU5="P-F-D",'positionnement modules'!AU5&lt;&gt;"B",'positionnement modules'!AV5&lt;&gt;"B"),"B-F-D",IF(AND('positionnement modules'!AU5="B",'positionnement modules'!AV5="B"),"B-F-D",IF(AND(pattes!AU5="P-F-D",OR('positionnement modules'!AU5="B",'positionnement modules'!AV5="B")),"spe",""))))</f>
        <v/>
      </c>
      <c r="AV5" s="48" t="str">
        <f>IF(pattes!AV5="P-F-S","B-F-S",IF(AND(pattes!AV5="P-F-D",'positionnement modules'!AV5&lt;&gt;"B",'positionnement modules'!AW5&lt;&gt;"B"),"B-F-D",IF(AND('positionnement modules'!AV5="B",'positionnement modules'!AW5="B"),"B-F-D",IF(AND(pattes!AV5="P-F-D",OR('positionnement modules'!AV5="B",'positionnement modules'!AW5="B")),"spe",""))))</f>
        <v/>
      </c>
      <c r="AW5" s="48" t="str">
        <f>IF(pattes!AW5="P-F-S","B-F-S",IF(AND(pattes!AW5="P-F-D",'positionnement modules'!AW5&lt;&gt;"B",'positionnement modules'!AX5&lt;&gt;"B"),"B-F-D",IF(AND('positionnement modules'!AW5="B",'positionnement modules'!AX5="B"),"B-F-D",IF(AND(pattes!AW5="P-F-D",OR('positionnement modules'!AW5="B",'positionnement modules'!AX5="B")),"spe",""))))</f>
        <v/>
      </c>
      <c r="AX5" s="49" t="str">
        <f>IF(pattes!AX5="P-F-S","B-F-S",IF(AND(pattes!AX5="P-F-D",'positionnement modules'!AX5&lt;&gt;"B",'positionnement modules'!AY5&lt;&gt;"B"),"B-F-D",IF(AND('positionnement modules'!AX5="B",'positionnement modules'!AY5="B"),"B-F-D",IF(AND(pattes!AX5="P-F-D",OR('positionnement modules'!AX5="B",'positionnement modules'!AY5="B")),"spe",""))))</f>
        <v/>
      </c>
      <c r="AY5" s="56" t="str">
        <f>IF(pattes!AY5="P-F-S","B-F-S",IF(AND(pattes!AY5="P-F-D",'positionnement modules'!AY5&lt;&gt;"B",'positionnement modules'!AZ5&lt;&gt;"B"),"B-F-D",IF(AND('positionnement modules'!AY5="B",'positionnement modules'!AZ5="B"),"B-F-D",IF(AND(pattes!AY5="P-F-D",OR('positionnement modules'!AY5="B",'positionnement modules'!AZ5="B")),"spe",""))))</f>
        <v/>
      </c>
      <c r="BA5" s="4" t="str">
        <f>IF(pattes!BA5="P-F-S","B-F-S",IF(AND(pattes!BA5="P-F-D",'positionnement modules'!BA5&lt;&gt;"B",'positionnement modules'!BB5&lt;&gt;"B"),"B-F-D",IF(AND('positionnement modules'!BA5="B",'positionnement modules'!BB5="B"),"B-F-D",IF(AND(pattes!BA5="P-F-D",OR('positionnement modules'!BA5="B",'positionnement modules'!BB5="B")),"spe",""))))</f>
        <v/>
      </c>
      <c r="BB5" s="47" t="str">
        <f>IF(pattes!BB5="P-F-S","B-F-S",IF(AND(pattes!BB5="P-F-D",'positionnement modules'!BB5&lt;&gt;"B",'positionnement modules'!BC5&lt;&gt;"B"),"B-F-D",IF(AND('positionnement modules'!BB5="B",'positionnement modules'!BC5="B"),"B-F-D",IF(AND(pattes!BB5="P-F-D",OR('positionnement modules'!BB5="B",'positionnement modules'!BC5="B")),"spe",""))))</f>
        <v/>
      </c>
      <c r="BC5" s="48" t="str">
        <f>IF(pattes!BC5="P-F-S","B-F-S",IF(AND(pattes!BC5="P-F-D",'positionnement modules'!BC5&lt;&gt;"B",'positionnement modules'!BD5&lt;&gt;"B"),"B-F-D",IF(AND('positionnement modules'!BC5="B",'positionnement modules'!BD5="B"),"B-F-D",IF(AND(pattes!BC5="P-F-D",OR('positionnement modules'!BC5="B",'positionnement modules'!BD5="B")),"spe",""))))</f>
        <v/>
      </c>
      <c r="BD5" s="48" t="str">
        <f>IF(pattes!BD5="P-F-S","B-F-S",IF(AND(pattes!BD5="P-F-D",'positionnement modules'!BD5&lt;&gt;"B",'positionnement modules'!BE5&lt;&gt;"B"),"B-F-D",IF(AND('positionnement modules'!BD5="B",'positionnement modules'!BE5="B"),"B-F-D",IF(AND(pattes!BD5="P-F-D",OR('positionnement modules'!BD5="B",'positionnement modules'!BE5="B")),"spe",""))))</f>
        <v/>
      </c>
      <c r="BE5" s="48" t="str">
        <f>IF(pattes!BE5="P-F-S","B-F-S",IF(AND(pattes!BE5="P-F-D",'positionnement modules'!BE5&lt;&gt;"B",'positionnement modules'!BF5&lt;&gt;"B"),"B-F-D",IF(AND('positionnement modules'!BE5="B",'positionnement modules'!BF5="B"),"B-F-D",IF(AND(pattes!BE5="P-F-D",OR('positionnement modules'!BE5="B",'positionnement modules'!BF5="B")),"spe",""))))</f>
        <v/>
      </c>
      <c r="BF5" s="48" t="str">
        <f>IF(pattes!BF5="P-F-S","B-F-S",IF(AND(pattes!BF5="P-F-D",'positionnement modules'!BF5&lt;&gt;"B",'positionnement modules'!BG5&lt;&gt;"B"),"B-F-D",IF(AND('positionnement modules'!BF5="B",'positionnement modules'!BG5="B"),"B-F-D",IF(AND(pattes!BF5="P-F-D",OR('positionnement modules'!BF5="B",'positionnement modules'!BG5="B")),"spe",""))))</f>
        <v/>
      </c>
      <c r="BG5" s="48" t="str">
        <f>IF(pattes!BG5="P-F-S","B-F-S",IF(AND(pattes!BG5="P-F-D",'positionnement modules'!BG5&lt;&gt;"B",'positionnement modules'!BH5&lt;&gt;"B"),"B-F-D",IF(AND('positionnement modules'!BG5="B",'positionnement modules'!BH5="B"),"B-F-D",IF(AND(pattes!BG5="P-F-D",OR('positionnement modules'!BG5="B",'positionnement modules'!BH5="B")),"spe",""))))</f>
        <v/>
      </c>
      <c r="BH5" s="48" t="str">
        <f>IF(pattes!BH5="P-F-S","B-F-S",IF(AND(pattes!BH5="P-F-D",'positionnement modules'!BH5&lt;&gt;"B",'positionnement modules'!BI5&lt;&gt;"B"),"B-F-D",IF(AND('positionnement modules'!BH5="B",'positionnement modules'!BI5="B"),"B-F-D",IF(AND(pattes!BH5="P-F-D",OR('positionnement modules'!BH5="B",'positionnement modules'!BI5="B")),"spe",""))))</f>
        <v/>
      </c>
      <c r="BI5" s="48" t="str">
        <f>IF(pattes!BI5="P-F-S","B-F-S",IF(AND(pattes!BI5="P-F-D",'positionnement modules'!BI5&lt;&gt;"B",'positionnement modules'!BJ5&lt;&gt;"B"),"B-F-D",IF(AND('positionnement modules'!BI5="B",'positionnement modules'!BJ5="B"),"B-F-D",IF(AND(pattes!BI5="P-F-D",OR('positionnement modules'!BI5="B",'positionnement modules'!BJ5="B")),"spe",""))))</f>
        <v/>
      </c>
      <c r="BJ5" s="48" t="str">
        <f>IF(pattes!BJ5="P-F-S","B-F-S",IF(AND(pattes!BJ5="P-F-D",'positionnement modules'!BJ5&lt;&gt;"B",'positionnement modules'!BK5&lt;&gt;"B"),"B-F-D",IF(AND('positionnement modules'!BJ5="B",'positionnement modules'!BK5="B"),"B-F-D",IF(AND(pattes!BJ5="P-F-D",OR('positionnement modules'!BJ5="B",'positionnement modules'!BK5="B")),"spe",""))))</f>
        <v/>
      </c>
      <c r="BK5" s="48" t="str">
        <f>IF(pattes!BK5="P-F-S","B-F-S",IF(AND(pattes!BK5="P-F-D",'positionnement modules'!BK5&lt;&gt;"B",'positionnement modules'!BL5&lt;&gt;"B"),"B-F-D",IF(AND('positionnement modules'!BK5="B",'positionnement modules'!BL5="B"),"B-F-D",IF(AND(pattes!BK5="P-F-D",OR('positionnement modules'!BK5="B",'positionnement modules'!BL5="B")),"spe",""))))</f>
        <v/>
      </c>
      <c r="BL5" s="48" t="str">
        <f>IF(pattes!BL5="P-F-S","B-F-S",IF(AND(pattes!BL5="P-F-D",'positionnement modules'!BL5&lt;&gt;"B",'positionnement modules'!BM5&lt;&gt;"B"),"B-F-D",IF(AND('positionnement modules'!BL5="B",'positionnement modules'!BM5="B"),"B-F-D",IF(AND(pattes!BL5="P-F-D",OR('positionnement modules'!BL5="B",'positionnement modules'!BM5="B")),"spe",""))))</f>
        <v/>
      </c>
      <c r="BM5" s="48" t="str">
        <f>IF(pattes!BM5="P-F-S","B-F-S",IF(AND(pattes!BM5="P-F-D",'positionnement modules'!BM5&lt;&gt;"B",'positionnement modules'!BN5&lt;&gt;"B"),"B-F-D",IF(AND('positionnement modules'!BM5="B",'positionnement modules'!BN5="B"),"B-F-D",IF(AND(pattes!BM5="P-F-D",OR('positionnement modules'!BM5="B",'positionnement modules'!BN5="B")),"spe",""))))</f>
        <v/>
      </c>
      <c r="BN5" s="48" t="str">
        <f>IF(pattes!BN5="P-F-S","B-F-S",IF(AND(pattes!BN5="P-F-D",'positionnement modules'!BN5&lt;&gt;"B",'positionnement modules'!BO5&lt;&gt;"B"),"B-F-D",IF(AND('positionnement modules'!BN5="B",'positionnement modules'!BO5="B"),"B-F-D",IF(AND(pattes!BN5="P-F-D",OR('positionnement modules'!BN5="B",'positionnement modules'!BO5="B")),"spe",""))))</f>
        <v/>
      </c>
      <c r="BO5" s="49" t="str">
        <f>IF(pattes!BO5="P-F-S","B-F-S",IF(AND(pattes!BO5="P-F-D",'positionnement modules'!BO5&lt;&gt;"B",'positionnement modules'!BP5&lt;&gt;"B"),"B-F-D",IF(AND('positionnement modules'!BO5="B",'positionnement modules'!BP5="B"),"B-F-D",IF(AND(pattes!BO5="P-F-D",OR('positionnement modules'!BO5="B",'positionnement modules'!BP5="B")),"spe",""))))</f>
        <v/>
      </c>
      <c r="BP5" s="56" t="str">
        <f>IF(pattes!BP5="P-F-S","B-F-S",IF(AND(pattes!BP5="P-F-D",'positionnement modules'!BP5&lt;&gt;"B",'positionnement modules'!BQ5&lt;&gt;"B"),"B-F-D",IF(AND('positionnement modules'!BP5="B",'positionnement modules'!BQ5="B"),"B-F-D",IF(AND(pattes!BP5="P-F-D",OR('positionnement modules'!BP5="B",'positionnement modules'!BQ5="B")),"spe",""))))</f>
        <v/>
      </c>
    </row>
    <row r="6" spans="1:68" ht="21" customHeight="1" x14ac:dyDescent="0.35">
      <c r="A6" s="11"/>
      <c r="B6" s="4" t="str">
        <f>IF(pattes!B6="P-F-S","B-F-S",IF(AND(pattes!B6="P-F-D",'positionnement modules'!B6&lt;&gt;"B",'positionnement modules'!C6&lt;&gt;"B"),"B-F-D",IF(AND('positionnement modules'!B6="B",'positionnement modules'!C6="B"),"B-F-D",IF(AND(pattes!B6="P-F-D",OR('positionnement modules'!B6="B",'positionnement modules'!C6="B")),"spe",""))))</f>
        <v/>
      </c>
      <c r="C6" s="50" t="str">
        <f>IF(pattes!C6="P-F-S","B-F-S",IF(AND(pattes!C6="P-F-D",'positionnement modules'!C6&lt;&gt;"B",'positionnement modules'!D6&lt;&gt;"B"),"B-F-D",IF(AND('positionnement modules'!C6="B",'positionnement modules'!D6="B"),"B-F-D",IF(AND(pattes!C6="P-F-D",OR('positionnement modules'!C6="B",'positionnement modules'!D6="B")),"spe",""))))</f>
        <v/>
      </c>
      <c r="D6" s="51" t="str">
        <f>IF(pattes!D6="P-F-S","B-F-S",IF(AND(pattes!D6="P-F-D",'positionnement modules'!D6&lt;&gt;"B",'positionnement modules'!E6&lt;&gt;"B"),"B-F-D",IF(AND('positionnement modules'!D6="B",'positionnement modules'!E6="B"),"B-F-D",IF(AND(pattes!D6="P-F-D",OR('positionnement modules'!D6="B",'positionnement modules'!E6="B")),"spe",""))))</f>
        <v/>
      </c>
      <c r="E6" s="51" t="str">
        <f>IF(pattes!E6="P-F-S","B-F-S",IF(AND(pattes!E6="P-F-D",'positionnement modules'!E6&lt;&gt;"B",'positionnement modules'!F6&lt;&gt;"B"),"B-F-D",IF(AND('positionnement modules'!E6="B",'positionnement modules'!F6="B"),"B-F-D",IF(AND(pattes!E6="P-F-D",OR('positionnement modules'!E6="B",'positionnement modules'!F6="B")),"spe",""))))</f>
        <v/>
      </c>
      <c r="F6" s="51" t="str">
        <f>IF(pattes!F6="P-F-S","B-F-S",IF(AND(pattes!F6="P-F-D",'positionnement modules'!F6&lt;&gt;"B",'positionnement modules'!G6&lt;&gt;"B"),"B-F-D",IF(AND('positionnement modules'!F6="B",'positionnement modules'!G6="B"),"B-F-D",IF(AND(pattes!F6="P-F-D",OR('positionnement modules'!F6="B",'positionnement modules'!G6="B")),"spe",""))))</f>
        <v/>
      </c>
      <c r="G6" s="51" t="str">
        <f>IF(pattes!G6="P-F-S","B-F-S",IF(AND(pattes!G6="P-F-D",'positionnement modules'!G6&lt;&gt;"B",'positionnement modules'!H6&lt;&gt;"B"),"B-F-D",IF(AND('positionnement modules'!G6="B",'positionnement modules'!H6="B"),"B-F-D",IF(AND(pattes!G6="P-F-D",OR('positionnement modules'!G6="B",'positionnement modules'!H6="B")),"spe",""))))</f>
        <v/>
      </c>
      <c r="H6" s="51" t="str">
        <f>IF(pattes!H6="P-F-S","B-F-S",IF(AND(pattes!H6="P-F-D",'positionnement modules'!H6&lt;&gt;"B",'positionnement modules'!I6&lt;&gt;"B"),"B-F-D",IF(AND('positionnement modules'!H6="B",'positionnement modules'!I6="B"),"B-F-D",IF(AND(pattes!H6="P-F-D",OR('positionnement modules'!H6="B",'positionnement modules'!I6="B")),"spe",""))))</f>
        <v/>
      </c>
      <c r="I6" s="51" t="str">
        <f>IF(pattes!I6="P-F-S","B-F-S",IF(AND(pattes!I6="P-F-D",'positionnement modules'!I6&lt;&gt;"B",'positionnement modules'!J6&lt;&gt;"B"),"B-F-D",IF(AND('positionnement modules'!I6="B",'positionnement modules'!J6="B"),"B-F-D",IF(AND(pattes!I6="P-F-D",OR('positionnement modules'!I6="B",'positionnement modules'!J6="B")),"spe",""))))</f>
        <v/>
      </c>
      <c r="J6" s="51" t="str">
        <f>IF(pattes!J6="P-F-S","B-F-S",IF(AND(pattes!J6="P-F-D",'positionnement modules'!J6&lt;&gt;"B",'positionnement modules'!K6&lt;&gt;"B"),"B-F-D",IF(AND('positionnement modules'!J6="B",'positionnement modules'!K6="B"),"B-F-D",IF(AND(pattes!J6="P-F-D",OR('positionnement modules'!J6="B",'positionnement modules'!K6="B")),"spe",""))))</f>
        <v/>
      </c>
      <c r="K6" s="51" t="str">
        <f>IF(pattes!K6="P-F-S","B-F-S",IF(AND(pattes!K6="P-F-D",'positionnement modules'!K6&lt;&gt;"B",'positionnement modules'!L6&lt;&gt;"B"),"B-F-D",IF(AND('positionnement modules'!K6="B",'positionnement modules'!L6="B"),"B-F-D",IF(AND(pattes!K6="P-F-D",OR('positionnement modules'!K6="B",'positionnement modules'!L6="B")),"spe",""))))</f>
        <v/>
      </c>
      <c r="L6" s="51" t="str">
        <f>IF(pattes!L6="P-F-S","B-F-S",IF(AND(pattes!L6="P-F-D",'positionnement modules'!L6&lt;&gt;"B",'positionnement modules'!M6&lt;&gt;"B"),"B-F-D",IF(AND('positionnement modules'!L6="B",'positionnement modules'!M6="B"),"B-F-D",IF(AND(pattes!L6="P-F-D",OR('positionnement modules'!L6="B",'positionnement modules'!M6="B")),"spe",""))))</f>
        <v/>
      </c>
      <c r="M6" s="51" t="str">
        <f>IF(pattes!M6="P-F-S","B-F-S",IF(AND(pattes!M6="P-F-D",'positionnement modules'!M6&lt;&gt;"B",'positionnement modules'!N6&lt;&gt;"B"),"B-F-D",IF(AND('positionnement modules'!M6="B",'positionnement modules'!N6="B"),"B-F-D",IF(AND(pattes!M6="P-F-D",OR('positionnement modules'!M6="B",'positionnement modules'!N6="B")),"spe",""))))</f>
        <v/>
      </c>
      <c r="N6" s="51" t="str">
        <f>IF(pattes!N6="P-F-S","B-F-S",IF(AND(pattes!N6="P-F-D",'positionnement modules'!N6&lt;&gt;"B",'positionnement modules'!O6&lt;&gt;"B"),"B-F-D",IF(AND('positionnement modules'!N6="B",'positionnement modules'!O6="B"),"B-F-D",IF(AND(pattes!N6="P-F-D",OR('positionnement modules'!N6="B",'positionnement modules'!O6="B")),"spe",""))))</f>
        <v/>
      </c>
      <c r="O6" s="51" t="str">
        <f>IF(pattes!O6="P-F-S","B-F-S",IF(AND(pattes!O6="P-F-D",'positionnement modules'!O6&lt;&gt;"B",'positionnement modules'!P6&lt;&gt;"B"),"B-F-D",IF(AND('positionnement modules'!O6="B",'positionnement modules'!P6="B"),"B-F-D",IF(AND(pattes!O6="P-F-D",OR('positionnement modules'!O6="B",'positionnement modules'!P6="B")),"spe",""))))</f>
        <v/>
      </c>
      <c r="P6" s="52" t="str">
        <f>IF(pattes!P6="P-F-S","B-F-S",IF(AND(pattes!P6="P-F-D",'positionnement modules'!P6&lt;&gt;"B",'positionnement modules'!Q6&lt;&gt;"B"),"B-F-D",IF(AND('positionnement modules'!P6="B",'positionnement modules'!Q6="B"),"B-F-D",IF(AND(pattes!P6="P-F-D",OR('positionnement modules'!P6="B",'positionnement modules'!Q6="B")),"spe",""))))</f>
        <v/>
      </c>
      <c r="Q6" s="56" t="str">
        <f>IF(pattes!Q6="P-F-S","B-F-S",IF(AND(pattes!Q6="P-F-D",'positionnement modules'!Q6&lt;&gt;"B",'positionnement modules'!R6&lt;&gt;"B"),"B-F-D",IF(AND('positionnement modules'!Q6="B",'positionnement modules'!R6="B"),"B-F-D",IF(AND(pattes!Q6="P-F-D",OR('positionnement modules'!Q6="B",'positionnement modules'!R6="B")),"spe",""))))</f>
        <v/>
      </c>
      <c r="R6" s="9"/>
      <c r="S6" s="4" t="str">
        <f>IF(pattes!S6="P-F-S","B-F-S",IF(AND(pattes!S6="P-F-D",'positionnement modules'!S6&lt;&gt;"B",'positionnement modules'!T6&lt;&gt;"B"),"B-F-D",IF(AND('positionnement modules'!S6="B",'positionnement modules'!T6="B"),"B-F-D",IF(AND(pattes!S6="P-F-D",OR('positionnement modules'!S6="B",'positionnement modules'!T6="B")),"spe",""))))</f>
        <v/>
      </c>
      <c r="T6" s="50" t="str">
        <f>IF(pattes!T6="P-F-S","B-F-S",IF(AND(pattes!T6="P-F-D",'positionnement modules'!T6&lt;&gt;"B",'positionnement modules'!U6&lt;&gt;"B"),"B-F-D",IF(AND('positionnement modules'!T6="B",'positionnement modules'!U6="B"),"B-F-D",IF(AND(pattes!T6="P-F-D",OR('positionnement modules'!T6="B",'positionnement modules'!U6="B")),"spe",""))))</f>
        <v/>
      </c>
      <c r="U6" s="51" t="str">
        <f>IF(pattes!U6="P-F-S","B-F-S",IF(AND(pattes!U6="P-F-D",'positionnement modules'!U6&lt;&gt;"B",'positionnement modules'!V6&lt;&gt;"B"),"B-F-D",IF(AND('positionnement modules'!U6="B",'positionnement modules'!V6="B"),"B-F-D",IF(AND(pattes!U6="P-F-D",OR('positionnement modules'!U6="B",'positionnement modules'!V6="B")),"spe",""))))</f>
        <v/>
      </c>
      <c r="V6" s="51" t="str">
        <f>IF(pattes!V6="P-F-S","B-F-S",IF(AND(pattes!V6="P-F-D",'positionnement modules'!V6&lt;&gt;"B",'positionnement modules'!W6&lt;&gt;"B"),"B-F-D",IF(AND('positionnement modules'!V6="B",'positionnement modules'!W6="B"),"B-F-D",IF(AND(pattes!V6="P-F-D",OR('positionnement modules'!V6="B",'positionnement modules'!W6="B")),"spe",""))))</f>
        <v/>
      </c>
      <c r="W6" s="51" t="str">
        <f>IF(pattes!W6="P-F-S","B-F-S",IF(AND(pattes!W6="P-F-D",'positionnement modules'!W6&lt;&gt;"B",'positionnement modules'!X6&lt;&gt;"B"),"B-F-D",IF(AND('positionnement modules'!W6="B",'positionnement modules'!X6="B"),"B-F-D",IF(AND(pattes!W6="P-F-D",OR('positionnement modules'!W6="B",'positionnement modules'!X6="B")),"spe",""))))</f>
        <v/>
      </c>
      <c r="X6" s="51" t="str">
        <f>IF(pattes!X6="P-F-S","B-F-S",IF(AND(pattes!X6="P-F-D",'positionnement modules'!X6&lt;&gt;"B",'positionnement modules'!Y6&lt;&gt;"B"),"B-F-D",IF(AND('positionnement modules'!X6="B",'positionnement modules'!Y6="B"),"B-F-D",IF(AND(pattes!X6="P-F-D",OR('positionnement modules'!X6="B",'positionnement modules'!Y6="B")),"spe",""))))</f>
        <v/>
      </c>
      <c r="Y6" s="51" t="str">
        <f>IF(pattes!Y6="P-F-S","B-F-S",IF(AND(pattes!Y6="P-F-D",'positionnement modules'!Y6&lt;&gt;"B",'positionnement modules'!Z6&lt;&gt;"B"),"B-F-D",IF(AND('positionnement modules'!Y6="B",'positionnement modules'!Z6="B"),"B-F-D",IF(AND(pattes!Y6="P-F-D",OR('positionnement modules'!Y6="B",'positionnement modules'!Z6="B")),"spe",""))))</f>
        <v/>
      </c>
      <c r="Z6" s="51" t="str">
        <f>IF(pattes!Z6="P-F-S","B-F-S",IF(AND(pattes!Z6="P-F-D",'positionnement modules'!Z6&lt;&gt;"B",'positionnement modules'!AA6&lt;&gt;"B"),"B-F-D",IF(AND('positionnement modules'!Z6="B",'positionnement modules'!AA6="B"),"B-F-D",IF(AND(pattes!Z6="P-F-D",OR('positionnement modules'!Z6="B",'positionnement modules'!AA6="B")),"spe",""))))</f>
        <v/>
      </c>
      <c r="AA6" s="51" t="str">
        <f>IF(pattes!AA6="P-F-S","B-F-S",IF(AND(pattes!AA6="P-F-D",'positionnement modules'!AA6&lt;&gt;"B",'positionnement modules'!AB6&lt;&gt;"B"),"B-F-D",IF(AND('positionnement modules'!AA6="B",'positionnement modules'!AB6="B"),"B-F-D",IF(AND(pattes!AA6="P-F-D",OR('positionnement modules'!AA6="B",'positionnement modules'!AB6="B")),"spe",""))))</f>
        <v/>
      </c>
      <c r="AB6" s="51" t="str">
        <f>IF(pattes!AB6="P-F-S","B-F-S",IF(AND(pattes!AB6="P-F-D",'positionnement modules'!AB6&lt;&gt;"B",'positionnement modules'!AC6&lt;&gt;"B"),"B-F-D",IF(AND('positionnement modules'!AB6="B",'positionnement modules'!AC6="B"),"B-F-D",IF(AND(pattes!AB6="P-F-D",OR('positionnement modules'!AB6="B",'positionnement modules'!AC6="B")),"spe",""))))</f>
        <v/>
      </c>
      <c r="AC6" s="51" t="str">
        <f>IF(pattes!AC6="P-F-S","B-F-S",IF(AND(pattes!AC6="P-F-D",'positionnement modules'!AC6&lt;&gt;"B",'positionnement modules'!AD6&lt;&gt;"B"),"B-F-D",IF(AND('positionnement modules'!AC6="B",'positionnement modules'!AD6="B"),"B-F-D",IF(AND(pattes!AC6="P-F-D",OR('positionnement modules'!AC6="B",'positionnement modules'!AD6="B")),"spe",""))))</f>
        <v/>
      </c>
      <c r="AD6" s="51" t="str">
        <f>IF(pattes!AD6="P-F-S","B-F-S",IF(AND(pattes!AD6="P-F-D",'positionnement modules'!AD6&lt;&gt;"B",'positionnement modules'!AE6&lt;&gt;"B"),"B-F-D",IF(AND('positionnement modules'!AD6="B",'positionnement modules'!AE6="B"),"B-F-D",IF(AND(pattes!AD6="P-F-D",OR('positionnement modules'!AD6="B",'positionnement modules'!AE6="B")),"spe",""))))</f>
        <v/>
      </c>
      <c r="AE6" s="51" t="str">
        <f>IF(pattes!AE6="P-F-S","B-F-S",IF(AND(pattes!AE6="P-F-D",'positionnement modules'!AE6&lt;&gt;"B",'positionnement modules'!AF6&lt;&gt;"B"),"B-F-D",IF(AND('positionnement modules'!AE6="B",'positionnement modules'!AF6="B"),"B-F-D",IF(AND(pattes!AE6="P-F-D",OR('positionnement modules'!AE6="B",'positionnement modules'!AF6="B")),"spe",""))))</f>
        <v/>
      </c>
      <c r="AF6" s="51" t="str">
        <f>IF(pattes!AF6="P-F-S","B-F-S",IF(AND(pattes!AF6="P-F-D",'positionnement modules'!AF6&lt;&gt;"B",'positionnement modules'!AG6&lt;&gt;"B"),"B-F-D",IF(AND('positionnement modules'!AF6="B",'positionnement modules'!AG6="B"),"B-F-D",IF(AND(pattes!AF6="P-F-D",OR('positionnement modules'!AF6="B",'positionnement modules'!AG6="B")),"spe",""))))</f>
        <v/>
      </c>
      <c r="AG6" s="52" t="str">
        <f>IF(pattes!AG6="P-F-S","B-F-S",IF(AND(pattes!AG6="P-F-D",'positionnement modules'!AG6&lt;&gt;"B",'positionnement modules'!AH6&lt;&gt;"B"),"B-F-D",IF(AND('positionnement modules'!AG6="B",'positionnement modules'!AH6="B"),"B-F-D",IF(AND(pattes!AG6="P-F-D",OR('positionnement modules'!AG6="B",'positionnement modules'!AH6="B")),"spe",""))))</f>
        <v/>
      </c>
      <c r="AH6" s="56" t="str">
        <f>IF(pattes!AH6="P-F-S","B-F-S",IF(AND(pattes!AH6="P-F-D",'positionnement modules'!AH6&lt;&gt;"B",'positionnement modules'!AI6&lt;&gt;"B"),"B-F-D",IF(AND('positionnement modules'!AH6="B",'positionnement modules'!AI6="B"),"B-F-D",IF(AND(pattes!AH6="P-F-D",OR('positionnement modules'!AH6="B",'positionnement modules'!AI6="B")),"spe",""))))</f>
        <v/>
      </c>
      <c r="AJ6" s="4" t="str">
        <f>IF(pattes!AJ6="P-F-S","B-F-S",IF(AND(pattes!AJ6="P-F-D",'positionnement modules'!AJ6&lt;&gt;"B",'positionnement modules'!AK6&lt;&gt;"B"),"B-F-D",IF(AND('positionnement modules'!AJ6="B",'positionnement modules'!AK6="B"),"B-F-D",IF(AND(pattes!AJ6="P-F-D",OR('positionnement modules'!AJ6="B",'positionnement modules'!AK6="B")),"spe",""))))</f>
        <v/>
      </c>
      <c r="AK6" s="50" t="str">
        <f>IF(pattes!AK6="P-F-S","B-F-S",IF(AND(pattes!AK6="P-F-D",'positionnement modules'!AK6&lt;&gt;"B",'positionnement modules'!AL6&lt;&gt;"B"),"B-F-D",IF(AND('positionnement modules'!AK6="B",'positionnement modules'!AL6="B"),"B-F-D",IF(AND(pattes!AK6="P-F-D",OR('positionnement modules'!AK6="B",'positionnement modules'!AL6="B")),"spe",""))))</f>
        <v/>
      </c>
      <c r="AL6" s="51" t="str">
        <f>IF(pattes!AL6="P-F-S","B-F-S",IF(AND(pattes!AL6="P-F-D",'positionnement modules'!AL6&lt;&gt;"B",'positionnement modules'!AM6&lt;&gt;"B"),"B-F-D",IF(AND('positionnement modules'!AL6="B",'positionnement modules'!AM6="B"),"B-F-D",IF(AND(pattes!AL6="P-F-D",OR('positionnement modules'!AL6="B",'positionnement modules'!AM6="B")),"spe",""))))</f>
        <v/>
      </c>
      <c r="AM6" s="51" t="str">
        <f>IF(pattes!AM6="P-F-S","B-F-S",IF(AND(pattes!AM6="P-F-D",'positionnement modules'!AM6&lt;&gt;"B",'positionnement modules'!AN6&lt;&gt;"B"),"B-F-D",IF(AND('positionnement modules'!AM6="B",'positionnement modules'!AN6="B"),"B-F-D",IF(AND(pattes!AM6="P-F-D",OR('positionnement modules'!AM6="B",'positionnement modules'!AN6="B")),"spe",""))))</f>
        <v/>
      </c>
      <c r="AN6" s="51" t="str">
        <f>IF(pattes!AN6="P-F-S","B-F-S",IF(AND(pattes!AN6="P-F-D",'positionnement modules'!AN6&lt;&gt;"B",'positionnement modules'!AO6&lt;&gt;"B"),"B-F-D",IF(AND('positionnement modules'!AN6="B",'positionnement modules'!AO6="B"),"B-F-D",IF(AND(pattes!AN6="P-F-D",OR('positionnement modules'!AN6="B",'positionnement modules'!AO6="B")),"spe",""))))</f>
        <v/>
      </c>
      <c r="AO6" s="51" t="str">
        <f>IF(pattes!AO6="P-F-S","B-F-S",IF(AND(pattes!AO6="P-F-D",'positionnement modules'!AO6&lt;&gt;"B",'positionnement modules'!AP6&lt;&gt;"B"),"B-F-D",IF(AND('positionnement modules'!AO6="B",'positionnement modules'!AP6="B"),"B-F-D",IF(AND(pattes!AO6="P-F-D",OR('positionnement modules'!AO6="B",'positionnement modules'!AP6="B")),"spe",""))))</f>
        <v/>
      </c>
      <c r="AP6" s="51" t="str">
        <f>IF(pattes!AP6="P-F-S","B-F-S",IF(AND(pattes!AP6="P-F-D",'positionnement modules'!AP6&lt;&gt;"B",'positionnement modules'!AQ6&lt;&gt;"B"),"B-F-D",IF(AND('positionnement modules'!AP6="B",'positionnement modules'!AQ6="B"),"B-F-D",IF(AND(pattes!AP6="P-F-D",OR('positionnement modules'!AP6="B",'positionnement modules'!AQ6="B")),"spe",""))))</f>
        <v/>
      </c>
      <c r="AQ6" s="51" t="str">
        <f>IF(pattes!AQ6="P-F-S","B-F-S",IF(AND(pattes!AQ6="P-F-D",'positionnement modules'!AQ6&lt;&gt;"B",'positionnement modules'!AR6&lt;&gt;"B"),"B-F-D",IF(AND('positionnement modules'!AQ6="B",'positionnement modules'!AR6="B"),"B-F-D",IF(AND(pattes!AQ6="P-F-D",OR('positionnement modules'!AQ6="B",'positionnement modules'!AR6="B")),"spe",""))))</f>
        <v/>
      </c>
      <c r="AR6" s="51" t="str">
        <f>IF(pattes!AR6="P-F-S","B-F-S",IF(AND(pattes!AR6="P-F-D",'positionnement modules'!AR6&lt;&gt;"B",'positionnement modules'!AS6&lt;&gt;"B"),"B-F-D",IF(AND('positionnement modules'!AR6="B",'positionnement modules'!AS6="B"),"B-F-D",IF(AND(pattes!AR6="P-F-D",OR('positionnement modules'!AR6="B",'positionnement modules'!AS6="B")),"spe",""))))</f>
        <v/>
      </c>
      <c r="AS6" s="51" t="str">
        <f>IF(pattes!AS6="P-F-S","B-F-S",IF(AND(pattes!AS6="P-F-D",'positionnement modules'!AS6&lt;&gt;"B",'positionnement modules'!AT6&lt;&gt;"B"),"B-F-D",IF(AND('positionnement modules'!AS6="B",'positionnement modules'!AT6="B"),"B-F-D",IF(AND(pattes!AS6="P-F-D",OR('positionnement modules'!AS6="B",'positionnement modules'!AT6="B")),"spe",""))))</f>
        <v/>
      </c>
      <c r="AT6" s="51" t="str">
        <f>IF(pattes!AT6="P-F-S","B-F-S",IF(AND(pattes!AT6="P-F-D",'positionnement modules'!AT6&lt;&gt;"B",'positionnement modules'!AU6&lt;&gt;"B"),"B-F-D",IF(AND('positionnement modules'!AT6="B",'positionnement modules'!AU6="B"),"B-F-D",IF(AND(pattes!AT6="P-F-D",OR('positionnement modules'!AT6="B",'positionnement modules'!AU6="B")),"spe",""))))</f>
        <v/>
      </c>
      <c r="AU6" s="51" t="str">
        <f>IF(pattes!AU6="P-F-S","B-F-S",IF(AND(pattes!AU6="P-F-D",'positionnement modules'!AU6&lt;&gt;"B",'positionnement modules'!AV6&lt;&gt;"B"),"B-F-D",IF(AND('positionnement modules'!AU6="B",'positionnement modules'!AV6="B"),"B-F-D",IF(AND(pattes!AU6="P-F-D",OR('positionnement modules'!AU6="B",'positionnement modules'!AV6="B")),"spe",""))))</f>
        <v/>
      </c>
      <c r="AV6" s="51" t="str">
        <f>IF(pattes!AV6="P-F-S","B-F-S",IF(AND(pattes!AV6="P-F-D",'positionnement modules'!AV6&lt;&gt;"B",'positionnement modules'!AW6&lt;&gt;"B"),"B-F-D",IF(AND('positionnement modules'!AV6="B",'positionnement modules'!AW6="B"),"B-F-D",IF(AND(pattes!AV6="P-F-D",OR('positionnement modules'!AV6="B",'positionnement modules'!AW6="B")),"spe",""))))</f>
        <v/>
      </c>
      <c r="AW6" s="51" t="str">
        <f>IF(pattes!AW6="P-F-S","B-F-S",IF(AND(pattes!AW6="P-F-D",'positionnement modules'!AW6&lt;&gt;"B",'positionnement modules'!AX6&lt;&gt;"B"),"B-F-D",IF(AND('positionnement modules'!AW6="B",'positionnement modules'!AX6="B"),"B-F-D",IF(AND(pattes!AW6="P-F-D",OR('positionnement modules'!AW6="B",'positionnement modules'!AX6="B")),"spe",""))))</f>
        <v/>
      </c>
      <c r="AX6" s="52" t="str">
        <f>IF(pattes!AX6="P-F-S","B-F-S",IF(AND(pattes!AX6="P-F-D",'positionnement modules'!AX6&lt;&gt;"B",'positionnement modules'!AY6&lt;&gt;"B"),"B-F-D",IF(AND('positionnement modules'!AX6="B",'positionnement modules'!AY6="B"),"B-F-D",IF(AND(pattes!AX6="P-F-D",OR('positionnement modules'!AX6="B",'positionnement modules'!AY6="B")),"spe",""))))</f>
        <v/>
      </c>
      <c r="AY6" s="56" t="str">
        <f>IF(pattes!AY6="P-F-S","B-F-S",IF(AND(pattes!AY6="P-F-D",'positionnement modules'!AY6&lt;&gt;"B",'positionnement modules'!AZ6&lt;&gt;"B"),"B-F-D",IF(AND('positionnement modules'!AY6="B",'positionnement modules'!AZ6="B"),"B-F-D",IF(AND(pattes!AY6="P-F-D",OR('positionnement modules'!AY6="B",'positionnement modules'!AZ6="B")),"spe",""))))</f>
        <v/>
      </c>
      <c r="BA6" s="4" t="str">
        <f>IF(pattes!BA6="P-F-S","B-F-S",IF(AND(pattes!BA6="P-F-D",'positionnement modules'!BA6&lt;&gt;"B",'positionnement modules'!BB6&lt;&gt;"B"),"B-F-D",IF(AND('positionnement modules'!BA6="B",'positionnement modules'!BB6="B"),"B-F-D",IF(AND(pattes!BA6="P-F-D",OR('positionnement modules'!BA6="B",'positionnement modules'!BB6="B")),"spe",""))))</f>
        <v/>
      </c>
      <c r="BB6" s="50" t="str">
        <f>IF(pattes!BB6="P-F-S","B-F-S",IF(AND(pattes!BB6="P-F-D",'positionnement modules'!BB6&lt;&gt;"B",'positionnement modules'!BC6&lt;&gt;"B"),"B-F-D",IF(AND('positionnement modules'!BB6="B",'positionnement modules'!BC6="B"),"B-F-D",IF(AND(pattes!BB6="P-F-D",OR('positionnement modules'!BB6="B",'positionnement modules'!BC6="B")),"spe",""))))</f>
        <v/>
      </c>
      <c r="BC6" s="51" t="str">
        <f>IF(pattes!BC6="P-F-S","B-F-S",IF(AND(pattes!BC6="P-F-D",'positionnement modules'!BC6&lt;&gt;"B",'positionnement modules'!BD6&lt;&gt;"B"),"B-F-D",IF(AND('positionnement modules'!BC6="B",'positionnement modules'!BD6="B"),"B-F-D",IF(AND(pattes!BC6="P-F-D",OR('positionnement modules'!BC6="B",'positionnement modules'!BD6="B")),"spe",""))))</f>
        <v/>
      </c>
      <c r="BD6" s="51" t="str">
        <f>IF(pattes!BD6="P-F-S","B-F-S",IF(AND(pattes!BD6="P-F-D",'positionnement modules'!BD6&lt;&gt;"B",'positionnement modules'!BE6&lt;&gt;"B"),"B-F-D",IF(AND('positionnement modules'!BD6="B",'positionnement modules'!BE6="B"),"B-F-D",IF(AND(pattes!BD6="P-F-D",OR('positionnement modules'!BD6="B",'positionnement modules'!BE6="B")),"spe",""))))</f>
        <v/>
      </c>
      <c r="BE6" s="51" t="str">
        <f>IF(pattes!BE6="P-F-S","B-F-S",IF(AND(pattes!BE6="P-F-D",'positionnement modules'!BE6&lt;&gt;"B",'positionnement modules'!BF6&lt;&gt;"B"),"B-F-D",IF(AND('positionnement modules'!BE6="B",'positionnement modules'!BF6="B"),"B-F-D",IF(AND(pattes!BE6="P-F-D",OR('positionnement modules'!BE6="B",'positionnement modules'!BF6="B")),"spe",""))))</f>
        <v/>
      </c>
      <c r="BF6" s="51" t="str">
        <f>IF(pattes!BF6="P-F-S","B-F-S",IF(AND(pattes!BF6="P-F-D",'positionnement modules'!BF6&lt;&gt;"B",'positionnement modules'!BG6&lt;&gt;"B"),"B-F-D",IF(AND('positionnement modules'!BF6="B",'positionnement modules'!BG6="B"),"B-F-D",IF(AND(pattes!BF6="P-F-D",OR('positionnement modules'!BF6="B",'positionnement modules'!BG6="B")),"spe",""))))</f>
        <v/>
      </c>
      <c r="BG6" s="51" t="str">
        <f>IF(pattes!BG6="P-F-S","B-F-S",IF(AND(pattes!BG6="P-F-D",'positionnement modules'!BG6&lt;&gt;"B",'positionnement modules'!BH6&lt;&gt;"B"),"B-F-D",IF(AND('positionnement modules'!BG6="B",'positionnement modules'!BH6="B"),"B-F-D",IF(AND(pattes!BG6="P-F-D",OR('positionnement modules'!BG6="B",'positionnement modules'!BH6="B")),"spe",""))))</f>
        <v/>
      </c>
      <c r="BH6" s="51" t="str">
        <f>IF(pattes!BH6="P-F-S","B-F-S",IF(AND(pattes!BH6="P-F-D",'positionnement modules'!BH6&lt;&gt;"B",'positionnement modules'!BI6&lt;&gt;"B"),"B-F-D",IF(AND('positionnement modules'!BH6="B",'positionnement modules'!BI6="B"),"B-F-D",IF(AND(pattes!BH6="P-F-D",OR('positionnement modules'!BH6="B",'positionnement modules'!BI6="B")),"spe",""))))</f>
        <v/>
      </c>
      <c r="BI6" s="51" t="str">
        <f>IF(pattes!BI6="P-F-S","B-F-S",IF(AND(pattes!BI6="P-F-D",'positionnement modules'!BI6&lt;&gt;"B",'positionnement modules'!BJ6&lt;&gt;"B"),"B-F-D",IF(AND('positionnement modules'!BI6="B",'positionnement modules'!BJ6="B"),"B-F-D",IF(AND(pattes!BI6="P-F-D",OR('positionnement modules'!BI6="B",'positionnement modules'!BJ6="B")),"spe",""))))</f>
        <v/>
      </c>
      <c r="BJ6" s="51" t="str">
        <f>IF(pattes!BJ6="P-F-S","B-F-S",IF(AND(pattes!BJ6="P-F-D",'positionnement modules'!BJ6&lt;&gt;"B",'positionnement modules'!BK6&lt;&gt;"B"),"B-F-D",IF(AND('positionnement modules'!BJ6="B",'positionnement modules'!BK6="B"),"B-F-D",IF(AND(pattes!BJ6="P-F-D",OR('positionnement modules'!BJ6="B",'positionnement modules'!BK6="B")),"spe",""))))</f>
        <v/>
      </c>
      <c r="BK6" s="51" t="str">
        <f>IF(pattes!BK6="P-F-S","B-F-S",IF(AND(pattes!BK6="P-F-D",'positionnement modules'!BK6&lt;&gt;"B",'positionnement modules'!BL6&lt;&gt;"B"),"B-F-D",IF(AND('positionnement modules'!BK6="B",'positionnement modules'!BL6="B"),"B-F-D",IF(AND(pattes!BK6="P-F-D",OR('positionnement modules'!BK6="B",'positionnement modules'!BL6="B")),"spe",""))))</f>
        <v/>
      </c>
      <c r="BL6" s="51" t="str">
        <f>IF(pattes!BL6="P-F-S","B-F-S",IF(AND(pattes!BL6="P-F-D",'positionnement modules'!BL6&lt;&gt;"B",'positionnement modules'!BM6&lt;&gt;"B"),"B-F-D",IF(AND('positionnement modules'!BL6="B",'positionnement modules'!BM6="B"),"B-F-D",IF(AND(pattes!BL6="P-F-D",OR('positionnement modules'!BL6="B",'positionnement modules'!BM6="B")),"spe",""))))</f>
        <v/>
      </c>
      <c r="BM6" s="51" t="str">
        <f>IF(pattes!BM6="P-F-S","B-F-S",IF(AND(pattes!BM6="P-F-D",'positionnement modules'!BM6&lt;&gt;"B",'positionnement modules'!BN6&lt;&gt;"B"),"B-F-D",IF(AND('positionnement modules'!BM6="B",'positionnement modules'!BN6="B"),"B-F-D",IF(AND(pattes!BM6="P-F-D",OR('positionnement modules'!BM6="B",'positionnement modules'!BN6="B")),"spe",""))))</f>
        <v/>
      </c>
      <c r="BN6" s="51" t="str">
        <f>IF(pattes!BN6="P-F-S","B-F-S",IF(AND(pattes!BN6="P-F-D",'positionnement modules'!BN6&lt;&gt;"B",'positionnement modules'!BO6&lt;&gt;"B"),"B-F-D",IF(AND('positionnement modules'!BN6="B",'positionnement modules'!BO6="B"),"B-F-D",IF(AND(pattes!BN6="P-F-D",OR('positionnement modules'!BN6="B",'positionnement modules'!BO6="B")),"spe",""))))</f>
        <v/>
      </c>
      <c r="BO6" s="52" t="str">
        <f>IF(pattes!BO6="P-F-S","B-F-S",IF(AND(pattes!BO6="P-F-D",'positionnement modules'!BO6&lt;&gt;"B",'positionnement modules'!BP6&lt;&gt;"B"),"B-F-D",IF(AND('positionnement modules'!BO6="B",'positionnement modules'!BP6="B"),"B-F-D",IF(AND(pattes!BO6="P-F-D",OR('positionnement modules'!BO6="B",'positionnement modules'!BP6="B")),"spe",""))))</f>
        <v/>
      </c>
      <c r="BP6" s="56" t="str">
        <f>IF(pattes!BP6="P-F-S","B-F-S",IF(AND(pattes!BP6="P-F-D",'positionnement modules'!BP6&lt;&gt;"B",'positionnement modules'!BQ6&lt;&gt;"B"),"B-F-D",IF(AND('positionnement modules'!BP6="B",'positionnement modules'!BQ6="B"),"B-F-D",IF(AND(pattes!BP6="P-F-D",OR('positionnement modules'!BP6="B",'positionnement modules'!BQ6="B")),"spe",""))))</f>
        <v/>
      </c>
    </row>
    <row r="7" spans="1:68" ht="21" customHeight="1" x14ac:dyDescent="0.35">
      <c r="A7" s="11"/>
      <c r="B7" s="4" t="str">
        <f>IF(pattes!B7="P-F-S","B-F-S",IF(AND(pattes!B7="P-F-D",'positionnement modules'!B7&lt;&gt;"B",'positionnement modules'!C7&lt;&gt;"B"),"B-F-D",IF(AND('positionnement modules'!B7="B",'positionnement modules'!C7="B"),"B-F-D",IF(AND(pattes!B7="P-F-D",OR('positionnement modules'!B7="B",'positionnement modules'!C7="B")),"spe",""))))</f>
        <v/>
      </c>
      <c r="C7" s="50" t="str">
        <f>IF(pattes!C7="P-F-S","B-F-S",IF(AND(pattes!C7="P-F-D",'positionnement modules'!C7&lt;&gt;"B",'positionnement modules'!D7&lt;&gt;"B"),"B-F-D",IF(AND('positionnement modules'!C7="B",'positionnement modules'!D7="B"),"B-F-D",IF(AND(pattes!C7="P-F-D",OR('positionnement modules'!C7="B",'positionnement modules'!D7="B")),"spe",""))))</f>
        <v/>
      </c>
      <c r="D7" s="51" t="str">
        <f>IF(pattes!D7="P-F-S","B-F-S",IF(AND(pattes!D7="P-F-D",'positionnement modules'!D7&lt;&gt;"B",'positionnement modules'!E7&lt;&gt;"B"),"B-F-D",IF(AND('positionnement modules'!D7="B",'positionnement modules'!E7="B"),"B-F-D",IF(AND(pattes!D7="P-F-D",OR('positionnement modules'!D7="B",'positionnement modules'!E7="B")),"spe",""))))</f>
        <v/>
      </c>
      <c r="E7" s="51" t="str">
        <f>IF(pattes!E7="P-F-S","B-F-S",IF(AND(pattes!E7="P-F-D",'positionnement modules'!E7&lt;&gt;"B",'positionnement modules'!F7&lt;&gt;"B"),"B-F-D",IF(AND('positionnement modules'!E7="B",'positionnement modules'!F7="B"),"B-F-D",IF(AND(pattes!E7="P-F-D",OR('positionnement modules'!E7="B",'positionnement modules'!F7="B")),"spe",""))))</f>
        <v/>
      </c>
      <c r="F7" s="51" t="str">
        <f>IF(pattes!F7="P-F-S","B-F-S",IF(AND(pattes!F7="P-F-D",'positionnement modules'!F7&lt;&gt;"B",'positionnement modules'!G7&lt;&gt;"B"),"B-F-D",IF(AND('positionnement modules'!F7="B",'positionnement modules'!G7="B"),"B-F-D",IF(AND(pattes!F7="P-F-D",OR('positionnement modules'!F7="B",'positionnement modules'!G7="B")),"spe",""))))</f>
        <v/>
      </c>
      <c r="G7" s="51" t="str">
        <f>IF(pattes!G7="P-F-S","B-F-S",IF(AND(pattes!G7="P-F-D",'positionnement modules'!G7&lt;&gt;"B",'positionnement modules'!H7&lt;&gt;"B"),"B-F-D",IF(AND('positionnement modules'!G7="B",'positionnement modules'!H7="B"),"B-F-D",IF(AND(pattes!G7="P-F-D",OR('positionnement modules'!G7="B",'positionnement modules'!H7="B")),"spe",""))))</f>
        <v/>
      </c>
      <c r="H7" s="51" t="str">
        <f>IF(pattes!H7="P-F-S","B-F-S",IF(AND(pattes!H7="P-F-D",'positionnement modules'!H7&lt;&gt;"B",'positionnement modules'!I7&lt;&gt;"B"),"B-F-D",IF(AND('positionnement modules'!H7="B",'positionnement modules'!I7="B"),"B-F-D",IF(AND(pattes!H7="P-F-D",OR('positionnement modules'!H7="B",'positionnement modules'!I7="B")),"spe",""))))</f>
        <v/>
      </c>
      <c r="I7" s="51" t="str">
        <f>IF(pattes!I7="P-F-S","B-F-S",IF(AND(pattes!I7="P-F-D",'positionnement modules'!I7&lt;&gt;"B",'positionnement modules'!J7&lt;&gt;"B"),"B-F-D",IF(AND('positionnement modules'!I7="B",'positionnement modules'!J7="B"),"B-F-D",IF(AND(pattes!I7="P-F-D",OR('positionnement modules'!I7="B",'positionnement modules'!J7="B")),"spe",""))))</f>
        <v/>
      </c>
      <c r="J7" s="51" t="str">
        <f>IF(pattes!J7="P-F-S","B-F-S",IF(AND(pattes!J7="P-F-D",'positionnement modules'!J7&lt;&gt;"B",'positionnement modules'!K7&lt;&gt;"B"),"B-F-D",IF(AND('positionnement modules'!J7="B",'positionnement modules'!K7="B"),"B-F-D",IF(AND(pattes!J7="P-F-D",OR('positionnement modules'!J7="B",'positionnement modules'!K7="B")),"spe",""))))</f>
        <v/>
      </c>
      <c r="K7" s="51" t="str">
        <f>IF(pattes!K7="P-F-S","B-F-S",IF(AND(pattes!K7="P-F-D",'positionnement modules'!K7&lt;&gt;"B",'positionnement modules'!L7&lt;&gt;"B"),"B-F-D",IF(AND('positionnement modules'!K7="B",'positionnement modules'!L7="B"),"B-F-D",IF(AND(pattes!K7="P-F-D",OR('positionnement modules'!K7="B",'positionnement modules'!L7="B")),"spe",""))))</f>
        <v/>
      </c>
      <c r="L7" s="51" t="str">
        <f>IF(pattes!L7="P-F-S","B-F-S",IF(AND(pattes!L7="P-F-D",'positionnement modules'!L7&lt;&gt;"B",'positionnement modules'!M7&lt;&gt;"B"),"B-F-D",IF(AND('positionnement modules'!L7="B",'positionnement modules'!M7="B"),"B-F-D",IF(AND(pattes!L7="P-F-D",OR('positionnement modules'!L7="B",'positionnement modules'!M7="B")),"spe",""))))</f>
        <v/>
      </c>
      <c r="M7" s="51" t="str">
        <f>IF(pattes!M7="P-F-S","B-F-S",IF(AND(pattes!M7="P-F-D",'positionnement modules'!M7&lt;&gt;"B",'positionnement modules'!N7&lt;&gt;"B"),"B-F-D",IF(AND('positionnement modules'!M7="B",'positionnement modules'!N7="B"),"B-F-D",IF(AND(pattes!M7="P-F-D",OR('positionnement modules'!M7="B",'positionnement modules'!N7="B")),"spe",""))))</f>
        <v/>
      </c>
      <c r="N7" s="51" t="str">
        <f>IF(pattes!N7="P-F-S","B-F-S",IF(AND(pattes!N7="P-F-D",'positionnement modules'!N7&lt;&gt;"B",'positionnement modules'!O7&lt;&gt;"B"),"B-F-D",IF(AND('positionnement modules'!N7="B",'positionnement modules'!O7="B"),"B-F-D",IF(AND(pattes!N7="P-F-D",OR('positionnement modules'!N7="B",'positionnement modules'!O7="B")),"spe",""))))</f>
        <v/>
      </c>
      <c r="O7" s="51" t="str">
        <f>IF(pattes!O7="P-F-S","B-F-S",IF(AND(pattes!O7="P-F-D",'positionnement modules'!O7&lt;&gt;"B",'positionnement modules'!P7&lt;&gt;"B"),"B-F-D",IF(AND('positionnement modules'!O7="B",'positionnement modules'!P7="B"),"B-F-D",IF(AND(pattes!O7="P-F-D",OR('positionnement modules'!O7="B",'positionnement modules'!P7="B")),"spe",""))))</f>
        <v/>
      </c>
      <c r="P7" s="52" t="str">
        <f>IF(pattes!P7="P-F-S","B-F-S",IF(AND(pattes!P7="P-F-D",'positionnement modules'!P7&lt;&gt;"B",'positionnement modules'!Q7&lt;&gt;"B"),"B-F-D",IF(AND('positionnement modules'!P7="B",'positionnement modules'!Q7="B"),"B-F-D",IF(AND(pattes!P7="P-F-D",OR('positionnement modules'!P7="B",'positionnement modules'!Q7="B")),"spe",""))))</f>
        <v/>
      </c>
      <c r="Q7" s="56" t="str">
        <f>IF(pattes!Q7="P-F-S","B-F-S",IF(AND(pattes!Q7="P-F-D",'positionnement modules'!Q7&lt;&gt;"B",'positionnement modules'!R7&lt;&gt;"B"),"B-F-D",IF(AND('positionnement modules'!Q7="B",'positionnement modules'!R7="B"),"B-F-D",IF(AND(pattes!Q7="P-F-D",OR('positionnement modules'!Q7="B",'positionnement modules'!R7="B")),"spe",""))))</f>
        <v/>
      </c>
      <c r="R7" s="9"/>
      <c r="S7" s="4" t="str">
        <f>IF(pattes!S7="P-F-S","B-F-S",IF(AND(pattes!S7="P-F-D",'positionnement modules'!S7&lt;&gt;"B",'positionnement modules'!T7&lt;&gt;"B"),"B-F-D",IF(AND('positionnement modules'!S7="B",'positionnement modules'!T7="B"),"B-F-D",IF(AND(pattes!S7="P-F-D",OR('positionnement modules'!S7="B",'positionnement modules'!T7="B")),"spe",""))))</f>
        <v/>
      </c>
      <c r="T7" s="50" t="str">
        <f>IF(pattes!T7="P-F-S","B-F-S",IF(AND(pattes!T7="P-F-D",'positionnement modules'!T7&lt;&gt;"B",'positionnement modules'!U7&lt;&gt;"B"),"B-F-D",IF(AND('positionnement modules'!T7="B",'positionnement modules'!U7="B"),"B-F-D",IF(AND(pattes!T7="P-F-D",OR('positionnement modules'!T7="B",'positionnement modules'!U7="B")),"spe",""))))</f>
        <v/>
      </c>
      <c r="U7" s="51" t="str">
        <f>IF(pattes!U7="P-F-S","B-F-S",IF(AND(pattes!U7="P-F-D",'positionnement modules'!U7&lt;&gt;"B",'positionnement modules'!V7&lt;&gt;"B"),"B-F-D",IF(AND('positionnement modules'!U7="B",'positionnement modules'!V7="B"),"B-F-D",IF(AND(pattes!U7="P-F-D",OR('positionnement modules'!U7="B",'positionnement modules'!V7="B")),"spe",""))))</f>
        <v/>
      </c>
      <c r="V7" s="51" t="str">
        <f>IF(pattes!V7="P-F-S","B-F-S",IF(AND(pattes!V7="P-F-D",'positionnement modules'!V7&lt;&gt;"B",'positionnement modules'!W7&lt;&gt;"B"),"B-F-D",IF(AND('positionnement modules'!V7="B",'positionnement modules'!W7="B"),"B-F-D",IF(AND(pattes!V7="P-F-D",OR('positionnement modules'!V7="B",'positionnement modules'!W7="B")),"spe",""))))</f>
        <v/>
      </c>
      <c r="W7" s="51" t="str">
        <f>IF(pattes!W7="P-F-S","B-F-S",IF(AND(pattes!W7="P-F-D",'positionnement modules'!W7&lt;&gt;"B",'positionnement modules'!X7&lt;&gt;"B"),"B-F-D",IF(AND('positionnement modules'!W7="B",'positionnement modules'!X7="B"),"B-F-D",IF(AND(pattes!W7="P-F-D",OR('positionnement modules'!W7="B",'positionnement modules'!X7="B")),"spe",""))))</f>
        <v/>
      </c>
      <c r="X7" s="51" t="str">
        <f>IF(pattes!X7="P-F-S","B-F-S",IF(AND(pattes!X7="P-F-D",'positionnement modules'!X7&lt;&gt;"B",'positionnement modules'!Y7&lt;&gt;"B"),"B-F-D",IF(AND('positionnement modules'!X7="B",'positionnement modules'!Y7="B"),"B-F-D",IF(AND(pattes!X7="P-F-D",OR('positionnement modules'!X7="B",'positionnement modules'!Y7="B")),"spe",""))))</f>
        <v/>
      </c>
      <c r="Y7" s="51" t="str">
        <f>IF(pattes!Y7="P-F-S","B-F-S",IF(AND(pattes!Y7="P-F-D",'positionnement modules'!Y7&lt;&gt;"B",'positionnement modules'!Z7&lt;&gt;"B"),"B-F-D",IF(AND('positionnement modules'!Y7="B",'positionnement modules'!Z7="B"),"B-F-D",IF(AND(pattes!Y7="P-F-D",OR('positionnement modules'!Y7="B",'positionnement modules'!Z7="B")),"spe",""))))</f>
        <v/>
      </c>
      <c r="Z7" s="51" t="str">
        <f>IF(pattes!Z7="P-F-S","B-F-S",IF(AND(pattes!Z7="P-F-D",'positionnement modules'!Z7&lt;&gt;"B",'positionnement modules'!AA7&lt;&gt;"B"),"B-F-D",IF(AND('positionnement modules'!Z7="B",'positionnement modules'!AA7="B"),"B-F-D",IF(AND(pattes!Z7="P-F-D",OR('positionnement modules'!Z7="B",'positionnement modules'!AA7="B")),"spe",""))))</f>
        <v/>
      </c>
      <c r="AA7" s="51" t="str">
        <f>IF(pattes!AA7="P-F-S","B-F-S",IF(AND(pattes!AA7="P-F-D",'positionnement modules'!AA7&lt;&gt;"B",'positionnement modules'!AB7&lt;&gt;"B"),"B-F-D",IF(AND('positionnement modules'!AA7="B",'positionnement modules'!AB7="B"),"B-F-D",IF(AND(pattes!AA7="P-F-D",OR('positionnement modules'!AA7="B",'positionnement modules'!AB7="B")),"spe",""))))</f>
        <v/>
      </c>
      <c r="AB7" s="51" t="str">
        <f>IF(pattes!AB7="P-F-S","B-F-S",IF(AND(pattes!AB7="P-F-D",'positionnement modules'!AB7&lt;&gt;"B",'positionnement modules'!AC7&lt;&gt;"B"),"B-F-D",IF(AND('positionnement modules'!AB7="B",'positionnement modules'!AC7="B"),"B-F-D",IF(AND(pattes!AB7="P-F-D",OR('positionnement modules'!AB7="B",'positionnement modules'!AC7="B")),"spe",""))))</f>
        <v/>
      </c>
      <c r="AC7" s="51" t="str">
        <f>IF(pattes!AC7="P-F-S","B-F-S",IF(AND(pattes!AC7="P-F-D",'positionnement modules'!AC7&lt;&gt;"B",'positionnement modules'!AD7&lt;&gt;"B"),"B-F-D",IF(AND('positionnement modules'!AC7="B",'positionnement modules'!AD7="B"),"B-F-D",IF(AND(pattes!AC7="P-F-D",OR('positionnement modules'!AC7="B",'positionnement modules'!AD7="B")),"spe",""))))</f>
        <v/>
      </c>
      <c r="AD7" s="51" t="str">
        <f>IF(pattes!AD7="P-F-S","B-F-S",IF(AND(pattes!AD7="P-F-D",'positionnement modules'!AD7&lt;&gt;"B",'positionnement modules'!AE7&lt;&gt;"B"),"B-F-D",IF(AND('positionnement modules'!AD7="B",'positionnement modules'!AE7="B"),"B-F-D",IF(AND(pattes!AD7="P-F-D",OR('positionnement modules'!AD7="B",'positionnement modules'!AE7="B")),"spe",""))))</f>
        <v/>
      </c>
      <c r="AE7" s="51" t="str">
        <f>IF(pattes!AE7="P-F-S","B-F-S",IF(AND(pattes!AE7="P-F-D",'positionnement modules'!AE7&lt;&gt;"B",'positionnement modules'!AF7&lt;&gt;"B"),"B-F-D",IF(AND('positionnement modules'!AE7="B",'positionnement modules'!AF7="B"),"B-F-D",IF(AND(pattes!AE7="P-F-D",OR('positionnement modules'!AE7="B",'positionnement modules'!AF7="B")),"spe",""))))</f>
        <v/>
      </c>
      <c r="AF7" s="51" t="str">
        <f>IF(pattes!AF7="P-F-S","B-F-S",IF(AND(pattes!AF7="P-F-D",'positionnement modules'!AF7&lt;&gt;"B",'positionnement modules'!AG7&lt;&gt;"B"),"B-F-D",IF(AND('positionnement modules'!AF7="B",'positionnement modules'!AG7="B"),"B-F-D",IF(AND(pattes!AF7="P-F-D",OR('positionnement modules'!AF7="B",'positionnement modules'!AG7="B")),"spe",""))))</f>
        <v/>
      </c>
      <c r="AG7" s="52" t="str">
        <f>IF(pattes!AG7="P-F-S","B-F-S",IF(AND(pattes!AG7="P-F-D",'positionnement modules'!AG7&lt;&gt;"B",'positionnement modules'!AH7&lt;&gt;"B"),"B-F-D",IF(AND('positionnement modules'!AG7="B",'positionnement modules'!AH7="B"),"B-F-D",IF(AND(pattes!AG7="P-F-D",OR('positionnement modules'!AG7="B",'positionnement modules'!AH7="B")),"spe",""))))</f>
        <v/>
      </c>
      <c r="AH7" s="56" t="str">
        <f>IF(pattes!AH7="P-F-S","B-F-S",IF(AND(pattes!AH7="P-F-D",'positionnement modules'!AH7&lt;&gt;"B",'positionnement modules'!AI7&lt;&gt;"B"),"B-F-D",IF(AND('positionnement modules'!AH7="B",'positionnement modules'!AI7="B"),"B-F-D",IF(AND(pattes!AH7="P-F-D",OR('positionnement modules'!AH7="B",'positionnement modules'!AI7="B")),"spe",""))))</f>
        <v/>
      </c>
      <c r="AJ7" s="4" t="str">
        <f>IF(pattes!AJ7="P-F-S","B-F-S",IF(AND(pattes!AJ7="P-F-D",'positionnement modules'!AJ7&lt;&gt;"B",'positionnement modules'!AK7&lt;&gt;"B"),"B-F-D",IF(AND('positionnement modules'!AJ7="B",'positionnement modules'!AK7="B"),"B-F-D",IF(AND(pattes!AJ7="P-F-D",OR('positionnement modules'!AJ7="B",'positionnement modules'!AK7="B")),"spe",""))))</f>
        <v/>
      </c>
      <c r="AK7" s="50" t="str">
        <f>IF(pattes!AK7="P-F-S","B-F-S",IF(AND(pattes!AK7="P-F-D",'positionnement modules'!AK7&lt;&gt;"B",'positionnement modules'!AL7&lt;&gt;"B"),"B-F-D",IF(AND('positionnement modules'!AK7="B",'positionnement modules'!AL7="B"),"B-F-D",IF(AND(pattes!AK7="P-F-D",OR('positionnement modules'!AK7="B",'positionnement modules'!AL7="B")),"spe",""))))</f>
        <v/>
      </c>
      <c r="AL7" s="51" t="str">
        <f>IF(pattes!AL7="P-F-S","B-F-S",IF(AND(pattes!AL7="P-F-D",'positionnement modules'!AL7&lt;&gt;"B",'positionnement modules'!AM7&lt;&gt;"B"),"B-F-D",IF(AND('positionnement modules'!AL7="B",'positionnement modules'!AM7="B"),"B-F-D",IF(AND(pattes!AL7="P-F-D",OR('positionnement modules'!AL7="B",'positionnement modules'!AM7="B")),"spe",""))))</f>
        <v/>
      </c>
      <c r="AM7" s="51" t="str">
        <f>IF(pattes!AM7="P-F-S","B-F-S",IF(AND(pattes!AM7="P-F-D",'positionnement modules'!AM7&lt;&gt;"B",'positionnement modules'!AN7&lt;&gt;"B"),"B-F-D",IF(AND('positionnement modules'!AM7="B",'positionnement modules'!AN7="B"),"B-F-D",IF(AND(pattes!AM7="P-F-D",OR('positionnement modules'!AM7="B",'positionnement modules'!AN7="B")),"spe",""))))</f>
        <v/>
      </c>
      <c r="AN7" s="51" t="str">
        <f>IF(pattes!AN7="P-F-S","B-F-S",IF(AND(pattes!AN7="P-F-D",'positionnement modules'!AN7&lt;&gt;"B",'positionnement modules'!AO7&lt;&gt;"B"),"B-F-D",IF(AND('positionnement modules'!AN7="B",'positionnement modules'!AO7="B"),"B-F-D",IF(AND(pattes!AN7="P-F-D",OR('positionnement modules'!AN7="B",'positionnement modules'!AO7="B")),"spe",""))))</f>
        <v/>
      </c>
      <c r="AO7" s="51" t="str">
        <f>IF(pattes!AO7="P-F-S","B-F-S",IF(AND(pattes!AO7="P-F-D",'positionnement modules'!AO7&lt;&gt;"B",'positionnement modules'!AP7&lt;&gt;"B"),"B-F-D",IF(AND('positionnement modules'!AO7="B",'positionnement modules'!AP7="B"),"B-F-D",IF(AND(pattes!AO7="P-F-D",OR('positionnement modules'!AO7="B",'positionnement modules'!AP7="B")),"spe",""))))</f>
        <v/>
      </c>
      <c r="AP7" s="51" t="str">
        <f>IF(pattes!AP7="P-F-S","B-F-S",IF(AND(pattes!AP7="P-F-D",'positionnement modules'!AP7&lt;&gt;"B",'positionnement modules'!AQ7&lt;&gt;"B"),"B-F-D",IF(AND('positionnement modules'!AP7="B",'positionnement modules'!AQ7="B"),"B-F-D",IF(AND(pattes!AP7="P-F-D",OR('positionnement modules'!AP7="B",'positionnement modules'!AQ7="B")),"spe",""))))</f>
        <v/>
      </c>
      <c r="AQ7" s="51" t="str">
        <f>IF(pattes!AQ7="P-F-S","B-F-S",IF(AND(pattes!AQ7="P-F-D",'positionnement modules'!AQ7&lt;&gt;"B",'positionnement modules'!AR7&lt;&gt;"B"),"B-F-D",IF(AND('positionnement modules'!AQ7="B",'positionnement modules'!AR7="B"),"B-F-D",IF(AND(pattes!AQ7="P-F-D",OR('positionnement modules'!AQ7="B",'positionnement modules'!AR7="B")),"spe",""))))</f>
        <v/>
      </c>
      <c r="AR7" s="51" t="str">
        <f>IF(pattes!AR7="P-F-S","B-F-S",IF(AND(pattes!AR7="P-F-D",'positionnement modules'!AR7&lt;&gt;"B",'positionnement modules'!AS7&lt;&gt;"B"),"B-F-D",IF(AND('positionnement modules'!AR7="B",'positionnement modules'!AS7="B"),"B-F-D",IF(AND(pattes!AR7="P-F-D",OR('positionnement modules'!AR7="B",'positionnement modules'!AS7="B")),"spe",""))))</f>
        <v/>
      </c>
      <c r="AS7" s="51" t="str">
        <f>IF(pattes!AS7="P-F-S","B-F-S",IF(AND(pattes!AS7="P-F-D",'positionnement modules'!AS7&lt;&gt;"B",'positionnement modules'!AT7&lt;&gt;"B"),"B-F-D",IF(AND('positionnement modules'!AS7="B",'positionnement modules'!AT7="B"),"B-F-D",IF(AND(pattes!AS7="P-F-D",OR('positionnement modules'!AS7="B",'positionnement modules'!AT7="B")),"spe",""))))</f>
        <v/>
      </c>
      <c r="AT7" s="51" t="str">
        <f>IF(pattes!AT7="P-F-S","B-F-S",IF(AND(pattes!AT7="P-F-D",'positionnement modules'!AT7&lt;&gt;"B",'positionnement modules'!AU7&lt;&gt;"B"),"B-F-D",IF(AND('positionnement modules'!AT7="B",'positionnement modules'!AU7="B"),"B-F-D",IF(AND(pattes!AT7="P-F-D",OR('positionnement modules'!AT7="B",'positionnement modules'!AU7="B")),"spe",""))))</f>
        <v/>
      </c>
      <c r="AU7" s="51" t="str">
        <f>IF(pattes!AU7="P-F-S","B-F-S",IF(AND(pattes!AU7="P-F-D",'positionnement modules'!AU7&lt;&gt;"B",'positionnement modules'!AV7&lt;&gt;"B"),"B-F-D",IF(AND('positionnement modules'!AU7="B",'positionnement modules'!AV7="B"),"B-F-D",IF(AND(pattes!AU7="P-F-D",OR('positionnement modules'!AU7="B",'positionnement modules'!AV7="B")),"spe",""))))</f>
        <v/>
      </c>
      <c r="AV7" s="51" t="str">
        <f>IF(pattes!AV7="P-F-S","B-F-S",IF(AND(pattes!AV7="P-F-D",'positionnement modules'!AV7&lt;&gt;"B",'positionnement modules'!AW7&lt;&gt;"B"),"B-F-D",IF(AND('positionnement modules'!AV7="B",'positionnement modules'!AW7="B"),"B-F-D",IF(AND(pattes!AV7="P-F-D",OR('positionnement modules'!AV7="B",'positionnement modules'!AW7="B")),"spe",""))))</f>
        <v/>
      </c>
      <c r="AW7" s="51" t="str">
        <f>IF(pattes!AW7="P-F-S","B-F-S",IF(AND(pattes!AW7="P-F-D",'positionnement modules'!AW7&lt;&gt;"B",'positionnement modules'!AX7&lt;&gt;"B"),"B-F-D",IF(AND('positionnement modules'!AW7="B",'positionnement modules'!AX7="B"),"B-F-D",IF(AND(pattes!AW7="P-F-D",OR('positionnement modules'!AW7="B",'positionnement modules'!AX7="B")),"spe",""))))</f>
        <v/>
      </c>
      <c r="AX7" s="52" t="str">
        <f>IF(pattes!AX7="P-F-S","B-F-S",IF(AND(pattes!AX7="P-F-D",'positionnement modules'!AX7&lt;&gt;"B",'positionnement modules'!AY7&lt;&gt;"B"),"B-F-D",IF(AND('positionnement modules'!AX7="B",'positionnement modules'!AY7="B"),"B-F-D",IF(AND(pattes!AX7="P-F-D",OR('positionnement modules'!AX7="B",'positionnement modules'!AY7="B")),"spe",""))))</f>
        <v/>
      </c>
      <c r="AY7" s="56" t="str">
        <f>IF(pattes!AY7="P-F-S","B-F-S",IF(AND(pattes!AY7="P-F-D",'positionnement modules'!AY7&lt;&gt;"B",'positionnement modules'!AZ7&lt;&gt;"B"),"B-F-D",IF(AND('positionnement modules'!AY7="B",'positionnement modules'!AZ7="B"),"B-F-D",IF(AND(pattes!AY7="P-F-D",OR('positionnement modules'!AY7="B",'positionnement modules'!AZ7="B")),"spe",""))))</f>
        <v/>
      </c>
      <c r="BA7" s="4" t="str">
        <f>IF(pattes!BA7="P-F-S","B-F-S",IF(AND(pattes!BA7="P-F-D",'positionnement modules'!BA7&lt;&gt;"B",'positionnement modules'!BB7&lt;&gt;"B"),"B-F-D",IF(AND('positionnement modules'!BA7="B",'positionnement modules'!BB7="B"),"B-F-D",IF(AND(pattes!BA7="P-F-D",OR('positionnement modules'!BA7="B",'positionnement modules'!BB7="B")),"spe",""))))</f>
        <v/>
      </c>
      <c r="BB7" s="50" t="str">
        <f>IF(pattes!BB7="P-F-S","B-F-S",IF(AND(pattes!BB7="P-F-D",'positionnement modules'!BB7&lt;&gt;"B",'positionnement modules'!BC7&lt;&gt;"B"),"B-F-D",IF(AND('positionnement modules'!BB7="B",'positionnement modules'!BC7="B"),"B-F-D",IF(AND(pattes!BB7="P-F-D",OR('positionnement modules'!BB7="B",'positionnement modules'!BC7="B")),"spe",""))))</f>
        <v/>
      </c>
      <c r="BC7" s="51" t="str">
        <f>IF(pattes!BC7="P-F-S","B-F-S",IF(AND(pattes!BC7="P-F-D",'positionnement modules'!BC7&lt;&gt;"B",'positionnement modules'!BD7&lt;&gt;"B"),"B-F-D",IF(AND('positionnement modules'!BC7="B",'positionnement modules'!BD7="B"),"B-F-D",IF(AND(pattes!BC7="P-F-D",OR('positionnement modules'!BC7="B",'positionnement modules'!BD7="B")),"spe",""))))</f>
        <v/>
      </c>
      <c r="BD7" s="51" t="str">
        <f>IF(pattes!BD7="P-F-S","B-F-S",IF(AND(pattes!BD7="P-F-D",'positionnement modules'!BD7&lt;&gt;"B",'positionnement modules'!BE7&lt;&gt;"B"),"B-F-D",IF(AND('positionnement modules'!BD7="B",'positionnement modules'!BE7="B"),"B-F-D",IF(AND(pattes!BD7="P-F-D",OR('positionnement modules'!BD7="B",'positionnement modules'!BE7="B")),"spe",""))))</f>
        <v/>
      </c>
      <c r="BE7" s="51" t="str">
        <f>IF(pattes!BE7="P-F-S","B-F-S",IF(AND(pattes!BE7="P-F-D",'positionnement modules'!BE7&lt;&gt;"B",'positionnement modules'!BF7&lt;&gt;"B"),"B-F-D",IF(AND('positionnement modules'!BE7="B",'positionnement modules'!BF7="B"),"B-F-D",IF(AND(pattes!BE7="P-F-D",OR('positionnement modules'!BE7="B",'positionnement modules'!BF7="B")),"spe",""))))</f>
        <v/>
      </c>
      <c r="BF7" s="51" t="str">
        <f>IF(pattes!BF7="P-F-S","B-F-S",IF(AND(pattes!BF7="P-F-D",'positionnement modules'!BF7&lt;&gt;"B",'positionnement modules'!BG7&lt;&gt;"B"),"B-F-D",IF(AND('positionnement modules'!BF7="B",'positionnement modules'!BG7="B"),"B-F-D",IF(AND(pattes!BF7="P-F-D",OR('positionnement modules'!BF7="B",'positionnement modules'!BG7="B")),"spe",""))))</f>
        <v/>
      </c>
      <c r="BG7" s="51" t="str">
        <f>IF(pattes!BG7="P-F-S","B-F-S",IF(AND(pattes!BG7="P-F-D",'positionnement modules'!BG7&lt;&gt;"B",'positionnement modules'!BH7&lt;&gt;"B"),"B-F-D",IF(AND('positionnement modules'!BG7="B",'positionnement modules'!BH7="B"),"B-F-D",IF(AND(pattes!BG7="P-F-D",OR('positionnement modules'!BG7="B",'positionnement modules'!BH7="B")),"spe",""))))</f>
        <v/>
      </c>
      <c r="BH7" s="51" t="str">
        <f>IF(pattes!BH7="P-F-S","B-F-S",IF(AND(pattes!BH7="P-F-D",'positionnement modules'!BH7&lt;&gt;"B",'positionnement modules'!BI7&lt;&gt;"B"),"B-F-D",IF(AND('positionnement modules'!BH7="B",'positionnement modules'!BI7="B"),"B-F-D",IF(AND(pattes!BH7="P-F-D",OR('positionnement modules'!BH7="B",'positionnement modules'!BI7="B")),"spe",""))))</f>
        <v/>
      </c>
      <c r="BI7" s="51" t="str">
        <f>IF(pattes!BI7="P-F-S","B-F-S",IF(AND(pattes!BI7="P-F-D",'positionnement modules'!BI7&lt;&gt;"B",'positionnement modules'!BJ7&lt;&gt;"B"),"B-F-D",IF(AND('positionnement modules'!BI7="B",'positionnement modules'!BJ7="B"),"B-F-D",IF(AND(pattes!BI7="P-F-D",OR('positionnement modules'!BI7="B",'positionnement modules'!BJ7="B")),"spe",""))))</f>
        <v/>
      </c>
      <c r="BJ7" s="51" t="str">
        <f>IF(pattes!BJ7="P-F-S","B-F-S",IF(AND(pattes!BJ7="P-F-D",'positionnement modules'!BJ7&lt;&gt;"B",'positionnement modules'!BK7&lt;&gt;"B"),"B-F-D",IF(AND('positionnement modules'!BJ7="B",'positionnement modules'!BK7="B"),"B-F-D",IF(AND(pattes!BJ7="P-F-D",OR('positionnement modules'!BJ7="B",'positionnement modules'!BK7="B")),"spe",""))))</f>
        <v/>
      </c>
      <c r="BK7" s="51" t="str">
        <f>IF(pattes!BK7="P-F-S","B-F-S",IF(AND(pattes!BK7="P-F-D",'positionnement modules'!BK7&lt;&gt;"B",'positionnement modules'!BL7&lt;&gt;"B"),"B-F-D",IF(AND('positionnement modules'!BK7="B",'positionnement modules'!BL7="B"),"B-F-D",IF(AND(pattes!BK7="P-F-D",OR('positionnement modules'!BK7="B",'positionnement modules'!BL7="B")),"spe",""))))</f>
        <v/>
      </c>
      <c r="BL7" s="51" t="str">
        <f>IF(pattes!BL7="P-F-S","B-F-S",IF(AND(pattes!BL7="P-F-D",'positionnement modules'!BL7&lt;&gt;"B",'positionnement modules'!BM7&lt;&gt;"B"),"B-F-D",IF(AND('positionnement modules'!BL7="B",'positionnement modules'!BM7="B"),"B-F-D",IF(AND(pattes!BL7="P-F-D",OR('positionnement modules'!BL7="B",'positionnement modules'!BM7="B")),"spe",""))))</f>
        <v/>
      </c>
      <c r="BM7" s="51" t="str">
        <f>IF(pattes!BM7="P-F-S","B-F-S",IF(AND(pattes!BM7="P-F-D",'positionnement modules'!BM7&lt;&gt;"B",'positionnement modules'!BN7&lt;&gt;"B"),"B-F-D",IF(AND('positionnement modules'!BM7="B",'positionnement modules'!BN7="B"),"B-F-D",IF(AND(pattes!BM7="P-F-D",OR('positionnement modules'!BM7="B",'positionnement modules'!BN7="B")),"spe",""))))</f>
        <v/>
      </c>
      <c r="BN7" s="51" t="str">
        <f>IF(pattes!BN7="P-F-S","B-F-S",IF(AND(pattes!BN7="P-F-D",'positionnement modules'!BN7&lt;&gt;"B",'positionnement modules'!BO7&lt;&gt;"B"),"B-F-D",IF(AND('positionnement modules'!BN7="B",'positionnement modules'!BO7="B"),"B-F-D",IF(AND(pattes!BN7="P-F-D",OR('positionnement modules'!BN7="B",'positionnement modules'!BO7="B")),"spe",""))))</f>
        <v/>
      </c>
      <c r="BO7" s="52" t="str">
        <f>IF(pattes!BO7="P-F-S","B-F-S",IF(AND(pattes!BO7="P-F-D",'positionnement modules'!BO7&lt;&gt;"B",'positionnement modules'!BP7&lt;&gt;"B"),"B-F-D",IF(AND('positionnement modules'!BO7="B",'positionnement modules'!BP7="B"),"B-F-D",IF(AND(pattes!BO7="P-F-D",OR('positionnement modules'!BO7="B",'positionnement modules'!BP7="B")),"spe",""))))</f>
        <v/>
      </c>
      <c r="BP7" s="56" t="str">
        <f>IF(pattes!BP7="P-F-S","B-F-S",IF(AND(pattes!BP7="P-F-D",'positionnement modules'!BP7&lt;&gt;"B",'positionnement modules'!BQ7&lt;&gt;"B"),"B-F-D",IF(AND('positionnement modules'!BP7="B",'positionnement modules'!BQ7="B"),"B-F-D",IF(AND(pattes!BP7="P-F-D",OR('positionnement modules'!BP7="B",'positionnement modules'!BQ7="B")),"spe",""))))</f>
        <v/>
      </c>
    </row>
    <row r="8" spans="1:68" ht="21" customHeight="1" x14ac:dyDescent="0.35">
      <c r="A8" s="11"/>
      <c r="B8" s="4" t="str">
        <f>IF(pattes!B8="P-F-S","B-F-S",IF(AND(pattes!B8="P-F-D",'positionnement modules'!B8&lt;&gt;"B",'positionnement modules'!C8&lt;&gt;"B"),"B-F-D",IF(AND('positionnement modules'!B8="B",'positionnement modules'!C8="B"),"B-F-D",IF(AND(pattes!B8="P-F-D",OR('positionnement modules'!B8="B",'positionnement modules'!C8="B")),"spe",""))))</f>
        <v/>
      </c>
      <c r="C8" s="50" t="str">
        <f>IF(pattes!C8="P-F-S","B-F-S",IF(AND(pattes!C8="P-F-D",'positionnement modules'!C8&lt;&gt;"B",'positionnement modules'!D8&lt;&gt;"B"),"B-F-D",IF(AND('positionnement modules'!C8="B",'positionnement modules'!D8="B"),"B-F-D",IF(AND(pattes!C8="P-F-D",OR('positionnement modules'!C8="B",'positionnement modules'!D8="B")),"spe",""))))</f>
        <v/>
      </c>
      <c r="D8" s="51" t="str">
        <f>IF(pattes!D8="P-F-S","B-F-S",IF(AND(pattes!D8="P-F-D",'positionnement modules'!D8&lt;&gt;"B",'positionnement modules'!E8&lt;&gt;"B"),"B-F-D",IF(AND('positionnement modules'!D8="B",'positionnement modules'!E8="B"),"B-F-D",IF(AND(pattes!D8="P-F-D",OR('positionnement modules'!D8="B",'positionnement modules'!E8="B")),"spe",""))))</f>
        <v/>
      </c>
      <c r="E8" s="51" t="str">
        <f>IF(pattes!E8="P-F-S","B-F-S",IF(AND(pattes!E8="P-F-D",'positionnement modules'!E8&lt;&gt;"B",'positionnement modules'!F8&lt;&gt;"B"),"B-F-D",IF(AND('positionnement modules'!E8="B",'positionnement modules'!F8="B"),"B-F-D",IF(AND(pattes!E8="P-F-D",OR('positionnement modules'!E8="B",'positionnement modules'!F8="B")),"spe",""))))</f>
        <v/>
      </c>
      <c r="F8" s="51" t="str">
        <f>IF(pattes!F8="P-F-S","B-F-S",IF(AND(pattes!F8="P-F-D",'positionnement modules'!F8&lt;&gt;"B",'positionnement modules'!G8&lt;&gt;"B"),"B-F-D",IF(AND('positionnement modules'!F8="B",'positionnement modules'!G8="B"),"B-F-D",IF(AND(pattes!F8="P-F-D",OR('positionnement modules'!F8="B",'positionnement modules'!G8="B")),"spe",""))))</f>
        <v/>
      </c>
      <c r="G8" s="51" t="str">
        <f>IF(pattes!G8="P-F-S","B-F-S",IF(AND(pattes!G8="P-F-D",'positionnement modules'!G8&lt;&gt;"B",'positionnement modules'!H8&lt;&gt;"B"),"B-F-D",IF(AND('positionnement modules'!G8="B",'positionnement modules'!H8="B"),"B-F-D",IF(AND(pattes!G8="P-F-D",OR('positionnement modules'!G8="B",'positionnement modules'!H8="B")),"spe",""))))</f>
        <v/>
      </c>
      <c r="H8" s="51" t="str">
        <f>IF(pattes!H8="P-F-S","B-F-S",IF(AND(pattes!H8="P-F-D",'positionnement modules'!H8&lt;&gt;"B",'positionnement modules'!I8&lt;&gt;"B"),"B-F-D",IF(AND('positionnement modules'!H8="B",'positionnement modules'!I8="B"),"B-F-D",IF(AND(pattes!H8="P-F-D",OR('positionnement modules'!H8="B",'positionnement modules'!I8="B")),"spe",""))))</f>
        <v/>
      </c>
      <c r="I8" s="51" t="str">
        <f>IF(pattes!I8="P-F-S","B-F-S",IF(AND(pattes!I8="P-F-D",'positionnement modules'!I8&lt;&gt;"B",'positionnement modules'!J8&lt;&gt;"B"),"B-F-D",IF(AND('positionnement modules'!I8="B",'positionnement modules'!J8="B"),"B-F-D",IF(AND(pattes!I8="P-F-D",OR('positionnement modules'!I8="B",'positionnement modules'!J8="B")),"spe",""))))</f>
        <v/>
      </c>
      <c r="J8" s="51" t="str">
        <f>IF(pattes!J8="P-F-S","B-F-S",IF(AND(pattes!J8="P-F-D",'positionnement modules'!J8&lt;&gt;"B",'positionnement modules'!K8&lt;&gt;"B"),"B-F-D",IF(AND('positionnement modules'!J8="B",'positionnement modules'!K8="B"),"B-F-D",IF(AND(pattes!J8="P-F-D",OR('positionnement modules'!J8="B",'positionnement modules'!K8="B")),"spe",""))))</f>
        <v/>
      </c>
      <c r="K8" s="51" t="str">
        <f>IF(pattes!K8="P-F-S","B-F-S",IF(AND(pattes!K8="P-F-D",'positionnement modules'!K8&lt;&gt;"B",'positionnement modules'!L8&lt;&gt;"B"),"B-F-D",IF(AND('positionnement modules'!K8="B",'positionnement modules'!L8="B"),"B-F-D",IF(AND(pattes!K8="P-F-D",OR('positionnement modules'!K8="B",'positionnement modules'!L8="B")),"spe",""))))</f>
        <v/>
      </c>
      <c r="L8" s="51" t="str">
        <f>IF(pattes!L8="P-F-S","B-F-S",IF(AND(pattes!L8="P-F-D",'positionnement modules'!L8&lt;&gt;"B",'positionnement modules'!M8&lt;&gt;"B"),"B-F-D",IF(AND('positionnement modules'!L8="B",'positionnement modules'!M8="B"),"B-F-D",IF(AND(pattes!L8="P-F-D",OR('positionnement modules'!L8="B",'positionnement modules'!M8="B")),"spe",""))))</f>
        <v/>
      </c>
      <c r="M8" s="51" t="str">
        <f>IF(pattes!M8="P-F-S","B-F-S",IF(AND(pattes!M8="P-F-D",'positionnement modules'!M8&lt;&gt;"B",'positionnement modules'!N8&lt;&gt;"B"),"B-F-D",IF(AND('positionnement modules'!M8="B",'positionnement modules'!N8="B"),"B-F-D",IF(AND(pattes!M8="P-F-D",OR('positionnement modules'!M8="B",'positionnement modules'!N8="B")),"spe",""))))</f>
        <v/>
      </c>
      <c r="N8" s="51" t="str">
        <f>IF(pattes!N8="P-F-S","B-F-S",IF(AND(pattes!N8="P-F-D",'positionnement modules'!N8&lt;&gt;"B",'positionnement modules'!O8&lt;&gt;"B"),"B-F-D",IF(AND('positionnement modules'!N8="B",'positionnement modules'!O8="B"),"B-F-D",IF(AND(pattes!N8="P-F-D",OR('positionnement modules'!N8="B",'positionnement modules'!O8="B")),"spe",""))))</f>
        <v/>
      </c>
      <c r="O8" s="51" t="str">
        <f>IF(pattes!O8="P-F-S","B-F-S",IF(AND(pattes!O8="P-F-D",'positionnement modules'!O8&lt;&gt;"B",'positionnement modules'!P8&lt;&gt;"B"),"B-F-D",IF(AND('positionnement modules'!O8="B",'positionnement modules'!P8="B"),"B-F-D",IF(AND(pattes!O8="P-F-D",OR('positionnement modules'!O8="B",'positionnement modules'!P8="B")),"spe",""))))</f>
        <v/>
      </c>
      <c r="P8" s="52" t="str">
        <f>IF(pattes!P8="P-F-S","B-F-S",IF(AND(pattes!P8="P-F-D",'positionnement modules'!P8&lt;&gt;"B",'positionnement modules'!Q8&lt;&gt;"B"),"B-F-D",IF(AND('positionnement modules'!P8="B",'positionnement modules'!Q8="B"),"B-F-D",IF(AND(pattes!P8="P-F-D",OR('positionnement modules'!P8="B",'positionnement modules'!Q8="B")),"spe",""))))</f>
        <v/>
      </c>
      <c r="Q8" s="56" t="str">
        <f>IF(pattes!Q8="P-F-S","B-F-S",IF(AND(pattes!Q8="P-F-D",'positionnement modules'!Q8&lt;&gt;"B",'positionnement modules'!R8&lt;&gt;"B"),"B-F-D",IF(AND('positionnement modules'!Q8="B",'positionnement modules'!R8="B"),"B-F-D",IF(AND(pattes!Q8="P-F-D",OR('positionnement modules'!Q8="B",'positionnement modules'!R8="B")),"spe",""))))</f>
        <v/>
      </c>
      <c r="R8" s="9"/>
      <c r="S8" s="4" t="str">
        <f>IF(pattes!S8="P-F-S","B-F-S",IF(AND(pattes!S8="P-F-D",'positionnement modules'!S8&lt;&gt;"B",'positionnement modules'!T8&lt;&gt;"B"),"B-F-D",IF(AND('positionnement modules'!S8="B",'positionnement modules'!T8="B"),"B-F-D",IF(AND(pattes!S8="P-F-D",OR('positionnement modules'!S8="B",'positionnement modules'!T8="B")),"spe",""))))</f>
        <v/>
      </c>
      <c r="T8" s="50" t="str">
        <f>IF(pattes!T8="P-F-S","B-F-S",IF(AND(pattes!T8="P-F-D",'positionnement modules'!T8&lt;&gt;"B",'positionnement modules'!U8&lt;&gt;"B"),"B-F-D",IF(AND('positionnement modules'!T8="B",'positionnement modules'!U8="B"),"B-F-D",IF(AND(pattes!T8="P-F-D",OR('positionnement modules'!T8="B",'positionnement modules'!U8="B")),"spe",""))))</f>
        <v/>
      </c>
      <c r="U8" s="51" t="str">
        <f>IF(pattes!U8="P-F-S","B-F-S",IF(AND(pattes!U8="P-F-D",'positionnement modules'!U8&lt;&gt;"B",'positionnement modules'!V8&lt;&gt;"B"),"B-F-D",IF(AND('positionnement modules'!U8="B",'positionnement modules'!V8="B"),"B-F-D",IF(AND(pattes!U8="P-F-D",OR('positionnement modules'!U8="B",'positionnement modules'!V8="B")),"spe",""))))</f>
        <v/>
      </c>
      <c r="V8" s="51" t="str">
        <f>IF(pattes!V8="P-F-S","B-F-S",IF(AND(pattes!V8="P-F-D",'positionnement modules'!V8&lt;&gt;"B",'positionnement modules'!W8&lt;&gt;"B"),"B-F-D",IF(AND('positionnement modules'!V8="B",'positionnement modules'!W8="B"),"B-F-D",IF(AND(pattes!V8="P-F-D",OR('positionnement modules'!V8="B",'positionnement modules'!W8="B")),"spe",""))))</f>
        <v/>
      </c>
      <c r="W8" s="51" t="str">
        <f>IF(pattes!W8="P-F-S","B-F-S",IF(AND(pattes!W8="P-F-D",'positionnement modules'!W8&lt;&gt;"B",'positionnement modules'!X8&lt;&gt;"B"),"B-F-D",IF(AND('positionnement modules'!W8="B",'positionnement modules'!X8="B"),"B-F-D",IF(AND(pattes!W8="P-F-D",OR('positionnement modules'!W8="B",'positionnement modules'!X8="B")),"spe",""))))</f>
        <v/>
      </c>
      <c r="X8" s="51" t="str">
        <f>IF(pattes!X8="P-F-S","B-F-S",IF(AND(pattes!X8="P-F-D",'positionnement modules'!X8&lt;&gt;"B",'positionnement modules'!Y8&lt;&gt;"B"),"B-F-D",IF(AND('positionnement modules'!X8="B",'positionnement modules'!Y8="B"),"B-F-D",IF(AND(pattes!X8="P-F-D",OR('positionnement modules'!X8="B",'positionnement modules'!Y8="B")),"spe",""))))</f>
        <v/>
      </c>
      <c r="Y8" s="51" t="str">
        <f>IF(pattes!Y8="P-F-S","B-F-S",IF(AND(pattes!Y8="P-F-D",'positionnement modules'!Y8&lt;&gt;"B",'positionnement modules'!Z8&lt;&gt;"B"),"B-F-D",IF(AND('positionnement modules'!Y8="B",'positionnement modules'!Z8="B"),"B-F-D",IF(AND(pattes!Y8="P-F-D",OR('positionnement modules'!Y8="B",'positionnement modules'!Z8="B")),"spe",""))))</f>
        <v/>
      </c>
      <c r="Z8" s="51" t="str">
        <f>IF(pattes!Z8="P-F-S","B-F-S",IF(AND(pattes!Z8="P-F-D",'positionnement modules'!Z8&lt;&gt;"B",'positionnement modules'!AA8&lt;&gt;"B"),"B-F-D",IF(AND('positionnement modules'!Z8="B",'positionnement modules'!AA8="B"),"B-F-D",IF(AND(pattes!Z8="P-F-D",OR('positionnement modules'!Z8="B",'positionnement modules'!AA8="B")),"spe",""))))</f>
        <v/>
      </c>
      <c r="AA8" s="51" t="str">
        <f>IF(pattes!AA8="P-F-S","B-F-S",IF(AND(pattes!AA8="P-F-D",'positionnement modules'!AA8&lt;&gt;"B",'positionnement modules'!AB8&lt;&gt;"B"),"B-F-D",IF(AND('positionnement modules'!AA8="B",'positionnement modules'!AB8="B"),"B-F-D",IF(AND(pattes!AA8="P-F-D",OR('positionnement modules'!AA8="B",'positionnement modules'!AB8="B")),"spe",""))))</f>
        <v/>
      </c>
      <c r="AB8" s="51" t="str">
        <f>IF(pattes!AB8="P-F-S","B-F-S",IF(AND(pattes!AB8="P-F-D",'positionnement modules'!AB8&lt;&gt;"B",'positionnement modules'!AC8&lt;&gt;"B"),"B-F-D",IF(AND('positionnement modules'!AB8="B",'positionnement modules'!AC8="B"),"B-F-D",IF(AND(pattes!AB8="P-F-D",OR('positionnement modules'!AB8="B",'positionnement modules'!AC8="B")),"spe",""))))</f>
        <v/>
      </c>
      <c r="AC8" s="51" t="str">
        <f>IF(pattes!AC8="P-F-S","B-F-S",IF(AND(pattes!AC8="P-F-D",'positionnement modules'!AC8&lt;&gt;"B",'positionnement modules'!AD8&lt;&gt;"B"),"B-F-D",IF(AND('positionnement modules'!AC8="B",'positionnement modules'!AD8="B"),"B-F-D",IF(AND(pattes!AC8="P-F-D",OR('positionnement modules'!AC8="B",'positionnement modules'!AD8="B")),"spe",""))))</f>
        <v/>
      </c>
      <c r="AD8" s="51" t="str">
        <f>IF(pattes!AD8="P-F-S","B-F-S",IF(AND(pattes!AD8="P-F-D",'positionnement modules'!AD8&lt;&gt;"B",'positionnement modules'!AE8&lt;&gt;"B"),"B-F-D",IF(AND('positionnement modules'!AD8="B",'positionnement modules'!AE8="B"),"B-F-D",IF(AND(pattes!AD8="P-F-D",OR('positionnement modules'!AD8="B",'positionnement modules'!AE8="B")),"spe",""))))</f>
        <v/>
      </c>
      <c r="AE8" s="51" t="str">
        <f>IF(pattes!AE8="P-F-S","B-F-S",IF(AND(pattes!AE8="P-F-D",'positionnement modules'!AE8&lt;&gt;"B",'positionnement modules'!AF8&lt;&gt;"B"),"B-F-D",IF(AND('positionnement modules'!AE8="B",'positionnement modules'!AF8="B"),"B-F-D",IF(AND(pattes!AE8="P-F-D",OR('positionnement modules'!AE8="B",'positionnement modules'!AF8="B")),"spe",""))))</f>
        <v/>
      </c>
      <c r="AF8" s="51" t="str">
        <f>IF(pattes!AF8="P-F-S","B-F-S",IF(AND(pattes!AF8="P-F-D",'positionnement modules'!AF8&lt;&gt;"B",'positionnement modules'!AG8&lt;&gt;"B"),"B-F-D",IF(AND('positionnement modules'!AF8="B",'positionnement modules'!AG8="B"),"B-F-D",IF(AND(pattes!AF8="P-F-D",OR('positionnement modules'!AF8="B",'positionnement modules'!AG8="B")),"spe",""))))</f>
        <v/>
      </c>
      <c r="AG8" s="52" t="str">
        <f>IF(pattes!AG8="P-F-S","B-F-S",IF(AND(pattes!AG8="P-F-D",'positionnement modules'!AG8&lt;&gt;"B",'positionnement modules'!AH8&lt;&gt;"B"),"B-F-D",IF(AND('positionnement modules'!AG8="B",'positionnement modules'!AH8="B"),"B-F-D",IF(AND(pattes!AG8="P-F-D",OR('positionnement modules'!AG8="B",'positionnement modules'!AH8="B")),"spe",""))))</f>
        <v/>
      </c>
      <c r="AH8" s="56" t="str">
        <f>IF(pattes!AH8="P-F-S","B-F-S",IF(AND(pattes!AH8="P-F-D",'positionnement modules'!AH8&lt;&gt;"B",'positionnement modules'!AI8&lt;&gt;"B"),"B-F-D",IF(AND('positionnement modules'!AH8="B",'positionnement modules'!AI8="B"),"B-F-D",IF(AND(pattes!AH8="P-F-D",OR('positionnement modules'!AH8="B",'positionnement modules'!AI8="B")),"spe",""))))</f>
        <v/>
      </c>
      <c r="AJ8" s="4" t="str">
        <f>IF(pattes!AJ8="P-F-S","B-F-S",IF(AND(pattes!AJ8="P-F-D",'positionnement modules'!AJ8&lt;&gt;"B",'positionnement modules'!AK8&lt;&gt;"B"),"B-F-D",IF(AND('positionnement modules'!AJ8="B",'positionnement modules'!AK8="B"),"B-F-D",IF(AND(pattes!AJ8="P-F-D",OR('positionnement modules'!AJ8="B",'positionnement modules'!AK8="B")),"spe",""))))</f>
        <v/>
      </c>
      <c r="AK8" s="50" t="str">
        <f>IF(pattes!AK8="P-F-S","B-F-S",IF(AND(pattes!AK8="P-F-D",'positionnement modules'!AK8&lt;&gt;"B",'positionnement modules'!AL8&lt;&gt;"B"),"B-F-D",IF(AND('positionnement modules'!AK8="B",'positionnement modules'!AL8="B"),"B-F-D",IF(AND(pattes!AK8="P-F-D",OR('positionnement modules'!AK8="B",'positionnement modules'!AL8="B")),"spe",""))))</f>
        <v/>
      </c>
      <c r="AL8" s="51" t="str">
        <f>IF(pattes!AL8="P-F-S","B-F-S",IF(AND(pattes!AL8="P-F-D",'positionnement modules'!AL8&lt;&gt;"B",'positionnement modules'!AM8&lt;&gt;"B"),"B-F-D",IF(AND('positionnement modules'!AL8="B",'positionnement modules'!AM8="B"),"B-F-D",IF(AND(pattes!AL8="P-F-D",OR('positionnement modules'!AL8="B",'positionnement modules'!AM8="B")),"spe",""))))</f>
        <v/>
      </c>
      <c r="AM8" s="51" t="str">
        <f>IF(pattes!AM8="P-F-S","B-F-S",IF(AND(pattes!AM8="P-F-D",'positionnement modules'!AM8&lt;&gt;"B",'positionnement modules'!AN8&lt;&gt;"B"),"B-F-D",IF(AND('positionnement modules'!AM8="B",'positionnement modules'!AN8="B"),"B-F-D",IF(AND(pattes!AM8="P-F-D",OR('positionnement modules'!AM8="B",'positionnement modules'!AN8="B")),"spe",""))))</f>
        <v/>
      </c>
      <c r="AN8" s="51" t="str">
        <f>IF(pattes!AN8="P-F-S","B-F-S",IF(AND(pattes!AN8="P-F-D",'positionnement modules'!AN8&lt;&gt;"B",'positionnement modules'!AO8&lt;&gt;"B"),"B-F-D",IF(AND('positionnement modules'!AN8="B",'positionnement modules'!AO8="B"),"B-F-D",IF(AND(pattes!AN8="P-F-D",OR('positionnement modules'!AN8="B",'positionnement modules'!AO8="B")),"spe",""))))</f>
        <v/>
      </c>
      <c r="AO8" s="51" t="str">
        <f>IF(pattes!AO8="P-F-S","B-F-S",IF(AND(pattes!AO8="P-F-D",'positionnement modules'!AO8&lt;&gt;"B",'positionnement modules'!AP8&lt;&gt;"B"),"B-F-D",IF(AND('positionnement modules'!AO8="B",'positionnement modules'!AP8="B"),"B-F-D",IF(AND(pattes!AO8="P-F-D",OR('positionnement modules'!AO8="B",'positionnement modules'!AP8="B")),"spe",""))))</f>
        <v/>
      </c>
      <c r="AP8" s="51" t="str">
        <f>IF(pattes!AP8="P-F-S","B-F-S",IF(AND(pattes!AP8="P-F-D",'positionnement modules'!AP8&lt;&gt;"B",'positionnement modules'!AQ8&lt;&gt;"B"),"B-F-D",IF(AND('positionnement modules'!AP8="B",'positionnement modules'!AQ8="B"),"B-F-D",IF(AND(pattes!AP8="P-F-D",OR('positionnement modules'!AP8="B",'positionnement modules'!AQ8="B")),"spe",""))))</f>
        <v/>
      </c>
      <c r="AQ8" s="51" t="str">
        <f>IF(pattes!AQ8="P-F-S","B-F-S",IF(AND(pattes!AQ8="P-F-D",'positionnement modules'!AQ8&lt;&gt;"B",'positionnement modules'!AR8&lt;&gt;"B"),"B-F-D",IF(AND('positionnement modules'!AQ8="B",'positionnement modules'!AR8="B"),"B-F-D",IF(AND(pattes!AQ8="P-F-D",OR('positionnement modules'!AQ8="B",'positionnement modules'!AR8="B")),"spe",""))))</f>
        <v/>
      </c>
      <c r="AR8" s="51" t="str">
        <f>IF(pattes!AR8="P-F-S","B-F-S",IF(AND(pattes!AR8="P-F-D",'positionnement modules'!AR8&lt;&gt;"B",'positionnement modules'!AS8&lt;&gt;"B"),"B-F-D",IF(AND('positionnement modules'!AR8="B",'positionnement modules'!AS8="B"),"B-F-D",IF(AND(pattes!AR8="P-F-D",OR('positionnement modules'!AR8="B",'positionnement modules'!AS8="B")),"spe",""))))</f>
        <v/>
      </c>
      <c r="AS8" s="51" t="str">
        <f>IF(pattes!AS8="P-F-S","B-F-S",IF(AND(pattes!AS8="P-F-D",'positionnement modules'!AS8&lt;&gt;"B",'positionnement modules'!AT8&lt;&gt;"B"),"B-F-D",IF(AND('positionnement modules'!AS8="B",'positionnement modules'!AT8="B"),"B-F-D",IF(AND(pattes!AS8="P-F-D",OR('positionnement modules'!AS8="B",'positionnement modules'!AT8="B")),"spe",""))))</f>
        <v/>
      </c>
      <c r="AT8" s="51" t="str">
        <f>IF(pattes!AT8="P-F-S","B-F-S",IF(AND(pattes!AT8="P-F-D",'positionnement modules'!AT8&lt;&gt;"B",'positionnement modules'!AU8&lt;&gt;"B"),"B-F-D",IF(AND('positionnement modules'!AT8="B",'positionnement modules'!AU8="B"),"B-F-D",IF(AND(pattes!AT8="P-F-D",OR('positionnement modules'!AT8="B",'positionnement modules'!AU8="B")),"spe",""))))</f>
        <v/>
      </c>
      <c r="AU8" s="51" t="str">
        <f>IF(pattes!AU8="P-F-S","B-F-S",IF(AND(pattes!AU8="P-F-D",'positionnement modules'!AU8&lt;&gt;"B",'positionnement modules'!AV8&lt;&gt;"B"),"B-F-D",IF(AND('positionnement modules'!AU8="B",'positionnement modules'!AV8="B"),"B-F-D",IF(AND(pattes!AU8="P-F-D",OR('positionnement modules'!AU8="B",'positionnement modules'!AV8="B")),"spe",""))))</f>
        <v/>
      </c>
      <c r="AV8" s="51" t="str">
        <f>IF(pattes!AV8="P-F-S","B-F-S",IF(AND(pattes!AV8="P-F-D",'positionnement modules'!AV8&lt;&gt;"B",'positionnement modules'!AW8&lt;&gt;"B"),"B-F-D",IF(AND('positionnement modules'!AV8="B",'positionnement modules'!AW8="B"),"B-F-D",IF(AND(pattes!AV8="P-F-D",OR('positionnement modules'!AV8="B",'positionnement modules'!AW8="B")),"spe",""))))</f>
        <v/>
      </c>
      <c r="AW8" s="51" t="str">
        <f>IF(pattes!AW8="P-F-S","B-F-S",IF(AND(pattes!AW8="P-F-D",'positionnement modules'!AW8&lt;&gt;"B",'positionnement modules'!AX8&lt;&gt;"B"),"B-F-D",IF(AND('positionnement modules'!AW8="B",'positionnement modules'!AX8="B"),"B-F-D",IF(AND(pattes!AW8="P-F-D",OR('positionnement modules'!AW8="B",'positionnement modules'!AX8="B")),"spe",""))))</f>
        <v/>
      </c>
      <c r="AX8" s="52" t="str">
        <f>IF(pattes!AX8="P-F-S","B-F-S",IF(AND(pattes!AX8="P-F-D",'positionnement modules'!AX8&lt;&gt;"B",'positionnement modules'!AY8&lt;&gt;"B"),"B-F-D",IF(AND('positionnement modules'!AX8="B",'positionnement modules'!AY8="B"),"B-F-D",IF(AND(pattes!AX8="P-F-D",OR('positionnement modules'!AX8="B",'positionnement modules'!AY8="B")),"spe",""))))</f>
        <v/>
      </c>
      <c r="AY8" s="56" t="str">
        <f>IF(pattes!AY8="P-F-S","B-F-S",IF(AND(pattes!AY8="P-F-D",'positionnement modules'!AY8&lt;&gt;"B",'positionnement modules'!AZ8&lt;&gt;"B"),"B-F-D",IF(AND('positionnement modules'!AY8="B",'positionnement modules'!AZ8="B"),"B-F-D",IF(AND(pattes!AY8="P-F-D",OR('positionnement modules'!AY8="B",'positionnement modules'!AZ8="B")),"spe",""))))</f>
        <v/>
      </c>
      <c r="BA8" s="4" t="str">
        <f>IF(pattes!BA8="P-F-S","B-F-S",IF(AND(pattes!BA8="P-F-D",'positionnement modules'!BA8&lt;&gt;"B",'positionnement modules'!BB8&lt;&gt;"B"),"B-F-D",IF(AND('positionnement modules'!BA8="B",'positionnement modules'!BB8="B"),"B-F-D",IF(AND(pattes!BA8="P-F-D",OR('positionnement modules'!BA8="B",'positionnement modules'!BB8="B")),"spe",""))))</f>
        <v/>
      </c>
      <c r="BB8" s="50" t="str">
        <f>IF(pattes!BB8="P-F-S","B-F-S",IF(AND(pattes!BB8="P-F-D",'positionnement modules'!BB8&lt;&gt;"B",'positionnement modules'!BC8&lt;&gt;"B"),"B-F-D",IF(AND('positionnement modules'!BB8="B",'positionnement modules'!BC8="B"),"B-F-D",IF(AND(pattes!BB8="P-F-D",OR('positionnement modules'!BB8="B",'positionnement modules'!BC8="B")),"spe",""))))</f>
        <v/>
      </c>
      <c r="BC8" s="51" t="str">
        <f>IF(pattes!BC8="P-F-S","B-F-S",IF(AND(pattes!BC8="P-F-D",'positionnement modules'!BC8&lt;&gt;"B",'positionnement modules'!BD8&lt;&gt;"B"),"B-F-D",IF(AND('positionnement modules'!BC8="B",'positionnement modules'!BD8="B"),"B-F-D",IF(AND(pattes!BC8="P-F-D",OR('positionnement modules'!BC8="B",'positionnement modules'!BD8="B")),"spe",""))))</f>
        <v/>
      </c>
      <c r="BD8" s="51" t="str">
        <f>IF(pattes!BD8="P-F-S","B-F-S",IF(AND(pattes!BD8="P-F-D",'positionnement modules'!BD8&lt;&gt;"B",'positionnement modules'!BE8&lt;&gt;"B"),"B-F-D",IF(AND('positionnement modules'!BD8="B",'positionnement modules'!BE8="B"),"B-F-D",IF(AND(pattes!BD8="P-F-D",OR('positionnement modules'!BD8="B",'positionnement modules'!BE8="B")),"spe",""))))</f>
        <v/>
      </c>
      <c r="BE8" s="51" t="str">
        <f>IF(pattes!BE8="P-F-S","B-F-S",IF(AND(pattes!BE8="P-F-D",'positionnement modules'!BE8&lt;&gt;"B",'positionnement modules'!BF8&lt;&gt;"B"),"B-F-D",IF(AND('positionnement modules'!BE8="B",'positionnement modules'!BF8="B"),"B-F-D",IF(AND(pattes!BE8="P-F-D",OR('positionnement modules'!BE8="B",'positionnement modules'!BF8="B")),"spe",""))))</f>
        <v/>
      </c>
      <c r="BF8" s="51" t="str">
        <f>IF(pattes!BF8="P-F-S","B-F-S",IF(AND(pattes!BF8="P-F-D",'positionnement modules'!BF8&lt;&gt;"B",'positionnement modules'!BG8&lt;&gt;"B"),"B-F-D",IF(AND('positionnement modules'!BF8="B",'positionnement modules'!BG8="B"),"B-F-D",IF(AND(pattes!BF8="P-F-D",OR('positionnement modules'!BF8="B",'positionnement modules'!BG8="B")),"spe",""))))</f>
        <v/>
      </c>
      <c r="BG8" s="51" t="str">
        <f>IF(pattes!BG8="P-F-S","B-F-S",IF(AND(pattes!BG8="P-F-D",'positionnement modules'!BG8&lt;&gt;"B",'positionnement modules'!BH8&lt;&gt;"B"),"B-F-D",IF(AND('positionnement modules'!BG8="B",'positionnement modules'!BH8="B"),"B-F-D",IF(AND(pattes!BG8="P-F-D",OR('positionnement modules'!BG8="B",'positionnement modules'!BH8="B")),"spe",""))))</f>
        <v/>
      </c>
      <c r="BH8" s="51" t="str">
        <f>IF(pattes!BH8="P-F-S","B-F-S",IF(AND(pattes!BH8="P-F-D",'positionnement modules'!BH8&lt;&gt;"B",'positionnement modules'!BI8&lt;&gt;"B"),"B-F-D",IF(AND('positionnement modules'!BH8="B",'positionnement modules'!BI8="B"),"B-F-D",IF(AND(pattes!BH8="P-F-D",OR('positionnement modules'!BH8="B",'positionnement modules'!BI8="B")),"spe",""))))</f>
        <v/>
      </c>
      <c r="BI8" s="51" t="str">
        <f>IF(pattes!BI8="P-F-S","B-F-S",IF(AND(pattes!BI8="P-F-D",'positionnement modules'!BI8&lt;&gt;"B",'positionnement modules'!BJ8&lt;&gt;"B"),"B-F-D",IF(AND('positionnement modules'!BI8="B",'positionnement modules'!BJ8="B"),"B-F-D",IF(AND(pattes!BI8="P-F-D",OR('positionnement modules'!BI8="B",'positionnement modules'!BJ8="B")),"spe",""))))</f>
        <v/>
      </c>
      <c r="BJ8" s="51" t="str">
        <f>IF(pattes!BJ8="P-F-S","B-F-S",IF(AND(pattes!BJ8="P-F-D",'positionnement modules'!BJ8&lt;&gt;"B",'positionnement modules'!BK8&lt;&gt;"B"),"B-F-D",IF(AND('positionnement modules'!BJ8="B",'positionnement modules'!BK8="B"),"B-F-D",IF(AND(pattes!BJ8="P-F-D",OR('positionnement modules'!BJ8="B",'positionnement modules'!BK8="B")),"spe",""))))</f>
        <v/>
      </c>
      <c r="BK8" s="51" t="str">
        <f>IF(pattes!BK8="P-F-S","B-F-S",IF(AND(pattes!BK8="P-F-D",'positionnement modules'!BK8&lt;&gt;"B",'positionnement modules'!BL8&lt;&gt;"B"),"B-F-D",IF(AND('positionnement modules'!BK8="B",'positionnement modules'!BL8="B"),"B-F-D",IF(AND(pattes!BK8="P-F-D",OR('positionnement modules'!BK8="B",'positionnement modules'!BL8="B")),"spe",""))))</f>
        <v/>
      </c>
      <c r="BL8" s="51" t="str">
        <f>IF(pattes!BL8="P-F-S","B-F-S",IF(AND(pattes!BL8="P-F-D",'positionnement modules'!BL8&lt;&gt;"B",'positionnement modules'!BM8&lt;&gt;"B"),"B-F-D",IF(AND('positionnement modules'!BL8="B",'positionnement modules'!BM8="B"),"B-F-D",IF(AND(pattes!BL8="P-F-D",OR('positionnement modules'!BL8="B",'positionnement modules'!BM8="B")),"spe",""))))</f>
        <v/>
      </c>
      <c r="BM8" s="51" t="str">
        <f>IF(pattes!BM8="P-F-S","B-F-S",IF(AND(pattes!BM8="P-F-D",'positionnement modules'!BM8&lt;&gt;"B",'positionnement modules'!BN8&lt;&gt;"B"),"B-F-D",IF(AND('positionnement modules'!BM8="B",'positionnement modules'!BN8="B"),"B-F-D",IF(AND(pattes!BM8="P-F-D",OR('positionnement modules'!BM8="B",'positionnement modules'!BN8="B")),"spe",""))))</f>
        <v/>
      </c>
      <c r="BN8" s="51" t="str">
        <f>IF(pattes!BN8="P-F-S","B-F-S",IF(AND(pattes!BN8="P-F-D",'positionnement modules'!BN8&lt;&gt;"B",'positionnement modules'!BO8&lt;&gt;"B"),"B-F-D",IF(AND('positionnement modules'!BN8="B",'positionnement modules'!BO8="B"),"B-F-D",IF(AND(pattes!BN8="P-F-D",OR('positionnement modules'!BN8="B",'positionnement modules'!BO8="B")),"spe",""))))</f>
        <v/>
      </c>
      <c r="BO8" s="52" t="str">
        <f>IF(pattes!BO8="P-F-S","B-F-S",IF(AND(pattes!BO8="P-F-D",'positionnement modules'!BO8&lt;&gt;"B",'positionnement modules'!BP8&lt;&gt;"B"),"B-F-D",IF(AND('positionnement modules'!BO8="B",'positionnement modules'!BP8="B"),"B-F-D",IF(AND(pattes!BO8="P-F-D",OR('positionnement modules'!BO8="B",'positionnement modules'!BP8="B")),"spe",""))))</f>
        <v/>
      </c>
      <c r="BP8" s="56" t="str">
        <f>IF(pattes!BP8="P-F-S","B-F-S",IF(AND(pattes!BP8="P-F-D",'positionnement modules'!BP8&lt;&gt;"B",'positionnement modules'!BQ8&lt;&gt;"B"),"B-F-D",IF(AND('positionnement modules'!BP8="B",'positionnement modules'!BQ8="B"),"B-F-D",IF(AND(pattes!BP8="P-F-D",OR('positionnement modules'!BP8="B",'positionnement modules'!BQ8="B")),"spe",""))))</f>
        <v/>
      </c>
    </row>
    <row r="9" spans="1:68" ht="21" customHeight="1" x14ac:dyDescent="0.35">
      <c r="A9" s="11"/>
      <c r="B9" s="4" t="str">
        <f>IF(pattes!B9="P-F-S","B-F-S",IF(AND(pattes!B9="P-F-D",'positionnement modules'!B9&lt;&gt;"B",'positionnement modules'!C9&lt;&gt;"B"),"B-F-D",IF(AND('positionnement modules'!B9="B",'positionnement modules'!C9="B"),"B-F-D",IF(AND(pattes!B9="P-F-D",OR('positionnement modules'!B9="B",'positionnement modules'!C9="B")),"spe",""))))</f>
        <v/>
      </c>
      <c r="C9" s="50" t="str">
        <f>IF(pattes!C9="P-F-S","B-F-S",IF(AND(pattes!C9="P-F-D",'positionnement modules'!C9&lt;&gt;"B",'positionnement modules'!D9&lt;&gt;"B"),"B-F-D",IF(AND('positionnement modules'!C9="B",'positionnement modules'!D9="B"),"B-F-D",IF(AND(pattes!C9="P-F-D",OR('positionnement modules'!C9="B",'positionnement modules'!D9="B")),"spe",""))))</f>
        <v/>
      </c>
      <c r="D9" s="51" t="str">
        <f>IF(pattes!D9="P-F-S","B-F-S",IF(AND(pattes!D9="P-F-D",'positionnement modules'!D9&lt;&gt;"B",'positionnement modules'!E9&lt;&gt;"B"),"B-F-D",IF(AND('positionnement modules'!D9="B",'positionnement modules'!E9="B"),"B-F-D",IF(AND(pattes!D9="P-F-D",OR('positionnement modules'!D9="B",'positionnement modules'!E9="B")),"spe",""))))</f>
        <v/>
      </c>
      <c r="E9" s="51" t="str">
        <f>IF(pattes!E9="P-F-S","B-F-S",IF(AND(pattes!E9="P-F-D",'positionnement modules'!E9&lt;&gt;"B",'positionnement modules'!F9&lt;&gt;"B"),"B-F-D",IF(AND('positionnement modules'!E9="B",'positionnement modules'!F9="B"),"B-F-D",IF(AND(pattes!E9="P-F-D",OR('positionnement modules'!E9="B",'positionnement modules'!F9="B")),"spe",""))))</f>
        <v/>
      </c>
      <c r="F9" s="51" t="str">
        <f>IF(pattes!F9="P-F-S","B-F-S",IF(AND(pattes!F9="P-F-D",'positionnement modules'!F9&lt;&gt;"B",'positionnement modules'!G9&lt;&gt;"B"),"B-F-D",IF(AND('positionnement modules'!F9="B",'positionnement modules'!G9="B"),"B-F-D",IF(AND(pattes!F9="P-F-D",OR('positionnement modules'!F9="B",'positionnement modules'!G9="B")),"spe",""))))</f>
        <v/>
      </c>
      <c r="G9" s="51" t="str">
        <f>IF(pattes!G9="P-F-S","B-F-S",IF(AND(pattes!G9="P-F-D",'positionnement modules'!G9&lt;&gt;"B",'positionnement modules'!H9&lt;&gt;"B"),"B-F-D",IF(AND('positionnement modules'!G9="B",'positionnement modules'!H9="B"),"B-F-D",IF(AND(pattes!G9="P-F-D",OR('positionnement modules'!G9="B",'positionnement modules'!H9="B")),"spe",""))))</f>
        <v/>
      </c>
      <c r="H9" s="51" t="str">
        <f>IF(pattes!H9="P-F-S","B-F-S",IF(AND(pattes!H9="P-F-D",'positionnement modules'!H9&lt;&gt;"B",'positionnement modules'!I9&lt;&gt;"B"),"B-F-D",IF(AND('positionnement modules'!H9="B",'positionnement modules'!I9="B"),"B-F-D",IF(AND(pattes!H9="P-F-D",OR('positionnement modules'!H9="B",'positionnement modules'!I9="B")),"spe",""))))</f>
        <v/>
      </c>
      <c r="I9" s="51" t="str">
        <f>IF(pattes!I9="P-F-S","B-F-S",IF(AND(pattes!I9="P-F-D",'positionnement modules'!I9&lt;&gt;"B",'positionnement modules'!J9&lt;&gt;"B"),"B-F-D",IF(AND('positionnement modules'!I9="B",'positionnement modules'!J9="B"),"B-F-D",IF(AND(pattes!I9="P-F-D",OR('positionnement modules'!I9="B",'positionnement modules'!J9="B")),"spe",""))))</f>
        <v/>
      </c>
      <c r="J9" s="51" t="str">
        <f>IF(pattes!J9="P-F-S","B-F-S",IF(AND(pattes!J9="P-F-D",'positionnement modules'!J9&lt;&gt;"B",'positionnement modules'!K9&lt;&gt;"B"),"B-F-D",IF(AND('positionnement modules'!J9="B",'positionnement modules'!K9="B"),"B-F-D",IF(AND(pattes!J9="P-F-D",OR('positionnement modules'!J9="B",'positionnement modules'!K9="B")),"spe",""))))</f>
        <v/>
      </c>
      <c r="K9" s="51" t="str">
        <f>IF(pattes!K9="P-F-S","B-F-S",IF(AND(pattes!K9="P-F-D",'positionnement modules'!K9&lt;&gt;"B",'positionnement modules'!L9&lt;&gt;"B"),"B-F-D",IF(AND('positionnement modules'!K9="B",'positionnement modules'!L9="B"),"B-F-D",IF(AND(pattes!K9="P-F-D",OR('positionnement modules'!K9="B",'positionnement modules'!L9="B")),"spe",""))))</f>
        <v/>
      </c>
      <c r="L9" s="51" t="str">
        <f>IF(pattes!L9="P-F-S","B-F-S",IF(AND(pattes!L9="P-F-D",'positionnement modules'!L9&lt;&gt;"B",'positionnement modules'!M9&lt;&gt;"B"),"B-F-D",IF(AND('positionnement modules'!L9="B",'positionnement modules'!M9="B"),"B-F-D",IF(AND(pattes!L9="P-F-D",OR('positionnement modules'!L9="B",'positionnement modules'!M9="B")),"spe",""))))</f>
        <v/>
      </c>
      <c r="M9" s="51" t="str">
        <f>IF(pattes!M9="P-F-S","B-F-S",IF(AND(pattes!M9="P-F-D",'positionnement modules'!M9&lt;&gt;"B",'positionnement modules'!N9&lt;&gt;"B"),"B-F-D",IF(AND('positionnement modules'!M9="B",'positionnement modules'!N9="B"),"B-F-D",IF(AND(pattes!M9="P-F-D",OR('positionnement modules'!M9="B",'positionnement modules'!N9="B")),"spe",""))))</f>
        <v/>
      </c>
      <c r="N9" s="51" t="str">
        <f>IF(pattes!N9="P-F-S","B-F-S",IF(AND(pattes!N9="P-F-D",'positionnement modules'!N9&lt;&gt;"B",'positionnement modules'!O9&lt;&gt;"B"),"B-F-D",IF(AND('positionnement modules'!N9="B",'positionnement modules'!O9="B"),"B-F-D",IF(AND(pattes!N9="P-F-D",OR('positionnement modules'!N9="B",'positionnement modules'!O9="B")),"spe",""))))</f>
        <v/>
      </c>
      <c r="O9" s="51" t="str">
        <f>IF(pattes!O9="P-F-S","B-F-S",IF(AND(pattes!O9="P-F-D",'positionnement modules'!O9&lt;&gt;"B",'positionnement modules'!P9&lt;&gt;"B"),"B-F-D",IF(AND('positionnement modules'!O9="B",'positionnement modules'!P9="B"),"B-F-D",IF(AND(pattes!O9="P-F-D",OR('positionnement modules'!O9="B",'positionnement modules'!P9="B")),"spe",""))))</f>
        <v/>
      </c>
      <c r="P9" s="52" t="str">
        <f>IF(pattes!P9="P-F-S","B-F-S",IF(AND(pattes!P9="P-F-D",'positionnement modules'!P9&lt;&gt;"B",'positionnement modules'!Q9&lt;&gt;"B"),"B-F-D",IF(AND('positionnement modules'!P9="B",'positionnement modules'!Q9="B"),"B-F-D",IF(AND(pattes!P9="P-F-D",OR('positionnement modules'!P9="B",'positionnement modules'!Q9="B")),"spe",""))))</f>
        <v/>
      </c>
      <c r="Q9" s="56" t="str">
        <f>IF(pattes!Q9="P-F-S","B-F-S",IF(AND(pattes!Q9="P-F-D",'positionnement modules'!Q9&lt;&gt;"B",'positionnement modules'!R9&lt;&gt;"B"),"B-F-D",IF(AND('positionnement modules'!Q9="B",'positionnement modules'!R9="B"),"B-F-D",IF(AND(pattes!Q9="P-F-D",OR('positionnement modules'!Q9="B",'positionnement modules'!R9="B")),"spe",""))))</f>
        <v/>
      </c>
      <c r="R9" s="9"/>
      <c r="S9" s="4" t="str">
        <f>IF(pattes!S9="P-F-S","B-F-S",IF(AND(pattes!S9="P-F-D",'positionnement modules'!S9&lt;&gt;"B",'positionnement modules'!T9&lt;&gt;"B"),"B-F-D",IF(AND('positionnement modules'!S9="B",'positionnement modules'!T9="B"),"B-F-D",IF(AND(pattes!S9="P-F-D",OR('positionnement modules'!S9="B",'positionnement modules'!T9="B")),"spe",""))))</f>
        <v/>
      </c>
      <c r="T9" s="50" t="str">
        <f>IF(pattes!T9="P-F-S","B-F-S",IF(AND(pattes!T9="P-F-D",'positionnement modules'!T9&lt;&gt;"B",'positionnement modules'!U9&lt;&gt;"B"),"B-F-D",IF(AND('positionnement modules'!T9="B",'positionnement modules'!U9="B"),"B-F-D",IF(AND(pattes!T9="P-F-D",OR('positionnement modules'!T9="B",'positionnement modules'!U9="B")),"spe",""))))</f>
        <v/>
      </c>
      <c r="U9" s="51" t="str">
        <f>IF(pattes!U9="P-F-S","B-F-S",IF(AND(pattes!U9="P-F-D",'positionnement modules'!U9&lt;&gt;"B",'positionnement modules'!V9&lt;&gt;"B"),"B-F-D",IF(AND('positionnement modules'!U9="B",'positionnement modules'!V9="B"),"B-F-D",IF(AND(pattes!U9="P-F-D",OR('positionnement modules'!U9="B",'positionnement modules'!V9="B")),"spe",""))))</f>
        <v/>
      </c>
      <c r="V9" s="51" t="str">
        <f>IF(pattes!V9="P-F-S","B-F-S",IF(AND(pattes!V9="P-F-D",'positionnement modules'!V9&lt;&gt;"B",'positionnement modules'!W9&lt;&gt;"B"),"B-F-D",IF(AND('positionnement modules'!V9="B",'positionnement modules'!W9="B"),"B-F-D",IF(AND(pattes!V9="P-F-D",OR('positionnement modules'!V9="B",'positionnement modules'!W9="B")),"spe",""))))</f>
        <v/>
      </c>
      <c r="W9" s="51" t="str">
        <f>IF(pattes!W9="P-F-S","B-F-S",IF(AND(pattes!W9="P-F-D",'positionnement modules'!W9&lt;&gt;"B",'positionnement modules'!X9&lt;&gt;"B"),"B-F-D",IF(AND('positionnement modules'!W9="B",'positionnement modules'!X9="B"),"B-F-D",IF(AND(pattes!W9="P-F-D",OR('positionnement modules'!W9="B",'positionnement modules'!X9="B")),"spe",""))))</f>
        <v/>
      </c>
      <c r="X9" s="51" t="str">
        <f>IF(pattes!X9="P-F-S","B-F-S",IF(AND(pattes!X9="P-F-D",'positionnement modules'!X9&lt;&gt;"B",'positionnement modules'!Y9&lt;&gt;"B"),"B-F-D",IF(AND('positionnement modules'!X9="B",'positionnement modules'!Y9="B"),"B-F-D",IF(AND(pattes!X9="P-F-D",OR('positionnement modules'!X9="B",'positionnement modules'!Y9="B")),"spe",""))))</f>
        <v/>
      </c>
      <c r="Y9" s="51" t="str">
        <f>IF(pattes!Y9="P-F-S","B-F-S",IF(AND(pattes!Y9="P-F-D",'positionnement modules'!Y9&lt;&gt;"B",'positionnement modules'!Z9&lt;&gt;"B"),"B-F-D",IF(AND('positionnement modules'!Y9="B",'positionnement modules'!Z9="B"),"B-F-D",IF(AND(pattes!Y9="P-F-D",OR('positionnement modules'!Y9="B",'positionnement modules'!Z9="B")),"spe",""))))</f>
        <v/>
      </c>
      <c r="Z9" s="51" t="str">
        <f>IF(pattes!Z9="P-F-S","B-F-S",IF(AND(pattes!Z9="P-F-D",'positionnement modules'!Z9&lt;&gt;"B",'positionnement modules'!AA9&lt;&gt;"B"),"B-F-D",IF(AND('positionnement modules'!Z9="B",'positionnement modules'!AA9="B"),"B-F-D",IF(AND(pattes!Z9="P-F-D",OR('positionnement modules'!Z9="B",'positionnement modules'!AA9="B")),"spe",""))))</f>
        <v/>
      </c>
      <c r="AA9" s="51" t="str">
        <f>IF(pattes!AA9="P-F-S","B-F-S",IF(AND(pattes!AA9="P-F-D",'positionnement modules'!AA9&lt;&gt;"B",'positionnement modules'!AB9&lt;&gt;"B"),"B-F-D",IF(AND('positionnement modules'!AA9="B",'positionnement modules'!AB9="B"),"B-F-D",IF(AND(pattes!AA9="P-F-D",OR('positionnement modules'!AA9="B",'positionnement modules'!AB9="B")),"spe",""))))</f>
        <v/>
      </c>
      <c r="AB9" s="51" t="str">
        <f>IF(pattes!AB9="P-F-S","B-F-S",IF(AND(pattes!AB9="P-F-D",'positionnement modules'!AB9&lt;&gt;"B",'positionnement modules'!AC9&lt;&gt;"B"),"B-F-D",IF(AND('positionnement modules'!AB9="B",'positionnement modules'!AC9="B"),"B-F-D",IF(AND(pattes!AB9="P-F-D",OR('positionnement modules'!AB9="B",'positionnement modules'!AC9="B")),"spe",""))))</f>
        <v/>
      </c>
      <c r="AC9" s="51" t="str">
        <f>IF(pattes!AC9="P-F-S","B-F-S",IF(AND(pattes!AC9="P-F-D",'positionnement modules'!AC9&lt;&gt;"B",'positionnement modules'!AD9&lt;&gt;"B"),"B-F-D",IF(AND('positionnement modules'!AC9="B",'positionnement modules'!AD9="B"),"B-F-D",IF(AND(pattes!AC9="P-F-D",OR('positionnement modules'!AC9="B",'positionnement modules'!AD9="B")),"spe",""))))</f>
        <v/>
      </c>
      <c r="AD9" s="51" t="str">
        <f>IF(pattes!AD9="P-F-S","B-F-S",IF(AND(pattes!AD9="P-F-D",'positionnement modules'!AD9&lt;&gt;"B",'positionnement modules'!AE9&lt;&gt;"B"),"B-F-D",IF(AND('positionnement modules'!AD9="B",'positionnement modules'!AE9="B"),"B-F-D",IF(AND(pattes!AD9="P-F-D",OR('positionnement modules'!AD9="B",'positionnement modules'!AE9="B")),"spe",""))))</f>
        <v/>
      </c>
      <c r="AE9" s="51" t="str">
        <f>IF(pattes!AE9="P-F-S","B-F-S",IF(AND(pattes!AE9="P-F-D",'positionnement modules'!AE9&lt;&gt;"B",'positionnement modules'!AF9&lt;&gt;"B"),"B-F-D",IF(AND('positionnement modules'!AE9="B",'positionnement modules'!AF9="B"),"B-F-D",IF(AND(pattes!AE9="P-F-D",OR('positionnement modules'!AE9="B",'positionnement modules'!AF9="B")),"spe",""))))</f>
        <v/>
      </c>
      <c r="AF9" s="51" t="str">
        <f>IF(pattes!AF9="P-F-S","B-F-S",IF(AND(pattes!AF9="P-F-D",'positionnement modules'!AF9&lt;&gt;"B",'positionnement modules'!AG9&lt;&gt;"B"),"B-F-D",IF(AND('positionnement modules'!AF9="B",'positionnement modules'!AG9="B"),"B-F-D",IF(AND(pattes!AF9="P-F-D",OR('positionnement modules'!AF9="B",'positionnement modules'!AG9="B")),"spe",""))))</f>
        <v/>
      </c>
      <c r="AG9" s="52" t="str">
        <f>IF(pattes!AG9="P-F-S","B-F-S",IF(AND(pattes!AG9="P-F-D",'positionnement modules'!AG9&lt;&gt;"B",'positionnement modules'!AH9&lt;&gt;"B"),"B-F-D",IF(AND('positionnement modules'!AG9="B",'positionnement modules'!AH9="B"),"B-F-D",IF(AND(pattes!AG9="P-F-D",OR('positionnement modules'!AG9="B",'positionnement modules'!AH9="B")),"spe",""))))</f>
        <v/>
      </c>
      <c r="AH9" s="56" t="str">
        <f>IF(pattes!AH9="P-F-S","B-F-S",IF(AND(pattes!AH9="P-F-D",'positionnement modules'!AH9&lt;&gt;"B",'positionnement modules'!AI9&lt;&gt;"B"),"B-F-D",IF(AND('positionnement modules'!AH9="B",'positionnement modules'!AI9="B"),"B-F-D",IF(AND(pattes!AH9="P-F-D",OR('positionnement modules'!AH9="B",'positionnement modules'!AI9="B")),"spe",""))))</f>
        <v/>
      </c>
      <c r="AJ9" s="4" t="str">
        <f>IF(pattes!AJ9="P-F-S","B-F-S",IF(AND(pattes!AJ9="P-F-D",'positionnement modules'!AJ9&lt;&gt;"B",'positionnement modules'!AK9&lt;&gt;"B"),"B-F-D",IF(AND('positionnement modules'!AJ9="B",'positionnement modules'!AK9="B"),"B-F-D",IF(AND(pattes!AJ9="P-F-D",OR('positionnement modules'!AJ9="B",'positionnement modules'!AK9="B")),"spe",""))))</f>
        <v/>
      </c>
      <c r="AK9" s="50" t="str">
        <f>IF(pattes!AK9="P-F-S","B-F-S",IF(AND(pattes!AK9="P-F-D",'positionnement modules'!AK9&lt;&gt;"B",'positionnement modules'!AL9&lt;&gt;"B"),"B-F-D",IF(AND('positionnement modules'!AK9="B",'positionnement modules'!AL9="B"),"B-F-D",IF(AND(pattes!AK9="P-F-D",OR('positionnement modules'!AK9="B",'positionnement modules'!AL9="B")),"spe",""))))</f>
        <v/>
      </c>
      <c r="AL9" s="51" t="str">
        <f>IF(pattes!AL9="P-F-S","B-F-S",IF(AND(pattes!AL9="P-F-D",'positionnement modules'!AL9&lt;&gt;"B",'positionnement modules'!AM9&lt;&gt;"B"),"B-F-D",IF(AND('positionnement modules'!AL9="B",'positionnement modules'!AM9="B"),"B-F-D",IF(AND(pattes!AL9="P-F-D",OR('positionnement modules'!AL9="B",'positionnement modules'!AM9="B")),"spe",""))))</f>
        <v/>
      </c>
      <c r="AM9" s="51" t="str">
        <f>IF(pattes!AM9="P-F-S","B-F-S",IF(AND(pattes!AM9="P-F-D",'positionnement modules'!AM9&lt;&gt;"B",'positionnement modules'!AN9&lt;&gt;"B"),"B-F-D",IF(AND('positionnement modules'!AM9="B",'positionnement modules'!AN9="B"),"B-F-D",IF(AND(pattes!AM9="P-F-D",OR('positionnement modules'!AM9="B",'positionnement modules'!AN9="B")),"spe",""))))</f>
        <v/>
      </c>
      <c r="AN9" s="51" t="str">
        <f>IF(pattes!AN9="P-F-S","B-F-S",IF(AND(pattes!AN9="P-F-D",'positionnement modules'!AN9&lt;&gt;"B",'positionnement modules'!AO9&lt;&gt;"B"),"B-F-D",IF(AND('positionnement modules'!AN9="B",'positionnement modules'!AO9="B"),"B-F-D",IF(AND(pattes!AN9="P-F-D",OR('positionnement modules'!AN9="B",'positionnement modules'!AO9="B")),"spe",""))))</f>
        <v/>
      </c>
      <c r="AO9" s="51" t="str">
        <f>IF(pattes!AO9="P-F-S","B-F-S",IF(AND(pattes!AO9="P-F-D",'positionnement modules'!AO9&lt;&gt;"B",'positionnement modules'!AP9&lt;&gt;"B"),"B-F-D",IF(AND('positionnement modules'!AO9="B",'positionnement modules'!AP9="B"),"B-F-D",IF(AND(pattes!AO9="P-F-D",OR('positionnement modules'!AO9="B",'positionnement modules'!AP9="B")),"spe",""))))</f>
        <v/>
      </c>
      <c r="AP9" s="51" t="str">
        <f>IF(pattes!AP9="P-F-S","B-F-S",IF(AND(pattes!AP9="P-F-D",'positionnement modules'!AP9&lt;&gt;"B",'positionnement modules'!AQ9&lt;&gt;"B"),"B-F-D",IF(AND('positionnement modules'!AP9="B",'positionnement modules'!AQ9="B"),"B-F-D",IF(AND(pattes!AP9="P-F-D",OR('positionnement modules'!AP9="B",'positionnement modules'!AQ9="B")),"spe",""))))</f>
        <v/>
      </c>
      <c r="AQ9" s="51" t="str">
        <f>IF(pattes!AQ9="P-F-S","B-F-S",IF(AND(pattes!AQ9="P-F-D",'positionnement modules'!AQ9&lt;&gt;"B",'positionnement modules'!AR9&lt;&gt;"B"),"B-F-D",IF(AND('positionnement modules'!AQ9="B",'positionnement modules'!AR9="B"),"B-F-D",IF(AND(pattes!AQ9="P-F-D",OR('positionnement modules'!AQ9="B",'positionnement modules'!AR9="B")),"spe",""))))</f>
        <v/>
      </c>
      <c r="AR9" s="51" t="str">
        <f>IF(pattes!AR9="P-F-S","B-F-S",IF(AND(pattes!AR9="P-F-D",'positionnement modules'!AR9&lt;&gt;"B",'positionnement modules'!AS9&lt;&gt;"B"),"B-F-D",IF(AND('positionnement modules'!AR9="B",'positionnement modules'!AS9="B"),"B-F-D",IF(AND(pattes!AR9="P-F-D",OR('positionnement modules'!AR9="B",'positionnement modules'!AS9="B")),"spe",""))))</f>
        <v/>
      </c>
      <c r="AS9" s="51" t="str">
        <f>IF(pattes!AS9="P-F-S","B-F-S",IF(AND(pattes!AS9="P-F-D",'positionnement modules'!AS9&lt;&gt;"B",'positionnement modules'!AT9&lt;&gt;"B"),"B-F-D",IF(AND('positionnement modules'!AS9="B",'positionnement modules'!AT9="B"),"B-F-D",IF(AND(pattes!AS9="P-F-D",OR('positionnement modules'!AS9="B",'positionnement modules'!AT9="B")),"spe",""))))</f>
        <v/>
      </c>
      <c r="AT9" s="51" t="str">
        <f>IF(pattes!AT9="P-F-S","B-F-S",IF(AND(pattes!AT9="P-F-D",'positionnement modules'!AT9&lt;&gt;"B",'positionnement modules'!AU9&lt;&gt;"B"),"B-F-D",IF(AND('positionnement modules'!AT9="B",'positionnement modules'!AU9="B"),"B-F-D",IF(AND(pattes!AT9="P-F-D",OR('positionnement modules'!AT9="B",'positionnement modules'!AU9="B")),"spe",""))))</f>
        <v/>
      </c>
      <c r="AU9" s="51" t="str">
        <f>IF(pattes!AU9="P-F-S","B-F-S",IF(AND(pattes!AU9="P-F-D",'positionnement modules'!AU9&lt;&gt;"B",'positionnement modules'!AV9&lt;&gt;"B"),"B-F-D",IF(AND('positionnement modules'!AU9="B",'positionnement modules'!AV9="B"),"B-F-D",IF(AND(pattes!AU9="P-F-D",OR('positionnement modules'!AU9="B",'positionnement modules'!AV9="B")),"spe",""))))</f>
        <v/>
      </c>
      <c r="AV9" s="51" t="str">
        <f>IF(pattes!AV9="P-F-S","B-F-S",IF(AND(pattes!AV9="P-F-D",'positionnement modules'!AV9&lt;&gt;"B",'positionnement modules'!AW9&lt;&gt;"B"),"B-F-D",IF(AND('positionnement modules'!AV9="B",'positionnement modules'!AW9="B"),"B-F-D",IF(AND(pattes!AV9="P-F-D",OR('positionnement modules'!AV9="B",'positionnement modules'!AW9="B")),"spe",""))))</f>
        <v/>
      </c>
      <c r="AW9" s="51" t="str">
        <f>IF(pattes!AW9="P-F-S","B-F-S",IF(AND(pattes!AW9="P-F-D",'positionnement modules'!AW9&lt;&gt;"B",'positionnement modules'!AX9&lt;&gt;"B"),"B-F-D",IF(AND('positionnement modules'!AW9="B",'positionnement modules'!AX9="B"),"B-F-D",IF(AND(pattes!AW9="P-F-D",OR('positionnement modules'!AW9="B",'positionnement modules'!AX9="B")),"spe",""))))</f>
        <v/>
      </c>
      <c r="AX9" s="52" t="str">
        <f>IF(pattes!AX9="P-F-S","B-F-S",IF(AND(pattes!AX9="P-F-D",'positionnement modules'!AX9&lt;&gt;"B",'positionnement modules'!AY9&lt;&gt;"B"),"B-F-D",IF(AND('positionnement modules'!AX9="B",'positionnement modules'!AY9="B"),"B-F-D",IF(AND(pattes!AX9="P-F-D",OR('positionnement modules'!AX9="B",'positionnement modules'!AY9="B")),"spe",""))))</f>
        <v/>
      </c>
      <c r="AY9" s="56" t="str">
        <f>IF(pattes!AY9="P-F-S","B-F-S",IF(AND(pattes!AY9="P-F-D",'positionnement modules'!AY9&lt;&gt;"B",'positionnement modules'!AZ9&lt;&gt;"B"),"B-F-D",IF(AND('positionnement modules'!AY9="B",'positionnement modules'!AZ9="B"),"B-F-D",IF(AND(pattes!AY9="P-F-D",OR('positionnement modules'!AY9="B",'positionnement modules'!AZ9="B")),"spe",""))))</f>
        <v/>
      </c>
      <c r="BA9" s="4" t="str">
        <f>IF(pattes!BA9="P-F-S","B-F-S",IF(AND(pattes!BA9="P-F-D",'positionnement modules'!BA9&lt;&gt;"B",'positionnement modules'!BB9&lt;&gt;"B"),"B-F-D",IF(AND('positionnement modules'!BA9="B",'positionnement modules'!BB9="B"),"B-F-D",IF(AND(pattes!BA9="P-F-D",OR('positionnement modules'!BA9="B",'positionnement modules'!BB9="B")),"spe",""))))</f>
        <v/>
      </c>
      <c r="BB9" s="50" t="str">
        <f>IF(pattes!BB9="P-F-S","B-F-S",IF(AND(pattes!BB9="P-F-D",'positionnement modules'!BB9&lt;&gt;"B",'positionnement modules'!BC9&lt;&gt;"B"),"B-F-D",IF(AND('positionnement modules'!BB9="B",'positionnement modules'!BC9="B"),"B-F-D",IF(AND(pattes!BB9="P-F-D",OR('positionnement modules'!BB9="B",'positionnement modules'!BC9="B")),"spe",""))))</f>
        <v/>
      </c>
      <c r="BC9" s="51" t="str">
        <f>IF(pattes!BC9="P-F-S","B-F-S",IF(AND(pattes!BC9="P-F-D",'positionnement modules'!BC9&lt;&gt;"B",'positionnement modules'!BD9&lt;&gt;"B"),"B-F-D",IF(AND('positionnement modules'!BC9="B",'positionnement modules'!BD9="B"),"B-F-D",IF(AND(pattes!BC9="P-F-D",OR('positionnement modules'!BC9="B",'positionnement modules'!BD9="B")),"spe",""))))</f>
        <v/>
      </c>
      <c r="BD9" s="51" t="str">
        <f>IF(pattes!BD9="P-F-S","B-F-S",IF(AND(pattes!BD9="P-F-D",'positionnement modules'!BD9&lt;&gt;"B",'positionnement modules'!BE9&lt;&gt;"B"),"B-F-D",IF(AND('positionnement modules'!BD9="B",'positionnement modules'!BE9="B"),"B-F-D",IF(AND(pattes!BD9="P-F-D",OR('positionnement modules'!BD9="B",'positionnement modules'!BE9="B")),"spe",""))))</f>
        <v/>
      </c>
      <c r="BE9" s="51" t="str">
        <f>IF(pattes!BE9="P-F-S","B-F-S",IF(AND(pattes!BE9="P-F-D",'positionnement modules'!BE9&lt;&gt;"B",'positionnement modules'!BF9&lt;&gt;"B"),"B-F-D",IF(AND('positionnement modules'!BE9="B",'positionnement modules'!BF9="B"),"B-F-D",IF(AND(pattes!BE9="P-F-D",OR('positionnement modules'!BE9="B",'positionnement modules'!BF9="B")),"spe",""))))</f>
        <v/>
      </c>
      <c r="BF9" s="51" t="str">
        <f>IF(pattes!BF9="P-F-S","B-F-S",IF(AND(pattes!BF9="P-F-D",'positionnement modules'!BF9&lt;&gt;"B",'positionnement modules'!BG9&lt;&gt;"B"),"B-F-D",IF(AND('positionnement modules'!BF9="B",'positionnement modules'!BG9="B"),"B-F-D",IF(AND(pattes!BF9="P-F-D",OR('positionnement modules'!BF9="B",'positionnement modules'!BG9="B")),"spe",""))))</f>
        <v/>
      </c>
      <c r="BG9" s="51" t="str">
        <f>IF(pattes!BG9="P-F-S","B-F-S",IF(AND(pattes!BG9="P-F-D",'positionnement modules'!BG9&lt;&gt;"B",'positionnement modules'!BH9&lt;&gt;"B"),"B-F-D",IF(AND('positionnement modules'!BG9="B",'positionnement modules'!BH9="B"),"B-F-D",IF(AND(pattes!BG9="P-F-D",OR('positionnement modules'!BG9="B",'positionnement modules'!BH9="B")),"spe",""))))</f>
        <v/>
      </c>
      <c r="BH9" s="51" t="str">
        <f>IF(pattes!BH9="P-F-S","B-F-S",IF(AND(pattes!BH9="P-F-D",'positionnement modules'!BH9&lt;&gt;"B",'positionnement modules'!BI9&lt;&gt;"B"),"B-F-D",IF(AND('positionnement modules'!BH9="B",'positionnement modules'!BI9="B"),"B-F-D",IF(AND(pattes!BH9="P-F-D",OR('positionnement modules'!BH9="B",'positionnement modules'!BI9="B")),"spe",""))))</f>
        <v/>
      </c>
      <c r="BI9" s="51" t="str">
        <f>IF(pattes!BI9="P-F-S","B-F-S",IF(AND(pattes!BI9="P-F-D",'positionnement modules'!BI9&lt;&gt;"B",'positionnement modules'!BJ9&lt;&gt;"B"),"B-F-D",IF(AND('positionnement modules'!BI9="B",'positionnement modules'!BJ9="B"),"B-F-D",IF(AND(pattes!BI9="P-F-D",OR('positionnement modules'!BI9="B",'positionnement modules'!BJ9="B")),"spe",""))))</f>
        <v/>
      </c>
      <c r="BJ9" s="51" t="str">
        <f>IF(pattes!BJ9="P-F-S","B-F-S",IF(AND(pattes!BJ9="P-F-D",'positionnement modules'!BJ9&lt;&gt;"B",'positionnement modules'!BK9&lt;&gt;"B"),"B-F-D",IF(AND('positionnement modules'!BJ9="B",'positionnement modules'!BK9="B"),"B-F-D",IF(AND(pattes!BJ9="P-F-D",OR('positionnement modules'!BJ9="B",'positionnement modules'!BK9="B")),"spe",""))))</f>
        <v/>
      </c>
      <c r="BK9" s="51" t="str">
        <f>IF(pattes!BK9="P-F-S","B-F-S",IF(AND(pattes!BK9="P-F-D",'positionnement modules'!BK9&lt;&gt;"B",'positionnement modules'!BL9&lt;&gt;"B"),"B-F-D",IF(AND('positionnement modules'!BK9="B",'positionnement modules'!BL9="B"),"B-F-D",IF(AND(pattes!BK9="P-F-D",OR('positionnement modules'!BK9="B",'positionnement modules'!BL9="B")),"spe",""))))</f>
        <v/>
      </c>
      <c r="BL9" s="51" t="str">
        <f>IF(pattes!BL9="P-F-S","B-F-S",IF(AND(pattes!BL9="P-F-D",'positionnement modules'!BL9&lt;&gt;"B",'positionnement modules'!BM9&lt;&gt;"B"),"B-F-D",IF(AND('positionnement modules'!BL9="B",'positionnement modules'!BM9="B"),"B-F-D",IF(AND(pattes!BL9="P-F-D",OR('positionnement modules'!BL9="B",'positionnement modules'!BM9="B")),"spe",""))))</f>
        <v/>
      </c>
      <c r="BM9" s="51" t="str">
        <f>IF(pattes!BM9="P-F-S","B-F-S",IF(AND(pattes!BM9="P-F-D",'positionnement modules'!BM9&lt;&gt;"B",'positionnement modules'!BN9&lt;&gt;"B"),"B-F-D",IF(AND('positionnement modules'!BM9="B",'positionnement modules'!BN9="B"),"B-F-D",IF(AND(pattes!BM9="P-F-D",OR('positionnement modules'!BM9="B",'positionnement modules'!BN9="B")),"spe",""))))</f>
        <v/>
      </c>
      <c r="BN9" s="51" t="str">
        <f>IF(pattes!BN9="P-F-S","B-F-S",IF(AND(pattes!BN9="P-F-D",'positionnement modules'!BN9&lt;&gt;"B",'positionnement modules'!BO9&lt;&gt;"B"),"B-F-D",IF(AND('positionnement modules'!BN9="B",'positionnement modules'!BO9="B"),"B-F-D",IF(AND(pattes!BN9="P-F-D",OR('positionnement modules'!BN9="B",'positionnement modules'!BO9="B")),"spe",""))))</f>
        <v/>
      </c>
      <c r="BO9" s="52" t="str">
        <f>IF(pattes!BO9="P-F-S","B-F-S",IF(AND(pattes!BO9="P-F-D",'positionnement modules'!BO9&lt;&gt;"B",'positionnement modules'!BP9&lt;&gt;"B"),"B-F-D",IF(AND('positionnement modules'!BO9="B",'positionnement modules'!BP9="B"),"B-F-D",IF(AND(pattes!BO9="P-F-D",OR('positionnement modules'!BO9="B",'positionnement modules'!BP9="B")),"spe",""))))</f>
        <v/>
      </c>
      <c r="BP9" s="56" t="str">
        <f>IF(pattes!BP9="P-F-S","B-F-S",IF(AND(pattes!BP9="P-F-D",'positionnement modules'!BP9&lt;&gt;"B",'positionnement modules'!BQ9&lt;&gt;"B"),"B-F-D",IF(AND('positionnement modules'!BP9="B",'positionnement modules'!BQ9="B"),"B-F-D",IF(AND(pattes!BP9="P-F-D",OR('positionnement modules'!BP9="B",'positionnement modules'!BQ9="B")),"spe",""))))</f>
        <v/>
      </c>
    </row>
    <row r="10" spans="1:68" ht="21" customHeight="1" thickBot="1" x14ac:dyDescent="0.4">
      <c r="A10" s="11"/>
      <c r="B10" s="4" t="str">
        <f>IF(pattes!B10="P-F-S","B-F-S",IF(AND(pattes!B10="P-F-D",'positionnement modules'!B10&lt;&gt;"B",'positionnement modules'!C10&lt;&gt;"B"),"B-F-D",IF(AND('positionnement modules'!B10="B",'positionnement modules'!C10="B"),"B-F-D",IF(AND(pattes!B10="P-F-D",OR('positionnement modules'!B10="B",'positionnement modules'!C10="B")),"spe",""))))</f>
        <v/>
      </c>
      <c r="C10" s="53" t="str">
        <f>IF(pattes!C10="P-F-S","B-F-S",IF(AND(pattes!C10="P-F-D",'positionnement modules'!C10&lt;&gt;"B",'positionnement modules'!D10&lt;&gt;"B"),"B-F-D",IF(AND('positionnement modules'!C10="B",'positionnement modules'!D10="B"),"B-F-D",IF(AND(pattes!C10="P-F-D",OR('positionnement modules'!C10="B",'positionnement modules'!D10="B")),"spe",""))))</f>
        <v/>
      </c>
      <c r="D10" s="54" t="str">
        <f>IF(pattes!D10="P-F-S","B-F-S",IF(AND(pattes!D10="P-F-D",'positionnement modules'!D10&lt;&gt;"B",'positionnement modules'!E10&lt;&gt;"B"),"B-F-D",IF(AND('positionnement modules'!D10="B",'positionnement modules'!E10="B"),"B-F-D",IF(AND(pattes!D10="P-F-D",OR('positionnement modules'!D10="B",'positionnement modules'!E10="B")),"spe",""))))</f>
        <v/>
      </c>
      <c r="E10" s="54" t="str">
        <f>IF(pattes!E10="P-F-S","B-F-S",IF(AND(pattes!E10="P-F-D",'positionnement modules'!E10&lt;&gt;"B",'positionnement modules'!F10&lt;&gt;"B"),"B-F-D",IF(AND('positionnement modules'!E10="B",'positionnement modules'!F10="B"),"B-F-D",IF(AND(pattes!E10="P-F-D",OR('positionnement modules'!E10="B",'positionnement modules'!F10="B")),"spe",""))))</f>
        <v/>
      </c>
      <c r="F10" s="54" t="str">
        <f>IF(pattes!F10="P-F-S","B-F-S",IF(AND(pattes!F10="P-F-D",'positionnement modules'!F10&lt;&gt;"B",'positionnement modules'!G10&lt;&gt;"B"),"B-F-D",IF(AND('positionnement modules'!F10="B",'positionnement modules'!G10="B"),"B-F-D",IF(AND(pattes!F10="P-F-D",OR('positionnement modules'!F10="B",'positionnement modules'!G10="B")),"spe",""))))</f>
        <v/>
      </c>
      <c r="G10" s="54" t="str">
        <f>IF(pattes!G10="P-F-S","B-F-S",IF(AND(pattes!G10="P-F-D",'positionnement modules'!G10&lt;&gt;"B",'positionnement modules'!H10&lt;&gt;"B"),"B-F-D",IF(AND('positionnement modules'!G10="B",'positionnement modules'!H10="B"),"B-F-D",IF(AND(pattes!G10="P-F-D",OR('positionnement modules'!G10="B",'positionnement modules'!H10="B")),"spe",""))))</f>
        <v/>
      </c>
      <c r="H10" s="54" t="str">
        <f>IF(pattes!H10="P-F-S","B-F-S",IF(AND(pattes!H10="P-F-D",'positionnement modules'!H10&lt;&gt;"B",'positionnement modules'!I10&lt;&gt;"B"),"B-F-D",IF(AND('positionnement modules'!H10="B",'positionnement modules'!I10="B"),"B-F-D",IF(AND(pattes!H10="P-F-D",OR('positionnement modules'!H10="B",'positionnement modules'!I10="B")),"spe",""))))</f>
        <v/>
      </c>
      <c r="I10" s="54" t="str">
        <f>IF(pattes!I10="P-F-S","B-F-S",IF(AND(pattes!I10="P-F-D",'positionnement modules'!I10&lt;&gt;"B",'positionnement modules'!J10&lt;&gt;"B"),"B-F-D",IF(AND('positionnement modules'!I10="B",'positionnement modules'!J10="B"),"B-F-D",IF(AND(pattes!I10="P-F-D",OR('positionnement modules'!I10="B",'positionnement modules'!J10="B")),"spe",""))))</f>
        <v/>
      </c>
      <c r="J10" s="54" t="str">
        <f>IF(pattes!J10="P-F-S","B-F-S",IF(AND(pattes!J10="P-F-D",'positionnement modules'!J10&lt;&gt;"B",'positionnement modules'!K10&lt;&gt;"B"),"B-F-D",IF(AND('positionnement modules'!J10="B",'positionnement modules'!K10="B"),"B-F-D",IF(AND(pattes!J10="P-F-D",OR('positionnement modules'!J10="B",'positionnement modules'!K10="B")),"spe",""))))</f>
        <v/>
      </c>
      <c r="K10" s="54" t="str">
        <f>IF(pattes!K10="P-F-S","B-F-S",IF(AND(pattes!K10="P-F-D",'positionnement modules'!K10&lt;&gt;"B",'positionnement modules'!L10&lt;&gt;"B"),"B-F-D",IF(AND('positionnement modules'!K10="B",'positionnement modules'!L10="B"),"B-F-D",IF(AND(pattes!K10="P-F-D",OR('positionnement modules'!K10="B",'positionnement modules'!L10="B")),"spe",""))))</f>
        <v/>
      </c>
      <c r="L10" s="54" t="str">
        <f>IF(pattes!L10="P-F-S","B-F-S",IF(AND(pattes!L10="P-F-D",'positionnement modules'!L10&lt;&gt;"B",'positionnement modules'!M10&lt;&gt;"B"),"B-F-D",IF(AND('positionnement modules'!L10="B",'positionnement modules'!M10="B"),"B-F-D",IF(AND(pattes!L10="P-F-D",OR('positionnement modules'!L10="B",'positionnement modules'!M10="B")),"spe",""))))</f>
        <v/>
      </c>
      <c r="M10" s="54" t="str">
        <f>IF(pattes!M10="P-F-S","B-F-S",IF(AND(pattes!M10="P-F-D",'positionnement modules'!M10&lt;&gt;"B",'positionnement modules'!N10&lt;&gt;"B"),"B-F-D",IF(AND('positionnement modules'!M10="B",'positionnement modules'!N10="B"),"B-F-D",IF(AND(pattes!M10="P-F-D",OR('positionnement modules'!M10="B",'positionnement modules'!N10="B")),"spe",""))))</f>
        <v/>
      </c>
      <c r="N10" s="54" t="str">
        <f>IF(pattes!N10="P-F-S","B-F-S",IF(AND(pattes!N10="P-F-D",'positionnement modules'!N10&lt;&gt;"B",'positionnement modules'!O10&lt;&gt;"B"),"B-F-D",IF(AND('positionnement modules'!N10="B",'positionnement modules'!O10="B"),"B-F-D",IF(AND(pattes!N10="P-F-D",OR('positionnement modules'!N10="B",'positionnement modules'!O10="B")),"spe",""))))</f>
        <v/>
      </c>
      <c r="O10" s="54" t="str">
        <f>IF(pattes!O10="P-F-S","B-F-S",IF(AND(pattes!O10="P-F-D",'positionnement modules'!O10&lt;&gt;"B",'positionnement modules'!P10&lt;&gt;"B"),"B-F-D",IF(AND('positionnement modules'!O10="B",'positionnement modules'!P10="B"),"B-F-D",IF(AND(pattes!O10="P-F-D",OR('positionnement modules'!O10="B",'positionnement modules'!P10="B")),"spe",""))))</f>
        <v/>
      </c>
      <c r="P10" s="55" t="str">
        <f>IF(pattes!P10="P-F-S","B-F-S",IF(AND(pattes!P10="P-F-D",'positionnement modules'!P10&lt;&gt;"B",'positionnement modules'!Q10&lt;&gt;"B"),"B-F-D",IF(AND('positionnement modules'!P10="B",'positionnement modules'!Q10="B"),"B-F-D",IF(AND(pattes!P10="P-F-D",OR('positionnement modules'!P10="B",'positionnement modules'!Q10="B")),"spe",""))))</f>
        <v/>
      </c>
      <c r="Q10" s="56" t="str">
        <f>IF(pattes!Q10="P-F-S","B-F-S",IF(AND(pattes!Q10="P-F-D",'positionnement modules'!Q10&lt;&gt;"B",'positionnement modules'!R10&lt;&gt;"B"),"B-F-D",IF(AND('positionnement modules'!Q10="B",'positionnement modules'!R10="B"),"B-F-D",IF(AND(pattes!Q10="P-F-D",OR('positionnement modules'!Q10="B",'positionnement modules'!R10="B")),"spe",""))))</f>
        <v/>
      </c>
      <c r="R10" s="9"/>
      <c r="S10" s="4" t="str">
        <f>IF(pattes!S10="P-F-S","B-F-S",IF(AND(pattes!S10="P-F-D",'positionnement modules'!S10&lt;&gt;"B",'positionnement modules'!T10&lt;&gt;"B"),"B-F-D",IF(AND('positionnement modules'!S10="B",'positionnement modules'!T10="B"),"B-F-D",IF(AND(pattes!S10="P-F-D",OR('positionnement modules'!S10="B",'positionnement modules'!T10="B")),"spe",""))))</f>
        <v/>
      </c>
      <c r="T10" s="53" t="str">
        <f>IF(pattes!T10="P-F-S","B-F-S",IF(AND(pattes!T10="P-F-D",'positionnement modules'!T10&lt;&gt;"B",'positionnement modules'!U10&lt;&gt;"B"),"B-F-D",IF(AND('positionnement modules'!T10="B",'positionnement modules'!U10="B"),"B-F-D",IF(AND(pattes!T10="P-F-D",OR('positionnement modules'!T10="B",'positionnement modules'!U10="B")),"spe",""))))</f>
        <v/>
      </c>
      <c r="U10" s="54" t="str">
        <f>IF(pattes!U10="P-F-S","B-F-S",IF(AND(pattes!U10="P-F-D",'positionnement modules'!U10&lt;&gt;"B",'positionnement modules'!V10&lt;&gt;"B"),"B-F-D",IF(AND('positionnement modules'!U10="B",'positionnement modules'!V10="B"),"B-F-D",IF(AND(pattes!U10="P-F-D",OR('positionnement modules'!U10="B",'positionnement modules'!V10="B")),"spe",""))))</f>
        <v/>
      </c>
      <c r="V10" s="54" t="str">
        <f>IF(pattes!V10="P-F-S","B-F-S",IF(AND(pattes!V10="P-F-D",'positionnement modules'!V10&lt;&gt;"B",'positionnement modules'!W10&lt;&gt;"B"),"B-F-D",IF(AND('positionnement modules'!V10="B",'positionnement modules'!W10="B"),"B-F-D",IF(AND(pattes!V10="P-F-D",OR('positionnement modules'!V10="B",'positionnement modules'!W10="B")),"spe",""))))</f>
        <v/>
      </c>
      <c r="W10" s="54" t="str">
        <f>IF(pattes!W10="P-F-S","B-F-S",IF(AND(pattes!W10="P-F-D",'positionnement modules'!W10&lt;&gt;"B",'positionnement modules'!X10&lt;&gt;"B"),"B-F-D",IF(AND('positionnement modules'!W10="B",'positionnement modules'!X10="B"),"B-F-D",IF(AND(pattes!W10="P-F-D",OR('positionnement modules'!W10="B",'positionnement modules'!X10="B")),"spe",""))))</f>
        <v/>
      </c>
      <c r="X10" s="54" t="str">
        <f>IF(pattes!X10="P-F-S","B-F-S",IF(AND(pattes!X10="P-F-D",'positionnement modules'!X10&lt;&gt;"B",'positionnement modules'!Y10&lt;&gt;"B"),"B-F-D",IF(AND('positionnement modules'!X10="B",'positionnement modules'!Y10="B"),"B-F-D",IF(AND(pattes!X10="P-F-D",OR('positionnement modules'!X10="B",'positionnement modules'!Y10="B")),"spe",""))))</f>
        <v/>
      </c>
      <c r="Y10" s="54" t="str">
        <f>IF(pattes!Y10="P-F-S","B-F-S",IF(AND(pattes!Y10="P-F-D",'positionnement modules'!Y10&lt;&gt;"B",'positionnement modules'!Z10&lt;&gt;"B"),"B-F-D",IF(AND('positionnement modules'!Y10="B",'positionnement modules'!Z10="B"),"B-F-D",IF(AND(pattes!Y10="P-F-D",OR('positionnement modules'!Y10="B",'positionnement modules'!Z10="B")),"spe",""))))</f>
        <v/>
      </c>
      <c r="Z10" s="54" t="str">
        <f>IF(pattes!Z10="P-F-S","B-F-S",IF(AND(pattes!Z10="P-F-D",'positionnement modules'!Z10&lt;&gt;"B",'positionnement modules'!AA10&lt;&gt;"B"),"B-F-D",IF(AND('positionnement modules'!Z10="B",'positionnement modules'!AA10="B"),"B-F-D",IF(AND(pattes!Z10="P-F-D",OR('positionnement modules'!Z10="B",'positionnement modules'!AA10="B")),"spe",""))))</f>
        <v/>
      </c>
      <c r="AA10" s="54" t="str">
        <f>IF(pattes!AA10="P-F-S","B-F-S",IF(AND(pattes!AA10="P-F-D",'positionnement modules'!AA10&lt;&gt;"B",'positionnement modules'!AB10&lt;&gt;"B"),"B-F-D",IF(AND('positionnement modules'!AA10="B",'positionnement modules'!AB10="B"),"B-F-D",IF(AND(pattes!AA10="P-F-D",OR('positionnement modules'!AA10="B",'positionnement modules'!AB10="B")),"spe",""))))</f>
        <v/>
      </c>
      <c r="AB10" s="54" t="str">
        <f>IF(pattes!AB10="P-F-S","B-F-S",IF(AND(pattes!AB10="P-F-D",'positionnement modules'!AB10&lt;&gt;"B",'positionnement modules'!AC10&lt;&gt;"B"),"B-F-D",IF(AND('positionnement modules'!AB10="B",'positionnement modules'!AC10="B"),"B-F-D",IF(AND(pattes!AB10="P-F-D",OR('positionnement modules'!AB10="B",'positionnement modules'!AC10="B")),"spe",""))))</f>
        <v/>
      </c>
      <c r="AC10" s="54" t="str">
        <f>IF(pattes!AC10="P-F-S","B-F-S",IF(AND(pattes!AC10="P-F-D",'positionnement modules'!AC10&lt;&gt;"B",'positionnement modules'!AD10&lt;&gt;"B"),"B-F-D",IF(AND('positionnement modules'!AC10="B",'positionnement modules'!AD10="B"),"B-F-D",IF(AND(pattes!AC10="P-F-D",OR('positionnement modules'!AC10="B",'positionnement modules'!AD10="B")),"spe",""))))</f>
        <v/>
      </c>
      <c r="AD10" s="54" t="str">
        <f>IF(pattes!AD10="P-F-S","B-F-S",IF(AND(pattes!AD10="P-F-D",'positionnement modules'!AD10&lt;&gt;"B",'positionnement modules'!AE10&lt;&gt;"B"),"B-F-D",IF(AND('positionnement modules'!AD10="B",'positionnement modules'!AE10="B"),"B-F-D",IF(AND(pattes!AD10="P-F-D",OR('positionnement modules'!AD10="B",'positionnement modules'!AE10="B")),"spe",""))))</f>
        <v/>
      </c>
      <c r="AE10" s="54" t="str">
        <f>IF(pattes!AE10="P-F-S","B-F-S",IF(AND(pattes!AE10="P-F-D",'positionnement modules'!AE10&lt;&gt;"B",'positionnement modules'!AF10&lt;&gt;"B"),"B-F-D",IF(AND('positionnement modules'!AE10="B",'positionnement modules'!AF10="B"),"B-F-D",IF(AND(pattes!AE10="P-F-D",OR('positionnement modules'!AE10="B",'positionnement modules'!AF10="B")),"spe",""))))</f>
        <v/>
      </c>
      <c r="AF10" s="54" t="str">
        <f>IF(pattes!AF10="P-F-S","B-F-S",IF(AND(pattes!AF10="P-F-D",'positionnement modules'!AF10&lt;&gt;"B",'positionnement modules'!AG10&lt;&gt;"B"),"B-F-D",IF(AND('positionnement modules'!AF10="B",'positionnement modules'!AG10="B"),"B-F-D",IF(AND(pattes!AF10="P-F-D",OR('positionnement modules'!AF10="B",'positionnement modules'!AG10="B")),"spe",""))))</f>
        <v/>
      </c>
      <c r="AG10" s="55" t="str">
        <f>IF(pattes!AG10="P-F-S","B-F-S",IF(AND(pattes!AG10="P-F-D",'positionnement modules'!AG10&lt;&gt;"B",'positionnement modules'!AH10&lt;&gt;"B"),"B-F-D",IF(AND('positionnement modules'!AG10="B",'positionnement modules'!AH10="B"),"B-F-D",IF(AND(pattes!AG10="P-F-D",OR('positionnement modules'!AG10="B",'positionnement modules'!AH10="B")),"spe",""))))</f>
        <v/>
      </c>
      <c r="AH10" s="56" t="str">
        <f>IF(pattes!AH10="P-F-S","B-F-S",IF(AND(pattes!AH10="P-F-D",'positionnement modules'!AH10&lt;&gt;"B",'positionnement modules'!AI10&lt;&gt;"B"),"B-F-D",IF(AND('positionnement modules'!AH10="B",'positionnement modules'!AI10="B"),"B-F-D",IF(AND(pattes!AH10="P-F-D",OR('positionnement modules'!AH10="B",'positionnement modules'!AI10="B")),"spe",""))))</f>
        <v/>
      </c>
      <c r="AJ10" s="4" t="str">
        <f>IF(pattes!AJ10="P-F-S","B-F-S",IF(AND(pattes!AJ10="P-F-D",'positionnement modules'!AJ10&lt;&gt;"B",'positionnement modules'!AK10&lt;&gt;"B"),"B-F-D",IF(AND('positionnement modules'!AJ10="B",'positionnement modules'!AK10="B"),"B-F-D",IF(AND(pattes!AJ10="P-F-D",OR('positionnement modules'!AJ10="B",'positionnement modules'!AK10="B")),"spe",""))))</f>
        <v/>
      </c>
      <c r="AK10" s="53" t="str">
        <f>IF(pattes!AK10="P-F-S","B-F-S",IF(AND(pattes!AK10="P-F-D",'positionnement modules'!AK10&lt;&gt;"B",'positionnement modules'!AL10&lt;&gt;"B"),"B-F-D",IF(AND('positionnement modules'!AK10="B",'positionnement modules'!AL10="B"),"B-F-D",IF(AND(pattes!AK10="P-F-D",OR('positionnement modules'!AK10="B",'positionnement modules'!AL10="B")),"spe",""))))</f>
        <v/>
      </c>
      <c r="AL10" s="54" t="str">
        <f>IF(pattes!AL10="P-F-S","B-F-S",IF(AND(pattes!AL10="P-F-D",'positionnement modules'!AL10&lt;&gt;"B",'positionnement modules'!AM10&lt;&gt;"B"),"B-F-D",IF(AND('positionnement modules'!AL10="B",'positionnement modules'!AM10="B"),"B-F-D",IF(AND(pattes!AL10="P-F-D",OR('positionnement modules'!AL10="B",'positionnement modules'!AM10="B")),"spe",""))))</f>
        <v/>
      </c>
      <c r="AM10" s="54" t="str">
        <f>IF(pattes!AM10="P-F-S","B-F-S",IF(AND(pattes!AM10="P-F-D",'positionnement modules'!AM10&lt;&gt;"B",'positionnement modules'!AN10&lt;&gt;"B"),"B-F-D",IF(AND('positionnement modules'!AM10="B",'positionnement modules'!AN10="B"),"B-F-D",IF(AND(pattes!AM10="P-F-D",OR('positionnement modules'!AM10="B",'positionnement modules'!AN10="B")),"spe",""))))</f>
        <v/>
      </c>
      <c r="AN10" s="54" t="str">
        <f>IF(pattes!AN10="P-F-S","B-F-S",IF(AND(pattes!AN10="P-F-D",'positionnement modules'!AN10&lt;&gt;"B",'positionnement modules'!AO10&lt;&gt;"B"),"B-F-D",IF(AND('positionnement modules'!AN10="B",'positionnement modules'!AO10="B"),"B-F-D",IF(AND(pattes!AN10="P-F-D",OR('positionnement modules'!AN10="B",'positionnement modules'!AO10="B")),"spe",""))))</f>
        <v/>
      </c>
      <c r="AO10" s="54" t="str">
        <f>IF(pattes!AO10="P-F-S","B-F-S",IF(AND(pattes!AO10="P-F-D",'positionnement modules'!AO10&lt;&gt;"B",'positionnement modules'!AP10&lt;&gt;"B"),"B-F-D",IF(AND('positionnement modules'!AO10="B",'positionnement modules'!AP10="B"),"B-F-D",IF(AND(pattes!AO10="P-F-D",OR('positionnement modules'!AO10="B",'positionnement modules'!AP10="B")),"spe",""))))</f>
        <v/>
      </c>
      <c r="AP10" s="54" t="str">
        <f>IF(pattes!AP10="P-F-S","B-F-S",IF(AND(pattes!AP10="P-F-D",'positionnement modules'!AP10&lt;&gt;"B",'positionnement modules'!AQ10&lt;&gt;"B"),"B-F-D",IF(AND('positionnement modules'!AP10="B",'positionnement modules'!AQ10="B"),"B-F-D",IF(AND(pattes!AP10="P-F-D",OR('positionnement modules'!AP10="B",'positionnement modules'!AQ10="B")),"spe",""))))</f>
        <v/>
      </c>
      <c r="AQ10" s="54" t="str">
        <f>IF(pattes!AQ10="P-F-S","B-F-S",IF(AND(pattes!AQ10="P-F-D",'positionnement modules'!AQ10&lt;&gt;"B",'positionnement modules'!AR10&lt;&gt;"B"),"B-F-D",IF(AND('positionnement modules'!AQ10="B",'positionnement modules'!AR10="B"),"B-F-D",IF(AND(pattes!AQ10="P-F-D",OR('positionnement modules'!AQ10="B",'positionnement modules'!AR10="B")),"spe",""))))</f>
        <v/>
      </c>
      <c r="AR10" s="54" t="str">
        <f>IF(pattes!AR10="P-F-S","B-F-S",IF(AND(pattes!AR10="P-F-D",'positionnement modules'!AR10&lt;&gt;"B",'positionnement modules'!AS10&lt;&gt;"B"),"B-F-D",IF(AND('positionnement modules'!AR10="B",'positionnement modules'!AS10="B"),"B-F-D",IF(AND(pattes!AR10="P-F-D",OR('positionnement modules'!AR10="B",'positionnement modules'!AS10="B")),"spe",""))))</f>
        <v/>
      </c>
      <c r="AS10" s="54" t="str">
        <f>IF(pattes!AS10="P-F-S","B-F-S",IF(AND(pattes!AS10="P-F-D",'positionnement modules'!AS10&lt;&gt;"B",'positionnement modules'!AT10&lt;&gt;"B"),"B-F-D",IF(AND('positionnement modules'!AS10="B",'positionnement modules'!AT10="B"),"B-F-D",IF(AND(pattes!AS10="P-F-D",OR('positionnement modules'!AS10="B",'positionnement modules'!AT10="B")),"spe",""))))</f>
        <v/>
      </c>
      <c r="AT10" s="54" t="str">
        <f>IF(pattes!AT10="P-F-S","B-F-S",IF(AND(pattes!AT10="P-F-D",'positionnement modules'!AT10&lt;&gt;"B",'positionnement modules'!AU10&lt;&gt;"B"),"B-F-D",IF(AND('positionnement modules'!AT10="B",'positionnement modules'!AU10="B"),"B-F-D",IF(AND(pattes!AT10="P-F-D",OR('positionnement modules'!AT10="B",'positionnement modules'!AU10="B")),"spe",""))))</f>
        <v/>
      </c>
      <c r="AU10" s="54" t="str">
        <f>IF(pattes!AU10="P-F-S","B-F-S",IF(AND(pattes!AU10="P-F-D",'positionnement modules'!AU10&lt;&gt;"B",'positionnement modules'!AV10&lt;&gt;"B"),"B-F-D",IF(AND('positionnement modules'!AU10="B",'positionnement modules'!AV10="B"),"B-F-D",IF(AND(pattes!AU10="P-F-D",OR('positionnement modules'!AU10="B",'positionnement modules'!AV10="B")),"spe",""))))</f>
        <v/>
      </c>
      <c r="AV10" s="54" t="str">
        <f>IF(pattes!AV10="P-F-S","B-F-S",IF(AND(pattes!AV10="P-F-D",'positionnement modules'!AV10&lt;&gt;"B",'positionnement modules'!AW10&lt;&gt;"B"),"B-F-D",IF(AND('positionnement modules'!AV10="B",'positionnement modules'!AW10="B"),"B-F-D",IF(AND(pattes!AV10="P-F-D",OR('positionnement modules'!AV10="B",'positionnement modules'!AW10="B")),"spe",""))))</f>
        <v/>
      </c>
      <c r="AW10" s="54" t="str">
        <f>IF(pattes!AW10="P-F-S","B-F-S",IF(AND(pattes!AW10="P-F-D",'positionnement modules'!AW10&lt;&gt;"B",'positionnement modules'!AX10&lt;&gt;"B"),"B-F-D",IF(AND('positionnement modules'!AW10="B",'positionnement modules'!AX10="B"),"B-F-D",IF(AND(pattes!AW10="P-F-D",OR('positionnement modules'!AW10="B",'positionnement modules'!AX10="B")),"spe",""))))</f>
        <v/>
      </c>
      <c r="AX10" s="55" t="str">
        <f>IF(pattes!AX10="P-F-S","B-F-S",IF(AND(pattes!AX10="P-F-D",'positionnement modules'!AX10&lt;&gt;"B",'positionnement modules'!AY10&lt;&gt;"B"),"B-F-D",IF(AND('positionnement modules'!AX10="B",'positionnement modules'!AY10="B"),"B-F-D",IF(AND(pattes!AX10="P-F-D",OR('positionnement modules'!AX10="B",'positionnement modules'!AY10="B")),"spe",""))))</f>
        <v/>
      </c>
      <c r="AY10" s="56" t="str">
        <f>IF(pattes!AY10="P-F-S","B-F-S",IF(AND(pattes!AY10="P-F-D",'positionnement modules'!AY10&lt;&gt;"B",'positionnement modules'!AZ10&lt;&gt;"B"),"B-F-D",IF(AND('positionnement modules'!AY10="B",'positionnement modules'!AZ10="B"),"B-F-D",IF(AND(pattes!AY10="P-F-D",OR('positionnement modules'!AY10="B",'positionnement modules'!AZ10="B")),"spe",""))))</f>
        <v/>
      </c>
      <c r="BA10" s="4" t="str">
        <f>IF(pattes!BA10="P-F-S","B-F-S",IF(AND(pattes!BA10="P-F-D",'positionnement modules'!BA10&lt;&gt;"B",'positionnement modules'!BB10&lt;&gt;"B"),"B-F-D",IF(AND('positionnement modules'!BA10="B",'positionnement modules'!BB10="B"),"B-F-D",IF(AND(pattes!BA10="P-F-D",OR('positionnement modules'!BA10="B",'positionnement modules'!BB10="B")),"spe",""))))</f>
        <v/>
      </c>
      <c r="BB10" s="53" t="str">
        <f>IF(pattes!BB10="P-F-S","B-F-S",IF(AND(pattes!BB10="P-F-D",'positionnement modules'!BB10&lt;&gt;"B",'positionnement modules'!BC10&lt;&gt;"B"),"B-F-D",IF(AND('positionnement modules'!BB10="B",'positionnement modules'!BC10="B"),"B-F-D",IF(AND(pattes!BB10="P-F-D",OR('positionnement modules'!BB10="B",'positionnement modules'!BC10="B")),"spe",""))))</f>
        <v/>
      </c>
      <c r="BC10" s="54" t="str">
        <f>IF(pattes!BC10="P-F-S","B-F-S",IF(AND(pattes!BC10="P-F-D",'positionnement modules'!BC10&lt;&gt;"B",'positionnement modules'!BD10&lt;&gt;"B"),"B-F-D",IF(AND('positionnement modules'!BC10="B",'positionnement modules'!BD10="B"),"B-F-D",IF(AND(pattes!BC10="P-F-D",OR('positionnement modules'!BC10="B",'positionnement modules'!BD10="B")),"spe",""))))</f>
        <v/>
      </c>
      <c r="BD10" s="54" t="str">
        <f>IF(pattes!BD10="P-F-S","B-F-S",IF(AND(pattes!BD10="P-F-D",'positionnement modules'!BD10&lt;&gt;"B",'positionnement modules'!BE10&lt;&gt;"B"),"B-F-D",IF(AND('positionnement modules'!BD10="B",'positionnement modules'!BE10="B"),"B-F-D",IF(AND(pattes!BD10="P-F-D",OR('positionnement modules'!BD10="B",'positionnement modules'!BE10="B")),"spe",""))))</f>
        <v/>
      </c>
      <c r="BE10" s="54" t="str">
        <f>IF(pattes!BE10="P-F-S","B-F-S",IF(AND(pattes!BE10="P-F-D",'positionnement modules'!BE10&lt;&gt;"B",'positionnement modules'!BF10&lt;&gt;"B"),"B-F-D",IF(AND('positionnement modules'!BE10="B",'positionnement modules'!BF10="B"),"B-F-D",IF(AND(pattes!BE10="P-F-D",OR('positionnement modules'!BE10="B",'positionnement modules'!BF10="B")),"spe",""))))</f>
        <v/>
      </c>
      <c r="BF10" s="54" t="str">
        <f>IF(pattes!BF10="P-F-S","B-F-S",IF(AND(pattes!BF10="P-F-D",'positionnement modules'!BF10&lt;&gt;"B",'positionnement modules'!BG10&lt;&gt;"B"),"B-F-D",IF(AND('positionnement modules'!BF10="B",'positionnement modules'!BG10="B"),"B-F-D",IF(AND(pattes!BF10="P-F-D",OR('positionnement modules'!BF10="B",'positionnement modules'!BG10="B")),"spe",""))))</f>
        <v/>
      </c>
      <c r="BG10" s="54" t="str">
        <f>IF(pattes!BG10="P-F-S","B-F-S",IF(AND(pattes!BG10="P-F-D",'positionnement modules'!BG10&lt;&gt;"B",'positionnement modules'!BH10&lt;&gt;"B"),"B-F-D",IF(AND('positionnement modules'!BG10="B",'positionnement modules'!BH10="B"),"B-F-D",IF(AND(pattes!BG10="P-F-D",OR('positionnement modules'!BG10="B",'positionnement modules'!BH10="B")),"spe",""))))</f>
        <v/>
      </c>
      <c r="BH10" s="54" t="str">
        <f>IF(pattes!BH10="P-F-S","B-F-S",IF(AND(pattes!BH10="P-F-D",'positionnement modules'!BH10&lt;&gt;"B",'positionnement modules'!BI10&lt;&gt;"B"),"B-F-D",IF(AND('positionnement modules'!BH10="B",'positionnement modules'!BI10="B"),"B-F-D",IF(AND(pattes!BH10="P-F-D",OR('positionnement modules'!BH10="B",'positionnement modules'!BI10="B")),"spe",""))))</f>
        <v/>
      </c>
      <c r="BI10" s="54" t="str">
        <f>IF(pattes!BI10="P-F-S","B-F-S",IF(AND(pattes!BI10="P-F-D",'positionnement modules'!BI10&lt;&gt;"B",'positionnement modules'!BJ10&lt;&gt;"B"),"B-F-D",IF(AND('positionnement modules'!BI10="B",'positionnement modules'!BJ10="B"),"B-F-D",IF(AND(pattes!BI10="P-F-D",OR('positionnement modules'!BI10="B",'positionnement modules'!BJ10="B")),"spe",""))))</f>
        <v/>
      </c>
      <c r="BJ10" s="54" t="str">
        <f>IF(pattes!BJ10="P-F-S","B-F-S",IF(AND(pattes!BJ10="P-F-D",'positionnement modules'!BJ10&lt;&gt;"B",'positionnement modules'!BK10&lt;&gt;"B"),"B-F-D",IF(AND('positionnement modules'!BJ10="B",'positionnement modules'!BK10="B"),"B-F-D",IF(AND(pattes!BJ10="P-F-D",OR('positionnement modules'!BJ10="B",'positionnement modules'!BK10="B")),"spe",""))))</f>
        <v/>
      </c>
      <c r="BK10" s="54" t="str">
        <f>IF(pattes!BK10="P-F-S","B-F-S",IF(AND(pattes!BK10="P-F-D",'positionnement modules'!BK10&lt;&gt;"B",'positionnement modules'!BL10&lt;&gt;"B"),"B-F-D",IF(AND('positionnement modules'!BK10="B",'positionnement modules'!BL10="B"),"B-F-D",IF(AND(pattes!BK10="P-F-D",OR('positionnement modules'!BK10="B",'positionnement modules'!BL10="B")),"spe",""))))</f>
        <v/>
      </c>
      <c r="BL10" s="54" t="str">
        <f>IF(pattes!BL10="P-F-S","B-F-S",IF(AND(pattes!BL10="P-F-D",'positionnement modules'!BL10&lt;&gt;"B",'positionnement modules'!BM10&lt;&gt;"B"),"B-F-D",IF(AND('positionnement modules'!BL10="B",'positionnement modules'!BM10="B"),"B-F-D",IF(AND(pattes!BL10="P-F-D",OR('positionnement modules'!BL10="B",'positionnement modules'!BM10="B")),"spe",""))))</f>
        <v/>
      </c>
      <c r="BM10" s="54" t="str">
        <f>IF(pattes!BM10="P-F-S","B-F-S",IF(AND(pattes!BM10="P-F-D",'positionnement modules'!BM10&lt;&gt;"B",'positionnement modules'!BN10&lt;&gt;"B"),"B-F-D",IF(AND('positionnement modules'!BM10="B",'positionnement modules'!BN10="B"),"B-F-D",IF(AND(pattes!BM10="P-F-D",OR('positionnement modules'!BM10="B",'positionnement modules'!BN10="B")),"spe",""))))</f>
        <v/>
      </c>
      <c r="BN10" s="54" t="str">
        <f>IF(pattes!BN10="P-F-S","B-F-S",IF(AND(pattes!BN10="P-F-D",'positionnement modules'!BN10&lt;&gt;"B",'positionnement modules'!BO10&lt;&gt;"B"),"B-F-D",IF(AND('positionnement modules'!BN10="B",'positionnement modules'!BO10="B"),"B-F-D",IF(AND(pattes!BN10="P-F-D",OR('positionnement modules'!BN10="B",'positionnement modules'!BO10="B")),"spe",""))))</f>
        <v/>
      </c>
      <c r="BO10" s="55" t="str">
        <f>IF(pattes!BO10="P-F-S","B-F-S",IF(AND(pattes!BO10="P-F-D",'positionnement modules'!BO10&lt;&gt;"B",'positionnement modules'!BP10&lt;&gt;"B"),"B-F-D",IF(AND('positionnement modules'!BO10="B",'positionnement modules'!BP10="B"),"B-F-D",IF(AND(pattes!BO10="P-F-D",OR('positionnement modules'!BO10="B",'positionnement modules'!BP10="B")),"spe",""))))</f>
        <v/>
      </c>
      <c r="BP10" s="56" t="str">
        <f>IF(pattes!BP10="P-F-S","B-F-S",IF(AND(pattes!BP10="P-F-D",'positionnement modules'!BP10&lt;&gt;"B",'positionnement modules'!BQ10&lt;&gt;"B"),"B-F-D",IF(AND('positionnement modules'!BP10="B",'positionnement modules'!BQ10="B"),"B-F-D",IF(AND(pattes!BP10="P-F-D",OR('positionnement modules'!BP10="B",'positionnement modules'!BQ10="B")),"spe",""))))</f>
        <v/>
      </c>
    </row>
    <row r="11" spans="1:68" ht="21" customHeight="1" thickBot="1" x14ac:dyDescent="0.4">
      <c r="A11" s="11"/>
      <c r="B11" s="6" t="str">
        <f>IF(pattes!B11="P-F-S","B-F-S",IF(AND(pattes!B11="P-F-D",'positionnement modules'!B11&lt;&gt;"B",'positionnement modules'!C11&lt;&gt;"B"),"B-F-D",IF(AND('positionnement modules'!B11="B",'positionnement modules'!C11="B"),"B-F-D",IF(AND(pattes!B11="P-F-D",OR('positionnement modules'!B11="B",'positionnement modules'!C11="B")),"spe",""))))</f>
        <v/>
      </c>
      <c r="C11" s="43" t="str">
        <f>IF(pattes!C11="P-F-S","B-F-S",IF(AND(pattes!C11="P-F-D",'positionnement modules'!C11&lt;&gt;"B",'positionnement modules'!D11&lt;&gt;"B"),"B-F-D",IF(AND('positionnement modules'!C11="B",'positionnement modules'!D11="B"),"B-F-D",IF(AND(pattes!C11="P-F-D",OR('positionnement modules'!C11="B",'positionnement modules'!D11="B")),"spe",""))))</f>
        <v/>
      </c>
      <c r="D11" s="43" t="str">
        <f>IF(pattes!D11="P-F-S","B-F-S",IF(AND(pattes!D11="P-F-D",'positionnement modules'!D11&lt;&gt;"B",'positionnement modules'!E11&lt;&gt;"B"),"B-F-D",IF(AND('positionnement modules'!D11="B",'positionnement modules'!E11="B"),"B-F-D",IF(AND(pattes!D11="P-F-D",OR('positionnement modules'!D11="B",'positionnement modules'!E11="B")),"spe",""))))</f>
        <v/>
      </c>
      <c r="E11" s="43" t="str">
        <f>IF(pattes!E11="P-F-S","B-F-S",IF(AND(pattes!E11="P-F-D",'positionnement modules'!E11&lt;&gt;"B",'positionnement modules'!F11&lt;&gt;"B"),"B-F-D",IF(AND('positionnement modules'!E11="B",'positionnement modules'!F11="B"),"B-F-D",IF(AND(pattes!E11="P-F-D",OR('positionnement modules'!E11="B",'positionnement modules'!F11="B")),"spe",""))))</f>
        <v/>
      </c>
      <c r="F11" s="43" t="str">
        <f>IF(pattes!F11="P-F-S","B-F-S",IF(AND(pattes!F11="P-F-D",'positionnement modules'!F11&lt;&gt;"B",'positionnement modules'!G11&lt;&gt;"B"),"B-F-D",IF(AND('positionnement modules'!F11="B",'positionnement modules'!G11="B"),"B-F-D",IF(AND(pattes!F11="P-F-D",OR('positionnement modules'!F11="B",'positionnement modules'!G11="B")),"spe",""))))</f>
        <v/>
      </c>
      <c r="G11" s="43" t="str">
        <f>IF(pattes!G11="P-F-S","B-F-S",IF(AND(pattes!G11="P-F-D",'positionnement modules'!G11&lt;&gt;"B",'positionnement modules'!H11&lt;&gt;"B"),"B-F-D",IF(AND('positionnement modules'!G11="B",'positionnement modules'!H11="B"),"B-F-D",IF(AND(pattes!G11="P-F-D",OR('positionnement modules'!G11="B",'positionnement modules'!H11="B")),"spe",""))))</f>
        <v/>
      </c>
      <c r="H11" s="43" t="str">
        <f>IF(pattes!H11="P-F-S","B-F-S",IF(AND(pattes!H11="P-F-D",'positionnement modules'!H11&lt;&gt;"B",'positionnement modules'!I11&lt;&gt;"B"),"B-F-D",IF(AND('positionnement modules'!H11="B",'positionnement modules'!I11="B"),"B-F-D",IF(AND(pattes!H11="P-F-D",OR('positionnement modules'!H11="B",'positionnement modules'!I11="B")),"spe",""))))</f>
        <v/>
      </c>
      <c r="I11" s="43" t="str">
        <f>IF(pattes!I11="P-F-S","B-F-S",IF(AND(pattes!I11="P-F-D",'positionnement modules'!I11&lt;&gt;"B",'positionnement modules'!J11&lt;&gt;"B"),"B-F-D",IF(AND('positionnement modules'!I11="B",'positionnement modules'!J11="B"),"B-F-D",IF(AND(pattes!I11="P-F-D",OR('positionnement modules'!I11="B",'positionnement modules'!J11="B")),"spe",""))))</f>
        <v/>
      </c>
      <c r="J11" s="43" t="str">
        <f>IF(pattes!J11="P-F-S","B-F-S",IF(AND(pattes!J11="P-F-D",'positionnement modules'!J11&lt;&gt;"B",'positionnement modules'!K11&lt;&gt;"B"),"B-F-D",IF(AND('positionnement modules'!J11="B",'positionnement modules'!K11="B"),"B-F-D",IF(AND(pattes!J11="P-F-D",OR('positionnement modules'!J11="B",'positionnement modules'!K11="B")),"spe",""))))</f>
        <v/>
      </c>
      <c r="K11" s="43" t="str">
        <f>IF(pattes!K11="P-F-S","B-F-S",IF(AND(pattes!K11="P-F-D",'positionnement modules'!K11&lt;&gt;"B",'positionnement modules'!L11&lt;&gt;"B"),"B-F-D",IF(AND('positionnement modules'!K11="B",'positionnement modules'!L11="B"),"B-F-D",IF(AND(pattes!K11="P-F-D",OR('positionnement modules'!K11="B",'positionnement modules'!L11="B")),"spe",""))))</f>
        <v/>
      </c>
      <c r="L11" s="43" t="str">
        <f>IF(pattes!L11="P-F-S","B-F-S",IF(AND(pattes!L11="P-F-D",'positionnement modules'!L11&lt;&gt;"B",'positionnement modules'!M11&lt;&gt;"B"),"B-F-D",IF(AND('positionnement modules'!L11="B",'positionnement modules'!M11="B"),"B-F-D",IF(AND(pattes!L11="P-F-D",OR('positionnement modules'!L11="B",'positionnement modules'!M11="B")),"spe",""))))</f>
        <v/>
      </c>
      <c r="M11" s="43" t="str">
        <f>IF(pattes!M11="P-F-S","B-F-S",IF(AND(pattes!M11="P-F-D",'positionnement modules'!M11&lt;&gt;"B",'positionnement modules'!N11&lt;&gt;"B"),"B-F-D",IF(AND('positionnement modules'!M11="B",'positionnement modules'!N11="B"),"B-F-D",IF(AND(pattes!M11="P-F-D",OR('positionnement modules'!M11="B",'positionnement modules'!N11="B")),"spe",""))))</f>
        <v/>
      </c>
      <c r="N11" s="43" t="str">
        <f>IF(pattes!N11="P-F-S","B-F-S",IF(AND(pattes!N11="P-F-D",'positionnement modules'!N11&lt;&gt;"B",'positionnement modules'!O11&lt;&gt;"B"),"B-F-D",IF(AND('positionnement modules'!N11="B",'positionnement modules'!O11="B"),"B-F-D",IF(AND(pattes!N11="P-F-D",OR('positionnement modules'!N11="B",'positionnement modules'!O11="B")),"spe",""))))</f>
        <v/>
      </c>
      <c r="O11" s="43" t="str">
        <f>IF(pattes!O11="P-F-S","B-F-S",IF(AND(pattes!O11="P-F-D",'positionnement modules'!O11&lt;&gt;"B",'positionnement modules'!P11&lt;&gt;"B"),"B-F-D",IF(AND('positionnement modules'!O11="B",'positionnement modules'!P11="B"),"B-F-D",IF(AND(pattes!O11="P-F-D",OR('positionnement modules'!O11="B",'positionnement modules'!P11="B")),"spe",""))))</f>
        <v/>
      </c>
      <c r="P11" s="43" t="str">
        <f>IF(pattes!P11="P-F-S","B-F-S",IF(AND(pattes!P11="P-F-D",'positionnement modules'!P11&lt;&gt;"B",'positionnement modules'!Q11&lt;&gt;"B"),"B-F-D",IF(AND('positionnement modules'!P11="B",'positionnement modules'!Q11="B"),"B-F-D",IF(AND(pattes!P11="P-F-D",OR('positionnement modules'!P11="B",'positionnement modules'!Q11="B")),"spe",""))))</f>
        <v/>
      </c>
      <c r="Q11" s="8" t="str">
        <f>IF(pattes!Q11="P-F-S","B-F-S",IF(AND(pattes!Q11="P-F-D",'positionnement modules'!Q11&lt;&gt;"B",'positionnement modules'!R11&lt;&gt;"B"),"B-F-D",IF(AND('positionnement modules'!Q11="B",'positionnement modules'!R11="B"),"B-F-D",IF(AND(pattes!Q11="P-F-D",OR('positionnement modules'!Q11="B",'positionnement modules'!R11="B")),"spe",""))))</f>
        <v/>
      </c>
      <c r="R11" s="9"/>
      <c r="S11" s="6" t="str">
        <f>IF(pattes!S11="P-F-S","B-F-S",IF(AND(pattes!S11="P-F-D",'positionnement modules'!S11&lt;&gt;"B",'positionnement modules'!T11&lt;&gt;"B"),"B-F-D",IF(AND('positionnement modules'!S11="B",'positionnement modules'!T11="B"),"B-F-D",IF(AND(pattes!S11="P-F-D",OR('positionnement modules'!S11="B",'positionnement modules'!T11="B")),"spe",""))))</f>
        <v/>
      </c>
      <c r="T11" s="43" t="str">
        <f>IF(pattes!T11="P-F-S","B-F-S",IF(AND(pattes!T11="P-F-D",'positionnement modules'!T11&lt;&gt;"B",'positionnement modules'!U11&lt;&gt;"B"),"B-F-D",IF(AND('positionnement modules'!T11="B",'positionnement modules'!U11="B"),"B-F-D",IF(AND(pattes!T11="P-F-D",OR('positionnement modules'!T11="B",'positionnement modules'!U11="B")),"spe",""))))</f>
        <v/>
      </c>
      <c r="U11" s="43" t="str">
        <f>IF(pattes!U11="P-F-S","B-F-S",IF(AND(pattes!U11="P-F-D",'positionnement modules'!U11&lt;&gt;"B",'positionnement modules'!V11&lt;&gt;"B"),"B-F-D",IF(AND('positionnement modules'!U11="B",'positionnement modules'!V11="B"),"B-F-D",IF(AND(pattes!U11="P-F-D",OR('positionnement modules'!U11="B",'positionnement modules'!V11="B")),"spe",""))))</f>
        <v/>
      </c>
      <c r="V11" s="43" t="str">
        <f>IF(pattes!V11="P-F-S","B-F-S",IF(AND(pattes!V11="P-F-D",'positionnement modules'!V11&lt;&gt;"B",'positionnement modules'!W11&lt;&gt;"B"),"B-F-D",IF(AND('positionnement modules'!V11="B",'positionnement modules'!W11="B"),"B-F-D",IF(AND(pattes!V11="P-F-D",OR('positionnement modules'!V11="B",'positionnement modules'!W11="B")),"spe",""))))</f>
        <v/>
      </c>
      <c r="W11" s="43" t="str">
        <f>IF(pattes!W11="P-F-S","B-F-S",IF(AND(pattes!W11="P-F-D",'positionnement modules'!W11&lt;&gt;"B",'positionnement modules'!X11&lt;&gt;"B"),"B-F-D",IF(AND('positionnement modules'!W11="B",'positionnement modules'!X11="B"),"B-F-D",IF(AND(pattes!W11="P-F-D",OR('positionnement modules'!W11="B",'positionnement modules'!X11="B")),"spe",""))))</f>
        <v/>
      </c>
      <c r="X11" s="43" t="str">
        <f>IF(pattes!X11="P-F-S","B-F-S",IF(AND(pattes!X11="P-F-D",'positionnement modules'!X11&lt;&gt;"B",'positionnement modules'!Y11&lt;&gt;"B"),"B-F-D",IF(AND('positionnement modules'!X11="B",'positionnement modules'!Y11="B"),"B-F-D",IF(AND(pattes!X11="P-F-D",OR('positionnement modules'!X11="B",'positionnement modules'!Y11="B")),"spe",""))))</f>
        <v/>
      </c>
      <c r="Y11" s="43" t="str">
        <f>IF(pattes!Y11="P-F-S","B-F-S",IF(AND(pattes!Y11="P-F-D",'positionnement modules'!Y11&lt;&gt;"B",'positionnement modules'!Z11&lt;&gt;"B"),"B-F-D",IF(AND('positionnement modules'!Y11="B",'positionnement modules'!Z11="B"),"B-F-D",IF(AND(pattes!Y11="P-F-D",OR('positionnement modules'!Y11="B",'positionnement modules'!Z11="B")),"spe",""))))</f>
        <v/>
      </c>
      <c r="Z11" s="43" t="str">
        <f>IF(pattes!Z11="P-F-S","B-F-S",IF(AND(pattes!Z11="P-F-D",'positionnement modules'!Z11&lt;&gt;"B",'positionnement modules'!AA11&lt;&gt;"B"),"B-F-D",IF(AND('positionnement modules'!Z11="B",'positionnement modules'!AA11="B"),"B-F-D",IF(AND(pattes!Z11="P-F-D",OR('positionnement modules'!Z11="B",'positionnement modules'!AA11="B")),"spe",""))))</f>
        <v/>
      </c>
      <c r="AA11" s="43" t="str">
        <f>IF(pattes!AA11="P-F-S","B-F-S",IF(AND(pattes!AA11="P-F-D",'positionnement modules'!AA11&lt;&gt;"B",'positionnement modules'!AB11&lt;&gt;"B"),"B-F-D",IF(AND('positionnement modules'!AA11="B",'positionnement modules'!AB11="B"),"B-F-D",IF(AND(pattes!AA11="P-F-D",OR('positionnement modules'!AA11="B",'positionnement modules'!AB11="B")),"spe",""))))</f>
        <v/>
      </c>
      <c r="AB11" s="43" t="str">
        <f>IF(pattes!AB11="P-F-S","B-F-S",IF(AND(pattes!AB11="P-F-D",'positionnement modules'!AB11&lt;&gt;"B",'positionnement modules'!AC11&lt;&gt;"B"),"B-F-D",IF(AND('positionnement modules'!AB11="B",'positionnement modules'!AC11="B"),"B-F-D",IF(AND(pattes!AB11="P-F-D",OR('positionnement modules'!AB11="B",'positionnement modules'!AC11="B")),"spe",""))))</f>
        <v/>
      </c>
      <c r="AC11" s="43" t="str">
        <f>IF(pattes!AC11="P-F-S","B-F-S",IF(AND(pattes!AC11="P-F-D",'positionnement modules'!AC11&lt;&gt;"B",'positionnement modules'!AD11&lt;&gt;"B"),"B-F-D",IF(AND('positionnement modules'!AC11="B",'positionnement modules'!AD11="B"),"B-F-D",IF(AND(pattes!AC11="P-F-D",OR('positionnement modules'!AC11="B",'positionnement modules'!AD11="B")),"spe",""))))</f>
        <v/>
      </c>
      <c r="AD11" s="43" t="str">
        <f>IF(pattes!AD11="P-F-S","B-F-S",IF(AND(pattes!AD11="P-F-D",'positionnement modules'!AD11&lt;&gt;"B",'positionnement modules'!AE11&lt;&gt;"B"),"B-F-D",IF(AND('positionnement modules'!AD11="B",'positionnement modules'!AE11="B"),"B-F-D",IF(AND(pattes!AD11="P-F-D",OR('positionnement modules'!AD11="B",'positionnement modules'!AE11="B")),"spe",""))))</f>
        <v/>
      </c>
      <c r="AE11" s="43" t="str">
        <f>IF(pattes!AE11="P-F-S","B-F-S",IF(AND(pattes!AE11="P-F-D",'positionnement modules'!AE11&lt;&gt;"B",'positionnement modules'!AF11&lt;&gt;"B"),"B-F-D",IF(AND('positionnement modules'!AE11="B",'positionnement modules'!AF11="B"),"B-F-D",IF(AND(pattes!AE11="P-F-D",OR('positionnement modules'!AE11="B",'positionnement modules'!AF11="B")),"spe",""))))</f>
        <v/>
      </c>
      <c r="AF11" s="43" t="str">
        <f>IF(pattes!AF11="P-F-S","B-F-S",IF(AND(pattes!AF11="P-F-D",'positionnement modules'!AF11&lt;&gt;"B",'positionnement modules'!AG11&lt;&gt;"B"),"B-F-D",IF(AND('positionnement modules'!AF11="B",'positionnement modules'!AG11="B"),"B-F-D",IF(AND(pattes!AF11="P-F-D",OR('positionnement modules'!AF11="B",'positionnement modules'!AG11="B")),"spe",""))))</f>
        <v/>
      </c>
      <c r="AG11" s="43" t="str">
        <f>IF(pattes!AG11="P-F-S","B-F-S",IF(AND(pattes!AG11="P-F-D",'positionnement modules'!AG11&lt;&gt;"B",'positionnement modules'!AH11&lt;&gt;"B"),"B-F-D",IF(AND('positionnement modules'!AG11="B",'positionnement modules'!AH11="B"),"B-F-D",IF(AND(pattes!AG11="P-F-D",OR('positionnement modules'!AG11="B",'positionnement modules'!AH11="B")),"spe",""))))</f>
        <v/>
      </c>
      <c r="AH11" s="8" t="str">
        <f>IF(pattes!AH11="P-F-S","B-F-S",IF(AND(pattes!AH11="P-F-D",'positionnement modules'!AH11&lt;&gt;"B",'positionnement modules'!AI11&lt;&gt;"B"),"B-F-D",IF(AND('positionnement modules'!AH11="B",'positionnement modules'!AI11="B"),"B-F-D",IF(AND(pattes!AH11="P-F-D",OR('positionnement modules'!AH11="B",'positionnement modules'!AI11="B")),"spe",""))))</f>
        <v/>
      </c>
      <c r="AJ11" s="6" t="str">
        <f>IF(pattes!AJ11="P-F-S","B-F-S",IF(AND(pattes!AJ11="P-F-D",'positionnement modules'!AJ11&lt;&gt;"B",'positionnement modules'!AK11&lt;&gt;"B"),"B-F-D",IF(AND('positionnement modules'!AJ11="B",'positionnement modules'!AK11="B"),"B-F-D",IF(AND(pattes!AJ11="P-F-D",OR('positionnement modules'!AJ11="B",'positionnement modules'!AK11="B")),"spe",""))))</f>
        <v/>
      </c>
      <c r="AK11" s="43" t="str">
        <f>IF(pattes!AK11="P-F-S","B-F-S",IF(AND(pattes!AK11="P-F-D",'positionnement modules'!AK11&lt;&gt;"B",'positionnement modules'!AL11&lt;&gt;"B"),"B-F-D",IF(AND('positionnement modules'!AK11="B",'positionnement modules'!AL11="B"),"B-F-D",IF(AND(pattes!AK11="P-F-D",OR('positionnement modules'!AK11="B",'positionnement modules'!AL11="B")),"spe",""))))</f>
        <v/>
      </c>
      <c r="AL11" s="43" t="str">
        <f>IF(pattes!AL11="P-F-S","B-F-S",IF(AND(pattes!AL11="P-F-D",'positionnement modules'!AL11&lt;&gt;"B",'positionnement modules'!AM11&lt;&gt;"B"),"B-F-D",IF(AND('positionnement modules'!AL11="B",'positionnement modules'!AM11="B"),"B-F-D",IF(AND(pattes!AL11="P-F-D",OR('positionnement modules'!AL11="B",'positionnement modules'!AM11="B")),"spe",""))))</f>
        <v/>
      </c>
      <c r="AM11" s="43" t="str">
        <f>IF(pattes!AM11="P-F-S","B-F-S",IF(AND(pattes!AM11="P-F-D",'positionnement modules'!AM11&lt;&gt;"B",'positionnement modules'!AN11&lt;&gt;"B"),"B-F-D",IF(AND('positionnement modules'!AM11="B",'positionnement modules'!AN11="B"),"B-F-D",IF(AND(pattes!AM11="P-F-D",OR('positionnement modules'!AM11="B",'positionnement modules'!AN11="B")),"spe",""))))</f>
        <v/>
      </c>
      <c r="AN11" s="43" t="str">
        <f>IF(pattes!AN11="P-F-S","B-F-S",IF(AND(pattes!AN11="P-F-D",'positionnement modules'!AN11&lt;&gt;"B",'positionnement modules'!AO11&lt;&gt;"B"),"B-F-D",IF(AND('positionnement modules'!AN11="B",'positionnement modules'!AO11="B"),"B-F-D",IF(AND(pattes!AN11="P-F-D",OR('positionnement modules'!AN11="B",'positionnement modules'!AO11="B")),"spe",""))))</f>
        <v/>
      </c>
      <c r="AO11" s="43" t="str">
        <f>IF(pattes!AO11="P-F-S","B-F-S",IF(AND(pattes!AO11="P-F-D",'positionnement modules'!AO11&lt;&gt;"B",'positionnement modules'!AP11&lt;&gt;"B"),"B-F-D",IF(AND('positionnement modules'!AO11="B",'positionnement modules'!AP11="B"),"B-F-D",IF(AND(pattes!AO11="P-F-D",OR('positionnement modules'!AO11="B",'positionnement modules'!AP11="B")),"spe",""))))</f>
        <v/>
      </c>
      <c r="AP11" s="43" t="str">
        <f>IF(pattes!AP11="P-F-S","B-F-S",IF(AND(pattes!AP11="P-F-D",'positionnement modules'!AP11&lt;&gt;"B",'positionnement modules'!AQ11&lt;&gt;"B"),"B-F-D",IF(AND('positionnement modules'!AP11="B",'positionnement modules'!AQ11="B"),"B-F-D",IF(AND(pattes!AP11="P-F-D",OR('positionnement modules'!AP11="B",'positionnement modules'!AQ11="B")),"spe",""))))</f>
        <v/>
      </c>
      <c r="AQ11" s="43" t="str">
        <f>IF(pattes!AQ11="P-F-S","B-F-S",IF(AND(pattes!AQ11="P-F-D",'positionnement modules'!AQ11&lt;&gt;"B",'positionnement modules'!AR11&lt;&gt;"B"),"B-F-D",IF(AND('positionnement modules'!AQ11="B",'positionnement modules'!AR11="B"),"B-F-D",IF(AND(pattes!AQ11="P-F-D",OR('positionnement modules'!AQ11="B",'positionnement modules'!AR11="B")),"spe",""))))</f>
        <v/>
      </c>
      <c r="AR11" s="43" t="str">
        <f>IF(pattes!AR11="P-F-S","B-F-S",IF(AND(pattes!AR11="P-F-D",'positionnement modules'!AR11&lt;&gt;"B",'positionnement modules'!AS11&lt;&gt;"B"),"B-F-D",IF(AND('positionnement modules'!AR11="B",'positionnement modules'!AS11="B"),"B-F-D",IF(AND(pattes!AR11="P-F-D",OR('positionnement modules'!AR11="B",'positionnement modules'!AS11="B")),"spe",""))))</f>
        <v/>
      </c>
      <c r="AS11" s="43" t="str">
        <f>IF(pattes!AS11="P-F-S","B-F-S",IF(AND(pattes!AS11="P-F-D",'positionnement modules'!AS11&lt;&gt;"B",'positionnement modules'!AT11&lt;&gt;"B"),"B-F-D",IF(AND('positionnement modules'!AS11="B",'positionnement modules'!AT11="B"),"B-F-D",IF(AND(pattes!AS11="P-F-D",OR('positionnement modules'!AS11="B",'positionnement modules'!AT11="B")),"spe",""))))</f>
        <v/>
      </c>
      <c r="AT11" s="43" t="str">
        <f>IF(pattes!AT11="P-F-S","B-F-S",IF(AND(pattes!AT11="P-F-D",'positionnement modules'!AT11&lt;&gt;"B",'positionnement modules'!AU11&lt;&gt;"B"),"B-F-D",IF(AND('positionnement modules'!AT11="B",'positionnement modules'!AU11="B"),"B-F-D",IF(AND(pattes!AT11="P-F-D",OR('positionnement modules'!AT11="B",'positionnement modules'!AU11="B")),"spe",""))))</f>
        <v/>
      </c>
      <c r="AU11" s="43" t="str">
        <f>IF(pattes!AU11="P-F-S","B-F-S",IF(AND(pattes!AU11="P-F-D",'positionnement modules'!AU11&lt;&gt;"B",'positionnement modules'!AV11&lt;&gt;"B"),"B-F-D",IF(AND('positionnement modules'!AU11="B",'positionnement modules'!AV11="B"),"B-F-D",IF(AND(pattes!AU11="P-F-D",OR('positionnement modules'!AU11="B",'positionnement modules'!AV11="B")),"spe",""))))</f>
        <v/>
      </c>
      <c r="AV11" s="43" t="str">
        <f>IF(pattes!AV11="P-F-S","B-F-S",IF(AND(pattes!AV11="P-F-D",'positionnement modules'!AV11&lt;&gt;"B",'positionnement modules'!AW11&lt;&gt;"B"),"B-F-D",IF(AND('positionnement modules'!AV11="B",'positionnement modules'!AW11="B"),"B-F-D",IF(AND(pattes!AV11="P-F-D",OR('positionnement modules'!AV11="B",'positionnement modules'!AW11="B")),"spe",""))))</f>
        <v/>
      </c>
      <c r="AW11" s="43" t="str">
        <f>IF(pattes!AW11="P-F-S","B-F-S",IF(AND(pattes!AW11="P-F-D",'positionnement modules'!AW11&lt;&gt;"B",'positionnement modules'!AX11&lt;&gt;"B"),"B-F-D",IF(AND('positionnement modules'!AW11="B",'positionnement modules'!AX11="B"),"B-F-D",IF(AND(pattes!AW11="P-F-D",OR('positionnement modules'!AW11="B",'positionnement modules'!AX11="B")),"spe",""))))</f>
        <v/>
      </c>
      <c r="AX11" s="43" t="str">
        <f>IF(pattes!AX11="P-F-S","B-F-S",IF(AND(pattes!AX11="P-F-D",'positionnement modules'!AX11&lt;&gt;"B",'positionnement modules'!AY11&lt;&gt;"B"),"B-F-D",IF(AND('positionnement modules'!AX11="B",'positionnement modules'!AY11="B"),"B-F-D",IF(AND(pattes!AX11="P-F-D",OR('positionnement modules'!AX11="B",'positionnement modules'!AY11="B")),"spe",""))))</f>
        <v/>
      </c>
      <c r="AY11" s="8" t="str">
        <f>IF(pattes!AY11="P-F-S","B-F-S",IF(AND(pattes!AY11="P-F-D",'positionnement modules'!AY11&lt;&gt;"B",'positionnement modules'!AZ11&lt;&gt;"B"),"B-F-D",IF(AND('positionnement modules'!AY11="B",'positionnement modules'!AZ11="B"),"B-F-D",IF(AND(pattes!AY11="P-F-D",OR('positionnement modules'!AY11="B",'positionnement modules'!AZ11="B")),"spe",""))))</f>
        <v/>
      </c>
      <c r="BA11" s="6" t="str">
        <f>IF(pattes!BA11="P-F-S","B-F-S",IF(AND(pattes!BA11="P-F-D",'positionnement modules'!BA11&lt;&gt;"B",'positionnement modules'!BB11&lt;&gt;"B"),"B-F-D",IF(AND('positionnement modules'!BA11="B",'positionnement modules'!BB11="B"),"B-F-D",IF(AND(pattes!BA11="P-F-D",OR('positionnement modules'!BA11="B",'positionnement modules'!BB11="B")),"spe",""))))</f>
        <v/>
      </c>
      <c r="BB11" s="43" t="str">
        <f>IF(pattes!BB11="P-F-S","B-F-S",IF(AND(pattes!BB11="P-F-D",'positionnement modules'!BB11&lt;&gt;"B",'positionnement modules'!BC11&lt;&gt;"B"),"B-F-D",IF(AND('positionnement modules'!BB11="B",'positionnement modules'!BC11="B"),"B-F-D",IF(AND(pattes!BB11="P-F-D",OR('positionnement modules'!BB11="B",'positionnement modules'!BC11="B")),"spe",""))))</f>
        <v/>
      </c>
      <c r="BC11" s="43" t="str">
        <f>IF(pattes!BC11="P-F-S","B-F-S",IF(AND(pattes!BC11="P-F-D",'positionnement modules'!BC11&lt;&gt;"B",'positionnement modules'!BD11&lt;&gt;"B"),"B-F-D",IF(AND('positionnement modules'!BC11="B",'positionnement modules'!BD11="B"),"B-F-D",IF(AND(pattes!BC11="P-F-D",OR('positionnement modules'!BC11="B",'positionnement modules'!BD11="B")),"spe",""))))</f>
        <v/>
      </c>
      <c r="BD11" s="43" t="str">
        <f>IF(pattes!BD11="P-F-S","B-F-S",IF(AND(pattes!BD11="P-F-D",'positionnement modules'!BD11&lt;&gt;"B",'positionnement modules'!BE11&lt;&gt;"B"),"B-F-D",IF(AND('positionnement modules'!BD11="B",'positionnement modules'!BE11="B"),"B-F-D",IF(AND(pattes!BD11="P-F-D",OR('positionnement modules'!BD11="B",'positionnement modules'!BE11="B")),"spe",""))))</f>
        <v/>
      </c>
      <c r="BE11" s="43" t="str">
        <f>IF(pattes!BE11="P-F-S","B-F-S",IF(AND(pattes!BE11="P-F-D",'positionnement modules'!BE11&lt;&gt;"B",'positionnement modules'!BF11&lt;&gt;"B"),"B-F-D",IF(AND('positionnement modules'!BE11="B",'positionnement modules'!BF11="B"),"B-F-D",IF(AND(pattes!BE11="P-F-D",OR('positionnement modules'!BE11="B",'positionnement modules'!BF11="B")),"spe",""))))</f>
        <v/>
      </c>
      <c r="BF11" s="43" t="str">
        <f>IF(pattes!BF11="P-F-S","B-F-S",IF(AND(pattes!BF11="P-F-D",'positionnement modules'!BF11&lt;&gt;"B",'positionnement modules'!BG11&lt;&gt;"B"),"B-F-D",IF(AND('positionnement modules'!BF11="B",'positionnement modules'!BG11="B"),"B-F-D",IF(AND(pattes!BF11="P-F-D",OR('positionnement modules'!BF11="B",'positionnement modules'!BG11="B")),"spe",""))))</f>
        <v/>
      </c>
      <c r="BG11" s="43" t="str">
        <f>IF(pattes!BG11="P-F-S","B-F-S",IF(AND(pattes!BG11="P-F-D",'positionnement modules'!BG11&lt;&gt;"B",'positionnement modules'!BH11&lt;&gt;"B"),"B-F-D",IF(AND('positionnement modules'!BG11="B",'positionnement modules'!BH11="B"),"B-F-D",IF(AND(pattes!BG11="P-F-D",OR('positionnement modules'!BG11="B",'positionnement modules'!BH11="B")),"spe",""))))</f>
        <v/>
      </c>
      <c r="BH11" s="43" t="str">
        <f>IF(pattes!BH11="P-F-S","B-F-S",IF(AND(pattes!BH11="P-F-D",'positionnement modules'!BH11&lt;&gt;"B",'positionnement modules'!BI11&lt;&gt;"B"),"B-F-D",IF(AND('positionnement modules'!BH11="B",'positionnement modules'!BI11="B"),"B-F-D",IF(AND(pattes!BH11="P-F-D",OR('positionnement modules'!BH11="B",'positionnement modules'!BI11="B")),"spe",""))))</f>
        <v/>
      </c>
      <c r="BI11" s="43" t="str">
        <f>IF(pattes!BI11="P-F-S","B-F-S",IF(AND(pattes!BI11="P-F-D",'positionnement modules'!BI11&lt;&gt;"B",'positionnement modules'!BJ11&lt;&gt;"B"),"B-F-D",IF(AND('positionnement modules'!BI11="B",'positionnement modules'!BJ11="B"),"B-F-D",IF(AND(pattes!BI11="P-F-D",OR('positionnement modules'!BI11="B",'positionnement modules'!BJ11="B")),"spe",""))))</f>
        <v/>
      </c>
      <c r="BJ11" s="43" t="str">
        <f>IF(pattes!BJ11="P-F-S","B-F-S",IF(AND(pattes!BJ11="P-F-D",'positionnement modules'!BJ11&lt;&gt;"B",'positionnement modules'!BK11&lt;&gt;"B"),"B-F-D",IF(AND('positionnement modules'!BJ11="B",'positionnement modules'!BK11="B"),"B-F-D",IF(AND(pattes!BJ11="P-F-D",OR('positionnement modules'!BJ11="B",'positionnement modules'!BK11="B")),"spe",""))))</f>
        <v/>
      </c>
      <c r="BK11" s="43" t="str">
        <f>IF(pattes!BK11="P-F-S","B-F-S",IF(AND(pattes!BK11="P-F-D",'positionnement modules'!BK11&lt;&gt;"B",'positionnement modules'!BL11&lt;&gt;"B"),"B-F-D",IF(AND('positionnement modules'!BK11="B",'positionnement modules'!BL11="B"),"B-F-D",IF(AND(pattes!BK11="P-F-D",OR('positionnement modules'!BK11="B",'positionnement modules'!BL11="B")),"spe",""))))</f>
        <v/>
      </c>
      <c r="BL11" s="43" t="str">
        <f>IF(pattes!BL11="P-F-S","B-F-S",IF(AND(pattes!BL11="P-F-D",'positionnement modules'!BL11&lt;&gt;"B",'positionnement modules'!BM11&lt;&gt;"B"),"B-F-D",IF(AND('positionnement modules'!BL11="B",'positionnement modules'!BM11="B"),"B-F-D",IF(AND(pattes!BL11="P-F-D",OR('positionnement modules'!BL11="B",'positionnement modules'!BM11="B")),"spe",""))))</f>
        <v/>
      </c>
      <c r="BM11" s="43" t="str">
        <f>IF(pattes!BM11="P-F-S","B-F-S",IF(AND(pattes!BM11="P-F-D",'positionnement modules'!BM11&lt;&gt;"B",'positionnement modules'!BN11&lt;&gt;"B"),"B-F-D",IF(AND('positionnement modules'!BM11="B",'positionnement modules'!BN11="B"),"B-F-D",IF(AND(pattes!BM11="P-F-D",OR('positionnement modules'!BM11="B",'positionnement modules'!BN11="B")),"spe",""))))</f>
        <v/>
      </c>
      <c r="BN11" s="43" t="str">
        <f>IF(pattes!BN11="P-F-S","B-F-S",IF(AND(pattes!BN11="P-F-D",'positionnement modules'!BN11&lt;&gt;"B",'positionnement modules'!BO11&lt;&gt;"B"),"B-F-D",IF(AND('positionnement modules'!BN11="B",'positionnement modules'!BO11="B"),"B-F-D",IF(AND(pattes!BN11="P-F-D",OR('positionnement modules'!BN11="B",'positionnement modules'!BO11="B")),"spe",""))))</f>
        <v/>
      </c>
      <c r="BO11" s="43" t="str">
        <f>IF(pattes!BO11="P-F-S","B-F-S",IF(AND(pattes!BO11="P-F-D",'positionnement modules'!BO11&lt;&gt;"B",'positionnement modules'!BP11&lt;&gt;"B"),"B-F-D",IF(AND('positionnement modules'!BO11="B",'positionnement modules'!BP11="B"),"B-F-D",IF(AND(pattes!BO11="P-F-D",OR('positionnement modules'!BO11="B",'positionnement modules'!BP11="B")),"spe",""))))</f>
        <v/>
      </c>
      <c r="BP11" s="8" t="str">
        <f>IF(pattes!BP11="P-F-S","B-F-S",IF(AND(pattes!BP11="P-F-D",'positionnement modules'!BP11&lt;&gt;"B",'positionnement modules'!BQ11&lt;&gt;"B"),"B-F-D",IF(AND('positionnement modules'!BP11="B",'positionnement modules'!BQ11="B"),"B-F-D",IF(AND(pattes!BP11="P-F-D",OR('positionnement modules'!BP11="B",'positionnement modules'!BQ11="B")),"spe",""))))</f>
        <v/>
      </c>
    </row>
    <row r="12" spans="1:68" ht="21" customHeight="1" x14ac:dyDescent="0.35">
      <c r="A12" s="11"/>
    </row>
    <row r="13" spans="1:68" ht="21" customHeight="1" x14ac:dyDescent="0.35"/>
    <row r="14" spans="1:68" ht="21" customHeight="1" x14ac:dyDescent="0.35"/>
    <row r="15" spans="1:68" ht="21" customHeight="1" x14ac:dyDescent="0.35">
      <c r="B15" s="311" t="s">
        <v>14</v>
      </c>
      <c r="C15" s="311"/>
      <c r="D15" s="311"/>
      <c r="E15" s="311"/>
      <c r="F15" s="311"/>
      <c r="G15" s="311"/>
      <c r="H15" s="311"/>
      <c r="I15" s="311"/>
      <c r="J15" s="311"/>
      <c r="K15" s="311"/>
      <c r="L15" s="311"/>
      <c r="M15" s="311"/>
      <c r="N15" s="311"/>
      <c r="O15" s="311"/>
      <c r="P15" s="311"/>
      <c r="Q15" s="311"/>
      <c r="S15" s="311" t="s">
        <v>15</v>
      </c>
      <c r="T15" s="311"/>
      <c r="U15" s="311"/>
      <c r="V15" s="311"/>
      <c r="W15" s="311"/>
      <c r="X15" s="311"/>
      <c r="Y15" s="311"/>
      <c r="Z15" s="311"/>
      <c r="AA15" s="311"/>
      <c r="AB15" s="311"/>
      <c r="AC15" s="311"/>
      <c r="AD15" s="311"/>
      <c r="AE15" s="311"/>
      <c r="AF15" s="311"/>
      <c r="AG15" s="311"/>
      <c r="AH15" s="311"/>
      <c r="AJ15" s="311" t="s">
        <v>16</v>
      </c>
      <c r="AK15" s="311"/>
      <c r="AL15" s="311"/>
      <c r="AM15" s="311"/>
      <c r="AN15" s="311"/>
      <c r="AO15" s="311"/>
      <c r="AP15" s="311"/>
      <c r="AQ15" s="311"/>
      <c r="AR15" s="311"/>
      <c r="AS15" s="311"/>
      <c r="AT15" s="311"/>
      <c r="AU15" s="311"/>
      <c r="AV15" s="311"/>
      <c r="AW15" s="311"/>
      <c r="AX15" s="311"/>
      <c r="AY15" s="311"/>
      <c r="BA15" s="311" t="s">
        <v>35</v>
      </c>
      <c r="BB15" s="311"/>
      <c r="BC15" s="311"/>
      <c r="BD15" s="311"/>
      <c r="BE15" s="311"/>
      <c r="BF15" s="311"/>
      <c r="BG15" s="311"/>
      <c r="BH15" s="311"/>
      <c r="BI15" s="311"/>
      <c r="BJ15" s="311"/>
      <c r="BK15" s="311"/>
      <c r="BL15" s="311"/>
      <c r="BM15" s="311"/>
      <c r="BN15" s="311"/>
      <c r="BO15" s="311"/>
      <c r="BP15" s="311"/>
    </row>
    <row r="16" spans="1:68" ht="21" customHeight="1" thickBot="1" x14ac:dyDescent="0.4">
      <c r="B16" s="61"/>
      <c r="C16" s="199"/>
      <c r="D16" s="199"/>
      <c r="E16" s="199"/>
      <c r="F16" s="199"/>
      <c r="G16" s="199"/>
      <c r="H16" s="199"/>
      <c r="I16" s="199"/>
      <c r="J16" s="199"/>
      <c r="K16" s="199"/>
      <c r="L16" s="199"/>
      <c r="M16" s="199"/>
      <c r="N16" s="199"/>
      <c r="O16" s="199"/>
      <c r="P16" s="199"/>
      <c r="Q16" s="61"/>
      <c r="S16" s="61"/>
      <c r="T16" s="199"/>
      <c r="U16" s="199"/>
      <c r="V16" s="199"/>
      <c r="W16" s="199"/>
      <c r="X16" s="199"/>
      <c r="Y16" s="199"/>
      <c r="Z16" s="199"/>
      <c r="AA16" s="199"/>
      <c r="AB16" s="199"/>
      <c r="AC16" s="199"/>
      <c r="AD16" s="199"/>
      <c r="AE16" s="199"/>
      <c r="AF16" s="199"/>
      <c r="AG16" s="199"/>
      <c r="AH16" s="61"/>
      <c r="AJ16" s="61"/>
      <c r="AK16" s="199"/>
      <c r="AL16" s="199"/>
      <c r="AM16" s="199"/>
      <c r="AN16" s="199"/>
      <c r="AO16" s="199"/>
      <c r="AP16" s="199"/>
      <c r="AQ16" s="199"/>
      <c r="AR16" s="199"/>
      <c r="AS16" s="199"/>
      <c r="AT16" s="199"/>
      <c r="AU16" s="199"/>
      <c r="AV16" s="199"/>
      <c r="AW16" s="199"/>
      <c r="AX16" s="199"/>
      <c r="AY16" s="61"/>
      <c r="BA16" s="61"/>
      <c r="BB16" s="199"/>
      <c r="BC16" s="199"/>
      <c r="BD16" s="199"/>
      <c r="BE16" s="199"/>
      <c r="BF16" s="199"/>
      <c r="BG16" s="199"/>
      <c r="BH16" s="199"/>
      <c r="BI16" s="199"/>
      <c r="BJ16" s="199"/>
      <c r="BK16" s="199"/>
      <c r="BL16" s="199"/>
      <c r="BM16" s="199"/>
      <c r="BN16" s="199"/>
      <c r="BO16" s="199"/>
      <c r="BP16" s="61"/>
    </row>
    <row r="17" spans="2:109" ht="21" customHeight="1" thickBot="1" x14ac:dyDescent="0.4">
      <c r="B17" s="1" t="str">
        <f>IF(pattes!B17="P-F-S","B-F-S",IF(AND(pattes!B17="P-F-D",'positionnement modules'!B17&lt;&gt;"B",'positionnement modules'!C17&lt;&gt;"B"),"B-F-D",IF(AND('positionnement modules'!B17="B",'positionnement modules'!C17="B"),"B-F-D",IF(AND(pattes!B17="P-F-D",OR('positionnement modules'!B17="B",'positionnement modules'!C17="B")),"spe",""))))</f>
        <v/>
      </c>
      <c r="C17" s="43" t="str">
        <f>IF(pattes!C17="P-F-S","B-F-S",IF(AND(pattes!C17="P-F-D",'positionnement modules'!C17&lt;&gt;"B",'positionnement modules'!D17&lt;&gt;"B"),"B-F-D",IF(AND('positionnement modules'!C17="B",'positionnement modules'!D17="B"),"B-F-D",IF(AND(pattes!C17="P-F-D",OR('positionnement modules'!C17="B",'positionnement modules'!D17="B")),"spe",""))))</f>
        <v/>
      </c>
      <c r="D17" s="43" t="str">
        <f>IF(pattes!D17="P-F-S","B-F-S",IF(AND(pattes!D17="P-F-D",'positionnement modules'!D17&lt;&gt;"B",'positionnement modules'!E17&lt;&gt;"B"),"B-F-D",IF(AND('positionnement modules'!D17="B",'positionnement modules'!E17="B"),"B-F-D",IF(AND(pattes!D17="P-F-D",OR('positionnement modules'!D17="B",'positionnement modules'!E17="B")),"spe",""))))</f>
        <v/>
      </c>
      <c r="E17" s="43" t="str">
        <f>IF(pattes!E17="P-F-S","B-F-S",IF(AND(pattes!E17="P-F-D",'positionnement modules'!E17&lt;&gt;"B",'positionnement modules'!F17&lt;&gt;"B"),"B-F-D",IF(AND('positionnement modules'!E17="B",'positionnement modules'!F17="B"),"B-F-D",IF(AND(pattes!E17="P-F-D",OR('positionnement modules'!E17="B",'positionnement modules'!F17="B")),"spe",""))))</f>
        <v/>
      </c>
      <c r="F17" s="43" t="str">
        <f>IF(pattes!F17="P-F-S","B-F-S",IF(AND(pattes!F17="P-F-D",'positionnement modules'!F17&lt;&gt;"B",'positionnement modules'!G17&lt;&gt;"B"),"B-F-D",IF(AND('positionnement modules'!F17="B",'positionnement modules'!G17="B"),"B-F-D",IF(AND(pattes!F17="P-F-D",OR('positionnement modules'!F17="B",'positionnement modules'!G17="B")),"spe",""))))</f>
        <v/>
      </c>
      <c r="G17" s="43" t="str">
        <f>IF(pattes!G17="P-F-S","B-F-S",IF(AND(pattes!G17="P-F-D",'positionnement modules'!G17&lt;&gt;"B",'positionnement modules'!H17&lt;&gt;"B"),"B-F-D",IF(AND('positionnement modules'!G17="B",'positionnement modules'!H17="B"),"B-F-D",IF(AND(pattes!G17="P-F-D",OR('positionnement modules'!G17="B",'positionnement modules'!H17="B")),"spe",""))))</f>
        <v/>
      </c>
      <c r="H17" s="43" t="str">
        <f>IF(pattes!H17="P-F-S","B-F-S",IF(AND(pattes!H17="P-F-D",'positionnement modules'!H17&lt;&gt;"B",'positionnement modules'!I17&lt;&gt;"B"),"B-F-D",IF(AND('positionnement modules'!H17="B",'positionnement modules'!I17="B"),"B-F-D",IF(AND(pattes!H17="P-F-D",OR('positionnement modules'!H17="B",'positionnement modules'!I17="B")),"spe",""))))</f>
        <v/>
      </c>
      <c r="I17" s="43" t="str">
        <f>IF(pattes!I17="P-F-S","B-F-S",IF(AND(pattes!I17="P-F-D",'positionnement modules'!I17&lt;&gt;"B",'positionnement modules'!J17&lt;&gt;"B"),"B-F-D",IF(AND('positionnement modules'!I17="B",'positionnement modules'!J17="B"),"B-F-D",IF(AND(pattes!I17="P-F-D",OR('positionnement modules'!I17="B",'positionnement modules'!J17="B")),"spe",""))))</f>
        <v/>
      </c>
      <c r="J17" s="43" t="str">
        <f>IF(pattes!J17="P-F-S","B-F-S",IF(AND(pattes!J17="P-F-D",'positionnement modules'!J17&lt;&gt;"B",'positionnement modules'!K17&lt;&gt;"B"),"B-F-D",IF(AND('positionnement modules'!J17="B",'positionnement modules'!K17="B"),"B-F-D",IF(AND(pattes!J17="P-F-D",OR('positionnement modules'!J17="B",'positionnement modules'!K17="B")),"spe",""))))</f>
        <v/>
      </c>
      <c r="K17" s="43" t="str">
        <f>IF(pattes!K17="P-F-S","B-F-S",IF(AND(pattes!K17="P-F-D",'positionnement modules'!K17&lt;&gt;"B",'positionnement modules'!L17&lt;&gt;"B"),"B-F-D",IF(AND('positionnement modules'!K17="B",'positionnement modules'!L17="B"),"B-F-D",IF(AND(pattes!K17="P-F-D",OR('positionnement modules'!K17="B",'positionnement modules'!L17="B")),"spe",""))))</f>
        <v/>
      </c>
      <c r="L17" s="43" t="str">
        <f>IF(pattes!L17="P-F-S","B-F-S",IF(AND(pattes!L17="P-F-D",'positionnement modules'!L17&lt;&gt;"B",'positionnement modules'!M17&lt;&gt;"B"),"B-F-D",IF(AND('positionnement modules'!L17="B",'positionnement modules'!M17="B"),"B-F-D",IF(AND(pattes!L17="P-F-D",OR('positionnement modules'!L17="B",'positionnement modules'!M17="B")),"spe",""))))</f>
        <v/>
      </c>
      <c r="M17" s="43" t="str">
        <f>IF(pattes!M17="P-F-S","B-F-S",IF(AND(pattes!M17="P-F-D",'positionnement modules'!M17&lt;&gt;"B",'positionnement modules'!N17&lt;&gt;"B"),"B-F-D",IF(AND('positionnement modules'!M17="B",'positionnement modules'!N17="B"),"B-F-D",IF(AND(pattes!M17="P-F-D",OR('positionnement modules'!M17="B",'positionnement modules'!N17="B")),"spe",""))))</f>
        <v/>
      </c>
      <c r="N17" s="43" t="str">
        <f>IF(pattes!N17="P-F-S","B-F-S",IF(AND(pattes!N17="P-F-D",'positionnement modules'!N17&lt;&gt;"B",'positionnement modules'!O17&lt;&gt;"B"),"B-F-D",IF(AND('positionnement modules'!N17="B",'positionnement modules'!O17="B"),"B-F-D",IF(AND(pattes!N17="P-F-D",OR('positionnement modules'!N17="B",'positionnement modules'!O17="B")),"spe",""))))</f>
        <v/>
      </c>
      <c r="O17" s="43" t="str">
        <f>IF(pattes!O17="P-F-S","B-F-S",IF(AND(pattes!O17="P-F-D",'positionnement modules'!O17&lt;&gt;"B",'positionnement modules'!P17&lt;&gt;"B"),"B-F-D",IF(AND('positionnement modules'!O17="B",'positionnement modules'!P17="B"),"B-F-D",IF(AND(pattes!O17="P-F-D",OR('positionnement modules'!O17="B",'positionnement modules'!P17="B")),"spe",""))))</f>
        <v/>
      </c>
      <c r="P17" s="43" t="str">
        <f>IF(pattes!P17="P-F-S","B-F-S",IF(AND(pattes!P17="P-F-D",'positionnement modules'!P17&lt;&gt;"B",'positionnement modules'!Q17&lt;&gt;"B"),"B-F-D",IF(AND('positionnement modules'!P17="B",'positionnement modules'!Q17="B"),"B-F-D",IF(AND(pattes!P17="P-F-D",OR('positionnement modules'!P17="B",'positionnement modules'!Q17="B")),"spe",""))))</f>
        <v/>
      </c>
      <c r="Q17" s="3" t="str">
        <f>IF(pattes!Q17="P-F-S","B-F-S",IF(AND(pattes!Q17="P-F-D",'positionnement modules'!Q17&lt;&gt;"B",'positionnement modules'!R17&lt;&gt;"B"),"B-F-D",IF(AND('positionnement modules'!Q17="B",'positionnement modules'!R17="B"),"B-F-D",IF(AND(pattes!Q17="P-F-D",OR('positionnement modules'!Q17="B",'positionnement modules'!R17="B")),"spe",""))))</f>
        <v/>
      </c>
      <c r="R17" s="9"/>
      <c r="S17" s="1" t="str">
        <f>IF(pattes!S17="P-F-S","B-F-S",IF(AND(pattes!S17="P-F-D",'positionnement modules'!S17&lt;&gt;"B",'positionnement modules'!T17&lt;&gt;"B"),"B-F-D",IF(AND('positionnement modules'!S17="B",'positionnement modules'!T17="B"),"B-F-D",IF(AND(pattes!S17="P-F-D",OR('positionnement modules'!S17="B",'positionnement modules'!T17="B")),"spe",""))))</f>
        <v/>
      </c>
      <c r="T17" s="43" t="str">
        <f>IF(pattes!T17="P-F-S","B-F-S",IF(AND(pattes!T17="P-F-D",'positionnement modules'!T17&lt;&gt;"B",'positionnement modules'!U17&lt;&gt;"B"),"B-F-D",IF(AND('positionnement modules'!T17="B",'positionnement modules'!U17="B"),"B-F-D",IF(AND(pattes!T17="P-F-D",OR('positionnement modules'!T17="B",'positionnement modules'!U17="B")),"spe",""))))</f>
        <v/>
      </c>
      <c r="U17" s="43" t="str">
        <f>IF(pattes!U17="P-F-S","B-F-S",IF(AND(pattes!U17="P-F-D",'positionnement modules'!U17&lt;&gt;"B",'positionnement modules'!V17&lt;&gt;"B"),"B-F-D",IF(AND('positionnement modules'!U17="B",'positionnement modules'!V17="B"),"B-F-D",IF(AND(pattes!U17="P-F-D",OR('positionnement modules'!U17="B",'positionnement modules'!V17="B")),"spe",""))))</f>
        <v/>
      </c>
      <c r="V17" s="43" t="str">
        <f>IF(pattes!V17="P-F-S","B-F-S",IF(AND(pattes!V17="P-F-D",'positionnement modules'!V17&lt;&gt;"B",'positionnement modules'!W17&lt;&gt;"B"),"B-F-D",IF(AND('positionnement modules'!V17="B",'positionnement modules'!W17="B"),"B-F-D",IF(AND(pattes!V17="P-F-D",OR('positionnement modules'!V17="B",'positionnement modules'!W17="B")),"spe",""))))</f>
        <v/>
      </c>
      <c r="W17" s="43" t="str">
        <f>IF(pattes!W17="P-F-S","B-F-S",IF(AND(pattes!W17="P-F-D",'positionnement modules'!W17&lt;&gt;"B",'positionnement modules'!X17&lt;&gt;"B"),"B-F-D",IF(AND('positionnement modules'!W17="B",'positionnement modules'!X17="B"),"B-F-D",IF(AND(pattes!W17="P-F-D",OR('positionnement modules'!W17="B",'positionnement modules'!X17="B")),"spe",""))))</f>
        <v/>
      </c>
      <c r="X17" s="43" t="str">
        <f>IF(pattes!X17="P-F-S","B-F-S",IF(AND(pattes!X17="P-F-D",'positionnement modules'!X17&lt;&gt;"B",'positionnement modules'!Y17&lt;&gt;"B"),"B-F-D",IF(AND('positionnement modules'!X17="B",'positionnement modules'!Y17="B"),"B-F-D",IF(AND(pattes!X17="P-F-D",OR('positionnement modules'!X17="B",'positionnement modules'!Y17="B")),"spe",""))))</f>
        <v/>
      </c>
      <c r="Y17" s="43" t="str">
        <f>IF(pattes!Y17="P-F-S","B-F-S",IF(AND(pattes!Y17="P-F-D",'positionnement modules'!Y17&lt;&gt;"B",'positionnement modules'!Z17&lt;&gt;"B"),"B-F-D",IF(AND('positionnement modules'!Y17="B",'positionnement modules'!Z17="B"),"B-F-D",IF(AND(pattes!Y17="P-F-D",OR('positionnement modules'!Y17="B",'positionnement modules'!Z17="B")),"spe",""))))</f>
        <v/>
      </c>
      <c r="Z17" s="43" t="str">
        <f>IF(pattes!Z17="P-F-S","B-F-S",IF(AND(pattes!Z17="P-F-D",'positionnement modules'!Z17&lt;&gt;"B",'positionnement modules'!AA17&lt;&gt;"B"),"B-F-D",IF(AND('positionnement modules'!Z17="B",'positionnement modules'!AA17="B"),"B-F-D",IF(AND(pattes!Z17="P-F-D",OR('positionnement modules'!Z17="B",'positionnement modules'!AA17="B")),"spe",""))))</f>
        <v/>
      </c>
      <c r="AA17" s="43" t="str">
        <f>IF(pattes!AA17="P-F-S","B-F-S",IF(AND(pattes!AA17="P-F-D",'positionnement modules'!AA17&lt;&gt;"B",'positionnement modules'!AB17&lt;&gt;"B"),"B-F-D",IF(AND('positionnement modules'!AA17="B",'positionnement modules'!AB17="B"),"B-F-D",IF(AND(pattes!AA17="P-F-D",OR('positionnement modules'!AA17="B",'positionnement modules'!AB17="B")),"spe",""))))</f>
        <v/>
      </c>
      <c r="AB17" s="43" t="str">
        <f>IF(pattes!AB17="P-F-S","B-F-S",IF(AND(pattes!AB17="P-F-D",'positionnement modules'!AB17&lt;&gt;"B",'positionnement modules'!AC17&lt;&gt;"B"),"B-F-D",IF(AND('positionnement modules'!AB17="B",'positionnement modules'!AC17="B"),"B-F-D",IF(AND(pattes!AB17="P-F-D",OR('positionnement modules'!AB17="B",'positionnement modules'!AC17="B")),"spe",""))))</f>
        <v/>
      </c>
      <c r="AC17" s="43" t="str">
        <f>IF(pattes!AC17="P-F-S","B-F-S",IF(AND(pattes!AC17="P-F-D",'positionnement modules'!AC17&lt;&gt;"B",'positionnement modules'!AD17&lt;&gt;"B"),"B-F-D",IF(AND('positionnement modules'!AC17="B",'positionnement modules'!AD17="B"),"B-F-D",IF(AND(pattes!AC17="P-F-D",OR('positionnement modules'!AC17="B",'positionnement modules'!AD17="B")),"spe",""))))</f>
        <v/>
      </c>
      <c r="AD17" s="43" t="str">
        <f>IF(pattes!AD17="P-F-S","B-F-S",IF(AND(pattes!AD17="P-F-D",'positionnement modules'!AD17&lt;&gt;"B",'positionnement modules'!AE17&lt;&gt;"B"),"B-F-D",IF(AND('positionnement modules'!AD17="B",'positionnement modules'!AE17="B"),"B-F-D",IF(AND(pattes!AD17="P-F-D",OR('positionnement modules'!AD17="B",'positionnement modules'!AE17="B")),"spe",""))))</f>
        <v/>
      </c>
      <c r="AE17" s="43" t="str">
        <f>IF(pattes!AE17="P-F-S","B-F-S",IF(AND(pattes!AE17="P-F-D",'positionnement modules'!AE17&lt;&gt;"B",'positionnement modules'!AF17&lt;&gt;"B"),"B-F-D",IF(AND('positionnement modules'!AE17="B",'positionnement modules'!AF17="B"),"B-F-D",IF(AND(pattes!AE17="P-F-D",OR('positionnement modules'!AE17="B",'positionnement modules'!AF17="B")),"spe",""))))</f>
        <v/>
      </c>
      <c r="AF17" s="43" t="str">
        <f>IF(pattes!AF17="P-F-S","B-F-S",IF(AND(pattes!AF17="P-F-D",'positionnement modules'!AF17&lt;&gt;"B",'positionnement modules'!AG17&lt;&gt;"B"),"B-F-D",IF(AND('positionnement modules'!AF17="B",'positionnement modules'!AG17="B"),"B-F-D",IF(AND(pattes!AF17="P-F-D",OR('positionnement modules'!AF17="B",'positionnement modules'!AG17="B")),"spe",""))))</f>
        <v/>
      </c>
      <c r="AG17" s="43" t="str">
        <f>IF(pattes!AG17="P-F-S","B-F-S",IF(AND(pattes!AG17="P-F-D",'positionnement modules'!AG17&lt;&gt;"B",'positionnement modules'!AH17&lt;&gt;"B"),"B-F-D",IF(AND('positionnement modules'!AG17="B",'positionnement modules'!AH17="B"),"B-F-D",IF(AND(pattes!AG17="P-F-D",OR('positionnement modules'!AG17="B",'positionnement modules'!AH17="B")),"spe",""))))</f>
        <v/>
      </c>
      <c r="AH17" s="3" t="str">
        <f>IF(pattes!AH17="P-F-S","B-F-S",IF(AND(pattes!AH17="P-F-D",'positionnement modules'!AH17&lt;&gt;"B",'positionnement modules'!AI17&lt;&gt;"B"),"B-F-D",IF(AND('positionnement modules'!AH17="B",'positionnement modules'!AI17="B"),"B-F-D",IF(AND(pattes!AH17="P-F-D",OR('positionnement modules'!AH17="B",'positionnement modules'!AI17="B")),"spe",""))))</f>
        <v/>
      </c>
      <c r="AJ17" s="1" t="str">
        <f>IF(pattes!AJ17="P-F-S","B-F-S",IF(AND(pattes!AJ17="P-F-D",'positionnement modules'!AJ17&lt;&gt;"B",'positionnement modules'!AK17&lt;&gt;"B"),"B-F-D",IF(AND('positionnement modules'!AJ17="B",'positionnement modules'!AK17="B"),"B-F-D",IF(AND(pattes!AJ17="P-F-D",OR('positionnement modules'!AJ17="B",'positionnement modules'!AK17="B")),"spe",""))))</f>
        <v/>
      </c>
      <c r="AK17" s="43" t="str">
        <f>IF(pattes!AK17="P-F-S","B-F-S",IF(AND(pattes!AK17="P-F-D",'positionnement modules'!AK17&lt;&gt;"B",'positionnement modules'!AL17&lt;&gt;"B"),"B-F-D",IF(AND('positionnement modules'!AK17="B",'positionnement modules'!AL17="B"),"B-F-D",IF(AND(pattes!AK17="P-F-D",OR('positionnement modules'!AK17="B",'positionnement modules'!AL17="B")),"spe",""))))</f>
        <v/>
      </c>
      <c r="AL17" s="43" t="str">
        <f>IF(pattes!AL17="P-F-S","B-F-S",IF(AND(pattes!AL17="P-F-D",'positionnement modules'!AL17&lt;&gt;"B",'positionnement modules'!AM17&lt;&gt;"B"),"B-F-D",IF(AND('positionnement modules'!AL17="B",'positionnement modules'!AM17="B"),"B-F-D",IF(AND(pattes!AL17="P-F-D",OR('positionnement modules'!AL17="B",'positionnement modules'!AM17="B")),"spe",""))))</f>
        <v/>
      </c>
      <c r="AM17" s="43" t="str">
        <f>IF(pattes!AM17="P-F-S","B-F-S",IF(AND(pattes!AM17="P-F-D",'positionnement modules'!AM17&lt;&gt;"B",'positionnement modules'!AN17&lt;&gt;"B"),"B-F-D",IF(AND('positionnement modules'!AM17="B",'positionnement modules'!AN17="B"),"B-F-D",IF(AND(pattes!AM17="P-F-D",OR('positionnement modules'!AM17="B",'positionnement modules'!AN17="B")),"spe",""))))</f>
        <v/>
      </c>
      <c r="AN17" s="43" t="str">
        <f>IF(pattes!AN17="P-F-S","B-F-S",IF(AND(pattes!AN17="P-F-D",'positionnement modules'!AN17&lt;&gt;"B",'positionnement modules'!AO17&lt;&gt;"B"),"B-F-D",IF(AND('positionnement modules'!AN17="B",'positionnement modules'!AO17="B"),"B-F-D",IF(AND(pattes!AN17="P-F-D",OR('positionnement modules'!AN17="B",'positionnement modules'!AO17="B")),"spe",""))))</f>
        <v/>
      </c>
      <c r="AO17" s="43" t="str">
        <f>IF(pattes!AO17="P-F-S","B-F-S",IF(AND(pattes!AO17="P-F-D",'positionnement modules'!AO17&lt;&gt;"B",'positionnement modules'!AP17&lt;&gt;"B"),"B-F-D",IF(AND('positionnement modules'!AO17="B",'positionnement modules'!AP17="B"),"B-F-D",IF(AND(pattes!AO17="P-F-D",OR('positionnement modules'!AO17="B",'positionnement modules'!AP17="B")),"spe",""))))</f>
        <v/>
      </c>
      <c r="AP17" s="43" t="str">
        <f>IF(pattes!AP17="P-F-S","B-F-S",IF(AND(pattes!AP17="P-F-D",'positionnement modules'!AP17&lt;&gt;"B",'positionnement modules'!AQ17&lt;&gt;"B"),"B-F-D",IF(AND('positionnement modules'!AP17="B",'positionnement modules'!AQ17="B"),"B-F-D",IF(AND(pattes!AP17="P-F-D",OR('positionnement modules'!AP17="B",'positionnement modules'!AQ17="B")),"spe",""))))</f>
        <v/>
      </c>
      <c r="AQ17" s="43" t="str">
        <f>IF(pattes!AQ17="P-F-S","B-F-S",IF(AND(pattes!AQ17="P-F-D",'positionnement modules'!AQ17&lt;&gt;"B",'positionnement modules'!AR17&lt;&gt;"B"),"B-F-D",IF(AND('positionnement modules'!AQ17="B",'positionnement modules'!AR17="B"),"B-F-D",IF(AND(pattes!AQ17="P-F-D",OR('positionnement modules'!AQ17="B",'positionnement modules'!AR17="B")),"spe",""))))</f>
        <v/>
      </c>
      <c r="AR17" s="43" t="str">
        <f>IF(pattes!AR17="P-F-S","B-F-S",IF(AND(pattes!AR17="P-F-D",'positionnement modules'!AR17&lt;&gt;"B",'positionnement modules'!AS17&lt;&gt;"B"),"B-F-D",IF(AND('positionnement modules'!AR17="B",'positionnement modules'!AS17="B"),"B-F-D",IF(AND(pattes!AR17="P-F-D",OR('positionnement modules'!AR17="B",'positionnement modules'!AS17="B")),"spe",""))))</f>
        <v/>
      </c>
      <c r="AS17" s="43" t="str">
        <f>IF(pattes!AS17="P-F-S","B-F-S",IF(AND(pattes!AS17="P-F-D",'positionnement modules'!AS17&lt;&gt;"B",'positionnement modules'!AT17&lt;&gt;"B"),"B-F-D",IF(AND('positionnement modules'!AS17="B",'positionnement modules'!AT17="B"),"B-F-D",IF(AND(pattes!AS17="P-F-D",OR('positionnement modules'!AS17="B",'positionnement modules'!AT17="B")),"spe",""))))</f>
        <v/>
      </c>
      <c r="AT17" s="43" t="str">
        <f>IF(pattes!AT17="P-F-S","B-F-S",IF(AND(pattes!AT17="P-F-D",'positionnement modules'!AT17&lt;&gt;"B",'positionnement modules'!AU17&lt;&gt;"B"),"B-F-D",IF(AND('positionnement modules'!AT17="B",'positionnement modules'!AU17="B"),"B-F-D",IF(AND(pattes!AT17="P-F-D",OR('positionnement modules'!AT17="B",'positionnement modules'!AU17="B")),"spe",""))))</f>
        <v/>
      </c>
      <c r="AU17" s="43" t="str">
        <f>IF(pattes!AU17="P-F-S","B-F-S",IF(AND(pattes!AU17="P-F-D",'positionnement modules'!AU17&lt;&gt;"B",'positionnement modules'!AV17&lt;&gt;"B"),"B-F-D",IF(AND('positionnement modules'!AU17="B",'positionnement modules'!AV17="B"),"B-F-D",IF(AND(pattes!AU17="P-F-D",OR('positionnement modules'!AU17="B",'positionnement modules'!AV17="B")),"spe",""))))</f>
        <v/>
      </c>
      <c r="AV17" s="43" t="str">
        <f>IF(pattes!AV17="P-F-S","B-F-S",IF(AND(pattes!AV17="P-F-D",'positionnement modules'!AV17&lt;&gt;"B",'positionnement modules'!AW17&lt;&gt;"B"),"B-F-D",IF(AND('positionnement modules'!AV17="B",'positionnement modules'!AW17="B"),"B-F-D",IF(AND(pattes!AV17="P-F-D",OR('positionnement modules'!AV17="B",'positionnement modules'!AW17="B")),"spe",""))))</f>
        <v/>
      </c>
      <c r="AW17" s="43" t="str">
        <f>IF(pattes!AW17="P-F-S","B-F-S",IF(AND(pattes!AW17="P-F-D",'positionnement modules'!AW17&lt;&gt;"B",'positionnement modules'!AX17&lt;&gt;"B"),"B-F-D",IF(AND('positionnement modules'!AW17="B",'positionnement modules'!AX17="B"),"B-F-D",IF(AND(pattes!AW17="P-F-D",OR('positionnement modules'!AW17="B",'positionnement modules'!AX17="B")),"spe",""))))</f>
        <v/>
      </c>
      <c r="AX17" s="43" t="str">
        <f>IF(pattes!AX17="P-F-S","B-F-S",IF(AND(pattes!AX17="P-F-D",'positionnement modules'!AX17&lt;&gt;"B",'positionnement modules'!AY17&lt;&gt;"B"),"B-F-D",IF(AND('positionnement modules'!AX17="B",'positionnement modules'!AY17="B"),"B-F-D",IF(AND(pattes!AX17="P-F-D",OR('positionnement modules'!AX17="B",'positionnement modules'!AY17="B")),"spe",""))))</f>
        <v/>
      </c>
      <c r="AY17" s="3" t="str">
        <f>IF(pattes!AY17="P-F-S","B-F-S",IF(AND(pattes!AY17="P-F-D",'positionnement modules'!AY17&lt;&gt;"B",'positionnement modules'!AZ17&lt;&gt;"B"),"B-F-D",IF(AND('positionnement modules'!AY17="B",'positionnement modules'!AZ17="B"),"B-F-D",IF(AND(pattes!AY17="P-F-D",OR('positionnement modules'!AY17="B",'positionnement modules'!AZ17="B")),"spe",""))))</f>
        <v/>
      </c>
      <c r="BA17" s="1" t="str">
        <f>IF(pattes!BA17="P-F-S","B-F-S",IF(AND(pattes!BA17="P-F-D",'positionnement modules'!BA17&lt;&gt;"B",'positionnement modules'!BB17&lt;&gt;"B"),"B-F-D",IF(AND('positionnement modules'!BA17="B",'positionnement modules'!BB17="B"),"B-F-D",IF(AND(pattes!BA17="P-F-D",OR('positionnement modules'!BA17="B",'positionnement modules'!BB17="B")),"spe",""))))</f>
        <v/>
      </c>
      <c r="BB17" s="43" t="str">
        <f>IF(pattes!BB17="P-F-S","B-F-S",IF(AND(pattes!BB17="P-F-D",'positionnement modules'!BB17&lt;&gt;"B",'positionnement modules'!BC17&lt;&gt;"B"),"B-F-D",IF(AND('positionnement modules'!BB17="B",'positionnement modules'!BC17="B"),"B-F-D",IF(AND(pattes!BB17="P-F-D",OR('positionnement modules'!BB17="B",'positionnement modules'!BC17="B")),"spe",""))))</f>
        <v/>
      </c>
      <c r="BC17" s="43" t="str">
        <f>IF(pattes!BC17="P-F-S","B-F-S",IF(AND(pattes!BC17="P-F-D",'positionnement modules'!BC17&lt;&gt;"B",'positionnement modules'!BD17&lt;&gt;"B"),"B-F-D",IF(AND('positionnement modules'!BC17="B",'positionnement modules'!BD17="B"),"B-F-D",IF(AND(pattes!BC17="P-F-D",OR('positionnement modules'!BC17="B",'positionnement modules'!BD17="B")),"spe",""))))</f>
        <v/>
      </c>
      <c r="BD17" s="43" t="str">
        <f>IF(pattes!BD17="P-F-S","B-F-S",IF(AND(pattes!BD17="P-F-D",'positionnement modules'!BD17&lt;&gt;"B",'positionnement modules'!BE17&lt;&gt;"B"),"B-F-D",IF(AND('positionnement modules'!BD17="B",'positionnement modules'!BE17="B"),"B-F-D",IF(AND(pattes!BD17="P-F-D",OR('positionnement modules'!BD17="B",'positionnement modules'!BE17="B")),"spe",""))))</f>
        <v/>
      </c>
      <c r="BE17" s="43" t="str">
        <f>IF(pattes!BE17="P-F-S","B-F-S",IF(AND(pattes!BE17="P-F-D",'positionnement modules'!BE17&lt;&gt;"B",'positionnement modules'!BF17&lt;&gt;"B"),"B-F-D",IF(AND('positionnement modules'!BE17="B",'positionnement modules'!BF17="B"),"B-F-D",IF(AND(pattes!BE17="P-F-D",OR('positionnement modules'!BE17="B",'positionnement modules'!BF17="B")),"spe",""))))</f>
        <v/>
      </c>
      <c r="BF17" s="43" t="str">
        <f>IF(pattes!BF17="P-F-S","B-F-S",IF(AND(pattes!BF17="P-F-D",'positionnement modules'!BF17&lt;&gt;"B",'positionnement modules'!BG17&lt;&gt;"B"),"B-F-D",IF(AND('positionnement modules'!BF17="B",'positionnement modules'!BG17="B"),"B-F-D",IF(AND(pattes!BF17="P-F-D",OR('positionnement modules'!BF17="B",'positionnement modules'!BG17="B")),"spe",""))))</f>
        <v/>
      </c>
      <c r="BG17" s="43" t="str">
        <f>IF(pattes!BG17="P-F-S","B-F-S",IF(AND(pattes!BG17="P-F-D",'positionnement modules'!BG17&lt;&gt;"B",'positionnement modules'!BH17&lt;&gt;"B"),"B-F-D",IF(AND('positionnement modules'!BG17="B",'positionnement modules'!BH17="B"),"B-F-D",IF(AND(pattes!BG17="P-F-D",OR('positionnement modules'!BG17="B",'positionnement modules'!BH17="B")),"spe",""))))</f>
        <v/>
      </c>
      <c r="BH17" s="43" t="str">
        <f>IF(pattes!BH17="P-F-S","B-F-S",IF(AND(pattes!BH17="P-F-D",'positionnement modules'!BH17&lt;&gt;"B",'positionnement modules'!BI17&lt;&gt;"B"),"B-F-D",IF(AND('positionnement modules'!BH17="B",'positionnement modules'!BI17="B"),"B-F-D",IF(AND(pattes!BH17="P-F-D",OR('positionnement modules'!BH17="B",'positionnement modules'!BI17="B")),"spe",""))))</f>
        <v/>
      </c>
      <c r="BI17" s="43" t="str">
        <f>IF(pattes!BI17="P-F-S","B-F-S",IF(AND(pattes!BI17="P-F-D",'positionnement modules'!BI17&lt;&gt;"B",'positionnement modules'!BJ17&lt;&gt;"B"),"B-F-D",IF(AND('positionnement modules'!BI17="B",'positionnement modules'!BJ17="B"),"B-F-D",IF(AND(pattes!BI17="P-F-D",OR('positionnement modules'!BI17="B",'positionnement modules'!BJ17="B")),"spe",""))))</f>
        <v/>
      </c>
      <c r="BJ17" s="43" t="str">
        <f>IF(pattes!BJ17="P-F-S","B-F-S",IF(AND(pattes!BJ17="P-F-D",'positionnement modules'!BJ17&lt;&gt;"B",'positionnement modules'!BK17&lt;&gt;"B"),"B-F-D",IF(AND('positionnement modules'!BJ17="B",'positionnement modules'!BK17="B"),"B-F-D",IF(AND(pattes!BJ17="P-F-D",OR('positionnement modules'!BJ17="B",'positionnement modules'!BK17="B")),"spe",""))))</f>
        <v/>
      </c>
      <c r="BK17" s="43" t="str">
        <f>IF(pattes!BK17="P-F-S","B-F-S",IF(AND(pattes!BK17="P-F-D",'positionnement modules'!BK17&lt;&gt;"B",'positionnement modules'!BL17&lt;&gt;"B"),"B-F-D",IF(AND('positionnement modules'!BK17="B",'positionnement modules'!BL17="B"),"B-F-D",IF(AND(pattes!BK17="P-F-D",OR('positionnement modules'!BK17="B",'positionnement modules'!BL17="B")),"spe",""))))</f>
        <v/>
      </c>
      <c r="BL17" s="43" t="str">
        <f>IF(pattes!BL17="P-F-S","B-F-S",IF(AND(pattes!BL17="P-F-D",'positionnement modules'!BL17&lt;&gt;"B",'positionnement modules'!BM17&lt;&gt;"B"),"B-F-D",IF(AND('positionnement modules'!BL17="B",'positionnement modules'!BM17="B"),"B-F-D",IF(AND(pattes!BL17="P-F-D",OR('positionnement modules'!BL17="B",'positionnement modules'!BM17="B")),"spe",""))))</f>
        <v/>
      </c>
      <c r="BM17" s="43" t="str">
        <f>IF(pattes!BM17="P-F-S","B-F-S",IF(AND(pattes!BM17="P-F-D",'positionnement modules'!BM17&lt;&gt;"B",'positionnement modules'!BN17&lt;&gt;"B"),"B-F-D",IF(AND('positionnement modules'!BM17="B",'positionnement modules'!BN17="B"),"B-F-D",IF(AND(pattes!BM17="P-F-D",OR('positionnement modules'!BM17="B",'positionnement modules'!BN17="B")),"spe",""))))</f>
        <v/>
      </c>
      <c r="BN17" s="43" t="str">
        <f>IF(pattes!BN17="P-F-S","B-F-S",IF(AND(pattes!BN17="P-F-D",'positionnement modules'!BN17&lt;&gt;"B",'positionnement modules'!BO17&lt;&gt;"B"),"B-F-D",IF(AND('positionnement modules'!BN17="B",'positionnement modules'!BO17="B"),"B-F-D",IF(AND(pattes!BN17="P-F-D",OR('positionnement modules'!BN17="B",'positionnement modules'!BO17="B")),"spe",""))))</f>
        <v/>
      </c>
      <c r="BO17" s="43" t="str">
        <f>IF(pattes!BO17="P-F-S","B-F-S",IF(AND(pattes!BO17="P-F-D",'positionnement modules'!BO17&lt;&gt;"B",'positionnement modules'!BP17&lt;&gt;"B"),"B-F-D",IF(AND('positionnement modules'!BO17="B",'positionnement modules'!BP17="B"),"B-F-D",IF(AND(pattes!BO17="P-F-D",OR('positionnement modules'!BO17="B",'positionnement modules'!BP17="B")),"spe",""))))</f>
        <v/>
      </c>
      <c r="BP17" s="3" t="str">
        <f>IF(pattes!BP17="P-F-S","B-F-S",IF(AND(pattes!BP17="P-F-D",'positionnement modules'!BP17&lt;&gt;"B",'positionnement modules'!BQ17&lt;&gt;"B"),"B-F-D",IF(AND('positionnement modules'!BP17="B",'positionnement modules'!BQ17="B"),"B-F-D",IF(AND(pattes!BP17="P-F-D",OR('positionnement modules'!BP17="B",'positionnement modules'!BQ17="B")),"spe",""))))</f>
        <v/>
      </c>
    </row>
    <row r="18" spans="2:109" ht="21" customHeight="1" x14ac:dyDescent="0.35">
      <c r="B18" s="4" t="str">
        <f>IF(pattes!B18="P-F-S","B-F-S",IF(AND(pattes!B18="P-F-D",'positionnement modules'!B18&lt;&gt;"B",'positionnement modules'!C18&lt;&gt;"B"),"B-F-D",IF(AND('positionnement modules'!B18="B",'positionnement modules'!C18="B"),"B-F-D",IF(AND(pattes!B18="P-F-D",OR('positionnement modules'!B18="B",'positionnement modules'!C18="B")),"spe",""))))</f>
        <v/>
      </c>
      <c r="C18" s="47" t="str">
        <f>IF(pattes!C18="P-F-S","B-F-S",IF(AND(pattes!C18="P-F-D",'positionnement modules'!C18&lt;&gt;"B",'positionnement modules'!D18&lt;&gt;"B"),"B-F-D",IF(AND('positionnement modules'!C18="B",'positionnement modules'!D18="B"),"B-F-D",IF(AND(pattes!C18="P-F-D",OR('positionnement modules'!C18="B",'positionnement modules'!D18="B")),"spe",""))))</f>
        <v/>
      </c>
      <c r="D18" s="48" t="str">
        <f>IF(pattes!D18="P-F-S","B-F-S",IF(AND(pattes!D18="P-F-D",'positionnement modules'!D18&lt;&gt;"B",'positionnement modules'!E18&lt;&gt;"B"),"B-F-D",IF(AND('positionnement modules'!D18="B",'positionnement modules'!E18="B"),"B-F-D",IF(AND(pattes!D18="P-F-D",OR('positionnement modules'!D18="B",'positionnement modules'!E18="B")),"spe",""))))</f>
        <v/>
      </c>
      <c r="E18" s="48" t="str">
        <f>IF(pattes!E18="P-F-S","B-F-S",IF(AND(pattes!E18="P-F-D",'positionnement modules'!E18&lt;&gt;"B",'positionnement modules'!F18&lt;&gt;"B"),"B-F-D",IF(AND('positionnement modules'!E18="B",'positionnement modules'!F18="B"),"B-F-D",IF(AND(pattes!E18="P-F-D",OR('positionnement modules'!E18="B",'positionnement modules'!F18="B")),"spe",""))))</f>
        <v/>
      </c>
      <c r="F18" s="48" t="str">
        <f>IF(pattes!F18="P-F-S","B-F-S",IF(AND(pattes!F18="P-F-D",'positionnement modules'!F18&lt;&gt;"B",'positionnement modules'!G18&lt;&gt;"B"),"B-F-D",IF(AND('positionnement modules'!F18="B",'positionnement modules'!G18="B"),"B-F-D",IF(AND(pattes!F18="P-F-D",OR('positionnement modules'!F18="B",'positionnement modules'!G18="B")),"spe",""))))</f>
        <v/>
      </c>
      <c r="G18" s="48" t="str">
        <f>IF(pattes!G18="P-F-S","B-F-S",IF(AND(pattes!G18="P-F-D",'positionnement modules'!G18&lt;&gt;"B",'positionnement modules'!H18&lt;&gt;"B"),"B-F-D",IF(AND('positionnement modules'!G18="B",'positionnement modules'!H18="B"),"B-F-D",IF(AND(pattes!G18="P-F-D",OR('positionnement modules'!G18="B",'positionnement modules'!H18="B")),"spe",""))))</f>
        <v/>
      </c>
      <c r="H18" s="48" t="str">
        <f>IF(pattes!H18="P-F-S","B-F-S",IF(AND(pattes!H18="P-F-D",'positionnement modules'!H18&lt;&gt;"B",'positionnement modules'!I18&lt;&gt;"B"),"B-F-D",IF(AND('positionnement modules'!H18="B",'positionnement modules'!I18="B"),"B-F-D",IF(AND(pattes!H18="P-F-D",OR('positionnement modules'!H18="B",'positionnement modules'!I18="B")),"spe",""))))</f>
        <v/>
      </c>
      <c r="I18" s="48" t="str">
        <f>IF(pattes!I18="P-F-S","B-F-S",IF(AND(pattes!I18="P-F-D",'positionnement modules'!I18&lt;&gt;"B",'positionnement modules'!J18&lt;&gt;"B"),"B-F-D",IF(AND('positionnement modules'!I18="B",'positionnement modules'!J18="B"),"B-F-D",IF(AND(pattes!I18="P-F-D",OR('positionnement modules'!I18="B",'positionnement modules'!J18="B")),"spe",""))))</f>
        <v/>
      </c>
      <c r="J18" s="48" t="str">
        <f>IF(pattes!J18="P-F-S","B-F-S",IF(AND(pattes!J18="P-F-D",'positionnement modules'!J18&lt;&gt;"B",'positionnement modules'!K18&lt;&gt;"B"),"B-F-D",IF(AND('positionnement modules'!J18="B",'positionnement modules'!K18="B"),"B-F-D",IF(AND(pattes!J18="P-F-D",OR('positionnement modules'!J18="B",'positionnement modules'!K18="B")),"spe",""))))</f>
        <v/>
      </c>
      <c r="K18" s="48" t="str">
        <f>IF(pattes!K18="P-F-S","B-F-S",IF(AND(pattes!K18="P-F-D",'positionnement modules'!K18&lt;&gt;"B",'positionnement modules'!L18&lt;&gt;"B"),"B-F-D",IF(AND('positionnement modules'!K18="B",'positionnement modules'!L18="B"),"B-F-D",IF(AND(pattes!K18="P-F-D",OR('positionnement modules'!K18="B",'positionnement modules'!L18="B")),"spe",""))))</f>
        <v/>
      </c>
      <c r="L18" s="48" t="str">
        <f>IF(pattes!L18="P-F-S","B-F-S",IF(AND(pattes!L18="P-F-D",'positionnement modules'!L18&lt;&gt;"B",'positionnement modules'!M18&lt;&gt;"B"),"B-F-D",IF(AND('positionnement modules'!L18="B",'positionnement modules'!M18="B"),"B-F-D",IF(AND(pattes!L18="P-F-D",OR('positionnement modules'!L18="B",'positionnement modules'!M18="B")),"spe",""))))</f>
        <v/>
      </c>
      <c r="M18" s="48" t="str">
        <f>IF(pattes!M18="P-F-S","B-F-S",IF(AND(pattes!M18="P-F-D",'positionnement modules'!M18&lt;&gt;"B",'positionnement modules'!N18&lt;&gt;"B"),"B-F-D",IF(AND('positionnement modules'!M18="B",'positionnement modules'!N18="B"),"B-F-D",IF(AND(pattes!M18="P-F-D",OR('positionnement modules'!M18="B",'positionnement modules'!N18="B")),"spe",""))))</f>
        <v/>
      </c>
      <c r="N18" s="48" t="str">
        <f>IF(pattes!N18="P-F-S","B-F-S",IF(AND(pattes!N18="P-F-D",'positionnement modules'!N18&lt;&gt;"B",'positionnement modules'!O18&lt;&gt;"B"),"B-F-D",IF(AND('positionnement modules'!N18="B",'positionnement modules'!O18="B"),"B-F-D",IF(AND(pattes!N18="P-F-D",OR('positionnement modules'!N18="B",'positionnement modules'!O18="B")),"spe",""))))</f>
        <v/>
      </c>
      <c r="O18" s="48" t="str">
        <f>IF(pattes!O18="P-F-S","B-F-S",IF(AND(pattes!O18="P-F-D",'positionnement modules'!O18&lt;&gt;"B",'positionnement modules'!P18&lt;&gt;"B"),"B-F-D",IF(AND('positionnement modules'!O18="B",'positionnement modules'!P18="B"),"B-F-D",IF(AND(pattes!O18="P-F-D",OR('positionnement modules'!O18="B",'positionnement modules'!P18="B")),"spe",""))))</f>
        <v/>
      </c>
      <c r="P18" s="49" t="str">
        <f>IF(pattes!P18="P-F-S","B-F-S",IF(AND(pattes!P18="P-F-D",'positionnement modules'!P18&lt;&gt;"B",'positionnement modules'!Q18&lt;&gt;"B"),"B-F-D",IF(AND('positionnement modules'!P18="B",'positionnement modules'!Q18="B"),"B-F-D",IF(AND(pattes!P18="P-F-D",OR('positionnement modules'!P18="B",'positionnement modules'!Q18="B")),"spe",""))))</f>
        <v/>
      </c>
      <c r="Q18" s="56" t="str">
        <f>IF(pattes!Q18="P-F-S","B-F-S",IF(AND(pattes!Q18="P-F-D",'positionnement modules'!Q18&lt;&gt;"B",'positionnement modules'!R18&lt;&gt;"B"),"B-F-D",IF(AND('positionnement modules'!Q18="B",'positionnement modules'!R18="B"),"B-F-D",IF(AND(pattes!Q18="P-F-D",OR('positionnement modules'!Q18="B",'positionnement modules'!R18="B")),"spe",""))))</f>
        <v/>
      </c>
      <c r="R18" s="9"/>
      <c r="S18" s="4" t="str">
        <f>IF(pattes!S18="P-F-S","B-F-S",IF(AND(pattes!S18="P-F-D",'positionnement modules'!S18&lt;&gt;"B",'positionnement modules'!T18&lt;&gt;"B"),"B-F-D",IF(AND('positionnement modules'!S18="B",'positionnement modules'!T18="B"),"B-F-D",IF(AND(pattes!S18="P-F-D",OR('positionnement modules'!S18="B",'positionnement modules'!T18="B")),"spe",""))))</f>
        <v/>
      </c>
      <c r="T18" s="47" t="str">
        <f>IF(pattes!T18="P-F-S","B-F-S",IF(AND(pattes!T18="P-F-D",'positionnement modules'!T18&lt;&gt;"B",'positionnement modules'!U18&lt;&gt;"B"),"B-F-D",IF(AND('positionnement modules'!T18="B",'positionnement modules'!U18="B"),"B-F-D",IF(AND(pattes!T18="P-F-D",OR('positionnement modules'!T18="B",'positionnement modules'!U18="B")),"spe",""))))</f>
        <v/>
      </c>
      <c r="U18" s="48" t="str">
        <f>IF(pattes!U18="P-F-S","B-F-S",IF(AND(pattes!U18="P-F-D",'positionnement modules'!U18&lt;&gt;"B",'positionnement modules'!V18&lt;&gt;"B"),"B-F-D",IF(AND('positionnement modules'!U18="B",'positionnement modules'!V18="B"),"B-F-D",IF(AND(pattes!U18="P-F-D",OR('positionnement modules'!U18="B",'positionnement modules'!V18="B")),"spe",""))))</f>
        <v/>
      </c>
      <c r="V18" s="48" t="str">
        <f>IF(pattes!V18="P-F-S","B-F-S",IF(AND(pattes!V18="P-F-D",'positionnement modules'!V18&lt;&gt;"B",'positionnement modules'!W18&lt;&gt;"B"),"B-F-D",IF(AND('positionnement modules'!V18="B",'positionnement modules'!W18="B"),"B-F-D",IF(AND(pattes!V18="P-F-D",OR('positionnement modules'!V18="B",'positionnement modules'!W18="B")),"spe",""))))</f>
        <v/>
      </c>
      <c r="W18" s="48" t="str">
        <f>IF(pattes!W18="P-F-S","B-F-S",IF(AND(pattes!W18="P-F-D",'positionnement modules'!W18&lt;&gt;"B",'positionnement modules'!X18&lt;&gt;"B"),"B-F-D",IF(AND('positionnement modules'!W18="B",'positionnement modules'!X18="B"),"B-F-D",IF(AND(pattes!W18="P-F-D",OR('positionnement modules'!W18="B",'positionnement modules'!X18="B")),"spe",""))))</f>
        <v/>
      </c>
      <c r="X18" s="48" t="str">
        <f>IF(pattes!X18="P-F-S","B-F-S",IF(AND(pattes!X18="P-F-D",'positionnement modules'!X18&lt;&gt;"B",'positionnement modules'!Y18&lt;&gt;"B"),"B-F-D",IF(AND('positionnement modules'!X18="B",'positionnement modules'!Y18="B"),"B-F-D",IF(AND(pattes!X18="P-F-D",OR('positionnement modules'!X18="B",'positionnement modules'!Y18="B")),"spe",""))))</f>
        <v/>
      </c>
      <c r="Y18" s="48" t="str">
        <f>IF(pattes!Y18="P-F-S","B-F-S",IF(AND(pattes!Y18="P-F-D",'positionnement modules'!Y18&lt;&gt;"B",'positionnement modules'!Z18&lt;&gt;"B"),"B-F-D",IF(AND('positionnement modules'!Y18="B",'positionnement modules'!Z18="B"),"B-F-D",IF(AND(pattes!Y18="P-F-D",OR('positionnement modules'!Y18="B",'positionnement modules'!Z18="B")),"spe",""))))</f>
        <v/>
      </c>
      <c r="Z18" s="48" t="str">
        <f>IF(pattes!Z18="P-F-S","B-F-S",IF(AND(pattes!Z18="P-F-D",'positionnement modules'!Z18&lt;&gt;"B",'positionnement modules'!AA18&lt;&gt;"B"),"B-F-D",IF(AND('positionnement modules'!Z18="B",'positionnement modules'!AA18="B"),"B-F-D",IF(AND(pattes!Z18="P-F-D",OR('positionnement modules'!Z18="B",'positionnement modules'!AA18="B")),"spe",""))))</f>
        <v/>
      </c>
      <c r="AA18" s="48" t="str">
        <f>IF(pattes!AA18="P-F-S","B-F-S",IF(AND(pattes!AA18="P-F-D",'positionnement modules'!AA18&lt;&gt;"B",'positionnement modules'!AB18&lt;&gt;"B"),"B-F-D",IF(AND('positionnement modules'!AA18="B",'positionnement modules'!AB18="B"),"B-F-D",IF(AND(pattes!AA18="P-F-D",OR('positionnement modules'!AA18="B",'positionnement modules'!AB18="B")),"spe",""))))</f>
        <v/>
      </c>
      <c r="AB18" s="48" t="str">
        <f>IF(pattes!AB18="P-F-S","B-F-S",IF(AND(pattes!AB18="P-F-D",'positionnement modules'!AB18&lt;&gt;"B",'positionnement modules'!AC18&lt;&gt;"B"),"B-F-D",IF(AND('positionnement modules'!AB18="B",'positionnement modules'!AC18="B"),"B-F-D",IF(AND(pattes!AB18="P-F-D",OR('positionnement modules'!AB18="B",'positionnement modules'!AC18="B")),"spe",""))))</f>
        <v/>
      </c>
      <c r="AC18" s="48" t="str">
        <f>IF(pattes!AC18="P-F-S","B-F-S",IF(AND(pattes!AC18="P-F-D",'positionnement modules'!AC18&lt;&gt;"B",'positionnement modules'!AD18&lt;&gt;"B"),"B-F-D",IF(AND('positionnement modules'!AC18="B",'positionnement modules'!AD18="B"),"B-F-D",IF(AND(pattes!AC18="P-F-D",OR('positionnement modules'!AC18="B",'positionnement modules'!AD18="B")),"spe",""))))</f>
        <v/>
      </c>
      <c r="AD18" s="48" t="str">
        <f>IF(pattes!AD18="P-F-S","B-F-S",IF(AND(pattes!AD18="P-F-D",'positionnement modules'!AD18&lt;&gt;"B",'positionnement modules'!AE18&lt;&gt;"B"),"B-F-D",IF(AND('positionnement modules'!AD18="B",'positionnement modules'!AE18="B"),"B-F-D",IF(AND(pattes!AD18="P-F-D",OR('positionnement modules'!AD18="B",'positionnement modules'!AE18="B")),"spe",""))))</f>
        <v/>
      </c>
      <c r="AE18" s="48" t="str">
        <f>IF(pattes!AE18="P-F-S","B-F-S",IF(AND(pattes!AE18="P-F-D",'positionnement modules'!AE18&lt;&gt;"B",'positionnement modules'!AF18&lt;&gt;"B"),"B-F-D",IF(AND('positionnement modules'!AE18="B",'positionnement modules'!AF18="B"),"B-F-D",IF(AND(pattes!AE18="P-F-D",OR('positionnement modules'!AE18="B",'positionnement modules'!AF18="B")),"spe",""))))</f>
        <v/>
      </c>
      <c r="AF18" s="48" t="str">
        <f>IF(pattes!AF18="P-F-S","B-F-S",IF(AND(pattes!AF18="P-F-D",'positionnement modules'!AF18&lt;&gt;"B",'positionnement modules'!AG18&lt;&gt;"B"),"B-F-D",IF(AND('positionnement modules'!AF18="B",'positionnement modules'!AG18="B"),"B-F-D",IF(AND(pattes!AF18="P-F-D",OR('positionnement modules'!AF18="B",'positionnement modules'!AG18="B")),"spe",""))))</f>
        <v/>
      </c>
      <c r="AG18" s="49" t="str">
        <f>IF(pattes!AG18="P-F-S","B-F-S",IF(AND(pattes!AG18="P-F-D",'positionnement modules'!AG18&lt;&gt;"B",'positionnement modules'!AH18&lt;&gt;"B"),"B-F-D",IF(AND('positionnement modules'!AG18="B",'positionnement modules'!AH18="B"),"B-F-D",IF(AND(pattes!AG18="P-F-D",OR('positionnement modules'!AG18="B",'positionnement modules'!AH18="B")),"spe",""))))</f>
        <v/>
      </c>
      <c r="AH18" s="56" t="str">
        <f>IF(pattes!AH18="P-F-S","B-F-S",IF(AND(pattes!AH18="P-F-D",'positionnement modules'!AH18&lt;&gt;"B",'positionnement modules'!AI18&lt;&gt;"B"),"B-F-D",IF(AND('positionnement modules'!AH18="B",'positionnement modules'!AI18="B"),"B-F-D",IF(AND(pattes!AH18="P-F-D",OR('positionnement modules'!AH18="B",'positionnement modules'!AI18="B")),"spe",""))))</f>
        <v/>
      </c>
      <c r="AJ18" s="4" t="str">
        <f>IF(pattes!AJ18="P-F-S","B-F-S",IF(AND(pattes!AJ18="P-F-D",'positionnement modules'!AJ18&lt;&gt;"B",'positionnement modules'!AK18&lt;&gt;"B"),"B-F-D",IF(AND('positionnement modules'!AJ18="B",'positionnement modules'!AK18="B"),"B-F-D",IF(AND(pattes!AJ18="P-F-D",OR('positionnement modules'!AJ18="B",'positionnement modules'!AK18="B")),"spe",""))))</f>
        <v/>
      </c>
      <c r="AK18" s="47" t="str">
        <f>IF(pattes!AK18="P-F-S","B-F-S",IF(AND(pattes!AK18="P-F-D",'positionnement modules'!AK18&lt;&gt;"B",'positionnement modules'!AL18&lt;&gt;"B"),"B-F-D",IF(AND('positionnement modules'!AK18="B",'positionnement modules'!AL18="B"),"B-F-D",IF(AND(pattes!AK18="P-F-D",OR('positionnement modules'!AK18="B",'positionnement modules'!AL18="B")),"spe",""))))</f>
        <v/>
      </c>
      <c r="AL18" s="48" t="str">
        <f>IF(pattes!AL18="P-F-S","B-F-S",IF(AND(pattes!AL18="P-F-D",'positionnement modules'!AL18&lt;&gt;"B",'positionnement modules'!AM18&lt;&gt;"B"),"B-F-D",IF(AND('positionnement modules'!AL18="B",'positionnement modules'!AM18="B"),"B-F-D",IF(AND(pattes!AL18="P-F-D",OR('positionnement modules'!AL18="B",'positionnement modules'!AM18="B")),"spe",""))))</f>
        <v/>
      </c>
      <c r="AM18" s="48" t="str">
        <f>IF(pattes!AM18="P-F-S","B-F-S",IF(AND(pattes!AM18="P-F-D",'positionnement modules'!AM18&lt;&gt;"B",'positionnement modules'!AN18&lt;&gt;"B"),"B-F-D",IF(AND('positionnement modules'!AM18="B",'positionnement modules'!AN18="B"),"B-F-D",IF(AND(pattes!AM18="P-F-D",OR('positionnement modules'!AM18="B",'positionnement modules'!AN18="B")),"spe",""))))</f>
        <v/>
      </c>
      <c r="AN18" s="48" t="str">
        <f>IF(pattes!AN18="P-F-S","B-F-S",IF(AND(pattes!AN18="P-F-D",'positionnement modules'!AN18&lt;&gt;"B",'positionnement modules'!AO18&lt;&gt;"B"),"B-F-D",IF(AND('positionnement modules'!AN18="B",'positionnement modules'!AO18="B"),"B-F-D",IF(AND(pattes!AN18="P-F-D",OR('positionnement modules'!AN18="B",'positionnement modules'!AO18="B")),"spe",""))))</f>
        <v/>
      </c>
      <c r="AO18" s="48" t="str">
        <f>IF(pattes!AO18="P-F-S","B-F-S",IF(AND(pattes!AO18="P-F-D",'positionnement modules'!AO18&lt;&gt;"B",'positionnement modules'!AP18&lt;&gt;"B"),"B-F-D",IF(AND('positionnement modules'!AO18="B",'positionnement modules'!AP18="B"),"B-F-D",IF(AND(pattes!AO18="P-F-D",OR('positionnement modules'!AO18="B",'positionnement modules'!AP18="B")),"spe",""))))</f>
        <v/>
      </c>
      <c r="AP18" s="48" t="str">
        <f>IF(pattes!AP18="P-F-S","B-F-S",IF(AND(pattes!AP18="P-F-D",'positionnement modules'!AP18&lt;&gt;"B",'positionnement modules'!AQ18&lt;&gt;"B"),"B-F-D",IF(AND('positionnement modules'!AP18="B",'positionnement modules'!AQ18="B"),"B-F-D",IF(AND(pattes!AP18="P-F-D",OR('positionnement modules'!AP18="B",'positionnement modules'!AQ18="B")),"spe",""))))</f>
        <v/>
      </c>
      <c r="AQ18" s="48" t="str">
        <f>IF(pattes!AQ18="P-F-S","B-F-S",IF(AND(pattes!AQ18="P-F-D",'positionnement modules'!AQ18&lt;&gt;"B",'positionnement modules'!AR18&lt;&gt;"B"),"B-F-D",IF(AND('positionnement modules'!AQ18="B",'positionnement modules'!AR18="B"),"B-F-D",IF(AND(pattes!AQ18="P-F-D",OR('positionnement modules'!AQ18="B",'positionnement modules'!AR18="B")),"spe",""))))</f>
        <v/>
      </c>
      <c r="AR18" s="48" t="str">
        <f>IF(pattes!AR18="P-F-S","B-F-S",IF(AND(pattes!AR18="P-F-D",'positionnement modules'!AR18&lt;&gt;"B",'positionnement modules'!AS18&lt;&gt;"B"),"B-F-D",IF(AND('positionnement modules'!AR18="B",'positionnement modules'!AS18="B"),"B-F-D",IF(AND(pattes!AR18="P-F-D",OR('positionnement modules'!AR18="B",'positionnement modules'!AS18="B")),"spe",""))))</f>
        <v/>
      </c>
      <c r="AS18" s="48" t="str">
        <f>IF(pattes!AS18="P-F-S","B-F-S",IF(AND(pattes!AS18="P-F-D",'positionnement modules'!AS18&lt;&gt;"B",'positionnement modules'!AT18&lt;&gt;"B"),"B-F-D",IF(AND('positionnement modules'!AS18="B",'positionnement modules'!AT18="B"),"B-F-D",IF(AND(pattes!AS18="P-F-D",OR('positionnement modules'!AS18="B",'positionnement modules'!AT18="B")),"spe",""))))</f>
        <v/>
      </c>
      <c r="AT18" s="48" t="str">
        <f>IF(pattes!AT18="P-F-S","B-F-S",IF(AND(pattes!AT18="P-F-D",'positionnement modules'!AT18&lt;&gt;"B",'positionnement modules'!AU18&lt;&gt;"B"),"B-F-D",IF(AND('positionnement modules'!AT18="B",'positionnement modules'!AU18="B"),"B-F-D",IF(AND(pattes!AT18="P-F-D",OR('positionnement modules'!AT18="B",'positionnement modules'!AU18="B")),"spe",""))))</f>
        <v/>
      </c>
      <c r="AU18" s="48" t="str">
        <f>IF(pattes!AU18="P-F-S","B-F-S",IF(AND(pattes!AU18="P-F-D",'positionnement modules'!AU18&lt;&gt;"B",'positionnement modules'!AV18&lt;&gt;"B"),"B-F-D",IF(AND('positionnement modules'!AU18="B",'positionnement modules'!AV18="B"),"B-F-D",IF(AND(pattes!AU18="P-F-D",OR('positionnement modules'!AU18="B",'positionnement modules'!AV18="B")),"spe",""))))</f>
        <v/>
      </c>
      <c r="AV18" s="48" t="str">
        <f>IF(pattes!AV18="P-F-S","B-F-S",IF(AND(pattes!AV18="P-F-D",'positionnement modules'!AV18&lt;&gt;"B",'positionnement modules'!AW18&lt;&gt;"B"),"B-F-D",IF(AND('positionnement modules'!AV18="B",'positionnement modules'!AW18="B"),"B-F-D",IF(AND(pattes!AV18="P-F-D",OR('positionnement modules'!AV18="B",'positionnement modules'!AW18="B")),"spe",""))))</f>
        <v/>
      </c>
      <c r="AW18" s="48" t="str">
        <f>IF(pattes!AW18="P-F-S","B-F-S",IF(AND(pattes!AW18="P-F-D",'positionnement modules'!AW18&lt;&gt;"B",'positionnement modules'!AX18&lt;&gt;"B"),"B-F-D",IF(AND('positionnement modules'!AW18="B",'positionnement modules'!AX18="B"),"B-F-D",IF(AND(pattes!AW18="P-F-D",OR('positionnement modules'!AW18="B",'positionnement modules'!AX18="B")),"spe",""))))</f>
        <v/>
      </c>
      <c r="AX18" s="49" t="str">
        <f>IF(pattes!AX18="P-F-S","B-F-S",IF(AND(pattes!AX18="P-F-D",'positionnement modules'!AX18&lt;&gt;"B",'positionnement modules'!AY18&lt;&gt;"B"),"B-F-D",IF(AND('positionnement modules'!AX18="B",'positionnement modules'!AY18="B"),"B-F-D",IF(AND(pattes!AX18="P-F-D",OR('positionnement modules'!AX18="B",'positionnement modules'!AY18="B")),"spe",""))))</f>
        <v/>
      </c>
      <c r="AY18" s="56" t="str">
        <f>IF(pattes!AY18="P-F-S","B-F-S",IF(AND(pattes!AY18="P-F-D",'positionnement modules'!AY18&lt;&gt;"B",'positionnement modules'!AZ18&lt;&gt;"B"),"B-F-D",IF(AND('positionnement modules'!AY18="B",'positionnement modules'!AZ18="B"),"B-F-D",IF(AND(pattes!AY18="P-F-D",OR('positionnement modules'!AY18="B",'positionnement modules'!AZ18="B")),"spe",""))))</f>
        <v/>
      </c>
      <c r="BA18" s="4" t="str">
        <f>IF(pattes!BA18="P-F-S","B-F-S",IF(AND(pattes!BA18="P-F-D",'positionnement modules'!BA18&lt;&gt;"B",'positionnement modules'!BB18&lt;&gt;"B"),"B-F-D",IF(AND('positionnement modules'!BA18="B",'positionnement modules'!BB18="B"),"B-F-D",IF(AND(pattes!BA18="P-F-D",OR('positionnement modules'!BA18="B",'positionnement modules'!BB18="B")),"spe",""))))</f>
        <v/>
      </c>
      <c r="BB18" s="47" t="str">
        <f>IF(pattes!BB18="P-F-S","B-F-S",IF(AND(pattes!BB18="P-F-D",'positionnement modules'!BB18&lt;&gt;"B",'positionnement modules'!BC18&lt;&gt;"B"),"B-F-D",IF(AND('positionnement modules'!BB18="B",'positionnement modules'!BC18="B"),"B-F-D",IF(AND(pattes!BB18="P-F-D",OR('positionnement modules'!BB18="B",'positionnement modules'!BC18="B")),"spe",""))))</f>
        <v/>
      </c>
      <c r="BC18" s="48" t="str">
        <f>IF(pattes!BC18="P-F-S","B-F-S",IF(AND(pattes!BC18="P-F-D",'positionnement modules'!BC18&lt;&gt;"B",'positionnement modules'!BD18&lt;&gt;"B"),"B-F-D",IF(AND('positionnement modules'!BC18="B",'positionnement modules'!BD18="B"),"B-F-D",IF(AND(pattes!BC18="P-F-D",OR('positionnement modules'!BC18="B",'positionnement modules'!BD18="B")),"spe",""))))</f>
        <v/>
      </c>
      <c r="BD18" s="48" t="str">
        <f>IF(pattes!BD18="P-F-S","B-F-S",IF(AND(pattes!BD18="P-F-D",'positionnement modules'!BD18&lt;&gt;"B",'positionnement modules'!BE18&lt;&gt;"B"),"B-F-D",IF(AND('positionnement modules'!BD18="B",'positionnement modules'!BE18="B"),"B-F-D",IF(AND(pattes!BD18="P-F-D",OR('positionnement modules'!BD18="B",'positionnement modules'!BE18="B")),"spe",""))))</f>
        <v/>
      </c>
      <c r="BE18" s="48" t="str">
        <f>IF(pattes!BE18="P-F-S","B-F-S",IF(AND(pattes!BE18="P-F-D",'positionnement modules'!BE18&lt;&gt;"B",'positionnement modules'!BF18&lt;&gt;"B"),"B-F-D",IF(AND('positionnement modules'!BE18="B",'positionnement modules'!BF18="B"),"B-F-D",IF(AND(pattes!BE18="P-F-D",OR('positionnement modules'!BE18="B",'positionnement modules'!BF18="B")),"spe",""))))</f>
        <v/>
      </c>
      <c r="BF18" s="48" t="str">
        <f>IF(pattes!BF18="P-F-S","B-F-S",IF(AND(pattes!BF18="P-F-D",'positionnement modules'!BF18&lt;&gt;"B",'positionnement modules'!BG18&lt;&gt;"B"),"B-F-D",IF(AND('positionnement modules'!BF18="B",'positionnement modules'!BG18="B"),"B-F-D",IF(AND(pattes!BF18="P-F-D",OR('positionnement modules'!BF18="B",'positionnement modules'!BG18="B")),"spe",""))))</f>
        <v/>
      </c>
      <c r="BG18" s="48" t="str">
        <f>IF(pattes!BG18="P-F-S","B-F-S",IF(AND(pattes!BG18="P-F-D",'positionnement modules'!BG18&lt;&gt;"B",'positionnement modules'!BH18&lt;&gt;"B"),"B-F-D",IF(AND('positionnement modules'!BG18="B",'positionnement modules'!BH18="B"),"B-F-D",IF(AND(pattes!BG18="P-F-D",OR('positionnement modules'!BG18="B",'positionnement modules'!BH18="B")),"spe",""))))</f>
        <v/>
      </c>
      <c r="BH18" s="48" t="str">
        <f>IF(pattes!BH18="P-F-S","B-F-S",IF(AND(pattes!BH18="P-F-D",'positionnement modules'!BH18&lt;&gt;"B",'positionnement modules'!BI18&lt;&gt;"B"),"B-F-D",IF(AND('positionnement modules'!BH18="B",'positionnement modules'!BI18="B"),"B-F-D",IF(AND(pattes!BH18="P-F-D",OR('positionnement modules'!BH18="B",'positionnement modules'!BI18="B")),"spe",""))))</f>
        <v/>
      </c>
      <c r="BI18" s="48" t="str">
        <f>IF(pattes!BI18="P-F-S","B-F-S",IF(AND(pattes!BI18="P-F-D",'positionnement modules'!BI18&lt;&gt;"B",'positionnement modules'!BJ18&lt;&gt;"B"),"B-F-D",IF(AND('positionnement modules'!BI18="B",'positionnement modules'!BJ18="B"),"B-F-D",IF(AND(pattes!BI18="P-F-D",OR('positionnement modules'!BI18="B",'positionnement modules'!BJ18="B")),"spe",""))))</f>
        <v/>
      </c>
      <c r="BJ18" s="48" t="str">
        <f>IF(pattes!BJ18="P-F-S","B-F-S",IF(AND(pattes!BJ18="P-F-D",'positionnement modules'!BJ18&lt;&gt;"B",'positionnement modules'!BK18&lt;&gt;"B"),"B-F-D",IF(AND('positionnement modules'!BJ18="B",'positionnement modules'!BK18="B"),"B-F-D",IF(AND(pattes!BJ18="P-F-D",OR('positionnement modules'!BJ18="B",'positionnement modules'!BK18="B")),"spe",""))))</f>
        <v/>
      </c>
      <c r="BK18" s="48" t="str">
        <f>IF(pattes!BK18="P-F-S","B-F-S",IF(AND(pattes!BK18="P-F-D",'positionnement modules'!BK18&lt;&gt;"B",'positionnement modules'!BL18&lt;&gt;"B"),"B-F-D",IF(AND('positionnement modules'!BK18="B",'positionnement modules'!BL18="B"),"B-F-D",IF(AND(pattes!BK18="P-F-D",OR('positionnement modules'!BK18="B",'positionnement modules'!BL18="B")),"spe",""))))</f>
        <v/>
      </c>
      <c r="BL18" s="48" t="str">
        <f>IF(pattes!BL18="P-F-S","B-F-S",IF(AND(pattes!BL18="P-F-D",'positionnement modules'!BL18&lt;&gt;"B",'positionnement modules'!BM18&lt;&gt;"B"),"B-F-D",IF(AND('positionnement modules'!BL18="B",'positionnement modules'!BM18="B"),"B-F-D",IF(AND(pattes!BL18="P-F-D",OR('positionnement modules'!BL18="B",'positionnement modules'!BM18="B")),"spe",""))))</f>
        <v/>
      </c>
      <c r="BM18" s="48" t="str">
        <f>IF(pattes!BM18="P-F-S","B-F-S",IF(AND(pattes!BM18="P-F-D",'positionnement modules'!BM18&lt;&gt;"B",'positionnement modules'!BN18&lt;&gt;"B"),"B-F-D",IF(AND('positionnement modules'!BM18="B",'positionnement modules'!BN18="B"),"B-F-D",IF(AND(pattes!BM18="P-F-D",OR('positionnement modules'!BM18="B",'positionnement modules'!BN18="B")),"spe",""))))</f>
        <v/>
      </c>
      <c r="BN18" s="48" t="str">
        <f>IF(pattes!BN18="P-F-S","B-F-S",IF(AND(pattes!BN18="P-F-D",'positionnement modules'!BN18&lt;&gt;"B",'positionnement modules'!BO18&lt;&gt;"B"),"B-F-D",IF(AND('positionnement modules'!BN18="B",'positionnement modules'!BO18="B"),"B-F-D",IF(AND(pattes!BN18="P-F-D",OR('positionnement modules'!BN18="B",'positionnement modules'!BO18="B")),"spe",""))))</f>
        <v/>
      </c>
      <c r="BO18" s="49" t="str">
        <f>IF(pattes!BO18="P-F-S","B-F-S",IF(AND(pattes!BO18="P-F-D",'positionnement modules'!BO18&lt;&gt;"B",'positionnement modules'!BP18&lt;&gt;"B"),"B-F-D",IF(AND('positionnement modules'!BO18="B",'positionnement modules'!BP18="B"),"B-F-D",IF(AND(pattes!BO18="P-F-D",OR('positionnement modules'!BO18="B",'positionnement modules'!BP18="B")),"spe",""))))</f>
        <v/>
      </c>
      <c r="BP18" s="56" t="str">
        <f>IF(pattes!BP18="P-F-S","B-F-S",IF(AND(pattes!BP18="P-F-D",'positionnement modules'!BP18&lt;&gt;"B",'positionnement modules'!BQ18&lt;&gt;"B"),"B-F-D",IF(AND('positionnement modules'!BP18="B",'positionnement modules'!BQ18="B"),"B-F-D",IF(AND(pattes!BP18="P-F-D",OR('positionnement modules'!BP18="B",'positionnement modules'!BQ18="B")),"spe",""))))</f>
        <v/>
      </c>
    </row>
    <row r="19" spans="2:109" ht="21" customHeight="1" x14ac:dyDescent="0.35">
      <c r="B19" s="4" t="str">
        <f>IF(pattes!B19="P-F-S","B-F-S",IF(AND(pattes!B19="P-F-D",'positionnement modules'!B19&lt;&gt;"B",'positionnement modules'!C19&lt;&gt;"B"),"B-F-D",IF(AND('positionnement modules'!B19="B",'positionnement modules'!C19="B"),"B-F-D",IF(AND(pattes!B19="P-F-D",OR('positionnement modules'!B19="B",'positionnement modules'!C19="B")),"spe",""))))</f>
        <v/>
      </c>
      <c r="C19" s="50" t="str">
        <f>IF(pattes!C19="P-F-S","B-F-S",IF(AND(pattes!C19="P-F-D",'positionnement modules'!C19&lt;&gt;"B",'positionnement modules'!D19&lt;&gt;"B"),"B-F-D",IF(AND('positionnement modules'!C19="B",'positionnement modules'!D19="B"),"B-F-D",IF(AND(pattes!C19="P-F-D",OR('positionnement modules'!C19="B",'positionnement modules'!D19="B")),"spe",""))))</f>
        <v/>
      </c>
      <c r="D19" s="51" t="str">
        <f>IF(pattes!D19="P-F-S","B-F-S",IF(AND(pattes!D19="P-F-D",'positionnement modules'!D19&lt;&gt;"B",'positionnement modules'!E19&lt;&gt;"B"),"B-F-D",IF(AND('positionnement modules'!D19="B",'positionnement modules'!E19="B"),"B-F-D",IF(AND(pattes!D19="P-F-D",OR('positionnement modules'!D19="B",'positionnement modules'!E19="B")),"spe",""))))</f>
        <v/>
      </c>
      <c r="E19" s="51" t="str">
        <f>IF(pattes!E19="P-F-S","B-F-S",IF(AND(pattes!E19="P-F-D",'positionnement modules'!E19&lt;&gt;"B",'positionnement modules'!F19&lt;&gt;"B"),"B-F-D",IF(AND('positionnement modules'!E19="B",'positionnement modules'!F19="B"),"B-F-D",IF(AND(pattes!E19="P-F-D",OR('positionnement modules'!E19="B",'positionnement modules'!F19="B")),"spe",""))))</f>
        <v/>
      </c>
      <c r="F19" s="51" t="str">
        <f>IF(pattes!F19="P-F-S","B-F-S",IF(AND(pattes!F19="P-F-D",'positionnement modules'!F19&lt;&gt;"B",'positionnement modules'!G19&lt;&gt;"B"),"B-F-D",IF(AND('positionnement modules'!F19="B",'positionnement modules'!G19="B"),"B-F-D",IF(AND(pattes!F19="P-F-D",OR('positionnement modules'!F19="B",'positionnement modules'!G19="B")),"spe",""))))</f>
        <v/>
      </c>
      <c r="G19" s="51" t="str">
        <f>IF(pattes!G19="P-F-S","B-F-S",IF(AND(pattes!G19="P-F-D",'positionnement modules'!G19&lt;&gt;"B",'positionnement modules'!H19&lt;&gt;"B"),"B-F-D",IF(AND('positionnement modules'!G19="B",'positionnement modules'!H19="B"),"B-F-D",IF(AND(pattes!G19="P-F-D",OR('positionnement modules'!G19="B",'positionnement modules'!H19="B")),"spe",""))))</f>
        <v/>
      </c>
      <c r="H19" s="51" t="str">
        <f>IF(pattes!H19="P-F-S","B-F-S",IF(AND(pattes!H19="P-F-D",'positionnement modules'!H19&lt;&gt;"B",'positionnement modules'!I19&lt;&gt;"B"),"B-F-D",IF(AND('positionnement modules'!H19="B",'positionnement modules'!I19="B"),"B-F-D",IF(AND(pattes!H19="P-F-D",OR('positionnement modules'!H19="B",'positionnement modules'!I19="B")),"spe",""))))</f>
        <v/>
      </c>
      <c r="I19" s="51" t="str">
        <f>IF(pattes!I19="P-F-S","B-F-S",IF(AND(pattes!I19="P-F-D",'positionnement modules'!I19&lt;&gt;"B",'positionnement modules'!J19&lt;&gt;"B"),"B-F-D",IF(AND('positionnement modules'!I19="B",'positionnement modules'!J19="B"),"B-F-D",IF(AND(pattes!I19="P-F-D",OR('positionnement modules'!I19="B",'positionnement modules'!J19="B")),"spe",""))))</f>
        <v/>
      </c>
      <c r="J19" s="51" t="str">
        <f>IF(pattes!J19="P-F-S","B-F-S",IF(AND(pattes!J19="P-F-D",'positionnement modules'!J19&lt;&gt;"B",'positionnement modules'!K19&lt;&gt;"B"),"B-F-D",IF(AND('positionnement modules'!J19="B",'positionnement modules'!K19="B"),"B-F-D",IF(AND(pattes!J19="P-F-D",OR('positionnement modules'!J19="B",'positionnement modules'!K19="B")),"spe",""))))</f>
        <v/>
      </c>
      <c r="K19" s="51" t="str">
        <f>IF(pattes!K19="P-F-S","B-F-S",IF(AND(pattes!K19="P-F-D",'positionnement modules'!K19&lt;&gt;"B",'positionnement modules'!L19&lt;&gt;"B"),"B-F-D",IF(AND('positionnement modules'!K19="B",'positionnement modules'!L19="B"),"B-F-D",IF(AND(pattes!K19="P-F-D",OR('positionnement modules'!K19="B",'positionnement modules'!L19="B")),"spe",""))))</f>
        <v/>
      </c>
      <c r="L19" s="51" t="str">
        <f>IF(pattes!L19="P-F-S","B-F-S",IF(AND(pattes!L19="P-F-D",'positionnement modules'!L19&lt;&gt;"B",'positionnement modules'!M19&lt;&gt;"B"),"B-F-D",IF(AND('positionnement modules'!L19="B",'positionnement modules'!M19="B"),"B-F-D",IF(AND(pattes!L19="P-F-D",OR('positionnement modules'!L19="B",'positionnement modules'!M19="B")),"spe",""))))</f>
        <v/>
      </c>
      <c r="M19" s="51" t="str">
        <f>IF(pattes!M19="P-F-S","B-F-S",IF(AND(pattes!M19="P-F-D",'positionnement modules'!M19&lt;&gt;"B",'positionnement modules'!N19&lt;&gt;"B"),"B-F-D",IF(AND('positionnement modules'!M19="B",'positionnement modules'!N19="B"),"B-F-D",IF(AND(pattes!M19="P-F-D",OR('positionnement modules'!M19="B",'positionnement modules'!N19="B")),"spe",""))))</f>
        <v/>
      </c>
      <c r="N19" s="51" t="str">
        <f>IF(pattes!N19="P-F-S","B-F-S",IF(AND(pattes!N19="P-F-D",'positionnement modules'!N19&lt;&gt;"B",'positionnement modules'!O19&lt;&gt;"B"),"B-F-D",IF(AND('positionnement modules'!N19="B",'positionnement modules'!O19="B"),"B-F-D",IF(AND(pattes!N19="P-F-D",OR('positionnement modules'!N19="B",'positionnement modules'!O19="B")),"spe",""))))</f>
        <v/>
      </c>
      <c r="O19" s="51" t="str">
        <f>IF(pattes!O19="P-F-S","B-F-S",IF(AND(pattes!O19="P-F-D",'positionnement modules'!O19&lt;&gt;"B",'positionnement modules'!P19&lt;&gt;"B"),"B-F-D",IF(AND('positionnement modules'!O19="B",'positionnement modules'!P19="B"),"B-F-D",IF(AND(pattes!O19="P-F-D",OR('positionnement modules'!O19="B",'positionnement modules'!P19="B")),"spe",""))))</f>
        <v/>
      </c>
      <c r="P19" s="52" t="str">
        <f>IF(pattes!P19="P-F-S","B-F-S",IF(AND(pattes!P19="P-F-D",'positionnement modules'!P19&lt;&gt;"B",'positionnement modules'!Q19&lt;&gt;"B"),"B-F-D",IF(AND('positionnement modules'!P19="B",'positionnement modules'!Q19="B"),"B-F-D",IF(AND(pattes!P19="P-F-D",OR('positionnement modules'!P19="B",'positionnement modules'!Q19="B")),"spe",""))))</f>
        <v/>
      </c>
      <c r="Q19" s="56" t="str">
        <f>IF(pattes!Q19="P-F-S","B-F-S",IF(AND(pattes!Q19="P-F-D",'positionnement modules'!Q19&lt;&gt;"B",'positionnement modules'!R19&lt;&gt;"B"),"B-F-D",IF(AND('positionnement modules'!Q19="B",'positionnement modules'!R19="B"),"B-F-D",IF(AND(pattes!Q19="P-F-D",OR('positionnement modules'!Q19="B",'positionnement modules'!R19="B")),"spe",""))))</f>
        <v/>
      </c>
      <c r="R19" s="9"/>
      <c r="S19" s="4" t="str">
        <f>IF(pattes!S19="P-F-S","B-F-S",IF(AND(pattes!S19="P-F-D",'positionnement modules'!S19&lt;&gt;"B",'positionnement modules'!T19&lt;&gt;"B"),"B-F-D",IF(AND('positionnement modules'!S19="B",'positionnement modules'!T19="B"),"B-F-D",IF(AND(pattes!S19="P-F-D",OR('positionnement modules'!S19="B",'positionnement modules'!T19="B")),"spe",""))))</f>
        <v/>
      </c>
      <c r="T19" s="50" t="str">
        <f>IF(pattes!T19="P-F-S","B-F-S",IF(AND(pattes!T19="P-F-D",'positionnement modules'!T19&lt;&gt;"B",'positionnement modules'!U19&lt;&gt;"B"),"B-F-D",IF(AND('positionnement modules'!T19="B",'positionnement modules'!U19="B"),"B-F-D",IF(AND(pattes!T19="P-F-D",OR('positionnement modules'!T19="B",'positionnement modules'!U19="B")),"spe",""))))</f>
        <v/>
      </c>
      <c r="U19" s="51" t="str">
        <f>IF(pattes!U19="P-F-S","B-F-S",IF(AND(pattes!U19="P-F-D",'positionnement modules'!U19&lt;&gt;"B",'positionnement modules'!V19&lt;&gt;"B"),"B-F-D",IF(AND('positionnement modules'!U19="B",'positionnement modules'!V19="B"),"B-F-D",IF(AND(pattes!U19="P-F-D",OR('positionnement modules'!U19="B",'positionnement modules'!V19="B")),"spe",""))))</f>
        <v/>
      </c>
      <c r="V19" s="51" t="str">
        <f>IF(pattes!V19="P-F-S","B-F-S",IF(AND(pattes!V19="P-F-D",'positionnement modules'!V19&lt;&gt;"B",'positionnement modules'!W19&lt;&gt;"B"),"B-F-D",IF(AND('positionnement modules'!V19="B",'positionnement modules'!W19="B"),"B-F-D",IF(AND(pattes!V19="P-F-D",OR('positionnement modules'!V19="B",'positionnement modules'!W19="B")),"spe",""))))</f>
        <v/>
      </c>
      <c r="W19" s="51" t="str">
        <f>IF(pattes!W19="P-F-S","B-F-S",IF(AND(pattes!W19="P-F-D",'positionnement modules'!W19&lt;&gt;"B",'positionnement modules'!X19&lt;&gt;"B"),"B-F-D",IF(AND('positionnement modules'!W19="B",'positionnement modules'!X19="B"),"B-F-D",IF(AND(pattes!W19="P-F-D",OR('positionnement modules'!W19="B",'positionnement modules'!X19="B")),"spe",""))))</f>
        <v/>
      </c>
      <c r="X19" s="51" t="str">
        <f>IF(pattes!X19="P-F-S","B-F-S",IF(AND(pattes!X19="P-F-D",'positionnement modules'!X19&lt;&gt;"B",'positionnement modules'!Y19&lt;&gt;"B"),"B-F-D",IF(AND('positionnement modules'!X19="B",'positionnement modules'!Y19="B"),"B-F-D",IF(AND(pattes!X19="P-F-D",OR('positionnement modules'!X19="B",'positionnement modules'!Y19="B")),"spe",""))))</f>
        <v/>
      </c>
      <c r="Y19" s="51" t="str">
        <f>IF(pattes!Y19="P-F-S","B-F-S",IF(AND(pattes!Y19="P-F-D",'positionnement modules'!Y19&lt;&gt;"B",'positionnement modules'!Z19&lt;&gt;"B"),"B-F-D",IF(AND('positionnement modules'!Y19="B",'positionnement modules'!Z19="B"),"B-F-D",IF(AND(pattes!Y19="P-F-D",OR('positionnement modules'!Y19="B",'positionnement modules'!Z19="B")),"spe",""))))</f>
        <v/>
      </c>
      <c r="Z19" s="51" t="str">
        <f>IF(pattes!Z19="P-F-S","B-F-S",IF(AND(pattes!Z19="P-F-D",'positionnement modules'!Z19&lt;&gt;"B",'positionnement modules'!AA19&lt;&gt;"B"),"B-F-D",IF(AND('positionnement modules'!Z19="B",'positionnement modules'!AA19="B"),"B-F-D",IF(AND(pattes!Z19="P-F-D",OR('positionnement modules'!Z19="B",'positionnement modules'!AA19="B")),"spe",""))))</f>
        <v/>
      </c>
      <c r="AA19" s="51" t="str">
        <f>IF(pattes!AA19="P-F-S","B-F-S",IF(AND(pattes!AA19="P-F-D",'positionnement modules'!AA19&lt;&gt;"B",'positionnement modules'!AB19&lt;&gt;"B"),"B-F-D",IF(AND('positionnement modules'!AA19="B",'positionnement modules'!AB19="B"),"B-F-D",IF(AND(pattes!AA19="P-F-D",OR('positionnement modules'!AA19="B",'positionnement modules'!AB19="B")),"spe",""))))</f>
        <v/>
      </c>
      <c r="AB19" s="51" t="str">
        <f>IF(pattes!AB19="P-F-S","B-F-S",IF(AND(pattes!AB19="P-F-D",'positionnement modules'!AB19&lt;&gt;"B",'positionnement modules'!AC19&lt;&gt;"B"),"B-F-D",IF(AND('positionnement modules'!AB19="B",'positionnement modules'!AC19="B"),"B-F-D",IF(AND(pattes!AB19="P-F-D",OR('positionnement modules'!AB19="B",'positionnement modules'!AC19="B")),"spe",""))))</f>
        <v/>
      </c>
      <c r="AC19" s="51" t="str">
        <f>IF(pattes!AC19="P-F-S","B-F-S",IF(AND(pattes!AC19="P-F-D",'positionnement modules'!AC19&lt;&gt;"B",'positionnement modules'!AD19&lt;&gt;"B"),"B-F-D",IF(AND('positionnement modules'!AC19="B",'positionnement modules'!AD19="B"),"B-F-D",IF(AND(pattes!AC19="P-F-D",OR('positionnement modules'!AC19="B",'positionnement modules'!AD19="B")),"spe",""))))</f>
        <v/>
      </c>
      <c r="AD19" s="51" t="str">
        <f>IF(pattes!AD19="P-F-S","B-F-S",IF(AND(pattes!AD19="P-F-D",'positionnement modules'!AD19&lt;&gt;"B",'positionnement modules'!AE19&lt;&gt;"B"),"B-F-D",IF(AND('positionnement modules'!AD19="B",'positionnement modules'!AE19="B"),"B-F-D",IF(AND(pattes!AD19="P-F-D",OR('positionnement modules'!AD19="B",'positionnement modules'!AE19="B")),"spe",""))))</f>
        <v/>
      </c>
      <c r="AE19" s="51" t="str">
        <f>IF(pattes!AE19="P-F-S","B-F-S",IF(AND(pattes!AE19="P-F-D",'positionnement modules'!AE19&lt;&gt;"B",'positionnement modules'!AF19&lt;&gt;"B"),"B-F-D",IF(AND('positionnement modules'!AE19="B",'positionnement modules'!AF19="B"),"B-F-D",IF(AND(pattes!AE19="P-F-D",OR('positionnement modules'!AE19="B",'positionnement modules'!AF19="B")),"spe",""))))</f>
        <v/>
      </c>
      <c r="AF19" s="51" t="str">
        <f>IF(pattes!AF19="P-F-S","B-F-S",IF(AND(pattes!AF19="P-F-D",'positionnement modules'!AF19&lt;&gt;"B",'positionnement modules'!AG19&lt;&gt;"B"),"B-F-D",IF(AND('positionnement modules'!AF19="B",'positionnement modules'!AG19="B"),"B-F-D",IF(AND(pattes!AF19="P-F-D",OR('positionnement modules'!AF19="B",'positionnement modules'!AG19="B")),"spe",""))))</f>
        <v/>
      </c>
      <c r="AG19" s="52" t="str">
        <f>IF(pattes!AG19="P-F-S","B-F-S",IF(AND(pattes!AG19="P-F-D",'positionnement modules'!AG19&lt;&gt;"B",'positionnement modules'!AH19&lt;&gt;"B"),"B-F-D",IF(AND('positionnement modules'!AG19="B",'positionnement modules'!AH19="B"),"B-F-D",IF(AND(pattes!AG19="P-F-D",OR('positionnement modules'!AG19="B",'positionnement modules'!AH19="B")),"spe",""))))</f>
        <v/>
      </c>
      <c r="AH19" s="56" t="str">
        <f>IF(pattes!AH19="P-F-S","B-F-S",IF(AND(pattes!AH19="P-F-D",'positionnement modules'!AH19&lt;&gt;"B",'positionnement modules'!AI19&lt;&gt;"B"),"B-F-D",IF(AND('positionnement modules'!AH19="B",'positionnement modules'!AI19="B"),"B-F-D",IF(AND(pattes!AH19="P-F-D",OR('positionnement modules'!AH19="B",'positionnement modules'!AI19="B")),"spe",""))))</f>
        <v/>
      </c>
      <c r="AJ19" s="4" t="str">
        <f>IF(pattes!AJ19="P-F-S","B-F-S",IF(AND(pattes!AJ19="P-F-D",'positionnement modules'!AJ19&lt;&gt;"B",'positionnement modules'!AK19&lt;&gt;"B"),"B-F-D",IF(AND('positionnement modules'!AJ19="B",'positionnement modules'!AK19="B"),"B-F-D",IF(AND(pattes!AJ19="P-F-D",OR('positionnement modules'!AJ19="B",'positionnement modules'!AK19="B")),"spe",""))))</f>
        <v/>
      </c>
      <c r="AK19" s="50" t="str">
        <f>IF(pattes!AK19="P-F-S","B-F-S",IF(AND(pattes!AK19="P-F-D",'positionnement modules'!AK19&lt;&gt;"B",'positionnement modules'!AL19&lt;&gt;"B"),"B-F-D",IF(AND('positionnement modules'!AK19="B",'positionnement modules'!AL19="B"),"B-F-D",IF(AND(pattes!AK19="P-F-D",OR('positionnement modules'!AK19="B",'positionnement modules'!AL19="B")),"spe",""))))</f>
        <v/>
      </c>
      <c r="AL19" s="51" t="str">
        <f>IF(pattes!AL19="P-F-S","B-F-S",IF(AND(pattes!AL19="P-F-D",'positionnement modules'!AL19&lt;&gt;"B",'positionnement modules'!AM19&lt;&gt;"B"),"B-F-D",IF(AND('positionnement modules'!AL19="B",'positionnement modules'!AM19="B"),"B-F-D",IF(AND(pattes!AL19="P-F-D",OR('positionnement modules'!AL19="B",'positionnement modules'!AM19="B")),"spe",""))))</f>
        <v/>
      </c>
      <c r="AM19" s="51" t="str">
        <f>IF(pattes!AM19="P-F-S","B-F-S",IF(AND(pattes!AM19="P-F-D",'positionnement modules'!AM19&lt;&gt;"B",'positionnement modules'!AN19&lt;&gt;"B"),"B-F-D",IF(AND('positionnement modules'!AM19="B",'positionnement modules'!AN19="B"),"B-F-D",IF(AND(pattes!AM19="P-F-D",OR('positionnement modules'!AM19="B",'positionnement modules'!AN19="B")),"spe",""))))</f>
        <v/>
      </c>
      <c r="AN19" s="51" t="str">
        <f>IF(pattes!AN19="P-F-S","B-F-S",IF(AND(pattes!AN19="P-F-D",'positionnement modules'!AN19&lt;&gt;"B",'positionnement modules'!AO19&lt;&gt;"B"),"B-F-D",IF(AND('positionnement modules'!AN19="B",'positionnement modules'!AO19="B"),"B-F-D",IF(AND(pattes!AN19="P-F-D",OR('positionnement modules'!AN19="B",'positionnement modules'!AO19="B")),"spe",""))))</f>
        <v/>
      </c>
      <c r="AO19" s="51" t="str">
        <f>IF(pattes!AO19="P-F-S","B-F-S",IF(AND(pattes!AO19="P-F-D",'positionnement modules'!AO19&lt;&gt;"B",'positionnement modules'!AP19&lt;&gt;"B"),"B-F-D",IF(AND('positionnement modules'!AO19="B",'positionnement modules'!AP19="B"),"B-F-D",IF(AND(pattes!AO19="P-F-D",OR('positionnement modules'!AO19="B",'positionnement modules'!AP19="B")),"spe",""))))</f>
        <v/>
      </c>
      <c r="AP19" s="51" t="str">
        <f>IF(pattes!AP19="P-F-S","B-F-S",IF(AND(pattes!AP19="P-F-D",'positionnement modules'!AP19&lt;&gt;"B",'positionnement modules'!AQ19&lt;&gt;"B"),"B-F-D",IF(AND('positionnement modules'!AP19="B",'positionnement modules'!AQ19="B"),"B-F-D",IF(AND(pattes!AP19="P-F-D",OR('positionnement modules'!AP19="B",'positionnement modules'!AQ19="B")),"spe",""))))</f>
        <v/>
      </c>
      <c r="AQ19" s="51" t="str">
        <f>IF(pattes!AQ19="P-F-S","B-F-S",IF(AND(pattes!AQ19="P-F-D",'positionnement modules'!AQ19&lt;&gt;"B",'positionnement modules'!AR19&lt;&gt;"B"),"B-F-D",IF(AND('positionnement modules'!AQ19="B",'positionnement modules'!AR19="B"),"B-F-D",IF(AND(pattes!AQ19="P-F-D",OR('positionnement modules'!AQ19="B",'positionnement modules'!AR19="B")),"spe",""))))</f>
        <v/>
      </c>
      <c r="AR19" s="51" t="str">
        <f>IF(pattes!AR19="P-F-S","B-F-S",IF(AND(pattes!AR19="P-F-D",'positionnement modules'!AR19&lt;&gt;"B",'positionnement modules'!AS19&lt;&gt;"B"),"B-F-D",IF(AND('positionnement modules'!AR19="B",'positionnement modules'!AS19="B"),"B-F-D",IF(AND(pattes!AR19="P-F-D",OR('positionnement modules'!AR19="B",'positionnement modules'!AS19="B")),"spe",""))))</f>
        <v/>
      </c>
      <c r="AS19" s="51" t="str">
        <f>IF(pattes!AS19="P-F-S","B-F-S",IF(AND(pattes!AS19="P-F-D",'positionnement modules'!AS19&lt;&gt;"B",'positionnement modules'!AT19&lt;&gt;"B"),"B-F-D",IF(AND('positionnement modules'!AS19="B",'positionnement modules'!AT19="B"),"B-F-D",IF(AND(pattes!AS19="P-F-D",OR('positionnement modules'!AS19="B",'positionnement modules'!AT19="B")),"spe",""))))</f>
        <v/>
      </c>
      <c r="AT19" s="51" t="str">
        <f>IF(pattes!AT19="P-F-S","B-F-S",IF(AND(pattes!AT19="P-F-D",'positionnement modules'!AT19&lt;&gt;"B",'positionnement modules'!AU19&lt;&gt;"B"),"B-F-D",IF(AND('positionnement modules'!AT19="B",'positionnement modules'!AU19="B"),"B-F-D",IF(AND(pattes!AT19="P-F-D",OR('positionnement modules'!AT19="B",'positionnement modules'!AU19="B")),"spe",""))))</f>
        <v/>
      </c>
      <c r="AU19" s="51" t="str">
        <f>IF(pattes!AU19="P-F-S","B-F-S",IF(AND(pattes!AU19="P-F-D",'positionnement modules'!AU19&lt;&gt;"B",'positionnement modules'!AV19&lt;&gt;"B"),"B-F-D",IF(AND('positionnement modules'!AU19="B",'positionnement modules'!AV19="B"),"B-F-D",IF(AND(pattes!AU19="P-F-D",OR('positionnement modules'!AU19="B",'positionnement modules'!AV19="B")),"spe",""))))</f>
        <v/>
      </c>
      <c r="AV19" s="51" t="str">
        <f>IF(pattes!AV19="P-F-S","B-F-S",IF(AND(pattes!AV19="P-F-D",'positionnement modules'!AV19&lt;&gt;"B",'positionnement modules'!AW19&lt;&gt;"B"),"B-F-D",IF(AND('positionnement modules'!AV19="B",'positionnement modules'!AW19="B"),"B-F-D",IF(AND(pattes!AV19="P-F-D",OR('positionnement modules'!AV19="B",'positionnement modules'!AW19="B")),"spe",""))))</f>
        <v/>
      </c>
      <c r="AW19" s="51" t="str">
        <f>IF(pattes!AW19="P-F-S","B-F-S",IF(AND(pattes!AW19="P-F-D",'positionnement modules'!AW19&lt;&gt;"B",'positionnement modules'!AX19&lt;&gt;"B"),"B-F-D",IF(AND('positionnement modules'!AW19="B",'positionnement modules'!AX19="B"),"B-F-D",IF(AND(pattes!AW19="P-F-D",OR('positionnement modules'!AW19="B",'positionnement modules'!AX19="B")),"spe",""))))</f>
        <v/>
      </c>
      <c r="AX19" s="52" t="str">
        <f>IF(pattes!AX19="P-F-S","B-F-S",IF(AND(pattes!AX19="P-F-D",'positionnement modules'!AX19&lt;&gt;"B",'positionnement modules'!AY19&lt;&gt;"B"),"B-F-D",IF(AND('positionnement modules'!AX19="B",'positionnement modules'!AY19="B"),"B-F-D",IF(AND(pattes!AX19="P-F-D",OR('positionnement modules'!AX19="B",'positionnement modules'!AY19="B")),"spe",""))))</f>
        <v/>
      </c>
      <c r="AY19" s="56" t="str">
        <f>IF(pattes!AY19="P-F-S","B-F-S",IF(AND(pattes!AY19="P-F-D",'positionnement modules'!AY19&lt;&gt;"B",'positionnement modules'!AZ19&lt;&gt;"B"),"B-F-D",IF(AND('positionnement modules'!AY19="B",'positionnement modules'!AZ19="B"),"B-F-D",IF(AND(pattes!AY19="P-F-D",OR('positionnement modules'!AY19="B",'positionnement modules'!AZ19="B")),"spe",""))))</f>
        <v/>
      </c>
      <c r="BA19" s="4" t="str">
        <f>IF(pattes!BA19="P-F-S","B-F-S",IF(AND(pattes!BA19="P-F-D",'positionnement modules'!BA19&lt;&gt;"B",'positionnement modules'!BB19&lt;&gt;"B"),"B-F-D",IF(AND('positionnement modules'!BA19="B",'positionnement modules'!BB19="B"),"B-F-D",IF(AND(pattes!BA19="P-F-D",OR('positionnement modules'!BA19="B",'positionnement modules'!BB19="B")),"spe",""))))</f>
        <v/>
      </c>
      <c r="BB19" s="50" t="str">
        <f>IF(pattes!BB19="P-F-S","B-F-S",IF(AND(pattes!BB19="P-F-D",'positionnement modules'!BB19&lt;&gt;"B",'positionnement modules'!BC19&lt;&gt;"B"),"B-F-D",IF(AND('positionnement modules'!BB19="B",'positionnement modules'!BC19="B"),"B-F-D",IF(AND(pattes!BB19="P-F-D",OR('positionnement modules'!BB19="B",'positionnement modules'!BC19="B")),"spe",""))))</f>
        <v/>
      </c>
      <c r="BC19" s="51" t="str">
        <f>IF(pattes!BC19="P-F-S","B-F-S",IF(AND(pattes!BC19="P-F-D",'positionnement modules'!BC19&lt;&gt;"B",'positionnement modules'!BD19&lt;&gt;"B"),"B-F-D",IF(AND('positionnement modules'!BC19="B",'positionnement modules'!BD19="B"),"B-F-D",IF(AND(pattes!BC19="P-F-D",OR('positionnement modules'!BC19="B",'positionnement modules'!BD19="B")),"spe",""))))</f>
        <v/>
      </c>
      <c r="BD19" s="51" t="str">
        <f>IF(pattes!BD19="P-F-S","B-F-S",IF(AND(pattes!BD19="P-F-D",'positionnement modules'!BD19&lt;&gt;"B",'positionnement modules'!BE19&lt;&gt;"B"),"B-F-D",IF(AND('positionnement modules'!BD19="B",'positionnement modules'!BE19="B"),"B-F-D",IF(AND(pattes!BD19="P-F-D",OR('positionnement modules'!BD19="B",'positionnement modules'!BE19="B")),"spe",""))))</f>
        <v/>
      </c>
      <c r="BE19" s="51" t="str">
        <f>IF(pattes!BE19="P-F-S","B-F-S",IF(AND(pattes!BE19="P-F-D",'positionnement modules'!BE19&lt;&gt;"B",'positionnement modules'!BF19&lt;&gt;"B"),"B-F-D",IF(AND('positionnement modules'!BE19="B",'positionnement modules'!BF19="B"),"B-F-D",IF(AND(pattes!BE19="P-F-D",OR('positionnement modules'!BE19="B",'positionnement modules'!BF19="B")),"spe",""))))</f>
        <v/>
      </c>
      <c r="BF19" s="51" t="str">
        <f>IF(pattes!BF19="P-F-S","B-F-S",IF(AND(pattes!BF19="P-F-D",'positionnement modules'!BF19&lt;&gt;"B",'positionnement modules'!BG19&lt;&gt;"B"),"B-F-D",IF(AND('positionnement modules'!BF19="B",'positionnement modules'!BG19="B"),"B-F-D",IF(AND(pattes!BF19="P-F-D",OR('positionnement modules'!BF19="B",'positionnement modules'!BG19="B")),"spe",""))))</f>
        <v/>
      </c>
      <c r="BG19" s="51" t="str">
        <f>IF(pattes!BG19="P-F-S","B-F-S",IF(AND(pattes!BG19="P-F-D",'positionnement modules'!BG19&lt;&gt;"B",'positionnement modules'!BH19&lt;&gt;"B"),"B-F-D",IF(AND('positionnement modules'!BG19="B",'positionnement modules'!BH19="B"),"B-F-D",IF(AND(pattes!BG19="P-F-D",OR('positionnement modules'!BG19="B",'positionnement modules'!BH19="B")),"spe",""))))</f>
        <v/>
      </c>
      <c r="BH19" s="51" t="str">
        <f>IF(pattes!BH19="P-F-S","B-F-S",IF(AND(pattes!BH19="P-F-D",'positionnement modules'!BH19&lt;&gt;"B",'positionnement modules'!BI19&lt;&gt;"B"),"B-F-D",IF(AND('positionnement modules'!BH19="B",'positionnement modules'!BI19="B"),"B-F-D",IF(AND(pattes!BH19="P-F-D",OR('positionnement modules'!BH19="B",'positionnement modules'!BI19="B")),"spe",""))))</f>
        <v/>
      </c>
      <c r="BI19" s="51" t="str">
        <f>IF(pattes!BI19="P-F-S","B-F-S",IF(AND(pattes!BI19="P-F-D",'positionnement modules'!BI19&lt;&gt;"B",'positionnement modules'!BJ19&lt;&gt;"B"),"B-F-D",IF(AND('positionnement modules'!BI19="B",'positionnement modules'!BJ19="B"),"B-F-D",IF(AND(pattes!BI19="P-F-D",OR('positionnement modules'!BI19="B",'positionnement modules'!BJ19="B")),"spe",""))))</f>
        <v/>
      </c>
      <c r="BJ19" s="51" t="str">
        <f>IF(pattes!BJ19="P-F-S","B-F-S",IF(AND(pattes!BJ19="P-F-D",'positionnement modules'!BJ19&lt;&gt;"B",'positionnement modules'!BK19&lt;&gt;"B"),"B-F-D",IF(AND('positionnement modules'!BJ19="B",'positionnement modules'!BK19="B"),"B-F-D",IF(AND(pattes!BJ19="P-F-D",OR('positionnement modules'!BJ19="B",'positionnement modules'!BK19="B")),"spe",""))))</f>
        <v/>
      </c>
      <c r="BK19" s="51" t="str">
        <f>IF(pattes!BK19="P-F-S","B-F-S",IF(AND(pattes!BK19="P-F-D",'positionnement modules'!BK19&lt;&gt;"B",'positionnement modules'!BL19&lt;&gt;"B"),"B-F-D",IF(AND('positionnement modules'!BK19="B",'positionnement modules'!BL19="B"),"B-F-D",IF(AND(pattes!BK19="P-F-D",OR('positionnement modules'!BK19="B",'positionnement modules'!BL19="B")),"spe",""))))</f>
        <v/>
      </c>
      <c r="BL19" s="51" t="str">
        <f>IF(pattes!BL19="P-F-S","B-F-S",IF(AND(pattes!BL19="P-F-D",'positionnement modules'!BL19&lt;&gt;"B",'positionnement modules'!BM19&lt;&gt;"B"),"B-F-D",IF(AND('positionnement modules'!BL19="B",'positionnement modules'!BM19="B"),"B-F-D",IF(AND(pattes!BL19="P-F-D",OR('positionnement modules'!BL19="B",'positionnement modules'!BM19="B")),"spe",""))))</f>
        <v/>
      </c>
      <c r="BM19" s="51" t="str">
        <f>IF(pattes!BM19="P-F-S","B-F-S",IF(AND(pattes!BM19="P-F-D",'positionnement modules'!BM19&lt;&gt;"B",'positionnement modules'!BN19&lt;&gt;"B"),"B-F-D",IF(AND('positionnement modules'!BM19="B",'positionnement modules'!BN19="B"),"B-F-D",IF(AND(pattes!BM19="P-F-D",OR('positionnement modules'!BM19="B",'positionnement modules'!BN19="B")),"spe",""))))</f>
        <v/>
      </c>
      <c r="BN19" s="51" t="str">
        <f>IF(pattes!BN19="P-F-S","B-F-S",IF(AND(pattes!BN19="P-F-D",'positionnement modules'!BN19&lt;&gt;"B",'positionnement modules'!BO19&lt;&gt;"B"),"B-F-D",IF(AND('positionnement modules'!BN19="B",'positionnement modules'!BO19="B"),"B-F-D",IF(AND(pattes!BN19="P-F-D",OR('positionnement modules'!BN19="B",'positionnement modules'!BO19="B")),"spe",""))))</f>
        <v/>
      </c>
      <c r="BO19" s="52" t="str">
        <f>IF(pattes!BO19="P-F-S","B-F-S",IF(AND(pattes!BO19="P-F-D",'positionnement modules'!BO19&lt;&gt;"B",'positionnement modules'!BP19&lt;&gt;"B"),"B-F-D",IF(AND('positionnement modules'!BO19="B",'positionnement modules'!BP19="B"),"B-F-D",IF(AND(pattes!BO19="P-F-D",OR('positionnement modules'!BO19="B",'positionnement modules'!BP19="B")),"spe",""))))</f>
        <v/>
      </c>
      <c r="BP19" s="56" t="str">
        <f>IF(pattes!BP19="P-F-S","B-F-S",IF(AND(pattes!BP19="P-F-D",'positionnement modules'!BP19&lt;&gt;"B",'positionnement modules'!BQ19&lt;&gt;"B"),"B-F-D",IF(AND('positionnement modules'!BP19="B",'positionnement modules'!BQ19="B"),"B-F-D",IF(AND(pattes!BP19="P-F-D",OR('positionnement modules'!BP19="B",'positionnement modules'!BQ19="B")),"spe",""))))</f>
        <v/>
      </c>
    </row>
    <row r="20" spans="2:109" ht="21" customHeight="1" x14ac:dyDescent="0.35">
      <c r="B20" s="4" t="str">
        <f>IF(pattes!B20="P-F-S","B-F-S",IF(AND(pattes!B20="P-F-D",'positionnement modules'!B20&lt;&gt;"B",'positionnement modules'!C20&lt;&gt;"B"),"B-F-D",IF(AND('positionnement modules'!B20="B",'positionnement modules'!C20="B"),"B-F-D",IF(AND(pattes!B20="P-F-D",OR('positionnement modules'!B20="B",'positionnement modules'!C20="B")),"spe",""))))</f>
        <v/>
      </c>
      <c r="C20" s="50" t="str">
        <f>IF(pattes!C20="P-F-S","B-F-S",IF(AND(pattes!C20="P-F-D",'positionnement modules'!C20&lt;&gt;"B",'positionnement modules'!D20&lt;&gt;"B"),"B-F-D",IF(AND('positionnement modules'!C20="B",'positionnement modules'!D20="B"),"B-F-D",IF(AND(pattes!C20="P-F-D",OR('positionnement modules'!C20="B",'positionnement modules'!D20="B")),"spe",""))))</f>
        <v/>
      </c>
      <c r="D20" s="51" t="str">
        <f>IF(pattes!D20="P-F-S","B-F-S",IF(AND(pattes!D20="P-F-D",'positionnement modules'!D20&lt;&gt;"B",'positionnement modules'!E20&lt;&gt;"B"),"B-F-D",IF(AND('positionnement modules'!D20="B",'positionnement modules'!E20="B"),"B-F-D",IF(AND(pattes!D20="P-F-D",OR('positionnement modules'!D20="B",'positionnement modules'!E20="B")),"spe",""))))</f>
        <v/>
      </c>
      <c r="E20" s="51" t="str">
        <f>IF(pattes!E20="P-F-S","B-F-S",IF(AND(pattes!E20="P-F-D",'positionnement modules'!E20&lt;&gt;"B",'positionnement modules'!F20&lt;&gt;"B"),"B-F-D",IF(AND('positionnement modules'!E20="B",'positionnement modules'!F20="B"),"B-F-D",IF(AND(pattes!E20="P-F-D",OR('positionnement modules'!E20="B",'positionnement modules'!F20="B")),"spe",""))))</f>
        <v/>
      </c>
      <c r="F20" s="51" t="str">
        <f>IF(pattes!F20="P-F-S","B-F-S",IF(AND(pattes!F20="P-F-D",'positionnement modules'!F20&lt;&gt;"B",'positionnement modules'!G20&lt;&gt;"B"),"B-F-D",IF(AND('positionnement modules'!F20="B",'positionnement modules'!G20="B"),"B-F-D",IF(AND(pattes!F20="P-F-D",OR('positionnement modules'!F20="B",'positionnement modules'!G20="B")),"spe",""))))</f>
        <v/>
      </c>
      <c r="G20" s="51" t="str">
        <f>IF(pattes!G20="P-F-S","B-F-S",IF(AND(pattes!G20="P-F-D",'positionnement modules'!G20&lt;&gt;"B",'positionnement modules'!H20&lt;&gt;"B"),"B-F-D",IF(AND('positionnement modules'!G20="B",'positionnement modules'!H20="B"),"B-F-D",IF(AND(pattes!G20="P-F-D",OR('positionnement modules'!G20="B",'positionnement modules'!H20="B")),"spe",""))))</f>
        <v/>
      </c>
      <c r="H20" s="51" t="str">
        <f>IF(pattes!H20="P-F-S","B-F-S",IF(AND(pattes!H20="P-F-D",'positionnement modules'!H20&lt;&gt;"B",'positionnement modules'!I20&lt;&gt;"B"),"B-F-D",IF(AND('positionnement modules'!H20="B",'positionnement modules'!I20="B"),"B-F-D",IF(AND(pattes!H20="P-F-D",OR('positionnement modules'!H20="B",'positionnement modules'!I20="B")),"spe",""))))</f>
        <v/>
      </c>
      <c r="I20" s="51" t="str">
        <f>IF(pattes!I20="P-F-S","B-F-S",IF(AND(pattes!I20="P-F-D",'positionnement modules'!I20&lt;&gt;"B",'positionnement modules'!J20&lt;&gt;"B"),"B-F-D",IF(AND('positionnement modules'!I20="B",'positionnement modules'!J20="B"),"B-F-D",IF(AND(pattes!I20="P-F-D",OR('positionnement modules'!I20="B",'positionnement modules'!J20="B")),"spe",""))))</f>
        <v/>
      </c>
      <c r="J20" s="51" t="str">
        <f>IF(pattes!J20="P-F-S","B-F-S",IF(AND(pattes!J20="P-F-D",'positionnement modules'!J20&lt;&gt;"B",'positionnement modules'!K20&lt;&gt;"B"),"B-F-D",IF(AND('positionnement modules'!J20="B",'positionnement modules'!K20="B"),"B-F-D",IF(AND(pattes!J20="P-F-D",OR('positionnement modules'!J20="B",'positionnement modules'!K20="B")),"spe",""))))</f>
        <v/>
      </c>
      <c r="K20" s="51" t="str">
        <f>IF(pattes!K20="P-F-S","B-F-S",IF(AND(pattes!K20="P-F-D",'positionnement modules'!K20&lt;&gt;"B",'positionnement modules'!L20&lt;&gt;"B"),"B-F-D",IF(AND('positionnement modules'!K20="B",'positionnement modules'!L20="B"),"B-F-D",IF(AND(pattes!K20="P-F-D",OR('positionnement modules'!K20="B",'positionnement modules'!L20="B")),"spe",""))))</f>
        <v/>
      </c>
      <c r="L20" s="51" t="str">
        <f>IF(pattes!L20="P-F-S","B-F-S",IF(AND(pattes!L20="P-F-D",'positionnement modules'!L20&lt;&gt;"B",'positionnement modules'!M20&lt;&gt;"B"),"B-F-D",IF(AND('positionnement modules'!L20="B",'positionnement modules'!M20="B"),"B-F-D",IF(AND(pattes!L20="P-F-D",OR('positionnement modules'!L20="B",'positionnement modules'!M20="B")),"spe",""))))</f>
        <v/>
      </c>
      <c r="M20" s="51" t="str">
        <f>IF(pattes!M20="P-F-S","B-F-S",IF(AND(pattes!M20="P-F-D",'positionnement modules'!M20&lt;&gt;"B",'positionnement modules'!N20&lt;&gt;"B"),"B-F-D",IF(AND('positionnement modules'!M20="B",'positionnement modules'!N20="B"),"B-F-D",IF(AND(pattes!M20="P-F-D",OR('positionnement modules'!M20="B",'positionnement modules'!N20="B")),"spe",""))))</f>
        <v/>
      </c>
      <c r="N20" s="51" t="str">
        <f>IF(pattes!N20="P-F-S","B-F-S",IF(AND(pattes!N20="P-F-D",'positionnement modules'!N20&lt;&gt;"B",'positionnement modules'!O20&lt;&gt;"B"),"B-F-D",IF(AND('positionnement modules'!N20="B",'positionnement modules'!O20="B"),"B-F-D",IF(AND(pattes!N20="P-F-D",OR('positionnement modules'!N20="B",'positionnement modules'!O20="B")),"spe",""))))</f>
        <v/>
      </c>
      <c r="O20" s="51" t="str">
        <f>IF(pattes!O20="P-F-S","B-F-S",IF(AND(pattes!O20="P-F-D",'positionnement modules'!O20&lt;&gt;"B",'positionnement modules'!P20&lt;&gt;"B"),"B-F-D",IF(AND('positionnement modules'!O20="B",'positionnement modules'!P20="B"),"B-F-D",IF(AND(pattes!O20="P-F-D",OR('positionnement modules'!O20="B",'positionnement modules'!P20="B")),"spe",""))))</f>
        <v/>
      </c>
      <c r="P20" s="52" t="str">
        <f>IF(pattes!P20="P-F-S","B-F-S",IF(AND(pattes!P20="P-F-D",'positionnement modules'!P20&lt;&gt;"B",'positionnement modules'!Q20&lt;&gt;"B"),"B-F-D",IF(AND('positionnement modules'!P20="B",'positionnement modules'!Q20="B"),"B-F-D",IF(AND(pattes!P20="P-F-D",OR('positionnement modules'!P20="B",'positionnement modules'!Q20="B")),"spe",""))))</f>
        <v/>
      </c>
      <c r="Q20" s="56" t="str">
        <f>IF(pattes!Q20="P-F-S","B-F-S",IF(AND(pattes!Q20="P-F-D",'positionnement modules'!Q20&lt;&gt;"B",'positionnement modules'!R20&lt;&gt;"B"),"B-F-D",IF(AND('positionnement modules'!Q20="B",'positionnement modules'!R20="B"),"B-F-D",IF(AND(pattes!Q20="P-F-D",OR('positionnement modules'!Q20="B",'positionnement modules'!R20="B")),"spe",""))))</f>
        <v/>
      </c>
      <c r="R20" s="9"/>
      <c r="S20" s="4" t="str">
        <f>IF(pattes!S20="P-F-S","B-F-S",IF(AND(pattes!S20="P-F-D",'positionnement modules'!S20&lt;&gt;"B",'positionnement modules'!T20&lt;&gt;"B"),"B-F-D",IF(AND('positionnement modules'!S20="B",'positionnement modules'!T20="B"),"B-F-D",IF(AND(pattes!S20="P-F-D",OR('positionnement modules'!S20="B",'positionnement modules'!T20="B")),"spe",""))))</f>
        <v/>
      </c>
      <c r="T20" s="50" t="str">
        <f>IF(pattes!T20="P-F-S","B-F-S",IF(AND(pattes!T20="P-F-D",'positionnement modules'!T20&lt;&gt;"B",'positionnement modules'!U20&lt;&gt;"B"),"B-F-D",IF(AND('positionnement modules'!T20="B",'positionnement modules'!U20="B"),"B-F-D",IF(AND(pattes!T20="P-F-D",OR('positionnement modules'!T20="B",'positionnement modules'!U20="B")),"spe",""))))</f>
        <v/>
      </c>
      <c r="U20" s="51" t="str">
        <f>IF(pattes!U20="P-F-S","B-F-S",IF(AND(pattes!U20="P-F-D",'positionnement modules'!U20&lt;&gt;"B",'positionnement modules'!V20&lt;&gt;"B"),"B-F-D",IF(AND('positionnement modules'!U20="B",'positionnement modules'!V20="B"),"B-F-D",IF(AND(pattes!U20="P-F-D",OR('positionnement modules'!U20="B",'positionnement modules'!V20="B")),"spe",""))))</f>
        <v/>
      </c>
      <c r="V20" s="51" t="str">
        <f>IF(pattes!V20="P-F-S","B-F-S",IF(AND(pattes!V20="P-F-D",'positionnement modules'!V20&lt;&gt;"B",'positionnement modules'!W20&lt;&gt;"B"),"B-F-D",IF(AND('positionnement modules'!V20="B",'positionnement modules'!W20="B"),"B-F-D",IF(AND(pattes!V20="P-F-D",OR('positionnement modules'!V20="B",'positionnement modules'!W20="B")),"spe",""))))</f>
        <v/>
      </c>
      <c r="W20" s="51" t="str">
        <f>IF(pattes!W20="P-F-S","B-F-S",IF(AND(pattes!W20="P-F-D",'positionnement modules'!W20&lt;&gt;"B",'positionnement modules'!X20&lt;&gt;"B"),"B-F-D",IF(AND('positionnement modules'!W20="B",'positionnement modules'!X20="B"),"B-F-D",IF(AND(pattes!W20="P-F-D",OR('positionnement modules'!W20="B",'positionnement modules'!X20="B")),"spe",""))))</f>
        <v/>
      </c>
      <c r="X20" s="51" t="str">
        <f>IF(pattes!X20="P-F-S","B-F-S",IF(AND(pattes!X20="P-F-D",'positionnement modules'!X20&lt;&gt;"B",'positionnement modules'!Y20&lt;&gt;"B"),"B-F-D",IF(AND('positionnement modules'!X20="B",'positionnement modules'!Y20="B"),"B-F-D",IF(AND(pattes!X20="P-F-D",OR('positionnement modules'!X20="B",'positionnement modules'!Y20="B")),"spe",""))))</f>
        <v/>
      </c>
      <c r="Y20" s="51" t="str">
        <f>IF(pattes!Y20="P-F-S","B-F-S",IF(AND(pattes!Y20="P-F-D",'positionnement modules'!Y20&lt;&gt;"B",'positionnement modules'!Z20&lt;&gt;"B"),"B-F-D",IF(AND('positionnement modules'!Y20="B",'positionnement modules'!Z20="B"),"B-F-D",IF(AND(pattes!Y20="P-F-D",OR('positionnement modules'!Y20="B",'positionnement modules'!Z20="B")),"spe",""))))</f>
        <v/>
      </c>
      <c r="Z20" s="51" t="str">
        <f>IF(pattes!Z20="P-F-S","B-F-S",IF(AND(pattes!Z20="P-F-D",'positionnement modules'!Z20&lt;&gt;"B",'positionnement modules'!AA20&lt;&gt;"B"),"B-F-D",IF(AND('positionnement modules'!Z20="B",'positionnement modules'!AA20="B"),"B-F-D",IF(AND(pattes!Z20="P-F-D",OR('positionnement modules'!Z20="B",'positionnement modules'!AA20="B")),"spe",""))))</f>
        <v/>
      </c>
      <c r="AA20" s="51" t="str">
        <f>IF(pattes!AA20="P-F-S","B-F-S",IF(AND(pattes!AA20="P-F-D",'positionnement modules'!AA20&lt;&gt;"B",'positionnement modules'!AB20&lt;&gt;"B"),"B-F-D",IF(AND('positionnement modules'!AA20="B",'positionnement modules'!AB20="B"),"B-F-D",IF(AND(pattes!AA20="P-F-D",OR('positionnement modules'!AA20="B",'positionnement modules'!AB20="B")),"spe",""))))</f>
        <v/>
      </c>
      <c r="AB20" s="51" t="str">
        <f>IF(pattes!AB20="P-F-S","B-F-S",IF(AND(pattes!AB20="P-F-D",'positionnement modules'!AB20&lt;&gt;"B",'positionnement modules'!AC20&lt;&gt;"B"),"B-F-D",IF(AND('positionnement modules'!AB20="B",'positionnement modules'!AC20="B"),"B-F-D",IF(AND(pattes!AB20="P-F-D",OR('positionnement modules'!AB20="B",'positionnement modules'!AC20="B")),"spe",""))))</f>
        <v/>
      </c>
      <c r="AC20" s="51" t="str">
        <f>IF(pattes!AC20="P-F-S","B-F-S",IF(AND(pattes!AC20="P-F-D",'positionnement modules'!AC20&lt;&gt;"B",'positionnement modules'!AD20&lt;&gt;"B"),"B-F-D",IF(AND('positionnement modules'!AC20="B",'positionnement modules'!AD20="B"),"B-F-D",IF(AND(pattes!AC20="P-F-D",OR('positionnement modules'!AC20="B",'positionnement modules'!AD20="B")),"spe",""))))</f>
        <v/>
      </c>
      <c r="AD20" s="51" t="str">
        <f>IF(pattes!AD20="P-F-S","B-F-S",IF(AND(pattes!AD20="P-F-D",'positionnement modules'!AD20&lt;&gt;"B",'positionnement modules'!AE20&lt;&gt;"B"),"B-F-D",IF(AND('positionnement modules'!AD20="B",'positionnement modules'!AE20="B"),"B-F-D",IF(AND(pattes!AD20="P-F-D",OR('positionnement modules'!AD20="B",'positionnement modules'!AE20="B")),"spe",""))))</f>
        <v/>
      </c>
      <c r="AE20" s="51" t="str">
        <f>IF(pattes!AE20="P-F-S","B-F-S",IF(AND(pattes!AE20="P-F-D",'positionnement modules'!AE20&lt;&gt;"B",'positionnement modules'!AF20&lt;&gt;"B"),"B-F-D",IF(AND('positionnement modules'!AE20="B",'positionnement modules'!AF20="B"),"B-F-D",IF(AND(pattes!AE20="P-F-D",OR('positionnement modules'!AE20="B",'positionnement modules'!AF20="B")),"spe",""))))</f>
        <v/>
      </c>
      <c r="AF20" s="51" t="str">
        <f>IF(pattes!AF20="P-F-S","B-F-S",IF(AND(pattes!AF20="P-F-D",'positionnement modules'!AF20&lt;&gt;"B",'positionnement modules'!AG20&lt;&gt;"B"),"B-F-D",IF(AND('positionnement modules'!AF20="B",'positionnement modules'!AG20="B"),"B-F-D",IF(AND(pattes!AF20="P-F-D",OR('positionnement modules'!AF20="B",'positionnement modules'!AG20="B")),"spe",""))))</f>
        <v/>
      </c>
      <c r="AG20" s="52" t="str">
        <f>IF(pattes!AG20="P-F-S","B-F-S",IF(AND(pattes!AG20="P-F-D",'positionnement modules'!AG20&lt;&gt;"B",'positionnement modules'!AH20&lt;&gt;"B"),"B-F-D",IF(AND('positionnement modules'!AG20="B",'positionnement modules'!AH20="B"),"B-F-D",IF(AND(pattes!AG20="P-F-D",OR('positionnement modules'!AG20="B",'positionnement modules'!AH20="B")),"spe",""))))</f>
        <v/>
      </c>
      <c r="AH20" s="56" t="str">
        <f>IF(pattes!AH20="P-F-S","B-F-S",IF(AND(pattes!AH20="P-F-D",'positionnement modules'!AH20&lt;&gt;"B",'positionnement modules'!AI20&lt;&gt;"B"),"B-F-D",IF(AND('positionnement modules'!AH20="B",'positionnement modules'!AI20="B"),"B-F-D",IF(AND(pattes!AH20="P-F-D",OR('positionnement modules'!AH20="B",'positionnement modules'!AI20="B")),"spe",""))))</f>
        <v/>
      </c>
      <c r="AJ20" s="4" t="str">
        <f>IF(pattes!AJ20="P-F-S","B-F-S",IF(AND(pattes!AJ20="P-F-D",'positionnement modules'!AJ20&lt;&gt;"B",'positionnement modules'!AK20&lt;&gt;"B"),"B-F-D",IF(AND('positionnement modules'!AJ20="B",'positionnement modules'!AK20="B"),"B-F-D",IF(AND(pattes!AJ20="P-F-D",OR('positionnement modules'!AJ20="B",'positionnement modules'!AK20="B")),"spe",""))))</f>
        <v/>
      </c>
      <c r="AK20" s="50" t="str">
        <f>IF(pattes!AK20="P-F-S","B-F-S",IF(AND(pattes!AK20="P-F-D",'positionnement modules'!AK20&lt;&gt;"B",'positionnement modules'!AL20&lt;&gt;"B"),"B-F-D",IF(AND('positionnement modules'!AK20="B",'positionnement modules'!AL20="B"),"B-F-D",IF(AND(pattes!AK20="P-F-D",OR('positionnement modules'!AK20="B",'positionnement modules'!AL20="B")),"spe",""))))</f>
        <v/>
      </c>
      <c r="AL20" s="51" t="str">
        <f>IF(pattes!AL20="P-F-S","B-F-S",IF(AND(pattes!AL20="P-F-D",'positionnement modules'!AL20&lt;&gt;"B",'positionnement modules'!AM20&lt;&gt;"B"),"B-F-D",IF(AND('positionnement modules'!AL20="B",'positionnement modules'!AM20="B"),"B-F-D",IF(AND(pattes!AL20="P-F-D",OR('positionnement modules'!AL20="B",'positionnement modules'!AM20="B")),"spe",""))))</f>
        <v/>
      </c>
      <c r="AM20" s="51" t="str">
        <f>IF(pattes!AM20="P-F-S","B-F-S",IF(AND(pattes!AM20="P-F-D",'positionnement modules'!AM20&lt;&gt;"B",'positionnement modules'!AN20&lt;&gt;"B"),"B-F-D",IF(AND('positionnement modules'!AM20="B",'positionnement modules'!AN20="B"),"B-F-D",IF(AND(pattes!AM20="P-F-D",OR('positionnement modules'!AM20="B",'positionnement modules'!AN20="B")),"spe",""))))</f>
        <v/>
      </c>
      <c r="AN20" s="51" t="str">
        <f>IF(pattes!AN20="P-F-S","B-F-S",IF(AND(pattes!AN20="P-F-D",'positionnement modules'!AN20&lt;&gt;"B",'positionnement modules'!AO20&lt;&gt;"B"),"B-F-D",IF(AND('positionnement modules'!AN20="B",'positionnement modules'!AO20="B"),"B-F-D",IF(AND(pattes!AN20="P-F-D",OR('positionnement modules'!AN20="B",'positionnement modules'!AO20="B")),"spe",""))))</f>
        <v/>
      </c>
      <c r="AO20" s="51" t="str">
        <f>IF(pattes!AO20="P-F-S","B-F-S",IF(AND(pattes!AO20="P-F-D",'positionnement modules'!AO20&lt;&gt;"B",'positionnement modules'!AP20&lt;&gt;"B"),"B-F-D",IF(AND('positionnement modules'!AO20="B",'positionnement modules'!AP20="B"),"B-F-D",IF(AND(pattes!AO20="P-F-D",OR('positionnement modules'!AO20="B",'positionnement modules'!AP20="B")),"spe",""))))</f>
        <v/>
      </c>
      <c r="AP20" s="51" t="str">
        <f>IF(pattes!AP20="P-F-S","B-F-S",IF(AND(pattes!AP20="P-F-D",'positionnement modules'!AP20&lt;&gt;"B",'positionnement modules'!AQ20&lt;&gt;"B"),"B-F-D",IF(AND('positionnement modules'!AP20="B",'positionnement modules'!AQ20="B"),"B-F-D",IF(AND(pattes!AP20="P-F-D",OR('positionnement modules'!AP20="B",'positionnement modules'!AQ20="B")),"spe",""))))</f>
        <v/>
      </c>
      <c r="AQ20" s="51" t="str">
        <f>IF(pattes!AQ20="P-F-S","B-F-S",IF(AND(pattes!AQ20="P-F-D",'positionnement modules'!AQ20&lt;&gt;"B",'positionnement modules'!AR20&lt;&gt;"B"),"B-F-D",IF(AND('positionnement modules'!AQ20="B",'positionnement modules'!AR20="B"),"B-F-D",IF(AND(pattes!AQ20="P-F-D",OR('positionnement modules'!AQ20="B",'positionnement modules'!AR20="B")),"spe",""))))</f>
        <v/>
      </c>
      <c r="AR20" s="51" t="str">
        <f>IF(pattes!AR20="P-F-S","B-F-S",IF(AND(pattes!AR20="P-F-D",'positionnement modules'!AR20&lt;&gt;"B",'positionnement modules'!AS20&lt;&gt;"B"),"B-F-D",IF(AND('positionnement modules'!AR20="B",'positionnement modules'!AS20="B"),"B-F-D",IF(AND(pattes!AR20="P-F-D",OR('positionnement modules'!AR20="B",'positionnement modules'!AS20="B")),"spe",""))))</f>
        <v/>
      </c>
      <c r="AS20" s="51" t="str">
        <f>IF(pattes!AS20="P-F-S","B-F-S",IF(AND(pattes!AS20="P-F-D",'positionnement modules'!AS20&lt;&gt;"B",'positionnement modules'!AT20&lt;&gt;"B"),"B-F-D",IF(AND('positionnement modules'!AS20="B",'positionnement modules'!AT20="B"),"B-F-D",IF(AND(pattes!AS20="P-F-D",OR('positionnement modules'!AS20="B",'positionnement modules'!AT20="B")),"spe",""))))</f>
        <v/>
      </c>
      <c r="AT20" s="51" t="str">
        <f>IF(pattes!AT20="P-F-S","B-F-S",IF(AND(pattes!AT20="P-F-D",'positionnement modules'!AT20&lt;&gt;"B",'positionnement modules'!AU20&lt;&gt;"B"),"B-F-D",IF(AND('positionnement modules'!AT20="B",'positionnement modules'!AU20="B"),"B-F-D",IF(AND(pattes!AT20="P-F-D",OR('positionnement modules'!AT20="B",'positionnement modules'!AU20="B")),"spe",""))))</f>
        <v/>
      </c>
      <c r="AU20" s="51" t="str">
        <f>IF(pattes!AU20="P-F-S","B-F-S",IF(AND(pattes!AU20="P-F-D",'positionnement modules'!AU20&lt;&gt;"B",'positionnement modules'!AV20&lt;&gt;"B"),"B-F-D",IF(AND('positionnement modules'!AU20="B",'positionnement modules'!AV20="B"),"B-F-D",IF(AND(pattes!AU20="P-F-D",OR('positionnement modules'!AU20="B",'positionnement modules'!AV20="B")),"spe",""))))</f>
        <v/>
      </c>
      <c r="AV20" s="51" t="str">
        <f>IF(pattes!AV20="P-F-S","B-F-S",IF(AND(pattes!AV20="P-F-D",'positionnement modules'!AV20&lt;&gt;"B",'positionnement modules'!AW20&lt;&gt;"B"),"B-F-D",IF(AND('positionnement modules'!AV20="B",'positionnement modules'!AW20="B"),"B-F-D",IF(AND(pattes!AV20="P-F-D",OR('positionnement modules'!AV20="B",'positionnement modules'!AW20="B")),"spe",""))))</f>
        <v/>
      </c>
      <c r="AW20" s="51" t="str">
        <f>IF(pattes!AW20="P-F-S","B-F-S",IF(AND(pattes!AW20="P-F-D",'positionnement modules'!AW20&lt;&gt;"B",'positionnement modules'!AX20&lt;&gt;"B"),"B-F-D",IF(AND('positionnement modules'!AW20="B",'positionnement modules'!AX20="B"),"B-F-D",IF(AND(pattes!AW20="P-F-D",OR('positionnement modules'!AW20="B",'positionnement modules'!AX20="B")),"spe",""))))</f>
        <v/>
      </c>
      <c r="AX20" s="52" t="str">
        <f>IF(pattes!AX20="P-F-S","B-F-S",IF(AND(pattes!AX20="P-F-D",'positionnement modules'!AX20&lt;&gt;"B",'positionnement modules'!AY20&lt;&gt;"B"),"B-F-D",IF(AND('positionnement modules'!AX20="B",'positionnement modules'!AY20="B"),"B-F-D",IF(AND(pattes!AX20="P-F-D",OR('positionnement modules'!AX20="B",'positionnement modules'!AY20="B")),"spe",""))))</f>
        <v/>
      </c>
      <c r="AY20" s="56" t="str">
        <f>IF(pattes!AY20="P-F-S","B-F-S",IF(AND(pattes!AY20="P-F-D",'positionnement modules'!AY20&lt;&gt;"B",'positionnement modules'!AZ20&lt;&gt;"B"),"B-F-D",IF(AND('positionnement modules'!AY20="B",'positionnement modules'!AZ20="B"),"B-F-D",IF(AND(pattes!AY20="P-F-D",OR('positionnement modules'!AY20="B",'positionnement modules'!AZ20="B")),"spe",""))))</f>
        <v/>
      </c>
      <c r="BA20" s="4" t="str">
        <f>IF(pattes!BA20="P-F-S","B-F-S",IF(AND(pattes!BA20="P-F-D",'positionnement modules'!BA20&lt;&gt;"B",'positionnement modules'!BB20&lt;&gt;"B"),"B-F-D",IF(AND('positionnement modules'!BA20="B",'positionnement modules'!BB20="B"),"B-F-D",IF(AND(pattes!BA20="P-F-D",OR('positionnement modules'!BA20="B",'positionnement modules'!BB20="B")),"spe",""))))</f>
        <v/>
      </c>
      <c r="BB20" s="50" t="str">
        <f>IF(pattes!BB20="P-F-S","B-F-S",IF(AND(pattes!BB20="P-F-D",'positionnement modules'!BB20&lt;&gt;"B",'positionnement modules'!BC20&lt;&gt;"B"),"B-F-D",IF(AND('positionnement modules'!BB20="B",'positionnement modules'!BC20="B"),"B-F-D",IF(AND(pattes!BB20="P-F-D",OR('positionnement modules'!BB20="B",'positionnement modules'!BC20="B")),"spe",""))))</f>
        <v/>
      </c>
      <c r="BC20" s="51" t="str">
        <f>IF(pattes!BC20="P-F-S","B-F-S",IF(AND(pattes!BC20="P-F-D",'positionnement modules'!BC20&lt;&gt;"B",'positionnement modules'!BD20&lt;&gt;"B"),"B-F-D",IF(AND('positionnement modules'!BC20="B",'positionnement modules'!BD20="B"),"B-F-D",IF(AND(pattes!BC20="P-F-D",OR('positionnement modules'!BC20="B",'positionnement modules'!BD20="B")),"spe",""))))</f>
        <v/>
      </c>
      <c r="BD20" s="51" t="str">
        <f>IF(pattes!BD20="P-F-S","B-F-S",IF(AND(pattes!BD20="P-F-D",'positionnement modules'!BD20&lt;&gt;"B",'positionnement modules'!BE20&lt;&gt;"B"),"B-F-D",IF(AND('positionnement modules'!BD20="B",'positionnement modules'!BE20="B"),"B-F-D",IF(AND(pattes!BD20="P-F-D",OR('positionnement modules'!BD20="B",'positionnement modules'!BE20="B")),"spe",""))))</f>
        <v/>
      </c>
      <c r="BE20" s="51" t="str">
        <f>IF(pattes!BE20="P-F-S","B-F-S",IF(AND(pattes!BE20="P-F-D",'positionnement modules'!BE20&lt;&gt;"B",'positionnement modules'!BF20&lt;&gt;"B"),"B-F-D",IF(AND('positionnement modules'!BE20="B",'positionnement modules'!BF20="B"),"B-F-D",IF(AND(pattes!BE20="P-F-D",OR('positionnement modules'!BE20="B",'positionnement modules'!BF20="B")),"spe",""))))</f>
        <v/>
      </c>
      <c r="BF20" s="51" t="str">
        <f>IF(pattes!BF20="P-F-S","B-F-S",IF(AND(pattes!BF20="P-F-D",'positionnement modules'!BF20&lt;&gt;"B",'positionnement modules'!BG20&lt;&gt;"B"),"B-F-D",IF(AND('positionnement modules'!BF20="B",'positionnement modules'!BG20="B"),"B-F-D",IF(AND(pattes!BF20="P-F-D",OR('positionnement modules'!BF20="B",'positionnement modules'!BG20="B")),"spe",""))))</f>
        <v/>
      </c>
      <c r="BG20" s="51" t="str">
        <f>IF(pattes!BG20="P-F-S","B-F-S",IF(AND(pattes!BG20="P-F-D",'positionnement modules'!BG20&lt;&gt;"B",'positionnement modules'!BH20&lt;&gt;"B"),"B-F-D",IF(AND('positionnement modules'!BG20="B",'positionnement modules'!BH20="B"),"B-F-D",IF(AND(pattes!BG20="P-F-D",OR('positionnement modules'!BG20="B",'positionnement modules'!BH20="B")),"spe",""))))</f>
        <v/>
      </c>
      <c r="BH20" s="51" t="str">
        <f>IF(pattes!BH20="P-F-S","B-F-S",IF(AND(pattes!BH20="P-F-D",'positionnement modules'!BH20&lt;&gt;"B",'positionnement modules'!BI20&lt;&gt;"B"),"B-F-D",IF(AND('positionnement modules'!BH20="B",'positionnement modules'!BI20="B"),"B-F-D",IF(AND(pattes!BH20="P-F-D",OR('positionnement modules'!BH20="B",'positionnement modules'!BI20="B")),"spe",""))))</f>
        <v/>
      </c>
      <c r="BI20" s="51" t="str">
        <f>IF(pattes!BI20="P-F-S","B-F-S",IF(AND(pattes!BI20="P-F-D",'positionnement modules'!BI20&lt;&gt;"B",'positionnement modules'!BJ20&lt;&gt;"B"),"B-F-D",IF(AND('positionnement modules'!BI20="B",'positionnement modules'!BJ20="B"),"B-F-D",IF(AND(pattes!BI20="P-F-D",OR('positionnement modules'!BI20="B",'positionnement modules'!BJ20="B")),"spe",""))))</f>
        <v/>
      </c>
      <c r="BJ20" s="51" t="str">
        <f>IF(pattes!BJ20="P-F-S","B-F-S",IF(AND(pattes!BJ20="P-F-D",'positionnement modules'!BJ20&lt;&gt;"B",'positionnement modules'!BK20&lt;&gt;"B"),"B-F-D",IF(AND('positionnement modules'!BJ20="B",'positionnement modules'!BK20="B"),"B-F-D",IF(AND(pattes!BJ20="P-F-D",OR('positionnement modules'!BJ20="B",'positionnement modules'!BK20="B")),"spe",""))))</f>
        <v/>
      </c>
      <c r="BK20" s="51" t="str">
        <f>IF(pattes!BK20="P-F-S","B-F-S",IF(AND(pattes!BK20="P-F-D",'positionnement modules'!BK20&lt;&gt;"B",'positionnement modules'!BL20&lt;&gt;"B"),"B-F-D",IF(AND('positionnement modules'!BK20="B",'positionnement modules'!BL20="B"),"B-F-D",IF(AND(pattes!BK20="P-F-D",OR('positionnement modules'!BK20="B",'positionnement modules'!BL20="B")),"spe",""))))</f>
        <v/>
      </c>
      <c r="BL20" s="51" t="str">
        <f>IF(pattes!BL20="P-F-S","B-F-S",IF(AND(pattes!BL20="P-F-D",'positionnement modules'!BL20&lt;&gt;"B",'positionnement modules'!BM20&lt;&gt;"B"),"B-F-D",IF(AND('positionnement modules'!BL20="B",'positionnement modules'!BM20="B"),"B-F-D",IF(AND(pattes!BL20="P-F-D",OR('positionnement modules'!BL20="B",'positionnement modules'!BM20="B")),"spe",""))))</f>
        <v/>
      </c>
      <c r="BM20" s="51" t="str">
        <f>IF(pattes!BM20="P-F-S","B-F-S",IF(AND(pattes!BM20="P-F-D",'positionnement modules'!BM20&lt;&gt;"B",'positionnement modules'!BN20&lt;&gt;"B"),"B-F-D",IF(AND('positionnement modules'!BM20="B",'positionnement modules'!BN20="B"),"B-F-D",IF(AND(pattes!BM20="P-F-D",OR('positionnement modules'!BM20="B",'positionnement modules'!BN20="B")),"spe",""))))</f>
        <v/>
      </c>
      <c r="BN20" s="51" t="str">
        <f>IF(pattes!BN20="P-F-S","B-F-S",IF(AND(pattes!BN20="P-F-D",'positionnement modules'!BN20&lt;&gt;"B",'positionnement modules'!BO20&lt;&gt;"B"),"B-F-D",IF(AND('positionnement modules'!BN20="B",'positionnement modules'!BO20="B"),"B-F-D",IF(AND(pattes!BN20="P-F-D",OR('positionnement modules'!BN20="B",'positionnement modules'!BO20="B")),"spe",""))))</f>
        <v/>
      </c>
      <c r="BO20" s="52" t="str">
        <f>IF(pattes!BO20="P-F-S","B-F-S",IF(AND(pattes!BO20="P-F-D",'positionnement modules'!BO20&lt;&gt;"B",'positionnement modules'!BP20&lt;&gt;"B"),"B-F-D",IF(AND('positionnement modules'!BO20="B",'positionnement modules'!BP20="B"),"B-F-D",IF(AND(pattes!BO20="P-F-D",OR('positionnement modules'!BO20="B",'positionnement modules'!BP20="B")),"spe",""))))</f>
        <v/>
      </c>
      <c r="BP20" s="56" t="str">
        <f>IF(pattes!BP20="P-F-S","B-F-S",IF(AND(pattes!BP20="P-F-D",'positionnement modules'!BP20&lt;&gt;"B",'positionnement modules'!BQ20&lt;&gt;"B"),"B-F-D",IF(AND('positionnement modules'!BP20="B",'positionnement modules'!BQ20="B"),"B-F-D",IF(AND(pattes!BP20="P-F-D",OR('positionnement modules'!BP20="B",'positionnement modules'!BQ20="B")),"spe",""))))</f>
        <v/>
      </c>
    </row>
    <row r="21" spans="2:109" ht="21" customHeight="1" x14ac:dyDescent="0.35">
      <c r="B21" s="4" t="str">
        <f>IF(pattes!B21="P-F-S","B-F-S",IF(AND(pattes!B21="P-F-D",'positionnement modules'!B21&lt;&gt;"B",'positionnement modules'!C21&lt;&gt;"B"),"B-F-D",IF(AND('positionnement modules'!B21="B",'positionnement modules'!C21="B"),"B-F-D",IF(AND(pattes!B21="P-F-D",OR('positionnement modules'!B21="B",'positionnement modules'!C21="B")),"spe",""))))</f>
        <v/>
      </c>
      <c r="C21" s="50" t="str">
        <f>IF(pattes!C21="P-F-S","B-F-S",IF(AND(pattes!C21="P-F-D",'positionnement modules'!C21&lt;&gt;"B",'positionnement modules'!D21&lt;&gt;"B"),"B-F-D",IF(AND('positionnement modules'!C21="B",'positionnement modules'!D21="B"),"B-F-D",IF(AND(pattes!C21="P-F-D",OR('positionnement modules'!C21="B",'positionnement modules'!D21="B")),"spe",""))))</f>
        <v/>
      </c>
      <c r="D21" s="51" t="str">
        <f>IF(pattes!D21="P-F-S","B-F-S",IF(AND(pattes!D21="P-F-D",'positionnement modules'!D21&lt;&gt;"B",'positionnement modules'!E21&lt;&gt;"B"),"B-F-D",IF(AND('positionnement modules'!D21="B",'positionnement modules'!E21="B"),"B-F-D",IF(AND(pattes!D21="P-F-D",OR('positionnement modules'!D21="B",'positionnement modules'!E21="B")),"spe",""))))</f>
        <v/>
      </c>
      <c r="E21" s="51" t="str">
        <f>IF(pattes!E21="P-F-S","B-F-S",IF(AND(pattes!E21="P-F-D",'positionnement modules'!E21&lt;&gt;"B",'positionnement modules'!F21&lt;&gt;"B"),"B-F-D",IF(AND('positionnement modules'!E21="B",'positionnement modules'!F21="B"),"B-F-D",IF(AND(pattes!E21="P-F-D",OR('positionnement modules'!E21="B",'positionnement modules'!F21="B")),"spe",""))))</f>
        <v/>
      </c>
      <c r="F21" s="51" t="str">
        <f>IF(pattes!F21="P-F-S","B-F-S",IF(AND(pattes!F21="P-F-D",'positionnement modules'!F21&lt;&gt;"B",'positionnement modules'!G21&lt;&gt;"B"),"B-F-D",IF(AND('positionnement modules'!F21="B",'positionnement modules'!G21="B"),"B-F-D",IF(AND(pattes!F21="P-F-D",OR('positionnement modules'!F21="B",'positionnement modules'!G21="B")),"spe",""))))</f>
        <v/>
      </c>
      <c r="G21" s="51" t="str">
        <f>IF(pattes!G21="P-F-S","B-F-S",IF(AND(pattes!G21="P-F-D",'positionnement modules'!G21&lt;&gt;"B",'positionnement modules'!H21&lt;&gt;"B"),"B-F-D",IF(AND('positionnement modules'!G21="B",'positionnement modules'!H21="B"),"B-F-D",IF(AND(pattes!G21="P-F-D",OR('positionnement modules'!G21="B",'positionnement modules'!H21="B")),"spe",""))))</f>
        <v/>
      </c>
      <c r="H21" s="51" t="str">
        <f>IF(pattes!H21="P-F-S","B-F-S",IF(AND(pattes!H21="P-F-D",'positionnement modules'!H21&lt;&gt;"B",'positionnement modules'!I21&lt;&gt;"B"),"B-F-D",IF(AND('positionnement modules'!H21="B",'positionnement modules'!I21="B"),"B-F-D",IF(AND(pattes!H21="P-F-D",OR('positionnement modules'!H21="B",'positionnement modules'!I21="B")),"spe",""))))</f>
        <v/>
      </c>
      <c r="I21" s="51" t="str">
        <f>IF(pattes!I21="P-F-S","B-F-S",IF(AND(pattes!I21="P-F-D",'positionnement modules'!I21&lt;&gt;"B",'positionnement modules'!J21&lt;&gt;"B"),"B-F-D",IF(AND('positionnement modules'!I21="B",'positionnement modules'!J21="B"),"B-F-D",IF(AND(pattes!I21="P-F-D",OR('positionnement modules'!I21="B",'positionnement modules'!J21="B")),"spe",""))))</f>
        <v/>
      </c>
      <c r="J21" s="51" t="str">
        <f>IF(pattes!J21="P-F-S","B-F-S",IF(AND(pattes!J21="P-F-D",'positionnement modules'!J21&lt;&gt;"B",'positionnement modules'!K21&lt;&gt;"B"),"B-F-D",IF(AND('positionnement modules'!J21="B",'positionnement modules'!K21="B"),"B-F-D",IF(AND(pattes!J21="P-F-D",OR('positionnement modules'!J21="B",'positionnement modules'!K21="B")),"spe",""))))</f>
        <v/>
      </c>
      <c r="K21" s="51" t="str">
        <f>IF(pattes!K21="P-F-S","B-F-S",IF(AND(pattes!K21="P-F-D",'positionnement modules'!K21&lt;&gt;"B",'positionnement modules'!L21&lt;&gt;"B"),"B-F-D",IF(AND('positionnement modules'!K21="B",'positionnement modules'!L21="B"),"B-F-D",IF(AND(pattes!K21="P-F-D",OR('positionnement modules'!K21="B",'positionnement modules'!L21="B")),"spe",""))))</f>
        <v/>
      </c>
      <c r="L21" s="51" t="str">
        <f>IF(pattes!L21="P-F-S","B-F-S",IF(AND(pattes!L21="P-F-D",'positionnement modules'!L21&lt;&gt;"B",'positionnement modules'!M21&lt;&gt;"B"),"B-F-D",IF(AND('positionnement modules'!L21="B",'positionnement modules'!M21="B"),"B-F-D",IF(AND(pattes!L21="P-F-D",OR('positionnement modules'!L21="B",'positionnement modules'!M21="B")),"spe",""))))</f>
        <v/>
      </c>
      <c r="M21" s="51" t="str">
        <f>IF(pattes!M21="P-F-S","B-F-S",IF(AND(pattes!M21="P-F-D",'positionnement modules'!M21&lt;&gt;"B",'positionnement modules'!N21&lt;&gt;"B"),"B-F-D",IF(AND('positionnement modules'!M21="B",'positionnement modules'!N21="B"),"B-F-D",IF(AND(pattes!M21="P-F-D",OR('positionnement modules'!M21="B",'positionnement modules'!N21="B")),"spe",""))))</f>
        <v/>
      </c>
      <c r="N21" s="51" t="str">
        <f>IF(pattes!N21="P-F-S","B-F-S",IF(AND(pattes!N21="P-F-D",'positionnement modules'!N21&lt;&gt;"B",'positionnement modules'!O21&lt;&gt;"B"),"B-F-D",IF(AND('positionnement modules'!N21="B",'positionnement modules'!O21="B"),"B-F-D",IF(AND(pattes!N21="P-F-D",OR('positionnement modules'!N21="B",'positionnement modules'!O21="B")),"spe",""))))</f>
        <v/>
      </c>
      <c r="O21" s="51" t="str">
        <f>IF(pattes!O21="P-F-S","B-F-S",IF(AND(pattes!O21="P-F-D",'positionnement modules'!O21&lt;&gt;"B",'positionnement modules'!P21&lt;&gt;"B"),"B-F-D",IF(AND('positionnement modules'!O21="B",'positionnement modules'!P21="B"),"B-F-D",IF(AND(pattes!O21="P-F-D",OR('positionnement modules'!O21="B",'positionnement modules'!P21="B")),"spe",""))))</f>
        <v/>
      </c>
      <c r="P21" s="52" t="str">
        <f>IF(pattes!P21="P-F-S","B-F-S",IF(AND(pattes!P21="P-F-D",'positionnement modules'!P21&lt;&gt;"B",'positionnement modules'!Q21&lt;&gt;"B"),"B-F-D",IF(AND('positionnement modules'!P21="B",'positionnement modules'!Q21="B"),"B-F-D",IF(AND(pattes!P21="P-F-D",OR('positionnement modules'!P21="B",'positionnement modules'!Q21="B")),"spe",""))))</f>
        <v/>
      </c>
      <c r="Q21" s="56" t="str">
        <f>IF(pattes!Q21="P-F-S","B-F-S",IF(AND(pattes!Q21="P-F-D",'positionnement modules'!Q21&lt;&gt;"B",'positionnement modules'!R21&lt;&gt;"B"),"B-F-D",IF(AND('positionnement modules'!Q21="B",'positionnement modules'!R21="B"),"B-F-D",IF(AND(pattes!Q21="P-F-D",OR('positionnement modules'!Q21="B",'positionnement modules'!R21="B")),"spe",""))))</f>
        <v/>
      </c>
      <c r="R21" s="9"/>
      <c r="S21" s="4" t="str">
        <f>IF(pattes!S21="P-F-S","B-F-S",IF(AND(pattes!S21="P-F-D",'positionnement modules'!S21&lt;&gt;"B",'positionnement modules'!T21&lt;&gt;"B"),"B-F-D",IF(AND('positionnement modules'!S21="B",'positionnement modules'!T21="B"),"B-F-D",IF(AND(pattes!S21="P-F-D",OR('positionnement modules'!S21="B",'positionnement modules'!T21="B")),"spe",""))))</f>
        <v/>
      </c>
      <c r="T21" s="50" t="str">
        <f>IF(pattes!T21="P-F-S","B-F-S",IF(AND(pattes!T21="P-F-D",'positionnement modules'!T21&lt;&gt;"B",'positionnement modules'!U21&lt;&gt;"B"),"B-F-D",IF(AND('positionnement modules'!T21="B",'positionnement modules'!U21="B"),"B-F-D",IF(AND(pattes!T21="P-F-D",OR('positionnement modules'!T21="B",'positionnement modules'!U21="B")),"spe",""))))</f>
        <v/>
      </c>
      <c r="U21" s="51" t="str">
        <f>IF(pattes!U21="P-F-S","B-F-S",IF(AND(pattes!U21="P-F-D",'positionnement modules'!U21&lt;&gt;"B",'positionnement modules'!V21&lt;&gt;"B"),"B-F-D",IF(AND('positionnement modules'!U21="B",'positionnement modules'!V21="B"),"B-F-D",IF(AND(pattes!U21="P-F-D",OR('positionnement modules'!U21="B",'positionnement modules'!V21="B")),"spe",""))))</f>
        <v/>
      </c>
      <c r="V21" s="51" t="str">
        <f>IF(pattes!V21="P-F-S","B-F-S",IF(AND(pattes!V21="P-F-D",'positionnement modules'!V21&lt;&gt;"B",'positionnement modules'!W21&lt;&gt;"B"),"B-F-D",IF(AND('positionnement modules'!V21="B",'positionnement modules'!W21="B"),"B-F-D",IF(AND(pattes!V21="P-F-D",OR('positionnement modules'!V21="B",'positionnement modules'!W21="B")),"spe",""))))</f>
        <v/>
      </c>
      <c r="W21" s="51" t="str">
        <f>IF(pattes!W21="P-F-S","B-F-S",IF(AND(pattes!W21="P-F-D",'positionnement modules'!W21&lt;&gt;"B",'positionnement modules'!X21&lt;&gt;"B"),"B-F-D",IF(AND('positionnement modules'!W21="B",'positionnement modules'!X21="B"),"B-F-D",IF(AND(pattes!W21="P-F-D",OR('positionnement modules'!W21="B",'positionnement modules'!X21="B")),"spe",""))))</f>
        <v/>
      </c>
      <c r="X21" s="51" t="str">
        <f>IF(pattes!X21="P-F-S","B-F-S",IF(AND(pattes!X21="P-F-D",'positionnement modules'!X21&lt;&gt;"B",'positionnement modules'!Y21&lt;&gt;"B"),"B-F-D",IF(AND('positionnement modules'!X21="B",'positionnement modules'!Y21="B"),"B-F-D",IF(AND(pattes!X21="P-F-D",OR('positionnement modules'!X21="B",'positionnement modules'!Y21="B")),"spe",""))))</f>
        <v/>
      </c>
      <c r="Y21" s="51" t="str">
        <f>IF(pattes!Y21="P-F-S","B-F-S",IF(AND(pattes!Y21="P-F-D",'positionnement modules'!Y21&lt;&gt;"B",'positionnement modules'!Z21&lt;&gt;"B"),"B-F-D",IF(AND('positionnement modules'!Y21="B",'positionnement modules'!Z21="B"),"B-F-D",IF(AND(pattes!Y21="P-F-D",OR('positionnement modules'!Y21="B",'positionnement modules'!Z21="B")),"spe",""))))</f>
        <v/>
      </c>
      <c r="Z21" s="51" t="str">
        <f>IF(pattes!Z21="P-F-S","B-F-S",IF(AND(pattes!Z21="P-F-D",'positionnement modules'!Z21&lt;&gt;"B",'positionnement modules'!AA21&lt;&gt;"B"),"B-F-D",IF(AND('positionnement modules'!Z21="B",'positionnement modules'!AA21="B"),"B-F-D",IF(AND(pattes!Z21="P-F-D",OR('positionnement modules'!Z21="B",'positionnement modules'!AA21="B")),"spe",""))))</f>
        <v/>
      </c>
      <c r="AA21" s="51" t="str">
        <f>IF(pattes!AA21="P-F-S","B-F-S",IF(AND(pattes!AA21="P-F-D",'positionnement modules'!AA21&lt;&gt;"B",'positionnement modules'!AB21&lt;&gt;"B"),"B-F-D",IF(AND('positionnement modules'!AA21="B",'positionnement modules'!AB21="B"),"B-F-D",IF(AND(pattes!AA21="P-F-D",OR('positionnement modules'!AA21="B",'positionnement modules'!AB21="B")),"spe",""))))</f>
        <v/>
      </c>
      <c r="AB21" s="51" t="str">
        <f>IF(pattes!AB21="P-F-S","B-F-S",IF(AND(pattes!AB21="P-F-D",'positionnement modules'!AB21&lt;&gt;"B",'positionnement modules'!AC21&lt;&gt;"B"),"B-F-D",IF(AND('positionnement modules'!AB21="B",'positionnement modules'!AC21="B"),"B-F-D",IF(AND(pattes!AB21="P-F-D",OR('positionnement modules'!AB21="B",'positionnement modules'!AC21="B")),"spe",""))))</f>
        <v/>
      </c>
      <c r="AC21" s="51" t="str">
        <f>IF(pattes!AC21="P-F-S","B-F-S",IF(AND(pattes!AC21="P-F-D",'positionnement modules'!AC21&lt;&gt;"B",'positionnement modules'!AD21&lt;&gt;"B"),"B-F-D",IF(AND('positionnement modules'!AC21="B",'positionnement modules'!AD21="B"),"B-F-D",IF(AND(pattes!AC21="P-F-D",OR('positionnement modules'!AC21="B",'positionnement modules'!AD21="B")),"spe",""))))</f>
        <v/>
      </c>
      <c r="AD21" s="51" t="str">
        <f>IF(pattes!AD21="P-F-S","B-F-S",IF(AND(pattes!AD21="P-F-D",'positionnement modules'!AD21&lt;&gt;"B",'positionnement modules'!AE21&lt;&gt;"B"),"B-F-D",IF(AND('positionnement modules'!AD21="B",'positionnement modules'!AE21="B"),"B-F-D",IF(AND(pattes!AD21="P-F-D",OR('positionnement modules'!AD21="B",'positionnement modules'!AE21="B")),"spe",""))))</f>
        <v/>
      </c>
      <c r="AE21" s="51" t="str">
        <f>IF(pattes!AE21="P-F-S","B-F-S",IF(AND(pattes!AE21="P-F-D",'positionnement modules'!AE21&lt;&gt;"B",'positionnement modules'!AF21&lt;&gt;"B"),"B-F-D",IF(AND('positionnement modules'!AE21="B",'positionnement modules'!AF21="B"),"B-F-D",IF(AND(pattes!AE21="P-F-D",OR('positionnement modules'!AE21="B",'positionnement modules'!AF21="B")),"spe",""))))</f>
        <v/>
      </c>
      <c r="AF21" s="51" t="str">
        <f>IF(pattes!AF21="P-F-S","B-F-S",IF(AND(pattes!AF21="P-F-D",'positionnement modules'!AF21&lt;&gt;"B",'positionnement modules'!AG21&lt;&gt;"B"),"B-F-D",IF(AND('positionnement modules'!AF21="B",'positionnement modules'!AG21="B"),"B-F-D",IF(AND(pattes!AF21="P-F-D",OR('positionnement modules'!AF21="B",'positionnement modules'!AG21="B")),"spe",""))))</f>
        <v/>
      </c>
      <c r="AG21" s="52" t="str">
        <f>IF(pattes!AG21="P-F-S","B-F-S",IF(AND(pattes!AG21="P-F-D",'positionnement modules'!AG21&lt;&gt;"B",'positionnement modules'!AH21&lt;&gt;"B"),"B-F-D",IF(AND('positionnement modules'!AG21="B",'positionnement modules'!AH21="B"),"B-F-D",IF(AND(pattes!AG21="P-F-D",OR('positionnement modules'!AG21="B",'positionnement modules'!AH21="B")),"spe",""))))</f>
        <v/>
      </c>
      <c r="AH21" s="56" t="str">
        <f>IF(pattes!AH21="P-F-S","B-F-S",IF(AND(pattes!AH21="P-F-D",'positionnement modules'!AH21&lt;&gt;"B",'positionnement modules'!AI21&lt;&gt;"B"),"B-F-D",IF(AND('positionnement modules'!AH21="B",'positionnement modules'!AI21="B"),"B-F-D",IF(AND(pattes!AH21="P-F-D",OR('positionnement modules'!AH21="B",'positionnement modules'!AI21="B")),"spe",""))))</f>
        <v/>
      </c>
      <c r="AJ21" s="4" t="str">
        <f>IF(pattes!AJ21="P-F-S","B-F-S",IF(AND(pattes!AJ21="P-F-D",'positionnement modules'!AJ21&lt;&gt;"B",'positionnement modules'!AK21&lt;&gt;"B"),"B-F-D",IF(AND('positionnement modules'!AJ21="B",'positionnement modules'!AK21="B"),"B-F-D",IF(AND(pattes!AJ21="P-F-D",OR('positionnement modules'!AJ21="B",'positionnement modules'!AK21="B")),"spe",""))))</f>
        <v/>
      </c>
      <c r="AK21" s="50" t="str">
        <f>IF(pattes!AK21="P-F-S","B-F-S",IF(AND(pattes!AK21="P-F-D",'positionnement modules'!AK21&lt;&gt;"B",'positionnement modules'!AL21&lt;&gt;"B"),"B-F-D",IF(AND('positionnement modules'!AK21="B",'positionnement modules'!AL21="B"),"B-F-D",IF(AND(pattes!AK21="P-F-D",OR('positionnement modules'!AK21="B",'positionnement modules'!AL21="B")),"spe",""))))</f>
        <v/>
      </c>
      <c r="AL21" s="51" t="str">
        <f>IF(pattes!AL21="P-F-S","B-F-S",IF(AND(pattes!AL21="P-F-D",'positionnement modules'!AL21&lt;&gt;"B",'positionnement modules'!AM21&lt;&gt;"B"),"B-F-D",IF(AND('positionnement modules'!AL21="B",'positionnement modules'!AM21="B"),"B-F-D",IF(AND(pattes!AL21="P-F-D",OR('positionnement modules'!AL21="B",'positionnement modules'!AM21="B")),"spe",""))))</f>
        <v/>
      </c>
      <c r="AM21" s="51" t="str">
        <f>IF(pattes!AM21="P-F-S","B-F-S",IF(AND(pattes!AM21="P-F-D",'positionnement modules'!AM21&lt;&gt;"B",'positionnement modules'!AN21&lt;&gt;"B"),"B-F-D",IF(AND('positionnement modules'!AM21="B",'positionnement modules'!AN21="B"),"B-F-D",IF(AND(pattes!AM21="P-F-D",OR('positionnement modules'!AM21="B",'positionnement modules'!AN21="B")),"spe",""))))</f>
        <v/>
      </c>
      <c r="AN21" s="51" t="str">
        <f>IF(pattes!AN21="P-F-S","B-F-S",IF(AND(pattes!AN21="P-F-D",'positionnement modules'!AN21&lt;&gt;"B",'positionnement modules'!AO21&lt;&gt;"B"),"B-F-D",IF(AND('positionnement modules'!AN21="B",'positionnement modules'!AO21="B"),"B-F-D",IF(AND(pattes!AN21="P-F-D",OR('positionnement modules'!AN21="B",'positionnement modules'!AO21="B")),"spe",""))))</f>
        <v/>
      </c>
      <c r="AO21" s="51" t="str">
        <f>IF(pattes!AO21="P-F-S","B-F-S",IF(AND(pattes!AO21="P-F-D",'positionnement modules'!AO21&lt;&gt;"B",'positionnement modules'!AP21&lt;&gt;"B"),"B-F-D",IF(AND('positionnement modules'!AO21="B",'positionnement modules'!AP21="B"),"B-F-D",IF(AND(pattes!AO21="P-F-D",OR('positionnement modules'!AO21="B",'positionnement modules'!AP21="B")),"spe",""))))</f>
        <v/>
      </c>
      <c r="AP21" s="51" t="str">
        <f>IF(pattes!AP21="P-F-S","B-F-S",IF(AND(pattes!AP21="P-F-D",'positionnement modules'!AP21&lt;&gt;"B",'positionnement modules'!AQ21&lt;&gt;"B"),"B-F-D",IF(AND('positionnement modules'!AP21="B",'positionnement modules'!AQ21="B"),"B-F-D",IF(AND(pattes!AP21="P-F-D",OR('positionnement modules'!AP21="B",'positionnement modules'!AQ21="B")),"spe",""))))</f>
        <v/>
      </c>
      <c r="AQ21" s="51" t="str">
        <f>IF(pattes!AQ21="P-F-S","B-F-S",IF(AND(pattes!AQ21="P-F-D",'positionnement modules'!AQ21&lt;&gt;"B",'positionnement modules'!AR21&lt;&gt;"B"),"B-F-D",IF(AND('positionnement modules'!AQ21="B",'positionnement modules'!AR21="B"),"B-F-D",IF(AND(pattes!AQ21="P-F-D",OR('positionnement modules'!AQ21="B",'positionnement modules'!AR21="B")),"spe",""))))</f>
        <v/>
      </c>
      <c r="AR21" s="51" t="str">
        <f>IF(pattes!AR21="P-F-S","B-F-S",IF(AND(pattes!AR21="P-F-D",'positionnement modules'!AR21&lt;&gt;"B",'positionnement modules'!AS21&lt;&gt;"B"),"B-F-D",IF(AND('positionnement modules'!AR21="B",'positionnement modules'!AS21="B"),"B-F-D",IF(AND(pattes!AR21="P-F-D",OR('positionnement modules'!AR21="B",'positionnement modules'!AS21="B")),"spe",""))))</f>
        <v/>
      </c>
      <c r="AS21" s="51" t="str">
        <f>IF(pattes!AS21="P-F-S","B-F-S",IF(AND(pattes!AS21="P-F-D",'positionnement modules'!AS21&lt;&gt;"B",'positionnement modules'!AT21&lt;&gt;"B"),"B-F-D",IF(AND('positionnement modules'!AS21="B",'positionnement modules'!AT21="B"),"B-F-D",IF(AND(pattes!AS21="P-F-D",OR('positionnement modules'!AS21="B",'positionnement modules'!AT21="B")),"spe",""))))</f>
        <v/>
      </c>
      <c r="AT21" s="51" t="str">
        <f>IF(pattes!AT21="P-F-S","B-F-S",IF(AND(pattes!AT21="P-F-D",'positionnement modules'!AT21&lt;&gt;"B",'positionnement modules'!AU21&lt;&gt;"B"),"B-F-D",IF(AND('positionnement modules'!AT21="B",'positionnement modules'!AU21="B"),"B-F-D",IF(AND(pattes!AT21="P-F-D",OR('positionnement modules'!AT21="B",'positionnement modules'!AU21="B")),"spe",""))))</f>
        <v/>
      </c>
      <c r="AU21" s="51" t="str">
        <f>IF(pattes!AU21="P-F-S","B-F-S",IF(AND(pattes!AU21="P-F-D",'positionnement modules'!AU21&lt;&gt;"B",'positionnement modules'!AV21&lt;&gt;"B"),"B-F-D",IF(AND('positionnement modules'!AU21="B",'positionnement modules'!AV21="B"),"B-F-D",IF(AND(pattes!AU21="P-F-D",OR('positionnement modules'!AU21="B",'positionnement modules'!AV21="B")),"spe",""))))</f>
        <v/>
      </c>
      <c r="AV21" s="51" t="str">
        <f>IF(pattes!AV21="P-F-S","B-F-S",IF(AND(pattes!AV21="P-F-D",'positionnement modules'!AV21&lt;&gt;"B",'positionnement modules'!AW21&lt;&gt;"B"),"B-F-D",IF(AND('positionnement modules'!AV21="B",'positionnement modules'!AW21="B"),"B-F-D",IF(AND(pattes!AV21="P-F-D",OR('positionnement modules'!AV21="B",'positionnement modules'!AW21="B")),"spe",""))))</f>
        <v/>
      </c>
      <c r="AW21" s="51" t="str">
        <f>IF(pattes!AW21="P-F-S","B-F-S",IF(AND(pattes!AW21="P-F-D",'positionnement modules'!AW21&lt;&gt;"B",'positionnement modules'!AX21&lt;&gt;"B"),"B-F-D",IF(AND('positionnement modules'!AW21="B",'positionnement modules'!AX21="B"),"B-F-D",IF(AND(pattes!AW21="P-F-D",OR('positionnement modules'!AW21="B",'positionnement modules'!AX21="B")),"spe",""))))</f>
        <v/>
      </c>
      <c r="AX21" s="52" t="str">
        <f>IF(pattes!AX21="P-F-S","B-F-S",IF(AND(pattes!AX21="P-F-D",'positionnement modules'!AX21&lt;&gt;"B",'positionnement modules'!AY21&lt;&gt;"B"),"B-F-D",IF(AND('positionnement modules'!AX21="B",'positionnement modules'!AY21="B"),"B-F-D",IF(AND(pattes!AX21="P-F-D",OR('positionnement modules'!AX21="B",'positionnement modules'!AY21="B")),"spe",""))))</f>
        <v/>
      </c>
      <c r="AY21" s="56" t="str">
        <f>IF(pattes!AY21="P-F-S","B-F-S",IF(AND(pattes!AY21="P-F-D",'positionnement modules'!AY21&lt;&gt;"B",'positionnement modules'!AZ21&lt;&gt;"B"),"B-F-D",IF(AND('positionnement modules'!AY21="B",'positionnement modules'!AZ21="B"),"B-F-D",IF(AND(pattes!AY21="P-F-D",OR('positionnement modules'!AY21="B",'positionnement modules'!AZ21="B")),"spe",""))))</f>
        <v/>
      </c>
      <c r="BA21" s="4" t="str">
        <f>IF(pattes!BA21="P-F-S","B-F-S",IF(AND(pattes!BA21="P-F-D",'positionnement modules'!BA21&lt;&gt;"B",'positionnement modules'!BB21&lt;&gt;"B"),"B-F-D",IF(AND('positionnement modules'!BA21="B",'positionnement modules'!BB21="B"),"B-F-D",IF(AND(pattes!BA21="P-F-D",OR('positionnement modules'!BA21="B",'positionnement modules'!BB21="B")),"spe",""))))</f>
        <v/>
      </c>
      <c r="BB21" s="50" t="str">
        <f>IF(pattes!BB21="P-F-S","B-F-S",IF(AND(pattes!BB21="P-F-D",'positionnement modules'!BB21&lt;&gt;"B",'positionnement modules'!BC21&lt;&gt;"B"),"B-F-D",IF(AND('positionnement modules'!BB21="B",'positionnement modules'!BC21="B"),"B-F-D",IF(AND(pattes!BB21="P-F-D",OR('positionnement modules'!BB21="B",'positionnement modules'!BC21="B")),"spe",""))))</f>
        <v/>
      </c>
      <c r="BC21" s="51" t="str">
        <f>IF(pattes!BC21="P-F-S","B-F-S",IF(AND(pattes!BC21="P-F-D",'positionnement modules'!BC21&lt;&gt;"B",'positionnement modules'!BD21&lt;&gt;"B"),"B-F-D",IF(AND('positionnement modules'!BC21="B",'positionnement modules'!BD21="B"),"B-F-D",IF(AND(pattes!BC21="P-F-D",OR('positionnement modules'!BC21="B",'positionnement modules'!BD21="B")),"spe",""))))</f>
        <v/>
      </c>
      <c r="BD21" s="51" t="str">
        <f>IF(pattes!BD21="P-F-S","B-F-S",IF(AND(pattes!BD21="P-F-D",'positionnement modules'!BD21&lt;&gt;"B",'positionnement modules'!BE21&lt;&gt;"B"),"B-F-D",IF(AND('positionnement modules'!BD21="B",'positionnement modules'!BE21="B"),"B-F-D",IF(AND(pattes!BD21="P-F-D",OR('positionnement modules'!BD21="B",'positionnement modules'!BE21="B")),"spe",""))))</f>
        <v/>
      </c>
      <c r="BE21" s="51" t="str">
        <f>IF(pattes!BE21="P-F-S","B-F-S",IF(AND(pattes!BE21="P-F-D",'positionnement modules'!BE21&lt;&gt;"B",'positionnement modules'!BF21&lt;&gt;"B"),"B-F-D",IF(AND('positionnement modules'!BE21="B",'positionnement modules'!BF21="B"),"B-F-D",IF(AND(pattes!BE21="P-F-D",OR('positionnement modules'!BE21="B",'positionnement modules'!BF21="B")),"spe",""))))</f>
        <v/>
      </c>
      <c r="BF21" s="51" t="str">
        <f>IF(pattes!BF21="P-F-S","B-F-S",IF(AND(pattes!BF21="P-F-D",'positionnement modules'!BF21&lt;&gt;"B",'positionnement modules'!BG21&lt;&gt;"B"),"B-F-D",IF(AND('positionnement modules'!BF21="B",'positionnement modules'!BG21="B"),"B-F-D",IF(AND(pattes!BF21="P-F-D",OR('positionnement modules'!BF21="B",'positionnement modules'!BG21="B")),"spe",""))))</f>
        <v/>
      </c>
      <c r="BG21" s="51" t="str">
        <f>IF(pattes!BG21="P-F-S","B-F-S",IF(AND(pattes!BG21="P-F-D",'positionnement modules'!BG21&lt;&gt;"B",'positionnement modules'!BH21&lt;&gt;"B"),"B-F-D",IF(AND('positionnement modules'!BG21="B",'positionnement modules'!BH21="B"),"B-F-D",IF(AND(pattes!BG21="P-F-D",OR('positionnement modules'!BG21="B",'positionnement modules'!BH21="B")),"spe",""))))</f>
        <v/>
      </c>
      <c r="BH21" s="51" t="str">
        <f>IF(pattes!BH21="P-F-S","B-F-S",IF(AND(pattes!BH21="P-F-D",'positionnement modules'!BH21&lt;&gt;"B",'positionnement modules'!BI21&lt;&gt;"B"),"B-F-D",IF(AND('positionnement modules'!BH21="B",'positionnement modules'!BI21="B"),"B-F-D",IF(AND(pattes!BH21="P-F-D",OR('positionnement modules'!BH21="B",'positionnement modules'!BI21="B")),"spe",""))))</f>
        <v/>
      </c>
      <c r="BI21" s="51" t="str">
        <f>IF(pattes!BI21="P-F-S","B-F-S",IF(AND(pattes!BI21="P-F-D",'positionnement modules'!BI21&lt;&gt;"B",'positionnement modules'!BJ21&lt;&gt;"B"),"B-F-D",IF(AND('positionnement modules'!BI21="B",'positionnement modules'!BJ21="B"),"B-F-D",IF(AND(pattes!BI21="P-F-D",OR('positionnement modules'!BI21="B",'positionnement modules'!BJ21="B")),"spe",""))))</f>
        <v/>
      </c>
      <c r="BJ21" s="51" t="str">
        <f>IF(pattes!BJ21="P-F-S","B-F-S",IF(AND(pattes!BJ21="P-F-D",'positionnement modules'!BJ21&lt;&gt;"B",'positionnement modules'!BK21&lt;&gt;"B"),"B-F-D",IF(AND('positionnement modules'!BJ21="B",'positionnement modules'!BK21="B"),"B-F-D",IF(AND(pattes!BJ21="P-F-D",OR('positionnement modules'!BJ21="B",'positionnement modules'!BK21="B")),"spe",""))))</f>
        <v/>
      </c>
      <c r="BK21" s="51" t="str">
        <f>IF(pattes!BK21="P-F-S","B-F-S",IF(AND(pattes!BK21="P-F-D",'positionnement modules'!BK21&lt;&gt;"B",'positionnement modules'!BL21&lt;&gt;"B"),"B-F-D",IF(AND('positionnement modules'!BK21="B",'positionnement modules'!BL21="B"),"B-F-D",IF(AND(pattes!BK21="P-F-D",OR('positionnement modules'!BK21="B",'positionnement modules'!BL21="B")),"spe",""))))</f>
        <v/>
      </c>
      <c r="BL21" s="51" t="str">
        <f>IF(pattes!BL21="P-F-S","B-F-S",IF(AND(pattes!BL21="P-F-D",'positionnement modules'!BL21&lt;&gt;"B",'positionnement modules'!BM21&lt;&gt;"B"),"B-F-D",IF(AND('positionnement modules'!BL21="B",'positionnement modules'!BM21="B"),"B-F-D",IF(AND(pattes!BL21="P-F-D",OR('positionnement modules'!BL21="B",'positionnement modules'!BM21="B")),"spe",""))))</f>
        <v/>
      </c>
      <c r="BM21" s="51" t="str">
        <f>IF(pattes!BM21="P-F-S","B-F-S",IF(AND(pattes!BM21="P-F-D",'positionnement modules'!BM21&lt;&gt;"B",'positionnement modules'!BN21&lt;&gt;"B"),"B-F-D",IF(AND('positionnement modules'!BM21="B",'positionnement modules'!BN21="B"),"B-F-D",IF(AND(pattes!BM21="P-F-D",OR('positionnement modules'!BM21="B",'positionnement modules'!BN21="B")),"spe",""))))</f>
        <v/>
      </c>
      <c r="BN21" s="51" t="str">
        <f>IF(pattes!BN21="P-F-S","B-F-S",IF(AND(pattes!BN21="P-F-D",'positionnement modules'!BN21&lt;&gt;"B",'positionnement modules'!BO21&lt;&gt;"B"),"B-F-D",IF(AND('positionnement modules'!BN21="B",'positionnement modules'!BO21="B"),"B-F-D",IF(AND(pattes!BN21="P-F-D",OR('positionnement modules'!BN21="B",'positionnement modules'!BO21="B")),"spe",""))))</f>
        <v/>
      </c>
      <c r="BO21" s="52" t="str">
        <f>IF(pattes!BO21="P-F-S","B-F-S",IF(AND(pattes!BO21="P-F-D",'positionnement modules'!BO21&lt;&gt;"B",'positionnement modules'!BP21&lt;&gt;"B"),"B-F-D",IF(AND('positionnement modules'!BO21="B",'positionnement modules'!BP21="B"),"B-F-D",IF(AND(pattes!BO21="P-F-D",OR('positionnement modules'!BO21="B",'positionnement modules'!BP21="B")),"spe",""))))</f>
        <v/>
      </c>
      <c r="BP21" s="56" t="str">
        <f>IF(pattes!BP21="P-F-S","B-F-S",IF(AND(pattes!BP21="P-F-D",'positionnement modules'!BP21&lt;&gt;"B",'positionnement modules'!BQ21&lt;&gt;"B"),"B-F-D",IF(AND('positionnement modules'!BP21="B",'positionnement modules'!BQ21="B"),"B-F-D",IF(AND(pattes!BP21="P-F-D",OR('positionnement modules'!BP21="B",'positionnement modules'!BQ21="B")),"spe",""))))</f>
        <v/>
      </c>
    </row>
    <row r="22" spans="2:109" ht="21" customHeight="1" x14ac:dyDescent="0.35">
      <c r="B22" s="4" t="str">
        <f>IF(pattes!B22="P-F-S","B-F-S",IF(AND(pattes!B22="P-F-D",'positionnement modules'!B22&lt;&gt;"B",'positionnement modules'!C22&lt;&gt;"B"),"B-F-D",IF(AND('positionnement modules'!B22="B",'positionnement modules'!C22="B"),"B-F-D",IF(AND(pattes!B22="P-F-D",OR('positionnement modules'!B22="B",'positionnement modules'!C22="B")),"spe",""))))</f>
        <v/>
      </c>
      <c r="C22" s="50" t="str">
        <f>IF(pattes!C22="P-F-S","B-F-S",IF(AND(pattes!C22="P-F-D",'positionnement modules'!C22&lt;&gt;"B",'positionnement modules'!D22&lt;&gt;"B"),"B-F-D",IF(AND('positionnement modules'!C22="B",'positionnement modules'!D22="B"),"B-F-D",IF(AND(pattes!C22="P-F-D",OR('positionnement modules'!C22="B",'positionnement modules'!D22="B")),"spe",""))))</f>
        <v/>
      </c>
      <c r="D22" s="51" t="str">
        <f>IF(pattes!D22="P-F-S","B-F-S",IF(AND(pattes!D22="P-F-D",'positionnement modules'!D22&lt;&gt;"B",'positionnement modules'!E22&lt;&gt;"B"),"B-F-D",IF(AND('positionnement modules'!D22="B",'positionnement modules'!E22="B"),"B-F-D",IF(AND(pattes!D22="P-F-D",OR('positionnement modules'!D22="B",'positionnement modules'!E22="B")),"spe",""))))</f>
        <v/>
      </c>
      <c r="E22" s="51" t="str">
        <f>IF(pattes!E22="P-F-S","B-F-S",IF(AND(pattes!E22="P-F-D",'positionnement modules'!E22&lt;&gt;"B",'positionnement modules'!F22&lt;&gt;"B"),"B-F-D",IF(AND('positionnement modules'!E22="B",'positionnement modules'!F22="B"),"B-F-D",IF(AND(pattes!E22="P-F-D",OR('positionnement modules'!E22="B",'positionnement modules'!F22="B")),"spe",""))))</f>
        <v/>
      </c>
      <c r="F22" s="51" t="str">
        <f>IF(pattes!F22="P-F-S","B-F-S",IF(AND(pattes!F22="P-F-D",'positionnement modules'!F22&lt;&gt;"B",'positionnement modules'!G22&lt;&gt;"B"),"B-F-D",IF(AND('positionnement modules'!F22="B",'positionnement modules'!G22="B"),"B-F-D",IF(AND(pattes!F22="P-F-D",OR('positionnement modules'!F22="B",'positionnement modules'!G22="B")),"spe",""))))</f>
        <v/>
      </c>
      <c r="G22" s="51" t="str">
        <f>IF(pattes!G22="P-F-S","B-F-S",IF(AND(pattes!G22="P-F-D",'positionnement modules'!G22&lt;&gt;"B",'positionnement modules'!H22&lt;&gt;"B"),"B-F-D",IF(AND('positionnement modules'!G22="B",'positionnement modules'!H22="B"),"B-F-D",IF(AND(pattes!G22="P-F-D",OR('positionnement modules'!G22="B",'positionnement modules'!H22="B")),"spe",""))))</f>
        <v/>
      </c>
      <c r="H22" s="51" t="str">
        <f>IF(pattes!H22="P-F-S","B-F-S",IF(AND(pattes!H22="P-F-D",'positionnement modules'!H22&lt;&gt;"B",'positionnement modules'!I22&lt;&gt;"B"),"B-F-D",IF(AND('positionnement modules'!H22="B",'positionnement modules'!I22="B"),"B-F-D",IF(AND(pattes!H22="P-F-D",OR('positionnement modules'!H22="B",'positionnement modules'!I22="B")),"spe",""))))</f>
        <v/>
      </c>
      <c r="I22" s="51" t="str">
        <f>IF(pattes!I22="P-F-S","B-F-S",IF(AND(pattes!I22="P-F-D",'positionnement modules'!I22&lt;&gt;"B",'positionnement modules'!J22&lt;&gt;"B"),"B-F-D",IF(AND('positionnement modules'!I22="B",'positionnement modules'!J22="B"),"B-F-D",IF(AND(pattes!I22="P-F-D",OR('positionnement modules'!I22="B",'positionnement modules'!J22="B")),"spe",""))))</f>
        <v/>
      </c>
      <c r="J22" s="51" t="str">
        <f>IF(pattes!J22="P-F-S","B-F-S",IF(AND(pattes!J22="P-F-D",'positionnement modules'!J22&lt;&gt;"B",'positionnement modules'!K22&lt;&gt;"B"),"B-F-D",IF(AND('positionnement modules'!J22="B",'positionnement modules'!K22="B"),"B-F-D",IF(AND(pattes!J22="P-F-D",OR('positionnement modules'!J22="B",'positionnement modules'!K22="B")),"spe",""))))</f>
        <v/>
      </c>
      <c r="K22" s="51" t="str">
        <f>IF(pattes!K22="P-F-S","B-F-S",IF(AND(pattes!K22="P-F-D",'positionnement modules'!K22&lt;&gt;"B",'positionnement modules'!L22&lt;&gt;"B"),"B-F-D",IF(AND('positionnement modules'!K22="B",'positionnement modules'!L22="B"),"B-F-D",IF(AND(pattes!K22="P-F-D",OR('positionnement modules'!K22="B",'positionnement modules'!L22="B")),"spe",""))))</f>
        <v/>
      </c>
      <c r="L22" s="51" t="str">
        <f>IF(pattes!L22="P-F-S","B-F-S",IF(AND(pattes!L22="P-F-D",'positionnement modules'!L22&lt;&gt;"B",'positionnement modules'!M22&lt;&gt;"B"),"B-F-D",IF(AND('positionnement modules'!L22="B",'positionnement modules'!M22="B"),"B-F-D",IF(AND(pattes!L22="P-F-D",OR('positionnement modules'!L22="B",'positionnement modules'!M22="B")),"spe",""))))</f>
        <v/>
      </c>
      <c r="M22" s="51" t="str">
        <f>IF(pattes!M22="P-F-S","B-F-S",IF(AND(pattes!M22="P-F-D",'positionnement modules'!M22&lt;&gt;"B",'positionnement modules'!N22&lt;&gt;"B"),"B-F-D",IF(AND('positionnement modules'!M22="B",'positionnement modules'!N22="B"),"B-F-D",IF(AND(pattes!M22="P-F-D",OR('positionnement modules'!M22="B",'positionnement modules'!N22="B")),"spe",""))))</f>
        <v/>
      </c>
      <c r="N22" s="51" t="str">
        <f>IF(pattes!N22="P-F-S","B-F-S",IF(AND(pattes!N22="P-F-D",'positionnement modules'!N22&lt;&gt;"B",'positionnement modules'!O22&lt;&gt;"B"),"B-F-D",IF(AND('positionnement modules'!N22="B",'positionnement modules'!O22="B"),"B-F-D",IF(AND(pattes!N22="P-F-D",OR('positionnement modules'!N22="B",'positionnement modules'!O22="B")),"spe",""))))</f>
        <v/>
      </c>
      <c r="O22" s="51" t="str">
        <f>IF(pattes!O22="P-F-S","B-F-S",IF(AND(pattes!O22="P-F-D",'positionnement modules'!O22&lt;&gt;"B",'positionnement modules'!P22&lt;&gt;"B"),"B-F-D",IF(AND('positionnement modules'!O22="B",'positionnement modules'!P22="B"),"B-F-D",IF(AND(pattes!O22="P-F-D",OR('positionnement modules'!O22="B",'positionnement modules'!P22="B")),"spe",""))))</f>
        <v/>
      </c>
      <c r="P22" s="52" t="str">
        <f>IF(pattes!P22="P-F-S","B-F-S",IF(AND(pattes!P22="P-F-D",'positionnement modules'!P22&lt;&gt;"B",'positionnement modules'!Q22&lt;&gt;"B"),"B-F-D",IF(AND('positionnement modules'!P22="B",'positionnement modules'!Q22="B"),"B-F-D",IF(AND(pattes!P22="P-F-D",OR('positionnement modules'!P22="B",'positionnement modules'!Q22="B")),"spe",""))))</f>
        <v/>
      </c>
      <c r="Q22" s="56" t="str">
        <f>IF(pattes!Q22="P-F-S","B-F-S",IF(AND(pattes!Q22="P-F-D",'positionnement modules'!Q22&lt;&gt;"B",'positionnement modules'!R22&lt;&gt;"B"),"B-F-D",IF(AND('positionnement modules'!Q22="B",'positionnement modules'!R22="B"),"B-F-D",IF(AND(pattes!Q22="P-F-D",OR('positionnement modules'!Q22="B",'positionnement modules'!R22="B")),"spe",""))))</f>
        <v/>
      </c>
      <c r="R22" s="9"/>
      <c r="S22" s="4" t="str">
        <f>IF(pattes!S22="P-F-S","B-F-S",IF(AND(pattes!S22="P-F-D",'positionnement modules'!S22&lt;&gt;"B",'positionnement modules'!T22&lt;&gt;"B"),"B-F-D",IF(AND('positionnement modules'!S22="B",'positionnement modules'!T22="B"),"B-F-D",IF(AND(pattes!S22="P-F-D",OR('positionnement modules'!S22="B",'positionnement modules'!T22="B")),"spe",""))))</f>
        <v/>
      </c>
      <c r="T22" s="50" t="str">
        <f>IF(pattes!T22="P-F-S","B-F-S",IF(AND(pattes!T22="P-F-D",'positionnement modules'!T22&lt;&gt;"B",'positionnement modules'!U22&lt;&gt;"B"),"B-F-D",IF(AND('positionnement modules'!T22="B",'positionnement modules'!U22="B"),"B-F-D",IF(AND(pattes!T22="P-F-D",OR('positionnement modules'!T22="B",'positionnement modules'!U22="B")),"spe",""))))</f>
        <v/>
      </c>
      <c r="U22" s="51" t="str">
        <f>IF(pattes!U22="P-F-S","B-F-S",IF(AND(pattes!U22="P-F-D",'positionnement modules'!U22&lt;&gt;"B",'positionnement modules'!V22&lt;&gt;"B"),"B-F-D",IF(AND('positionnement modules'!U22="B",'positionnement modules'!V22="B"),"B-F-D",IF(AND(pattes!U22="P-F-D",OR('positionnement modules'!U22="B",'positionnement modules'!V22="B")),"spe",""))))</f>
        <v/>
      </c>
      <c r="V22" s="51" t="str">
        <f>IF(pattes!V22="P-F-S","B-F-S",IF(AND(pattes!V22="P-F-D",'positionnement modules'!V22&lt;&gt;"B",'positionnement modules'!W22&lt;&gt;"B"),"B-F-D",IF(AND('positionnement modules'!V22="B",'positionnement modules'!W22="B"),"B-F-D",IF(AND(pattes!V22="P-F-D",OR('positionnement modules'!V22="B",'positionnement modules'!W22="B")),"spe",""))))</f>
        <v/>
      </c>
      <c r="W22" s="51" t="str">
        <f>IF(pattes!W22="P-F-S","B-F-S",IF(AND(pattes!W22="P-F-D",'positionnement modules'!W22&lt;&gt;"B",'positionnement modules'!X22&lt;&gt;"B"),"B-F-D",IF(AND('positionnement modules'!W22="B",'positionnement modules'!X22="B"),"B-F-D",IF(AND(pattes!W22="P-F-D",OR('positionnement modules'!W22="B",'positionnement modules'!X22="B")),"spe",""))))</f>
        <v/>
      </c>
      <c r="X22" s="51" t="str">
        <f>IF(pattes!X22="P-F-S","B-F-S",IF(AND(pattes!X22="P-F-D",'positionnement modules'!X22&lt;&gt;"B",'positionnement modules'!Y22&lt;&gt;"B"),"B-F-D",IF(AND('positionnement modules'!X22="B",'positionnement modules'!Y22="B"),"B-F-D",IF(AND(pattes!X22="P-F-D",OR('positionnement modules'!X22="B",'positionnement modules'!Y22="B")),"spe",""))))</f>
        <v/>
      </c>
      <c r="Y22" s="51" t="str">
        <f>IF(pattes!Y22="P-F-S","B-F-S",IF(AND(pattes!Y22="P-F-D",'positionnement modules'!Y22&lt;&gt;"B",'positionnement modules'!Z22&lt;&gt;"B"),"B-F-D",IF(AND('positionnement modules'!Y22="B",'positionnement modules'!Z22="B"),"B-F-D",IF(AND(pattes!Y22="P-F-D",OR('positionnement modules'!Y22="B",'positionnement modules'!Z22="B")),"spe",""))))</f>
        <v/>
      </c>
      <c r="Z22" s="51" t="str">
        <f>IF(pattes!Z22="P-F-S","B-F-S",IF(AND(pattes!Z22="P-F-D",'positionnement modules'!Z22&lt;&gt;"B",'positionnement modules'!AA22&lt;&gt;"B"),"B-F-D",IF(AND('positionnement modules'!Z22="B",'positionnement modules'!AA22="B"),"B-F-D",IF(AND(pattes!Z22="P-F-D",OR('positionnement modules'!Z22="B",'positionnement modules'!AA22="B")),"spe",""))))</f>
        <v/>
      </c>
      <c r="AA22" s="51" t="str">
        <f>IF(pattes!AA22="P-F-S","B-F-S",IF(AND(pattes!AA22="P-F-D",'positionnement modules'!AA22&lt;&gt;"B",'positionnement modules'!AB22&lt;&gt;"B"),"B-F-D",IF(AND('positionnement modules'!AA22="B",'positionnement modules'!AB22="B"),"B-F-D",IF(AND(pattes!AA22="P-F-D",OR('positionnement modules'!AA22="B",'positionnement modules'!AB22="B")),"spe",""))))</f>
        <v/>
      </c>
      <c r="AB22" s="51" t="str">
        <f>IF(pattes!AB22="P-F-S","B-F-S",IF(AND(pattes!AB22="P-F-D",'positionnement modules'!AB22&lt;&gt;"B",'positionnement modules'!AC22&lt;&gt;"B"),"B-F-D",IF(AND('positionnement modules'!AB22="B",'positionnement modules'!AC22="B"),"B-F-D",IF(AND(pattes!AB22="P-F-D",OR('positionnement modules'!AB22="B",'positionnement modules'!AC22="B")),"spe",""))))</f>
        <v/>
      </c>
      <c r="AC22" s="51" t="str">
        <f>IF(pattes!AC22="P-F-S","B-F-S",IF(AND(pattes!AC22="P-F-D",'positionnement modules'!AC22&lt;&gt;"B",'positionnement modules'!AD22&lt;&gt;"B"),"B-F-D",IF(AND('positionnement modules'!AC22="B",'positionnement modules'!AD22="B"),"B-F-D",IF(AND(pattes!AC22="P-F-D",OR('positionnement modules'!AC22="B",'positionnement modules'!AD22="B")),"spe",""))))</f>
        <v/>
      </c>
      <c r="AD22" s="51" t="str">
        <f>IF(pattes!AD22="P-F-S","B-F-S",IF(AND(pattes!AD22="P-F-D",'positionnement modules'!AD22&lt;&gt;"B",'positionnement modules'!AE22&lt;&gt;"B"),"B-F-D",IF(AND('positionnement modules'!AD22="B",'positionnement modules'!AE22="B"),"B-F-D",IF(AND(pattes!AD22="P-F-D",OR('positionnement modules'!AD22="B",'positionnement modules'!AE22="B")),"spe",""))))</f>
        <v/>
      </c>
      <c r="AE22" s="51" t="str">
        <f>IF(pattes!AE22="P-F-S","B-F-S",IF(AND(pattes!AE22="P-F-D",'positionnement modules'!AE22&lt;&gt;"B",'positionnement modules'!AF22&lt;&gt;"B"),"B-F-D",IF(AND('positionnement modules'!AE22="B",'positionnement modules'!AF22="B"),"B-F-D",IF(AND(pattes!AE22="P-F-D",OR('positionnement modules'!AE22="B",'positionnement modules'!AF22="B")),"spe",""))))</f>
        <v/>
      </c>
      <c r="AF22" s="51" t="str">
        <f>IF(pattes!AF22="P-F-S","B-F-S",IF(AND(pattes!AF22="P-F-D",'positionnement modules'!AF22&lt;&gt;"B",'positionnement modules'!AG22&lt;&gt;"B"),"B-F-D",IF(AND('positionnement modules'!AF22="B",'positionnement modules'!AG22="B"),"B-F-D",IF(AND(pattes!AF22="P-F-D",OR('positionnement modules'!AF22="B",'positionnement modules'!AG22="B")),"spe",""))))</f>
        <v/>
      </c>
      <c r="AG22" s="52" t="str">
        <f>IF(pattes!AG22="P-F-S","B-F-S",IF(AND(pattes!AG22="P-F-D",'positionnement modules'!AG22&lt;&gt;"B",'positionnement modules'!AH22&lt;&gt;"B"),"B-F-D",IF(AND('positionnement modules'!AG22="B",'positionnement modules'!AH22="B"),"B-F-D",IF(AND(pattes!AG22="P-F-D",OR('positionnement modules'!AG22="B",'positionnement modules'!AH22="B")),"spe",""))))</f>
        <v/>
      </c>
      <c r="AH22" s="56" t="str">
        <f>IF(pattes!AH22="P-F-S","B-F-S",IF(AND(pattes!AH22="P-F-D",'positionnement modules'!AH22&lt;&gt;"B",'positionnement modules'!AI22&lt;&gt;"B"),"B-F-D",IF(AND('positionnement modules'!AH22="B",'positionnement modules'!AI22="B"),"B-F-D",IF(AND(pattes!AH22="P-F-D",OR('positionnement modules'!AH22="B",'positionnement modules'!AI22="B")),"spe",""))))</f>
        <v/>
      </c>
      <c r="AJ22" s="4" t="str">
        <f>IF(pattes!AJ22="P-F-S","B-F-S",IF(AND(pattes!AJ22="P-F-D",'positionnement modules'!AJ22&lt;&gt;"B",'positionnement modules'!AK22&lt;&gt;"B"),"B-F-D",IF(AND('positionnement modules'!AJ22="B",'positionnement modules'!AK22="B"),"B-F-D",IF(AND(pattes!AJ22="P-F-D",OR('positionnement modules'!AJ22="B",'positionnement modules'!AK22="B")),"spe",""))))</f>
        <v/>
      </c>
      <c r="AK22" s="50" t="str">
        <f>IF(pattes!AK22="P-F-S","B-F-S",IF(AND(pattes!AK22="P-F-D",'positionnement modules'!AK22&lt;&gt;"B",'positionnement modules'!AL22&lt;&gt;"B"),"B-F-D",IF(AND('positionnement modules'!AK22="B",'positionnement modules'!AL22="B"),"B-F-D",IF(AND(pattes!AK22="P-F-D",OR('positionnement modules'!AK22="B",'positionnement modules'!AL22="B")),"spe",""))))</f>
        <v/>
      </c>
      <c r="AL22" s="51" t="str">
        <f>IF(pattes!AL22="P-F-S","B-F-S",IF(AND(pattes!AL22="P-F-D",'positionnement modules'!AL22&lt;&gt;"B",'positionnement modules'!AM22&lt;&gt;"B"),"B-F-D",IF(AND('positionnement modules'!AL22="B",'positionnement modules'!AM22="B"),"B-F-D",IF(AND(pattes!AL22="P-F-D",OR('positionnement modules'!AL22="B",'positionnement modules'!AM22="B")),"spe",""))))</f>
        <v/>
      </c>
      <c r="AM22" s="51" t="str">
        <f>IF(pattes!AM22="P-F-S","B-F-S",IF(AND(pattes!AM22="P-F-D",'positionnement modules'!AM22&lt;&gt;"B",'positionnement modules'!AN22&lt;&gt;"B"),"B-F-D",IF(AND('positionnement modules'!AM22="B",'positionnement modules'!AN22="B"),"B-F-D",IF(AND(pattes!AM22="P-F-D",OR('positionnement modules'!AM22="B",'positionnement modules'!AN22="B")),"spe",""))))</f>
        <v/>
      </c>
      <c r="AN22" s="51" t="str">
        <f>IF(pattes!AN22="P-F-S","B-F-S",IF(AND(pattes!AN22="P-F-D",'positionnement modules'!AN22&lt;&gt;"B",'positionnement modules'!AO22&lt;&gt;"B"),"B-F-D",IF(AND('positionnement modules'!AN22="B",'positionnement modules'!AO22="B"),"B-F-D",IF(AND(pattes!AN22="P-F-D",OR('positionnement modules'!AN22="B",'positionnement modules'!AO22="B")),"spe",""))))</f>
        <v/>
      </c>
      <c r="AO22" s="51" t="str">
        <f>IF(pattes!AO22="P-F-S","B-F-S",IF(AND(pattes!AO22="P-F-D",'positionnement modules'!AO22&lt;&gt;"B",'positionnement modules'!AP22&lt;&gt;"B"),"B-F-D",IF(AND('positionnement modules'!AO22="B",'positionnement modules'!AP22="B"),"B-F-D",IF(AND(pattes!AO22="P-F-D",OR('positionnement modules'!AO22="B",'positionnement modules'!AP22="B")),"spe",""))))</f>
        <v/>
      </c>
      <c r="AP22" s="51" t="str">
        <f>IF(pattes!AP22="P-F-S","B-F-S",IF(AND(pattes!AP22="P-F-D",'positionnement modules'!AP22&lt;&gt;"B",'positionnement modules'!AQ22&lt;&gt;"B"),"B-F-D",IF(AND('positionnement modules'!AP22="B",'positionnement modules'!AQ22="B"),"B-F-D",IF(AND(pattes!AP22="P-F-D",OR('positionnement modules'!AP22="B",'positionnement modules'!AQ22="B")),"spe",""))))</f>
        <v/>
      </c>
      <c r="AQ22" s="51" t="str">
        <f>IF(pattes!AQ22="P-F-S","B-F-S",IF(AND(pattes!AQ22="P-F-D",'positionnement modules'!AQ22&lt;&gt;"B",'positionnement modules'!AR22&lt;&gt;"B"),"B-F-D",IF(AND('positionnement modules'!AQ22="B",'positionnement modules'!AR22="B"),"B-F-D",IF(AND(pattes!AQ22="P-F-D",OR('positionnement modules'!AQ22="B",'positionnement modules'!AR22="B")),"spe",""))))</f>
        <v/>
      </c>
      <c r="AR22" s="51" t="str">
        <f>IF(pattes!AR22="P-F-S","B-F-S",IF(AND(pattes!AR22="P-F-D",'positionnement modules'!AR22&lt;&gt;"B",'positionnement modules'!AS22&lt;&gt;"B"),"B-F-D",IF(AND('positionnement modules'!AR22="B",'positionnement modules'!AS22="B"),"B-F-D",IF(AND(pattes!AR22="P-F-D",OR('positionnement modules'!AR22="B",'positionnement modules'!AS22="B")),"spe",""))))</f>
        <v/>
      </c>
      <c r="AS22" s="51" t="str">
        <f>IF(pattes!AS22="P-F-S","B-F-S",IF(AND(pattes!AS22="P-F-D",'positionnement modules'!AS22&lt;&gt;"B",'positionnement modules'!AT22&lt;&gt;"B"),"B-F-D",IF(AND('positionnement modules'!AS22="B",'positionnement modules'!AT22="B"),"B-F-D",IF(AND(pattes!AS22="P-F-D",OR('positionnement modules'!AS22="B",'positionnement modules'!AT22="B")),"spe",""))))</f>
        <v/>
      </c>
      <c r="AT22" s="51" t="str">
        <f>IF(pattes!AT22="P-F-S","B-F-S",IF(AND(pattes!AT22="P-F-D",'positionnement modules'!AT22&lt;&gt;"B",'positionnement modules'!AU22&lt;&gt;"B"),"B-F-D",IF(AND('positionnement modules'!AT22="B",'positionnement modules'!AU22="B"),"B-F-D",IF(AND(pattes!AT22="P-F-D",OR('positionnement modules'!AT22="B",'positionnement modules'!AU22="B")),"spe",""))))</f>
        <v/>
      </c>
      <c r="AU22" s="51" t="str">
        <f>IF(pattes!AU22="P-F-S","B-F-S",IF(AND(pattes!AU22="P-F-D",'positionnement modules'!AU22&lt;&gt;"B",'positionnement modules'!AV22&lt;&gt;"B"),"B-F-D",IF(AND('positionnement modules'!AU22="B",'positionnement modules'!AV22="B"),"B-F-D",IF(AND(pattes!AU22="P-F-D",OR('positionnement modules'!AU22="B",'positionnement modules'!AV22="B")),"spe",""))))</f>
        <v/>
      </c>
      <c r="AV22" s="51" t="str">
        <f>IF(pattes!AV22="P-F-S","B-F-S",IF(AND(pattes!AV22="P-F-D",'positionnement modules'!AV22&lt;&gt;"B",'positionnement modules'!AW22&lt;&gt;"B"),"B-F-D",IF(AND('positionnement modules'!AV22="B",'positionnement modules'!AW22="B"),"B-F-D",IF(AND(pattes!AV22="P-F-D",OR('positionnement modules'!AV22="B",'positionnement modules'!AW22="B")),"spe",""))))</f>
        <v/>
      </c>
      <c r="AW22" s="51" t="str">
        <f>IF(pattes!AW22="P-F-S","B-F-S",IF(AND(pattes!AW22="P-F-D",'positionnement modules'!AW22&lt;&gt;"B",'positionnement modules'!AX22&lt;&gt;"B"),"B-F-D",IF(AND('positionnement modules'!AW22="B",'positionnement modules'!AX22="B"),"B-F-D",IF(AND(pattes!AW22="P-F-D",OR('positionnement modules'!AW22="B",'positionnement modules'!AX22="B")),"spe",""))))</f>
        <v/>
      </c>
      <c r="AX22" s="52" t="str">
        <f>IF(pattes!AX22="P-F-S","B-F-S",IF(AND(pattes!AX22="P-F-D",'positionnement modules'!AX22&lt;&gt;"B",'positionnement modules'!AY22&lt;&gt;"B"),"B-F-D",IF(AND('positionnement modules'!AX22="B",'positionnement modules'!AY22="B"),"B-F-D",IF(AND(pattes!AX22="P-F-D",OR('positionnement modules'!AX22="B",'positionnement modules'!AY22="B")),"spe",""))))</f>
        <v/>
      </c>
      <c r="AY22" s="56" t="str">
        <f>IF(pattes!AY22="P-F-S","B-F-S",IF(AND(pattes!AY22="P-F-D",'positionnement modules'!AY22&lt;&gt;"B",'positionnement modules'!AZ22&lt;&gt;"B"),"B-F-D",IF(AND('positionnement modules'!AY22="B",'positionnement modules'!AZ22="B"),"B-F-D",IF(AND(pattes!AY22="P-F-D",OR('positionnement modules'!AY22="B",'positionnement modules'!AZ22="B")),"spe",""))))</f>
        <v/>
      </c>
      <c r="BA22" s="4" t="str">
        <f>IF(pattes!BA22="P-F-S","B-F-S",IF(AND(pattes!BA22="P-F-D",'positionnement modules'!BA22&lt;&gt;"B",'positionnement modules'!BB22&lt;&gt;"B"),"B-F-D",IF(AND('positionnement modules'!BA22="B",'positionnement modules'!BB22="B"),"B-F-D",IF(AND(pattes!BA22="P-F-D",OR('positionnement modules'!BA22="B",'positionnement modules'!BB22="B")),"spe",""))))</f>
        <v/>
      </c>
      <c r="BB22" s="50" t="str">
        <f>IF(pattes!BB22="P-F-S","B-F-S",IF(AND(pattes!BB22="P-F-D",'positionnement modules'!BB22&lt;&gt;"B",'positionnement modules'!BC22&lt;&gt;"B"),"B-F-D",IF(AND('positionnement modules'!BB22="B",'positionnement modules'!BC22="B"),"B-F-D",IF(AND(pattes!BB22="P-F-D",OR('positionnement modules'!BB22="B",'positionnement modules'!BC22="B")),"spe",""))))</f>
        <v/>
      </c>
      <c r="BC22" s="51" t="str">
        <f>IF(pattes!BC22="P-F-S","B-F-S",IF(AND(pattes!BC22="P-F-D",'positionnement modules'!BC22&lt;&gt;"B",'positionnement modules'!BD22&lt;&gt;"B"),"B-F-D",IF(AND('positionnement modules'!BC22="B",'positionnement modules'!BD22="B"),"B-F-D",IF(AND(pattes!BC22="P-F-D",OR('positionnement modules'!BC22="B",'positionnement modules'!BD22="B")),"spe",""))))</f>
        <v/>
      </c>
      <c r="BD22" s="51" t="str">
        <f>IF(pattes!BD22="P-F-S","B-F-S",IF(AND(pattes!BD22="P-F-D",'positionnement modules'!BD22&lt;&gt;"B",'positionnement modules'!BE22&lt;&gt;"B"),"B-F-D",IF(AND('positionnement modules'!BD22="B",'positionnement modules'!BE22="B"),"B-F-D",IF(AND(pattes!BD22="P-F-D",OR('positionnement modules'!BD22="B",'positionnement modules'!BE22="B")),"spe",""))))</f>
        <v/>
      </c>
      <c r="BE22" s="51" t="str">
        <f>IF(pattes!BE22="P-F-S","B-F-S",IF(AND(pattes!BE22="P-F-D",'positionnement modules'!BE22&lt;&gt;"B",'positionnement modules'!BF22&lt;&gt;"B"),"B-F-D",IF(AND('positionnement modules'!BE22="B",'positionnement modules'!BF22="B"),"B-F-D",IF(AND(pattes!BE22="P-F-D",OR('positionnement modules'!BE22="B",'positionnement modules'!BF22="B")),"spe",""))))</f>
        <v/>
      </c>
      <c r="BF22" s="51" t="str">
        <f>IF(pattes!BF22="P-F-S","B-F-S",IF(AND(pattes!BF22="P-F-D",'positionnement modules'!BF22&lt;&gt;"B",'positionnement modules'!BG22&lt;&gt;"B"),"B-F-D",IF(AND('positionnement modules'!BF22="B",'positionnement modules'!BG22="B"),"B-F-D",IF(AND(pattes!BF22="P-F-D",OR('positionnement modules'!BF22="B",'positionnement modules'!BG22="B")),"spe",""))))</f>
        <v/>
      </c>
      <c r="BG22" s="51" t="str">
        <f>IF(pattes!BG22="P-F-S","B-F-S",IF(AND(pattes!BG22="P-F-D",'positionnement modules'!BG22&lt;&gt;"B",'positionnement modules'!BH22&lt;&gt;"B"),"B-F-D",IF(AND('positionnement modules'!BG22="B",'positionnement modules'!BH22="B"),"B-F-D",IF(AND(pattes!BG22="P-F-D",OR('positionnement modules'!BG22="B",'positionnement modules'!BH22="B")),"spe",""))))</f>
        <v/>
      </c>
      <c r="BH22" s="51" t="str">
        <f>IF(pattes!BH22="P-F-S","B-F-S",IF(AND(pattes!BH22="P-F-D",'positionnement modules'!BH22&lt;&gt;"B",'positionnement modules'!BI22&lt;&gt;"B"),"B-F-D",IF(AND('positionnement modules'!BH22="B",'positionnement modules'!BI22="B"),"B-F-D",IF(AND(pattes!BH22="P-F-D",OR('positionnement modules'!BH22="B",'positionnement modules'!BI22="B")),"spe",""))))</f>
        <v/>
      </c>
      <c r="BI22" s="51" t="str">
        <f>IF(pattes!BI22="P-F-S","B-F-S",IF(AND(pattes!BI22="P-F-D",'positionnement modules'!BI22&lt;&gt;"B",'positionnement modules'!BJ22&lt;&gt;"B"),"B-F-D",IF(AND('positionnement modules'!BI22="B",'positionnement modules'!BJ22="B"),"B-F-D",IF(AND(pattes!BI22="P-F-D",OR('positionnement modules'!BI22="B",'positionnement modules'!BJ22="B")),"spe",""))))</f>
        <v/>
      </c>
      <c r="BJ22" s="51" t="str">
        <f>IF(pattes!BJ22="P-F-S","B-F-S",IF(AND(pattes!BJ22="P-F-D",'positionnement modules'!BJ22&lt;&gt;"B",'positionnement modules'!BK22&lt;&gt;"B"),"B-F-D",IF(AND('positionnement modules'!BJ22="B",'positionnement modules'!BK22="B"),"B-F-D",IF(AND(pattes!BJ22="P-F-D",OR('positionnement modules'!BJ22="B",'positionnement modules'!BK22="B")),"spe",""))))</f>
        <v/>
      </c>
      <c r="BK22" s="51" t="str">
        <f>IF(pattes!BK22="P-F-S","B-F-S",IF(AND(pattes!BK22="P-F-D",'positionnement modules'!BK22&lt;&gt;"B",'positionnement modules'!BL22&lt;&gt;"B"),"B-F-D",IF(AND('positionnement modules'!BK22="B",'positionnement modules'!BL22="B"),"B-F-D",IF(AND(pattes!BK22="P-F-D",OR('positionnement modules'!BK22="B",'positionnement modules'!BL22="B")),"spe",""))))</f>
        <v/>
      </c>
      <c r="BL22" s="51" t="str">
        <f>IF(pattes!BL22="P-F-S","B-F-S",IF(AND(pattes!BL22="P-F-D",'positionnement modules'!BL22&lt;&gt;"B",'positionnement modules'!BM22&lt;&gt;"B"),"B-F-D",IF(AND('positionnement modules'!BL22="B",'positionnement modules'!BM22="B"),"B-F-D",IF(AND(pattes!BL22="P-F-D",OR('positionnement modules'!BL22="B",'positionnement modules'!BM22="B")),"spe",""))))</f>
        <v/>
      </c>
      <c r="BM22" s="51" t="str">
        <f>IF(pattes!BM22="P-F-S","B-F-S",IF(AND(pattes!BM22="P-F-D",'positionnement modules'!BM22&lt;&gt;"B",'positionnement modules'!BN22&lt;&gt;"B"),"B-F-D",IF(AND('positionnement modules'!BM22="B",'positionnement modules'!BN22="B"),"B-F-D",IF(AND(pattes!BM22="P-F-D",OR('positionnement modules'!BM22="B",'positionnement modules'!BN22="B")),"spe",""))))</f>
        <v/>
      </c>
      <c r="BN22" s="51" t="str">
        <f>IF(pattes!BN22="P-F-S","B-F-S",IF(AND(pattes!BN22="P-F-D",'positionnement modules'!BN22&lt;&gt;"B",'positionnement modules'!BO22&lt;&gt;"B"),"B-F-D",IF(AND('positionnement modules'!BN22="B",'positionnement modules'!BO22="B"),"B-F-D",IF(AND(pattes!BN22="P-F-D",OR('positionnement modules'!BN22="B",'positionnement modules'!BO22="B")),"spe",""))))</f>
        <v/>
      </c>
      <c r="BO22" s="52" t="str">
        <f>IF(pattes!BO22="P-F-S","B-F-S",IF(AND(pattes!BO22="P-F-D",'positionnement modules'!BO22&lt;&gt;"B",'positionnement modules'!BP22&lt;&gt;"B"),"B-F-D",IF(AND('positionnement modules'!BO22="B",'positionnement modules'!BP22="B"),"B-F-D",IF(AND(pattes!BO22="P-F-D",OR('positionnement modules'!BO22="B",'positionnement modules'!BP22="B")),"spe",""))))</f>
        <v/>
      </c>
      <c r="BP22" s="56" t="str">
        <f>IF(pattes!BP22="P-F-S","B-F-S",IF(AND(pattes!BP22="P-F-D",'positionnement modules'!BP22&lt;&gt;"B",'positionnement modules'!BQ22&lt;&gt;"B"),"B-F-D",IF(AND('positionnement modules'!BP22="B",'positionnement modules'!BQ22="B"),"B-F-D",IF(AND(pattes!BP22="P-F-D",OR('positionnement modules'!BP22="B",'positionnement modules'!BQ22="B")),"spe",""))))</f>
        <v/>
      </c>
    </row>
    <row r="23" spans="2:109" ht="21" customHeight="1" thickBot="1" x14ac:dyDescent="0.4">
      <c r="B23" s="4" t="str">
        <f>IF(pattes!B23="P-F-S","B-F-S",IF(AND(pattes!B23="P-F-D",'positionnement modules'!B23&lt;&gt;"B",'positionnement modules'!C23&lt;&gt;"B"),"B-F-D",IF(AND('positionnement modules'!B23="B",'positionnement modules'!C23="B"),"B-F-D",IF(AND(pattes!B23="P-F-D",OR('positionnement modules'!B23="B",'positionnement modules'!C23="B")),"spe",""))))</f>
        <v/>
      </c>
      <c r="C23" s="53" t="str">
        <f>IF(pattes!C23="P-F-S","B-F-S",IF(AND(pattes!C23="P-F-D",'positionnement modules'!C23&lt;&gt;"B",'positionnement modules'!D23&lt;&gt;"B"),"B-F-D",IF(AND('positionnement modules'!C23="B",'positionnement modules'!D23="B"),"B-F-D",IF(AND(pattes!C23="P-F-D",OR('positionnement modules'!C23="B",'positionnement modules'!D23="B")),"spe",""))))</f>
        <v/>
      </c>
      <c r="D23" s="54" t="str">
        <f>IF(pattes!D23="P-F-S","B-F-S",IF(AND(pattes!D23="P-F-D",'positionnement modules'!D23&lt;&gt;"B",'positionnement modules'!E23&lt;&gt;"B"),"B-F-D",IF(AND('positionnement modules'!D23="B",'positionnement modules'!E23="B"),"B-F-D",IF(AND(pattes!D23="P-F-D",OR('positionnement modules'!D23="B",'positionnement modules'!E23="B")),"spe",""))))</f>
        <v/>
      </c>
      <c r="E23" s="54" t="str">
        <f>IF(pattes!E23="P-F-S","B-F-S",IF(AND(pattes!E23="P-F-D",'positionnement modules'!E23&lt;&gt;"B",'positionnement modules'!F23&lt;&gt;"B"),"B-F-D",IF(AND('positionnement modules'!E23="B",'positionnement modules'!F23="B"),"B-F-D",IF(AND(pattes!E23="P-F-D",OR('positionnement modules'!E23="B",'positionnement modules'!F23="B")),"spe",""))))</f>
        <v/>
      </c>
      <c r="F23" s="54" t="str">
        <f>IF(pattes!F23="P-F-S","B-F-S",IF(AND(pattes!F23="P-F-D",'positionnement modules'!F23&lt;&gt;"B",'positionnement modules'!G23&lt;&gt;"B"),"B-F-D",IF(AND('positionnement modules'!F23="B",'positionnement modules'!G23="B"),"B-F-D",IF(AND(pattes!F23="P-F-D",OR('positionnement modules'!F23="B",'positionnement modules'!G23="B")),"spe",""))))</f>
        <v/>
      </c>
      <c r="G23" s="54" t="str">
        <f>IF(pattes!G23="P-F-S","B-F-S",IF(AND(pattes!G23="P-F-D",'positionnement modules'!G23&lt;&gt;"B",'positionnement modules'!H23&lt;&gt;"B"),"B-F-D",IF(AND('positionnement modules'!G23="B",'positionnement modules'!H23="B"),"B-F-D",IF(AND(pattes!G23="P-F-D",OR('positionnement modules'!G23="B",'positionnement modules'!H23="B")),"spe",""))))</f>
        <v/>
      </c>
      <c r="H23" s="54" t="str">
        <f>IF(pattes!H23="P-F-S","B-F-S",IF(AND(pattes!H23="P-F-D",'positionnement modules'!H23&lt;&gt;"B",'positionnement modules'!I23&lt;&gt;"B"),"B-F-D",IF(AND('positionnement modules'!H23="B",'positionnement modules'!I23="B"),"B-F-D",IF(AND(pattes!H23="P-F-D",OR('positionnement modules'!H23="B",'positionnement modules'!I23="B")),"spe",""))))</f>
        <v/>
      </c>
      <c r="I23" s="54" t="str">
        <f>IF(pattes!I23="P-F-S","B-F-S",IF(AND(pattes!I23="P-F-D",'positionnement modules'!I23&lt;&gt;"B",'positionnement modules'!J23&lt;&gt;"B"),"B-F-D",IF(AND('positionnement modules'!I23="B",'positionnement modules'!J23="B"),"B-F-D",IF(AND(pattes!I23="P-F-D",OR('positionnement modules'!I23="B",'positionnement modules'!J23="B")),"spe",""))))</f>
        <v/>
      </c>
      <c r="J23" s="54" t="str">
        <f>IF(pattes!J23="P-F-S","B-F-S",IF(AND(pattes!J23="P-F-D",'positionnement modules'!J23&lt;&gt;"B",'positionnement modules'!K23&lt;&gt;"B"),"B-F-D",IF(AND('positionnement modules'!J23="B",'positionnement modules'!K23="B"),"B-F-D",IF(AND(pattes!J23="P-F-D",OR('positionnement modules'!J23="B",'positionnement modules'!K23="B")),"spe",""))))</f>
        <v/>
      </c>
      <c r="K23" s="54" t="str">
        <f>IF(pattes!K23="P-F-S","B-F-S",IF(AND(pattes!K23="P-F-D",'positionnement modules'!K23&lt;&gt;"B",'positionnement modules'!L23&lt;&gt;"B"),"B-F-D",IF(AND('positionnement modules'!K23="B",'positionnement modules'!L23="B"),"B-F-D",IF(AND(pattes!K23="P-F-D",OR('positionnement modules'!K23="B",'positionnement modules'!L23="B")),"spe",""))))</f>
        <v/>
      </c>
      <c r="L23" s="54" t="str">
        <f>IF(pattes!L23="P-F-S","B-F-S",IF(AND(pattes!L23="P-F-D",'positionnement modules'!L23&lt;&gt;"B",'positionnement modules'!M23&lt;&gt;"B"),"B-F-D",IF(AND('positionnement modules'!L23="B",'positionnement modules'!M23="B"),"B-F-D",IF(AND(pattes!L23="P-F-D",OR('positionnement modules'!L23="B",'positionnement modules'!M23="B")),"spe",""))))</f>
        <v/>
      </c>
      <c r="M23" s="54" t="str">
        <f>IF(pattes!M23="P-F-S","B-F-S",IF(AND(pattes!M23="P-F-D",'positionnement modules'!M23&lt;&gt;"B",'positionnement modules'!N23&lt;&gt;"B"),"B-F-D",IF(AND('positionnement modules'!M23="B",'positionnement modules'!N23="B"),"B-F-D",IF(AND(pattes!M23="P-F-D",OR('positionnement modules'!M23="B",'positionnement modules'!N23="B")),"spe",""))))</f>
        <v/>
      </c>
      <c r="N23" s="54" t="str">
        <f>IF(pattes!N23="P-F-S","B-F-S",IF(AND(pattes!N23="P-F-D",'positionnement modules'!N23&lt;&gt;"B",'positionnement modules'!O23&lt;&gt;"B"),"B-F-D",IF(AND('positionnement modules'!N23="B",'positionnement modules'!O23="B"),"B-F-D",IF(AND(pattes!N23="P-F-D",OR('positionnement modules'!N23="B",'positionnement modules'!O23="B")),"spe",""))))</f>
        <v/>
      </c>
      <c r="O23" s="54" t="str">
        <f>IF(pattes!O23="P-F-S","B-F-S",IF(AND(pattes!O23="P-F-D",'positionnement modules'!O23&lt;&gt;"B",'positionnement modules'!P23&lt;&gt;"B"),"B-F-D",IF(AND('positionnement modules'!O23="B",'positionnement modules'!P23="B"),"B-F-D",IF(AND(pattes!O23="P-F-D",OR('positionnement modules'!O23="B",'positionnement modules'!P23="B")),"spe",""))))</f>
        <v/>
      </c>
      <c r="P23" s="55" t="str">
        <f>IF(pattes!P23="P-F-S","B-F-S",IF(AND(pattes!P23="P-F-D",'positionnement modules'!P23&lt;&gt;"B",'positionnement modules'!Q23&lt;&gt;"B"),"B-F-D",IF(AND('positionnement modules'!P23="B",'positionnement modules'!Q23="B"),"B-F-D",IF(AND(pattes!P23="P-F-D",OR('positionnement modules'!P23="B",'positionnement modules'!Q23="B")),"spe",""))))</f>
        <v/>
      </c>
      <c r="Q23" s="56" t="str">
        <f>IF(pattes!Q23="P-F-S","B-F-S",IF(AND(pattes!Q23="P-F-D",'positionnement modules'!Q23&lt;&gt;"B",'positionnement modules'!R23&lt;&gt;"B"),"B-F-D",IF(AND('positionnement modules'!Q23="B",'positionnement modules'!R23="B"),"B-F-D",IF(AND(pattes!Q23="P-F-D",OR('positionnement modules'!Q23="B",'positionnement modules'!R23="B")),"spe",""))))</f>
        <v/>
      </c>
      <c r="R23" s="9"/>
      <c r="S23" s="4" t="str">
        <f>IF(pattes!S23="P-F-S","B-F-S",IF(AND(pattes!S23="P-F-D",'positionnement modules'!S23&lt;&gt;"B",'positionnement modules'!T23&lt;&gt;"B"),"B-F-D",IF(AND('positionnement modules'!S23="B",'positionnement modules'!T23="B"),"B-F-D",IF(AND(pattes!S23="P-F-D",OR('positionnement modules'!S23="B",'positionnement modules'!T23="B")),"spe",""))))</f>
        <v/>
      </c>
      <c r="T23" s="53" t="str">
        <f>IF(pattes!T23="P-F-S","B-F-S",IF(AND(pattes!T23="P-F-D",'positionnement modules'!T23&lt;&gt;"B",'positionnement modules'!U23&lt;&gt;"B"),"B-F-D",IF(AND('positionnement modules'!T23="B",'positionnement modules'!U23="B"),"B-F-D",IF(AND(pattes!T23="P-F-D",OR('positionnement modules'!T23="B",'positionnement modules'!U23="B")),"spe",""))))</f>
        <v/>
      </c>
      <c r="U23" s="54" t="str">
        <f>IF(pattes!U23="P-F-S","B-F-S",IF(AND(pattes!U23="P-F-D",'positionnement modules'!U23&lt;&gt;"B",'positionnement modules'!V23&lt;&gt;"B"),"B-F-D",IF(AND('positionnement modules'!U23="B",'positionnement modules'!V23="B"),"B-F-D",IF(AND(pattes!U23="P-F-D",OR('positionnement modules'!U23="B",'positionnement modules'!V23="B")),"spe",""))))</f>
        <v/>
      </c>
      <c r="V23" s="54" t="str">
        <f>IF(pattes!V23="P-F-S","B-F-S",IF(AND(pattes!V23="P-F-D",'positionnement modules'!V23&lt;&gt;"B",'positionnement modules'!W23&lt;&gt;"B"),"B-F-D",IF(AND('positionnement modules'!V23="B",'positionnement modules'!W23="B"),"B-F-D",IF(AND(pattes!V23="P-F-D",OR('positionnement modules'!V23="B",'positionnement modules'!W23="B")),"spe",""))))</f>
        <v/>
      </c>
      <c r="W23" s="54" t="str">
        <f>IF(pattes!W23="P-F-S","B-F-S",IF(AND(pattes!W23="P-F-D",'positionnement modules'!W23&lt;&gt;"B",'positionnement modules'!X23&lt;&gt;"B"),"B-F-D",IF(AND('positionnement modules'!W23="B",'positionnement modules'!X23="B"),"B-F-D",IF(AND(pattes!W23="P-F-D",OR('positionnement modules'!W23="B",'positionnement modules'!X23="B")),"spe",""))))</f>
        <v/>
      </c>
      <c r="X23" s="54" t="str">
        <f>IF(pattes!X23="P-F-S","B-F-S",IF(AND(pattes!X23="P-F-D",'positionnement modules'!X23&lt;&gt;"B",'positionnement modules'!Y23&lt;&gt;"B"),"B-F-D",IF(AND('positionnement modules'!X23="B",'positionnement modules'!Y23="B"),"B-F-D",IF(AND(pattes!X23="P-F-D",OR('positionnement modules'!X23="B",'positionnement modules'!Y23="B")),"spe",""))))</f>
        <v/>
      </c>
      <c r="Y23" s="54" t="str">
        <f>IF(pattes!Y23="P-F-S","B-F-S",IF(AND(pattes!Y23="P-F-D",'positionnement modules'!Y23&lt;&gt;"B",'positionnement modules'!Z23&lt;&gt;"B"),"B-F-D",IF(AND('positionnement modules'!Y23="B",'positionnement modules'!Z23="B"),"B-F-D",IF(AND(pattes!Y23="P-F-D",OR('positionnement modules'!Y23="B",'positionnement modules'!Z23="B")),"spe",""))))</f>
        <v/>
      </c>
      <c r="Z23" s="54" t="str">
        <f>IF(pattes!Z23="P-F-S","B-F-S",IF(AND(pattes!Z23="P-F-D",'positionnement modules'!Z23&lt;&gt;"B",'positionnement modules'!AA23&lt;&gt;"B"),"B-F-D",IF(AND('positionnement modules'!Z23="B",'positionnement modules'!AA23="B"),"B-F-D",IF(AND(pattes!Z23="P-F-D",OR('positionnement modules'!Z23="B",'positionnement modules'!AA23="B")),"spe",""))))</f>
        <v/>
      </c>
      <c r="AA23" s="54" t="str">
        <f>IF(pattes!AA23="P-F-S","B-F-S",IF(AND(pattes!AA23="P-F-D",'positionnement modules'!AA23&lt;&gt;"B",'positionnement modules'!AB23&lt;&gt;"B"),"B-F-D",IF(AND('positionnement modules'!AA23="B",'positionnement modules'!AB23="B"),"B-F-D",IF(AND(pattes!AA23="P-F-D",OR('positionnement modules'!AA23="B",'positionnement modules'!AB23="B")),"spe",""))))</f>
        <v/>
      </c>
      <c r="AB23" s="54" t="str">
        <f>IF(pattes!AB23="P-F-S","B-F-S",IF(AND(pattes!AB23="P-F-D",'positionnement modules'!AB23&lt;&gt;"B",'positionnement modules'!AC23&lt;&gt;"B"),"B-F-D",IF(AND('positionnement modules'!AB23="B",'positionnement modules'!AC23="B"),"B-F-D",IF(AND(pattes!AB23="P-F-D",OR('positionnement modules'!AB23="B",'positionnement modules'!AC23="B")),"spe",""))))</f>
        <v/>
      </c>
      <c r="AC23" s="54" t="str">
        <f>IF(pattes!AC23="P-F-S","B-F-S",IF(AND(pattes!AC23="P-F-D",'positionnement modules'!AC23&lt;&gt;"B",'positionnement modules'!AD23&lt;&gt;"B"),"B-F-D",IF(AND('positionnement modules'!AC23="B",'positionnement modules'!AD23="B"),"B-F-D",IF(AND(pattes!AC23="P-F-D",OR('positionnement modules'!AC23="B",'positionnement modules'!AD23="B")),"spe",""))))</f>
        <v/>
      </c>
      <c r="AD23" s="54" t="str">
        <f>IF(pattes!AD23="P-F-S","B-F-S",IF(AND(pattes!AD23="P-F-D",'positionnement modules'!AD23&lt;&gt;"B",'positionnement modules'!AE23&lt;&gt;"B"),"B-F-D",IF(AND('positionnement modules'!AD23="B",'positionnement modules'!AE23="B"),"B-F-D",IF(AND(pattes!AD23="P-F-D",OR('positionnement modules'!AD23="B",'positionnement modules'!AE23="B")),"spe",""))))</f>
        <v/>
      </c>
      <c r="AE23" s="54" t="str">
        <f>IF(pattes!AE23="P-F-S","B-F-S",IF(AND(pattes!AE23="P-F-D",'positionnement modules'!AE23&lt;&gt;"B",'positionnement modules'!AF23&lt;&gt;"B"),"B-F-D",IF(AND('positionnement modules'!AE23="B",'positionnement modules'!AF23="B"),"B-F-D",IF(AND(pattes!AE23="P-F-D",OR('positionnement modules'!AE23="B",'positionnement modules'!AF23="B")),"spe",""))))</f>
        <v/>
      </c>
      <c r="AF23" s="54" t="str">
        <f>IF(pattes!AF23="P-F-S","B-F-S",IF(AND(pattes!AF23="P-F-D",'positionnement modules'!AF23&lt;&gt;"B",'positionnement modules'!AG23&lt;&gt;"B"),"B-F-D",IF(AND('positionnement modules'!AF23="B",'positionnement modules'!AG23="B"),"B-F-D",IF(AND(pattes!AF23="P-F-D",OR('positionnement modules'!AF23="B",'positionnement modules'!AG23="B")),"spe",""))))</f>
        <v/>
      </c>
      <c r="AG23" s="55" t="str">
        <f>IF(pattes!AG23="P-F-S","B-F-S",IF(AND(pattes!AG23="P-F-D",'positionnement modules'!AG23&lt;&gt;"B",'positionnement modules'!AH23&lt;&gt;"B"),"B-F-D",IF(AND('positionnement modules'!AG23="B",'positionnement modules'!AH23="B"),"B-F-D",IF(AND(pattes!AG23="P-F-D",OR('positionnement modules'!AG23="B",'positionnement modules'!AH23="B")),"spe",""))))</f>
        <v/>
      </c>
      <c r="AH23" s="56" t="str">
        <f>IF(pattes!AH23="P-F-S","B-F-S",IF(AND(pattes!AH23="P-F-D",'positionnement modules'!AH23&lt;&gt;"B",'positionnement modules'!AI23&lt;&gt;"B"),"B-F-D",IF(AND('positionnement modules'!AH23="B",'positionnement modules'!AI23="B"),"B-F-D",IF(AND(pattes!AH23="P-F-D",OR('positionnement modules'!AH23="B",'positionnement modules'!AI23="B")),"spe",""))))</f>
        <v/>
      </c>
      <c r="AJ23" s="4" t="str">
        <f>IF(pattes!AJ23="P-F-S","B-F-S",IF(AND(pattes!AJ23="P-F-D",'positionnement modules'!AJ23&lt;&gt;"B",'positionnement modules'!AK23&lt;&gt;"B"),"B-F-D",IF(AND('positionnement modules'!AJ23="B",'positionnement modules'!AK23="B"),"B-F-D",IF(AND(pattes!AJ23="P-F-D",OR('positionnement modules'!AJ23="B",'positionnement modules'!AK23="B")),"spe",""))))</f>
        <v/>
      </c>
      <c r="AK23" s="53" t="str">
        <f>IF(pattes!AK23="P-F-S","B-F-S",IF(AND(pattes!AK23="P-F-D",'positionnement modules'!AK23&lt;&gt;"B",'positionnement modules'!AL23&lt;&gt;"B"),"B-F-D",IF(AND('positionnement modules'!AK23="B",'positionnement modules'!AL23="B"),"B-F-D",IF(AND(pattes!AK23="P-F-D",OR('positionnement modules'!AK23="B",'positionnement modules'!AL23="B")),"spe",""))))</f>
        <v/>
      </c>
      <c r="AL23" s="54" t="str">
        <f>IF(pattes!AL23="P-F-S","B-F-S",IF(AND(pattes!AL23="P-F-D",'positionnement modules'!AL23&lt;&gt;"B",'positionnement modules'!AM23&lt;&gt;"B"),"B-F-D",IF(AND('positionnement modules'!AL23="B",'positionnement modules'!AM23="B"),"B-F-D",IF(AND(pattes!AL23="P-F-D",OR('positionnement modules'!AL23="B",'positionnement modules'!AM23="B")),"spe",""))))</f>
        <v/>
      </c>
      <c r="AM23" s="54" t="str">
        <f>IF(pattes!AM23="P-F-S","B-F-S",IF(AND(pattes!AM23="P-F-D",'positionnement modules'!AM23&lt;&gt;"B",'positionnement modules'!AN23&lt;&gt;"B"),"B-F-D",IF(AND('positionnement modules'!AM23="B",'positionnement modules'!AN23="B"),"B-F-D",IF(AND(pattes!AM23="P-F-D",OR('positionnement modules'!AM23="B",'positionnement modules'!AN23="B")),"spe",""))))</f>
        <v/>
      </c>
      <c r="AN23" s="54" t="str">
        <f>IF(pattes!AN23="P-F-S","B-F-S",IF(AND(pattes!AN23="P-F-D",'positionnement modules'!AN23&lt;&gt;"B",'positionnement modules'!AO23&lt;&gt;"B"),"B-F-D",IF(AND('positionnement modules'!AN23="B",'positionnement modules'!AO23="B"),"B-F-D",IF(AND(pattes!AN23="P-F-D",OR('positionnement modules'!AN23="B",'positionnement modules'!AO23="B")),"spe",""))))</f>
        <v/>
      </c>
      <c r="AO23" s="54" t="str">
        <f>IF(pattes!AO23="P-F-S","B-F-S",IF(AND(pattes!AO23="P-F-D",'positionnement modules'!AO23&lt;&gt;"B",'positionnement modules'!AP23&lt;&gt;"B"),"B-F-D",IF(AND('positionnement modules'!AO23="B",'positionnement modules'!AP23="B"),"B-F-D",IF(AND(pattes!AO23="P-F-D",OR('positionnement modules'!AO23="B",'positionnement modules'!AP23="B")),"spe",""))))</f>
        <v/>
      </c>
      <c r="AP23" s="54" t="str">
        <f>IF(pattes!AP23="P-F-S","B-F-S",IF(AND(pattes!AP23="P-F-D",'positionnement modules'!AP23&lt;&gt;"B",'positionnement modules'!AQ23&lt;&gt;"B"),"B-F-D",IF(AND('positionnement modules'!AP23="B",'positionnement modules'!AQ23="B"),"B-F-D",IF(AND(pattes!AP23="P-F-D",OR('positionnement modules'!AP23="B",'positionnement modules'!AQ23="B")),"spe",""))))</f>
        <v/>
      </c>
      <c r="AQ23" s="54" t="str">
        <f>IF(pattes!AQ23="P-F-S","B-F-S",IF(AND(pattes!AQ23="P-F-D",'positionnement modules'!AQ23&lt;&gt;"B",'positionnement modules'!AR23&lt;&gt;"B"),"B-F-D",IF(AND('positionnement modules'!AQ23="B",'positionnement modules'!AR23="B"),"B-F-D",IF(AND(pattes!AQ23="P-F-D",OR('positionnement modules'!AQ23="B",'positionnement modules'!AR23="B")),"spe",""))))</f>
        <v/>
      </c>
      <c r="AR23" s="54" t="str">
        <f>IF(pattes!AR23="P-F-S","B-F-S",IF(AND(pattes!AR23="P-F-D",'positionnement modules'!AR23&lt;&gt;"B",'positionnement modules'!AS23&lt;&gt;"B"),"B-F-D",IF(AND('positionnement modules'!AR23="B",'positionnement modules'!AS23="B"),"B-F-D",IF(AND(pattes!AR23="P-F-D",OR('positionnement modules'!AR23="B",'positionnement modules'!AS23="B")),"spe",""))))</f>
        <v/>
      </c>
      <c r="AS23" s="54" t="str">
        <f>IF(pattes!AS23="P-F-S","B-F-S",IF(AND(pattes!AS23="P-F-D",'positionnement modules'!AS23&lt;&gt;"B",'positionnement modules'!AT23&lt;&gt;"B"),"B-F-D",IF(AND('positionnement modules'!AS23="B",'positionnement modules'!AT23="B"),"B-F-D",IF(AND(pattes!AS23="P-F-D",OR('positionnement modules'!AS23="B",'positionnement modules'!AT23="B")),"spe",""))))</f>
        <v/>
      </c>
      <c r="AT23" s="54" t="str">
        <f>IF(pattes!AT23="P-F-S","B-F-S",IF(AND(pattes!AT23="P-F-D",'positionnement modules'!AT23&lt;&gt;"B",'positionnement modules'!AU23&lt;&gt;"B"),"B-F-D",IF(AND('positionnement modules'!AT23="B",'positionnement modules'!AU23="B"),"B-F-D",IF(AND(pattes!AT23="P-F-D",OR('positionnement modules'!AT23="B",'positionnement modules'!AU23="B")),"spe",""))))</f>
        <v/>
      </c>
      <c r="AU23" s="54" t="str">
        <f>IF(pattes!AU23="P-F-S","B-F-S",IF(AND(pattes!AU23="P-F-D",'positionnement modules'!AU23&lt;&gt;"B",'positionnement modules'!AV23&lt;&gt;"B"),"B-F-D",IF(AND('positionnement modules'!AU23="B",'positionnement modules'!AV23="B"),"B-F-D",IF(AND(pattes!AU23="P-F-D",OR('positionnement modules'!AU23="B",'positionnement modules'!AV23="B")),"spe",""))))</f>
        <v/>
      </c>
      <c r="AV23" s="54" t="str">
        <f>IF(pattes!AV23="P-F-S","B-F-S",IF(AND(pattes!AV23="P-F-D",'positionnement modules'!AV23&lt;&gt;"B",'positionnement modules'!AW23&lt;&gt;"B"),"B-F-D",IF(AND('positionnement modules'!AV23="B",'positionnement modules'!AW23="B"),"B-F-D",IF(AND(pattes!AV23="P-F-D",OR('positionnement modules'!AV23="B",'positionnement modules'!AW23="B")),"spe",""))))</f>
        <v/>
      </c>
      <c r="AW23" s="54" t="str">
        <f>IF(pattes!AW23="P-F-S","B-F-S",IF(AND(pattes!AW23="P-F-D",'positionnement modules'!AW23&lt;&gt;"B",'positionnement modules'!AX23&lt;&gt;"B"),"B-F-D",IF(AND('positionnement modules'!AW23="B",'positionnement modules'!AX23="B"),"B-F-D",IF(AND(pattes!AW23="P-F-D",OR('positionnement modules'!AW23="B",'positionnement modules'!AX23="B")),"spe",""))))</f>
        <v/>
      </c>
      <c r="AX23" s="55" t="str">
        <f>IF(pattes!AX23="P-F-S","B-F-S",IF(AND(pattes!AX23="P-F-D",'positionnement modules'!AX23&lt;&gt;"B",'positionnement modules'!AY23&lt;&gt;"B"),"B-F-D",IF(AND('positionnement modules'!AX23="B",'positionnement modules'!AY23="B"),"B-F-D",IF(AND(pattes!AX23="P-F-D",OR('positionnement modules'!AX23="B",'positionnement modules'!AY23="B")),"spe",""))))</f>
        <v/>
      </c>
      <c r="AY23" s="56" t="str">
        <f>IF(pattes!AY23="P-F-S","B-F-S",IF(AND(pattes!AY23="P-F-D",'positionnement modules'!AY23&lt;&gt;"B",'positionnement modules'!AZ23&lt;&gt;"B"),"B-F-D",IF(AND('positionnement modules'!AY23="B",'positionnement modules'!AZ23="B"),"B-F-D",IF(AND(pattes!AY23="P-F-D",OR('positionnement modules'!AY23="B",'positionnement modules'!AZ23="B")),"spe",""))))</f>
        <v/>
      </c>
      <c r="BA23" s="4" t="str">
        <f>IF(pattes!BA23="P-F-S","B-F-S",IF(AND(pattes!BA23="P-F-D",'positionnement modules'!BA23&lt;&gt;"B",'positionnement modules'!BB23&lt;&gt;"B"),"B-F-D",IF(AND('positionnement modules'!BA23="B",'positionnement modules'!BB23="B"),"B-F-D",IF(AND(pattes!BA23="P-F-D",OR('positionnement modules'!BA23="B",'positionnement modules'!BB23="B")),"spe",""))))</f>
        <v/>
      </c>
      <c r="BB23" s="53" t="str">
        <f>IF(pattes!BB23="P-F-S","B-F-S",IF(AND(pattes!BB23="P-F-D",'positionnement modules'!BB23&lt;&gt;"B",'positionnement modules'!BC23&lt;&gt;"B"),"B-F-D",IF(AND('positionnement modules'!BB23="B",'positionnement modules'!BC23="B"),"B-F-D",IF(AND(pattes!BB23="P-F-D",OR('positionnement modules'!BB23="B",'positionnement modules'!BC23="B")),"spe",""))))</f>
        <v/>
      </c>
      <c r="BC23" s="54" t="str">
        <f>IF(pattes!BC23="P-F-S","B-F-S",IF(AND(pattes!BC23="P-F-D",'positionnement modules'!BC23&lt;&gt;"B",'positionnement modules'!BD23&lt;&gt;"B"),"B-F-D",IF(AND('positionnement modules'!BC23="B",'positionnement modules'!BD23="B"),"B-F-D",IF(AND(pattes!BC23="P-F-D",OR('positionnement modules'!BC23="B",'positionnement modules'!BD23="B")),"spe",""))))</f>
        <v/>
      </c>
      <c r="BD23" s="54" t="str">
        <f>IF(pattes!BD23="P-F-S","B-F-S",IF(AND(pattes!BD23="P-F-D",'positionnement modules'!BD23&lt;&gt;"B",'positionnement modules'!BE23&lt;&gt;"B"),"B-F-D",IF(AND('positionnement modules'!BD23="B",'positionnement modules'!BE23="B"),"B-F-D",IF(AND(pattes!BD23="P-F-D",OR('positionnement modules'!BD23="B",'positionnement modules'!BE23="B")),"spe",""))))</f>
        <v/>
      </c>
      <c r="BE23" s="54" t="str">
        <f>IF(pattes!BE23="P-F-S","B-F-S",IF(AND(pattes!BE23="P-F-D",'positionnement modules'!BE23&lt;&gt;"B",'positionnement modules'!BF23&lt;&gt;"B"),"B-F-D",IF(AND('positionnement modules'!BE23="B",'positionnement modules'!BF23="B"),"B-F-D",IF(AND(pattes!BE23="P-F-D",OR('positionnement modules'!BE23="B",'positionnement modules'!BF23="B")),"spe",""))))</f>
        <v/>
      </c>
      <c r="BF23" s="54" t="str">
        <f>IF(pattes!BF23="P-F-S","B-F-S",IF(AND(pattes!BF23="P-F-D",'positionnement modules'!BF23&lt;&gt;"B",'positionnement modules'!BG23&lt;&gt;"B"),"B-F-D",IF(AND('positionnement modules'!BF23="B",'positionnement modules'!BG23="B"),"B-F-D",IF(AND(pattes!BF23="P-F-D",OR('positionnement modules'!BF23="B",'positionnement modules'!BG23="B")),"spe",""))))</f>
        <v/>
      </c>
      <c r="BG23" s="54" t="str">
        <f>IF(pattes!BG23="P-F-S","B-F-S",IF(AND(pattes!BG23="P-F-D",'positionnement modules'!BG23&lt;&gt;"B",'positionnement modules'!BH23&lt;&gt;"B"),"B-F-D",IF(AND('positionnement modules'!BG23="B",'positionnement modules'!BH23="B"),"B-F-D",IF(AND(pattes!BG23="P-F-D",OR('positionnement modules'!BG23="B",'positionnement modules'!BH23="B")),"spe",""))))</f>
        <v/>
      </c>
      <c r="BH23" s="54" t="str">
        <f>IF(pattes!BH23="P-F-S","B-F-S",IF(AND(pattes!BH23="P-F-D",'positionnement modules'!BH23&lt;&gt;"B",'positionnement modules'!BI23&lt;&gt;"B"),"B-F-D",IF(AND('positionnement modules'!BH23="B",'positionnement modules'!BI23="B"),"B-F-D",IF(AND(pattes!BH23="P-F-D",OR('positionnement modules'!BH23="B",'positionnement modules'!BI23="B")),"spe",""))))</f>
        <v/>
      </c>
      <c r="BI23" s="54" t="str">
        <f>IF(pattes!BI23="P-F-S","B-F-S",IF(AND(pattes!BI23="P-F-D",'positionnement modules'!BI23&lt;&gt;"B",'positionnement modules'!BJ23&lt;&gt;"B"),"B-F-D",IF(AND('positionnement modules'!BI23="B",'positionnement modules'!BJ23="B"),"B-F-D",IF(AND(pattes!BI23="P-F-D",OR('positionnement modules'!BI23="B",'positionnement modules'!BJ23="B")),"spe",""))))</f>
        <v/>
      </c>
      <c r="BJ23" s="54" t="str">
        <f>IF(pattes!BJ23="P-F-S","B-F-S",IF(AND(pattes!BJ23="P-F-D",'positionnement modules'!BJ23&lt;&gt;"B",'positionnement modules'!BK23&lt;&gt;"B"),"B-F-D",IF(AND('positionnement modules'!BJ23="B",'positionnement modules'!BK23="B"),"B-F-D",IF(AND(pattes!BJ23="P-F-D",OR('positionnement modules'!BJ23="B",'positionnement modules'!BK23="B")),"spe",""))))</f>
        <v/>
      </c>
      <c r="BK23" s="54" t="str">
        <f>IF(pattes!BK23="P-F-S","B-F-S",IF(AND(pattes!BK23="P-F-D",'positionnement modules'!BK23&lt;&gt;"B",'positionnement modules'!BL23&lt;&gt;"B"),"B-F-D",IF(AND('positionnement modules'!BK23="B",'positionnement modules'!BL23="B"),"B-F-D",IF(AND(pattes!BK23="P-F-D",OR('positionnement modules'!BK23="B",'positionnement modules'!BL23="B")),"spe",""))))</f>
        <v/>
      </c>
      <c r="BL23" s="54" t="str">
        <f>IF(pattes!BL23="P-F-S","B-F-S",IF(AND(pattes!BL23="P-F-D",'positionnement modules'!BL23&lt;&gt;"B",'positionnement modules'!BM23&lt;&gt;"B"),"B-F-D",IF(AND('positionnement modules'!BL23="B",'positionnement modules'!BM23="B"),"B-F-D",IF(AND(pattes!BL23="P-F-D",OR('positionnement modules'!BL23="B",'positionnement modules'!BM23="B")),"spe",""))))</f>
        <v/>
      </c>
      <c r="BM23" s="54" t="str">
        <f>IF(pattes!BM23="P-F-S","B-F-S",IF(AND(pattes!BM23="P-F-D",'positionnement modules'!BM23&lt;&gt;"B",'positionnement modules'!BN23&lt;&gt;"B"),"B-F-D",IF(AND('positionnement modules'!BM23="B",'positionnement modules'!BN23="B"),"B-F-D",IF(AND(pattes!BM23="P-F-D",OR('positionnement modules'!BM23="B",'positionnement modules'!BN23="B")),"spe",""))))</f>
        <v/>
      </c>
      <c r="BN23" s="54" t="str">
        <f>IF(pattes!BN23="P-F-S","B-F-S",IF(AND(pattes!BN23="P-F-D",'positionnement modules'!BN23&lt;&gt;"B",'positionnement modules'!BO23&lt;&gt;"B"),"B-F-D",IF(AND('positionnement modules'!BN23="B",'positionnement modules'!BO23="B"),"B-F-D",IF(AND(pattes!BN23="P-F-D",OR('positionnement modules'!BN23="B",'positionnement modules'!BO23="B")),"spe",""))))</f>
        <v/>
      </c>
      <c r="BO23" s="55" t="str">
        <f>IF(pattes!BO23="P-F-S","B-F-S",IF(AND(pattes!BO23="P-F-D",'positionnement modules'!BO23&lt;&gt;"B",'positionnement modules'!BP23&lt;&gt;"B"),"B-F-D",IF(AND('positionnement modules'!BO23="B",'positionnement modules'!BP23="B"),"B-F-D",IF(AND(pattes!BO23="P-F-D",OR('positionnement modules'!BO23="B",'positionnement modules'!BP23="B")),"spe",""))))</f>
        <v/>
      </c>
      <c r="BP23" s="56" t="str">
        <f>IF(pattes!BP23="P-F-S","B-F-S",IF(AND(pattes!BP23="P-F-D",'positionnement modules'!BP23&lt;&gt;"B",'positionnement modules'!BQ23&lt;&gt;"B"),"B-F-D",IF(AND('positionnement modules'!BP23="B",'positionnement modules'!BQ23="B"),"B-F-D",IF(AND(pattes!BP23="P-F-D",OR('positionnement modules'!BP23="B",'positionnement modules'!BQ23="B")),"spe",""))))</f>
        <v/>
      </c>
    </row>
    <row r="24" spans="2:109" ht="21" customHeight="1" thickBot="1" x14ac:dyDescent="0.4">
      <c r="B24" s="6" t="str">
        <f>IF(pattes!B24="P-F-S","B-F-S",IF(AND(pattes!B24="P-F-D",'positionnement modules'!B24&lt;&gt;"B",'positionnement modules'!C24&lt;&gt;"B"),"B-F-D",IF(AND('positionnement modules'!B24="B",'positionnement modules'!C24="B"),"B-F-D",IF(AND(pattes!B24="P-F-D",OR('positionnement modules'!B24="B",'positionnement modules'!C24="B")),"spe",""))))</f>
        <v/>
      </c>
      <c r="C24" s="43" t="str">
        <f>IF(pattes!C24="P-F-S","B-F-S",IF(AND(pattes!C24="P-F-D",'positionnement modules'!C24&lt;&gt;"B",'positionnement modules'!D24&lt;&gt;"B"),"B-F-D",IF(AND('positionnement modules'!C24="B",'positionnement modules'!D24="B"),"B-F-D",IF(AND(pattes!C24="P-F-D",OR('positionnement modules'!C24="B",'positionnement modules'!D24="B")),"spe",""))))</f>
        <v/>
      </c>
      <c r="D24" s="43" t="str">
        <f>IF(pattes!D24="P-F-S","B-F-S",IF(AND(pattes!D24="P-F-D",'positionnement modules'!D24&lt;&gt;"B",'positionnement modules'!E24&lt;&gt;"B"),"B-F-D",IF(AND('positionnement modules'!D24="B",'positionnement modules'!E24="B"),"B-F-D",IF(AND(pattes!D24="P-F-D",OR('positionnement modules'!D24="B",'positionnement modules'!E24="B")),"spe",""))))</f>
        <v/>
      </c>
      <c r="E24" s="43" t="str">
        <f>IF(pattes!E24="P-F-S","B-F-S",IF(AND(pattes!E24="P-F-D",'positionnement modules'!E24&lt;&gt;"B",'positionnement modules'!F24&lt;&gt;"B"),"B-F-D",IF(AND('positionnement modules'!E24="B",'positionnement modules'!F24="B"),"B-F-D",IF(AND(pattes!E24="P-F-D",OR('positionnement modules'!E24="B",'positionnement modules'!F24="B")),"spe",""))))</f>
        <v/>
      </c>
      <c r="F24" s="43" t="str">
        <f>IF(pattes!F24="P-F-S","B-F-S",IF(AND(pattes!F24="P-F-D",'positionnement modules'!F24&lt;&gt;"B",'positionnement modules'!G24&lt;&gt;"B"),"B-F-D",IF(AND('positionnement modules'!F24="B",'positionnement modules'!G24="B"),"B-F-D",IF(AND(pattes!F24="P-F-D",OR('positionnement modules'!F24="B",'positionnement modules'!G24="B")),"spe",""))))</f>
        <v/>
      </c>
      <c r="G24" s="43" t="str">
        <f>IF(pattes!G24="P-F-S","B-F-S",IF(AND(pattes!G24="P-F-D",'positionnement modules'!G24&lt;&gt;"B",'positionnement modules'!H24&lt;&gt;"B"),"B-F-D",IF(AND('positionnement modules'!G24="B",'positionnement modules'!H24="B"),"B-F-D",IF(AND(pattes!G24="P-F-D",OR('positionnement modules'!G24="B",'positionnement modules'!H24="B")),"spe",""))))</f>
        <v/>
      </c>
      <c r="H24" s="43" t="str">
        <f>IF(pattes!H24="P-F-S","B-F-S",IF(AND(pattes!H24="P-F-D",'positionnement modules'!H24&lt;&gt;"B",'positionnement modules'!I24&lt;&gt;"B"),"B-F-D",IF(AND('positionnement modules'!H24="B",'positionnement modules'!I24="B"),"B-F-D",IF(AND(pattes!H24="P-F-D",OR('positionnement modules'!H24="B",'positionnement modules'!I24="B")),"spe",""))))</f>
        <v/>
      </c>
      <c r="I24" s="43" t="str">
        <f>IF(pattes!I24="P-F-S","B-F-S",IF(AND(pattes!I24="P-F-D",'positionnement modules'!I24&lt;&gt;"B",'positionnement modules'!J24&lt;&gt;"B"),"B-F-D",IF(AND('positionnement modules'!I24="B",'positionnement modules'!J24="B"),"B-F-D",IF(AND(pattes!I24="P-F-D",OR('positionnement modules'!I24="B",'positionnement modules'!J24="B")),"spe",""))))</f>
        <v/>
      </c>
      <c r="J24" s="43" t="str">
        <f>IF(pattes!J24="P-F-S","B-F-S",IF(AND(pattes!J24="P-F-D",'positionnement modules'!J24&lt;&gt;"B",'positionnement modules'!K24&lt;&gt;"B"),"B-F-D",IF(AND('positionnement modules'!J24="B",'positionnement modules'!K24="B"),"B-F-D",IF(AND(pattes!J24="P-F-D",OR('positionnement modules'!J24="B",'positionnement modules'!K24="B")),"spe",""))))</f>
        <v/>
      </c>
      <c r="K24" s="43" t="str">
        <f>IF(pattes!K24="P-F-S","B-F-S",IF(AND(pattes!K24="P-F-D",'positionnement modules'!K24&lt;&gt;"B",'positionnement modules'!L24&lt;&gt;"B"),"B-F-D",IF(AND('positionnement modules'!K24="B",'positionnement modules'!L24="B"),"B-F-D",IF(AND(pattes!K24="P-F-D",OR('positionnement modules'!K24="B",'positionnement modules'!L24="B")),"spe",""))))</f>
        <v/>
      </c>
      <c r="L24" s="43" t="str">
        <f>IF(pattes!L24="P-F-S","B-F-S",IF(AND(pattes!L24="P-F-D",'positionnement modules'!L24&lt;&gt;"B",'positionnement modules'!M24&lt;&gt;"B"),"B-F-D",IF(AND('positionnement modules'!L24="B",'positionnement modules'!M24="B"),"B-F-D",IF(AND(pattes!L24="P-F-D",OR('positionnement modules'!L24="B",'positionnement modules'!M24="B")),"spe",""))))</f>
        <v/>
      </c>
      <c r="M24" s="43" t="str">
        <f>IF(pattes!M24="P-F-S","B-F-S",IF(AND(pattes!M24="P-F-D",'positionnement modules'!M24&lt;&gt;"B",'positionnement modules'!N24&lt;&gt;"B"),"B-F-D",IF(AND('positionnement modules'!M24="B",'positionnement modules'!N24="B"),"B-F-D",IF(AND(pattes!M24="P-F-D",OR('positionnement modules'!M24="B",'positionnement modules'!N24="B")),"spe",""))))</f>
        <v/>
      </c>
      <c r="N24" s="43" t="str">
        <f>IF(pattes!N24="P-F-S","B-F-S",IF(AND(pattes!N24="P-F-D",'positionnement modules'!N24&lt;&gt;"B",'positionnement modules'!O24&lt;&gt;"B"),"B-F-D",IF(AND('positionnement modules'!N24="B",'positionnement modules'!O24="B"),"B-F-D",IF(AND(pattes!N24="P-F-D",OR('positionnement modules'!N24="B",'positionnement modules'!O24="B")),"spe",""))))</f>
        <v/>
      </c>
      <c r="O24" s="43" t="str">
        <f>IF(pattes!O24="P-F-S","B-F-S",IF(AND(pattes!O24="P-F-D",'positionnement modules'!O24&lt;&gt;"B",'positionnement modules'!P24&lt;&gt;"B"),"B-F-D",IF(AND('positionnement modules'!O24="B",'positionnement modules'!P24="B"),"B-F-D",IF(AND(pattes!O24="P-F-D",OR('positionnement modules'!O24="B",'positionnement modules'!P24="B")),"spe",""))))</f>
        <v/>
      </c>
      <c r="P24" s="43" t="str">
        <f>IF(pattes!P24="P-F-S","B-F-S",IF(AND(pattes!P24="P-F-D",'positionnement modules'!P24&lt;&gt;"B",'positionnement modules'!Q24&lt;&gt;"B"),"B-F-D",IF(AND('positionnement modules'!P24="B",'positionnement modules'!Q24="B"),"B-F-D",IF(AND(pattes!P24="P-F-D",OR('positionnement modules'!P24="B",'positionnement modules'!Q24="B")),"spe",""))))</f>
        <v/>
      </c>
      <c r="Q24" s="8" t="str">
        <f>IF(pattes!Q24="P-F-S","B-F-S",IF(AND(pattes!Q24="P-F-D",'positionnement modules'!Q24&lt;&gt;"B",'positionnement modules'!R24&lt;&gt;"B"),"B-F-D",IF(AND('positionnement modules'!Q24="B",'positionnement modules'!R24="B"),"B-F-D",IF(AND(pattes!Q24="P-F-D",OR('positionnement modules'!Q24="B",'positionnement modules'!R24="B")),"spe",""))))</f>
        <v/>
      </c>
      <c r="R24" s="9"/>
      <c r="S24" s="6" t="str">
        <f>IF(pattes!S24="P-F-S","B-F-S",IF(AND(pattes!S24="P-F-D",'positionnement modules'!S24&lt;&gt;"B",'positionnement modules'!T24&lt;&gt;"B"),"B-F-D",IF(AND('positionnement modules'!S24="B",'positionnement modules'!T24="B"),"B-F-D",IF(AND(pattes!S24="P-F-D",OR('positionnement modules'!S24="B",'positionnement modules'!T24="B")),"spe",""))))</f>
        <v/>
      </c>
      <c r="T24" s="43" t="str">
        <f>IF(pattes!T24="P-F-S","B-F-S",IF(AND(pattes!T24="P-F-D",'positionnement modules'!T24&lt;&gt;"B",'positionnement modules'!U24&lt;&gt;"B"),"B-F-D",IF(AND('positionnement modules'!T24="B",'positionnement modules'!U24="B"),"B-F-D",IF(AND(pattes!T24="P-F-D",OR('positionnement modules'!T24="B",'positionnement modules'!U24="B")),"spe",""))))</f>
        <v/>
      </c>
      <c r="U24" s="43" t="str">
        <f>IF(pattes!U24="P-F-S","B-F-S",IF(AND(pattes!U24="P-F-D",'positionnement modules'!U24&lt;&gt;"B",'positionnement modules'!V24&lt;&gt;"B"),"B-F-D",IF(AND('positionnement modules'!U24="B",'positionnement modules'!V24="B"),"B-F-D",IF(AND(pattes!U24="P-F-D",OR('positionnement modules'!U24="B",'positionnement modules'!V24="B")),"spe",""))))</f>
        <v/>
      </c>
      <c r="V24" s="43" t="str">
        <f>IF(pattes!V24="P-F-S","B-F-S",IF(AND(pattes!V24="P-F-D",'positionnement modules'!V24&lt;&gt;"B",'positionnement modules'!W24&lt;&gt;"B"),"B-F-D",IF(AND('positionnement modules'!V24="B",'positionnement modules'!W24="B"),"B-F-D",IF(AND(pattes!V24="P-F-D",OR('positionnement modules'!V24="B",'positionnement modules'!W24="B")),"spe",""))))</f>
        <v/>
      </c>
      <c r="W24" s="43" t="str">
        <f>IF(pattes!W24="P-F-S","B-F-S",IF(AND(pattes!W24="P-F-D",'positionnement modules'!W24&lt;&gt;"B",'positionnement modules'!X24&lt;&gt;"B"),"B-F-D",IF(AND('positionnement modules'!W24="B",'positionnement modules'!X24="B"),"B-F-D",IF(AND(pattes!W24="P-F-D",OR('positionnement modules'!W24="B",'positionnement modules'!X24="B")),"spe",""))))</f>
        <v/>
      </c>
      <c r="X24" s="43" t="str">
        <f>IF(pattes!X24="P-F-S","B-F-S",IF(AND(pattes!X24="P-F-D",'positionnement modules'!X24&lt;&gt;"B",'positionnement modules'!Y24&lt;&gt;"B"),"B-F-D",IF(AND('positionnement modules'!X24="B",'positionnement modules'!Y24="B"),"B-F-D",IF(AND(pattes!X24="P-F-D",OR('positionnement modules'!X24="B",'positionnement modules'!Y24="B")),"spe",""))))</f>
        <v/>
      </c>
      <c r="Y24" s="43" t="str">
        <f>IF(pattes!Y24="P-F-S","B-F-S",IF(AND(pattes!Y24="P-F-D",'positionnement modules'!Y24&lt;&gt;"B",'positionnement modules'!Z24&lt;&gt;"B"),"B-F-D",IF(AND('positionnement modules'!Y24="B",'positionnement modules'!Z24="B"),"B-F-D",IF(AND(pattes!Y24="P-F-D",OR('positionnement modules'!Y24="B",'positionnement modules'!Z24="B")),"spe",""))))</f>
        <v/>
      </c>
      <c r="Z24" s="43" t="str">
        <f>IF(pattes!Z24="P-F-S","B-F-S",IF(AND(pattes!Z24="P-F-D",'positionnement modules'!Z24&lt;&gt;"B",'positionnement modules'!AA24&lt;&gt;"B"),"B-F-D",IF(AND('positionnement modules'!Z24="B",'positionnement modules'!AA24="B"),"B-F-D",IF(AND(pattes!Z24="P-F-D",OR('positionnement modules'!Z24="B",'positionnement modules'!AA24="B")),"spe",""))))</f>
        <v/>
      </c>
      <c r="AA24" s="43" t="str">
        <f>IF(pattes!AA24="P-F-S","B-F-S",IF(AND(pattes!AA24="P-F-D",'positionnement modules'!AA24&lt;&gt;"B",'positionnement modules'!AB24&lt;&gt;"B"),"B-F-D",IF(AND('positionnement modules'!AA24="B",'positionnement modules'!AB24="B"),"B-F-D",IF(AND(pattes!AA24="P-F-D",OR('positionnement modules'!AA24="B",'positionnement modules'!AB24="B")),"spe",""))))</f>
        <v/>
      </c>
      <c r="AB24" s="43" t="str">
        <f>IF(pattes!AB24="P-F-S","B-F-S",IF(AND(pattes!AB24="P-F-D",'positionnement modules'!AB24&lt;&gt;"B",'positionnement modules'!AC24&lt;&gt;"B"),"B-F-D",IF(AND('positionnement modules'!AB24="B",'positionnement modules'!AC24="B"),"B-F-D",IF(AND(pattes!AB24="P-F-D",OR('positionnement modules'!AB24="B",'positionnement modules'!AC24="B")),"spe",""))))</f>
        <v/>
      </c>
      <c r="AC24" s="43" t="str">
        <f>IF(pattes!AC24="P-F-S","B-F-S",IF(AND(pattes!AC24="P-F-D",'positionnement modules'!AC24&lt;&gt;"B",'positionnement modules'!AD24&lt;&gt;"B"),"B-F-D",IF(AND('positionnement modules'!AC24="B",'positionnement modules'!AD24="B"),"B-F-D",IF(AND(pattes!AC24="P-F-D",OR('positionnement modules'!AC24="B",'positionnement modules'!AD24="B")),"spe",""))))</f>
        <v/>
      </c>
      <c r="AD24" s="43" t="str">
        <f>IF(pattes!AD24="P-F-S","B-F-S",IF(AND(pattes!AD24="P-F-D",'positionnement modules'!AD24&lt;&gt;"B",'positionnement modules'!AE24&lt;&gt;"B"),"B-F-D",IF(AND('positionnement modules'!AD24="B",'positionnement modules'!AE24="B"),"B-F-D",IF(AND(pattes!AD24="P-F-D",OR('positionnement modules'!AD24="B",'positionnement modules'!AE24="B")),"spe",""))))</f>
        <v/>
      </c>
      <c r="AE24" s="43" t="str">
        <f>IF(pattes!AE24="P-F-S","B-F-S",IF(AND(pattes!AE24="P-F-D",'positionnement modules'!AE24&lt;&gt;"B",'positionnement modules'!AF24&lt;&gt;"B"),"B-F-D",IF(AND('positionnement modules'!AE24="B",'positionnement modules'!AF24="B"),"B-F-D",IF(AND(pattes!AE24="P-F-D",OR('positionnement modules'!AE24="B",'positionnement modules'!AF24="B")),"spe",""))))</f>
        <v/>
      </c>
      <c r="AF24" s="43" t="str">
        <f>IF(pattes!AF24="P-F-S","B-F-S",IF(AND(pattes!AF24="P-F-D",'positionnement modules'!AF24&lt;&gt;"B",'positionnement modules'!AG24&lt;&gt;"B"),"B-F-D",IF(AND('positionnement modules'!AF24="B",'positionnement modules'!AG24="B"),"B-F-D",IF(AND(pattes!AF24="P-F-D",OR('positionnement modules'!AF24="B",'positionnement modules'!AG24="B")),"spe",""))))</f>
        <v/>
      </c>
      <c r="AG24" s="43" t="str">
        <f>IF(pattes!AG24="P-F-S","B-F-S",IF(AND(pattes!AG24="P-F-D",'positionnement modules'!AG24&lt;&gt;"B",'positionnement modules'!AH24&lt;&gt;"B"),"B-F-D",IF(AND('positionnement modules'!AG24="B",'positionnement modules'!AH24="B"),"B-F-D",IF(AND(pattes!AG24="P-F-D",OR('positionnement modules'!AG24="B",'positionnement modules'!AH24="B")),"spe",""))))</f>
        <v/>
      </c>
      <c r="AH24" s="8" t="str">
        <f>IF(pattes!AH24="P-F-S","B-F-S",IF(AND(pattes!AH24="P-F-D",'positionnement modules'!AH24&lt;&gt;"B",'positionnement modules'!AI24&lt;&gt;"B"),"B-F-D",IF(AND('positionnement modules'!AH24="B",'positionnement modules'!AI24="B"),"B-F-D",IF(AND(pattes!AH24="P-F-D",OR('positionnement modules'!AH24="B",'positionnement modules'!AI24="B")),"spe",""))))</f>
        <v/>
      </c>
      <c r="AJ24" s="6" t="str">
        <f>IF(pattes!AJ24="P-F-S","B-F-S",IF(AND(pattes!AJ24="P-F-D",'positionnement modules'!AJ24&lt;&gt;"B",'positionnement modules'!AK24&lt;&gt;"B"),"B-F-D",IF(AND('positionnement modules'!AJ24="B",'positionnement modules'!AK24="B"),"B-F-D",IF(AND(pattes!AJ24="P-F-D",OR('positionnement modules'!AJ24="B",'positionnement modules'!AK24="B")),"spe",""))))</f>
        <v/>
      </c>
      <c r="AK24" s="43" t="str">
        <f>IF(pattes!AK24="P-F-S","B-F-S",IF(AND(pattes!AK24="P-F-D",'positionnement modules'!AK24&lt;&gt;"B",'positionnement modules'!AL24&lt;&gt;"B"),"B-F-D",IF(AND('positionnement modules'!AK24="B",'positionnement modules'!AL24="B"),"B-F-D",IF(AND(pattes!AK24="P-F-D",OR('positionnement modules'!AK24="B",'positionnement modules'!AL24="B")),"spe",""))))</f>
        <v/>
      </c>
      <c r="AL24" s="43" t="str">
        <f>IF(pattes!AL24="P-F-S","B-F-S",IF(AND(pattes!AL24="P-F-D",'positionnement modules'!AL24&lt;&gt;"B",'positionnement modules'!AM24&lt;&gt;"B"),"B-F-D",IF(AND('positionnement modules'!AL24="B",'positionnement modules'!AM24="B"),"B-F-D",IF(AND(pattes!AL24="P-F-D",OR('positionnement modules'!AL24="B",'positionnement modules'!AM24="B")),"spe",""))))</f>
        <v/>
      </c>
      <c r="AM24" s="43" t="str">
        <f>IF(pattes!AM24="P-F-S","B-F-S",IF(AND(pattes!AM24="P-F-D",'positionnement modules'!AM24&lt;&gt;"B",'positionnement modules'!AN24&lt;&gt;"B"),"B-F-D",IF(AND('positionnement modules'!AM24="B",'positionnement modules'!AN24="B"),"B-F-D",IF(AND(pattes!AM24="P-F-D",OR('positionnement modules'!AM24="B",'positionnement modules'!AN24="B")),"spe",""))))</f>
        <v/>
      </c>
      <c r="AN24" s="43" t="str">
        <f>IF(pattes!AN24="P-F-S","B-F-S",IF(AND(pattes!AN24="P-F-D",'positionnement modules'!AN24&lt;&gt;"B",'positionnement modules'!AO24&lt;&gt;"B"),"B-F-D",IF(AND('positionnement modules'!AN24="B",'positionnement modules'!AO24="B"),"B-F-D",IF(AND(pattes!AN24="P-F-D",OR('positionnement modules'!AN24="B",'positionnement modules'!AO24="B")),"spe",""))))</f>
        <v/>
      </c>
      <c r="AO24" s="43" t="str">
        <f>IF(pattes!AO24="P-F-S","B-F-S",IF(AND(pattes!AO24="P-F-D",'positionnement modules'!AO24&lt;&gt;"B",'positionnement modules'!AP24&lt;&gt;"B"),"B-F-D",IF(AND('positionnement modules'!AO24="B",'positionnement modules'!AP24="B"),"B-F-D",IF(AND(pattes!AO24="P-F-D",OR('positionnement modules'!AO24="B",'positionnement modules'!AP24="B")),"spe",""))))</f>
        <v/>
      </c>
      <c r="AP24" s="43" t="str">
        <f>IF(pattes!AP24="P-F-S","B-F-S",IF(AND(pattes!AP24="P-F-D",'positionnement modules'!AP24&lt;&gt;"B",'positionnement modules'!AQ24&lt;&gt;"B"),"B-F-D",IF(AND('positionnement modules'!AP24="B",'positionnement modules'!AQ24="B"),"B-F-D",IF(AND(pattes!AP24="P-F-D",OR('positionnement modules'!AP24="B",'positionnement modules'!AQ24="B")),"spe",""))))</f>
        <v/>
      </c>
      <c r="AQ24" s="43" t="str">
        <f>IF(pattes!AQ24="P-F-S","B-F-S",IF(AND(pattes!AQ24="P-F-D",'positionnement modules'!AQ24&lt;&gt;"B",'positionnement modules'!AR24&lt;&gt;"B"),"B-F-D",IF(AND('positionnement modules'!AQ24="B",'positionnement modules'!AR24="B"),"B-F-D",IF(AND(pattes!AQ24="P-F-D",OR('positionnement modules'!AQ24="B",'positionnement modules'!AR24="B")),"spe",""))))</f>
        <v/>
      </c>
      <c r="AR24" s="43" t="str">
        <f>IF(pattes!AR24="P-F-S","B-F-S",IF(AND(pattes!AR24="P-F-D",'positionnement modules'!AR24&lt;&gt;"B",'positionnement modules'!AS24&lt;&gt;"B"),"B-F-D",IF(AND('positionnement modules'!AR24="B",'positionnement modules'!AS24="B"),"B-F-D",IF(AND(pattes!AR24="P-F-D",OR('positionnement modules'!AR24="B",'positionnement modules'!AS24="B")),"spe",""))))</f>
        <v/>
      </c>
      <c r="AS24" s="43" t="str">
        <f>IF(pattes!AS24="P-F-S","B-F-S",IF(AND(pattes!AS24="P-F-D",'positionnement modules'!AS24&lt;&gt;"B",'positionnement modules'!AT24&lt;&gt;"B"),"B-F-D",IF(AND('positionnement modules'!AS24="B",'positionnement modules'!AT24="B"),"B-F-D",IF(AND(pattes!AS24="P-F-D",OR('positionnement modules'!AS24="B",'positionnement modules'!AT24="B")),"spe",""))))</f>
        <v/>
      </c>
      <c r="AT24" s="43" t="str">
        <f>IF(pattes!AT24="P-F-S","B-F-S",IF(AND(pattes!AT24="P-F-D",'positionnement modules'!AT24&lt;&gt;"B",'positionnement modules'!AU24&lt;&gt;"B"),"B-F-D",IF(AND('positionnement modules'!AT24="B",'positionnement modules'!AU24="B"),"B-F-D",IF(AND(pattes!AT24="P-F-D",OR('positionnement modules'!AT24="B",'positionnement modules'!AU24="B")),"spe",""))))</f>
        <v/>
      </c>
      <c r="AU24" s="43" t="str">
        <f>IF(pattes!AU24="P-F-S","B-F-S",IF(AND(pattes!AU24="P-F-D",'positionnement modules'!AU24&lt;&gt;"B",'positionnement modules'!AV24&lt;&gt;"B"),"B-F-D",IF(AND('positionnement modules'!AU24="B",'positionnement modules'!AV24="B"),"B-F-D",IF(AND(pattes!AU24="P-F-D",OR('positionnement modules'!AU24="B",'positionnement modules'!AV24="B")),"spe",""))))</f>
        <v/>
      </c>
      <c r="AV24" s="43" t="str">
        <f>IF(pattes!AV24="P-F-S","B-F-S",IF(AND(pattes!AV24="P-F-D",'positionnement modules'!AV24&lt;&gt;"B",'positionnement modules'!AW24&lt;&gt;"B"),"B-F-D",IF(AND('positionnement modules'!AV24="B",'positionnement modules'!AW24="B"),"B-F-D",IF(AND(pattes!AV24="P-F-D",OR('positionnement modules'!AV24="B",'positionnement modules'!AW24="B")),"spe",""))))</f>
        <v/>
      </c>
      <c r="AW24" s="43" t="str">
        <f>IF(pattes!AW24="P-F-S","B-F-S",IF(AND(pattes!AW24="P-F-D",'positionnement modules'!AW24&lt;&gt;"B",'positionnement modules'!AX24&lt;&gt;"B"),"B-F-D",IF(AND('positionnement modules'!AW24="B",'positionnement modules'!AX24="B"),"B-F-D",IF(AND(pattes!AW24="P-F-D",OR('positionnement modules'!AW24="B",'positionnement modules'!AX24="B")),"spe",""))))</f>
        <v/>
      </c>
      <c r="AX24" s="43" t="str">
        <f>IF(pattes!AX24="P-F-S","B-F-S",IF(AND(pattes!AX24="P-F-D",'positionnement modules'!AX24&lt;&gt;"B",'positionnement modules'!AY24&lt;&gt;"B"),"B-F-D",IF(AND('positionnement modules'!AX24="B",'positionnement modules'!AY24="B"),"B-F-D",IF(AND(pattes!AX24="P-F-D",OR('positionnement modules'!AX24="B",'positionnement modules'!AY24="B")),"spe",""))))</f>
        <v/>
      </c>
      <c r="AY24" s="8" t="str">
        <f>IF(pattes!AY24="P-F-S","B-F-S",IF(AND(pattes!AY24="P-F-D",'positionnement modules'!AY24&lt;&gt;"B",'positionnement modules'!AZ24&lt;&gt;"B"),"B-F-D",IF(AND('positionnement modules'!AY24="B",'positionnement modules'!AZ24="B"),"B-F-D",IF(AND(pattes!AY24="P-F-D",OR('positionnement modules'!AY24="B",'positionnement modules'!AZ24="B")),"spe",""))))</f>
        <v/>
      </c>
      <c r="BA24" s="6" t="str">
        <f>IF(pattes!BA24="P-F-S","B-F-S",IF(AND(pattes!BA24="P-F-D",'positionnement modules'!BA24&lt;&gt;"B",'positionnement modules'!BB24&lt;&gt;"B"),"B-F-D",IF(AND('positionnement modules'!BA24="B",'positionnement modules'!BB24="B"),"B-F-D",IF(AND(pattes!BA24="P-F-D",OR('positionnement modules'!BA24="B",'positionnement modules'!BB24="B")),"spe",""))))</f>
        <v/>
      </c>
      <c r="BB24" s="43" t="str">
        <f>IF(pattes!BB24="P-F-S","B-F-S",IF(AND(pattes!BB24="P-F-D",'positionnement modules'!BB24&lt;&gt;"B",'positionnement modules'!BC24&lt;&gt;"B"),"B-F-D",IF(AND('positionnement modules'!BB24="B",'positionnement modules'!BC24="B"),"B-F-D",IF(AND(pattes!BB24="P-F-D",OR('positionnement modules'!BB24="B",'positionnement modules'!BC24="B")),"spe",""))))</f>
        <v/>
      </c>
      <c r="BC24" s="43" t="str">
        <f>IF(pattes!BC24="P-F-S","B-F-S",IF(AND(pattes!BC24="P-F-D",'positionnement modules'!BC24&lt;&gt;"B",'positionnement modules'!BD24&lt;&gt;"B"),"B-F-D",IF(AND('positionnement modules'!BC24="B",'positionnement modules'!BD24="B"),"B-F-D",IF(AND(pattes!BC24="P-F-D",OR('positionnement modules'!BC24="B",'positionnement modules'!BD24="B")),"spe",""))))</f>
        <v/>
      </c>
      <c r="BD24" s="43" t="str">
        <f>IF(pattes!BD24="P-F-S","B-F-S",IF(AND(pattes!BD24="P-F-D",'positionnement modules'!BD24&lt;&gt;"B",'positionnement modules'!BE24&lt;&gt;"B"),"B-F-D",IF(AND('positionnement modules'!BD24="B",'positionnement modules'!BE24="B"),"B-F-D",IF(AND(pattes!BD24="P-F-D",OR('positionnement modules'!BD24="B",'positionnement modules'!BE24="B")),"spe",""))))</f>
        <v/>
      </c>
      <c r="BE24" s="43" t="str">
        <f>IF(pattes!BE24="P-F-S","B-F-S",IF(AND(pattes!BE24="P-F-D",'positionnement modules'!BE24&lt;&gt;"B",'positionnement modules'!BF24&lt;&gt;"B"),"B-F-D",IF(AND('positionnement modules'!BE24="B",'positionnement modules'!BF24="B"),"B-F-D",IF(AND(pattes!BE24="P-F-D",OR('positionnement modules'!BE24="B",'positionnement modules'!BF24="B")),"spe",""))))</f>
        <v/>
      </c>
      <c r="BF24" s="43" t="str">
        <f>IF(pattes!BF24="P-F-S","B-F-S",IF(AND(pattes!BF24="P-F-D",'positionnement modules'!BF24&lt;&gt;"B",'positionnement modules'!BG24&lt;&gt;"B"),"B-F-D",IF(AND('positionnement modules'!BF24="B",'positionnement modules'!BG24="B"),"B-F-D",IF(AND(pattes!BF24="P-F-D",OR('positionnement modules'!BF24="B",'positionnement modules'!BG24="B")),"spe",""))))</f>
        <v/>
      </c>
      <c r="BG24" s="43" t="str">
        <f>IF(pattes!BG24="P-F-S","B-F-S",IF(AND(pattes!BG24="P-F-D",'positionnement modules'!BG24&lt;&gt;"B",'positionnement modules'!BH24&lt;&gt;"B"),"B-F-D",IF(AND('positionnement modules'!BG24="B",'positionnement modules'!BH24="B"),"B-F-D",IF(AND(pattes!BG24="P-F-D",OR('positionnement modules'!BG24="B",'positionnement modules'!BH24="B")),"spe",""))))</f>
        <v/>
      </c>
      <c r="BH24" s="43" t="str">
        <f>IF(pattes!BH24="P-F-S","B-F-S",IF(AND(pattes!BH24="P-F-D",'positionnement modules'!BH24&lt;&gt;"B",'positionnement modules'!BI24&lt;&gt;"B"),"B-F-D",IF(AND('positionnement modules'!BH24="B",'positionnement modules'!BI24="B"),"B-F-D",IF(AND(pattes!BH24="P-F-D",OR('positionnement modules'!BH24="B",'positionnement modules'!BI24="B")),"spe",""))))</f>
        <v/>
      </c>
      <c r="BI24" s="43" t="str">
        <f>IF(pattes!BI24="P-F-S","B-F-S",IF(AND(pattes!BI24="P-F-D",'positionnement modules'!BI24&lt;&gt;"B",'positionnement modules'!BJ24&lt;&gt;"B"),"B-F-D",IF(AND('positionnement modules'!BI24="B",'positionnement modules'!BJ24="B"),"B-F-D",IF(AND(pattes!BI24="P-F-D",OR('positionnement modules'!BI24="B",'positionnement modules'!BJ24="B")),"spe",""))))</f>
        <v/>
      </c>
      <c r="BJ24" s="43" t="str">
        <f>IF(pattes!BJ24="P-F-S","B-F-S",IF(AND(pattes!BJ24="P-F-D",'positionnement modules'!BJ24&lt;&gt;"B",'positionnement modules'!BK24&lt;&gt;"B"),"B-F-D",IF(AND('positionnement modules'!BJ24="B",'positionnement modules'!BK24="B"),"B-F-D",IF(AND(pattes!BJ24="P-F-D",OR('positionnement modules'!BJ24="B",'positionnement modules'!BK24="B")),"spe",""))))</f>
        <v/>
      </c>
      <c r="BK24" s="43" t="str">
        <f>IF(pattes!BK24="P-F-S","B-F-S",IF(AND(pattes!BK24="P-F-D",'positionnement modules'!BK24&lt;&gt;"B",'positionnement modules'!BL24&lt;&gt;"B"),"B-F-D",IF(AND('positionnement modules'!BK24="B",'positionnement modules'!BL24="B"),"B-F-D",IF(AND(pattes!BK24="P-F-D",OR('positionnement modules'!BK24="B",'positionnement modules'!BL24="B")),"spe",""))))</f>
        <v/>
      </c>
      <c r="BL24" s="43" t="str">
        <f>IF(pattes!BL24="P-F-S","B-F-S",IF(AND(pattes!BL24="P-F-D",'positionnement modules'!BL24&lt;&gt;"B",'positionnement modules'!BM24&lt;&gt;"B"),"B-F-D",IF(AND('positionnement modules'!BL24="B",'positionnement modules'!BM24="B"),"B-F-D",IF(AND(pattes!BL24="P-F-D",OR('positionnement modules'!BL24="B",'positionnement modules'!BM24="B")),"spe",""))))</f>
        <v/>
      </c>
      <c r="BM24" s="43" t="str">
        <f>IF(pattes!BM24="P-F-S","B-F-S",IF(AND(pattes!BM24="P-F-D",'positionnement modules'!BM24&lt;&gt;"B",'positionnement modules'!BN24&lt;&gt;"B"),"B-F-D",IF(AND('positionnement modules'!BM24="B",'positionnement modules'!BN24="B"),"B-F-D",IF(AND(pattes!BM24="P-F-D",OR('positionnement modules'!BM24="B",'positionnement modules'!BN24="B")),"spe",""))))</f>
        <v/>
      </c>
      <c r="BN24" s="43" t="str">
        <f>IF(pattes!BN24="P-F-S","B-F-S",IF(AND(pattes!BN24="P-F-D",'positionnement modules'!BN24&lt;&gt;"B",'positionnement modules'!BO24&lt;&gt;"B"),"B-F-D",IF(AND('positionnement modules'!BN24="B",'positionnement modules'!BO24="B"),"B-F-D",IF(AND(pattes!BN24="P-F-D",OR('positionnement modules'!BN24="B",'positionnement modules'!BO24="B")),"spe",""))))</f>
        <v/>
      </c>
      <c r="BO24" s="43" t="str">
        <f>IF(pattes!BO24="P-F-S","B-F-S",IF(AND(pattes!BO24="P-F-D",'positionnement modules'!BO24&lt;&gt;"B",'positionnement modules'!BP24&lt;&gt;"B"),"B-F-D",IF(AND('positionnement modules'!BO24="B",'positionnement modules'!BP24="B"),"B-F-D",IF(AND(pattes!BO24="P-F-D",OR('positionnement modules'!BO24="B",'positionnement modules'!BP24="B")),"spe",""))))</f>
        <v/>
      </c>
      <c r="BP24" s="8" t="str">
        <f>IF(pattes!BP24="P-F-S","B-F-S",IF(AND(pattes!BP24="P-F-D",'positionnement modules'!BP24&lt;&gt;"B",'positionnement modules'!BQ24&lt;&gt;"B"),"B-F-D",IF(AND('positionnement modules'!BP24="B",'positionnement modules'!BQ24="B"),"B-F-D",IF(AND(pattes!BP24="P-F-D",OR('positionnement modules'!BP24="B",'positionnement modules'!BQ24="B")),"spe",""))))</f>
        <v/>
      </c>
    </row>
    <row r="25" spans="2:109" ht="21" customHeight="1" x14ac:dyDescent="0.35"/>
    <row r="26" spans="2:109" ht="21" customHeight="1" x14ac:dyDescent="0.35"/>
    <row r="27" spans="2:109" ht="21" customHeight="1" x14ac:dyDescent="0.35"/>
    <row r="28" spans="2:109" ht="21" customHeight="1" x14ac:dyDescent="0.35">
      <c r="B28" s="311" t="s">
        <v>36</v>
      </c>
      <c r="C28" s="311"/>
      <c r="D28" s="311"/>
      <c r="E28" s="311"/>
      <c r="F28" s="311"/>
      <c r="G28" s="311"/>
      <c r="H28" s="311"/>
      <c r="I28" s="311"/>
      <c r="J28" s="311"/>
      <c r="K28" s="311"/>
      <c r="L28" s="311"/>
      <c r="M28" s="311"/>
      <c r="N28" s="311"/>
      <c r="O28" s="311"/>
      <c r="P28" s="311"/>
      <c r="Q28" s="311"/>
    </row>
    <row r="29" spans="2:109" ht="21" customHeight="1" thickBot="1" x14ac:dyDescent="0.4">
      <c r="B29" s="199"/>
      <c r="C29" s="199"/>
      <c r="D29" s="199"/>
      <c r="E29" s="199"/>
      <c r="F29" s="199"/>
      <c r="G29" s="199"/>
      <c r="H29" s="199"/>
      <c r="I29" s="199"/>
      <c r="J29" s="199"/>
      <c r="K29" s="199"/>
      <c r="L29" s="199"/>
      <c r="M29" s="199"/>
      <c r="N29" s="199"/>
      <c r="O29" s="199"/>
      <c r="P29" s="199"/>
      <c r="Q29" s="199"/>
    </row>
    <row r="30" spans="2:109" ht="21" customHeight="1" thickBot="1" x14ac:dyDescent="0.4">
      <c r="B30" s="1" t="str">
        <f>IF(pattes!B30="P-F-S","B-F-S",IF(AND(pattes!B30="P-F-D",'positionnement modules'!B30&lt;&gt;"B",'positionnement modules'!C30&lt;&gt;"B"),"B-F-D",IF(AND('positionnement modules'!B30="B",'positionnement modules'!C30="B"),"B-F-D",IF(AND(pattes!B30="P-F-D",OR('positionnement modules'!B30="B",'positionnement modules'!C30="B")),"spe",""))))</f>
        <v/>
      </c>
      <c r="C30" s="43" t="str">
        <f>IF(pattes!C30="P-F-S","B-F-S",IF(AND(pattes!C30="P-F-D",'positionnement modules'!C30&lt;&gt;"B",'positionnement modules'!D30&lt;&gt;"B"),"B-F-D",IF(AND('positionnement modules'!C30="B",'positionnement modules'!D30="B"),"B-F-D",IF(AND(pattes!C30="P-F-D",OR('positionnement modules'!C30="B",'positionnement modules'!D30="B")),"spe",""))))</f>
        <v/>
      </c>
      <c r="D30" s="43" t="str">
        <f>IF(pattes!D30="P-F-S","B-F-S",IF(AND(pattes!D30="P-F-D",'positionnement modules'!D30&lt;&gt;"B",'positionnement modules'!E30&lt;&gt;"B"),"B-F-D",IF(AND('positionnement modules'!D30="B",'positionnement modules'!E30="B"),"B-F-D",IF(AND(pattes!D30="P-F-D",OR('positionnement modules'!D30="B",'positionnement modules'!E30="B")),"spe",""))))</f>
        <v/>
      </c>
      <c r="E30" s="43" t="str">
        <f>IF(pattes!E30="P-F-S","B-F-S",IF(AND(pattes!E30="P-F-D",'positionnement modules'!E30&lt;&gt;"B",'positionnement modules'!F30&lt;&gt;"B"),"B-F-D",IF(AND('positionnement modules'!E30="B",'positionnement modules'!F30="B"),"B-F-D",IF(AND(pattes!E30="P-F-D",OR('positionnement modules'!E30="B",'positionnement modules'!F30="B")),"spe",""))))</f>
        <v/>
      </c>
      <c r="F30" s="43" t="str">
        <f>IF(pattes!F30="P-F-S","B-F-S",IF(AND(pattes!F30="P-F-D",'positionnement modules'!F30&lt;&gt;"B",'positionnement modules'!G30&lt;&gt;"B"),"B-F-D",IF(AND('positionnement modules'!F30="B",'positionnement modules'!G30="B"),"B-F-D",IF(AND(pattes!F30="P-F-D",OR('positionnement modules'!F30="B",'positionnement modules'!G30="B")),"spe",""))))</f>
        <v/>
      </c>
      <c r="G30" s="43" t="str">
        <f>IF(pattes!G30="P-F-S","B-F-S",IF(AND(pattes!G30="P-F-D",'positionnement modules'!G30&lt;&gt;"B",'positionnement modules'!H30&lt;&gt;"B"),"B-F-D",IF(AND('positionnement modules'!G30="B",'positionnement modules'!H30="B"),"B-F-D",IF(AND(pattes!G30="P-F-D",OR('positionnement modules'!G30="B",'positionnement modules'!H30="B")),"spe",""))))</f>
        <v/>
      </c>
      <c r="H30" s="43" t="str">
        <f>IF(pattes!H30="P-F-S","B-F-S",IF(AND(pattes!H30="P-F-D",'positionnement modules'!H30&lt;&gt;"B",'positionnement modules'!I30&lt;&gt;"B"),"B-F-D",IF(AND('positionnement modules'!H30="B",'positionnement modules'!I30="B"),"B-F-D",IF(AND(pattes!H30="P-F-D",OR('positionnement modules'!H30="B",'positionnement modules'!I30="B")),"spe",""))))</f>
        <v/>
      </c>
      <c r="I30" s="43" t="str">
        <f>IF(pattes!I30="P-F-S","B-F-S",IF(AND(pattes!I30="P-F-D",'positionnement modules'!I30&lt;&gt;"B",'positionnement modules'!J30&lt;&gt;"B"),"B-F-D",IF(AND('positionnement modules'!I30="B",'positionnement modules'!J30="B"),"B-F-D",IF(AND(pattes!I30="P-F-D",OR('positionnement modules'!I30="B",'positionnement modules'!J30="B")),"spe",""))))</f>
        <v/>
      </c>
      <c r="J30" s="43" t="str">
        <f>IF(pattes!J30="P-F-S","B-F-S",IF(AND(pattes!J30="P-F-D",'positionnement modules'!J30&lt;&gt;"B",'positionnement modules'!K30&lt;&gt;"B"),"B-F-D",IF(AND('positionnement modules'!J30="B",'positionnement modules'!K30="B"),"B-F-D",IF(AND(pattes!J30="P-F-D",OR('positionnement modules'!J30="B",'positionnement modules'!K30="B")),"spe",""))))</f>
        <v/>
      </c>
      <c r="K30" s="43" t="str">
        <f>IF(pattes!K30="P-F-S","B-F-S",IF(AND(pattes!K30="P-F-D",'positionnement modules'!K30&lt;&gt;"B",'positionnement modules'!L30&lt;&gt;"B"),"B-F-D",IF(AND('positionnement modules'!K30="B",'positionnement modules'!L30="B"),"B-F-D",IF(AND(pattes!K30="P-F-D",OR('positionnement modules'!K30="B",'positionnement modules'!L30="B")),"spe",""))))</f>
        <v/>
      </c>
      <c r="L30" s="43" t="str">
        <f>IF(pattes!L30="P-F-S","B-F-S",IF(AND(pattes!L30="P-F-D",'positionnement modules'!L30&lt;&gt;"B",'positionnement modules'!M30&lt;&gt;"B"),"B-F-D",IF(AND('positionnement modules'!L30="B",'positionnement modules'!M30="B"),"B-F-D",IF(AND(pattes!L30="P-F-D",OR('positionnement modules'!L30="B",'positionnement modules'!M30="B")),"spe",""))))</f>
        <v/>
      </c>
      <c r="M30" s="43" t="str">
        <f>IF(pattes!M30="P-F-S","B-F-S",IF(AND(pattes!M30="P-F-D",'positionnement modules'!M30&lt;&gt;"B",'positionnement modules'!N30&lt;&gt;"B"),"B-F-D",IF(AND('positionnement modules'!M30="B",'positionnement modules'!N30="B"),"B-F-D",IF(AND(pattes!M30="P-F-D",OR('positionnement modules'!M30="B",'positionnement modules'!N30="B")),"spe",""))))</f>
        <v/>
      </c>
      <c r="N30" s="43" t="str">
        <f>IF(pattes!N30="P-F-S","B-F-S",IF(AND(pattes!N30="P-F-D",'positionnement modules'!N30&lt;&gt;"B",'positionnement modules'!O30&lt;&gt;"B"),"B-F-D",IF(AND('positionnement modules'!N30="B",'positionnement modules'!O30="B"),"B-F-D",IF(AND(pattes!N30="P-F-D",OR('positionnement modules'!N30="B",'positionnement modules'!O30="B")),"spe",""))))</f>
        <v/>
      </c>
      <c r="O30" s="43" t="str">
        <f>IF(pattes!O30="P-F-S","B-F-S",IF(AND(pattes!O30="P-F-D",'positionnement modules'!O30&lt;&gt;"B",'positionnement modules'!P30&lt;&gt;"B"),"B-F-D",IF(AND('positionnement modules'!O30="B",'positionnement modules'!P30="B"),"B-F-D",IF(AND(pattes!O30="P-F-D",OR('positionnement modules'!O30="B",'positionnement modules'!P30="B")),"spe",""))))</f>
        <v/>
      </c>
      <c r="P30" s="43" t="str">
        <f>IF(pattes!P30="P-F-S","B-F-S",IF(AND(pattes!P30="P-F-D",'positionnement modules'!P30&lt;&gt;"B",'positionnement modules'!Q30&lt;&gt;"B"),"B-F-D",IF(AND('positionnement modules'!P30="B",'positionnement modules'!Q30="B"),"B-F-D",IF(AND(pattes!P30="P-F-D",OR('positionnement modules'!P30="B",'positionnement modules'!Q30="B")),"spe",""))))</f>
        <v/>
      </c>
      <c r="Q30" s="43" t="str">
        <f>IF(pattes!Q30="P-F-S","B-F-S",IF(AND(pattes!Q30="P-F-D",'positionnement modules'!Q30&lt;&gt;"B",'positionnement modules'!R30&lt;&gt;"B"),"B-F-D",IF(AND('positionnement modules'!Q30="B",'positionnement modules'!R30="B"),"B-F-D",IF(AND(pattes!Q30="P-F-D",OR('positionnement modules'!Q30="B",'positionnement modules'!R30="B")),"spe",""))))</f>
        <v/>
      </c>
      <c r="R30" s="43" t="str">
        <f>IF(pattes!R30="P-F-S","B-F-S",IF(AND(pattes!R30="P-F-D",'positionnement modules'!R30&lt;&gt;"B",'positionnement modules'!S30&lt;&gt;"B"),"B-F-D",IF(AND('positionnement modules'!R30="B",'positionnement modules'!S30="B"),"B-F-D",IF(AND(pattes!R30="P-F-D",OR('positionnement modules'!R30="B",'positionnement modules'!S30="B")),"spe",""))))</f>
        <v/>
      </c>
      <c r="S30" s="43" t="str">
        <f>IF(pattes!S30="P-F-S","B-F-S",IF(AND(pattes!S30="P-F-D",'positionnement modules'!S30&lt;&gt;"B",'positionnement modules'!T30&lt;&gt;"B"),"B-F-D",IF(AND('positionnement modules'!S30="B",'positionnement modules'!T30="B"),"B-F-D",IF(AND(pattes!S30="P-F-D",OR('positionnement modules'!S30="B",'positionnement modules'!T30="B")),"spe",""))))</f>
        <v/>
      </c>
      <c r="T30" s="43" t="str">
        <f>IF(pattes!T30="P-F-S","B-F-S",IF(AND(pattes!T30="P-F-D",'positionnement modules'!T30&lt;&gt;"B",'positionnement modules'!U30&lt;&gt;"B"),"B-F-D",IF(AND('positionnement modules'!T30="B",'positionnement modules'!U30="B"),"B-F-D",IF(AND(pattes!T30="P-F-D",OR('positionnement modules'!T30="B",'positionnement modules'!U30="B")),"spe",""))))</f>
        <v/>
      </c>
      <c r="U30" s="43" t="str">
        <f>IF(pattes!U30="P-F-S","B-F-S",IF(AND(pattes!U30="P-F-D",'positionnement modules'!U30&lt;&gt;"B",'positionnement modules'!V30&lt;&gt;"B"),"B-F-D",IF(AND('positionnement modules'!U30="B",'positionnement modules'!V30="B"),"B-F-D",IF(AND(pattes!U30="P-F-D",OR('positionnement modules'!U30="B",'positionnement modules'!V30="B")),"spe",""))))</f>
        <v/>
      </c>
      <c r="V30" s="43" t="str">
        <f>IF(pattes!V30="P-F-S","B-F-S",IF(AND(pattes!V30="P-F-D",'positionnement modules'!V30&lt;&gt;"B",'positionnement modules'!W30&lt;&gt;"B"),"B-F-D",IF(AND('positionnement modules'!V30="B",'positionnement modules'!W30="B"),"B-F-D",IF(AND(pattes!V30="P-F-D",OR('positionnement modules'!V30="B",'positionnement modules'!W30="B")),"spe",""))))</f>
        <v/>
      </c>
      <c r="W30" s="43" t="str">
        <f>IF(pattes!W30="P-F-S","B-F-S",IF(AND(pattes!W30="P-F-D",'positionnement modules'!W30&lt;&gt;"B",'positionnement modules'!X30&lt;&gt;"B"),"B-F-D",IF(AND('positionnement modules'!W30="B",'positionnement modules'!X30="B"),"B-F-D",IF(AND(pattes!W30="P-F-D",OR('positionnement modules'!W30="B",'positionnement modules'!X30="B")),"spe",""))))</f>
        <v/>
      </c>
      <c r="X30" s="43" t="str">
        <f>IF(pattes!X30="P-F-S","B-F-S",IF(AND(pattes!X30="P-F-D",'positionnement modules'!X30&lt;&gt;"B",'positionnement modules'!Y30&lt;&gt;"B"),"B-F-D",IF(AND('positionnement modules'!X30="B",'positionnement modules'!Y30="B"),"B-F-D",IF(AND(pattes!X30="P-F-D",OR('positionnement modules'!X30="B",'positionnement modules'!Y30="B")),"spe",""))))</f>
        <v/>
      </c>
      <c r="Y30" s="43" t="str">
        <f>IF(pattes!Y30="P-F-S","B-F-S",IF(AND(pattes!Y30="P-F-D",'positionnement modules'!Y30&lt;&gt;"B",'positionnement modules'!Z30&lt;&gt;"B"),"B-F-D",IF(AND('positionnement modules'!Y30="B",'positionnement modules'!Z30="B"),"B-F-D",IF(AND(pattes!Y30="P-F-D",OR('positionnement modules'!Y30="B",'positionnement modules'!Z30="B")),"spe",""))))</f>
        <v/>
      </c>
      <c r="Z30" s="43" t="str">
        <f>IF(pattes!Z30="P-F-S","B-F-S",IF(AND(pattes!Z30="P-F-D",'positionnement modules'!Z30&lt;&gt;"B",'positionnement modules'!AA30&lt;&gt;"B"),"B-F-D",IF(AND('positionnement modules'!Z30="B",'positionnement modules'!AA30="B"),"B-F-D",IF(AND(pattes!Z30="P-F-D",OR('positionnement modules'!Z30="B",'positionnement modules'!AA30="B")),"spe",""))))</f>
        <v/>
      </c>
      <c r="AA30" s="43" t="str">
        <f>IF(pattes!AA30="P-F-S","B-F-S",IF(AND(pattes!AA30="P-F-D",'positionnement modules'!AA30&lt;&gt;"B",'positionnement modules'!AB30&lt;&gt;"B"),"B-F-D",IF(AND('positionnement modules'!AA30="B",'positionnement modules'!AB30="B"),"B-F-D",IF(AND(pattes!AA30="P-F-D",OR('positionnement modules'!AA30="B",'positionnement modules'!AB30="B")),"spe",""))))</f>
        <v/>
      </c>
      <c r="AB30" s="43" t="str">
        <f>IF(pattes!AB30="P-F-S","B-F-S",IF(AND(pattes!AB30="P-F-D",'positionnement modules'!AB30&lt;&gt;"B",'positionnement modules'!AC30&lt;&gt;"B"),"B-F-D",IF(AND('positionnement modules'!AB30="B",'positionnement modules'!AC30="B"),"B-F-D",IF(AND(pattes!AB30="P-F-D",OR('positionnement modules'!AB30="B",'positionnement modules'!AC30="B")),"spe",""))))</f>
        <v/>
      </c>
      <c r="AC30" s="43" t="str">
        <f>IF(pattes!AC30="P-F-S","B-F-S",IF(AND(pattes!AC30="P-F-D",'positionnement modules'!AC30&lt;&gt;"B",'positionnement modules'!AD30&lt;&gt;"B"),"B-F-D",IF(AND('positionnement modules'!AC30="B",'positionnement modules'!AD30="B"),"B-F-D",IF(AND(pattes!AC30="P-F-D",OR('positionnement modules'!AC30="B",'positionnement modules'!AD30="B")),"spe",""))))</f>
        <v/>
      </c>
      <c r="AD30" s="43" t="str">
        <f>IF(pattes!AD30="P-F-S","B-F-S",IF(AND(pattes!AD30="P-F-D",'positionnement modules'!AD30&lt;&gt;"B",'positionnement modules'!AE30&lt;&gt;"B"),"B-F-D",IF(AND('positionnement modules'!AD30="B",'positionnement modules'!AE30="B"),"B-F-D",IF(AND(pattes!AD30="P-F-D",OR('positionnement modules'!AD30="B",'positionnement modules'!AE30="B")),"spe",""))))</f>
        <v/>
      </c>
      <c r="AE30" s="43" t="str">
        <f>IF(pattes!AE30="P-F-S","B-F-S",IF(AND(pattes!AE30="P-F-D",'positionnement modules'!AE30&lt;&gt;"B",'positionnement modules'!AF30&lt;&gt;"B"),"B-F-D",IF(AND('positionnement modules'!AE30="B",'positionnement modules'!AF30="B"),"B-F-D",IF(AND(pattes!AE30="P-F-D",OR('positionnement modules'!AE30="B",'positionnement modules'!AF30="B")),"spe",""))))</f>
        <v/>
      </c>
      <c r="AF30" s="43" t="str">
        <f>IF(pattes!AF30="P-F-S","B-F-S",IF(AND(pattes!AF30="P-F-D",'positionnement modules'!AF30&lt;&gt;"B",'positionnement modules'!AG30&lt;&gt;"B"),"B-F-D",IF(AND('positionnement modules'!AF30="B",'positionnement modules'!AG30="B"),"B-F-D",IF(AND(pattes!AF30="P-F-D",OR('positionnement modules'!AF30="B",'positionnement modules'!AG30="B")),"spe",""))))</f>
        <v/>
      </c>
      <c r="AG30" s="43" t="str">
        <f>IF(pattes!AG30="P-F-S","B-F-S",IF(AND(pattes!AG30="P-F-D",'positionnement modules'!AG30&lt;&gt;"B",'positionnement modules'!AH30&lt;&gt;"B"),"B-F-D",IF(AND('positionnement modules'!AG30="B",'positionnement modules'!AH30="B"),"B-F-D",IF(AND(pattes!AG30="P-F-D",OR('positionnement modules'!AG30="B",'positionnement modules'!AH30="B")),"spe",""))))</f>
        <v/>
      </c>
      <c r="AH30" s="43" t="str">
        <f>IF(pattes!AH30="P-F-S","B-F-S",IF(AND(pattes!AH30="P-F-D",'positionnement modules'!AH30&lt;&gt;"B",'positionnement modules'!AI30&lt;&gt;"B"),"B-F-D",IF(AND('positionnement modules'!AH30="B",'positionnement modules'!AI30="B"),"B-F-D",IF(AND(pattes!AH30="P-F-D",OR('positionnement modules'!AH30="B",'positionnement modules'!AI30="B")),"spe",""))))</f>
        <v/>
      </c>
      <c r="AI30" s="43" t="str">
        <f>IF(pattes!AI30="P-F-S","B-F-S",IF(AND(pattes!AI30="P-F-D",'positionnement modules'!AI30&lt;&gt;"B",'positionnement modules'!AJ30&lt;&gt;"B"),"B-F-D",IF(AND('positionnement modules'!AI30="B",'positionnement modules'!AJ30="B"),"B-F-D",IF(AND(pattes!AI30="P-F-D",OR('positionnement modules'!AI30="B",'positionnement modules'!AJ30="B")),"spe",""))))</f>
        <v/>
      </c>
      <c r="AJ30" s="43" t="str">
        <f>IF(pattes!AJ30="P-F-S","B-F-S",IF(AND(pattes!AJ30="P-F-D",'positionnement modules'!AJ30&lt;&gt;"B",'positionnement modules'!AK30&lt;&gt;"B"),"B-F-D",IF(AND('positionnement modules'!AJ30="B",'positionnement modules'!AK30="B"),"B-F-D",IF(AND(pattes!AJ30="P-F-D",OR('positionnement modules'!AJ30="B",'positionnement modules'!AK30="B")),"spe",""))))</f>
        <v/>
      </c>
      <c r="AK30" s="43" t="str">
        <f>IF(pattes!AK30="P-F-S","B-F-S",IF(AND(pattes!AK30="P-F-D",'positionnement modules'!AK30&lt;&gt;"B",'positionnement modules'!AL30&lt;&gt;"B"),"B-F-D",IF(AND('positionnement modules'!AK30="B",'positionnement modules'!AL30="B"),"B-F-D",IF(AND(pattes!AK30="P-F-D",OR('positionnement modules'!AK30="B",'positionnement modules'!AL30="B")),"spe",""))))</f>
        <v/>
      </c>
      <c r="AL30" s="43" t="str">
        <f>IF(pattes!AL30="P-F-S","B-F-S",IF(AND(pattes!AL30="P-F-D",'positionnement modules'!AL30&lt;&gt;"B",'positionnement modules'!AM30&lt;&gt;"B"),"B-F-D",IF(AND('positionnement modules'!AL30="B",'positionnement modules'!AM30="B"),"B-F-D",IF(AND(pattes!AL30="P-F-D",OR('positionnement modules'!AL30="B",'positionnement modules'!AM30="B")),"spe",""))))</f>
        <v/>
      </c>
      <c r="AM30" s="43" t="str">
        <f>IF(pattes!AM30="P-F-S","B-F-S",IF(AND(pattes!AM30="P-F-D",'positionnement modules'!AM30&lt;&gt;"B",'positionnement modules'!AN30&lt;&gt;"B"),"B-F-D",IF(AND('positionnement modules'!AM30="B",'positionnement modules'!AN30="B"),"B-F-D",IF(AND(pattes!AM30="P-F-D",OR('positionnement modules'!AM30="B",'positionnement modules'!AN30="B")),"spe",""))))</f>
        <v/>
      </c>
      <c r="AN30" s="43" t="str">
        <f>IF(pattes!AN30="P-F-S","B-F-S",IF(AND(pattes!AN30="P-F-D",'positionnement modules'!AN30&lt;&gt;"B",'positionnement modules'!AO30&lt;&gt;"B"),"B-F-D",IF(AND('positionnement modules'!AN30="B",'positionnement modules'!AO30="B"),"B-F-D",IF(AND(pattes!AN30="P-F-D",OR('positionnement modules'!AN30="B",'positionnement modules'!AO30="B")),"spe",""))))</f>
        <v/>
      </c>
      <c r="AO30" s="43" t="str">
        <f>IF(pattes!AO30="P-F-S","B-F-S",IF(AND(pattes!AO30="P-F-D",'positionnement modules'!AO30&lt;&gt;"B",'positionnement modules'!AP30&lt;&gt;"B"),"B-F-D",IF(AND('positionnement modules'!AO30="B",'positionnement modules'!AP30="B"),"B-F-D",IF(AND(pattes!AO30="P-F-D",OR('positionnement modules'!AO30="B",'positionnement modules'!AP30="B")),"spe",""))))</f>
        <v/>
      </c>
      <c r="AP30" s="43" t="str">
        <f>IF(pattes!AP30="P-F-S","B-F-S",IF(AND(pattes!AP30="P-F-D",'positionnement modules'!AP30&lt;&gt;"B",'positionnement modules'!AQ30&lt;&gt;"B"),"B-F-D",IF(AND('positionnement modules'!AP30="B",'positionnement modules'!AQ30="B"),"B-F-D",IF(AND(pattes!AP30="P-F-D",OR('positionnement modules'!AP30="B",'positionnement modules'!AQ30="B")),"spe",""))))</f>
        <v/>
      </c>
      <c r="AQ30" s="43" t="str">
        <f>IF(pattes!AQ30="P-F-S","B-F-S",IF(AND(pattes!AQ30="P-F-D",'positionnement modules'!AQ30&lt;&gt;"B",'positionnement modules'!AR30&lt;&gt;"B"),"B-F-D",IF(AND('positionnement modules'!AQ30="B",'positionnement modules'!AR30="B"),"B-F-D",IF(AND(pattes!AQ30="P-F-D",OR('positionnement modules'!AQ30="B",'positionnement modules'!AR30="B")),"spe",""))))</f>
        <v/>
      </c>
      <c r="AR30" s="43" t="str">
        <f>IF(pattes!AR30="P-F-S","B-F-S",IF(AND(pattes!AR30="P-F-D",'positionnement modules'!AR30&lt;&gt;"B",'positionnement modules'!AS30&lt;&gt;"B"),"B-F-D",IF(AND('positionnement modules'!AR30="B",'positionnement modules'!AS30="B"),"B-F-D",IF(AND(pattes!AR30="P-F-D",OR('positionnement modules'!AR30="B",'positionnement modules'!AS30="B")),"spe",""))))</f>
        <v/>
      </c>
      <c r="AS30" s="43" t="str">
        <f>IF(pattes!AS30="P-F-S","B-F-S",IF(AND(pattes!AS30="P-F-D",'positionnement modules'!AS30&lt;&gt;"B",'positionnement modules'!AT30&lt;&gt;"B"),"B-F-D",IF(AND('positionnement modules'!AS30="B",'positionnement modules'!AT30="B"),"B-F-D",IF(AND(pattes!AS30="P-F-D",OR('positionnement modules'!AS30="B",'positionnement modules'!AT30="B")),"spe",""))))</f>
        <v/>
      </c>
      <c r="AT30" s="43" t="str">
        <f>IF(pattes!AT30="P-F-S","B-F-S",IF(AND(pattes!AT30="P-F-D",'positionnement modules'!AT30&lt;&gt;"B",'positionnement modules'!AU30&lt;&gt;"B"),"B-F-D",IF(AND('positionnement modules'!AT30="B",'positionnement modules'!AU30="B"),"B-F-D",IF(AND(pattes!AT30="P-F-D",OR('positionnement modules'!AT30="B",'positionnement modules'!AU30="B")),"spe",""))))</f>
        <v/>
      </c>
      <c r="AU30" s="43" t="str">
        <f>IF(pattes!AU30="P-F-S","B-F-S",IF(AND(pattes!AU30="P-F-D",'positionnement modules'!AU30&lt;&gt;"B",'positionnement modules'!AV30&lt;&gt;"B"),"B-F-D",IF(AND('positionnement modules'!AU30="B",'positionnement modules'!AV30="B"),"B-F-D",IF(AND(pattes!AU30="P-F-D",OR('positionnement modules'!AU30="B",'positionnement modules'!AV30="B")),"spe",""))))</f>
        <v/>
      </c>
      <c r="AV30" s="43" t="str">
        <f>IF(pattes!AV30="P-F-S","B-F-S",IF(AND(pattes!AV30="P-F-D",'positionnement modules'!AV30&lt;&gt;"B",'positionnement modules'!AW30&lt;&gt;"B"),"B-F-D",IF(AND('positionnement modules'!AV30="B",'positionnement modules'!AW30="B"),"B-F-D",IF(AND(pattes!AV30="P-F-D",OR('positionnement modules'!AV30="B",'positionnement modules'!AW30="B")),"spe",""))))</f>
        <v/>
      </c>
      <c r="AW30" s="43" t="str">
        <f>IF(pattes!AW30="P-F-S","B-F-S",IF(AND(pattes!AW30="P-F-D",'positionnement modules'!AW30&lt;&gt;"B",'positionnement modules'!AX30&lt;&gt;"B"),"B-F-D",IF(AND('positionnement modules'!AW30="B",'positionnement modules'!AX30="B"),"B-F-D",IF(AND(pattes!AW30="P-F-D",OR('positionnement modules'!AW30="B",'positionnement modules'!AX30="B")),"spe",""))))</f>
        <v/>
      </c>
      <c r="AX30" s="43" t="str">
        <f>IF(pattes!AX30="P-F-S","B-F-S",IF(AND(pattes!AX30="P-F-D",'positionnement modules'!AX30&lt;&gt;"B",'positionnement modules'!AY30&lt;&gt;"B"),"B-F-D",IF(AND('positionnement modules'!AX30="B",'positionnement modules'!AY30="B"),"B-F-D",IF(AND(pattes!AX30="P-F-D",OR('positionnement modules'!AX30="B",'positionnement modules'!AY30="B")),"spe",""))))</f>
        <v/>
      </c>
      <c r="AY30" s="43" t="str">
        <f>IF(pattes!AY30="P-F-S","B-F-S",IF(AND(pattes!AY30="P-F-D",'positionnement modules'!AY30&lt;&gt;"B",'positionnement modules'!AZ30&lt;&gt;"B"),"B-F-D",IF(AND('positionnement modules'!AY30="B",'positionnement modules'!AZ30="B"),"B-F-D",IF(AND(pattes!AY30="P-F-D",OR('positionnement modules'!AY30="B",'positionnement modules'!AZ30="B")),"spe",""))))</f>
        <v/>
      </c>
      <c r="AZ30" s="43" t="str">
        <f>IF(pattes!AZ30="P-F-S","B-F-S",IF(AND(pattes!AZ30="P-F-D",'positionnement modules'!AZ30&lt;&gt;"B",'positionnement modules'!BA30&lt;&gt;"B"),"B-F-D",IF(AND('positionnement modules'!AZ30="B",'positionnement modules'!BA30="B"),"B-F-D",IF(AND(pattes!AZ30="P-F-D",OR('positionnement modules'!AZ30="B",'positionnement modules'!BA30="B")),"spe",""))))</f>
        <v/>
      </c>
      <c r="BA30" s="43" t="str">
        <f>IF(pattes!BA30="P-F-S","B-F-S",IF(AND(pattes!BA30="P-F-D",'positionnement modules'!BA30&lt;&gt;"B",'positionnement modules'!BB30&lt;&gt;"B"),"B-F-D",IF(AND('positionnement modules'!BA30="B",'positionnement modules'!BB30="B"),"B-F-D",IF(AND(pattes!BA30="P-F-D",OR('positionnement modules'!BA30="B",'positionnement modules'!BB30="B")),"spe",""))))</f>
        <v/>
      </c>
      <c r="BB30" s="43" t="str">
        <f>IF(pattes!BB30="P-F-S","B-F-S",IF(AND(pattes!BB30="P-F-D",'positionnement modules'!BB30&lt;&gt;"B",'positionnement modules'!BC30&lt;&gt;"B"),"B-F-D",IF(AND('positionnement modules'!BB30="B",'positionnement modules'!BC30="B"),"B-F-D",IF(AND(pattes!BB30="P-F-D",OR('positionnement modules'!BB30="B",'positionnement modules'!BC30="B")),"spe",""))))</f>
        <v/>
      </c>
      <c r="BC30" s="43" t="str">
        <f>IF(pattes!BC30="P-F-S","B-F-S",IF(AND(pattes!BC30="P-F-D",'positionnement modules'!BC30&lt;&gt;"B",'positionnement modules'!BD30&lt;&gt;"B"),"B-F-D",IF(AND('positionnement modules'!BC30="B",'positionnement modules'!BD30="B"),"B-F-D",IF(AND(pattes!BC30="P-F-D",OR('positionnement modules'!BC30="B",'positionnement modules'!BD30="B")),"spe",""))))</f>
        <v/>
      </c>
      <c r="BD30" s="43" t="str">
        <f>IF(pattes!BD30="P-F-S","B-F-S",IF(AND(pattes!BD30="P-F-D",'positionnement modules'!BD30&lt;&gt;"B",'positionnement modules'!BE30&lt;&gt;"B"),"B-F-D",IF(AND('positionnement modules'!BD30="B",'positionnement modules'!BE30="B"),"B-F-D",IF(AND(pattes!BD30="P-F-D",OR('positionnement modules'!BD30="B",'positionnement modules'!BE30="B")),"spe",""))))</f>
        <v/>
      </c>
      <c r="BE30" s="43" t="str">
        <f>IF(pattes!BE30="P-F-S","B-F-S",IF(AND(pattes!BE30="P-F-D",'positionnement modules'!BE30&lt;&gt;"B",'positionnement modules'!BF30&lt;&gt;"B"),"B-F-D",IF(AND('positionnement modules'!BE30="B",'positionnement modules'!BF30="B"),"B-F-D",IF(AND(pattes!BE30="P-F-D",OR('positionnement modules'!BE30="B",'positionnement modules'!BF30="B")),"spe",""))))</f>
        <v/>
      </c>
      <c r="BF30" s="43" t="str">
        <f>IF(pattes!BF30="P-F-S","B-F-S",IF(AND(pattes!BF30="P-F-D",'positionnement modules'!BF30&lt;&gt;"B",'positionnement modules'!BG30&lt;&gt;"B"),"B-F-D",IF(AND('positionnement modules'!BF30="B",'positionnement modules'!BG30="B"),"B-F-D",IF(AND(pattes!BF30="P-F-D",OR('positionnement modules'!BF30="B",'positionnement modules'!BG30="B")),"spe",""))))</f>
        <v/>
      </c>
      <c r="BG30" s="43" t="str">
        <f>IF(pattes!BG30="P-F-S","B-F-S",IF(AND(pattes!BG30="P-F-D",'positionnement modules'!BG30&lt;&gt;"B",'positionnement modules'!BH30&lt;&gt;"B"),"B-F-D",IF(AND('positionnement modules'!BG30="B",'positionnement modules'!BH30="B"),"B-F-D",IF(AND(pattes!BG30="P-F-D",OR('positionnement modules'!BG30="B",'positionnement modules'!BH30="B")),"spe",""))))</f>
        <v/>
      </c>
      <c r="BH30" s="43" t="str">
        <f>IF(pattes!BH30="P-F-S","B-F-S",IF(AND(pattes!BH30="P-F-D",'positionnement modules'!BH30&lt;&gt;"B",'positionnement modules'!BI30&lt;&gt;"B"),"B-F-D",IF(AND('positionnement modules'!BH30="B",'positionnement modules'!BI30="B"),"B-F-D",IF(AND(pattes!BH30="P-F-D",OR('positionnement modules'!BH30="B",'positionnement modules'!BI30="B")),"spe",""))))</f>
        <v/>
      </c>
      <c r="BI30" s="43" t="str">
        <f>IF(pattes!BI30="P-F-S","B-F-S",IF(AND(pattes!BI30="P-F-D",'positionnement modules'!BI30&lt;&gt;"B",'positionnement modules'!BJ30&lt;&gt;"B"),"B-F-D",IF(AND('positionnement modules'!BI30="B",'positionnement modules'!BJ30="B"),"B-F-D",IF(AND(pattes!BI30="P-F-D",OR('positionnement modules'!BI30="B",'positionnement modules'!BJ30="B")),"spe",""))))</f>
        <v/>
      </c>
      <c r="BJ30" s="43" t="str">
        <f>IF(pattes!BJ30="P-F-S","B-F-S",IF(AND(pattes!BJ30="P-F-D",'positionnement modules'!BJ30&lt;&gt;"B",'positionnement modules'!BK30&lt;&gt;"B"),"B-F-D",IF(AND('positionnement modules'!BJ30="B",'positionnement modules'!BK30="B"),"B-F-D",IF(AND(pattes!BJ30="P-F-D",OR('positionnement modules'!BJ30="B",'positionnement modules'!BK30="B")),"spe",""))))</f>
        <v/>
      </c>
      <c r="BK30" s="43" t="str">
        <f>IF(pattes!BK30="P-F-S","B-F-S",IF(AND(pattes!BK30="P-F-D",'positionnement modules'!BK30&lt;&gt;"B",'positionnement modules'!BL30&lt;&gt;"B"),"B-F-D",IF(AND('positionnement modules'!BK30="B",'positionnement modules'!BL30="B"),"B-F-D",IF(AND(pattes!BK30="P-F-D",OR('positionnement modules'!BK30="B",'positionnement modules'!BL30="B")),"spe",""))))</f>
        <v/>
      </c>
      <c r="BL30" s="43" t="str">
        <f>IF(pattes!BL30="P-F-S","B-F-S",IF(AND(pattes!BL30="P-F-D",'positionnement modules'!BL30&lt;&gt;"B",'positionnement modules'!BM30&lt;&gt;"B"),"B-F-D",IF(AND('positionnement modules'!BL30="B",'positionnement modules'!BM30="B"),"B-F-D",IF(AND(pattes!BL30="P-F-D",OR('positionnement modules'!BL30="B",'positionnement modules'!BM30="B")),"spe",""))))</f>
        <v/>
      </c>
      <c r="BM30" s="43" t="str">
        <f>IF(pattes!BM30="P-F-S","B-F-S",IF(AND(pattes!BM30="P-F-D",'positionnement modules'!BM30&lt;&gt;"B",'positionnement modules'!BN30&lt;&gt;"B"),"B-F-D",IF(AND('positionnement modules'!BM30="B",'positionnement modules'!BN30="B"),"B-F-D",IF(AND(pattes!BM30="P-F-D",OR('positionnement modules'!BM30="B",'positionnement modules'!BN30="B")),"spe",""))))</f>
        <v/>
      </c>
      <c r="BN30" s="43" t="str">
        <f>IF(pattes!BN30="P-F-S","B-F-S",IF(AND(pattes!BN30="P-F-D",'positionnement modules'!BN30&lt;&gt;"B",'positionnement modules'!BO30&lt;&gt;"B"),"B-F-D",IF(AND('positionnement modules'!BN30="B",'positionnement modules'!BO30="B"),"B-F-D",IF(AND(pattes!BN30="P-F-D",OR('positionnement modules'!BN30="B",'positionnement modules'!BO30="B")),"spe",""))))</f>
        <v/>
      </c>
      <c r="BO30" s="43" t="str">
        <f>IF(pattes!BO30="P-F-S","B-F-S",IF(AND(pattes!BO30="P-F-D",'positionnement modules'!BO30&lt;&gt;"B",'positionnement modules'!BP30&lt;&gt;"B"),"B-F-D",IF(AND('positionnement modules'!BO30="B",'positionnement modules'!BP30="B"),"B-F-D",IF(AND(pattes!BO30="P-F-D",OR('positionnement modules'!BO30="B",'positionnement modules'!BP30="B")),"spe",""))))</f>
        <v/>
      </c>
      <c r="BP30" s="43" t="str">
        <f>IF(pattes!BP30="P-F-S","B-F-S",IF(AND(pattes!BP30="P-F-D",'positionnement modules'!BP30&lt;&gt;"B",'positionnement modules'!BQ30&lt;&gt;"B"),"B-F-D",IF(AND('positionnement modules'!BP30="B",'positionnement modules'!BQ30="B"),"B-F-D",IF(AND(pattes!BP30="P-F-D",OR('positionnement modules'!BP30="B",'positionnement modules'!BQ30="B")),"spe",""))))</f>
        <v/>
      </c>
      <c r="BQ30" s="43" t="str">
        <f>IF(pattes!BQ30="P-F-S","B-F-S",IF(AND(pattes!BQ30="P-F-D",'positionnement modules'!BQ30&lt;&gt;"B",'positionnement modules'!BR30&lt;&gt;"B"),"B-F-D",IF(AND('positionnement modules'!BQ30="B",'positionnement modules'!BR30="B"),"B-F-D",IF(AND(pattes!BQ30="P-F-D",OR('positionnement modules'!BQ30="B",'positionnement modules'!BR30="B")),"spe",""))))</f>
        <v/>
      </c>
      <c r="BR30" s="43" t="str">
        <f>IF(pattes!BR30="P-F-S","B-F-S",IF(AND(pattes!BR30="P-F-D",'positionnement modules'!BR30&lt;&gt;"B",'positionnement modules'!BS30&lt;&gt;"B"),"B-F-D",IF(AND('positionnement modules'!BR30="B",'positionnement modules'!BS30="B"),"B-F-D",IF(AND(pattes!BR30="P-F-D",OR('positionnement modules'!BR30="B",'positionnement modules'!BS30="B")),"spe",""))))</f>
        <v/>
      </c>
      <c r="BS30" s="43" t="str">
        <f>IF(pattes!BS30="P-F-S","B-F-S",IF(AND(pattes!BS30="P-F-D",'positionnement modules'!BS30&lt;&gt;"B",'positionnement modules'!BT30&lt;&gt;"B"),"B-F-D",IF(AND('positionnement modules'!BS30="B",'positionnement modules'!BT30="B"),"B-F-D",IF(AND(pattes!BS30="P-F-D",OR('positionnement modules'!BS30="B",'positionnement modules'!BT30="B")),"spe",""))))</f>
        <v/>
      </c>
      <c r="BT30" s="43" t="str">
        <f>IF(pattes!BT30="P-F-S","B-F-S",IF(AND(pattes!BT30="P-F-D",'positionnement modules'!BT30&lt;&gt;"B",'positionnement modules'!BU30&lt;&gt;"B"),"B-F-D",IF(AND('positionnement modules'!BT30="B",'positionnement modules'!BU30="B"),"B-F-D",IF(AND(pattes!BT30="P-F-D",OR('positionnement modules'!BT30="B",'positionnement modules'!BU30="B")),"spe",""))))</f>
        <v/>
      </c>
      <c r="BU30" s="43" t="str">
        <f>IF(pattes!BU30="P-F-S","B-F-S",IF(AND(pattes!BU30="P-F-D",'positionnement modules'!BU30&lt;&gt;"B",'positionnement modules'!BV30&lt;&gt;"B"),"B-F-D",IF(AND('positionnement modules'!BU30="B",'positionnement modules'!BV30="B"),"B-F-D",IF(AND(pattes!BU30="P-F-D",OR('positionnement modules'!BU30="B",'positionnement modules'!BV30="B")),"spe",""))))</f>
        <v/>
      </c>
      <c r="BV30" s="43" t="str">
        <f>IF(pattes!BV30="P-F-S","B-F-S",IF(AND(pattes!BV30="P-F-D",'positionnement modules'!BV30&lt;&gt;"B",'positionnement modules'!BW30&lt;&gt;"B"),"B-F-D",IF(AND('positionnement modules'!BV30="B",'positionnement modules'!BW30="B"),"B-F-D",IF(AND(pattes!BV30="P-F-D",OR('positionnement modules'!BV30="B",'positionnement modules'!BW30="B")),"spe",""))))</f>
        <v/>
      </c>
      <c r="BW30" s="43" t="str">
        <f>IF(pattes!BW30="P-F-S","B-F-S",IF(AND(pattes!BW30="P-F-D",'positionnement modules'!BW30&lt;&gt;"B",'positionnement modules'!BX30&lt;&gt;"B"),"B-F-D",IF(AND('positionnement modules'!BW30="B",'positionnement modules'!BX30="B"),"B-F-D",IF(AND(pattes!BW30="P-F-D",OR('positionnement modules'!BW30="B",'positionnement modules'!BX30="B")),"spe",""))))</f>
        <v/>
      </c>
      <c r="BX30" s="43" t="str">
        <f>IF(pattes!BX30="P-F-S","B-F-S",IF(AND(pattes!BX30="P-F-D",'positionnement modules'!BX30&lt;&gt;"B",'positionnement modules'!BY30&lt;&gt;"B"),"B-F-D",IF(AND('positionnement modules'!BX30="B",'positionnement modules'!BY30="B"),"B-F-D",IF(AND(pattes!BX30="P-F-D",OR('positionnement modules'!BX30="B",'positionnement modules'!BY30="B")),"spe",""))))</f>
        <v/>
      </c>
      <c r="BY30" s="43" t="str">
        <f>IF(pattes!BY30="P-F-S","B-F-S",IF(AND(pattes!BY30="P-F-D",'positionnement modules'!BY30&lt;&gt;"B",'positionnement modules'!BZ30&lt;&gt;"B"),"B-F-D",IF(AND('positionnement modules'!BY30="B",'positionnement modules'!BZ30="B"),"B-F-D",IF(AND(pattes!BY30="P-F-D",OR('positionnement modules'!BY30="B",'positionnement modules'!BZ30="B")),"spe",""))))</f>
        <v/>
      </c>
      <c r="BZ30" s="43" t="str">
        <f>IF(pattes!BZ30="P-F-S","B-F-S",IF(AND(pattes!BZ30="P-F-D",'positionnement modules'!BZ30&lt;&gt;"B",'positionnement modules'!CA30&lt;&gt;"B"),"B-F-D",IF(AND('positionnement modules'!BZ30="B",'positionnement modules'!CA30="B"),"B-F-D",IF(AND(pattes!BZ30="P-F-D",OR('positionnement modules'!BZ30="B",'positionnement modules'!CA30="B")),"spe",""))))</f>
        <v/>
      </c>
      <c r="CA30" s="43" t="str">
        <f>IF(pattes!CA30="P-F-S","B-F-S",IF(AND(pattes!CA30="P-F-D",'positionnement modules'!CA30&lt;&gt;"B",'positionnement modules'!CB30&lt;&gt;"B"),"B-F-D",IF(AND('positionnement modules'!CA30="B",'positionnement modules'!CB30="B"),"B-F-D",IF(AND(pattes!CA30="P-F-D",OR('positionnement modules'!CA30="B",'positionnement modules'!CB30="B")),"spe",""))))</f>
        <v/>
      </c>
      <c r="CB30" s="43" t="str">
        <f>IF(pattes!CB30="P-F-S","B-F-S",IF(AND(pattes!CB30="P-F-D",'positionnement modules'!CB30&lt;&gt;"B",'positionnement modules'!CC30&lt;&gt;"B"),"B-F-D",IF(AND('positionnement modules'!CB30="B",'positionnement modules'!CC30="B"),"B-F-D",IF(AND(pattes!CB30="P-F-D",OR('positionnement modules'!CB30="B",'positionnement modules'!CC30="B")),"spe",""))))</f>
        <v/>
      </c>
      <c r="CC30" s="43" t="str">
        <f>IF(pattes!CC30="P-F-S","B-F-S",IF(AND(pattes!CC30="P-F-D",'positionnement modules'!CC30&lt;&gt;"B",'positionnement modules'!CD30&lt;&gt;"B"),"B-F-D",IF(AND('positionnement modules'!CC30="B",'positionnement modules'!CD30="B"),"B-F-D",IF(AND(pattes!CC30="P-F-D",OR('positionnement modules'!CC30="B",'positionnement modules'!CD30="B")),"spe",""))))</f>
        <v/>
      </c>
      <c r="CD30" s="43" t="str">
        <f>IF(pattes!CD30="P-F-S","B-F-S",IF(AND(pattes!CD30="P-F-D",'positionnement modules'!CD30&lt;&gt;"B",'positionnement modules'!CE30&lt;&gt;"B"),"B-F-D",IF(AND('positionnement modules'!CD30="B",'positionnement modules'!CE30="B"),"B-F-D",IF(AND(pattes!CD30="P-F-D",OR('positionnement modules'!CD30="B",'positionnement modules'!CE30="B")),"spe",""))))</f>
        <v/>
      </c>
      <c r="CE30" s="43" t="str">
        <f>IF(pattes!CE30="P-F-S","B-F-S",IF(AND(pattes!CE30="P-F-D",'positionnement modules'!CE30&lt;&gt;"B",'positionnement modules'!CF30&lt;&gt;"B"),"B-F-D",IF(AND('positionnement modules'!CE30="B",'positionnement modules'!CF30="B"),"B-F-D",IF(AND(pattes!CE30="P-F-D",OR('positionnement modules'!CE30="B",'positionnement modules'!CF30="B")),"spe",""))))</f>
        <v/>
      </c>
      <c r="CF30" s="43" t="str">
        <f>IF(pattes!CF30="P-F-S","B-F-S",IF(AND(pattes!CF30="P-F-D",'positionnement modules'!CF30&lt;&gt;"B",'positionnement modules'!CG30&lt;&gt;"B"),"B-F-D",IF(AND('positionnement modules'!CF30="B",'positionnement modules'!CG30="B"),"B-F-D",IF(AND(pattes!CF30="P-F-D",OR('positionnement modules'!CF30="B",'positionnement modules'!CG30="B")),"spe",""))))</f>
        <v/>
      </c>
      <c r="CG30" s="43" t="str">
        <f>IF(pattes!CG30="P-F-S","B-F-S",IF(AND(pattes!CG30="P-F-D",'positionnement modules'!CG30&lt;&gt;"B",'positionnement modules'!CH30&lt;&gt;"B"),"B-F-D",IF(AND('positionnement modules'!CG30="B",'positionnement modules'!CH30="B"),"B-F-D",IF(AND(pattes!CG30="P-F-D",OR('positionnement modules'!CG30="B",'positionnement modules'!CH30="B")),"spe",""))))</f>
        <v/>
      </c>
      <c r="CH30" s="43" t="str">
        <f>IF(pattes!CH30="P-F-S","B-F-S",IF(AND(pattes!CH30="P-F-D",'positionnement modules'!CH30&lt;&gt;"B",'positionnement modules'!CI30&lt;&gt;"B"),"B-F-D",IF(AND('positionnement modules'!CH30="B",'positionnement modules'!CI30="B"),"B-F-D",IF(AND(pattes!CH30="P-F-D",OR('positionnement modules'!CH30="B",'positionnement modules'!CI30="B")),"spe",""))))</f>
        <v/>
      </c>
      <c r="CI30" s="43" t="str">
        <f>IF(pattes!CI30="P-F-S","B-F-S",IF(AND(pattes!CI30="P-F-D",'positionnement modules'!CI30&lt;&gt;"B",'positionnement modules'!CJ30&lt;&gt;"B"),"B-F-D",IF(AND('positionnement modules'!CI30="B",'positionnement modules'!CJ30="B"),"B-F-D",IF(AND(pattes!CI30="P-F-D",OR('positionnement modules'!CI30="B",'positionnement modules'!CJ30="B")),"spe",""))))</f>
        <v/>
      </c>
      <c r="CJ30" s="43" t="str">
        <f>IF(pattes!CJ30="P-F-S","B-F-S",IF(AND(pattes!CJ30="P-F-D",'positionnement modules'!CJ30&lt;&gt;"B",'positionnement modules'!CK30&lt;&gt;"B"),"B-F-D",IF(AND('positionnement modules'!CJ30="B",'positionnement modules'!CK30="B"),"B-F-D",IF(AND(pattes!CJ30="P-F-D",OR('positionnement modules'!CJ30="B",'positionnement modules'!CK30="B")),"spe",""))))</f>
        <v/>
      </c>
      <c r="CK30" s="43" t="str">
        <f>IF(pattes!CK30="P-F-S","B-F-S",IF(AND(pattes!CK30="P-F-D",'positionnement modules'!CK30&lt;&gt;"B",'positionnement modules'!CL30&lt;&gt;"B"),"B-F-D",IF(AND('positionnement modules'!CK30="B",'positionnement modules'!CL30="B"),"B-F-D",IF(AND(pattes!CK30="P-F-D",OR('positionnement modules'!CK30="B",'positionnement modules'!CL30="B")),"spe",""))))</f>
        <v/>
      </c>
      <c r="CL30" s="43" t="str">
        <f>IF(pattes!CL30="P-F-S","B-F-S",IF(AND(pattes!CL30="P-F-D",'positionnement modules'!CL30&lt;&gt;"B",'positionnement modules'!CM30&lt;&gt;"B"),"B-F-D",IF(AND('positionnement modules'!CL30="B",'positionnement modules'!CM30="B"),"B-F-D",IF(AND(pattes!CL30="P-F-D",OR('positionnement modules'!CL30="B",'positionnement modules'!CM30="B")),"spe",""))))</f>
        <v/>
      </c>
      <c r="CM30" s="43" t="str">
        <f>IF(pattes!CM30="P-F-S","B-F-S",IF(AND(pattes!CM30="P-F-D",'positionnement modules'!CM30&lt;&gt;"B",'positionnement modules'!CN30&lt;&gt;"B"),"B-F-D",IF(AND('positionnement modules'!CM30="B",'positionnement modules'!CN30="B"),"B-F-D",IF(AND(pattes!CM30="P-F-D",OR('positionnement modules'!CM30="B",'positionnement modules'!CN30="B")),"spe",""))))</f>
        <v/>
      </c>
      <c r="CN30" s="43" t="str">
        <f>IF(pattes!CN30="P-F-S","B-F-S",IF(AND(pattes!CN30="P-F-D",'positionnement modules'!CN30&lt;&gt;"B",'positionnement modules'!CO30&lt;&gt;"B"),"B-F-D",IF(AND('positionnement modules'!CN30="B",'positionnement modules'!CO30="B"),"B-F-D",IF(AND(pattes!CN30="P-F-D",OR('positionnement modules'!CN30="B",'positionnement modules'!CO30="B")),"spe",""))))</f>
        <v/>
      </c>
      <c r="CO30" s="43" t="str">
        <f>IF(pattes!CO30="P-F-S","B-F-S",IF(AND(pattes!CO30="P-F-D",'positionnement modules'!CO30&lt;&gt;"B",'positionnement modules'!CP30&lt;&gt;"B"),"B-F-D",IF(AND('positionnement modules'!CO30="B",'positionnement modules'!CP30="B"),"B-F-D",IF(AND(pattes!CO30="P-F-D",OR('positionnement modules'!CO30="B",'positionnement modules'!CP30="B")),"spe",""))))</f>
        <v/>
      </c>
      <c r="CP30" s="43" t="str">
        <f>IF(pattes!CP30="P-F-S","B-F-S",IF(AND(pattes!CP30="P-F-D",'positionnement modules'!CP30&lt;&gt;"B",'positionnement modules'!CQ30&lt;&gt;"B"),"B-F-D",IF(AND('positionnement modules'!CP30="B",'positionnement modules'!CQ30="B"),"B-F-D",IF(AND(pattes!CP30="P-F-D",OR('positionnement modules'!CP30="B",'positionnement modules'!CQ30="B")),"spe",""))))</f>
        <v/>
      </c>
      <c r="CQ30" s="43" t="str">
        <f>IF(pattes!CQ30="P-F-S","B-F-S",IF(AND(pattes!CQ30="P-F-D",'positionnement modules'!CQ30&lt;&gt;"B",'positionnement modules'!CR30&lt;&gt;"B"),"B-F-D",IF(AND('positionnement modules'!CQ30="B",'positionnement modules'!CR30="B"),"B-F-D",IF(AND(pattes!CQ30="P-F-D",OR('positionnement modules'!CQ30="B",'positionnement modules'!CR30="B")),"spe",""))))</f>
        <v/>
      </c>
      <c r="CR30" s="43" t="str">
        <f>IF(pattes!CR30="P-F-S","B-F-S",IF(AND(pattes!CR30="P-F-D",'positionnement modules'!CR30&lt;&gt;"B",'positionnement modules'!CS30&lt;&gt;"B"),"B-F-D",IF(AND('positionnement modules'!CR30="B",'positionnement modules'!CS30="B"),"B-F-D",IF(AND(pattes!CR30="P-F-D",OR('positionnement modules'!CR30="B",'positionnement modules'!CS30="B")),"spe",""))))</f>
        <v/>
      </c>
      <c r="CS30" s="43" t="str">
        <f>IF(pattes!CS30="P-F-S","B-F-S",IF(AND(pattes!CS30="P-F-D",'positionnement modules'!CS30&lt;&gt;"B",'positionnement modules'!CT30&lt;&gt;"B"),"B-F-D",IF(AND('positionnement modules'!CS30="B",'positionnement modules'!CT30="B"),"B-F-D",IF(AND(pattes!CS30="P-F-D",OR('positionnement modules'!CS30="B",'positionnement modules'!CT30="B")),"spe",""))))</f>
        <v/>
      </c>
      <c r="CT30" s="43" t="str">
        <f>IF(pattes!CT30="P-F-S","B-F-S",IF(AND(pattes!CT30="P-F-D",'positionnement modules'!CT30&lt;&gt;"B",'positionnement modules'!CU30&lt;&gt;"B"),"B-F-D",IF(AND('positionnement modules'!CT30="B",'positionnement modules'!CU30="B"),"B-F-D",IF(AND(pattes!CT30="P-F-D",OR('positionnement modules'!CT30="B",'positionnement modules'!CU30="B")),"spe",""))))</f>
        <v/>
      </c>
      <c r="CU30" s="43" t="str">
        <f>IF(pattes!CU30="P-F-S","B-F-S",IF(AND(pattes!CU30="P-F-D",'positionnement modules'!CU30&lt;&gt;"B",'positionnement modules'!CV30&lt;&gt;"B"),"B-F-D",IF(AND('positionnement modules'!CU30="B",'positionnement modules'!CV30="B"),"B-F-D",IF(AND(pattes!CU30="P-F-D",OR('positionnement modules'!CU30="B",'positionnement modules'!CV30="B")),"spe",""))))</f>
        <v/>
      </c>
      <c r="CV30" s="43" t="str">
        <f>IF(pattes!CV30="P-F-S","B-F-S",IF(AND(pattes!CV30="P-F-D",'positionnement modules'!CV30&lt;&gt;"B",'positionnement modules'!CW30&lt;&gt;"B"),"B-F-D",IF(AND('positionnement modules'!CV30="B",'positionnement modules'!CW30="B"),"B-F-D",IF(AND(pattes!CV30="P-F-D",OR('positionnement modules'!CV30="B",'positionnement modules'!CW30="B")),"spe",""))))</f>
        <v/>
      </c>
      <c r="CW30" s="43" t="str">
        <f>IF(pattes!CW30="P-F-S","B-F-S",IF(AND(pattes!CW30="P-F-D",'positionnement modules'!CW30&lt;&gt;"B",'positionnement modules'!CX30&lt;&gt;"B"),"B-F-D",IF(AND('positionnement modules'!CW30="B",'positionnement modules'!CX30="B"),"B-F-D",IF(AND(pattes!CW30="P-F-D",OR('positionnement modules'!CW30="B",'positionnement modules'!CX30="B")),"spe",""))))</f>
        <v/>
      </c>
      <c r="CX30" s="43" t="str">
        <f>IF(pattes!CX30="P-F-S","B-F-S",IF(AND(pattes!CX30="P-F-D",'positionnement modules'!CX30&lt;&gt;"B",'positionnement modules'!CY30&lt;&gt;"B"),"B-F-D",IF(AND('positionnement modules'!CX30="B",'positionnement modules'!CY30="B"),"B-F-D",IF(AND(pattes!CX30="P-F-D",OR('positionnement modules'!CX30="B",'positionnement modules'!CY30="B")),"spe",""))))</f>
        <v/>
      </c>
      <c r="CY30" s="43" t="str">
        <f>IF(pattes!CY30="P-F-S","B-F-S",IF(AND(pattes!CY30="P-F-D",'positionnement modules'!CY30&lt;&gt;"B",'positionnement modules'!CZ30&lt;&gt;"B"),"B-F-D",IF(AND('positionnement modules'!CY30="B",'positionnement modules'!CZ30="B"),"B-F-D",IF(AND(pattes!CY30="P-F-D",OR('positionnement modules'!CY30="B",'positionnement modules'!CZ30="B")),"spe",""))))</f>
        <v/>
      </c>
      <c r="CZ30" s="43" t="str">
        <f>IF(pattes!CZ30="P-F-S","B-F-S",IF(AND(pattes!CZ30="P-F-D",'positionnement modules'!CZ30&lt;&gt;"B",'positionnement modules'!DA30&lt;&gt;"B"),"B-F-D",IF(AND('positionnement modules'!CZ30="B",'positionnement modules'!DA30="B"),"B-F-D",IF(AND(pattes!CZ30="P-F-D",OR('positionnement modules'!CZ30="B",'positionnement modules'!DA30="B")),"spe",""))))</f>
        <v/>
      </c>
      <c r="DA30" s="43" t="str">
        <f>IF(pattes!DA30="P-F-S","B-F-S",IF(AND(pattes!DA30="P-F-D",'positionnement modules'!DA30&lt;&gt;"B",'positionnement modules'!DB30&lt;&gt;"B"),"B-F-D",IF(AND('positionnement modules'!DA30="B",'positionnement modules'!DB30="B"),"B-F-D",IF(AND(pattes!DA30="P-F-D",OR('positionnement modules'!DA30="B",'positionnement modules'!DB30="B")),"spe",""))))</f>
        <v/>
      </c>
      <c r="DB30" s="43" t="str">
        <f>IF(pattes!DB30="P-F-S","B-F-S",IF(AND(pattes!DB30="P-F-D",'positionnement modules'!DB30&lt;&gt;"B",'positionnement modules'!DC30&lt;&gt;"B"),"B-F-D",IF(AND('positionnement modules'!DB30="B",'positionnement modules'!DC30="B"),"B-F-D",IF(AND(pattes!DB30="P-F-D",OR('positionnement modules'!DB30="B",'positionnement modules'!DC30="B")),"spe",""))))</f>
        <v/>
      </c>
      <c r="DC30" s="43" t="str">
        <f>IF(pattes!DC30="P-F-S","B-F-S",IF(AND(pattes!DC30="P-F-D",'positionnement modules'!DC30&lt;&gt;"B",'positionnement modules'!DD30&lt;&gt;"B"),"B-F-D",IF(AND('positionnement modules'!DC30="B",'positionnement modules'!DD30="B"),"B-F-D",IF(AND(pattes!DC30="P-F-D",OR('positionnement modules'!DC30="B",'positionnement modules'!DD30="B")),"spe",""))))</f>
        <v/>
      </c>
      <c r="DD30" s="43" t="str">
        <f>IF(pattes!DD30="P-F-S","B-F-S",IF(AND(pattes!DD30="P-F-D",'positionnement modules'!DD30&lt;&gt;"B",'positionnement modules'!DE30&lt;&gt;"B"),"B-F-D",IF(AND('positionnement modules'!DD30="B",'positionnement modules'!DE30="B"),"B-F-D",IF(AND(pattes!DD30="P-F-D",OR('positionnement modules'!DD30="B",'positionnement modules'!DE30="B")),"spe",""))))</f>
        <v/>
      </c>
      <c r="DE30" s="3" t="str">
        <f>IF(pattes!DE30="P-F-S","B-F-S",IF(AND(pattes!DE30="P-F-D",'positionnement modules'!DE30&lt;&gt;"B",'positionnement modules'!DF30&lt;&gt;"B"),"B-F-D",IF(AND('positionnement modules'!DE30="B",'positionnement modules'!DF30="B"),"B-F-D",IF(AND(pattes!DE30="P-F-D",OR('positionnement modules'!DE30="B",'positionnement modules'!DF30="B")),"spe",""))))</f>
        <v/>
      </c>
    </row>
    <row r="31" spans="2:109" ht="21" customHeight="1" x14ac:dyDescent="0.35">
      <c r="B31" s="4" t="str">
        <f>IF(pattes!B31="P-F-S","B-F-S",IF(AND(pattes!B31="P-F-D",'positionnement modules'!B31&lt;&gt;"B",'positionnement modules'!C31&lt;&gt;"B"),"B-F-D",IF(AND('positionnement modules'!B31="B",'positionnement modules'!C31="B"),"B-F-D",IF(AND(pattes!B31="P-F-D",OR('positionnement modules'!B31="B",'positionnement modules'!C31="B")),"spe",""))))</f>
        <v/>
      </c>
      <c r="C31" s="47" t="str">
        <f>IF(pattes!C31="P-F-S","B-F-S",IF(AND(pattes!C31="P-F-D",'positionnement modules'!C31&lt;&gt;"B",'positionnement modules'!D31&lt;&gt;"B"),"B-F-D",IF(AND('positionnement modules'!C31="B",'positionnement modules'!D31="B"),"B-F-D",IF(AND(pattes!C31="P-F-D",OR('positionnement modules'!C31="B",'positionnement modules'!D31="B")),"spe",""))))</f>
        <v/>
      </c>
      <c r="D31" s="48" t="str">
        <f>IF(pattes!D31="P-F-S","B-F-S",IF(AND(pattes!D31="P-F-D",'positionnement modules'!D31&lt;&gt;"B",'positionnement modules'!E31&lt;&gt;"B"),"B-F-D",IF(AND('positionnement modules'!D31="B",'positionnement modules'!E31="B"),"B-F-D",IF(AND(pattes!D31="P-F-D",OR('positionnement modules'!D31="B",'positionnement modules'!E31="B")),"spe",""))))</f>
        <v/>
      </c>
      <c r="E31" s="48" t="str">
        <f>IF(pattes!E31="P-F-S","B-F-S",IF(AND(pattes!E31="P-F-D",'positionnement modules'!E31&lt;&gt;"B",'positionnement modules'!F31&lt;&gt;"B"),"B-F-D",IF(AND('positionnement modules'!E31="B",'positionnement modules'!F31="B"),"B-F-D",IF(AND(pattes!E31="P-F-D",OR('positionnement modules'!E31="B",'positionnement modules'!F31="B")),"spe",""))))</f>
        <v/>
      </c>
      <c r="F31" s="48" t="str">
        <f>IF(pattes!F31="P-F-S","B-F-S",IF(AND(pattes!F31="P-F-D",'positionnement modules'!F31&lt;&gt;"B",'positionnement modules'!G31&lt;&gt;"B"),"B-F-D",IF(AND('positionnement modules'!F31="B",'positionnement modules'!G31="B"),"B-F-D",IF(AND(pattes!F31="P-F-D",OR('positionnement modules'!F31="B",'positionnement modules'!G31="B")),"spe",""))))</f>
        <v/>
      </c>
      <c r="G31" s="48" t="str">
        <f>IF(pattes!G31="P-F-S","B-F-S",IF(AND(pattes!G31="P-F-D",'positionnement modules'!G31&lt;&gt;"B",'positionnement modules'!H31&lt;&gt;"B"),"B-F-D",IF(AND('positionnement modules'!G31="B",'positionnement modules'!H31="B"),"B-F-D",IF(AND(pattes!G31="P-F-D",OR('positionnement modules'!G31="B",'positionnement modules'!H31="B")),"spe",""))))</f>
        <v/>
      </c>
      <c r="H31" s="48" t="str">
        <f>IF(pattes!H31="P-F-S","B-F-S",IF(AND(pattes!H31="P-F-D",'positionnement modules'!H31&lt;&gt;"B",'positionnement modules'!I31&lt;&gt;"B"),"B-F-D",IF(AND('positionnement modules'!H31="B",'positionnement modules'!I31="B"),"B-F-D",IF(AND(pattes!H31="P-F-D",OR('positionnement modules'!H31="B",'positionnement modules'!I31="B")),"spe",""))))</f>
        <v/>
      </c>
      <c r="I31" s="48" t="str">
        <f>IF(pattes!I31="P-F-S","B-F-S",IF(AND(pattes!I31="P-F-D",'positionnement modules'!I31&lt;&gt;"B",'positionnement modules'!J31&lt;&gt;"B"),"B-F-D",IF(AND('positionnement modules'!I31="B",'positionnement modules'!J31="B"),"B-F-D",IF(AND(pattes!I31="P-F-D",OR('positionnement modules'!I31="B",'positionnement modules'!J31="B")),"spe",""))))</f>
        <v/>
      </c>
      <c r="J31" s="48" t="str">
        <f>IF(pattes!J31="P-F-S","B-F-S",IF(AND(pattes!J31="P-F-D",'positionnement modules'!J31&lt;&gt;"B",'positionnement modules'!K31&lt;&gt;"B"),"B-F-D",IF(AND('positionnement modules'!J31="B",'positionnement modules'!K31="B"),"B-F-D",IF(AND(pattes!J31="P-F-D",OR('positionnement modules'!J31="B",'positionnement modules'!K31="B")),"spe",""))))</f>
        <v/>
      </c>
      <c r="K31" s="48" t="str">
        <f>IF(pattes!K31="P-F-S","B-F-S",IF(AND(pattes!K31="P-F-D",'positionnement modules'!K31&lt;&gt;"B",'positionnement modules'!L31&lt;&gt;"B"),"B-F-D",IF(AND('positionnement modules'!K31="B",'positionnement modules'!L31="B"),"B-F-D",IF(AND(pattes!K31="P-F-D",OR('positionnement modules'!K31="B",'positionnement modules'!L31="B")),"spe",""))))</f>
        <v/>
      </c>
      <c r="L31" s="48" t="str">
        <f>IF(pattes!L31="P-F-S","B-F-S",IF(AND(pattes!L31="P-F-D",'positionnement modules'!L31&lt;&gt;"B",'positionnement modules'!M31&lt;&gt;"B"),"B-F-D",IF(AND('positionnement modules'!L31="B",'positionnement modules'!M31="B"),"B-F-D",IF(AND(pattes!L31="P-F-D",OR('positionnement modules'!L31="B",'positionnement modules'!M31="B")),"spe",""))))</f>
        <v/>
      </c>
      <c r="M31" s="48" t="str">
        <f>IF(pattes!M31="P-F-S","B-F-S",IF(AND(pattes!M31="P-F-D",'positionnement modules'!M31&lt;&gt;"B",'positionnement modules'!N31&lt;&gt;"B"),"B-F-D",IF(AND('positionnement modules'!M31="B",'positionnement modules'!N31="B"),"B-F-D",IF(AND(pattes!M31="P-F-D",OR('positionnement modules'!M31="B",'positionnement modules'!N31="B")),"spe",""))))</f>
        <v/>
      </c>
      <c r="N31" s="48" t="str">
        <f>IF(pattes!N31="P-F-S","B-F-S",IF(AND(pattes!N31="P-F-D",'positionnement modules'!N31&lt;&gt;"B",'positionnement modules'!O31&lt;&gt;"B"),"B-F-D",IF(AND('positionnement modules'!N31="B",'positionnement modules'!O31="B"),"B-F-D",IF(AND(pattes!N31="P-F-D",OR('positionnement modules'!N31="B",'positionnement modules'!O31="B")),"spe",""))))</f>
        <v/>
      </c>
      <c r="O31" s="48" t="str">
        <f>IF(pattes!O31="P-F-S","B-F-S",IF(AND(pattes!O31="P-F-D",'positionnement modules'!O31&lt;&gt;"B",'positionnement modules'!P31&lt;&gt;"B"),"B-F-D",IF(AND('positionnement modules'!O31="B",'positionnement modules'!P31="B"),"B-F-D",IF(AND(pattes!O31="P-F-D",OR('positionnement modules'!O31="B",'positionnement modules'!P31="B")),"spe",""))))</f>
        <v/>
      </c>
      <c r="P31" s="48" t="str">
        <f>IF(pattes!P31="P-F-S","B-F-S",IF(AND(pattes!P31="P-F-D",'positionnement modules'!P31&lt;&gt;"B",'positionnement modules'!Q31&lt;&gt;"B"),"B-F-D",IF(AND('positionnement modules'!P31="B",'positionnement modules'!Q31="B"),"B-F-D",IF(AND(pattes!P31="P-F-D",OR('positionnement modules'!P31="B",'positionnement modules'!Q31="B")),"spe",""))))</f>
        <v/>
      </c>
      <c r="Q31" s="48" t="str">
        <f>IF(pattes!Q31="P-F-S","B-F-S",IF(AND(pattes!Q31="P-F-D",'positionnement modules'!Q31&lt;&gt;"B",'positionnement modules'!R31&lt;&gt;"B"),"B-F-D",IF(AND('positionnement modules'!Q31="B",'positionnement modules'!R31="B"),"B-F-D",IF(AND(pattes!Q31="P-F-D",OR('positionnement modules'!Q31="B",'positionnement modules'!R31="B")),"spe",""))))</f>
        <v/>
      </c>
      <c r="R31" s="48" t="str">
        <f>IF(pattes!R31="P-F-S","B-F-S",IF(AND(pattes!R31="P-F-D",'positionnement modules'!R31&lt;&gt;"B",'positionnement modules'!S31&lt;&gt;"B"),"B-F-D",IF(AND('positionnement modules'!R31="B",'positionnement modules'!S31="B"),"B-F-D",IF(AND(pattes!R31="P-F-D",OR('positionnement modules'!R31="B",'positionnement modules'!S31="B")),"spe",""))))</f>
        <v/>
      </c>
      <c r="S31" s="48" t="str">
        <f>IF(pattes!S31="P-F-S","B-F-S",IF(AND(pattes!S31="P-F-D",'positionnement modules'!S31&lt;&gt;"B",'positionnement modules'!T31&lt;&gt;"B"),"B-F-D",IF(AND('positionnement modules'!S31="B",'positionnement modules'!T31="B"),"B-F-D",IF(AND(pattes!S31="P-F-D",OR('positionnement modules'!S31="B",'positionnement modules'!T31="B")),"spe",""))))</f>
        <v/>
      </c>
      <c r="T31" s="48" t="str">
        <f>IF(pattes!T31="P-F-S","B-F-S",IF(AND(pattes!T31="P-F-D",'positionnement modules'!T31&lt;&gt;"B",'positionnement modules'!U31&lt;&gt;"B"),"B-F-D",IF(AND('positionnement modules'!T31="B",'positionnement modules'!U31="B"),"B-F-D",IF(AND(pattes!T31="P-F-D",OR('positionnement modules'!T31="B",'positionnement modules'!U31="B")),"spe",""))))</f>
        <v/>
      </c>
      <c r="U31" s="48" t="str">
        <f>IF(pattes!U31="P-F-S","B-F-S",IF(AND(pattes!U31="P-F-D",'positionnement modules'!U31&lt;&gt;"B",'positionnement modules'!V31&lt;&gt;"B"),"B-F-D",IF(AND('positionnement modules'!U31="B",'positionnement modules'!V31="B"),"B-F-D",IF(AND(pattes!U31="P-F-D",OR('positionnement modules'!U31="B",'positionnement modules'!V31="B")),"spe",""))))</f>
        <v/>
      </c>
      <c r="V31" s="48" t="str">
        <f>IF(pattes!V31="P-F-S","B-F-S",IF(AND(pattes!V31="P-F-D",'positionnement modules'!V31&lt;&gt;"B",'positionnement modules'!W31&lt;&gt;"B"),"B-F-D",IF(AND('positionnement modules'!V31="B",'positionnement modules'!W31="B"),"B-F-D",IF(AND(pattes!V31="P-F-D",OR('positionnement modules'!V31="B",'positionnement modules'!W31="B")),"spe",""))))</f>
        <v/>
      </c>
      <c r="W31" s="48" t="str">
        <f>IF(pattes!W31="P-F-S","B-F-S",IF(AND(pattes!W31="P-F-D",'positionnement modules'!W31&lt;&gt;"B",'positionnement modules'!X31&lt;&gt;"B"),"B-F-D",IF(AND('positionnement modules'!W31="B",'positionnement modules'!X31="B"),"B-F-D",IF(AND(pattes!W31="P-F-D",OR('positionnement modules'!W31="B",'positionnement modules'!X31="B")),"spe",""))))</f>
        <v/>
      </c>
      <c r="X31" s="48" t="str">
        <f>IF(pattes!X31="P-F-S","B-F-S",IF(AND(pattes!X31="P-F-D",'positionnement modules'!X31&lt;&gt;"B",'positionnement modules'!Y31&lt;&gt;"B"),"B-F-D",IF(AND('positionnement modules'!X31="B",'positionnement modules'!Y31="B"),"B-F-D",IF(AND(pattes!X31="P-F-D",OR('positionnement modules'!X31="B",'positionnement modules'!Y31="B")),"spe",""))))</f>
        <v/>
      </c>
      <c r="Y31" s="48" t="str">
        <f>IF(pattes!Y31="P-F-S","B-F-S",IF(AND(pattes!Y31="P-F-D",'positionnement modules'!Y31&lt;&gt;"B",'positionnement modules'!Z31&lt;&gt;"B"),"B-F-D",IF(AND('positionnement modules'!Y31="B",'positionnement modules'!Z31="B"),"B-F-D",IF(AND(pattes!Y31="P-F-D",OR('positionnement modules'!Y31="B",'positionnement modules'!Z31="B")),"spe",""))))</f>
        <v/>
      </c>
      <c r="Z31" s="48" t="str">
        <f>IF(pattes!Z31="P-F-S","B-F-S",IF(AND(pattes!Z31="P-F-D",'positionnement modules'!Z31&lt;&gt;"B",'positionnement modules'!AA31&lt;&gt;"B"),"B-F-D",IF(AND('positionnement modules'!Z31="B",'positionnement modules'!AA31="B"),"B-F-D",IF(AND(pattes!Z31="P-F-D",OR('positionnement modules'!Z31="B",'positionnement modules'!AA31="B")),"spe",""))))</f>
        <v/>
      </c>
      <c r="AA31" s="48" t="str">
        <f>IF(pattes!AA31="P-F-S","B-F-S",IF(AND(pattes!AA31="P-F-D",'positionnement modules'!AA31&lt;&gt;"B",'positionnement modules'!AB31&lt;&gt;"B"),"B-F-D",IF(AND('positionnement modules'!AA31="B",'positionnement modules'!AB31="B"),"B-F-D",IF(AND(pattes!AA31="P-F-D",OR('positionnement modules'!AA31="B",'positionnement modules'!AB31="B")),"spe",""))))</f>
        <v/>
      </c>
      <c r="AB31" s="48" t="str">
        <f>IF(pattes!AB31="P-F-S","B-F-S",IF(AND(pattes!AB31="P-F-D",'positionnement modules'!AB31&lt;&gt;"B",'positionnement modules'!AC31&lt;&gt;"B"),"B-F-D",IF(AND('positionnement modules'!AB31="B",'positionnement modules'!AC31="B"),"B-F-D",IF(AND(pattes!AB31="P-F-D",OR('positionnement modules'!AB31="B",'positionnement modules'!AC31="B")),"spe",""))))</f>
        <v/>
      </c>
      <c r="AC31" s="48" t="str">
        <f>IF(pattes!AC31="P-F-S","B-F-S",IF(AND(pattes!AC31="P-F-D",'positionnement modules'!AC31&lt;&gt;"B",'positionnement modules'!AD31&lt;&gt;"B"),"B-F-D",IF(AND('positionnement modules'!AC31="B",'positionnement modules'!AD31="B"),"B-F-D",IF(AND(pattes!AC31="P-F-D",OR('positionnement modules'!AC31="B",'positionnement modules'!AD31="B")),"spe",""))))</f>
        <v/>
      </c>
      <c r="AD31" s="48" t="str">
        <f>IF(pattes!AD31="P-F-S","B-F-S",IF(AND(pattes!AD31="P-F-D",'positionnement modules'!AD31&lt;&gt;"B",'positionnement modules'!AE31&lt;&gt;"B"),"B-F-D",IF(AND('positionnement modules'!AD31="B",'positionnement modules'!AE31="B"),"B-F-D",IF(AND(pattes!AD31="P-F-D",OR('positionnement modules'!AD31="B",'positionnement modules'!AE31="B")),"spe",""))))</f>
        <v/>
      </c>
      <c r="AE31" s="48" t="str">
        <f>IF(pattes!AE31="P-F-S","B-F-S",IF(AND(pattes!AE31="P-F-D",'positionnement modules'!AE31&lt;&gt;"B",'positionnement modules'!AF31&lt;&gt;"B"),"B-F-D",IF(AND('positionnement modules'!AE31="B",'positionnement modules'!AF31="B"),"B-F-D",IF(AND(pattes!AE31="P-F-D",OR('positionnement modules'!AE31="B",'positionnement modules'!AF31="B")),"spe",""))))</f>
        <v/>
      </c>
      <c r="AF31" s="48" t="str">
        <f>IF(pattes!AF31="P-F-S","B-F-S",IF(AND(pattes!AF31="P-F-D",'positionnement modules'!AF31&lt;&gt;"B",'positionnement modules'!AG31&lt;&gt;"B"),"B-F-D",IF(AND('positionnement modules'!AF31="B",'positionnement modules'!AG31="B"),"B-F-D",IF(AND(pattes!AF31="P-F-D",OR('positionnement modules'!AF31="B",'positionnement modules'!AG31="B")),"spe",""))))</f>
        <v/>
      </c>
      <c r="AG31" s="48" t="str">
        <f>IF(pattes!AG31="P-F-S","B-F-S",IF(AND(pattes!AG31="P-F-D",'positionnement modules'!AG31&lt;&gt;"B",'positionnement modules'!AH31&lt;&gt;"B"),"B-F-D",IF(AND('positionnement modules'!AG31="B",'positionnement modules'!AH31="B"),"B-F-D",IF(AND(pattes!AG31="P-F-D",OR('positionnement modules'!AG31="B",'positionnement modules'!AH31="B")),"spe",""))))</f>
        <v/>
      </c>
      <c r="AH31" s="48" t="str">
        <f>IF(pattes!AH31="P-F-S","B-F-S",IF(AND(pattes!AH31="P-F-D",'positionnement modules'!AH31&lt;&gt;"B",'positionnement modules'!AI31&lt;&gt;"B"),"B-F-D",IF(AND('positionnement modules'!AH31="B",'positionnement modules'!AI31="B"),"B-F-D",IF(AND(pattes!AH31="P-F-D",OR('positionnement modules'!AH31="B",'positionnement modules'!AI31="B")),"spe",""))))</f>
        <v/>
      </c>
      <c r="AI31" s="48" t="str">
        <f>IF(pattes!AI31="P-F-S","B-F-S",IF(AND(pattes!AI31="P-F-D",'positionnement modules'!AI31&lt;&gt;"B",'positionnement modules'!AJ31&lt;&gt;"B"),"B-F-D",IF(AND('positionnement modules'!AI31="B",'positionnement modules'!AJ31="B"),"B-F-D",IF(AND(pattes!AI31="P-F-D",OR('positionnement modules'!AI31="B",'positionnement modules'!AJ31="B")),"spe",""))))</f>
        <v/>
      </c>
      <c r="AJ31" s="48" t="str">
        <f>IF(pattes!AJ31="P-F-S","B-F-S",IF(AND(pattes!AJ31="P-F-D",'positionnement modules'!AJ31&lt;&gt;"B",'positionnement modules'!AK31&lt;&gt;"B"),"B-F-D",IF(AND('positionnement modules'!AJ31="B",'positionnement modules'!AK31="B"),"B-F-D",IF(AND(pattes!AJ31="P-F-D",OR('positionnement modules'!AJ31="B",'positionnement modules'!AK31="B")),"spe",""))))</f>
        <v/>
      </c>
      <c r="AK31" s="48" t="str">
        <f>IF(pattes!AK31="P-F-S","B-F-S",IF(AND(pattes!AK31="P-F-D",'positionnement modules'!AK31&lt;&gt;"B",'positionnement modules'!AL31&lt;&gt;"B"),"B-F-D",IF(AND('positionnement modules'!AK31="B",'positionnement modules'!AL31="B"),"B-F-D",IF(AND(pattes!AK31="P-F-D",OR('positionnement modules'!AK31="B",'positionnement modules'!AL31="B")),"spe",""))))</f>
        <v/>
      </c>
      <c r="AL31" s="48" t="str">
        <f>IF(pattes!AL31="P-F-S","B-F-S",IF(AND(pattes!AL31="P-F-D",'positionnement modules'!AL31&lt;&gt;"B",'positionnement modules'!AM31&lt;&gt;"B"),"B-F-D",IF(AND('positionnement modules'!AL31="B",'positionnement modules'!AM31="B"),"B-F-D",IF(AND(pattes!AL31="P-F-D",OR('positionnement modules'!AL31="B",'positionnement modules'!AM31="B")),"spe",""))))</f>
        <v/>
      </c>
      <c r="AM31" s="48" t="str">
        <f>IF(pattes!AM31="P-F-S","B-F-S",IF(AND(pattes!AM31="P-F-D",'positionnement modules'!AM31&lt;&gt;"B",'positionnement modules'!AN31&lt;&gt;"B"),"B-F-D",IF(AND('positionnement modules'!AM31="B",'positionnement modules'!AN31="B"),"B-F-D",IF(AND(pattes!AM31="P-F-D",OR('positionnement modules'!AM31="B",'positionnement modules'!AN31="B")),"spe",""))))</f>
        <v/>
      </c>
      <c r="AN31" s="48" t="str">
        <f>IF(pattes!AN31="P-F-S","B-F-S",IF(AND(pattes!AN31="P-F-D",'positionnement modules'!AN31&lt;&gt;"B",'positionnement modules'!AO31&lt;&gt;"B"),"B-F-D",IF(AND('positionnement modules'!AN31="B",'positionnement modules'!AO31="B"),"B-F-D",IF(AND(pattes!AN31="P-F-D",OR('positionnement modules'!AN31="B",'positionnement modules'!AO31="B")),"spe",""))))</f>
        <v/>
      </c>
      <c r="AO31" s="48" t="str">
        <f>IF(pattes!AO31="P-F-S","B-F-S",IF(AND(pattes!AO31="P-F-D",'positionnement modules'!AO31&lt;&gt;"B",'positionnement modules'!AP31&lt;&gt;"B"),"B-F-D",IF(AND('positionnement modules'!AO31="B",'positionnement modules'!AP31="B"),"B-F-D",IF(AND(pattes!AO31="P-F-D",OR('positionnement modules'!AO31="B",'positionnement modules'!AP31="B")),"spe",""))))</f>
        <v/>
      </c>
      <c r="AP31" s="48" t="str">
        <f>IF(pattes!AP31="P-F-S","B-F-S",IF(AND(pattes!AP31="P-F-D",'positionnement modules'!AP31&lt;&gt;"B",'positionnement modules'!AQ31&lt;&gt;"B"),"B-F-D",IF(AND('positionnement modules'!AP31="B",'positionnement modules'!AQ31="B"),"B-F-D",IF(AND(pattes!AP31="P-F-D",OR('positionnement modules'!AP31="B",'positionnement modules'!AQ31="B")),"spe",""))))</f>
        <v/>
      </c>
      <c r="AQ31" s="48" t="str">
        <f>IF(pattes!AQ31="P-F-S","B-F-S",IF(AND(pattes!AQ31="P-F-D",'positionnement modules'!AQ31&lt;&gt;"B",'positionnement modules'!AR31&lt;&gt;"B"),"B-F-D",IF(AND('positionnement modules'!AQ31="B",'positionnement modules'!AR31="B"),"B-F-D",IF(AND(pattes!AQ31="P-F-D",OR('positionnement modules'!AQ31="B",'positionnement modules'!AR31="B")),"spe",""))))</f>
        <v/>
      </c>
      <c r="AR31" s="48" t="str">
        <f>IF(pattes!AR31="P-F-S","B-F-S",IF(AND(pattes!AR31="P-F-D",'positionnement modules'!AR31&lt;&gt;"B",'positionnement modules'!AS31&lt;&gt;"B"),"B-F-D",IF(AND('positionnement modules'!AR31="B",'positionnement modules'!AS31="B"),"B-F-D",IF(AND(pattes!AR31="P-F-D",OR('positionnement modules'!AR31="B",'positionnement modules'!AS31="B")),"spe",""))))</f>
        <v/>
      </c>
      <c r="AS31" s="48" t="str">
        <f>IF(pattes!AS31="P-F-S","B-F-S",IF(AND(pattes!AS31="P-F-D",'positionnement modules'!AS31&lt;&gt;"B",'positionnement modules'!AT31&lt;&gt;"B"),"B-F-D",IF(AND('positionnement modules'!AS31="B",'positionnement modules'!AT31="B"),"B-F-D",IF(AND(pattes!AS31="P-F-D",OR('positionnement modules'!AS31="B",'positionnement modules'!AT31="B")),"spe",""))))</f>
        <v/>
      </c>
      <c r="AT31" s="48" t="str">
        <f>IF(pattes!AT31="P-F-S","B-F-S",IF(AND(pattes!AT31="P-F-D",'positionnement modules'!AT31&lt;&gt;"B",'positionnement modules'!AU31&lt;&gt;"B"),"B-F-D",IF(AND('positionnement modules'!AT31="B",'positionnement modules'!AU31="B"),"B-F-D",IF(AND(pattes!AT31="P-F-D",OR('positionnement modules'!AT31="B",'positionnement modules'!AU31="B")),"spe",""))))</f>
        <v/>
      </c>
      <c r="AU31" s="48" t="str">
        <f>IF(pattes!AU31="P-F-S","B-F-S",IF(AND(pattes!AU31="P-F-D",'positionnement modules'!AU31&lt;&gt;"B",'positionnement modules'!AV31&lt;&gt;"B"),"B-F-D",IF(AND('positionnement modules'!AU31="B",'positionnement modules'!AV31="B"),"B-F-D",IF(AND(pattes!AU31="P-F-D",OR('positionnement modules'!AU31="B",'positionnement modules'!AV31="B")),"spe",""))))</f>
        <v/>
      </c>
      <c r="AV31" s="48" t="str">
        <f>IF(pattes!AV31="P-F-S","B-F-S",IF(AND(pattes!AV31="P-F-D",'positionnement modules'!AV31&lt;&gt;"B",'positionnement modules'!AW31&lt;&gt;"B"),"B-F-D",IF(AND('positionnement modules'!AV31="B",'positionnement modules'!AW31="B"),"B-F-D",IF(AND(pattes!AV31="P-F-D",OR('positionnement modules'!AV31="B",'positionnement modules'!AW31="B")),"spe",""))))</f>
        <v/>
      </c>
      <c r="AW31" s="48" t="str">
        <f>IF(pattes!AW31="P-F-S","B-F-S",IF(AND(pattes!AW31="P-F-D",'positionnement modules'!AW31&lt;&gt;"B",'positionnement modules'!AX31&lt;&gt;"B"),"B-F-D",IF(AND('positionnement modules'!AW31="B",'positionnement modules'!AX31="B"),"B-F-D",IF(AND(pattes!AW31="P-F-D",OR('positionnement modules'!AW31="B",'positionnement modules'!AX31="B")),"spe",""))))</f>
        <v/>
      </c>
      <c r="AX31" s="48" t="str">
        <f>IF(pattes!AX31="P-F-S","B-F-S",IF(AND(pattes!AX31="P-F-D",'positionnement modules'!AX31&lt;&gt;"B",'positionnement modules'!AY31&lt;&gt;"B"),"B-F-D",IF(AND('positionnement modules'!AX31="B",'positionnement modules'!AY31="B"),"B-F-D",IF(AND(pattes!AX31="P-F-D",OR('positionnement modules'!AX31="B",'positionnement modules'!AY31="B")),"spe",""))))</f>
        <v/>
      </c>
      <c r="AY31" s="48" t="str">
        <f>IF(pattes!AY31="P-F-S","B-F-S",IF(AND(pattes!AY31="P-F-D",'positionnement modules'!AY31&lt;&gt;"B",'positionnement modules'!AZ31&lt;&gt;"B"),"B-F-D",IF(AND('positionnement modules'!AY31="B",'positionnement modules'!AZ31="B"),"B-F-D",IF(AND(pattes!AY31="P-F-D",OR('positionnement modules'!AY31="B",'positionnement modules'!AZ31="B")),"spe",""))))</f>
        <v/>
      </c>
      <c r="AZ31" s="48" t="str">
        <f>IF(pattes!AZ31="P-F-S","B-F-S",IF(AND(pattes!AZ31="P-F-D",'positionnement modules'!AZ31&lt;&gt;"B",'positionnement modules'!BA31&lt;&gt;"B"),"B-F-D",IF(AND('positionnement modules'!AZ31="B",'positionnement modules'!BA31="B"),"B-F-D",IF(AND(pattes!AZ31="P-F-D",OR('positionnement modules'!AZ31="B",'positionnement modules'!BA31="B")),"spe",""))))</f>
        <v/>
      </c>
      <c r="BA31" s="48" t="str">
        <f>IF(pattes!BA31="P-F-S","B-F-S",IF(AND(pattes!BA31="P-F-D",'positionnement modules'!BA31&lt;&gt;"B",'positionnement modules'!BB31&lt;&gt;"B"),"B-F-D",IF(AND('positionnement modules'!BA31="B",'positionnement modules'!BB31="B"),"B-F-D",IF(AND(pattes!BA31="P-F-D",OR('positionnement modules'!BA31="B",'positionnement modules'!BB31="B")),"spe",""))))</f>
        <v/>
      </c>
      <c r="BB31" s="48" t="str">
        <f>IF(pattes!BB31="P-F-S","B-F-S",IF(AND(pattes!BB31="P-F-D",'positionnement modules'!BB31&lt;&gt;"B",'positionnement modules'!BC31&lt;&gt;"B"),"B-F-D",IF(AND('positionnement modules'!BB31="B",'positionnement modules'!BC31="B"),"B-F-D",IF(AND(pattes!BB31="P-F-D",OR('positionnement modules'!BB31="B",'positionnement modules'!BC31="B")),"spe",""))))</f>
        <v/>
      </c>
      <c r="BC31" s="48" t="str">
        <f>IF(pattes!BC31="P-F-S","B-F-S",IF(AND(pattes!BC31="P-F-D",'positionnement modules'!BC31&lt;&gt;"B",'positionnement modules'!BD31&lt;&gt;"B"),"B-F-D",IF(AND('positionnement modules'!BC31="B",'positionnement modules'!BD31="B"),"B-F-D",IF(AND(pattes!BC31="P-F-D",OR('positionnement modules'!BC31="B",'positionnement modules'!BD31="B")),"spe",""))))</f>
        <v/>
      </c>
      <c r="BD31" s="48" t="str">
        <f>IF(pattes!BD31="P-F-S","B-F-S",IF(AND(pattes!BD31="P-F-D",'positionnement modules'!BD31&lt;&gt;"B",'positionnement modules'!BE31&lt;&gt;"B"),"B-F-D",IF(AND('positionnement modules'!BD31="B",'positionnement modules'!BE31="B"),"B-F-D",IF(AND(pattes!BD31="P-F-D",OR('positionnement modules'!BD31="B",'positionnement modules'!BE31="B")),"spe",""))))</f>
        <v/>
      </c>
      <c r="BE31" s="48" t="str">
        <f>IF(pattes!BE31="P-F-S","B-F-S",IF(AND(pattes!BE31="P-F-D",'positionnement modules'!BE31&lt;&gt;"B",'positionnement modules'!BF31&lt;&gt;"B"),"B-F-D",IF(AND('positionnement modules'!BE31="B",'positionnement modules'!BF31="B"),"B-F-D",IF(AND(pattes!BE31="P-F-D",OR('positionnement modules'!BE31="B",'positionnement modules'!BF31="B")),"spe",""))))</f>
        <v/>
      </c>
      <c r="BF31" s="48" t="str">
        <f>IF(pattes!BF31="P-F-S","B-F-S",IF(AND(pattes!BF31="P-F-D",'positionnement modules'!BF31&lt;&gt;"B",'positionnement modules'!BG31&lt;&gt;"B"),"B-F-D",IF(AND('positionnement modules'!BF31="B",'positionnement modules'!BG31="B"),"B-F-D",IF(AND(pattes!BF31="P-F-D",OR('positionnement modules'!BF31="B",'positionnement modules'!BG31="B")),"spe",""))))</f>
        <v/>
      </c>
      <c r="BG31" s="48" t="str">
        <f>IF(pattes!BG31="P-F-S","B-F-S",IF(AND(pattes!BG31="P-F-D",'positionnement modules'!BG31&lt;&gt;"B",'positionnement modules'!BH31&lt;&gt;"B"),"B-F-D",IF(AND('positionnement modules'!BG31="B",'positionnement modules'!BH31="B"),"B-F-D",IF(AND(pattes!BG31="P-F-D",OR('positionnement modules'!BG31="B",'positionnement modules'!BH31="B")),"spe",""))))</f>
        <v/>
      </c>
      <c r="BH31" s="48" t="str">
        <f>IF(pattes!BH31="P-F-S","B-F-S",IF(AND(pattes!BH31="P-F-D",'positionnement modules'!BH31&lt;&gt;"B",'positionnement modules'!BI31&lt;&gt;"B"),"B-F-D",IF(AND('positionnement modules'!BH31="B",'positionnement modules'!BI31="B"),"B-F-D",IF(AND(pattes!BH31="P-F-D",OR('positionnement modules'!BH31="B",'positionnement modules'!BI31="B")),"spe",""))))</f>
        <v/>
      </c>
      <c r="BI31" s="48" t="str">
        <f>IF(pattes!BI31="P-F-S","B-F-S",IF(AND(pattes!BI31="P-F-D",'positionnement modules'!BI31&lt;&gt;"B",'positionnement modules'!BJ31&lt;&gt;"B"),"B-F-D",IF(AND('positionnement modules'!BI31="B",'positionnement modules'!BJ31="B"),"B-F-D",IF(AND(pattes!BI31="P-F-D",OR('positionnement modules'!BI31="B",'positionnement modules'!BJ31="B")),"spe",""))))</f>
        <v/>
      </c>
      <c r="BJ31" s="48" t="str">
        <f>IF(pattes!BJ31="P-F-S","B-F-S",IF(AND(pattes!BJ31="P-F-D",'positionnement modules'!BJ31&lt;&gt;"B",'positionnement modules'!BK31&lt;&gt;"B"),"B-F-D",IF(AND('positionnement modules'!BJ31="B",'positionnement modules'!BK31="B"),"B-F-D",IF(AND(pattes!BJ31="P-F-D",OR('positionnement modules'!BJ31="B",'positionnement modules'!BK31="B")),"spe",""))))</f>
        <v/>
      </c>
      <c r="BK31" s="48" t="str">
        <f>IF(pattes!BK31="P-F-S","B-F-S",IF(AND(pattes!BK31="P-F-D",'positionnement modules'!BK31&lt;&gt;"B",'positionnement modules'!BL31&lt;&gt;"B"),"B-F-D",IF(AND('positionnement modules'!BK31="B",'positionnement modules'!BL31="B"),"B-F-D",IF(AND(pattes!BK31="P-F-D",OR('positionnement modules'!BK31="B",'positionnement modules'!BL31="B")),"spe",""))))</f>
        <v/>
      </c>
      <c r="BL31" s="48" t="str">
        <f>IF(pattes!BL31="P-F-S","B-F-S",IF(AND(pattes!BL31="P-F-D",'positionnement modules'!BL31&lt;&gt;"B",'positionnement modules'!BM31&lt;&gt;"B"),"B-F-D",IF(AND('positionnement modules'!BL31="B",'positionnement modules'!BM31="B"),"B-F-D",IF(AND(pattes!BL31="P-F-D",OR('positionnement modules'!BL31="B",'positionnement modules'!BM31="B")),"spe",""))))</f>
        <v/>
      </c>
      <c r="BM31" s="48" t="str">
        <f>IF(pattes!BM31="P-F-S","B-F-S",IF(AND(pattes!BM31="P-F-D",'positionnement modules'!BM31&lt;&gt;"B",'positionnement modules'!BN31&lt;&gt;"B"),"B-F-D",IF(AND('positionnement modules'!BM31="B",'positionnement modules'!BN31="B"),"B-F-D",IF(AND(pattes!BM31="P-F-D",OR('positionnement modules'!BM31="B",'positionnement modules'!BN31="B")),"spe",""))))</f>
        <v/>
      </c>
      <c r="BN31" s="48" t="str">
        <f>IF(pattes!BN31="P-F-S","B-F-S",IF(AND(pattes!BN31="P-F-D",'positionnement modules'!BN31&lt;&gt;"B",'positionnement modules'!BO31&lt;&gt;"B"),"B-F-D",IF(AND('positionnement modules'!BN31="B",'positionnement modules'!BO31="B"),"B-F-D",IF(AND(pattes!BN31="P-F-D",OR('positionnement modules'!BN31="B",'positionnement modules'!BO31="B")),"spe",""))))</f>
        <v/>
      </c>
      <c r="BO31" s="48" t="str">
        <f>IF(pattes!BO31="P-F-S","B-F-S",IF(AND(pattes!BO31="P-F-D",'positionnement modules'!BO31&lt;&gt;"B",'positionnement modules'!BP31&lt;&gt;"B"),"B-F-D",IF(AND('positionnement modules'!BO31="B",'positionnement modules'!BP31="B"),"B-F-D",IF(AND(pattes!BO31="P-F-D",OR('positionnement modules'!BO31="B",'positionnement modules'!BP31="B")),"spe",""))))</f>
        <v/>
      </c>
      <c r="BP31" s="48" t="str">
        <f>IF(pattes!BP31="P-F-S","B-F-S",IF(AND(pattes!BP31="P-F-D",'positionnement modules'!BP31&lt;&gt;"B",'positionnement modules'!BQ31&lt;&gt;"B"),"B-F-D",IF(AND('positionnement modules'!BP31="B",'positionnement modules'!BQ31="B"),"B-F-D",IF(AND(pattes!BP31="P-F-D",OR('positionnement modules'!BP31="B",'positionnement modules'!BQ31="B")),"spe",""))))</f>
        <v/>
      </c>
      <c r="BQ31" s="48" t="str">
        <f>IF(pattes!BQ31="P-F-S","B-F-S",IF(AND(pattes!BQ31="P-F-D",'positionnement modules'!BQ31&lt;&gt;"B",'positionnement modules'!BR31&lt;&gt;"B"),"B-F-D",IF(AND('positionnement modules'!BQ31="B",'positionnement modules'!BR31="B"),"B-F-D",IF(AND(pattes!BQ31="P-F-D",OR('positionnement modules'!BQ31="B",'positionnement modules'!BR31="B")),"spe",""))))</f>
        <v/>
      </c>
      <c r="BR31" s="48" t="str">
        <f>IF(pattes!BR31="P-F-S","B-F-S",IF(AND(pattes!BR31="P-F-D",'positionnement modules'!BR31&lt;&gt;"B",'positionnement modules'!BS31&lt;&gt;"B"),"B-F-D",IF(AND('positionnement modules'!BR31="B",'positionnement modules'!BS31="B"),"B-F-D",IF(AND(pattes!BR31="P-F-D",OR('positionnement modules'!BR31="B",'positionnement modules'!BS31="B")),"spe",""))))</f>
        <v/>
      </c>
      <c r="BS31" s="48" t="str">
        <f>IF(pattes!BS31="P-F-S","B-F-S",IF(AND(pattes!BS31="P-F-D",'positionnement modules'!BS31&lt;&gt;"B",'positionnement modules'!BT31&lt;&gt;"B"),"B-F-D",IF(AND('positionnement modules'!BS31="B",'positionnement modules'!BT31="B"),"B-F-D",IF(AND(pattes!BS31="P-F-D",OR('positionnement modules'!BS31="B",'positionnement modules'!BT31="B")),"spe",""))))</f>
        <v/>
      </c>
      <c r="BT31" s="48" t="str">
        <f>IF(pattes!BT31="P-F-S","B-F-S",IF(AND(pattes!BT31="P-F-D",'positionnement modules'!BT31&lt;&gt;"B",'positionnement modules'!BU31&lt;&gt;"B"),"B-F-D",IF(AND('positionnement modules'!BT31="B",'positionnement modules'!BU31="B"),"B-F-D",IF(AND(pattes!BT31="P-F-D",OR('positionnement modules'!BT31="B",'positionnement modules'!BU31="B")),"spe",""))))</f>
        <v/>
      </c>
      <c r="BU31" s="48" t="str">
        <f>IF(pattes!BU31="P-F-S","B-F-S",IF(AND(pattes!BU31="P-F-D",'positionnement modules'!BU31&lt;&gt;"B",'positionnement modules'!BV31&lt;&gt;"B"),"B-F-D",IF(AND('positionnement modules'!BU31="B",'positionnement modules'!BV31="B"),"B-F-D",IF(AND(pattes!BU31="P-F-D",OR('positionnement modules'!BU31="B",'positionnement modules'!BV31="B")),"spe",""))))</f>
        <v/>
      </c>
      <c r="BV31" s="48" t="str">
        <f>IF(pattes!BV31="P-F-S","B-F-S",IF(AND(pattes!BV31="P-F-D",'positionnement modules'!BV31&lt;&gt;"B",'positionnement modules'!BW31&lt;&gt;"B"),"B-F-D",IF(AND('positionnement modules'!BV31="B",'positionnement modules'!BW31="B"),"B-F-D",IF(AND(pattes!BV31="P-F-D",OR('positionnement modules'!BV31="B",'positionnement modules'!BW31="B")),"spe",""))))</f>
        <v/>
      </c>
      <c r="BW31" s="48" t="str">
        <f>IF(pattes!BW31="P-F-S","B-F-S",IF(AND(pattes!BW31="P-F-D",'positionnement modules'!BW31&lt;&gt;"B",'positionnement modules'!BX31&lt;&gt;"B"),"B-F-D",IF(AND('positionnement modules'!BW31="B",'positionnement modules'!BX31="B"),"B-F-D",IF(AND(pattes!BW31="P-F-D",OR('positionnement modules'!BW31="B",'positionnement modules'!BX31="B")),"spe",""))))</f>
        <v/>
      </c>
      <c r="BX31" s="48" t="str">
        <f>IF(pattes!BX31="P-F-S","B-F-S",IF(AND(pattes!BX31="P-F-D",'positionnement modules'!BX31&lt;&gt;"B",'positionnement modules'!BY31&lt;&gt;"B"),"B-F-D",IF(AND('positionnement modules'!BX31="B",'positionnement modules'!BY31="B"),"B-F-D",IF(AND(pattes!BX31="P-F-D",OR('positionnement modules'!BX31="B",'positionnement modules'!BY31="B")),"spe",""))))</f>
        <v/>
      </c>
      <c r="BY31" s="48" t="str">
        <f>IF(pattes!BY31="P-F-S","B-F-S",IF(AND(pattes!BY31="P-F-D",'positionnement modules'!BY31&lt;&gt;"B",'positionnement modules'!BZ31&lt;&gt;"B"),"B-F-D",IF(AND('positionnement modules'!BY31="B",'positionnement modules'!BZ31="B"),"B-F-D",IF(AND(pattes!BY31="P-F-D",OR('positionnement modules'!BY31="B",'positionnement modules'!BZ31="B")),"spe",""))))</f>
        <v/>
      </c>
      <c r="BZ31" s="48" t="str">
        <f>IF(pattes!BZ31="P-F-S","B-F-S",IF(AND(pattes!BZ31="P-F-D",'positionnement modules'!BZ31&lt;&gt;"B",'positionnement modules'!CA31&lt;&gt;"B"),"B-F-D",IF(AND('positionnement modules'!BZ31="B",'positionnement modules'!CA31="B"),"B-F-D",IF(AND(pattes!BZ31="P-F-D",OR('positionnement modules'!BZ31="B",'positionnement modules'!CA31="B")),"spe",""))))</f>
        <v/>
      </c>
      <c r="CA31" s="48" t="str">
        <f>IF(pattes!CA31="P-F-S","B-F-S",IF(AND(pattes!CA31="P-F-D",'positionnement modules'!CA31&lt;&gt;"B",'positionnement modules'!CB31&lt;&gt;"B"),"B-F-D",IF(AND('positionnement modules'!CA31="B",'positionnement modules'!CB31="B"),"B-F-D",IF(AND(pattes!CA31="P-F-D",OR('positionnement modules'!CA31="B",'positionnement modules'!CB31="B")),"spe",""))))</f>
        <v/>
      </c>
      <c r="CB31" s="48" t="str">
        <f>IF(pattes!CB31="P-F-S","B-F-S",IF(AND(pattes!CB31="P-F-D",'positionnement modules'!CB31&lt;&gt;"B",'positionnement modules'!CC31&lt;&gt;"B"),"B-F-D",IF(AND('positionnement modules'!CB31="B",'positionnement modules'!CC31="B"),"B-F-D",IF(AND(pattes!CB31="P-F-D",OR('positionnement modules'!CB31="B",'positionnement modules'!CC31="B")),"spe",""))))</f>
        <v/>
      </c>
      <c r="CC31" s="48" t="str">
        <f>IF(pattes!CC31="P-F-S","B-F-S",IF(AND(pattes!CC31="P-F-D",'positionnement modules'!CC31&lt;&gt;"B",'positionnement modules'!CD31&lt;&gt;"B"),"B-F-D",IF(AND('positionnement modules'!CC31="B",'positionnement modules'!CD31="B"),"B-F-D",IF(AND(pattes!CC31="P-F-D",OR('positionnement modules'!CC31="B",'positionnement modules'!CD31="B")),"spe",""))))</f>
        <v/>
      </c>
      <c r="CD31" s="48" t="str">
        <f>IF(pattes!CD31="P-F-S","B-F-S",IF(AND(pattes!CD31="P-F-D",'positionnement modules'!CD31&lt;&gt;"B",'positionnement modules'!CE31&lt;&gt;"B"),"B-F-D",IF(AND('positionnement modules'!CD31="B",'positionnement modules'!CE31="B"),"B-F-D",IF(AND(pattes!CD31="P-F-D",OR('positionnement modules'!CD31="B",'positionnement modules'!CE31="B")),"spe",""))))</f>
        <v/>
      </c>
      <c r="CE31" s="48" t="str">
        <f>IF(pattes!CE31="P-F-S","B-F-S",IF(AND(pattes!CE31="P-F-D",'positionnement modules'!CE31&lt;&gt;"B",'positionnement modules'!CF31&lt;&gt;"B"),"B-F-D",IF(AND('positionnement modules'!CE31="B",'positionnement modules'!CF31="B"),"B-F-D",IF(AND(pattes!CE31="P-F-D",OR('positionnement modules'!CE31="B",'positionnement modules'!CF31="B")),"spe",""))))</f>
        <v/>
      </c>
      <c r="CF31" s="48" t="str">
        <f>IF(pattes!CF31="P-F-S","B-F-S",IF(AND(pattes!CF31="P-F-D",'positionnement modules'!CF31&lt;&gt;"B",'positionnement modules'!CG31&lt;&gt;"B"),"B-F-D",IF(AND('positionnement modules'!CF31="B",'positionnement modules'!CG31="B"),"B-F-D",IF(AND(pattes!CF31="P-F-D",OR('positionnement modules'!CF31="B",'positionnement modules'!CG31="B")),"spe",""))))</f>
        <v/>
      </c>
      <c r="CG31" s="48" t="str">
        <f>IF(pattes!CG31="P-F-S","B-F-S",IF(AND(pattes!CG31="P-F-D",'positionnement modules'!CG31&lt;&gt;"B",'positionnement modules'!CH31&lt;&gt;"B"),"B-F-D",IF(AND('positionnement modules'!CG31="B",'positionnement modules'!CH31="B"),"B-F-D",IF(AND(pattes!CG31="P-F-D",OR('positionnement modules'!CG31="B",'positionnement modules'!CH31="B")),"spe",""))))</f>
        <v/>
      </c>
      <c r="CH31" s="48" t="str">
        <f>IF(pattes!CH31="P-F-S","B-F-S",IF(AND(pattes!CH31="P-F-D",'positionnement modules'!CH31&lt;&gt;"B",'positionnement modules'!CI31&lt;&gt;"B"),"B-F-D",IF(AND('positionnement modules'!CH31="B",'positionnement modules'!CI31="B"),"B-F-D",IF(AND(pattes!CH31="P-F-D",OR('positionnement modules'!CH31="B",'positionnement modules'!CI31="B")),"spe",""))))</f>
        <v/>
      </c>
      <c r="CI31" s="48" t="str">
        <f>IF(pattes!CI31="P-F-S","B-F-S",IF(AND(pattes!CI31="P-F-D",'positionnement modules'!CI31&lt;&gt;"B",'positionnement modules'!CJ31&lt;&gt;"B"),"B-F-D",IF(AND('positionnement modules'!CI31="B",'positionnement modules'!CJ31="B"),"B-F-D",IF(AND(pattes!CI31="P-F-D",OR('positionnement modules'!CI31="B",'positionnement modules'!CJ31="B")),"spe",""))))</f>
        <v/>
      </c>
      <c r="CJ31" s="48" t="str">
        <f>IF(pattes!CJ31="P-F-S","B-F-S",IF(AND(pattes!CJ31="P-F-D",'positionnement modules'!CJ31&lt;&gt;"B",'positionnement modules'!CK31&lt;&gt;"B"),"B-F-D",IF(AND('positionnement modules'!CJ31="B",'positionnement modules'!CK31="B"),"B-F-D",IF(AND(pattes!CJ31="P-F-D",OR('positionnement modules'!CJ31="B",'positionnement modules'!CK31="B")),"spe",""))))</f>
        <v/>
      </c>
      <c r="CK31" s="48" t="str">
        <f>IF(pattes!CK31="P-F-S","B-F-S",IF(AND(pattes!CK31="P-F-D",'positionnement modules'!CK31&lt;&gt;"B",'positionnement modules'!CL31&lt;&gt;"B"),"B-F-D",IF(AND('positionnement modules'!CK31="B",'positionnement modules'!CL31="B"),"B-F-D",IF(AND(pattes!CK31="P-F-D",OR('positionnement modules'!CK31="B",'positionnement modules'!CL31="B")),"spe",""))))</f>
        <v/>
      </c>
      <c r="CL31" s="48" t="str">
        <f>IF(pattes!CL31="P-F-S","B-F-S",IF(AND(pattes!CL31="P-F-D",'positionnement modules'!CL31&lt;&gt;"B",'positionnement modules'!CM31&lt;&gt;"B"),"B-F-D",IF(AND('positionnement modules'!CL31="B",'positionnement modules'!CM31="B"),"B-F-D",IF(AND(pattes!CL31="P-F-D",OR('positionnement modules'!CL31="B",'positionnement modules'!CM31="B")),"spe",""))))</f>
        <v/>
      </c>
      <c r="CM31" s="48" t="str">
        <f>IF(pattes!CM31="P-F-S","B-F-S",IF(AND(pattes!CM31="P-F-D",'positionnement modules'!CM31&lt;&gt;"B",'positionnement modules'!CN31&lt;&gt;"B"),"B-F-D",IF(AND('positionnement modules'!CM31="B",'positionnement modules'!CN31="B"),"B-F-D",IF(AND(pattes!CM31="P-F-D",OR('positionnement modules'!CM31="B",'positionnement modules'!CN31="B")),"spe",""))))</f>
        <v/>
      </c>
      <c r="CN31" s="48" t="str">
        <f>IF(pattes!CN31="P-F-S","B-F-S",IF(AND(pattes!CN31="P-F-D",'positionnement modules'!CN31&lt;&gt;"B",'positionnement modules'!CO31&lt;&gt;"B"),"B-F-D",IF(AND('positionnement modules'!CN31="B",'positionnement modules'!CO31="B"),"B-F-D",IF(AND(pattes!CN31="P-F-D",OR('positionnement modules'!CN31="B",'positionnement modules'!CO31="B")),"spe",""))))</f>
        <v/>
      </c>
      <c r="CO31" s="48" t="str">
        <f>IF(pattes!CO31="P-F-S","B-F-S",IF(AND(pattes!CO31="P-F-D",'positionnement modules'!CO31&lt;&gt;"B",'positionnement modules'!CP31&lt;&gt;"B"),"B-F-D",IF(AND('positionnement modules'!CO31="B",'positionnement modules'!CP31="B"),"B-F-D",IF(AND(pattes!CO31="P-F-D",OR('positionnement modules'!CO31="B",'positionnement modules'!CP31="B")),"spe",""))))</f>
        <v/>
      </c>
      <c r="CP31" s="48" t="str">
        <f>IF(pattes!CP31="P-F-S","B-F-S",IF(AND(pattes!CP31="P-F-D",'positionnement modules'!CP31&lt;&gt;"B",'positionnement modules'!CQ31&lt;&gt;"B"),"B-F-D",IF(AND('positionnement modules'!CP31="B",'positionnement modules'!CQ31="B"),"B-F-D",IF(AND(pattes!CP31="P-F-D",OR('positionnement modules'!CP31="B",'positionnement modules'!CQ31="B")),"spe",""))))</f>
        <v/>
      </c>
      <c r="CQ31" s="48" t="str">
        <f>IF(pattes!CQ31="P-F-S","B-F-S",IF(AND(pattes!CQ31="P-F-D",'positionnement modules'!CQ31&lt;&gt;"B",'positionnement modules'!CR31&lt;&gt;"B"),"B-F-D",IF(AND('positionnement modules'!CQ31="B",'positionnement modules'!CR31="B"),"B-F-D",IF(AND(pattes!CQ31="P-F-D",OR('positionnement modules'!CQ31="B",'positionnement modules'!CR31="B")),"spe",""))))</f>
        <v/>
      </c>
      <c r="CR31" s="48" t="str">
        <f>IF(pattes!CR31="P-F-S","B-F-S",IF(AND(pattes!CR31="P-F-D",'positionnement modules'!CR31&lt;&gt;"B",'positionnement modules'!CS31&lt;&gt;"B"),"B-F-D",IF(AND('positionnement modules'!CR31="B",'positionnement modules'!CS31="B"),"B-F-D",IF(AND(pattes!CR31="P-F-D",OR('positionnement modules'!CR31="B",'positionnement modules'!CS31="B")),"spe",""))))</f>
        <v/>
      </c>
      <c r="CS31" s="48" t="str">
        <f>IF(pattes!CS31="P-F-S","B-F-S",IF(AND(pattes!CS31="P-F-D",'positionnement modules'!CS31&lt;&gt;"B",'positionnement modules'!CT31&lt;&gt;"B"),"B-F-D",IF(AND('positionnement modules'!CS31="B",'positionnement modules'!CT31="B"),"B-F-D",IF(AND(pattes!CS31="P-F-D",OR('positionnement modules'!CS31="B",'positionnement modules'!CT31="B")),"spe",""))))</f>
        <v/>
      </c>
      <c r="CT31" s="48" t="str">
        <f>IF(pattes!CT31="P-F-S","B-F-S",IF(AND(pattes!CT31="P-F-D",'positionnement modules'!CT31&lt;&gt;"B",'positionnement modules'!CU31&lt;&gt;"B"),"B-F-D",IF(AND('positionnement modules'!CT31="B",'positionnement modules'!CU31="B"),"B-F-D",IF(AND(pattes!CT31="P-F-D",OR('positionnement modules'!CT31="B",'positionnement modules'!CU31="B")),"spe",""))))</f>
        <v/>
      </c>
      <c r="CU31" s="48" t="str">
        <f>IF(pattes!CU31="P-F-S","B-F-S",IF(AND(pattes!CU31="P-F-D",'positionnement modules'!CU31&lt;&gt;"B",'positionnement modules'!CV31&lt;&gt;"B"),"B-F-D",IF(AND('positionnement modules'!CU31="B",'positionnement modules'!CV31="B"),"B-F-D",IF(AND(pattes!CU31="P-F-D",OR('positionnement modules'!CU31="B",'positionnement modules'!CV31="B")),"spe",""))))</f>
        <v/>
      </c>
      <c r="CV31" s="48" t="str">
        <f>IF(pattes!CV31="P-F-S","B-F-S",IF(AND(pattes!CV31="P-F-D",'positionnement modules'!CV31&lt;&gt;"B",'positionnement modules'!CW31&lt;&gt;"B"),"B-F-D",IF(AND('positionnement modules'!CV31="B",'positionnement modules'!CW31="B"),"B-F-D",IF(AND(pattes!CV31="P-F-D",OR('positionnement modules'!CV31="B",'positionnement modules'!CW31="B")),"spe",""))))</f>
        <v/>
      </c>
      <c r="CW31" s="48" t="str">
        <f>IF(pattes!CW31="P-F-S","B-F-S",IF(AND(pattes!CW31="P-F-D",'positionnement modules'!CW31&lt;&gt;"B",'positionnement modules'!CX31&lt;&gt;"B"),"B-F-D",IF(AND('positionnement modules'!CW31="B",'positionnement modules'!CX31="B"),"B-F-D",IF(AND(pattes!CW31="P-F-D",OR('positionnement modules'!CW31="B",'positionnement modules'!CX31="B")),"spe",""))))</f>
        <v/>
      </c>
      <c r="CX31" s="48" t="str">
        <f>IF(pattes!CX31="P-F-S","B-F-S",IF(AND(pattes!CX31="P-F-D",'positionnement modules'!CX31&lt;&gt;"B",'positionnement modules'!CY31&lt;&gt;"B"),"B-F-D",IF(AND('positionnement modules'!CX31="B",'positionnement modules'!CY31="B"),"B-F-D",IF(AND(pattes!CX31="P-F-D",OR('positionnement modules'!CX31="B",'positionnement modules'!CY31="B")),"spe",""))))</f>
        <v/>
      </c>
      <c r="CY31" s="48" t="str">
        <f>IF(pattes!CY31="P-F-S","B-F-S",IF(AND(pattes!CY31="P-F-D",'positionnement modules'!CY31&lt;&gt;"B",'positionnement modules'!CZ31&lt;&gt;"B"),"B-F-D",IF(AND('positionnement modules'!CY31="B",'positionnement modules'!CZ31="B"),"B-F-D",IF(AND(pattes!CY31="P-F-D",OR('positionnement modules'!CY31="B",'positionnement modules'!CZ31="B")),"spe",""))))</f>
        <v/>
      </c>
      <c r="CZ31" s="48" t="str">
        <f>IF(pattes!CZ31="P-F-S","B-F-S",IF(AND(pattes!CZ31="P-F-D",'positionnement modules'!CZ31&lt;&gt;"B",'positionnement modules'!DA31&lt;&gt;"B"),"B-F-D",IF(AND('positionnement modules'!CZ31="B",'positionnement modules'!DA31="B"),"B-F-D",IF(AND(pattes!CZ31="P-F-D",OR('positionnement modules'!CZ31="B",'positionnement modules'!DA31="B")),"spe",""))))</f>
        <v/>
      </c>
      <c r="DA31" s="48" t="str">
        <f>IF(pattes!DA31="P-F-S","B-F-S",IF(AND(pattes!DA31="P-F-D",'positionnement modules'!DA31&lt;&gt;"B",'positionnement modules'!DB31&lt;&gt;"B"),"B-F-D",IF(AND('positionnement modules'!DA31="B",'positionnement modules'!DB31="B"),"B-F-D",IF(AND(pattes!DA31="P-F-D",OR('positionnement modules'!DA31="B",'positionnement modules'!DB31="B")),"spe",""))))</f>
        <v/>
      </c>
      <c r="DB31" s="48" t="str">
        <f>IF(pattes!DB31="P-F-S","B-F-S",IF(AND(pattes!DB31="P-F-D",'positionnement modules'!DB31&lt;&gt;"B",'positionnement modules'!DC31&lt;&gt;"B"),"B-F-D",IF(AND('positionnement modules'!DB31="B",'positionnement modules'!DC31="B"),"B-F-D",IF(AND(pattes!DB31="P-F-D",OR('positionnement modules'!DB31="B",'positionnement modules'!DC31="B")),"spe",""))))</f>
        <v/>
      </c>
      <c r="DC31" s="48" t="str">
        <f>IF(pattes!DC31="P-F-S","B-F-S",IF(AND(pattes!DC31="P-F-D",'positionnement modules'!DC31&lt;&gt;"B",'positionnement modules'!DD31&lt;&gt;"B"),"B-F-D",IF(AND('positionnement modules'!DC31="B",'positionnement modules'!DD31="B"),"B-F-D",IF(AND(pattes!DC31="P-F-D",OR('positionnement modules'!DC31="B",'positionnement modules'!DD31="B")),"spe",""))))</f>
        <v/>
      </c>
      <c r="DD31" s="49" t="str">
        <f>IF(pattes!DD31="P-F-S","B-F-S",IF(AND(pattes!DD31="P-F-D",'positionnement modules'!DD31&lt;&gt;"B",'positionnement modules'!DE31&lt;&gt;"B"),"B-F-D",IF(AND('positionnement modules'!DD31="B",'positionnement modules'!DE31="B"),"B-F-D",IF(AND(pattes!DD31="P-F-D",OR('positionnement modules'!DD31="B",'positionnement modules'!DE31="B")),"spe",""))))</f>
        <v/>
      </c>
      <c r="DE31" s="56" t="str">
        <f>IF(pattes!DE31="P-F-S","B-F-S",IF(AND(pattes!DE31="P-F-D",'positionnement modules'!DE31&lt;&gt;"B",'positionnement modules'!DF31&lt;&gt;"B"),"B-F-D",IF(AND('positionnement modules'!DE31="B",'positionnement modules'!DF31="B"),"B-F-D",IF(AND(pattes!DE31="P-F-D",OR('positionnement modules'!DE31="B",'positionnement modules'!DF31="B")),"spe",""))))</f>
        <v/>
      </c>
    </row>
    <row r="32" spans="2:109" ht="21" customHeight="1" x14ac:dyDescent="0.35">
      <c r="B32" s="4" t="str">
        <f>IF(pattes!B32="P-F-S","B-F-S",IF(AND(pattes!B32="P-F-D",'positionnement modules'!B32&lt;&gt;"B",'positionnement modules'!C32&lt;&gt;"B"),"B-F-D",IF(AND('positionnement modules'!B32="B",'positionnement modules'!C32="B"),"B-F-D",IF(AND(pattes!B32="P-F-D",OR('positionnement modules'!B32="B",'positionnement modules'!C32="B")),"spe",""))))</f>
        <v/>
      </c>
      <c r="C32" s="50" t="str">
        <f>IF(pattes!C32="P-F-S","B-F-S",IF(AND(pattes!C32="P-F-D",'positionnement modules'!C32&lt;&gt;"B",'positionnement modules'!D32&lt;&gt;"B"),"B-F-D",IF(AND('positionnement modules'!C32="B",'positionnement modules'!D32="B"),"B-F-D",IF(AND(pattes!C32="P-F-D",OR('positionnement modules'!C32="B",'positionnement modules'!D32="B")),"spe",""))))</f>
        <v/>
      </c>
      <c r="D32" s="51" t="str">
        <f>IF(pattes!D32="P-F-S","B-F-S",IF(AND(pattes!D32="P-F-D",'positionnement modules'!D32&lt;&gt;"B",'positionnement modules'!E32&lt;&gt;"B"),"B-F-D",IF(AND('positionnement modules'!D32="B",'positionnement modules'!E32="B"),"B-F-D",IF(AND(pattes!D32="P-F-D",OR('positionnement modules'!D32="B",'positionnement modules'!E32="B")),"spe",""))))</f>
        <v/>
      </c>
      <c r="E32" s="51" t="str">
        <f>IF(pattes!E32="P-F-S","B-F-S",IF(AND(pattes!E32="P-F-D",'positionnement modules'!E32&lt;&gt;"B",'positionnement modules'!F32&lt;&gt;"B"),"B-F-D",IF(AND('positionnement modules'!E32="B",'positionnement modules'!F32="B"),"B-F-D",IF(AND(pattes!E32="P-F-D",OR('positionnement modules'!E32="B",'positionnement modules'!F32="B")),"spe",""))))</f>
        <v/>
      </c>
      <c r="F32" s="51" t="str">
        <f>IF(pattes!F32="P-F-S","B-F-S",IF(AND(pattes!F32="P-F-D",'positionnement modules'!F32&lt;&gt;"B",'positionnement modules'!G32&lt;&gt;"B"),"B-F-D",IF(AND('positionnement modules'!F32="B",'positionnement modules'!G32="B"),"B-F-D",IF(AND(pattes!F32="P-F-D",OR('positionnement modules'!F32="B",'positionnement modules'!G32="B")),"spe",""))))</f>
        <v/>
      </c>
      <c r="G32" s="51" t="str">
        <f>IF(pattes!G32="P-F-S","B-F-S",IF(AND(pattes!G32="P-F-D",'positionnement modules'!G32&lt;&gt;"B",'positionnement modules'!H32&lt;&gt;"B"),"B-F-D",IF(AND('positionnement modules'!G32="B",'positionnement modules'!H32="B"),"B-F-D",IF(AND(pattes!G32="P-F-D",OR('positionnement modules'!G32="B",'positionnement modules'!H32="B")),"spe",""))))</f>
        <v/>
      </c>
      <c r="H32" s="51" t="str">
        <f>IF(pattes!H32="P-F-S","B-F-S",IF(AND(pattes!H32="P-F-D",'positionnement modules'!H32&lt;&gt;"B",'positionnement modules'!I32&lt;&gt;"B"),"B-F-D",IF(AND('positionnement modules'!H32="B",'positionnement modules'!I32="B"),"B-F-D",IF(AND(pattes!H32="P-F-D",OR('positionnement modules'!H32="B",'positionnement modules'!I32="B")),"spe",""))))</f>
        <v/>
      </c>
      <c r="I32" s="51" t="str">
        <f>IF(pattes!I32="P-F-S","B-F-S",IF(AND(pattes!I32="P-F-D",'positionnement modules'!I32&lt;&gt;"B",'positionnement modules'!J32&lt;&gt;"B"),"B-F-D",IF(AND('positionnement modules'!I32="B",'positionnement modules'!J32="B"),"B-F-D",IF(AND(pattes!I32="P-F-D",OR('positionnement modules'!I32="B",'positionnement modules'!J32="B")),"spe",""))))</f>
        <v/>
      </c>
      <c r="J32" s="51" t="str">
        <f>IF(pattes!J32="P-F-S","B-F-S",IF(AND(pattes!J32="P-F-D",'positionnement modules'!J32&lt;&gt;"B",'positionnement modules'!K32&lt;&gt;"B"),"B-F-D",IF(AND('positionnement modules'!J32="B",'positionnement modules'!K32="B"),"B-F-D",IF(AND(pattes!J32="P-F-D",OR('positionnement modules'!J32="B",'positionnement modules'!K32="B")),"spe",""))))</f>
        <v/>
      </c>
      <c r="K32" s="51" t="str">
        <f>IF(pattes!K32="P-F-S","B-F-S",IF(AND(pattes!K32="P-F-D",'positionnement modules'!K32&lt;&gt;"B",'positionnement modules'!L32&lt;&gt;"B"),"B-F-D",IF(AND('positionnement modules'!K32="B",'positionnement modules'!L32="B"),"B-F-D",IF(AND(pattes!K32="P-F-D",OR('positionnement modules'!K32="B",'positionnement modules'!L32="B")),"spe",""))))</f>
        <v/>
      </c>
      <c r="L32" s="51" t="str">
        <f>IF(pattes!L32="P-F-S","B-F-S",IF(AND(pattes!L32="P-F-D",'positionnement modules'!L32&lt;&gt;"B",'positionnement modules'!M32&lt;&gt;"B"),"B-F-D",IF(AND('positionnement modules'!L32="B",'positionnement modules'!M32="B"),"B-F-D",IF(AND(pattes!L32="P-F-D",OR('positionnement modules'!L32="B",'positionnement modules'!M32="B")),"spe",""))))</f>
        <v/>
      </c>
      <c r="M32" s="51" t="str">
        <f>IF(pattes!M32="P-F-S","B-F-S",IF(AND(pattes!M32="P-F-D",'positionnement modules'!M32&lt;&gt;"B",'positionnement modules'!N32&lt;&gt;"B"),"B-F-D",IF(AND('positionnement modules'!M32="B",'positionnement modules'!N32="B"),"B-F-D",IF(AND(pattes!M32="P-F-D",OR('positionnement modules'!M32="B",'positionnement modules'!N32="B")),"spe",""))))</f>
        <v/>
      </c>
      <c r="N32" s="51" t="str">
        <f>IF(pattes!N32="P-F-S","B-F-S",IF(AND(pattes!N32="P-F-D",'positionnement modules'!N32&lt;&gt;"B",'positionnement modules'!O32&lt;&gt;"B"),"B-F-D",IF(AND('positionnement modules'!N32="B",'positionnement modules'!O32="B"),"B-F-D",IF(AND(pattes!N32="P-F-D",OR('positionnement modules'!N32="B",'positionnement modules'!O32="B")),"spe",""))))</f>
        <v/>
      </c>
      <c r="O32" s="51" t="str">
        <f>IF(pattes!O32="P-F-S","B-F-S",IF(AND(pattes!O32="P-F-D",'positionnement modules'!O32&lt;&gt;"B",'positionnement modules'!P32&lt;&gt;"B"),"B-F-D",IF(AND('positionnement modules'!O32="B",'positionnement modules'!P32="B"),"B-F-D",IF(AND(pattes!O32="P-F-D",OR('positionnement modules'!O32="B",'positionnement modules'!P32="B")),"spe",""))))</f>
        <v/>
      </c>
      <c r="P32" s="51" t="str">
        <f>IF(pattes!P32="P-F-S","B-F-S",IF(AND(pattes!P32="P-F-D",'positionnement modules'!P32&lt;&gt;"B",'positionnement modules'!Q32&lt;&gt;"B"),"B-F-D",IF(AND('positionnement modules'!P32="B",'positionnement modules'!Q32="B"),"B-F-D",IF(AND(pattes!P32="P-F-D",OR('positionnement modules'!P32="B",'positionnement modules'!Q32="B")),"spe",""))))</f>
        <v/>
      </c>
      <c r="Q32" s="51" t="str">
        <f>IF(pattes!Q32="P-F-S","B-F-S",IF(AND(pattes!Q32="P-F-D",'positionnement modules'!Q32&lt;&gt;"B",'positionnement modules'!R32&lt;&gt;"B"),"B-F-D",IF(AND('positionnement modules'!Q32="B",'positionnement modules'!R32="B"),"B-F-D",IF(AND(pattes!Q32="P-F-D",OR('positionnement modules'!Q32="B",'positionnement modules'!R32="B")),"spe",""))))</f>
        <v/>
      </c>
      <c r="R32" s="51" t="str">
        <f>IF(pattes!R32="P-F-S","B-F-S",IF(AND(pattes!R32="P-F-D",'positionnement modules'!R32&lt;&gt;"B",'positionnement modules'!S32&lt;&gt;"B"),"B-F-D",IF(AND('positionnement modules'!R32="B",'positionnement modules'!S32="B"),"B-F-D",IF(AND(pattes!R32="P-F-D",OR('positionnement modules'!R32="B",'positionnement modules'!S32="B")),"spe",""))))</f>
        <v/>
      </c>
      <c r="S32" s="51" t="str">
        <f>IF(pattes!S32="P-F-S","B-F-S",IF(AND(pattes!S32="P-F-D",'positionnement modules'!S32&lt;&gt;"B",'positionnement modules'!T32&lt;&gt;"B"),"B-F-D",IF(AND('positionnement modules'!S32="B",'positionnement modules'!T32="B"),"B-F-D",IF(AND(pattes!S32="P-F-D",OR('positionnement modules'!S32="B",'positionnement modules'!T32="B")),"spe",""))))</f>
        <v/>
      </c>
      <c r="T32" s="51" t="str">
        <f>IF(pattes!T32="P-F-S","B-F-S",IF(AND(pattes!T32="P-F-D",'positionnement modules'!T32&lt;&gt;"B",'positionnement modules'!U32&lt;&gt;"B"),"B-F-D",IF(AND('positionnement modules'!T32="B",'positionnement modules'!U32="B"),"B-F-D",IF(AND(pattes!T32="P-F-D",OR('positionnement modules'!T32="B",'positionnement modules'!U32="B")),"spe",""))))</f>
        <v/>
      </c>
      <c r="U32" s="51" t="str">
        <f>IF(pattes!U32="P-F-S","B-F-S",IF(AND(pattes!U32="P-F-D",'positionnement modules'!U32&lt;&gt;"B",'positionnement modules'!V32&lt;&gt;"B"),"B-F-D",IF(AND('positionnement modules'!U32="B",'positionnement modules'!V32="B"),"B-F-D",IF(AND(pattes!U32="P-F-D",OR('positionnement modules'!U32="B",'positionnement modules'!V32="B")),"spe",""))))</f>
        <v/>
      </c>
      <c r="V32" s="51" t="str">
        <f>IF(pattes!V32="P-F-S","B-F-S",IF(AND(pattes!V32="P-F-D",'positionnement modules'!V32&lt;&gt;"B",'positionnement modules'!W32&lt;&gt;"B"),"B-F-D",IF(AND('positionnement modules'!V32="B",'positionnement modules'!W32="B"),"B-F-D",IF(AND(pattes!V32="P-F-D",OR('positionnement modules'!V32="B",'positionnement modules'!W32="B")),"spe",""))))</f>
        <v/>
      </c>
      <c r="W32" s="51" t="str">
        <f>IF(pattes!W32="P-F-S","B-F-S",IF(AND(pattes!W32="P-F-D",'positionnement modules'!W32&lt;&gt;"B",'positionnement modules'!X32&lt;&gt;"B"),"B-F-D",IF(AND('positionnement modules'!W32="B",'positionnement modules'!X32="B"),"B-F-D",IF(AND(pattes!W32="P-F-D",OR('positionnement modules'!W32="B",'positionnement modules'!X32="B")),"spe",""))))</f>
        <v/>
      </c>
      <c r="X32" s="51" t="str">
        <f>IF(pattes!X32="P-F-S","B-F-S",IF(AND(pattes!X32="P-F-D",'positionnement modules'!X32&lt;&gt;"B",'positionnement modules'!Y32&lt;&gt;"B"),"B-F-D",IF(AND('positionnement modules'!X32="B",'positionnement modules'!Y32="B"),"B-F-D",IF(AND(pattes!X32="P-F-D",OR('positionnement modules'!X32="B",'positionnement modules'!Y32="B")),"spe",""))))</f>
        <v/>
      </c>
      <c r="Y32" s="51" t="str">
        <f>IF(pattes!Y32="P-F-S","B-F-S",IF(AND(pattes!Y32="P-F-D",'positionnement modules'!Y32&lt;&gt;"B",'positionnement modules'!Z32&lt;&gt;"B"),"B-F-D",IF(AND('positionnement modules'!Y32="B",'positionnement modules'!Z32="B"),"B-F-D",IF(AND(pattes!Y32="P-F-D",OR('positionnement modules'!Y32="B",'positionnement modules'!Z32="B")),"spe",""))))</f>
        <v/>
      </c>
      <c r="Z32" s="51" t="str">
        <f>IF(pattes!Z32="P-F-S","B-F-S",IF(AND(pattes!Z32="P-F-D",'positionnement modules'!Z32&lt;&gt;"B",'positionnement modules'!AA32&lt;&gt;"B"),"B-F-D",IF(AND('positionnement modules'!Z32="B",'positionnement modules'!AA32="B"),"B-F-D",IF(AND(pattes!Z32="P-F-D",OR('positionnement modules'!Z32="B",'positionnement modules'!AA32="B")),"spe",""))))</f>
        <v/>
      </c>
      <c r="AA32" s="51" t="str">
        <f>IF(pattes!AA32="P-F-S","B-F-S",IF(AND(pattes!AA32="P-F-D",'positionnement modules'!AA32&lt;&gt;"B",'positionnement modules'!AB32&lt;&gt;"B"),"B-F-D",IF(AND('positionnement modules'!AA32="B",'positionnement modules'!AB32="B"),"B-F-D",IF(AND(pattes!AA32="P-F-D",OR('positionnement modules'!AA32="B",'positionnement modules'!AB32="B")),"spe",""))))</f>
        <v/>
      </c>
      <c r="AB32" s="51" t="str">
        <f>IF(pattes!AB32="P-F-S","B-F-S",IF(AND(pattes!AB32="P-F-D",'positionnement modules'!AB32&lt;&gt;"B",'positionnement modules'!AC32&lt;&gt;"B"),"B-F-D",IF(AND('positionnement modules'!AB32="B",'positionnement modules'!AC32="B"),"B-F-D",IF(AND(pattes!AB32="P-F-D",OR('positionnement modules'!AB32="B",'positionnement modules'!AC32="B")),"spe",""))))</f>
        <v/>
      </c>
      <c r="AC32" s="51" t="str">
        <f>IF(pattes!AC32="P-F-S","B-F-S",IF(AND(pattes!AC32="P-F-D",'positionnement modules'!AC32&lt;&gt;"B",'positionnement modules'!AD32&lt;&gt;"B"),"B-F-D",IF(AND('positionnement modules'!AC32="B",'positionnement modules'!AD32="B"),"B-F-D",IF(AND(pattes!AC32="P-F-D",OR('positionnement modules'!AC32="B",'positionnement modules'!AD32="B")),"spe",""))))</f>
        <v/>
      </c>
      <c r="AD32" s="51" t="str">
        <f>IF(pattes!AD32="P-F-S","B-F-S",IF(AND(pattes!AD32="P-F-D",'positionnement modules'!AD32&lt;&gt;"B",'positionnement modules'!AE32&lt;&gt;"B"),"B-F-D",IF(AND('positionnement modules'!AD32="B",'positionnement modules'!AE32="B"),"B-F-D",IF(AND(pattes!AD32="P-F-D",OR('positionnement modules'!AD32="B",'positionnement modules'!AE32="B")),"spe",""))))</f>
        <v/>
      </c>
      <c r="AE32" s="51" t="str">
        <f>IF(pattes!AE32="P-F-S","B-F-S",IF(AND(pattes!AE32="P-F-D",'positionnement modules'!AE32&lt;&gt;"B",'positionnement modules'!AF32&lt;&gt;"B"),"B-F-D",IF(AND('positionnement modules'!AE32="B",'positionnement modules'!AF32="B"),"B-F-D",IF(AND(pattes!AE32="P-F-D",OR('positionnement modules'!AE32="B",'positionnement modules'!AF32="B")),"spe",""))))</f>
        <v/>
      </c>
      <c r="AF32" s="51" t="str">
        <f>IF(pattes!AF32="P-F-S","B-F-S",IF(AND(pattes!AF32="P-F-D",'positionnement modules'!AF32&lt;&gt;"B",'positionnement modules'!AG32&lt;&gt;"B"),"B-F-D",IF(AND('positionnement modules'!AF32="B",'positionnement modules'!AG32="B"),"B-F-D",IF(AND(pattes!AF32="P-F-D",OR('positionnement modules'!AF32="B",'positionnement modules'!AG32="B")),"spe",""))))</f>
        <v/>
      </c>
      <c r="AG32" s="51" t="str">
        <f>IF(pattes!AG32="P-F-S","B-F-S",IF(AND(pattes!AG32="P-F-D",'positionnement modules'!AG32&lt;&gt;"B",'positionnement modules'!AH32&lt;&gt;"B"),"B-F-D",IF(AND('positionnement modules'!AG32="B",'positionnement modules'!AH32="B"),"B-F-D",IF(AND(pattes!AG32="P-F-D",OR('positionnement modules'!AG32="B",'positionnement modules'!AH32="B")),"spe",""))))</f>
        <v/>
      </c>
      <c r="AH32" s="51" t="str">
        <f>IF(pattes!AH32="P-F-S","B-F-S",IF(AND(pattes!AH32="P-F-D",'positionnement modules'!AH32&lt;&gt;"B",'positionnement modules'!AI32&lt;&gt;"B"),"B-F-D",IF(AND('positionnement modules'!AH32="B",'positionnement modules'!AI32="B"),"B-F-D",IF(AND(pattes!AH32="P-F-D",OR('positionnement modules'!AH32="B",'positionnement modules'!AI32="B")),"spe",""))))</f>
        <v/>
      </c>
      <c r="AI32" s="51" t="str">
        <f>IF(pattes!AI32="P-F-S","B-F-S",IF(AND(pattes!AI32="P-F-D",'positionnement modules'!AI32&lt;&gt;"B",'positionnement modules'!AJ32&lt;&gt;"B"),"B-F-D",IF(AND('positionnement modules'!AI32="B",'positionnement modules'!AJ32="B"),"B-F-D",IF(AND(pattes!AI32="P-F-D",OR('positionnement modules'!AI32="B",'positionnement modules'!AJ32="B")),"spe",""))))</f>
        <v/>
      </c>
      <c r="AJ32" s="51" t="str">
        <f>IF(pattes!AJ32="P-F-S","B-F-S",IF(AND(pattes!AJ32="P-F-D",'positionnement modules'!AJ32&lt;&gt;"B",'positionnement modules'!AK32&lt;&gt;"B"),"B-F-D",IF(AND('positionnement modules'!AJ32="B",'positionnement modules'!AK32="B"),"B-F-D",IF(AND(pattes!AJ32="P-F-D",OR('positionnement modules'!AJ32="B",'positionnement modules'!AK32="B")),"spe",""))))</f>
        <v/>
      </c>
      <c r="AK32" s="51" t="str">
        <f>IF(pattes!AK32="P-F-S","B-F-S",IF(AND(pattes!AK32="P-F-D",'positionnement modules'!AK32&lt;&gt;"B",'positionnement modules'!AL32&lt;&gt;"B"),"B-F-D",IF(AND('positionnement modules'!AK32="B",'positionnement modules'!AL32="B"),"B-F-D",IF(AND(pattes!AK32="P-F-D",OR('positionnement modules'!AK32="B",'positionnement modules'!AL32="B")),"spe",""))))</f>
        <v/>
      </c>
      <c r="AL32" s="51" t="str">
        <f>IF(pattes!AL32="P-F-S","B-F-S",IF(AND(pattes!AL32="P-F-D",'positionnement modules'!AL32&lt;&gt;"B",'positionnement modules'!AM32&lt;&gt;"B"),"B-F-D",IF(AND('positionnement modules'!AL32="B",'positionnement modules'!AM32="B"),"B-F-D",IF(AND(pattes!AL32="P-F-D",OR('positionnement modules'!AL32="B",'positionnement modules'!AM32="B")),"spe",""))))</f>
        <v/>
      </c>
      <c r="AM32" s="51" t="str">
        <f>IF(pattes!AM32="P-F-S","B-F-S",IF(AND(pattes!AM32="P-F-D",'positionnement modules'!AM32&lt;&gt;"B",'positionnement modules'!AN32&lt;&gt;"B"),"B-F-D",IF(AND('positionnement modules'!AM32="B",'positionnement modules'!AN32="B"),"B-F-D",IF(AND(pattes!AM32="P-F-D",OR('positionnement modules'!AM32="B",'positionnement modules'!AN32="B")),"spe",""))))</f>
        <v/>
      </c>
      <c r="AN32" s="51" t="str">
        <f>IF(pattes!AN32="P-F-S","B-F-S",IF(AND(pattes!AN32="P-F-D",'positionnement modules'!AN32&lt;&gt;"B",'positionnement modules'!AO32&lt;&gt;"B"),"B-F-D",IF(AND('positionnement modules'!AN32="B",'positionnement modules'!AO32="B"),"B-F-D",IF(AND(pattes!AN32="P-F-D",OR('positionnement modules'!AN32="B",'positionnement modules'!AO32="B")),"spe",""))))</f>
        <v/>
      </c>
      <c r="AO32" s="51" t="str">
        <f>IF(pattes!AO32="P-F-S","B-F-S",IF(AND(pattes!AO32="P-F-D",'positionnement modules'!AO32&lt;&gt;"B",'positionnement modules'!AP32&lt;&gt;"B"),"B-F-D",IF(AND('positionnement modules'!AO32="B",'positionnement modules'!AP32="B"),"B-F-D",IF(AND(pattes!AO32="P-F-D",OR('positionnement modules'!AO32="B",'positionnement modules'!AP32="B")),"spe",""))))</f>
        <v/>
      </c>
      <c r="AP32" s="51" t="str">
        <f>IF(pattes!AP32="P-F-S","B-F-S",IF(AND(pattes!AP32="P-F-D",'positionnement modules'!AP32&lt;&gt;"B",'positionnement modules'!AQ32&lt;&gt;"B"),"B-F-D",IF(AND('positionnement modules'!AP32="B",'positionnement modules'!AQ32="B"),"B-F-D",IF(AND(pattes!AP32="P-F-D",OR('positionnement modules'!AP32="B",'positionnement modules'!AQ32="B")),"spe",""))))</f>
        <v/>
      </c>
      <c r="AQ32" s="51" t="str">
        <f>IF(pattes!AQ32="P-F-S","B-F-S",IF(AND(pattes!AQ32="P-F-D",'positionnement modules'!AQ32&lt;&gt;"B",'positionnement modules'!AR32&lt;&gt;"B"),"B-F-D",IF(AND('positionnement modules'!AQ32="B",'positionnement modules'!AR32="B"),"B-F-D",IF(AND(pattes!AQ32="P-F-D",OR('positionnement modules'!AQ32="B",'positionnement modules'!AR32="B")),"spe",""))))</f>
        <v/>
      </c>
      <c r="AR32" s="51" t="str">
        <f>IF(pattes!AR32="P-F-S","B-F-S",IF(AND(pattes!AR32="P-F-D",'positionnement modules'!AR32&lt;&gt;"B",'positionnement modules'!AS32&lt;&gt;"B"),"B-F-D",IF(AND('positionnement modules'!AR32="B",'positionnement modules'!AS32="B"),"B-F-D",IF(AND(pattes!AR32="P-F-D",OR('positionnement modules'!AR32="B",'positionnement modules'!AS32="B")),"spe",""))))</f>
        <v/>
      </c>
      <c r="AS32" s="51" t="str">
        <f>IF(pattes!AS32="P-F-S","B-F-S",IF(AND(pattes!AS32="P-F-D",'positionnement modules'!AS32&lt;&gt;"B",'positionnement modules'!AT32&lt;&gt;"B"),"B-F-D",IF(AND('positionnement modules'!AS32="B",'positionnement modules'!AT32="B"),"B-F-D",IF(AND(pattes!AS32="P-F-D",OR('positionnement modules'!AS32="B",'positionnement modules'!AT32="B")),"spe",""))))</f>
        <v/>
      </c>
      <c r="AT32" s="51" t="str">
        <f>IF(pattes!AT32="P-F-S","B-F-S",IF(AND(pattes!AT32="P-F-D",'positionnement modules'!AT32&lt;&gt;"B",'positionnement modules'!AU32&lt;&gt;"B"),"B-F-D",IF(AND('positionnement modules'!AT32="B",'positionnement modules'!AU32="B"),"B-F-D",IF(AND(pattes!AT32="P-F-D",OR('positionnement modules'!AT32="B",'positionnement modules'!AU32="B")),"spe",""))))</f>
        <v/>
      </c>
      <c r="AU32" s="51" t="str">
        <f>IF(pattes!AU32="P-F-S","B-F-S",IF(AND(pattes!AU32="P-F-D",'positionnement modules'!AU32&lt;&gt;"B",'positionnement modules'!AV32&lt;&gt;"B"),"B-F-D",IF(AND('positionnement modules'!AU32="B",'positionnement modules'!AV32="B"),"B-F-D",IF(AND(pattes!AU32="P-F-D",OR('positionnement modules'!AU32="B",'positionnement modules'!AV32="B")),"spe",""))))</f>
        <v/>
      </c>
      <c r="AV32" s="51" t="str">
        <f>IF(pattes!AV32="P-F-S","B-F-S",IF(AND(pattes!AV32="P-F-D",'positionnement modules'!AV32&lt;&gt;"B",'positionnement modules'!AW32&lt;&gt;"B"),"B-F-D",IF(AND('positionnement modules'!AV32="B",'positionnement modules'!AW32="B"),"B-F-D",IF(AND(pattes!AV32="P-F-D",OR('positionnement modules'!AV32="B",'positionnement modules'!AW32="B")),"spe",""))))</f>
        <v/>
      </c>
      <c r="AW32" s="51" t="str">
        <f>IF(pattes!AW32="P-F-S","B-F-S",IF(AND(pattes!AW32="P-F-D",'positionnement modules'!AW32&lt;&gt;"B",'positionnement modules'!AX32&lt;&gt;"B"),"B-F-D",IF(AND('positionnement modules'!AW32="B",'positionnement modules'!AX32="B"),"B-F-D",IF(AND(pattes!AW32="P-F-D",OR('positionnement modules'!AW32="B",'positionnement modules'!AX32="B")),"spe",""))))</f>
        <v/>
      </c>
      <c r="AX32" s="51" t="str">
        <f>IF(pattes!AX32="P-F-S","B-F-S",IF(AND(pattes!AX32="P-F-D",'positionnement modules'!AX32&lt;&gt;"B",'positionnement modules'!AY32&lt;&gt;"B"),"B-F-D",IF(AND('positionnement modules'!AX32="B",'positionnement modules'!AY32="B"),"B-F-D",IF(AND(pattes!AX32="P-F-D",OR('positionnement modules'!AX32="B",'positionnement modules'!AY32="B")),"spe",""))))</f>
        <v/>
      </c>
      <c r="AY32" s="51" t="str">
        <f>IF(pattes!AY32="P-F-S","B-F-S",IF(AND(pattes!AY32="P-F-D",'positionnement modules'!AY32&lt;&gt;"B",'positionnement modules'!AZ32&lt;&gt;"B"),"B-F-D",IF(AND('positionnement modules'!AY32="B",'positionnement modules'!AZ32="B"),"B-F-D",IF(AND(pattes!AY32="P-F-D",OR('positionnement modules'!AY32="B",'positionnement modules'!AZ32="B")),"spe",""))))</f>
        <v/>
      </c>
      <c r="AZ32" s="51" t="str">
        <f>IF(pattes!AZ32="P-F-S","B-F-S",IF(AND(pattes!AZ32="P-F-D",'positionnement modules'!AZ32&lt;&gt;"B",'positionnement modules'!BA32&lt;&gt;"B"),"B-F-D",IF(AND('positionnement modules'!AZ32="B",'positionnement modules'!BA32="B"),"B-F-D",IF(AND(pattes!AZ32="P-F-D",OR('positionnement modules'!AZ32="B",'positionnement modules'!BA32="B")),"spe",""))))</f>
        <v/>
      </c>
      <c r="BA32" s="51" t="str">
        <f>IF(pattes!BA32="P-F-S","B-F-S",IF(AND(pattes!BA32="P-F-D",'positionnement modules'!BA32&lt;&gt;"B",'positionnement modules'!BB32&lt;&gt;"B"),"B-F-D",IF(AND('positionnement modules'!BA32="B",'positionnement modules'!BB32="B"),"B-F-D",IF(AND(pattes!BA32="P-F-D",OR('positionnement modules'!BA32="B",'positionnement modules'!BB32="B")),"spe",""))))</f>
        <v/>
      </c>
      <c r="BB32" s="51" t="str">
        <f>IF(pattes!BB32="P-F-S","B-F-S",IF(AND(pattes!BB32="P-F-D",'positionnement modules'!BB32&lt;&gt;"B",'positionnement modules'!BC32&lt;&gt;"B"),"B-F-D",IF(AND('positionnement modules'!BB32="B",'positionnement modules'!BC32="B"),"B-F-D",IF(AND(pattes!BB32="P-F-D",OR('positionnement modules'!BB32="B",'positionnement modules'!BC32="B")),"spe",""))))</f>
        <v/>
      </c>
      <c r="BC32" s="51" t="str">
        <f>IF(pattes!BC32="P-F-S","B-F-S",IF(AND(pattes!BC32="P-F-D",'positionnement modules'!BC32&lt;&gt;"B",'positionnement modules'!BD32&lt;&gt;"B"),"B-F-D",IF(AND('positionnement modules'!BC32="B",'positionnement modules'!BD32="B"),"B-F-D",IF(AND(pattes!BC32="P-F-D",OR('positionnement modules'!BC32="B",'positionnement modules'!BD32="B")),"spe",""))))</f>
        <v/>
      </c>
      <c r="BD32" s="51" t="str">
        <f>IF(pattes!BD32="P-F-S","B-F-S",IF(AND(pattes!BD32="P-F-D",'positionnement modules'!BD32&lt;&gt;"B",'positionnement modules'!BE32&lt;&gt;"B"),"B-F-D",IF(AND('positionnement modules'!BD32="B",'positionnement modules'!BE32="B"),"B-F-D",IF(AND(pattes!BD32="P-F-D",OR('positionnement modules'!BD32="B",'positionnement modules'!BE32="B")),"spe",""))))</f>
        <v/>
      </c>
      <c r="BE32" s="51" t="str">
        <f>IF(pattes!BE32="P-F-S","B-F-S",IF(AND(pattes!BE32="P-F-D",'positionnement modules'!BE32&lt;&gt;"B",'positionnement modules'!BF32&lt;&gt;"B"),"B-F-D",IF(AND('positionnement modules'!BE32="B",'positionnement modules'!BF32="B"),"B-F-D",IF(AND(pattes!BE32="P-F-D",OR('positionnement modules'!BE32="B",'positionnement modules'!BF32="B")),"spe",""))))</f>
        <v/>
      </c>
      <c r="BF32" s="51" t="str">
        <f>IF(pattes!BF32="P-F-S","B-F-S",IF(AND(pattes!BF32="P-F-D",'positionnement modules'!BF32&lt;&gt;"B",'positionnement modules'!BG32&lt;&gt;"B"),"B-F-D",IF(AND('positionnement modules'!BF32="B",'positionnement modules'!BG32="B"),"B-F-D",IF(AND(pattes!BF32="P-F-D",OR('positionnement modules'!BF32="B",'positionnement modules'!BG32="B")),"spe",""))))</f>
        <v/>
      </c>
      <c r="BG32" s="51" t="str">
        <f>IF(pattes!BG32="P-F-S","B-F-S",IF(AND(pattes!BG32="P-F-D",'positionnement modules'!BG32&lt;&gt;"B",'positionnement modules'!BH32&lt;&gt;"B"),"B-F-D",IF(AND('positionnement modules'!BG32="B",'positionnement modules'!BH32="B"),"B-F-D",IF(AND(pattes!BG32="P-F-D",OR('positionnement modules'!BG32="B",'positionnement modules'!BH32="B")),"spe",""))))</f>
        <v/>
      </c>
      <c r="BH32" s="51" t="str">
        <f>IF(pattes!BH32="P-F-S","B-F-S",IF(AND(pattes!BH32="P-F-D",'positionnement modules'!BH32&lt;&gt;"B",'positionnement modules'!BI32&lt;&gt;"B"),"B-F-D",IF(AND('positionnement modules'!BH32="B",'positionnement modules'!BI32="B"),"B-F-D",IF(AND(pattes!BH32="P-F-D",OR('positionnement modules'!BH32="B",'positionnement modules'!BI32="B")),"spe",""))))</f>
        <v/>
      </c>
      <c r="BI32" s="51" t="str">
        <f>IF(pattes!BI32="P-F-S","B-F-S",IF(AND(pattes!BI32="P-F-D",'positionnement modules'!BI32&lt;&gt;"B",'positionnement modules'!BJ32&lt;&gt;"B"),"B-F-D",IF(AND('positionnement modules'!BI32="B",'positionnement modules'!BJ32="B"),"B-F-D",IF(AND(pattes!BI32="P-F-D",OR('positionnement modules'!BI32="B",'positionnement modules'!BJ32="B")),"spe",""))))</f>
        <v/>
      </c>
      <c r="BJ32" s="51" t="str">
        <f>IF(pattes!BJ32="P-F-S","B-F-S",IF(AND(pattes!BJ32="P-F-D",'positionnement modules'!BJ32&lt;&gt;"B",'positionnement modules'!BK32&lt;&gt;"B"),"B-F-D",IF(AND('positionnement modules'!BJ32="B",'positionnement modules'!BK32="B"),"B-F-D",IF(AND(pattes!BJ32="P-F-D",OR('positionnement modules'!BJ32="B",'positionnement modules'!BK32="B")),"spe",""))))</f>
        <v/>
      </c>
      <c r="BK32" s="51" t="str">
        <f>IF(pattes!BK32="P-F-S","B-F-S",IF(AND(pattes!BK32="P-F-D",'positionnement modules'!BK32&lt;&gt;"B",'positionnement modules'!BL32&lt;&gt;"B"),"B-F-D",IF(AND('positionnement modules'!BK32="B",'positionnement modules'!BL32="B"),"B-F-D",IF(AND(pattes!BK32="P-F-D",OR('positionnement modules'!BK32="B",'positionnement modules'!BL32="B")),"spe",""))))</f>
        <v/>
      </c>
      <c r="BL32" s="51" t="str">
        <f>IF(pattes!BL32="P-F-S","B-F-S",IF(AND(pattes!BL32="P-F-D",'positionnement modules'!BL32&lt;&gt;"B",'positionnement modules'!BM32&lt;&gt;"B"),"B-F-D",IF(AND('positionnement modules'!BL32="B",'positionnement modules'!BM32="B"),"B-F-D",IF(AND(pattes!BL32="P-F-D",OR('positionnement modules'!BL32="B",'positionnement modules'!BM32="B")),"spe",""))))</f>
        <v/>
      </c>
      <c r="BM32" s="51" t="str">
        <f>IF(pattes!BM32="P-F-S","B-F-S",IF(AND(pattes!BM32="P-F-D",'positionnement modules'!BM32&lt;&gt;"B",'positionnement modules'!BN32&lt;&gt;"B"),"B-F-D",IF(AND('positionnement modules'!BM32="B",'positionnement modules'!BN32="B"),"B-F-D",IF(AND(pattes!BM32="P-F-D",OR('positionnement modules'!BM32="B",'positionnement modules'!BN32="B")),"spe",""))))</f>
        <v/>
      </c>
      <c r="BN32" s="51" t="str">
        <f>IF(pattes!BN32="P-F-S","B-F-S",IF(AND(pattes!BN32="P-F-D",'positionnement modules'!BN32&lt;&gt;"B",'positionnement modules'!BO32&lt;&gt;"B"),"B-F-D",IF(AND('positionnement modules'!BN32="B",'positionnement modules'!BO32="B"),"B-F-D",IF(AND(pattes!BN32="P-F-D",OR('positionnement modules'!BN32="B",'positionnement modules'!BO32="B")),"spe",""))))</f>
        <v/>
      </c>
      <c r="BO32" s="51" t="str">
        <f>IF(pattes!BO32="P-F-S","B-F-S",IF(AND(pattes!BO32="P-F-D",'positionnement modules'!BO32&lt;&gt;"B",'positionnement modules'!BP32&lt;&gt;"B"),"B-F-D",IF(AND('positionnement modules'!BO32="B",'positionnement modules'!BP32="B"),"B-F-D",IF(AND(pattes!BO32="P-F-D",OR('positionnement modules'!BO32="B",'positionnement modules'!BP32="B")),"spe",""))))</f>
        <v/>
      </c>
      <c r="BP32" s="51" t="str">
        <f>IF(pattes!BP32="P-F-S","B-F-S",IF(AND(pattes!BP32="P-F-D",'positionnement modules'!BP32&lt;&gt;"B",'positionnement modules'!BQ32&lt;&gt;"B"),"B-F-D",IF(AND('positionnement modules'!BP32="B",'positionnement modules'!BQ32="B"),"B-F-D",IF(AND(pattes!BP32="P-F-D",OR('positionnement modules'!BP32="B",'positionnement modules'!BQ32="B")),"spe",""))))</f>
        <v/>
      </c>
      <c r="BQ32" s="51" t="str">
        <f>IF(pattes!BQ32="P-F-S","B-F-S",IF(AND(pattes!BQ32="P-F-D",'positionnement modules'!BQ32&lt;&gt;"B",'positionnement modules'!BR32&lt;&gt;"B"),"B-F-D",IF(AND('positionnement modules'!BQ32="B",'positionnement modules'!BR32="B"),"B-F-D",IF(AND(pattes!BQ32="P-F-D",OR('positionnement modules'!BQ32="B",'positionnement modules'!BR32="B")),"spe",""))))</f>
        <v/>
      </c>
      <c r="BR32" s="51" t="str">
        <f>IF(pattes!BR32="P-F-S","B-F-S",IF(AND(pattes!BR32="P-F-D",'positionnement modules'!BR32&lt;&gt;"B",'positionnement modules'!BS32&lt;&gt;"B"),"B-F-D",IF(AND('positionnement modules'!BR32="B",'positionnement modules'!BS32="B"),"B-F-D",IF(AND(pattes!BR32="P-F-D",OR('positionnement modules'!BR32="B",'positionnement modules'!BS32="B")),"spe",""))))</f>
        <v/>
      </c>
      <c r="BS32" s="51" t="str">
        <f>IF(pattes!BS32="P-F-S","B-F-S",IF(AND(pattes!BS32="P-F-D",'positionnement modules'!BS32&lt;&gt;"B",'positionnement modules'!BT32&lt;&gt;"B"),"B-F-D",IF(AND('positionnement modules'!BS32="B",'positionnement modules'!BT32="B"),"B-F-D",IF(AND(pattes!BS32="P-F-D",OR('positionnement modules'!BS32="B",'positionnement modules'!BT32="B")),"spe",""))))</f>
        <v/>
      </c>
      <c r="BT32" s="51" t="str">
        <f>IF(pattes!BT32="P-F-S","B-F-S",IF(AND(pattes!BT32="P-F-D",'positionnement modules'!BT32&lt;&gt;"B",'positionnement modules'!BU32&lt;&gt;"B"),"B-F-D",IF(AND('positionnement modules'!BT32="B",'positionnement modules'!BU32="B"),"B-F-D",IF(AND(pattes!BT32="P-F-D",OR('positionnement modules'!BT32="B",'positionnement modules'!BU32="B")),"spe",""))))</f>
        <v/>
      </c>
      <c r="BU32" s="51" t="str">
        <f>IF(pattes!BU32="P-F-S","B-F-S",IF(AND(pattes!BU32="P-F-D",'positionnement modules'!BU32&lt;&gt;"B",'positionnement modules'!BV32&lt;&gt;"B"),"B-F-D",IF(AND('positionnement modules'!BU32="B",'positionnement modules'!BV32="B"),"B-F-D",IF(AND(pattes!BU32="P-F-D",OR('positionnement modules'!BU32="B",'positionnement modules'!BV32="B")),"spe",""))))</f>
        <v/>
      </c>
      <c r="BV32" s="51" t="str">
        <f>IF(pattes!BV32="P-F-S","B-F-S",IF(AND(pattes!BV32="P-F-D",'positionnement modules'!BV32&lt;&gt;"B",'positionnement modules'!BW32&lt;&gt;"B"),"B-F-D",IF(AND('positionnement modules'!BV32="B",'positionnement modules'!BW32="B"),"B-F-D",IF(AND(pattes!BV32="P-F-D",OR('positionnement modules'!BV32="B",'positionnement modules'!BW32="B")),"spe",""))))</f>
        <v/>
      </c>
      <c r="BW32" s="51" t="str">
        <f>IF(pattes!BW32="P-F-S","B-F-S",IF(AND(pattes!BW32="P-F-D",'positionnement modules'!BW32&lt;&gt;"B",'positionnement modules'!BX32&lt;&gt;"B"),"B-F-D",IF(AND('positionnement modules'!BW32="B",'positionnement modules'!BX32="B"),"B-F-D",IF(AND(pattes!BW32="P-F-D",OR('positionnement modules'!BW32="B",'positionnement modules'!BX32="B")),"spe",""))))</f>
        <v/>
      </c>
      <c r="BX32" s="51" t="str">
        <f>IF(pattes!BX32="P-F-S","B-F-S",IF(AND(pattes!BX32="P-F-D",'positionnement modules'!BX32&lt;&gt;"B",'positionnement modules'!BY32&lt;&gt;"B"),"B-F-D",IF(AND('positionnement modules'!BX32="B",'positionnement modules'!BY32="B"),"B-F-D",IF(AND(pattes!BX32="P-F-D",OR('positionnement modules'!BX32="B",'positionnement modules'!BY32="B")),"spe",""))))</f>
        <v/>
      </c>
      <c r="BY32" s="51" t="str">
        <f>IF(pattes!BY32="P-F-S","B-F-S",IF(AND(pattes!BY32="P-F-D",'positionnement modules'!BY32&lt;&gt;"B",'positionnement modules'!BZ32&lt;&gt;"B"),"B-F-D",IF(AND('positionnement modules'!BY32="B",'positionnement modules'!BZ32="B"),"B-F-D",IF(AND(pattes!BY32="P-F-D",OR('positionnement modules'!BY32="B",'positionnement modules'!BZ32="B")),"spe",""))))</f>
        <v/>
      </c>
      <c r="BZ32" s="51" t="str">
        <f>IF(pattes!BZ32="P-F-S","B-F-S",IF(AND(pattes!BZ32="P-F-D",'positionnement modules'!BZ32&lt;&gt;"B",'positionnement modules'!CA32&lt;&gt;"B"),"B-F-D",IF(AND('positionnement modules'!BZ32="B",'positionnement modules'!CA32="B"),"B-F-D",IF(AND(pattes!BZ32="P-F-D",OR('positionnement modules'!BZ32="B",'positionnement modules'!CA32="B")),"spe",""))))</f>
        <v/>
      </c>
      <c r="CA32" s="51" t="str">
        <f>IF(pattes!CA32="P-F-S","B-F-S",IF(AND(pattes!CA32="P-F-D",'positionnement modules'!CA32&lt;&gt;"B",'positionnement modules'!CB32&lt;&gt;"B"),"B-F-D",IF(AND('positionnement modules'!CA32="B",'positionnement modules'!CB32="B"),"B-F-D",IF(AND(pattes!CA32="P-F-D",OR('positionnement modules'!CA32="B",'positionnement modules'!CB32="B")),"spe",""))))</f>
        <v/>
      </c>
      <c r="CB32" s="51" t="str">
        <f>IF(pattes!CB32="P-F-S","B-F-S",IF(AND(pattes!CB32="P-F-D",'positionnement modules'!CB32&lt;&gt;"B",'positionnement modules'!CC32&lt;&gt;"B"),"B-F-D",IF(AND('positionnement modules'!CB32="B",'positionnement modules'!CC32="B"),"B-F-D",IF(AND(pattes!CB32="P-F-D",OR('positionnement modules'!CB32="B",'positionnement modules'!CC32="B")),"spe",""))))</f>
        <v/>
      </c>
      <c r="CC32" s="51" t="str">
        <f>IF(pattes!CC32="P-F-S","B-F-S",IF(AND(pattes!CC32="P-F-D",'positionnement modules'!CC32&lt;&gt;"B",'positionnement modules'!CD32&lt;&gt;"B"),"B-F-D",IF(AND('positionnement modules'!CC32="B",'positionnement modules'!CD32="B"),"B-F-D",IF(AND(pattes!CC32="P-F-D",OR('positionnement modules'!CC32="B",'positionnement modules'!CD32="B")),"spe",""))))</f>
        <v/>
      </c>
      <c r="CD32" s="51" t="str">
        <f>IF(pattes!CD32="P-F-S","B-F-S",IF(AND(pattes!CD32="P-F-D",'positionnement modules'!CD32&lt;&gt;"B",'positionnement modules'!CE32&lt;&gt;"B"),"B-F-D",IF(AND('positionnement modules'!CD32="B",'positionnement modules'!CE32="B"),"B-F-D",IF(AND(pattes!CD32="P-F-D",OR('positionnement modules'!CD32="B",'positionnement modules'!CE32="B")),"spe",""))))</f>
        <v/>
      </c>
      <c r="CE32" s="51" t="str">
        <f>IF(pattes!CE32="P-F-S","B-F-S",IF(AND(pattes!CE32="P-F-D",'positionnement modules'!CE32&lt;&gt;"B",'positionnement modules'!CF32&lt;&gt;"B"),"B-F-D",IF(AND('positionnement modules'!CE32="B",'positionnement modules'!CF32="B"),"B-F-D",IF(AND(pattes!CE32="P-F-D",OR('positionnement modules'!CE32="B",'positionnement modules'!CF32="B")),"spe",""))))</f>
        <v/>
      </c>
      <c r="CF32" s="51" t="str">
        <f>IF(pattes!CF32="P-F-S","B-F-S",IF(AND(pattes!CF32="P-F-D",'positionnement modules'!CF32&lt;&gt;"B",'positionnement modules'!CG32&lt;&gt;"B"),"B-F-D",IF(AND('positionnement modules'!CF32="B",'positionnement modules'!CG32="B"),"B-F-D",IF(AND(pattes!CF32="P-F-D",OR('positionnement modules'!CF32="B",'positionnement modules'!CG32="B")),"spe",""))))</f>
        <v/>
      </c>
      <c r="CG32" s="51" t="str">
        <f>IF(pattes!CG32="P-F-S","B-F-S",IF(AND(pattes!CG32="P-F-D",'positionnement modules'!CG32&lt;&gt;"B",'positionnement modules'!CH32&lt;&gt;"B"),"B-F-D",IF(AND('positionnement modules'!CG32="B",'positionnement modules'!CH32="B"),"B-F-D",IF(AND(pattes!CG32="P-F-D",OR('positionnement modules'!CG32="B",'positionnement modules'!CH32="B")),"spe",""))))</f>
        <v/>
      </c>
      <c r="CH32" s="51" t="str">
        <f>IF(pattes!CH32="P-F-S","B-F-S",IF(AND(pattes!CH32="P-F-D",'positionnement modules'!CH32&lt;&gt;"B",'positionnement modules'!CI32&lt;&gt;"B"),"B-F-D",IF(AND('positionnement modules'!CH32="B",'positionnement modules'!CI32="B"),"B-F-D",IF(AND(pattes!CH32="P-F-D",OR('positionnement modules'!CH32="B",'positionnement modules'!CI32="B")),"spe",""))))</f>
        <v/>
      </c>
      <c r="CI32" s="51" t="str">
        <f>IF(pattes!CI32="P-F-S","B-F-S",IF(AND(pattes!CI32="P-F-D",'positionnement modules'!CI32&lt;&gt;"B",'positionnement modules'!CJ32&lt;&gt;"B"),"B-F-D",IF(AND('positionnement modules'!CI32="B",'positionnement modules'!CJ32="B"),"B-F-D",IF(AND(pattes!CI32="P-F-D",OR('positionnement modules'!CI32="B",'positionnement modules'!CJ32="B")),"spe",""))))</f>
        <v/>
      </c>
      <c r="CJ32" s="51" t="str">
        <f>IF(pattes!CJ32="P-F-S","B-F-S",IF(AND(pattes!CJ32="P-F-D",'positionnement modules'!CJ32&lt;&gt;"B",'positionnement modules'!CK32&lt;&gt;"B"),"B-F-D",IF(AND('positionnement modules'!CJ32="B",'positionnement modules'!CK32="B"),"B-F-D",IF(AND(pattes!CJ32="P-F-D",OR('positionnement modules'!CJ32="B",'positionnement modules'!CK32="B")),"spe",""))))</f>
        <v/>
      </c>
      <c r="CK32" s="51" t="str">
        <f>IF(pattes!CK32="P-F-S","B-F-S",IF(AND(pattes!CK32="P-F-D",'positionnement modules'!CK32&lt;&gt;"B",'positionnement modules'!CL32&lt;&gt;"B"),"B-F-D",IF(AND('positionnement modules'!CK32="B",'positionnement modules'!CL32="B"),"B-F-D",IF(AND(pattes!CK32="P-F-D",OR('positionnement modules'!CK32="B",'positionnement modules'!CL32="B")),"spe",""))))</f>
        <v/>
      </c>
      <c r="CL32" s="51" t="str">
        <f>IF(pattes!CL32="P-F-S","B-F-S",IF(AND(pattes!CL32="P-F-D",'positionnement modules'!CL32&lt;&gt;"B",'positionnement modules'!CM32&lt;&gt;"B"),"B-F-D",IF(AND('positionnement modules'!CL32="B",'positionnement modules'!CM32="B"),"B-F-D",IF(AND(pattes!CL32="P-F-D",OR('positionnement modules'!CL32="B",'positionnement modules'!CM32="B")),"spe",""))))</f>
        <v/>
      </c>
      <c r="CM32" s="51" t="str">
        <f>IF(pattes!CM32="P-F-S","B-F-S",IF(AND(pattes!CM32="P-F-D",'positionnement modules'!CM32&lt;&gt;"B",'positionnement modules'!CN32&lt;&gt;"B"),"B-F-D",IF(AND('positionnement modules'!CM32="B",'positionnement modules'!CN32="B"),"B-F-D",IF(AND(pattes!CM32="P-F-D",OR('positionnement modules'!CM32="B",'positionnement modules'!CN32="B")),"spe",""))))</f>
        <v/>
      </c>
      <c r="CN32" s="51" t="str">
        <f>IF(pattes!CN32="P-F-S","B-F-S",IF(AND(pattes!CN32="P-F-D",'positionnement modules'!CN32&lt;&gt;"B",'positionnement modules'!CO32&lt;&gt;"B"),"B-F-D",IF(AND('positionnement modules'!CN32="B",'positionnement modules'!CO32="B"),"B-F-D",IF(AND(pattes!CN32="P-F-D",OR('positionnement modules'!CN32="B",'positionnement modules'!CO32="B")),"spe",""))))</f>
        <v/>
      </c>
      <c r="CO32" s="51" t="str">
        <f>IF(pattes!CO32="P-F-S","B-F-S",IF(AND(pattes!CO32="P-F-D",'positionnement modules'!CO32&lt;&gt;"B",'positionnement modules'!CP32&lt;&gt;"B"),"B-F-D",IF(AND('positionnement modules'!CO32="B",'positionnement modules'!CP32="B"),"B-F-D",IF(AND(pattes!CO32="P-F-D",OR('positionnement modules'!CO32="B",'positionnement modules'!CP32="B")),"spe",""))))</f>
        <v/>
      </c>
      <c r="CP32" s="51" t="str">
        <f>IF(pattes!CP32="P-F-S","B-F-S",IF(AND(pattes!CP32="P-F-D",'positionnement modules'!CP32&lt;&gt;"B",'positionnement modules'!CQ32&lt;&gt;"B"),"B-F-D",IF(AND('positionnement modules'!CP32="B",'positionnement modules'!CQ32="B"),"B-F-D",IF(AND(pattes!CP32="P-F-D",OR('positionnement modules'!CP32="B",'positionnement modules'!CQ32="B")),"spe",""))))</f>
        <v/>
      </c>
      <c r="CQ32" s="51" t="str">
        <f>IF(pattes!CQ32="P-F-S","B-F-S",IF(AND(pattes!CQ32="P-F-D",'positionnement modules'!CQ32&lt;&gt;"B",'positionnement modules'!CR32&lt;&gt;"B"),"B-F-D",IF(AND('positionnement modules'!CQ32="B",'positionnement modules'!CR32="B"),"B-F-D",IF(AND(pattes!CQ32="P-F-D",OR('positionnement modules'!CQ32="B",'positionnement modules'!CR32="B")),"spe",""))))</f>
        <v/>
      </c>
      <c r="CR32" s="51" t="str">
        <f>IF(pattes!CR32="P-F-S","B-F-S",IF(AND(pattes!CR32="P-F-D",'positionnement modules'!CR32&lt;&gt;"B",'positionnement modules'!CS32&lt;&gt;"B"),"B-F-D",IF(AND('positionnement modules'!CR32="B",'positionnement modules'!CS32="B"),"B-F-D",IF(AND(pattes!CR32="P-F-D",OR('positionnement modules'!CR32="B",'positionnement modules'!CS32="B")),"spe",""))))</f>
        <v/>
      </c>
      <c r="CS32" s="51" t="str">
        <f>IF(pattes!CS32="P-F-S","B-F-S",IF(AND(pattes!CS32="P-F-D",'positionnement modules'!CS32&lt;&gt;"B",'positionnement modules'!CT32&lt;&gt;"B"),"B-F-D",IF(AND('positionnement modules'!CS32="B",'positionnement modules'!CT32="B"),"B-F-D",IF(AND(pattes!CS32="P-F-D",OR('positionnement modules'!CS32="B",'positionnement modules'!CT32="B")),"spe",""))))</f>
        <v/>
      </c>
      <c r="CT32" s="51" t="str">
        <f>IF(pattes!CT32="P-F-S","B-F-S",IF(AND(pattes!CT32="P-F-D",'positionnement modules'!CT32&lt;&gt;"B",'positionnement modules'!CU32&lt;&gt;"B"),"B-F-D",IF(AND('positionnement modules'!CT32="B",'positionnement modules'!CU32="B"),"B-F-D",IF(AND(pattes!CT32="P-F-D",OR('positionnement modules'!CT32="B",'positionnement modules'!CU32="B")),"spe",""))))</f>
        <v/>
      </c>
      <c r="CU32" s="51" t="str">
        <f>IF(pattes!CU32="P-F-S","B-F-S",IF(AND(pattes!CU32="P-F-D",'positionnement modules'!CU32&lt;&gt;"B",'positionnement modules'!CV32&lt;&gt;"B"),"B-F-D",IF(AND('positionnement modules'!CU32="B",'positionnement modules'!CV32="B"),"B-F-D",IF(AND(pattes!CU32="P-F-D",OR('positionnement modules'!CU32="B",'positionnement modules'!CV32="B")),"spe",""))))</f>
        <v/>
      </c>
      <c r="CV32" s="51" t="str">
        <f>IF(pattes!CV32="P-F-S","B-F-S",IF(AND(pattes!CV32="P-F-D",'positionnement modules'!CV32&lt;&gt;"B",'positionnement modules'!CW32&lt;&gt;"B"),"B-F-D",IF(AND('positionnement modules'!CV32="B",'positionnement modules'!CW32="B"),"B-F-D",IF(AND(pattes!CV32="P-F-D",OR('positionnement modules'!CV32="B",'positionnement modules'!CW32="B")),"spe",""))))</f>
        <v/>
      </c>
      <c r="CW32" s="51" t="str">
        <f>IF(pattes!CW32="P-F-S","B-F-S",IF(AND(pattes!CW32="P-F-D",'positionnement modules'!CW32&lt;&gt;"B",'positionnement modules'!CX32&lt;&gt;"B"),"B-F-D",IF(AND('positionnement modules'!CW32="B",'positionnement modules'!CX32="B"),"B-F-D",IF(AND(pattes!CW32="P-F-D",OR('positionnement modules'!CW32="B",'positionnement modules'!CX32="B")),"spe",""))))</f>
        <v/>
      </c>
      <c r="CX32" s="51" t="str">
        <f>IF(pattes!CX32="P-F-S","B-F-S",IF(AND(pattes!CX32="P-F-D",'positionnement modules'!CX32&lt;&gt;"B",'positionnement modules'!CY32&lt;&gt;"B"),"B-F-D",IF(AND('positionnement modules'!CX32="B",'positionnement modules'!CY32="B"),"B-F-D",IF(AND(pattes!CX32="P-F-D",OR('positionnement modules'!CX32="B",'positionnement modules'!CY32="B")),"spe",""))))</f>
        <v/>
      </c>
      <c r="CY32" s="51" t="str">
        <f>IF(pattes!CY32="P-F-S","B-F-S",IF(AND(pattes!CY32="P-F-D",'positionnement modules'!CY32&lt;&gt;"B",'positionnement modules'!CZ32&lt;&gt;"B"),"B-F-D",IF(AND('positionnement modules'!CY32="B",'positionnement modules'!CZ32="B"),"B-F-D",IF(AND(pattes!CY32="P-F-D",OR('positionnement modules'!CY32="B",'positionnement modules'!CZ32="B")),"spe",""))))</f>
        <v/>
      </c>
      <c r="CZ32" s="51" t="str">
        <f>IF(pattes!CZ32="P-F-S","B-F-S",IF(AND(pattes!CZ32="P-F-D",'positionnement modules'!CZ32&lt;&gt;"B",'positionnement modules'!DA32&lt;&gt;"B"),"B-F-D",IF(AND('positionnement modules'!CZ32="B",'positionnement modules'!DA32="B"),"B-F-D",IF(AND(pattes!CZ32="P-F-D",OR('positionnement modules'!CZ32="B",'positionnement modules'!DA32="B")),"spe",""))))</f>
        <v/>
      </c>
      <c r="DA32" s="51" t="str">
        <f>IF(pattes!DA32="P-F-S","B-F-S",IF(AND(pattes!DA32="P-F-D",'positionnement modules'!DA32&lt;&gt;"B",'positionnement modules'!DB32&lt;&gt;"B"),"B-F-D",IF(AND('positionnement modules'!DA32="B",'positionnement modules'!DB32="B"),"B-F-D",IF(AND(pattes!DA32="P-F-D",OR('positionnement modules'!DA32="B",'positionnement modules'!DB32="B")),"spe",""))))</f>
        <v/>
      </c>
      <c r="DB32" s="51" t="str">
        <f>IF(pattes!DB32="P-F-S","B-F-S",IF(AND(pattes!DB32="P-F-D",'positionnement modules'!DB32&lt;&gt;"B",'positionnement modules'!DC32&lt;&gt;"B"),"B-F-D",IF(AND('positionnement modules'!DB32="B",'positionnement modules'!DC32="B"),"B-F-D",IF(AND(pattes!DB32="P-F-D",OR('positionnement modules'!DB32="B",'positionnement modules'!DC32="B")),"spe",""))))</f>
        <v/>
      </c>
      <c r="DC32" s="51" t="str">
        <f>IF(pattes!DC32="P-F-S","B-F-S",IF(AND(pattes!DC32="P-F-D",'positionnement modules'!DC32&lt;&gt;"B",'positionnement modules'!DD32&lt;&gt;"B"),"B-F-D",IF(AND('positionnement modules'!DC32="B",'positionnement modules'!DD32="B"),"B-F-D",IF(AND(pattes!DC32="P-F-D",OR('positionnement modules'!DC32="B",'positionnement modules'!DD32="B")),"spe",""))))</f>
        <v/>
      </c>
      <c r="DD32" s="52" t="str">
        <f>IF(pattes!DD32="P-F-S","B-F-S",IF(AND(pattes!DD32="P-F-D",'positionnement modules'!DD32&lt;&gt;"B",'positionnement modules'!DE32&lt;&gt;"B"),"B-F-D",IF(AND('positionnement modules'!DD32="B",'positionnement modules'!DE32="B"),"B-F-D",IF(AND(pattes!DD32="P-F-D",OR('positionnement modules'!DD32="B",'positionnement modules'!DE32="B")),"spe",""))))</f>
        <v/>
      </c>
      <c r="DE32" s="56" t="str">
        <f>IF(pattes!DE32="P-F-S","B-F-S",IF(AND(pattes!DE32="P-F-D",'positionnement modules'!DE32&lt;&gt;"B",'positionnement modules'!DF32&lt;&gt;"B"),"B-F-D",IF(AND('positionnement modules'!DE32="B",'positionnement modules'!DF32="B"),"B-F-D",IF(AND(pattes!DE32="P-F-D",OR('positionnement modules'!DE32="B",'positionnement modules'!DF32="B")),"spe",""))))</f>
        <v/>
      </c>
    </row>
    <row r="33" spans="2:109" ht="21" customHeight="1" x14ac:dyDescent="0.35">
      <c r="B33" s="4" t="str">
        <f>IF(pattes!B33="P-F-S","B-F-S",IF(AND(pattes!B33="P-F-D",'positionnement modules'!B33&lt;&gt;"B",'positionnement modules'!C33&lt;&gt;"B"),"B-F-D",IF(AND('positionnement modules'!B33="B",'positionnement modules'!C33="B"),"B-F-D",IF(AND(pattes!B33="P-F-D",OR('positionnement modules'!B33="B",'positionnement modules'!C33="B")),"spe",""))))</f>
        <v/>
      </c>
      <c r="C33" s="50" t="str">
        <f>IF(pattes!C33="P-F-S","B-F-S",IF(AND(pattes!C33="P-F-D",'positionnement modules'!C33&lt;&gt;"B",'positionnement modules'!D33&lt;&gt;"B"),"B-F-D",IF(AND('positionnement modules'!C33="B",'positionnement modules'!D33="B"),"B-F-D",IF(AND(pattes!C33="P-F-D",OR('positionnement modules'!C33="B",'positionnement modules'!D33="B")),"spe",""))))</f>
        <v/>
      </c>
      <c r="D33" s="51" t="str">
        <f>IF(pattes!D33="P-F-S","B-F-S",IF(AND(pattes!D33="P-F-D",'positionnement modules'!D33&lt;&gt;"B",'positionnement modules'!E33&lt;&gt;"B"),"B-F-D",IF(AND('positionnement modules'!D33="B",'positionnement modules'!E33="B"),"B-F-D",IF(AND(pattes!D33="P-F-D",OR('positionnement modules'!D33="B",'positionnement modules'!E33="B")),"spe",""))))</f>
        <v/>
      </c>
      <c r="E33" s="51" t="str">
        <f>IF(pattes!E33="P-F-S","B-F-S",IF(AND(pattes!E33="P-F-D",'positionnement modules'!E33&lt;&gt;"B",'positionnement modules'!F33&lt;&gt;"B"),"B-F-D",IF(AND('positionnement modules'!E33="B",'positionnement modules'!F33="B"),"B-F-D",IF(AND(pattes!E33="P-F-D",OR('positionnement modules'!E33="B",'positionnement modules'!F33="B")),"spe",""))))</f>
        <v/>
      </c>
      <c r="F33" s="51" t="str">
        <f>IF(pattes!F33="P-F-S","B-F-S",IF(AND(pattes!F33="P-F-D",'positionnement modules'!F33&lt;&gt;"B",'positionnement modules'!G33&lt;&gt;"B"),"B-F-D",IF(AND('positionnement modules'!F33="B",'positionnement modules'!G33="B"),"B-F-D",IF(AND(pattes!F33="P-F-D",OR('positionnement modules'!F33="B",'positionnement modules'!G33="B")),"spe",""))))</f>
        <v/>
      </c>
      <c r="G33" s="51" t="str">
        <f>IF(pattes!G33="P-F-S","B-F-S",IF(AND(pattes!G33="P-F-D",'positionnement modules'!G33&lt;&gt;"B",'positionnement modules'!H33&lt;&gt;"B"),"B-F-D",IF(AND('positionnement modules'!G33="B",'positionnement modules'!H33="B"),"B-F-D",IF(AND(pattes!G33="P-F-D",OR('positionnement modules'!G33="B",'positionnement modules'!H33="B")),"spe",""))))</f>
        <v/>
      </c>
      <c r="H33" s="51" t="str">
        <f>IF(pattes!H33="P-F-S","B-F-S",IF(AND(pattes!H33="P-F-D",'positionnement modules'!H33&lt;&gt;"B",'positionnement modules'!I33&lt;&gt;"B"),"B-F-D",IF(AND('positionnement modules'!H33="B",'positionnement modules'!I33="B"),"B-F-D",IF(AND(pattes!H33="P-F-D",OR('positionnement modules'!H33="B",'positionnement modules'!I33="B")),"spe",""))))</f>
        <v/>
      </c>
      <c r="I33" s="51" t="str">
        <f>IF(pattes!I33="P-F-S","B-F-S",IF(AND(pattes!I33="P-F-D",'positionnement modules'!I33&lt;&gt;"B",'positionnement modules'!J33&lt;&gt;"B"),"B-F-D",IF(AND('positionnement modules'!I33="B",'positionnement modules'!J33="B"),"B-F-D",IF(AND(pattes!I33="P-F-D",OR('positionnement modules'!I33="B",'positionnement modules'!J33="B")),"spe",""))))</f>
        <v/>
      </c>
      <c r="J33" s="51" t="str">
        <f>IF(pattes!J33="P-F-S","B-F-S",IF(AND(pattes!J33="P-F-D",'positionnement modules'!J33&lt;&gt;"B",'positionnement modules'!K33&lt;&gt;"B"),"B-F-D",IF(AND('positionnement modules'!J33="B",'positionnement modules'!K33="B"),"B-F-D",IF(AND(pattes!J33="P-F-D",OR('positionnement modules'!J33="B",'positionnement modules'!K33="B")),"spe",""))))</f>
        <v/>
      </c>
      <c r="K33" s="51" t="str">
        <f>IF(pattes!K33="P-F-S","B-F-S",IF(AND(pattes!K33="P-F-D",'positionnement modules'!K33&lt;&gt;"B",'positionnement modules'!L33&lt;&gt;"B"),"B-F-D",IF(AND('positionnement modules'!K33="B",'positionnement modules'!L33="B"),"B-F-D",IF(AND(pattes!K33="P-F-D",OR('positionnement modules'!K33="B",'positionnement modules'!L33="B")),"spe",""))))</f>
        <v/>
      </c>
      <c r="L33" s="51" t="str">
        <f>IF(pattes!L33="P-F-S","B-F-S",IF(AND(pattes!L33="P-F-D",'positionnement modules'!L33&lt;&gt;"B",'positionnement modules'!M33&lt;&gt;"B"),"B-F-D",IF(AND('positionnement modules'!L33="B",'positionnement modules'!M33="B"),"B-F-D",IF(AND(pattes!L33="P-F-D",OR('positionnement modules'!L33="B",'positionnement modules'!M33="B")),"spe",""))))</f>
        <v/>
      </c>
      <c r="M33" s="51" t="str">
        <f>IF(pattes!M33="P-F-S","B-F-S",IF(AND(pattes!M33="P-F-D",'positionnement modules'!M33&lt;&gt;"B",'positionnement modules'!N33&lt;&gt;"B"),"B-F-D",IF(AND('positionnement modules'!M33="B",'positionnement modules'!N33="B"),"B-F-D",IF(AND(pattes!M33="P-F-D",OR('positionnement modules'!M33="B",'positionnement modules'!N33="B")),"spe",""))))</f>
        <v/>
      </c>
      <c r="N33" s="51" t="str">
        <f>IF(pattes!N33="P-F-S","B-F-S",IF(AND(pattes!N33="P-F-D",'positionnement modules'!N33&lt;&gt;"B",'positionnement modules'!O33&lt;&gt;"B"),"B-F-D",IF(AND('positionnement modules'!N33="B",'positionnement modules'!O33="B"),"B-F-D",IF(AND(pattes!N33="P-F-D",OR('positionnement modules'!N33="B",'positionnement modules'!O33="B")),"spe",""))))</f>
        <v/>
      </c>
      <c r="O33" s="51" t="str">
        <f>IF(pattes!O33="P-F-S","B-F-S",IF(AND(pattes!O33="P-F-D",'positionnement modules'!O33&lt;&gt;"B",'positionnement modules'!P33&lt;&gt;"B"),"B-F-D",IF(AND('positionnement modules'!O33="B",'positionnement modules'!P33="B"),"B-F-D",IF(AND(pattes!O33="P-F-D",OR('positionnement modules'!O33="B",'positionnement modules'!P33="B")),"spe",""))))</f>
        <v/>
      </c>
      <c r="P33" s="51" t="str">
        <f>IF(pattes!P33="P-F-S","B-F-S",IF(AND(pattes!P33="P-F-D",'positionnement modules'!P33&lt;&gt;"B",'positionnement modules'!Q33&lt;&gt;"B"),"B-F-D",IF(AND('positionnement modules'!P33="B",'positionnement modules'!Q33="B"),"B-F-D",IF(AND(pattes!P33="P-F-D",OR('positionnement modules'!P33="B",'positionnement modules'!Q33="B")),"spe",""))))</f>
        <v/>
      </c>
      <c r="Q33" s="51" t="str">
        <f>IF(pattes!Q33="P-F-S","B-F-S",IF(AND(pattes!Q33="P-F-D",'positionnement modules'!Q33&lt;&gt;"B",'positionnement modules'!R33&lt;&gt;"B"),"B-F-D",IF(AND('positionnement modules'!Q33="B",'positionnement modules'!R33="B"),"B-F-D",IF(AND(pattes!Q33="P-F-D",OR('positionnement modules'!Q33="B",'positionnement modules'!R33="B")),"spe",""))))</f>
        <v/>
      </c>
      <c r="R33" s="51" t="str">
        <f>IF(pattes!R33="P-F-S","B-F-S",IF(AND(pattes!R33="P-F-D",'positionnement modules'!R33&lt;&gt;"B",'positionnement modules'!S33&lt;&gt;"B"),"B-F-D",IF(AND('positionnement modules'!R33="B",'positionnement modules'!S33="B"),"B-F-D",IF(AND(pattes!R33="P-F-D",OR('positionnement modules'!R33="B",'positionnement modules'!S33="B")),"spe",""))))</f>
        <v/>
      </c>
      <c r="S33" s="51" t="str">
        <f>IF(pattes!S33="P-F-S","B-F-S",IF(AND(pattes!S33="P-F-D",'positionnement modules'!S33&lt;&gt;"B",'positionnement modules'!T33&lt;&gt;"B"),"B-F-D",IF(AND('positionnement modules'!S33="B",'positionnement modules'!T33="B"),"B-F-D",IF(AND(pattes!S33="P-F-D",OR('positionnement modules'!S33="B",'positionnement modules'!T33="B")),"spe",""))))</f>
        <v/>
      </c>
      <c r="T33" s="51" t="str">
        <f>IF(pattes!T33="P-F-S","B-F-S",IF(AND(pattes!T33="P-F-D",'positionnement modules'!T33&lt;&gt;"B",'positionnement modules'!U33&lt;&gt;"B"),"B-F-D",IF(AND('positionnement modules'!T33="B",'positionnement modules'!U33="B"),"B-F-D",IF(AND(pattes!T33="P-F-D",OR('positionnement modules'!T33="B",'positionnement modules'!U33="B")),"spe",""))))</f>
        <v/>
      </c>
      <c r="U33" s="51" t="str">
        <f>IF(pattes!U33="P-F-S","B-F-S",IF(AND(pattes!U33="P-F-D",'positionnement modules'!U33&lt;&gt;"B",'positionnement modules'!V33&lt;&gt;"B"),"B-F-D",IF(AND('positionnement modules'!U33="B",'positionnement modules'!V33="B"),"B-F-D",IF(AND(pattes!U33="P-F-D",OR('positionnement modules'!U33="B",'positionnement modules'!V33="B")),"spe",""))))</f>
        <v/>
      </c>
      <c r="V33" s="51" t="str">
        <f>IF(pattes!V33="P-F-S","B-F-S",IF(AND(pattes!V33="P-F-D",'positionnement modules'!V33&lt;&gt;"B",'positionnement modules'!W33&lt;&gt;"B"),"B-F-D",IF(AND('positionnement modules'!V33="B",'positionnement modules'!W33="B"),"B-F-D",IF(AND(pattes!V33="P-F-D",OR('positionnement modules'!V33="B",'positionnement modules'!W33="B")),"spe",""))))</f>
        <v/>
      </c>
      <c r="W33" s="51" t="str">
        <f>IF(pattes!W33="P-F-S","B-F-S",IF(AND(pattes!W33="P-F-D",'positionnement modules'!W33&lt;&gt;"B",'positionnement modules'!X33&lt;&gt;"B"),"B-F-D",IF(AND('positionnement modules'!W33="B",'positionnement modules'!X33="B"),"B-F-D",IF(AND(pattes!W33="P-F-D",OR('positionnement modules'!W33="B",'positionnement modules'!X33="B")),"spe",""))))</f>
        <v/>
      </c>
      <c r="X33" s="51" t="str">
        <f>IF(pattes!X33="P-F-S","B-F-S",IF(AND(pattes!X33="P-F-D",'positionnement modules'!X33&lt;&gt;"B",'positionnement modules'!Y33&lt;&gt;"B"),"B-F-D",IF(AND('positionnement modules'!X33="B",'positionnement modules'!Y33="B"),"B-F-D",IF(AND(pattes!X33="P-F-D",OR('positionnement modules'!X33="B",'positionnement modules'!Y33="B")),"spe",""))))</f>
        <v/>
      </c>
      <c r="Y33" s="51" t="str">
        <f>IF(pattes!Y33="P-F-S","B-F-S",IF(AND(pattes!Y33="P-F-D",'positionnement modules'!Y33&lt;&gt;"B",'positionnement modules'!Z33&lt;&gt;"B"),"B-F-D",IF(AND('positionnement modules'!Y33="B",'positionnement modules'!Z33="B"),"B-F-D",IF(AND(pattes!Y33="P-F-D",OR('positionnement modules'!Y33="B",'positionnement modules'!Z33="B")),"spe",""))))</f>
        <v/>
      </c>
      <c r="Z33" s="51" t="str">
        <f>IF(pattes!Z33="P-F-S","B-F-S",IF(AND(pattes!Z33="P-F-D",'positionnement modules'!Z33&lt;&gt;"B",'positionnement modules'!AA33&lt;&gt;"B"),"B-F-D",IF(AND('positionnement modules'!Z33="B",'positionnement modules'!AA33="B"),"B-F-D",IF(AND(pattes!Z33="P-F-D",OR('positionnement modules'!Z33="B",'positionnement modules'!AA33="B")),"spe",""))))</f>
        <v/>
      </c>
      <c r="AA33" s="51" t="str">
        <f>IF(pattes!AA33="P-F-S","B-F-S",IF(AND(pattes!AA33="P-F-D",'positionnement modules'!AA33&lt;&gt;"B",'positionnement modules'!AB33&lt;&gt;"B"),"B-F-D",IF(AND('positionnement modules'!AA33="B",'positionnement modules'!AB33="B"),"B-F-D",IF(AND(pattes!AA33="P-F-D",OR('positionnement modules'!AA33="B",'positionnement modules'!AB33="B")),"spe",""))))</f>
        <v/>
      </c>
      <c r="AB33" s="51" t="str">
        <f>IF(pattes!AB33="P-F-S","B-F-S",IF(AND(pattes!AB33="P-F-D",'positionnement modules'!AB33&lt;&gt;"B",'positionnement modules'!AC33&lt;&gt;"B"),"B-F-D",IF(AND('positionnement modules'!AB33="B",'positionnement modules'!AC33="B"),"B-F-D",IF(AND(pattes!AB33="P-F-D",OR('positionnement modules'!AB33="B",'positionnement modules'!AC33="B")),"spe",""))))</f>
        <v/>
      </c>
      <c r="AC33" s="51" t="str">
        <f>IF(pattes!AC33="P-F-S","B-F-S",IF(AND(pattes!AC33="P-F-D",'positionnement modules'!AC33&lt;&gt;"B",'positionnement modules'!AD33&lt;&gt;"B"),"B-F-D",IF(AND('positionnement modules'!AC33="B",'positionnement modules'!AD33="B"),"B-F-D",IF(AND(pattes!AC33="P-F-D",OR('positionnement modules'!AC33="B",'positionnement modules'!AD33="B")),"spe",""))))</f>
        <v/>
      </c>
      <c r="AD33" s="51" t="str">
        <f>IF(pattes!AD33="P-F-S","B-F-S",IF(AND(pattes!AD33="P-F-D",'positionnement modules'!AD33&lt;&gt;"B",'positionnement modules'!AE33&lt;&gt;"B"),"B-F-D",IF(AND('positionnement modules'!AD33="B",'positionnement modules'!AE33="B"),"B-F-D",IF(AND(pattes!AD33="P-F-D",OR('positionnement modules'!AD33="B",'positionnement modules'!AE33="B")),"spe",""))))</f>
        <v/>
      </c>
      <c r="AE33" s="51" t="str">
        <f>IF(pattes!AE33="P-F-S","B-F-S",IF(AND(pattes!AE33="P-F-D",'positionnement modules'!AE33&lt;&gt;"B",'positionnement modules'!AF33&lt;&gt;"B"),"B-F-D",IF(AND('positionnement modules'!AE33="B",'positionnement modules'!AF33="B"),"B-F-D",IF(AND(pattes!AE33="P-F-D",OR('positionnement modules'!AE33="B",'positionnement modules'!AF33="B")),"spe",""))))</f>
        <v/>
      </c>
      <c r="AF33" s="51" t="str">
        <f>IF(pattes!AF33="P-F-S","B-F-S",IF(AND(pattes!AF33="P-F-D",'positionnement modules'!AF33&lt;&gt;"B",'positionnement modules'!AG33&lt;&gt;"B"),"B-F-D",IF(AND('positionnement modules'!AF33="B",'positionnement modules'!AG33="B"),"B-F-D",IF(AND(pattes!AF33="P-F-D",OR('positionnement modules'!AF33="B",'positionnement modules'!AG33="B")),"spe",""))))</f>
        <v/>
      </c>
      <c r="AG33" s="51" t="str">
        <f>IF(pattes!AG33="P-F-S","B-F-S",IF(AND(pattes!AG33="P-F-D",'positionnement modules'!AG33&lt;&gt;"B",'positionnement modules'!AH33&lt;&gt;"B"),"B-F-D",IF(AND('positionnement modules'!AG33="B",'positionnement modules'!AH33="B"),"B-F-D",IF(AND(pattes!AG33="P-F-D",OR('positionnement modules'!AG33="B",'positionnement modules'!AH33="B")),"spe",""))))</f>
        <v/>
      </c>
      <c r="AH33" s="51" t="str">
        <f>IF(pattes!AH33="P-F-S","B-F-S",IF(AND(pattes!AH33="P-F-D",'positionnement modules'!AH33&lt;&gt;"B",'positionnement modules'!AI33&lt;&gt;"B"),"B-F-D",IF(AND('positionnement modules'!AH33="B",'positionnement modules'!AI33="B"),"B-F-D",IF(AND(pattes!AH33="P-F-D",OR('positionnement modules'!AH33="B",'positionnement modules'!AI33="B")),"spe",""))))</f>
        <v/>
      </c>
      <c r="AI33" s="51" t="str">
        <f>IF(pattes!AI33="P-F-S","B-F-S",IF(AND(pattes!AI33="P-F-D",'positionnement modules'!AI33&lt;&gt;"B",'positionnement modules'!AJ33&lt;&gt;"B"),"B-F-D",IF(AND('positionnement modules'!AI33="B",'positionnement modules'!AJ33="B"),"B-F-D",IF(AND(pattes!AI33="P-F-D",OR('positionnement modules'!AI33="B",'positionnement modules'!AJ33="B")),"spe",""))))</f>
        <v/>
      </c>
      <c r="AJ33" s="51" t="str">
        <f>IF(pattes!AJ33="P-F-S","B-F-S",IF(AND(pattes!AJ33="P-F-D",'positionnement modules'!AJ33&lt;&gt;"B",'positionnement modules'!AK33&lt;&gt;"B"),"B-F-D",IF(AND('positionnement modules'!AJ33="B",'positionnement modules'!AK33="B"),"B-F-D",IF(AND(pattes!AJ33="P-F-D",OR('positionnement modules'!AJ33="B",'positionnement modules'!AK33="B")),"spe",""))))</f>
        <v/>
      </c>
      <c r="AK33" s="51" t="str">
        <f>IF(pattes!AK33="P-F-S","B-F-S",IF(AND(pattes!AK33="P-F-D",'positionnement modules'!AK33&lt;&gt;"B",'positionnement modules'!AL33&lt;&gt;"B"),"B-F-D",IF(AND('positionnement modules'!AK33="B",'positionnement modules'!AL33="B"),"B-F-D",IF(AND(pattes!AK33="P-F-D",OR('positionnement modules'!AK33="B",'positionnement modules'!AL33="B")),"spe",""))))</f>
        <v/>
      </c>
      <c r="AL33" s="51" t="str">
        <f>IF(pattes!AL33="P-F-S","B-F-S",IF(AND(pattes!AL33="P-F-D",'positionnement modules'!AL33&lt;&gt;"B",'positionnement modules'!AM33&lt;&gt;"B"),"B-F-D",IF(AND('positionnement modules'!AL33="B",'positionnement modules'!AM33="B"),"B-F-D",IF(AND(pattes!AL33="P-F-D",OR('positionnement modules'!AL33="B",'positionnement modules'!AM33="B")),"spe",""))))</f>
        <v/>
      </c>
      <c r="AM33" s="51" t="str">
        <f>IF(pattes!AM33="P-F-S","B-F-S",IF(AND(pattes!AM33="P-F-D",'positionnement modules'!AM33&lt;&gt;"B",'positionnement modules'!AN33&lt;&gt;"B"),"B-F-D",IF(AND('positionnement modules'!AM33="B",'positionnement modules'!AN33="B"),"B-F-D",IF(AND(pattes!AM33="P-F-D",OR('positionnement modules'!AM33="B",'positionnement modules'!AN33="B")),"spe",""))))</f>
        <v/>
      </c>
      <c r="AN33" s="51" t="str">
        <f>IF(pattes!AN33="P-F-S","B-F-S",IF(AND(pattes!AN33="P-F-D",'positionnement modules'!AN33&lt;&gt;"B",'positionnement modules'!AO33&lt;&gt;"B"),"B-F-D",IF(AND('positionnement modules'!AN33="B",'positionnement modules'!AO33="B"),"B-F-D",IF(AND(pattes!AN33="P-F-D",OR('positionnement modules'!AN33="B",'positionnement modules'!AO33="B")),"spe",""))))</f>
        <v/>
      </c>
      <c r="AO33" s="51" t="str">
        <f>IF(pattes!AO33="P-F-S","B-F-S",IF(AND(pattes!AO33="P-F-D",'positionnement modules'!AO33&lt;&gt;"B",'positionnement modules'!AP33&lt;&gt;"B"),"B-F-D",IF(AND('positionnement modules'!AO33="B",'positionnement modules'!AP33="B"),"B-F-D",IF(AND(pattes!AO33="P-F-D",OR('positionnement modules'!AO33="B",'positionnement modules'!AP33="B")),"spe",""))))</f>
        <v/>
      </c>
      <c r="AP33" s="51" t="str">
        <f>IF(pattes!AP33="P-F-S","B-F-S",IF(AND(pattes!AP33="P-F-D",'positionnement modules'!AP33&lt;&gt;"B",'positionnement modules'!AQ33&lt;&gt;"B"),"B-F-D",IF(AND('positionnement modules'!AP33="B",'positionnement modules'!AQ33="B"),"B-F-D",IF(AND(pattes!AP33="P-F-D",OR('positionnement modules'!AP33="B",'positionnement modules'!AQ33="B")),"spe",""))))</f>
        <v/>
      </c>
      <c r="AQ33" s="51" t="str">
        <f>IF(pattes!AQ33="P-F-S","B-F-S",IF(AND(pattes!AQ33="P-F-D",'positionnement modules'!AQ33&lt;&gt;"B",'positionnement modules'!AR33&lt;&gt;"B"),"B-F-D",IF(AND('positionnement modules'!AQ33="B",'positionnement modules'!AR33="B"),"B-F-D",IF(AND(pattes!AQ33="P-F-D",OR('positionnement modules'!AQ33="B",'positionnement modules'!AR33="B")),"spe",""))))</f>
        <v/>
      </c>
      <c r="AR33" s="51" t="str">
        <f>IF(pattes!AR33="P-F-S","B-F-S",IF(AND(pattes!AR33="P-F-D",'positionnement modules'!AR33&lt;&gt;"B",'positionnement modules'!AS33&lt;&gt;"B"),"B-F-D",IF(AND('positionnement modules'!AR33="B",'positionnement modules'!AS33="B"),"B-F-D",IF(AND(pattes!AR33="P-F-D",OR('positionnement modules'!AR33="B",'positionnement modules'!AS33="B")),"spe",""))))</f>
        <v/>
      </c>
      <c r="AS33" s="51" t="str">
        <f>IF(pattes!AS33="P-F-S","B-F-S",IF(AND(pattes!AS33="P-F-D",'positionnement modules'!AS33&lt;&gt;"B",'positionnement modules'!AT33&lt;&gt;"B"),"B-F-D",IF(AND('positionnement modules'!AS33="B",'positionnement modules'!AT33="B"),"B-F-D",IF(AND(pattes!AS33="P-F-D",OR('positionnement modules'!AS33="B",'positionnement modules'!AT33="B")),"spe",""))))</f>
        <v/>
      </c>
      <c r="AT33" s="51" t="str">
        <f>IF(pattes!AT33="P-F-S","B-F-S",IF(AND(pattes!AT33="P-F-D",'positionnement modules'!AT33&lt;&gt;"B",'positionnement modules'!AU33&lt;&gt;"B"),"B-F-D",IF(AND('positionnement modules'!AT33="B",'positionnement modules'!AU33="B"),"B-F-D",IF(AND(pattes!AT33="P-F-D",OR('positionnement modules'!AT33="B",'positionnement modules'!AU33="B")),"spe",""))))</f>
        <v/>
      </c>
      <c r="AU33" s="51" t="str">
        <f>IF(pattes!AU33="P-F-S","B-F-S",IF(AND(pattes!AU33="P-F-D",'positionnement modules'!AU33&lt;&gt;"B",'positionnement modules'!AV33&lt;&gt;"B"),"B-F-D",IF(AND('positionnement modules'!AU33="B",'positionnement modules'!AV33="B"),"B-F-D",IF(AND(pattes!AU33="P-F-D",OR('positionnement modules'!AU33="B",'positionnement modules'!AV33="B")),"spe",""))))</f>
        <v/>
      </c>
      <c r="AV33" s="51" t="str">
        <f>IF(pattes!AV33="P-F-S","B-F-S",IF(AND(pattes!AV33="P-F-D",'positionnement modules'!AV33&lt;&gt;"B",'positionnement modules'!AW33&lt;&gt;"B"),"B-F-D",IF(AND('positionnement modules'!AV33="B",'positionnement modules'!AW33="B"),"B-F-D",IF(AND(pattes!AV33="P-F-D",OR('positionnement modules'!AV33="B",'positionnement modules'!AW33="B")),"spe",""))))</f>
        <v/>
      </c>
      <c r="AW33" s="51" t="str">
        <f>IF(pattes!AW33="P-F-S","B-F-S",IF(AND(pattes!AW33="P-F-D",'positionnement modules'!AW33&lt;&gt;"B",'positionnement modules'!AX33&lt;&gt;"B"),"B-F-D",IF(AND('positionnement modules'!AW33="B",'positionnement modules'!AX33="B"),"B-F-D",IF(AND(pattes!AW33="P-F-D",OR('positionnement modules'!AW33="B",'positionnement modules'!AX33="B")),"spe",""))))</f>
        <v/>
      </c>
      <c r="AX33" s="51" t="str">
        <f>IF(pattes!AX33="P-F-S","B-F-S",IF(AND(pattes!AX33="P-F-D",'positionnement modules'!AX33&lt;&gt;"B",'positionnement modules'!AY33&lt;&gt;"B"),"B-F-D",IF(AND('positionnement modules'!AX33="B",'positionnement modules'!AY33="B"),"B-F-D",IF(AND(pattes!AX33="P-F-D",OR('positionnement modules'!AX33="B",'positionnement modules'!AY33="B")),"spe",""))))</f>
        <v/>
      </c>
      <c r="AY33" s="51" t="str">
        <f>IF(pattes!AY33="P-F-S","B-F-S",IF(AND(pattes!AY33="P-F-D",'positionnement modules'!AY33&lt;&gt;"B",'positionnement modules'!AZ33&lt;&gt;"B"),"B-F-D",IF(AND('positionnement modules'!AY33="B",'positionnement modules'!AZ33="B"),"B-F-D",IF(AND(pattes!AY33="P-F-D",OR('positionnement modules'!AY33="B",'positionnement modules'!AZ33="B")),"spe",""))))</f>
        <v/>
      </c>
      <c r="AZ33" s="51" t="str">
        <f>IF(pattes!AZ33="P-F-S","B-F-S",IF(AND(pattes!AZ33="P-F-D",'positionnement modules'!AZ33&lt;&gt;"B",'positionnement modules'!BA33&lt;&gt;"B"),"B-F-D",IF(AND('positionnement modules'!AZ33="B",'positionnement modules'!BA33="B"),"B-F-D",IF(AND(pattes!AZ33="P-F-D",OR('positionnement modules'!AZ33="B",'positionnement modules'!BA33="B")),"spe",""))))</f>
        <v/>
      </c>
      <c r="BA33" s="51" t="str">
        <f>IF(pattes!BA33="P-F-S","B-F-S",IF(AND(pattes!BA33="P-F-D",'positionnement modules'!BA33&lt;&gt;"B",'positionnement modules'!BB33&lt;&gt;"B"),"B-F-D",IF(AND('positionnement modules'!BA33="B",'positionnement modules'!BB33="B"),"B-F-D",IF(AND(pattes!BA33="P-F-D",OR('positionnement modules'!BA33="B",'positionnement modules'!BB33="B")),"spe",""))))</f>
        <v/>
      </c>
      <c r="BB33" s="51" t="str">
        <f>IF(pattes!BB33="P-F-S","B-F-S",IF(AND(pattes!BB33="P-F-D",'positionnement modules'!BB33&lt;&gt;"B",'positionnement modules'!BC33&lt;&gt;"B"),"B-F-D",IF(AND('positionnement modules'!BB33="B",'positionnement modules'!BC33="B"),"B-F-D",IF(AND(pattes!BB33="P-F-D",OR('positionnement modules'!BB33="B",'positionnement modules'!BC33="B")),"spe",""))))</f>
        <v/>
      </c>
      <c r="BC33" s="51" t="str">
        <f>IF(pattes!BC33="P-F-S","B-F-S",IF(AND(pattes!BC33="P-F-D",'positionnement modules'!BC33&lt;&gt;"B",'positionnement modules'!BD33&lt;&gt;"B"),"B-F-D",IF(AND('positionnement modules'!BC33="B",'positionnement modules'!BD33="B"),"B-F-D",IF(AND(pattes!BC33="P-F-D",OR('positionnement modules'!BC33="B",'positionnement modules'!BD33="B")),"spe",""))))</f>
        <v/>
      </c>
      <c r="BD33" s="51" t="str">
        <f>IF(pattes!BD33="P-F-S","B-F-S",IF(AND(pattes!BD33="P-F-D",'positionnement modules'!BD33&lt;&gt;"B",'positionnement modules'!BE33&lt;&gt;"B"),"B-F-D",IF(AND('positionnement modules'!BD33="B",'positionnement modules'!BE33="B"),"B-F-D",IF(AND(pattes!BD33="P-F-D",OR('positionnement modules'!BD33="B",'positionnement modules'!BE33="B")),"spe",""))))</f>
        <v/>
      </c>
      <c r="BE33" s="51" t="str">
        <f>IF(pattes!BE33="P-F-S","B-F-S",IF(AND(pattes!BE33="P-F-D",'positionnement modules'!BE33&lt;&gt;"B",'positionnement modules'!BF33&lt;&gt;"B"),"B-F-D",IF(AND('positionnement modules'!BE33="B",'positionnement modules'!BF33="B"),"B-F-D",IF(AND(pattes!BE33="P-F-D",OR('positionnement modules'!BE33="B",'positionnement modules'!BF33="B")),"spe",""))))</f>
        <v/>
      </c>
      <c r="BF33" s="51" t="str">
        <f>IF(pattes!BF33="P-F-S","B-F-S",IF(AND(pattes!BF33="P-F-D",'positionnement modules'!BF33&lt;&gt;"B",'positionnement modules'!BG33&lt;&gt;"B"),"B-F-D",IF(AND('positionnement modules'!BF33="B",'positionnement modules'!BG33="B"),"B-F-D",IF(AND(pattes!BF33="P-F-D",OR('positionnement modules'!BF33="B",'positionnement modules'!BG33="B")),"spe",""))))</f>
        <v/>
      </c>
      <c r="BG33" s="51" t="str">
        <f>IF(pattes!BG33="P-F-S","B-F-S",IF(AND(pattes!BG33="P-F-D",'positionnement modules'!BG33&lt;&gt;"B",'positionnement modules'!BH33&lt;&gt;"B"),"B-F-D",IF(AND('positionnement modules'!BG33="B",'positionnement modules'!BH33="B"),"B-F-D",IF(AND(pattes!BG33="P-F-D",OR('positionnement modules'!BG33="B",'positionnement modules'!BH33="B")),"spe",""))))</f>
        <v/>
      </c>
      <c r="BH33" s="51" t="str">
        <f>IF(pattes!BH33="P-F-S","B-F-S",IF(AND(pattes!BH33="P-F-D",'positionnement modules'!BH33&lt;&gt;"B",'positionnement modules'!BI33&lt;&gt;"B"),"B-F-D",IF(AND('positionnement modules'!BH33="B",'positionnement modules'!BI33="B"),"B-F-D",IF(AND(pattes!BH33="P-F-D",OR('positionnement modules'!BH33="B",'positionnement modules'!BI33="B")),"spe",""))))</f>
        <v/>
      </c>
      <c r="BI33" s="51" t="str">
        <f>IF(pattes!BI33="P-F-S","B-F-S",IF(AND(pattes!BI33="P-F-D",'positionnement modules'!BI33&lt;&gt;"B",'positionnement modules'!BJ33&lt;&gt;"B"),"B-F-D",IF(AND('positionnement modules'!BI33="B",'positionnement modules'!BJ33="B"),"B-F-D",IF(AND(pattes!BI33="P-F-D",OR('positionnement modules'!BI33="B",'positionnement modules'!BJ33="B")),"spe",""))))</f>
        <v/>
      </c>
      <c r="BJ33" s="51" t="str">
        <f>IF(pattes!BJ33="P-F-S","B-F-S",IF(AND(pattes!BJ33="P-F-D",'positionnement modules'!BJ33&lt;&gt;"B",'positionnement modules'!BK33&lt;&gt;"B"),"B-F-D",IF(AND('positionnement modules'!BJ33="B",'positionnement modules'!BK33="B"),"B-F-D",IF(AND(pattes!BJ33="P-F-D",OR('positionnement modules'!BJ33="B",'positionnement modules'!BK33="B")),"spe",""))))</f>
        <v/>
      </c>
      <c r="BK33" s="51" t="str">
        <f>IF(pattes!BK33="P-F-S","B-F-S",IF(AND(pattes!BK33="P-F-D",'positionnement modules'!BK33&lt;&gt;"B",'positionnement modules'!BL33&lt;&gt;"B"),"B-F-D",IF(AND('positionnement modules'!BK33="B",'positionnement modules'!BL33="B"),"B-F-D",IF(AND(pattes!BK33="P-F-D",OR('positionnement modules'!BK33="B",'positionnement modules'!BL33="B")),"spe",""))))</f>
        <v/>
      </c>
      <c r="BL33" s="51" t="str">
        <f>IF(pattes!BL33="P-F-S","B-F-S",IF(AND(pattes!BL33="P-F-D",'positionnement modules'!BL33&lt;&gt;"B",'positionnement modules'!BM33&lt;&gt;"B"),"B-F-D",IF(AND('positionnement modules'!BL33="B",'positionnement modules'!BM33="B"),"B-F-D",IF(AND(pattes!BL33="P-F-D",OR('positionnement modules'!BL33="B",'positionnement modules'!BM33="B")),"spe",""))))</f>
        <v/>
      </c>
      <c r="BM33" s="51" t="str">
        <f>IF(pattes!BM33="P-F-S","B-F-S",IF(AND(pattes!BM33="P-F-D",'positionnement modules'!BM33&lt;&gt;"B",'positionnement modules'!BN33&lt;&gt;"B"),"B-F-D",IF(AND('positionnement modules'!BM33="B",'positionnement modules'!BN33="B"),"B-F-D",IF(AND(pattes!BM33="P-F-D",OR('positionnement modules'!BM33="B",'positionnement modules'!BN33="B")),"spe",""))))</f>
        <v/>
      </c>
      <c r="BN33" s="51" t="str">
        <f>IF(pattes!BN33="P-F-S","B-F-S",IF(AND(pattes!BN33="P-F-D",'positionnement modules'!BN33&lt;&gt;"B",'positionnement modules'!BO33&lt;&gt;"B"),"B-F-D",IF(AND('positionnement modules'!BN33="B",'positionnement modules'!BO33="B"),"B-F-D",IF(AND(pattes!BN33="P-F-D",OR('positionnement modules'!BN33="B",'positionnement modules'!BO33="B")),"spe",""))))</f>
        <v/>
      </c>
      <c r="BO33" s="51" t="str">
        <f>IF(pattes!BO33="P-F-S","B-F-S",IF(AND(pattes!BO33="P-F-D",'positionnement modules'!BO33&lt;&gt;"B",'positionnement modules'!BP33&lt;&gt;"B"),"B-F-D",IF(AND('positionnement modules'!BO33="B",'positionnement modules'!BP33="B"),"B-F-D",IF(AND(pattes!BO33="P-F-D",OR('positionnement modules'!BO33="B",'positionnement modules'!BP33="B")),"spe",""))))</f>
        <v/>
      </c>
      <c r="BP33" s="51" t="str">
        <f>IF(pattes!BP33="P-F-S","B-F-S",IF(AND(pattes!BP33="P-F-D",'positionnement modules'!BP33&lt;&gt;"B",'positionnement modules'!BQ33&lt;&gt;"B"),"B-F-D",IF(AND('positionnement modules'!BP33="B",'positionnement modules'!BQ33="B"),"B-F-D",IF(AND(pattes!BP33="P-F-D",OR('positionnement modules'!BP33="B",'positionnement modules'!BQ33="B")),"spe",""))))</f>
        <v/>
      </c>
      <c r="BQ33" s="51" t="str">
        <f>IF(pattes!BQ33="P-F-S","B-F-S",IF(AND(pattes!BQ33="P-F-D",'positionnement modules'!BQ33&lt;&gt;"B",'positionnement modules'!BR33&lt;&gt;"B"),"B-F-D",IF(AND('positionnement modules'!BQ33="B",'positionnement modules'!BR33="B"),"B-F-D",IF(AND(pattes!BQ33="P-F-D",OR('positionnement modules'!BQ33="B",'positionnement modules'!BR33="B")),"spe",""))))</f>
        <v/>
      </c>
      <c r="BR33" s="51" t="str">
        <f>IF(pattes!BR33="P-F-S","B-F-S",IF(AND(pattes!BR33="P-F-D",'positionnement modules'!BR33&lt;&gt;"B",'positionnement modules'!BS33&lt;&gt;"B"),"B-F-D",IF(AND('positionnement modules'!BR33="B",'positionnement modules'!BS33="B"),"B-F-D",IF(AND(pattes!BR33="P-F-D",OR('positionnement modules'!BR33="B",'positionnement modules'!BS33="B")),"spe",""))))</f>
        <v/>
      </c>
      <c r="BS33" s="51" t="str">
        <f>IF(pattes!BS33="P-F-S","B-F-S",IF(AND(pattes!BS33="P-F-D",'positionnement modules'!BS33&lt;&gt;"B",'positionnement modules'!BT33&lt;&gt;"B"),"B-F-D",IF(AND('positionnement modules'!BS33="B",'positionnement modules'!BT33="B"),"B-F-D",IF(AND(pattes!BS33="P-F-D",OR('positionnement modules'!BS33="B",'positionnement modules'!BT33="B")),"spe",""))))</f>
        <v/>
      </c>
      <c r="BT33" s="51" t="str">
        <f>IF(pattes!BT33="P-F-S","B-F-S",IF(AND(pattes!BT33="P-F-D",'positionnement modules'!BT33&lt;&gt;"B",'positionnement modules'!BU33&lt;&gt;"B"),"B-F-D",IF(AND('positionnement modules'!BT33="B",'positionnement modules'!BU33="B"),"B-F-D",IF(AND(pattes!BT33="P-F-D",OR('positionnement modules'!BT33="B",'positionnement modules'!BU33="B")),"spe",""))))</f>
        <v/>
      </c>
      <c r="BU33" s="51" t="str">
        <f>IF(pattes!BU33="P-F-S","B-F-S",IF(AND(pattes!BU33="P-F-D",'positionnement modules'!BU33&lt;&gt;"B",'positionnement modules'!BV33&lt;&gt;"B"),"B-F-D",IF(AND('positionnement modules'!BU33="B",'positionnement modules'!BV33="B"),"B-F-D",IF(AND(pattes!BU33="P-F-D",OR('positionnement modules'!BU33="B",'positionnement modules'!BV33="B")),"spe",""))))</f>
        <v/>
      </c>
      <c r="BV33" s="51" t="str">
        <f>IF(pattes!BV33="P-F-S","B-F-S",IF(AND(pattes!BV33="P-F-D",'positionnement modules'!BV33&lt;&gt;"B",'positionnement modules'!BW33&lt;&gt;"B"),"B-F-D",IF(AND('positionnement modules'!BV33="B",'positionnement modules'!BW33="B"),"B-F-D",IF(AND(pattes!BV33="P-F-D",OR('positionnement modules'!BV33="B",'positionnement modules'!BW33="B")),"spe",""))))</f>
        <v/>
      </c>
      <c r="BW33" s="51" t="str">
        <f>IF(pattes!BW33="P-F-S","B-F-S",IF(AND(pattes!BW33="P-F-D",'positionnement modules'!BW33&lt;&gt;"B",'positionnement modules'!BX33&lt;&gt;"B"),"B-F-D",IF(AND('positionnement modules'!BW33="B",'positionnement modules'!BX33="B"),"B-F-D",IF(AND(pattes!BW33="P-F-D",OR('positionnement modules'!BW33="B",'positionnement modules'!BX33="B")),"spe",""))))</f>
        <v/>
      </c>
      <c r="BX33" s="51" t="str">
        <f>IF(pattes!BX33="P-F-S","B-F-S",IF(AND(pattes!BX33="P-F-D",'positionnement modules'!BX33&lt;&gt;"B",'positionnement modules'!BY33&lt;&gt;"B"),"B-F-D",IF(AND('positionnement modules'!BX33="B",'positionnement modules'!BY33="B"),"B-F-D",IF(AND(pattes!BX33="P-F-D",OR('positionnement modules'!BX33="B",'positionnement modules'!BY33="B")),"spe",""))))</f>
        <v/>
      </c>
      <c r="BY33" s="51" t="str">
        <f>IF(pattes!BY33="P-F-S","B-F-S",IF(AND(pattes!BY33="P-F-D",'positionnement modules'!BY33&lt;&gt;"B",'positionnement modules'!BZ33&lt;&gt;"B"),"B-F-D",IF(AND('positionnement modules'!BY33="B",'positionnement modules'!BZ33="B"),"B-F-D",IF(AND(pattes!BY33="P-F-D",OR('positionnement modules'!BY33="B",'positionnement modules'!BZ33="B")),"spe",""))))</f>
        <v/>
      </c>
      <c r="BZ33" s="51" t="str">
        <f>IF(pattes!BZ33="P-F-S","B-F-S",IF(AND(pattes!BZ33="P-F-D",'positionnement modules'!BZ33&lt;&gt;"B",'positionnement modules'!CA33&lt;&gt;"B"),"B-F-D",IF(AND('positionnement modules'!BZ33="B",'positionnement modules'!CA33="B"),"B-F-D",IF(AND(pattes!BZ33="P-F-D",OR('positionnement modules'!BZ33="B",'positionnement modules'!CA33="B")),"spe",""))))</f>
        <v/>
      </c>
      <c r="CA33" s="51" t="str">
        <f>IF(pattes!CA33="P-F-S","B-F-S",IF(AND(pattes!CA33="P-F-D",'positionnement modules'!CA33&lt;&gt;"B",'positionnement modules'!CB33&lt;&gt;"B"),"B-F-D",IF(AND('positionnement modules'!CA33="B",'positionnement modules'!CB33="B"),"B-F-D",IF(AND(pattes!CA33="P-F-D",OR('positionnement modules'!CA33="B",'positionnement modules'!CB33="B")),"spe",""))))</f>
        <v/>
      </c>
      <c r="CB33" s="51" t="str">
        <f>IF(pattes!CB33="P-F-S","B-F-S",IF(AND(pattes!CB33="P-F-D",'positionnement modules'!CB33&lt;&gt;"B",'positionnement modules'!CC33&lt;&gt;"B"),"B-F-D",IF(AND('positionnement modules'!CB33="B",'positionnement modules'!CC33="B"),"B-F-D",IF(AND(pattes!CB33="P-F-D",OR('positionnement modules'!CB33="B",'positionnement modules'!CC33="B")),"spe",""))))</f>
        <v/>
      </c>
      <c r="CC33" s="51" t="str">
        <f>IF(pattes!CC33="P-F-S","B-F-S",IF(AND(pattes!CC33="P-F-D",'positionnement modules'!CC33&lt;&gt;"B",'positionnement modules'!CD33&lt;&gt;"B"),"B-F-D",IF(AND('positionnement modules'!CC33="B",'positionnement modules'!CD33="B"),"B-F-D",IF(AND(pattes!CC33="P-F-D",OR('positionnement modules'!CC33="B",'positionnement modules'!CD33="B")),"spe",""))))</f>
        <v/>
      </c>
      <c r="CD33" s="51" t="str">
        <f>IF(pattes!CD33="P-F-S","B-F-S",IF(AND(pattes!CD33="P-F-D",'positionnement modules'!CD33&lt;&gt;"B",'positionnement modules'!CE33&lt;&gt;"B"),"B-F-D",IF(AND('positionnement modules'!CD33="B",'positionnement modules'!CE33="B"),"B-F-D",IF(AND(pattes!CD33="P-F-D",OR('positionnement modules'!CD33="B",'positionnement modules'!CE33="B")),"spe",""))))</f>
        <v/>
      </c>
      <c r="CE33" s="51" t="str">
        <f>IF(pattes!CE33="P-F-S","B-F-S",IF(AND(pattes!CE33="P-F-D",'positionnement modules'!CE33&lt;&gt;"B",'positionnement modules'!CF33&lt;&gt;"B"),"B-F-D",IF(AND('positionnement modules'!CE33="B",'positionnement modules'!CF33="B"),"B-F-D",IF(AND(pattes!CE33="P-F-D",OR('positionnement modules'!CE33="B",'positionnement modules'!CF33="B")),"spe",""))))</f>
        <v/>
      </c>
      <c r="CF33" s="51" t="str">
        <f>IF(pattes!CF33="P-F-S","B-F-S",IF(AND(pattes!CF33="P-F-D",'positionnement modules'!CF33&lt;&gt;"B",'positionnement modules'!CG33&lt;&gt;"B"),"B-F-D",IF(AND('positionnement modules'!CF33="B",'positionnement modules'!CG33="B"),"B-F-D",IF(AND(pattes!CF33="P-F-D",OR('positionnement modules'!CF33="B",'positionnement modules'!CG33="B")),"spe",""))))</f>
        <v/>
      </c>
      <c r="CG33" s="51" t="str">
        <f>IF(pattes!CG33="P-F-S","B-F-S",IF(AND(pattes!CG33="P-F-D",'positionnement modules'!CG33&lt;&gt;"B",'positionnement modules'!CH33&lt;&gt;"B"),"B-F-D",IF(AND('positionnement modules'!CG33="B",'positionnement modules'!CH33="B"),"B-F-D",IF(AND(pattes!CG33="P-F-D",OR('positionnement modules'!CG33="B",'positionnement modules'!CH33="B")),"spe",""))))</f>
        <v/>
      </c>
      <c r="CH33" s="51" t="str">
        <f>IF(pattes!CH33="P-F-S","B-F-S",IF(AND(pattes!CH33="P-F-D",'positionnement modules'!CH33&lt;&gt;"B",'positionnement modules'!CI33&lt;&gt;"B"),"B-F-D",IF(AND('positionnement modules'!CH33="B",'positionnement modules'!CI33="B"),"B-F-D",IF(AND(pattes!CH33="P-F-D",OR('positionnement modules'!CH33="B",'positionnement modules'!CI33="B")),"spe",""))))</f>
        <v/>
      </c>
      <c r="CI33" s="51" t="str">
        <f>IF(pattes!CI33="P-F-S","B-F-S",IF(AND(pattes!CI33="P-F-D",'positionnement modules'!CI33&lt;&gt;"B",'positionnement modules'!CJ33&lt;&gt;"B"),"B-F-D",IF(AND('positionnement modules'!CI33="B",'positionnement modules'!CJ33="B"),"B-F-D",IF(AND(pattes!CI33="P-F-D",OR('positionnement modules'!CI33="B",'positionnement modules'!CJ33="B")),"spe",""))))</f>
        <v/>
      </c>
      <c r="CJ33" s="51" t="str">
        <f>IF(pattes!CJ33="P-F-S","B-F-S",IF(AND(pattes!CJ33="P-F-D",'positionnement modules'!CJ33&lt;&gt;"B",'positionnement modules'!CK33&lt;&gt;"B"),"B-F-D",IF(AND('positionnement modules'!CJ33="B",'positionnement modules'!CK33="B"),"B-F-D",IF(AND(pattes!CJ33="P-F-D",OR('positionnement modules'!CJ33="B",'positionnement modules'!CK33="B")),"spe",""))))</f>
        <v/>
      </c>
      <c r="CK33" s="51" t="str">
        <f>IF(pattes!CK33="P-F-S","B-F-S",IF(AND(pattes!CK33="P-F-D",'positionnement modules'!CK33&lt;&gt;"B",'positionnement modules'!CL33&lt;&gt;"B"),"B-F-D",IF(AND('positionnement modules'!CK33="B",'positionnement modules'!CL33="B"),"B-F-D",IF(AND(pattes!CK33="P-F-D",OR('positionnement modules'!CK33="B",'positionnement modules'!CL33="B")),"spe",""))))</f>
        <v/>
      </c>
      <c r="CL33" s="51" t="str">
        <f>IF(pattes!CL33="P-F-S","B-F-S",IF(AND(pattes!CL33="P-F-D",'positionnement modules'!CL33&lt;&gt;"B",'positionnement modules'!CM33&lt;&gt;"B"),"B-F-D",IF(AND('positionnement modules'!CL33="B",'positionnement modules'!CM33="B"),"B-F-D",IF(AND(pattes!CL33="P-F-D",OR('positionnement modules'!CL33="B",'positionnement modules'!CM33="B")),"spe",""))))</f>
        <v/>
      </c>
      <c r="CM33" s="51" t="str">
        <f>IF(pattes!CM33="P-F-S","B-F-S",IF(AND(pattes!CM33="P-F-D",'positionnement modules'!CM33&lt;&gt;"B",'positionnement modules'!CN33&lt;&gt;"B"),"B-F-D",IF(AND('positionnement modules'!CM33="B",'positionnement modules'!CN33="B"),"B-F-D",IF(AND(pattes!CM33="P-F-D",OR('positionnement modules'!CM33="B",'positionnement modules'!CN33="B")),"spe",""))))</f>
        <v/>
      </c>
      <c r="CN33" s="51" t="str">
        <f>IF(pattes!CN33="P-F-S","B-F-S",IF(AND(pattes!CN33="P-F-D",'positionnement modules'!CN33&lt;&gt;"B",'positionnement modules'!CO33&lt;&gt;"B"),"B-F-D",IF(AND('positionnement modules'!CN33="B",'positionnement modules'!CO33="B"),"B-F-D",IF(AND(pattes!CN33="P-F-D",OR('positionnement modules'!CN33="B",'positionnement modules'!CO33="B")),"spe",""))))</f>
        <v/>
      </c>
      <c r="CO33" s="51" t="str">
        <f>IF(pattes!CO33="P-F-S","B-F-S",IF(AND(pattes!CO33="P-F-D",'positionnement modules'!CO33&lt;&gt;"B",'positionnement modules'!CP33&lt;&gt;"B"),"B-F-D",IF(AND('positionnement modules'!CO33="B",'positionnement modules'!CP33="B"),"B-F-D",IF(AND(pattes!CO33="P-F-D",OR('positionnement modules'!CO33="B",'positionnement modules'!CP33="B")),"spe",""))))</f>
        <v/>
      </c>
      <c r="CP33" s="51" t="str">
        <f>IF(pattes!CP33="P-F-S","B-F-S",IF(AND(pattes!CP33="P-F-D",'positionnement modules'!CP33&lt;&gt;"B",'positionnement modules'!CQ33&lt;&gt;"B"),"B-F-D",IF(AND('positionnement modules'!CP33="B",'positionnement modules'!CQ33="B"),"B-F-D",IF(AND(pattes!CP33="P-F-D",OR('positionnement modules'!CP33="B",'positionnement modules'!CQ33="B")),"spe",""))))</f>
        <v/>
      </c>
      <c r="CQ33" s="51" t="str">
        <f>IF(pattes!CQ33="P-F-S","B-F-S",IF(AND(pattes!CQ33="P-F-D",'positionnement modules'!CQ33&lt;&gt;"B",'positionnement modules'!CR33&lt;&gt;"B"),"B-F-D",IF(AND('positionnement modules'!CQ33="B",'positionnement modules'!CR33="B"),"B-F-D",IF(AND(pattes!CQ33="P-F-D",OR('positionnement modules'!CQ33="B",'positionnement modules'!CR33="B")),"spe",""))))</f>
        <v/>
      </c>
      <c r="CR33" s="51" t="str">
        <f>IF(pattes!CR33="P-F-S","B-F-S",IF(AND(pattes!CR33="P-F-D",'positionnement modules'!CR33&lt;&gt;"B",'positionnement modules'!CS33&lt;&gt;"B"),"B-F-D",IF(AND('positionnement modules'!CR33="B",'positionnement modules'!CS33="B"),"B-F-D",IF(AND(pattes!CR33="P-F-D",OR('positionnement modules'!CR33="B",'positionnement modules'!CS33="B")),"spe",""))))</f>
        <v/>
      </c>
      <c r="CS33" s="51" t="str">
        <f>IF(pattes!CS33="P-F-S","B-F-S",IF(AND(pattes!CS33="P-F-D",'positionnement modules'!CS33&lt;&gt;"B",'positionnement modules'!CT33&lt;&gt;"B"),"B-F-D",IF(AND('positionnement modules'!CS33="B",'positionnement modules'!CT33="B"),"B-F-D",IF(AND(pattes!CS33="P-F-D",OR('positionnement modules'!CS33="B",'positionnement modules'!CT33="B")),"spe",""))))</f>
        <v/>
      </c>
      <c r="CT33" s="51" t="str">
        <f>IF(pattes!CT33="P-F-S","B-F-S",IF(AND(pattes!CT33="P-F-D",'positionnement modules'!CT33&lt;&gt;"B",'positionnement modules'!CU33&lt;&gt;"B"),"B-F-D",IF(AND('positionnement modules'!CT33="B",'positionnement modules'!CU33="B"),"B-F-D",IF(AND(pattes!CT33="P-F-D",OR('positionnement modules'!CT33="B",'positionnement modules'!CU33="B")),"spe",""))))</f>
        <v/>
      </c>
      <c r="CU33" s="51" t="str">
        <f>IF(pattes!CU33="P-F-S","B-F-S",IF(AND(pattes!CU33="P-F-D",'positionnement modules'!CU33&lt;&gt;"B",'positionnement modules'!CV33&lt;&gt;"B"),"B-F-D",IF(AND('positionnement modules'!CU33="B",'positionnement modules'!CV33="B"),"B-F-D",IF(AND(pattes!CU33="P-F-D",OR('positionnement modules'!CU33="B",'positionnement modules'!CV33="B")),"spe",""))))</f>
        <v/>
      </c>
      <c r="CV33" s="51" t="str">
        <f>IF(pattes!CV33="P-F-S","B-F-S",IF(AND(pattes!CV33="P-F-D",'positionnement modules'!CV33&lt;&gt;"B",'positionnement modules'!CW33&lt;&gt;"B"),"B-F-D",IF(AND('positionnement modules'!CV33="B",'positionnement modules'!CW33="B"),"B-F-D",IF(AND(pattes!CV33="P-F-D",OR('positionnement modules'!CV33="B",'positionnement modules'!CW33="B")),"spe",""))))</f>
        <v/>
      </c>
      <c r="CW33" s="51" t="str">
        <f>IF(pattes!CW33="P-F-S","B-F-S",IF(AND(pattes!CW33="P-F-D",'positionnement modules'!CW33&lt;&gt;"B",'positionnement modules'!CX33&lt;&gt;"B"),"B-F-D",IF(AND('positionnement modules'!CW33="B",'positionnement modules'!CX33="B"),"B-F-D",IF(AND(pattes!CW33="P-F-D",OR('positionnement modules'!CW33="B",'positionnement modules'!CX33="B")),"spe",""))))</f>
        <v/>
      </c>
      <c r="CX33" s="51" t="str">
        <f>IF(pattes!CX33="P-F-S","B-F-S",IF(AND(pattes!CX33="P-F-D",'positionnement modules'!CX33&lt;&gt;"B",'positionnement modules'!CY33&lt;&gt;"B"),"B-F-D",IF(AND('positionnement modules'!CX33="B",'positionnement modules'!CY33="B"),"B-F-D",IF(AND(pattes!CX33="P-F-D",OR('positionnement modules'!CX33="B",'positionnement modules'!CY33="B")),"spe",""))))</f>
        <v/>
      </c>
      <c r="CY33" s="51" t="str">
        <f>IF(pattes!CY33="P-F-S","B-F-S",IF(AND(pattes!CY33="P-F-D",'positionnement modules'!CY33&lt;&gt;"B",'positionnement modules'!CZ33&lt;&gt;"B"),"B-F-D",IF(AND('positionnement modules'!CY33="B",'positionnement modules'!CZ33="B"),"B-F-D",IF(AND(pattes!CY33="P-F-D",OR('positionnement modules'!CY33="B",'positionnement modules'!CZ33="B")),"spe",""))))</f>
        <v/>
      </c>
      <c r="CZ33" s="51" t="str">
        <f>IF(pattes!CZ33="P-F-S","B-F-S",IF(AND(pattes!CZ33="P-F-D",'positionnement modules'!CZ33&lt;&gt;"B",'positionnement modules'!DA33&lt;&gt;"B"),"B-F-D",IF(AND('positionnement modules'!CZ33="B",'positionnement modules'!DA33="B"),"B-F-D",IF(AND(pattes!CZ33="P-F-D",OR('positionnement modules'!CZ33="B",'positionnement modules'!DA33="B")),"spe",""))))</f>
        <v/>
      </c>
      <c r="DA33" s="51" t="str">
        <f>IF(pattes!DA33="P-F-S","B-F-S",IF(AND(pattes!DA33="P-F-D",'positionnement modules'!DA33&lt;&gt;"B",'positionnement modules'!DB33&lt;&gt;"B"),"B-F-D",IF(AND('positionnement modules'!DA33="B",'positionnement modules'!DB33="B"),"B-F-D",IF(AND(pattes!DA33="P-F-D",OR('positionnement modules'!DA33="B",'positionnement modules'!DB33="B")),"spe",""))))</f>
        <v/>
      </c>
      <c r="DB33" s="51" t="str">
        <f>IF(pattes!DB33="P-F-S","B-F-S",IF(AND(pattes!DB33="P-F-D",'positionnement modules'!DB33&lt;&gt;"B",'positionnement modules'!DC33&lt;&gt;"B"),"B-F-D",IF(AND('positionnement modules'!DB33="B",'positionnement modules'!DC33="B"),"B-F-D",IF(AND(pattes!DB33="P-F-D",OR('positionnement modules'!DB33="B",'positionnement modules'!DC33="B")),"spe",""))))</f>
        <v/>
      </c>
      <c r="DC33" s="51" t="str">
        <f>IF(pattes!DC33="P-F-S","B-F-S",IF(AND(pattes!DC33="P-F-D",'positionnement modules'!DC33&lt;&gt;"B",'positionnement modules'!DD33&lt;&gt;"B"),"B-F-D",IF(AND('positionnement modules'!DC33="B",'positionnement modules'!DD33="B"),"B-F-D",IF(AND(pattes!DC33="P-F-D",OR('positionnement modules'!DC33="B",'positionnement modules'!DD33="B")),"spe",""))))</f>
        <v/>
      </c>
      <c r="DD33" s="52" t="str">
        <f>IF(pattes!DD33="P-F-S","B-F-S",IF(AND(pattes!DD33="P-F-D",'positionnement modules'!DD33&lt;&gt;"B",'positionnement modules'!DE33&lt;&gt;"B"),"B-F-D",IF(AND('positionnement modules'!DD33="B",'positionnement modules'!DE33="B"),"B-F-D",IF(AND(pattes!DD33="P-F-D",OR('positionnement modules'!DD33="B",'positionnement modules'!DE33="B")),"spe",""))))</f>
        <v/>
      </c>
      <c r="DE33" s="56" t="str">
        <f>IF(pattes!DE33="P-F-S","B-F-S",IF(AND(pattes!DE33="P-F-D",'positionnement modules'!DE33&lt;&gt;"B",'positionnement modules'!DF33&lt;&gt;"B"),"B-F-D",IF(AND('positionnement modules'!DE33="B",'positionnement modules'!DF33="B"),"B-F-D",IF(AND(pattes!DE33="P-F-D",OR('positionnement modules'!DE33="B",'positionnement modules'!DF33="B")),"spe",""))))</f>
        <v/>
      </c>
    </row>
    <row r="34" spans="2:109" ht="21" customHeight="1" x14ac:dyDescent="0.35">
      <c r="B34" s="4" t="str">
        <f>IF(pattes!B34="P-F-S","B-F-S",IF(AND(pattes!B34="P-F-D",'positionnement modules'!B34&lt;&gt;"B",'positionnement modules'!C34&lt;&gt;"B"),"B-F-D",IF(AND('positionnement modules'!B34="B",'positionnement modules'!C34="B"),"B-F-D",IF(AND(pattes!B34="P-F-D",OR('positionnement modules'!B34="B",'positionnement modules'!C34="B")),"spe",""))))</f>
        <v/>
      </c>
      <c r="C34" s="50" t="str">
        <f>IF(pattes!C34="P-F-S","B-F-S",IF(AND(pattes!C34="P-F-D",'positionnement modules'!C34&lt;&gt;"B",'positionnement modules'!D34&lt;&gt;"B"),"B-F-D",IF(AND('positionnement modules'!C34="B",'positionnement modules'!D34="B"),"B-F-D",IF(AND(pattes!C34="P-F-D",OR('positionnement modules'!C34="B",'positionnement modules'!D34="B")),"spe",""))))</f>
        <v/>
      </c>
      <c r="D34" s="51" t="str">
        <f>IF(pattes!D34="P-F-S","B-F-S",IF(AND(pattes!D34="P-F-D",'positionnement modules'!D34&lt;&gt;"B",'positionnement modules'!E34&lt;&gt;"B"),"B-F-D",IF(AND('positionnement modules'!D34="B",'positionnement modules'!E34="B"),"B-F-D",IF(AND(pattes!D34="P-F-D",OR('positionnement modules'!D34="B",'positionnement modules'!E34="B")),"spe",""))))</f>
        <v/>
      </c>
      <c r="E34" s="51" t="str">
        <f>IF(pattes!E34="P-F-S","B-F-S",IF(AND(pattes!E34="P-F-D",'positionnement modules'!E34&lt;&gt;"B",'positionnement modules'!F34&lt;&gt;"B"),"B-F-D",IF(AND('positionnement modules'!E34="B",'positionnement modules'!F34="B"),"B-F-D",IF(AND(pattes!E34="P-F-D",OR('positionnement modules'!E34="B",'positionnement modules'!F34="B")),"spe",""))))</f>
        <v/>
      </c>
      <c r="F34" s="51" t="str">
        <f>IF(pattes!F34="P-F-S","B-F-S",IF(AND(pattes!F34="P-F-D",'positionnement modules'!F34&lt;&gt;"B",'positionnement modules'!G34&lt;&gt;"B"),"B-F-D",IF(AND('positionnement modules'!F34="B",'positionnement modules'!G34="B"),"B-F-D",IF(AND(pattes!F34="P-F-D",OR('positionnement modules'!F34="B",'positionnement modules'!G34="B")),"spe",""))))</f>
        <v/>
      </c>
      <c r="G34" s="51" t="str">
        <f>IF(pattes!G34="P-F-S","B-F-S",IF(AND(pattes!G34="P-F-D",'positionnement modules'!G34&lt;&gt;"B",'positionnement modules'!H34&lt;&gt;"B"),"B-F-D",IF(AND('positionnement modules'!G34="B",'positionnement modules'!H34="B"),"B-F-D",IF(AND(pattes!G34="P-F-D",OR('positionnement modules'!G34="B",'positionnement modules'!H34="B")),"spe",""))))</f>
        <v/>
      </c>
      <c r="H34" s="51" t="str">
        <f>IF(pattes!H34="P-F-S","B-F-S",IF(AND(pattes!H34="P-F-D",'positionnement modules'!H34&lt;&gt;"B",'positionnement modules'!I34&lt;&gt;"B"),"B-F-D",IF(AND('positionnement modules'!H34="B",'positionnement modules'!I34="B"),"B-F-D",IF(AND(pattes!H34="P-F-D",OR('positionnement modules'!H34="B",'positionnement modules'!I34="B")),"spe",""))))</f>
        <v/>
      </c>
      <c r="I34" s="51" t="str">
        <f>IF(pattes!I34="P-F-S","B-F-S",IF(AND(pattes!I34="P-F-D",'positionnement modules'!I34&lt;&gt;"B",'positionnement modules'!J34&lt;&gt;"B"),"B-F-D",IF(AND('positionnement modules'!I34="B",'positionnement modules'!J34="B"),"B-F-D",IF(AND(pattes!I34="P-F-D",OR('positionnement modules'!I34="B",'positionnement modules'!J34="B")),"spe",""))))</f>
        <v/>
      </c>
      <c r="J34" s="51" t="str">
        <f>IF(pattes!J34="P-F-S","B-F-S",IF(AND(pattes!J34="P-F-D",'positionnement modules'!J34&lt;&gt;"B",'positionnement modules'!K34&lt;&gt;"B"),"B-F-D",IF(AND('positionnement modules'!J34="B",'positionnement modules'!K34="B"),"B-F-D",IF(AND(pattes!J34="P-F-D",OR('positionnement modules'!J34="B",'positionnement modules'!K34="B")),"spe",""))))</f>
        <v/>
      </c>
      <c r="K34" s="51" t="str">
        <f>IF(pattes!K34="P-F-S","B-F-S",IF(AND(pattes!K34="P-F-D",'positionnement modules'!K34&lt;&gt;"B",'positionnement modules'!L34&lt;&gt;"B"),"B-F-D",IF(AND('positionnement modules'!K34="B",'positionnement modules'!L34="B"),"B-F-D",IF(AND(pattes!K34="P-F-D",OR('positionnement modules'!K34="B",'positionnement modules'!L34="B")),"spe",""))))</f>
        <v/>
      </c>
      <c r="L34" s="51" t="str">
        <f>IF(pattes!L34="P-F-S","B-F-S",IF(AND(pattes!L34="P-F-D",'positionnement modules'!L34&lt;&gt;"B",'positionnement modules'!M34&lt;&gt;"B"),"B-F-D",IF(AND('positionnement modules'!L34="B",'positionnement modules'!M34="B"),"B-F-D",IF(AND(pattes!L34="P-F-D",OR('positionnement modules'!L34="B",'positionnement modules'!M34="B")),"spe",""))))</f>
        <v/>
      </c>
      <c r="M34" s="51" t="str">
        <f>IF(pattes!M34="P-F-S","B-F-S",IF(AND(pattes!M34="P-F-D",'positionnement modules'!M34&lt;&gt;"B",'positionnement modules'!N34&lt;&gt;"B"),"B-F-D",IF(AND('positionnement modules'!M34="B",'positionnement modules'!N34="B"),"B-F-D",IF(AND(pattes!M34="P-F-D",OR('positionnement modules'!M34="B",'positionnement modules'!N34="B")),"spe",""))))</f>
        <v/>
      </c>
      <c r="N34" s="51" t="str">
        <f>IF(pattes!N34="P-F-S","B-F-S",IF(AND(pattes!N34="P-F-D",'positionnement modules'!N34&lt;&gt;"B",'positionnement modules'!O34&lt;&gt;"B"),"B-F-D",IF(AND('positionnement modules'!N34="B",'positionnement modules'!O34="B"),"B-F-D",IF(AND(pattes!N34="P-F-D",OR('positionnement modules'!N34="B",'positionnement modules'!O34="B")),"spe",""))))</f>
        <v/>
      </c>
      <c r="O34" s="51" t="str">
        <f>IF(pattes!O34="P-F-S","B-F-S",IF(AND(pattes!O34="P-F-D",'positionnement modules'!O34&lt;&gt;"B",'positionnement modules'!P34&lt;&gt;"B"),"B-F-D",IF(AND('positionnement modules'!O34="B",'positionnement modules'!P34="B"),"B-F-D",IF(AND(pattes!O34="P-F-D",OR('positionnement modules'!O34="B",'positionnement modules'!P34="B")),"spe",""))))</f>
        <v/>
      </c>
      <c r="P34" s="51" t="str">
        <f>IF(pattes!P34="P-F-S","B-F-S",IF(AND(pattes!P34="P-F-D",'positionnement modules'!P34&lt;&gt;"B",'positionnement modules'!Q34&lt;&gt;"B"),"B-F-D",IF(AND('positionnement modules'!P34="B",'positionnement modules'!Q34="B"),"B-F-D",IF(AND(pattes!P34="P-F-D",OR('positionnement modules'!P34="B",'positionnement modules'!Q34="B")),"spe",""))))</f>
        <v/>
      </c>
      <c r="Q34" s="51" t="str">
        <f>IF(pattes!Q34="P-F-S","B-F-S",IF(AND(pattes!Q34="P-F-D",'positionnement modules'!Q34&lt;&gt;"B",'positionnement modules'!R34&lt;&gt;"B"),"B-F-D",IF(AND('positionnement modules'!Q34="B",'positionnement modules'!R34="B"),"B-F-D",IF(AND(pattes!Q34="P-F-D",OR('positionnement modules'!Q34="B",'positionnement modules'!R34="B")),"spe",""))))</f>
        <v/>
      </c>
      <c r="R34" s="51" t="str">
        <f>IF(pattes!R34="P-F-S","B-F-S",IF(AND(pattes!R34="P-F-D",'positionnement modules'!R34&lt;&gt;"B",'positionnement modules'!S34&lt;&gt;"B"),"B-F-D",IF(AND('positionnement modules'!R34="B",'positionnement modules'!S34="B"),"B-F-D",IF(AND(pattes!R34="P-F-D",OR('positionnement modules'!R34="B",'positionnement modules'!S34="B")),"spe",""))))</f>
        <v/>
      </c>
      <c r="S34" s="51" t="str">
        <f>IF(pattes!S34="P-F-S","B-F-S",IF(AND(pattes!S34="P-F-D",'positionnement modules'!S34&lt;&gt;"B",'positionnement modules'!T34&lt;&gt;"B"),"B-F-D",IF(AND('positionnement modules'!S34="B",'positionnement modules'!T34="B"),"B-F-D",IF(AND(pattes!S34="P-F-D",OR('positionnement modules'!S34="B",'positionnement modules'!T34="B")),"spe",""))))</f>
        <v/>
      </c>
      <c r="T34" s="51" t="str">
        <f>IF(pattes!T34="P-F-S","B-F-S",IF(AND(pattes!T34="P-F-D",'positionnement modules'!T34&lt;&gt;"B",'positionnement modules'!U34&lt;&gt;"B"),"B-F-D",IF(AND('positionnement modules'!T34="B",'positionnement modules'!U34="B"),"B-F-D",IF(AND(pattes!T34="P-F-D",OR('positionnement modules'!T34="B",'positionnement modules'!U34="B")),"spe",""))))</f>
        <v/>
      </c>
      <c r="U34" s="51" t="str">
        <f>IF(pattes!U34="P-F-S","B-F-S",IF(AND(pattes!U34="P-F-D",'positionnement modules'!U34&lt;&gt;"B",'positionnement modules'!V34&lt;&gt;"B"),"B-F-D",IF(AND('positionnement modules'!U34="B",'positionnement modules'!V34="B"),"B-F-D",IF(AND(pattes!U34="P-F-D",OR('positionnement modules'!U34="B",'positionnement modules'!V34="B")),"spe",""))))</f>
        <v/>
      </c>
      <c r="V34" s="51" t="str">
        <f>IF(pattes!V34="P-F-S","B-F-S",IF(AND(pattes!V34="P-F-D",'positionnement modules'!V34&lt;&gt;"B",'positionnement modules'!W34&lt;&gt;"B"),"B-F-D",IF(AND('positionnement modules'!V34="B",'positionnement modules'!W34="B"),"B-F-D",IF(AND(pattes!V34="P-F-D",OR('positionnement modules'!V34="B",'positionnement modules'!W34="B")),"spe",""))))</f>
        <v/>
      </c>
      <c r="W34" s="51" t="str">
        <f>IF(pattes!W34="P-F-S","B-F-S",IF(AND(pattes!W34="P-F-D",'positionnement modules'!W34&lt;&gt;"B",'positionnement modules'!X34&lt;&gt;"B"),"B-F-D",IF(AND('positionnement modules'!W34="B",'positionnement modules'!X34="B"),"B-F-D",IF(AND(pattes!W34="P-F-D",OR('positionnement modules'!W34="B",'positionnement modules'!X34="B")),"spe",""))))</f>
        <v/>
      </c>
      <c r="X34" s="51" t="str">
        <f>IF(pattes!X34="P-F-S","B-F-S",IF(AND(pattes!X34="P-F-D",'positionnement modules'!X34&lt;&gt;"B",'positionnement modules'!Y34&lt;&gt;"B"),"B-F-D",IF(AND('positionnement modules'!X34="B",'positionnement modules'!Y34="B"),"B-F-D",IF(AND(pattes!X34="P-F-D",OR('positionnement modules'!X34="B",'positionnement modules'!Y34="B")),"spe",""))))</f>
        <v/>
      </c>
      <c r="Y34" s="51" t="str">
        <f>IF(pattes!Y34="P-F-S","B-F-S",IF(AND(pattes!Y34="P-F-D",'positionnement modules'!Y34&lt;&gt;"B",'positionnement modules'!Z34&lt;&gt;"B"),"B-F-D",IF(AND('positionnement modules'!Y34="B",'positionnement modules'!Z34="B"),"B-F-D",IF(AND(pattes!Y34="P-F-D",OR('positionnement modules'!Y34="B",'positionnement modules'!Z34="B")),"spe",""))))</f>
        <v/>
      </c>
      <c r="Z34" s="51" t="str">
        <f>IF(pattes!Z34="P-F-S","B-F-S",IF(AND(pattes!Z34="P-F-D",'positionnement modules'!Z34&lt;&gt;"B",'positionnement modules'!AA34&lt;&gt;"B"),"B-F-D",IF(AND('positionnement modules'!Z34="B",'positionnement modules'!AA34="B"),"B-F-D",IF(AND(pattes!Z34="P-F-D",OR('positionnement modules'!Z34="B",'positionnement modules'!AA34="B")),"spe",""))))</f>
        <v/>
      </c>
      <c r="AA34" s="51" t="str">
        <f>IF(pattes!AA34="P-F-S","B-F-S",IF(AND(pattes!AA34="P-F-D",'positionnement modules'!AA34&lt;&gt;"B",'positionnement modules'!AB34&lt;&gt;"B"),"B-F-D",IF(AND('positionnement modules'!AA34="B",'positionnement modules'!AB34="B"),"B-F-D",IF(AND(pattes!AA34="P-F-D",OR('positionnement modules'!AA34="B",'positionnement modules'!AB34="B")),"spe",""))))</f>
        <v/>
      </c>
      <c r="AB34" s="51" t="str">
        <f>IF(pattes!AB34="P-F-S","B-F-S",IF(AND(pattes!AB34="P-F-D",'positionnement modules'!AB34&lt;&gt;"B",'positionnement modules'!AC34&lt;&gt;"B"),"B-F-D",IF(AND('positionnement modules'!AB34="B",'positionnement modules'!AC34="B"),"B-F-D",IF(AND(pattes!AB34="P-F-D",OR('positionnement modules'!AB34="B",'positionnement modules'!AC34="B")),"spe",""))))</f>
        <v/>
      </c>
      <c r="AC34" s="51" t="str">
        <f>IF(pattes!AC34="P-F-S","B-F-S",IF(AND(pattes!AC34="P-F-D",'positionnement modules'!AC34&lt;&gt;"B",'positionnement modules'!AD34&lt;&gt;"B"),"B-F-D",IF(AND('positionnement modules'!AC34="B",'positionnement modules'!AD34="B"),"B-F-D",IF(AND(pattes!AC34="P-F-D",OR('positionnement modules'!AC34="B",'positionnement modules'!AD34="B")),"spe",""))))</f>
        <v/>
      </c>
      <c r="AD34" s="51" t="str">
        <f>IF(pattes!AD34="P-F-S","B-F-S",IF(AND(pattes!AD34="P-F-D",'positionnement modules'!AD34&lt;&gt;"B",'positionnement modules'!AE34&lt;&gt;"B"),"B-F-D",IF(AND('positionnement modules'!AD34="B",'positionnement modules'!AE34="B"),"B-F-D",IF(AND(pattes!AD34="P-F-D",OR('positionnement modules'!AD34="B",'positionnement modules'!AE34="B")),"spe",""))))</f>
        <v/>
      </c>
      <c r="AE34" s="51" t="str">
        <f>IF(pattes!AE34="P-F-S","B-F-S",IF(AND(pattes!AE34="P-F-D",'positionnement modules'!AE34&lt;&gt;"B",'positionnement modules'!AF34&lt;&gt;"B"),"B-F-D",IF(AND('positionnement modules'!AE34="B",'positionnement modules'!AF34="B"),"B-F-D",IF(AND(pattes!AE34="P-F-D",OR('positionnement modules'!AE34="B",'positionnement modules'!AF34="B")),"spe",""))))</f>
        <v/>
      </c>
      <c r="AF34" s="51" t="str">
        <f>IF(pattes!AF34="P-F-S","B-F-S",IF(AND(pattes!AF34="P-F-D",'positionnement modules'!AF34&lt;&gt;"B",'positionnement modules'!AG34&lt;&gt;"B"),"B-F-D",IF(AND('positionnement modules'!AF34="B",'positionnement modules'!AG34="B"),"B-F-D",IF(AND(pattes!AF34="P-F-D",OR('positionnement modules'!AF34="B",'positionnement modules'!AG34="B")),"spe",""))))</f>
        <v/>
      </c>
      <c r="AG34" s="51" t="str">
        <f>IF(pattes!AG34="P-F-S","B-F-S",IF(AND(pattes!AG34="P-F-D",'positionnement modules'!AG34&lt;&gt;"B",'positionnement modules'!AH34&lt;&gt;"B"),"B-F-D",IF(AND('positionnement modules'!AG34="B",'positionnement modules'!AH34="B"),"B-F-D",IF(AND(pattes!AG34="P-F-D",OR('positionnement modules'!AG34="B",'positionnement modules'!AH34="B")),"spe",""))))</f>
        <v/>
      </c>
      <c r="AH34" s="51" t="str">
        <f>IF(pattes!AH34="P-F-S","B-F-S",IF(AND(pattes!AH34="P-F-D",'positionnement modules'!AH34&lt;&gt;"B",'positionnement modules'!AI34&lt;&gt;"B"),"B-F-D",IF(AND('positionnement modules'!AH34="B",'positionnement modules'!AI34="B"),"B-F-D",IF(AND(pattes!AH34="P-F-D",OR('positionnement modules'!AH34="B",'positionnement modules'!AI34="B")),"spe",""))))</f>
        <v/>
      </c>
      <c r="AI34" s="51" t="str">
        <f>IF(pattes!AI34="P-F-S","B-F-S",IF(AND(pattes!AI34="P-F-D",'positionnement modules'!AI34&lt;&gt;"B",'positionnement modules'!AJ34&lt;&gt;"B"),"B-F-D",IF(AND('positionnement modules'!AI34="B",'positionnement modules'!AJ34="B"),"B-F-D",IF(AND(pattes!AI34="P-F-D",OR('positionnement modules'!AI34="B",'positionnement modules'!AJ34="B")),"spe",""))))</f>
        <v/>
      </c>
      <c r="AJ34" s="51" t="str">
        <f>IF(pattes!AJ34="P-F-S","B-F-S",IF(AND(pattes!AJ34="P-F-D",'positionnement modules'!AJ34&lt;&gt;"B",'positionnement modules'!AK34&lt;&gt;"B"),"B-F-D",IF(AND('positionnement modules'!AJ34="B",'positionnement modules'!AK34="B"),"B-F-D",IF(AND(pattes!AJ34="P-F-D",OR('positionnement modules'!AJ34="B",'positionnement modules'!AK34="B")),"spe",""))))</f>
        <v/>
      </c>
      <c r="AK34" s="51" t="str">
        <f>IF(pattes!AK34="P-F-S","B-F-S",IF(AND(pattes!AK34="P-F-D",'positionnement modules'!AK34&lt;&gt;"B",'positionnement modules'!AL34&lt;&gt;"B"),"B-F-D",IF(AND('positionnement modules'!AK34="B",'positionnement modules'!AL34="B"),"B-F-D",IF(AND(pattes!AK34="P-F-D",OR('positionnement modules'!AK34="B",'positionnement modules'!AL34="B")),"spe",""))))</f>
        <v/>
      </c>
      <c r="AL34" s="51" t="str">
        <f>IF(pattes!AL34="P-F-S","B-F-S",IF(AND(pattes!AL34="P-F-D",'positionnement modules'!AL34&lt;&gt;"B",'positionnement modules'!AM34&lt;&gt;"B"),"B-F-D",IF(AND('positionnement modules'!AL34="B",'positionnement modules'!AM34="B"),"B-F-D",IF(AND(pattes!AL34="P-F-D",OR('positionnement modules'!AL34="B",'positionnement modules'!AM34="B")),"spe",""))))</f>
        <v/>
      </c>
      <c r="AM34" s="51" t="str">
        <f>IF(pattes!AM34="P-F-S","B-F-S",IF(AND(pattes!AM34="P-F-D",'positionnement modules'!AM34&lt;&gt;"B",'positionnement modules'!AN34&lt;&gt;"B"),"B-F-D",IF(AND('positionnement modules'!AM34="B",'positionnement modules'!AN34="B"),"B-F-D",IF(AND(pattes!AM34="P-F-D",OR('positionnement modules'!AM34="B",'positionnement modules'!AN34="B")),"spe",""))))</f>
        <v/>
      </c>
      <c r="AN34" s="51" t="str">
        <f>IF(pattes!AN34="P-F-S","B-F-S",IF(AND(pattes!AN34="P-F-D",'positionnement modules'!AN34&lt;&gt;"B",'positionnement modules'!AO34&lt;&gt;"B"),"B-F-D",IF(AND('positionnement modules'!AN34="B",'positionnement modules'!AO34="B"),"B-F-D",IF(AND(pattes!AN34="P-F-D",OR('positionnement modules'!AN34="B",'positionnement modules'!AO34="B")),"spe",""))))</f>
        <v/>
      </c>
      <c r="AO34" s="51" t="str">
        <f>IF(pattes!AO34="P-F-S","B-F-S",IF(AND(pattes!AO34="P-F-D",'positionnement modules'!AO34&lt;&gt;"B",'positionnement modules'!AP34&lt;&gt;"B"),"B-F-D",IF(AND('positionnement modules'!AO34="B",'positionnement modules'!AP34="B"),"B-F-D",IF(AND(pattes!AO34="P-F-D",OR('positionnement modules'!AO34="B",'positionnement modules'!AP34="B")),"spe",""))))</f>
        <v/>
      </c>
      <c r="AP34" s="51" t="str">
        <f>IF(pattes!AP34="P-F-S","B-F-S",IF(AND(pattes!AP34="P-F-D",'positionnement modules'!AP34&lt;&gt;"B",'positionnement modules'!AQ34&lt;&gt;"B"),"B-F-D",IF(AND('positionnement modules'!AP34="B",'positionnement modules'!AQ34="B"),"B-F-D",IF(AND(pattes!AP34="P-F-D",OR('positionnement modules'!AP34="B",'positionnement modules'!AQ34="B")),"spe",""))))</f>
        <v/>
      </c>
      <c r="AQ34" s="51" t="str">
        <f>IF(pattes!AQ34="P-F-S","B-F-S",IF(AND(pattes!AQ34="P-F-D",'positionnement modules'!AQ34&lt;&gt;"B",'positionnement modules'!AR34&lt;&gt;"B"),"B-F-D",IF(AND('positionnement modules'!AQ34="B",'positionnement modules'!AR34="B"),"B-F-D",IF(AND(pattes!AQ34="P-F-D",OR('positionnement modules'!AQ34="B",'positionnement modules'!AR34="B")),"spe",""))))</f>
        <v/>
      </c>
      <c r="AR34" s="51" t="str">
        <f>IF(pattes!AR34="P-F-S","B-F-S",IF(AND(pattes!AR34="P-F-D",'positionnement modules'!AR34&lt;&gt;"B",'positionnement modules'!AS34&lt;&gt;"B"),"B-F-D",IF(AND('positionnement modules'!AR34="B",'positionnement modules'!AS34="B"),"B-F-D",IF(AND(pattes!AR34="P-F-D",OR('positionnement modules'!AR34="B",'positionnement modules'!AS34="B")),"spe",""))))</f>
        <v/>
      </c>
      <c r="AS34" s="51" t="str">
        <f>IF(pattes!AS34="P-F-S","B-F-S",IF(AND(pattes!AS34="P-F-D",'positionnement modules'!AS34&lt;&gt;"B",'positionnement modules'!AT34&lt;&gt;"B"),"B-F-D",IF(AND('positionnement modules'!AS34="B",'positionnement modules'!AT34="B"),"B-F-D",IF(AND(pattes!AS34="P-F-D",OR('positionnement modules'!AS34="B",'positionnement modules'!AT34="B")),"spe",""))))</f>
        <v/>
      </c>
      <c r="AT34" s="51" t="str">
        <f>IF(pattes!AT34="P-F-S","B-F-S",IF(AND(pattes!AT34="P-F-D",'positionnement modules'!AT34&lt;&gt;"B",'positionnement modules'!AU34&lt;&gt;"B"),"B-F-D",IF(AND('positionnement modules'!AT34="B",'positionnement modules'!AU34="B"),"B-F-D",IF(AND(pattes!AT34="P-F-D",OR('positionnement modules'!AT34="B",'positionnement modules'!AU34="B")),"spe",""))))</f>
        <v/>
      </c>
      <c r="AU34" s="51" t="str">
        <f>IF(pattes!AU34="P-F-S","B-F-S",IF(AND(pattes!AU34="P-F-D",'positionnement modules'!AU34&lt;&gt;"B",'positionnement modules'!AV34&lt;&gt;"B"),"B-F-D",IF(AND('positionnement modules'!AU34="B",'positionnement modules'!AV34="B"),"B-F-D",IF(AND(pattes!AU34="P-F-D",OR('positionnement modules'!AU34="B",'positionnement modules'!AV34="B")),"spe",""))))</f>
        <v/>
      </c>
      <c r="AV34" s="51" t="str">
        <f>IF(pattes!AV34="P-F-S","B-F-S",IF(AND(pattes!AV34="P-F-D",'positionnement modules'!AV34&lt;&gt;"B",'positionnement modules'!AW34&lt;&gt;"B"),"B-F-D",IF(AND('positionnement modules'!AV34="B",'positionnement modules'!AW34="B"),"B-F-D",IF(AND(pattes!AV34="P-F-D",OR('positionnement modules'!AV34="B",'positionnement modules'!AW34="B")),"spe",""))))</f>
        <v/>
      </c>
      <c r="AW34" s="51" t="str">
        <f>IF(pattes!AW34="P-F-S","B-F-S",IF(AND(pattes!AW34="P-F-D",'positionnement modules'!AW34&lt;&gt;"B",'positionnement modules'!AX34&lt;&gt;"B"),"B-F-D",IF(AND('positionnement modules'!AW34="B",'positionnement modules'!AX34="B"),"B-F-D",IF(AND(pattes!AW34="P-F-D",OR('positionnement modules'!AW34="B",'positionnement modules'!AX34="B")),"spe",""))))</f>
        <v/>
      </c>
      <c r="AX34" s="51" t="str">
        <f>IF(pattes!AX34="P-F-S","B-F-S",IF(AND(pattes!AX34="P-F-D",'positionnement modules'!AX34&lt;&gt;"B",'positionnement modules'!AY34&lt;&gt;"B"),"B-F-D",IF(AND('positionnement modules'!AX34="B",'positionnement modules'!AY34="B"),"B-F-D",IF(AND(pattes!AX34="P-F-D",OR('positionnement modules'!AX34="B",'positionnement modules'!AY34="B")),"spe",""))))</f>
        <v/>
      </c>
      <c r="AY34" s="51" t="str">
        <f>IF(pattes!AY34="P-F-S","B-F-S",IF(AND(pattes!AY34="P-F-D",'positionnement modules'!AY34&lt;&gt;"B",'positionnement modules'!AZ34&lt;&gt;"B"),"B-F-D",IF(AND('positionnement modules'!AY34="B",'positionnement modules'!AZ34="B"),"B-F-D",IF(AND(pattes!AY34="P-F-D",OR('positionnement modules'!AY34="B",'positionnement modules'!AZ34="B")),"spe",""))))</f>
        <v/>
      </c>
      <c r="AZ34" s="51" t="str">
        <f>IF(pattes!AZ34="P-F-S","B-F-S",IF(AND(pattes!AZ34="P-F-D",'positionnement modules'!AZ34&lt;&gt;"B",'positionnement modules'!BA34&lt;&gt;"B"),"B-F-D",IF(AND('positionnement modules'!AZ34="B",'positionnement modules'!BA34="B"),"B-F-D",IF(AND(pattes!AZ34="P-F-D",OR('positionnement modules'!AZ34="B",'positionnement modules'!BA34="B")),"spe",""))))</f>
        <v/>
      </c>
      <c r="BA34" s="51" t="str">
        <f>IF(pattes!BA34="P-F-S","B-F-S",IF(AND(pattes!BA34="P-F-D",'positionnement modules'!BA34&lt;&gt;"B",'positionnement modules'!BB34&lt;&gt;"B"),"B-F-D",IF(AND('positionnement modules'!BA34="B",'positionnement modules'!BB34="B"),"B-F-D",IF(AND(pattes!BA34="P-F-D",OR('positionnement modules'!BA34="B",'positionnement modules'!BB34="B")),"spe",""))))</f>
        <v/>
      </c>
      <c r="BB34" s="51" t="str">
        <f>IF(pattes!BB34="P-F-S","B-F-S",IF(AND(pattes!BB34="P-F-D",'positionnement modules'!BB34&lt;&gt;"B",'positionnement modules'!BC34&lt;&gt;"B"),"B-F-D",IF(AND('positionnement modules'!BB34="B",'positionnement modules'!BC34="B"),"B-F-D",IF(AND(pattes!BB34="P-F-D",OR('positionnement modules'!BB34="B",'positionnement modules'!BC34="B")),"spe",""))))</f>
        <v/>
      </c>
      <c r="BC34" s="51" t="str">
        <f>IF(pattes!BC34="P-F-S","B-F-S",IF(AND(pattes!BC34="P-F-D",'positionnement modules'!BC34&lt;&gt;"B",'positionnement modules'!BD34&lt;&gt;"B"),"B-F-D",IF(AND('positionnement modules'!BC34="B",'positionnement modules'!BD34="B"),"B-F-D",IF(AND(pattes!BC34="P-F-D",OR('positionnement modules'!BC34="B",'positionnement modules'!BD34="B")),"spe",""))))</f>
        <v/>
      </c>
      <c r="BD34" s="51" t="str">
        <f>IF(pattes!BD34="P-F-S","B-F-S",IF(AND(pattes!BD34="P-F-D",'positionnement modules'!BD34&lt;&gt;"B",'positionnement modules'!BE34&lt;&gt;"B"),"B-F-D",IF(AND('positionnement modules'!BD34="B",'positionnement modules'!BE34="B"),"B-F-D",IF(AND(pattes!BD34="P-F-D",OR('positionnement modules'!BD34="B",'positionnement modules'!BE34="B")),"spe",""))))</f>
        <v/>
      </c>
      <c r="BE34" s="51" t="str">
        <f>IF(pattes!BE34="P-F-S","B-F-S",IF(AND(pattes!BE34="P-F-D",'positionnement modules'!BE34&lt;&gt;"B",'positionnement modules'!BF34&lt;&gt;"B"),"B-F-D",IF(AND('positionnement modules'!BE34="B",'positionnement modules'!BF34="B"),"B-F-D",IF(AND(pattes!BE34="P-F-D",OR('positionnement modules'!BE34="B",'positionnement modules'!BF34="B")),"spe",""))))</f>
        <v/>
      </c>
      <c r="BF34" s="51" t="str">
        <f>IF(pattes!BF34="P-F-S","B-F-S",IF(AND(pattes!BF34="P-F-D",'positionnement modules'!BF34&lt;&gt;"B",'positionnement modules'!BG34&lt;&gt;"B"),"B-F-D",IF(AND('positionnement modules'!BF34="B",'positionnement modules'!BG34="B"),"B-F-D",IF(AND(pattes!BF34="P-F-D",OR('positionnement modules'!BF34="B",'positionnement modules'!BG34="B")),"spe",""))))</f>
        <v/>
      </c>
      <c r="BG34" s="51" t="str">
        <f>IF(pattes!BG34="P-F-S","B-F-S",IF(AND(pattes!BG34="P-F-D",'positionnement modules'!BG34&lt;&gt;"B",'positionnement modules'!BH34&lt;&gt;"B"),"B-F-D",IF(AND('positionnement modules'!BG34="B",'positionnement modules'!BH34="B"),"B-F-D",IF(AND(pattes!BG34="P-F-D",OR('positionnement modules'!BG34="B",'positionnement modules'!BH34="B")),"spe",""))))</f>
        <v/>
      </c>
      <c r="BH34" s="51" t="str">
        <f>IF(pattes!BH34="P-F-S","B-F-S",IF(AND(pattes!BH34="P-F-D",'positionnement modules'!BH34&lt;&gt;"B",'positionnement modules'!BI34&lt;&gt;"B"),"B-F-D",IF(AND('positionnement modules'!BH34="B",'positionnement modules'!BI34="B"),"B-F-D",IF(AND(pattes!BH34="P-F-D",OR('positionnement modules'!BH34="B",'positionnement modules'!BI34="B")),"spe",""))))</f>
        <v/>
      </c>
      <c r="BI34" s="51" t="str">
        <f>IF(pattes!BI34="P-F-S","B-F-S",IF(AND(pattes!BI34="P-F-D",'positionnement modules'!BI34&lt;&gt;"B",'positionnement modules'!BJ34&lt;&gt;"B"),"B-F-D",IF(AND('positionnement modules'!BI34="B",'positionnement modules'!BJ34="B"),"B-F-D",IF(AND(pattes!BI34="P-F-D",OR('positionnement modules'!BI34="B",'positionnement modules'!BJ34="B")),"spe",""))))</f>
        <v/>
      </c>
      <c r="BJ34" s="51" t="str">
        <f>IF(pattes!BJ34="P-F-S","B-F-S",IF(AND(pattes!BJ34="P-F-D",'positionnement modules'!BJ34&lt;&gt;"B",'positionnement modules'!BK34&lt;&gt;"B"),"B-F-D",IF(AND('positionnement modules'!BJ34="B",'positionnement modules'!BK34="B"),"B-F-D",IF(AND(pattes!BJ34="P-F-D",OR('positionnement modules'!BJ34="B",'positionnement modules'!BK34="B")),"spe",""))))</f>
        <v/>
      </c>
      <c r="BK34" s="51" t="str">
        <f>IF(pattes!BK34="P-F-S","B-F-S",IF(AND(pattes!BK34="P-F-D",'positionnement modules'!BK34&lt;&gt;"B",'positionnement modules'!BL34&lt;&gt;"B"),"B-F-D",IF(AND('positionnement modules'!BK34="B",'positionnement modules'!BL34="B"),"B-F-D",IF(AND(pattes!BK34="P-F-D",OR('positionnement modules'!BK34="B",'positionnement modules'!BL34="B")),"spe",""))))</f>
        <v/>
      </c>
      <c r="BL34" s="51" t="str">
        <f>IF(pattes!BL34="P-F-S","B-F-S",IF(AND(pattes!BL34="P-F-D",'positionnement modules'!BL34&lt;&gt;"B",'positionnement modules'!BM34&lt;&gt;"B"),"B-F-D",IF(AND('positionnement modules'!BL34="B",'positionnement modules'!BM34="B"),"B-F-D",IF(AND(pattes!BL34="P-F-D",OR('positionnement modules'!BL34="B",'positionnement modules'!BM34="B")),"spe",""))))</f>
        <v/>
      </c>
      <c r="BM34" s="51" t="str">
        <f>IF(pattes!BM34="P-F-S","B-F-S",IF(AND(pattes!BM34="P-F-D",'positionnement modules'!BM34&lt;&gt;"B",'positionnement modules'!BN34&lt;&gt;"B"),"B-F-D",IF(AND('positionnement modules'!BM34="B",'positionnement modules'!BN34="B"),"B-F-D",IF(AND(pattes!BM34="P-F-D",OR('positionnement modules'!BM34="B",'positionnement modules'!BN34="B")),"spe",""))))</f>
        <v/>
      </c>
      <c r="BN34" s="51" t="str">
        <f>IF(pattes!BN34="P-F-S","B-F-S",IF(AND(pattes!BN34="P-F-D",'positionnement modules'!BN34&lt;&gt;"B",'positionnement modules'!BO34&lt;&gt;"B"),"B-F-D",IF(AND('positionnement modules'!BN34="B",'positionnement modules'!BO34="B"),"B-F-D",IF(AND(pattes!BN34="P-F-D",OR('positionnement modules'!BN34="B",'positionnement modules'!BO34="B")),"spe",""))))</f>
        <v/>
      </c>
      <c r="BO34" s="51" t="str">
        <f>IF(pattes!BO34="P-F-S","B-F-S",IF(AND(pattes!BO34="P-F-D",'positionnement modules'!BO34&lt;&gt;"B",'positionnement modules'!BP34&lt;&gt;"B"),"B-F-D",IF(AND('positionnement modules'!BO34="B",'positionnement modules'!BP34="B"),"B-F-D",IF(AND(pattes!BO34="P-F-D",OR('positionnement modules'!BO34="B",'positionnement modules'!BP34="B")),"spe",""))))</f>
        <v/>
      </c>
      <c r="BP34" s="51" t="str">
        <f>IF(pattes!BP34="P-F-S","B-F-S",IF(AND(pattes!BP34="P-F-D",'positionnement modules'!BP34&lt;&gt;"B",'positionnement modules'!BQ34&lt;&gt;"B"),"B-F-D",IF(AND('positionnement modules'!BP34="B",'positionnement modules'!BQ34="B"),"B-F-D",IF(AND(pattes!BP34="P-F-D",OR('positionnement modules'!BP34="B",'positionnement modules'!BQ34="B")),"spe",""))))</f>
        <v/>
      </c>
      <c r="BQ34" s="51" t="str">
        <f>IF(pattes!BQ34="P-F-S","B-F-S",IF(AND(pattes!BQ34="P-F-D",'positionnement modules'!BQ34&lt;&gt;"B",'positionnement modules'!BR34&lt;&gt;"B"),"B-F-D",IF(AND('positionnement modules'!BQ34="B",'positionnement modules'!BR34="B"),"B-F-D",IF(AND(pattes!BQ34="P-F-D",OR('positionnement modules'!BQ34="B",'positionnement modules'!BR34="B")),"spe",""))))</f>
        <v/>
      </c>
      <c r="BR34" s="51" t="str">
        <f>IF(pattes!BR34="P-F-S","B-F-S",IF(AND(pattes!BR34="P-F-D",'positionnement modules'!BR34&lt;&gt;"B",'positionnement modules'!BS34&lt;&gt;"B"),"B-F-D",IF(AND('positionnement modules'!BR34="B",'positionnement modules'!BS34="B"),"B-F-D",IF(AND(pattes!BR34="P-F-D",OR('positionnement modules'!BR34="B",'positionnement modules'!BS34="B")),"spe",""))))</f>
        <v/>
      </c>
      <c r="BS34" s="51" t="str">
        <f>IF(pattes!BS34="P-F-S","B-F-S",IF(AND(pattes!BS34="P-F-D",'positionnement modules'!BS34&lt;&gt;"B",'positionnement modules'!BT34&lt;&gt;"B"),"B-F-D",IF(AND('positionnement modules'!BS34="B",'positionnement modules'!BT34="B"),"B-F-D",IF(AND(pattes!BS34="P-F-D",OR('positionnement modules'!BS34="B",'positionnement modules'!BT34="B")),"spe",""))))</f>
        <v/>
      </c>
      <c r="BT34" s="51" t="str">
        <f>IF(pattes!BT34="P-F-S","B-F-S",IF(AND(pattes!BT34="P-F-D",'positionnement modules'!BT34&lt;&gt;"B",'positionnement modules'!BU34&lt;&gt;"B"),"B-F-D",IF(AND('positionnement modules'!BT34="B",'positionnement modules'!BU34="B"),"B-F-D",IF(AND(pattes!BT34="P-F-D",OR('positionnement modules'!BT34="B",'positionnement modules'!BU34="B")),"spe",""))))</f>
        <v/>
      </c>
      <c r="BU34" s="51" t="str">
        <f>IF(pattes!BU34="P-F-S","B-F-S",IF(AND(pattes!BU34="P-F-D",'positionnement modules'!BU34&lt;&gt;"B",'positionnement modules'!BV34&lt;&gt;"B"),"B-F-D",IF(AND('positionnement modules'!BU34="B",'positionnement modules'!BV34="B"),"B-F-D",IF(AND(pattes!BU34="P-F-D",OR('positionnement modules'!BU34="B",'positionnement modules'!BV34="B")),"spe",""))))</f>
        <v/>
      </c>
      <c r="BV34" s="51" t="str">
        <f>IF(pattes!BV34="P-F-S","B-F-S",IF(AND(pattes!BV34="P-F-D",'positionnement modules'!BV34&lt;&gt;"B",'positionnement modules'!BW34&lt;&gt;"B"),"B-F-D",IF(AND('positionnement modules'!BV34="B",'positionnement modules'!BW34="B"),"B-F-D",IF(AND(pattes!BV34="P-F-D",OR('positionnement modules'!BV34="B",'positionnement modules'!BW34="B")),"spe",""))))</f>
        <v/>
      </c>
      <c r="BW34" s="51" t="str">
        <f>IF(pattes!BW34="P-F-S","B-F-S",IF(AND(pattes!BW34="P-F-D",'positionnement modules'!BW34&lt;&gt;"B",'positionnement modules'!BX34&lt;&gt;"B"),"B-F-D",IF(AND('positionnement modules'!BW34="B",'positionnement modules'!BX34="B"),"B-F-D",IF(AND(pattes!BW34="P-F-D",OR('positionnement modules'!BW34="B",'positionnement modules'!BX34="B")),"spe",""))))</f>
        <v/>
      </c>
      <c r="BX34" s="51" t="str">
        <f>IF(pattes!BX34="P-F-S","B-F-S",IF(AND(pattes!BX34="P-F-D",'positionnement modules'!BX34&lt;&gt;"B",'positionnement modules'!BY34&lt;&gt;"B"),"B-F-D",IF(AND('positionnement modules'!BX34="B",'positionnement modules'!BY34="B"),"B-F-D",IF(AND(pattes!BX34="P-F-D",OR('positionnement modules'!BX34="B",'positionnement modules'!BY34="B")),"spe",""))))</f>
        <v/>
      </c>
      <c r="BY34" s="51" t="str">
        <f>IF(pattes!BY34="P-F-S","B-F-S",IF(AND(pattes!BY34="P-F-D",'positionnement modules'!BY34&lt;&gt;"B",'positionnement modules'!BZ34&lt;&gt;"B"),"B-F-D",IF(AND('positionnement modules'!BY34="B",'positionnement modules'!BZ34="B"),"B-F-D",IF(AND(pattes!BY34="P-F-D",OR('positionnement modules'!BY34="B",'positionnement modules'!BZ34="B")),"spe",""))))</f>
        <v/>
      </c>
      <c r="BZ34" s="51" t="str">
        <f>IF(pattes!BZ34="P-F-S","B-F-S",IF(AND(pattes!BZ34="P-F-D",'positionnement modules'!BZ34&lt;&gt;"B",'positionnement modules'!CA34&lt;&gt;"B"),"B-F-D",IF(AND('positionnement modules'!BZ34="B",'positionnement modules'!CA34="B"),"B-F-D",IF(AND(pattes!BZ34="P-F-D",OR('positionnement modules'!BZ34="B",'positionnement modules'!CA34="B")),"spe",""))))</f>
        <v/>
      </c>
      <c r="CA34" s="51" t="str">
        <f>IF(pattes!CA34="P-F-S","B-F-S",IF(AND(pattes!CA34="P-F-D",'positionnement modules'!CA34&lt;&gt;"B",'positionnement modules'!CB34&lt;&gt;"B"),"B-F-D",IF(AND('positionnement modules'!CA34="B",'positionnement modules'!CB34="B"),"B-F-D",IF(AND(pattes!CA34="P-F-D",OR('positionnement modules'!CA34="B",'positionnement modules'!CB34="B")),"spe",""))))</f>
        <v/>
      </c>
      <c r="CB34" s="51" t="str">
        <f>IF(pattes!CB34="P-F-S","B-F-S",IF(AND(pattes!CB34="P-F-D",'positionnement modules'!CB34&lt;&gt;"B",'positionnement modules'!CC34&lt;&gt;"B"),"B-F-D",IF(AND('positionnement modules'!CB34="B",'positionnement modules'!CC34="B"),"B-F-D",IF(AND(pattes!CB34="P-F-D",OR('positionnement modules'!CB34="B",'positionnement modules'!CC34="B")),"spe",""))))</f>
        <v/>
      </c>
      <c r="CC34" s="51" t="str">
        <f>IF(pattes!CC34="P-F-S","B-F-S",IF(AND(pattes!CC34="P-F-D",'positionnement modules'!CC34&lt;&gt;"B",'positionnement modules'!CD34&lt;&gt;"B"),"B-F-D",IF(AND('positionnement modules'!CC34="B",'positionnement modules'!CD34="B"),"B-F-D",IF(AND(pattes!CC34="P-F-D",OR('positionnement modules'!CC34="B",'positionnement modules'!CD34="B")),"spe",""))))</f>
        <v/>
      </c>
      <c r="CD34" s="51" t="str">
        <f>IF(pattes!CD34="P-F-S","B-F-S",IF(AND(pattes!CD34="P-F-D",'positionnement modules'!CD34&lt;&gt;"B",'positionnement modules'!CE34&lt;&gt;"B"),"B-F-D",IF(AND('positionnement modules'!CD34="B",'positionnement modules'!CE34="B"),"B-F-D",IF(AND(pattes!CD34="P-F-D",OR('positionnement modules'!CD34="B",'positionnement modules'!CE34="B")),"spe",""))))</f>
        <v/>
      </c>
      <c r="CE34" s="51" t="str">
        <f>IF(pattes!CE34="P-F-S","B-F-S",IF(AND(pattes!CE34="P-F-D",'positionnement modules'!CE34&lt;&gt;"B",'positionnement modules'!CF34&lt;&gt;"B"),"B-F-D",IF(AND('positionnement modules'!CE34="B",'positionnement modules'!CF34="B"),"B-F-D",IF(AND(pattes!CE34="P-F-D",OR('positionnement modules'!CE34="B",'positionnement modules'!CF34="B")),"spe",""))))</f>
        <v/>
      </c>
      <c r="CF34" s="51" t="str">
        <f>IF(pattes!CF34="P-F-S","B-F-S",IF(AND(pattes!CF34="P-F-D",'positionnement modules'!CF34&lt;&gt;"B",'positionnement modules'!CG34&lt;&gt;"B"),"B-F-D",IF(AND('positionnement modules'!CF34="B",'positionnement modules'!CG34="B"),"B-F-D",IF(AND(pattes!CF34="P-F-D",OR('positionnement modules'!CF34="B",'positionnement modules'!CG34="B")),"spe",""))))</f>
        <v/>
      </c>
      <c r="CG34" s="51" t="str">
        <f>IF(pattes!CG34="P-F-S","B-F-S",IF(AND(pattes!CG34="P-F-D",'positionnement modules'!CG34&lt;&gt;"B",'positionnement modules'!CH34&lt;&gt;"B"),"B-F-D",IF(AND('positionnement modules'!CG34="B",'positionnement modules'!CH34="B"),"B-F-D",IF(AND(pattes!CG34="P-F-D",OR('positionnement modules'!CG34="B",'positionnement modules'!CH34="B")),"spe",""))))</f>
        <v/>
      </c>
      <c r="CH34" s="51" t="str">
        <f>IF(pattes!CH34="P-F-S","B-F-S",IF(AND(pattes!CH34="P-F-D",'positionnement modules'!CH34&lt;&gt;"B",'positionnement modules'!CI34&lt;&gt;"B"),"B-F-D",IF(AND('positionnement modules'!CH34="B",'positionnement modules'!CI34="B"),"B-F-D",IF(AND(pattes!CH34="P-F-D",OR('positionnement modules'!CH34="B",'positionnement modules'!CI34="B")),"spe",""))))</f>
        <v/>
      </c>
      <c r="CI34" s="51" t="str">
        <f>IF(pattes!CI34="P-F-S","B-F-S",IF(AND(pattes!CI34="P-F-D",'positionnement modules'!CI34&lt;&gt;"B",'positionnement modules'!CJ34&lt;&gt;"B"),"B-F-D",IF(AND('positionnement modules'!CI34="B",'positionnement modules'!CJ34="B"),"B-F-D",IF(AND(pattes!CI34="P-F-D",OR('positionnement modules'!CI34="B",'positionnement modules'!CJ34="B")),"spe",""))))</f>
        <v/>
      </c>
      <c r="CJ34" s="51" t="str">
        <f>IF(pattes!CJ34="P-F-S","B-F-S",IF(AND(pattes!CJ34="P-F-D",'positionnement modules'!CJ34&lt;&gt;"B",'positionnement modules'!CK34&lt;&gt;"B"),"B-F-D",IF(AND('positionnement modules'!CJ34="B",'positionnement modules'!CK34="B"),"B-F-D",IF(AND(pattes!CJ34="P-F-D",OR('positionnement modules'!CJ34="B",'positionnement modules'!CK34="B")),"spe",""))))</f>
        <v/>
      </c>
      <c r="CK34" s="51" t="str">
        <f>IF(pattes!CK34="P-F-S","B-F-S",IF(AND(pattes!CK34="P-F-D",'positionnement modules'!CK34&lt;&gt;"B",'positionnement modules'!CL34&lt;&gt;"B"),"B-F-D",IF(AND('positionnement modules'!CK34="B",'positionnement modules'!CL34="B"),"B-F-D",IF(AND(pattes!CK34="P-F-D",OR('positionnement modules'!CK34="B",'positionnement modules'!CL34="B")),"spe",""))))</f>
        <v/>
      </c>
      <c r="CL34" s="51" t="str">
        <f>IF(pattes!CL34="P-F-S","B-F-S",IF(AND(pattes!CL34="P-F-D",'positionnement modules'!CL34&lt;&gt;"B",'positionnement modules'!CM34&lt;&gt;"B"),"B-F-D",IF(AND('positionnement modules'!CL34="B",'positionnement modules'!CM34="B"),"B-F-D",IF(AND(pattes!CL34="P-F-D",OR('positionnement modules'!CL34="B",'positionnement modules'!CM34="B")),"spe",""))))</f>
        <v/>
      </c>
      <c r="CM34" s="51" t="str">
        <f>IF(pattes!CM34="P-F-S","B-F-S",IF(AND(pattes!CM34="P-F-D",'positionnement modules'!CM34&lt;&gt;"B",'positionnement modules'!CN34&lt;&gt;"B"),"B-F-D",IF(AND('positionnement modules'!CM34="B",'positionnement modules'!CN34="B"),"B-F-D",IF(AND(pattes!CM34="P-F-D",OR('positionnement modules'!CM34="B",'positionnement modules'!CN34="B")),"spe",""))))</f>
        <v/>
      </c>
      <c r="CN34" s="51" t="str">
        <f>IF(pattes!CN34="P-F-S","B-F-S",IF(AND(pattes!CN34="P-F-D",'positionnement modules'!CN34&lt;&gt;"B",'positionnement modules'!CO34&lt;&gt;"B"),"B-F-D",IF(AND('positionnement modules'!CN34="B",'positionnement modules'!CO34="B"),"B-F-D",IF(AND(pattes!CN34="P-F-D",OR('positionnement modules'!CN34="B",'positionnement modules'!CO34="B")),"spe",""))))</f>
        <v/>
      </c>
      <c r="CO34" s="51" t="str">
        <f>IF(pattes!CO34="P-F-S","B-F-S",IF(AND(pattes!CO34="P-F-D",'positionnement modules'!CO34&lt;&gt;"B",'positionnement modules'!CP34&lt;&gt;"B"),"B-F-D",IF(AND('positionnement modules'!CO34="B",'positionnement modules'!CP34="B"),"B-F-D",IF(AND(pattes!CO34="P-F-D",OR('positionnement modules'!CO34="B",'positionnement modules'!CP34="B")),"spe",""))))</f>
        <v/>
      </c>
      <c r="CP34" s="51" t="str">
        <f>IF(pattes!CP34="P-F-S","B-F-S",IF(AND(pattes!CP34="P-F-D",'positionnement modules'!CP34&lt;&gt;"B",'positionnement modules'!CQ34&lt;&gt;"B"),"B-F-D",IF(AND('positionnement modules'!CP34="B",'positionnement modules'!CQ34="B"),"B-F-D",IF(AND(pattes!CP34="P-F-D",OR('positionnement modules'!CP34="B",'positionnement modules'!CQ34="B")),"spe",""))))</f>
        <v/>
      </c>
      <c r="CQ34" s="51" t="str">
        <f>IF(pattes!CQ34="P-F-S","B-F-S",IF(AND(pattes!CQ34="P-F-D",'positionnement modules'!CQ34&lt;&gt;"B",'positionnement modules'!CR34&lt;&gt;"B"),"B-F-D",IF(AND('positionnement modules'!CQ34="B",'positionnement modules'!CR34="B"),"B-F-D",IF(AND(pattes!CQ34="P-F-D",OR('positionnement modules'!CQ34="B",'positionnement modules'!CR34="B")),"spe",""))))</f>
        <v/>
      </c>
      <c r="CR34" s="51" t="str">
        <f>IF(pattes!CR34="P-F-S","B-F-S",IF(AND(pattes!CR34="P-F-D",'positionnement modules'!CR34&lt;&gt;"B",'positionnement modules'!CS34&lt;&gt;"B"),"B-F-D",IF(AND('positionnement modules'!CR34="B",'positionnement modules'!CS34="B"),"B-F-D",IF(AND(pattes!CR34="P-F-D",OR('positionnement modules'!CR34="B",'positionnement modules'!CS34="B")),"spe",""))))</f>
        <v/>
      </c>
      <c r="CS34" s="51" t="str">
        <f>IF(pattes!CS34="P-F-S","B-F-S",IF(AND(pattes!CS34="P-F-D",'positionnement modules'!CS34&lt;&gt;"B",'positionnement modules'!CT34&lt;&gt;"B"),"B-F-D",IF(AND('positionnement modules'!CS34="B",'positionnement modules'!CT34="B"),"B-F-D",IF(AND(pattes!CS34="P-F-D",OR('positionnement modules'!CS34="B",'positionnement modules'!CT34="B")),"spe",""))))</f>
        <v/>
      </c>
      <c r="CT34" s="51" t="str">
        <f>IF(pattes!CT34="P-F-S","B-F-S",IF(AND(pattes!CT34="P-F-D",'positionnement modules'!CT34&lt;&gt;"B",'positionnement modules'!CU34&lt;&gt;"B"),"B-F-D",IF(AND('positionnement modules'!CT34="B",'positionnement modules'!CU34="B"),"B-F-D",IF(AND(pattes!CT34="P-F-D",OR('positionnement modules'!CT34="B",'positionnement modules'!CU34="B")),"spe",""))))</f>
        <v/>
      </c>
      <c r="CU34" s="51" t="str">
        <f>IF(pattes!CU34="P-F-S","B-F-S",IF(AND(pattes!CU34="P-F-D",'positionnement modules'!CU34&lt;&gt;"B",'positionnement modules'!CV34&lt;&gt;"B"),"B-F-D",IF(AND('positionnement modules'!CU34="B",'positionnement modules'!CV34="B"),"B-F-D",IF(AND(pattes!CU34="P-F-D",OR('positionnement modules'!CU34="B",'positionnement modules'!CV34="B")),"spe",""))))</f>
        <v/>
      </c>
      <c r="CV34" s="51" t="str">
        <f>IF(pattes!CV34="P-F-S","B-F-S",IF(AND(pattes!CV34="P-F-D",'positionnement modules'!CV34&lt;&gt;"B",'positionnement modules'!CW34&lt;&gt;"B"),"B-F-D",IF(AND('positionnement modules'!CV34="B",'positionnement modules'!CW34="B"),"B-F-D",IF(AND(pattes!CV34="P-F-D",OR('positionnement modules'!CV34="B",'positionnement modules'!CW34="B")),"spe",""))))</f>
        <v/>
      </c>
      <c r="CW34" s="51" t="str">
        <f>IF(pattes!CW34="P-F-S","B-F-S",IF(AND(pattes!CW34="P-F-D",'positionnement modules'!CW34&lt;&gt;"B",'positionnement modules'!CX34&lt;&gt;"B"),"B-F-D",IF(AND('positionnement modules'!CW34="B",'positionnement modules'!CX34="B"),"B-F-D",IF(AND(pattes!CW34="P-F-D",OR('positionnement modules'!CW34="B",'positionnement modules'!CX34="B")),"spe",""))))</f>
        <v/>
      </c>
      <c r="CX34" s="51" t="str">
        <f>IF(pattes!CX34="P-F-S","B-F-S",IF(AND(pattes!CX34="P-F-D",'positionnement modules'!CX34&lt;&gt;"B",'positionnement modules'!CY34&lt;&gt;"B"),"B-F-D",IF(AND('positionnement modules'!CX34="B",'positionnement modules'!CY34="B"),"B-F-D",IF(AND(pattes!CX34="P-F-D",OR('positionnement modules'!CX34="B",'positionnement modules'!CY34="B")),"spe",""))))</f>
        <v/>
      </c>
      <c r="CY34" s="51" t="str">
        <f>IF(pattes!CY34="P-F-S","B-F-S",IF(AND(pattes!CY34="P-F-D",'positionnement modules'!CY34&lt;&gt;"B",'positionnement modules'!CZ34&lt;&gt;"B"),"B-F-D",IF(AND('positionnement modules'!CY34="B",'positionnement modules'!CZ34="B"),"B-F-D",IF(AND(pattes!CY34="P-F-D",OR('positionnement modules'!CY34="B",'positionnement modules'!CZ34="B")),"spe",""))))</f>
        <v/>
      </c>
      <c r="CZ34" s="51" t="str">
        <f>IF(pattes!CZ34="P-F-S","B-F-S",IF(AND(pattes!CZ34="P-F-D",'positionnement modules'!CZ34&lt;&gt;"B",'positionnement modules'!DA34&lt;&gt;"B"),"B-F-D",IF(AND('positionnement modules'!CZ34="B",'positionnement modules'!DA34="B"),"B-F-D",IF(AND(pattes!CZ34="P-F-D",OR('positionnement modules'!CZ34="B",'positionnement modules'!DA34="B")),"spe",""))))</f>
        <v/>
      </c>
      <c r="DA34" s="51" t="str">
        <f>IF(pattes!DA34="P-F-S","B-F-S",IF(AND(pattes!DA34="P-F-D",'positionnement modules'!DA34&lt;&gt;"B",'positionnement modules'!DB34&lt;&gt;"B"),"B-F-D",IF(AND('positionnement modules'!DA34="B",'positionnement modules'!DB34="B"),"B-F-D",IF(AND(pattes!DA34="P-F-D",OR('positionnement modules'!DA34="B",'positionnement modules'!DB34="B")),"spe",""))))</f>
        <v/>
      </c>
      <c r="DB34" s="51" t="str">
        <f>IF(pattes!DB34="P-F-S","B-F-S",IF(AND(pattes!DB34="P-F-D",'positionnement modules'!DB34&lt;&gt;"B",'positionnement modules'!DC34&lt;&gt;"B"),"B-F-D",IF(AND('positionnement modules'!DB34="B",'positionnement modules'!DC34="B"),"B-F-D",IF(AND(pattes!DB34="P-F-D",OR('positionnement modules'!DB34="B",'positionnement modules'!DC34="B")),"spe",""))))</f>
        <v/>
      </c>
      <c r="DC34" s="51" t="str">
        <f>IF(pattes!DC34="P-F-S","B-F-S",IF(AND(pattes!DC34="P-F-D",'positionnement modules'!DC34&lt;&gt;"B",'positionnement modules'!DD34&lt;&gt;"B"),"B-F-D",IF(AND('positionnement modules'!DC34="B",'positionnement modules'!DD34="B"),"B-F-D",IF(AND(pattes!DC34="P-F-D",OR('positionnement modules'!DC34="B",'positionnement modules'!DD34="B")),"spe",""))))</f>
        <v/>
      </c>
      <c r="DD34" s="52" t="str">
        <f>IF(pattes!DD34="P-F-S","B-F-S",IF(AND(pattes!DD34="P-F-D",'positionnement modules'!DD34&lt;&gt;"B",'positionnement modules'!DE34&lt;&gt;"B"),"B-F-D",IF(AND('positionnement modules'!DD34="B",'positionnement modules'!DE34="B"),"B-F-D",IF(AND(pattes!DD34="P-F-D",OR('positionnement modules'!DD34="B",'positionnement modules'!DE34="B")),"spe",""))))</f>
        <v/>
      </c>
      <c r="DE34" s="56" t="str">
        <f>IF(pattes!DE34="P-F-S","B-F-S",IF(AND(pattes!DE34="P-F-D",'positionnement modules'!DE34&lt;&gt;"B",'positionnement modules'!DF34&lt;&gt;"B"),"B-F-D",IF(AND('positionnement modules'!DE34="B",'positionnement modules'!DF34="B"),"B-F-D",IF(AND(pattes!DE34="P-F-D",OR('positionnement modules'!DE34="B",'positionnement modules'!DF34="B")),"spe",""))))</f>
        <v/>
      </c>
    </row>
    <row r="35" spans="2:109" ht="21" customHeight="1" x14ac:dyDescent="0.35">
      <c r="B35" s="4" t="str">
        <f>IF(pattes!B35="P-F-S","B-F-S",IF(AND(pattes!B35="P-F-D",'positionnement modules'!B35&lt;&gt;"B",'positionnement modules'!C35&lt;&gt;"B"),"B-F-D",IF(AND('positionnement modules'!B35="B",'positionnement modules'!C35="B"),"B-F-D",IF(AND(pattes!B35="P-F-D",OR('positionnement modules'!B35="B",'positionnement modules'!C35="B")),"spe",""))))</f>
        <v/>
      </c>
      <c r="C35" s="50" t="str">
        <f>IF(pattes!C35="P-F-S","B-F-S",IF(AND(pattes!C35="P-F-D",'positionnement modules'!C35&lt;&gt;"B",'positionnement modules'!D35&lt;&gt;"B"),"B-F-D",IF(AND('positionnement modules'!C35="B",'positionnement modules'!D35="B"),"B-F-D",IF(AND(pattes!C35="P-F-D",OR('positionnement modules'!C35="B",'positionnement modules'!D35="B")),"spe",""))))</f>
        <v/>
      </c>
      <c r="D35" s="51" t="str">
        <f>IF(pattes!D35="P-F-S","B-F-S",IF(AND(pattes!D35="P-F-D",'positionnement modules'!D35&lt;&gt;"B",'positionnement modules'!E35&lt;&gt;"B"),"B-F-D",IF(AND('positionnement modules'!D35="B",'positionnement modules'!E35="B"),"B-F-D",IF(AND(pattes!D35="P-F-D",OR('positionnement modules'!D35="B",'positionnement modules'!E35="B")),"spe",""))))</f>
        <v/>
      </c>
      <c r="E35" s="51" t="str">
        <f>IF(pattes!E35="P-F-S","B-F-S",IF(AND(pattes!E35="P-F-D",'positionnement modules'!E35&lt;&gt;"B",'positionnement modules'!F35&lt;&gt;"B"),"B-F-D",IF(AND('positionnement modules'!E35="B",'positionnement modules'!F35="B"),"B-F-D",IF(AND(pattes!E35="P-F-D",OR('positionnement modules'!E35="B",'positionnement modules'!F35="B")),"spe",""))))</f>
        <v/>
      </c>
      <c r="F35" s="51" t="str">
        <f>IF(pattes!F35="P-F-S","B-F-S",IF(AND(pattes!F35="P-F-D",'positionnement modules'!F35&lt;&gt;"B",'positionnement modules'!G35&lt;&gt;"B"),"B-F-D",IF(AND('positionnement modules'!F35="B",'positionnement modules'!G35="B"),"B-F-D",IF(AND(pattes!F35="P-F-D",OR('positionnement modules'!F35="B",'positionnement modules'!G35="B")),"spe",""))))</f>
        <v/>
      </c>
      <c r="G35" s="51" t="str">
        <f>IF(pattes!G35="P-F-S","B-F-S",IF(AND(pattes!G35="P-F-D",'positionnement modules'!G35&lt;&gt;"B",'positionnement modules'!H35&lt;&gt;"B"),"B-F-D",IF(AND('positionnement modules'!G35="B",'positionnement modules'!H35="B"),"B-F-D",IF(AND(pattes!G35="P-F-D",OR('positionnement modules'!G35="B",'positionnement modules'!H35="B")),"spe",""))))</f>
        <v/>
      </c>
      <c r="H35" s="51" t="str">
        <f>IF(pattes!H35="P-F-S","B-F-S",IF(AND(pattes!H35="P-F-D",'positionnement modules'!H35&lt;&gt;"B",'positionnement modules'!I35&lt;&gt;"B"),"B-F-D",IF(AND('positionnement modules'!H35="B",'positionnement modules'!I35="B"),"B-F-D",IF(AND(pattes!H35="P-F-D",OR('positionnement modules'!H35="B",'positionnement modules'!I35="B")),"spe",""))))</f>
        <v/>
      </c>
      <c r="I35" s="51" t="str">
        <f>IF(pattes!I35="P-F-S","B-F-S",IF(AND(pattes!I35="P-F-D",'positionnement modules'!I35&lt;&gt;"B",'positionnement modules'!J35&lt;&gt;"B"),"B-F-D",IF(AND('positionnement modules'!I35="B",'positionnement modules'!J35="B"),"B-F-D",IF(AND(pattes!I35="P-F-D",OR('positionnement modules'!I35="B",'positionnement modules'!J35="B")),"spe",""))))</f>
        <v/>
      </c>
      <c r="J35" s="51" t="str">
        <f>IF(pattes!J35="P-F-S","B-F-S",IF(AND(pattes!J35="P-F-D",'positionnement modules'!J35&lt;&gt;"B",'positionnement modules'!K35&lt;&gt;"B"),"B-F-D",IF(AND('positionnement modules'!J35="B",'positionnement modules'!K35="B"),"B-F-D",IF(AND(pattes!J35="P-F-D",OR('positionnement modules'!J35="B",'positionnement modules'!K35="B")),"spe",""))))</f>
        <v/>
      </c>
      <c r="K35" s="51" t="str">
        <f>IF(pattes!K35="P-F-S","B-F-S",IF(AND(pattes!K35="P-F-D",'positionnement modules'!K35&lt;&gt;"B",'positionnement modules'!L35&lt;&gt;"B"),"B-F-D",IF(AND('positionnement modules'!K35="B",'positionnement modules'!L35="B"),"B-F-D",IF(AND(pattes!K35="P-F-D",OR('positionnement modules'!K35="B",'positionnement modules'!L35="B")),"spe",""))))</f>
        <v/>
      </c>
      <c r="L35" s="51" t="str">
        <f>IF(pattes!L35="P-F-S","B-F-S",IF(AND(pattes!L35="P-F-D",'positionnement modules'!L35&lt;&gt;"B",'positionnement modules'!M35&lt;&gt;"B"),"B-F-D",IF(AND('positionnement modules'!L35="B",'positionnement modules'!M35="B"),"B-F-D",IF(AND(pattes!L35="P-F-D",OR('positionnement modules'!L35="B",'positionnement modules'!M35="B")),"spe",""))))</f>
        <v/>
      </c>
      <c r="M35" s="51" t="str">
        <f>IF(pattes!M35="P-F-S","B-F-S",IF(AND(pattes!M35="P-F-D",'positionnement modules'!M35&lt;&gt;"B",'positionnement modules'!N35&lt;&gt;"B"),"B-F-D",IF(AND('positionnement modules'!M35="B",'positionnement modules'!N35="B"),"B-F-D",IF(AND(pattes!M35="P-F-D",OR('positionnement modules'!M35="B",'positionnement modules'!N35="B")),"spe",""))))</f>
        <v/>
      </c>
      <c r="N35" s="51" t="str">
        <f>IF(pattes!N35="P-F-S","B-F-S",IF(AND(pattes!N35="P-F-D",'positionnement modules'!N35&lt;&gt;"B",'positionnement modules'!O35&lt;&gt;"B"),"B-F-D",IF(AND('positionnement modules'!N35="B",'positionnement modules'!O35="B"),"B-F-D",IF(AND(pattes!N35="P-F-D",OR('positionnement modules'!N35="B",'positionnement modules'!O35="B")),"spe",""))))</f>
        <v/>
      </c>
      <c r="O35" s="51" t="str">
        <f>IF(pattes!O35="P-F-S","B-F-S",IF(AND(pattes!O35="P-F-D",'positionnement modules'!O35&lt;&gt;"B",'positionnement modules'!P35&lt;&gt;"B"),"B-F-D",IF(AND('positionnement modules'!O35="B",'positionnement modules'!P35="B"),"B-F-D",IF(AND(pattes!O35="P-F-D",OR('positionnement modules'!O35="B",'positionnement modules'!P35="B")),"spe",""))))</f>
        <v/>
      </c>
      <c r="P35" s="51" t="str">
        <f>IF(pattes!P35="P-F-S","B-F-S",IF(AND(pattes!P35="P-F-D",'positionnement modules'!P35&lt;&gt;"B",'positionnement modules'!Q35&lt;&gt;"B"),"B-F-D",IF(AND('positionnement modules'!P35="B",'positionnement modules'!Q35="B"),"B-F-D",IF(AND(pattes!P35="P-F-D",OR('positionnement modules'!P35="B",'positionnement modules'!Q35="B")),"spe",""))))</f>
        <v/>
      </c>
      <c r="Q35" s="51" t="str">
        <f>IF(pattes!Q35="P-F-S","B-F-S",IF(AND(pattes!Q35="P-F-D",'positionnement modules'!Q35&lt;&gt;"B",'positionnement modules'!R35&lt;&gt;"B"),"B-F-D",IF(AND('positionnement modules'!Q35="B",'positionnement modules'!R35="B"),"B-F-D",IF(AND(pattes!Q35="P-F-D",OR('positionnement modules'!Q35="B",'positionnement modules'!R35="B")),"spe",""))))</f>
        <v/>
      </c>
      <c r="R35" s="51" t="str">
        <f>IF(pattes!R35="P-F-S","B-F-S",IF(AND(pattes!R35="P-F-D",'positionnement modules'!R35&lt;&gt;"B",'positionnement modules'!S35&lt;&gt;"B"),"B-F-D",IF(AND('positionnement modules'!R35="B",'positionnement modules'!S35="B"),"B-F-D",IF(AND(pattes!R35="P-F-D",OR('positionnement modules'!R35="B",'positionnement modules'!S35="B")),"spe",""))))</f>
        <v/>
      </c>
      <c r="S35" s="51" t="str">
        <f>IF(pattes!S35="P-F-S","B-F-S",IF(AND(pattes!S35="P-F-D",'positionnement modules'!S35&lt;&gt;"B",'positionnement modules'!T35&lt;&gt;"B"),"B-F-D",IF(AND('positionnement modules'!S35="B",'positionnement modules'!T35="B"),"B-F-D",IF(AND(pattes!S35="P-F-D",OR('positionnement modules'!S35="B",'positionnement modules'!T35="B")),"spe",""))))</f>
        <v/>
      </c>
      <c r="T35" s="51" t="str">
        <f>IF(pattes!T35="P-F-S","B-F-S",IF(AND(pattes!T35="P-F-D",'positionnement modules'!T35&lt;&gt;"B",'positionnement modules'!U35&lt;&gt;"B"),"B-F-D",IF(AND('positionnement modules'!T35="B",'positionnement modules'!U35="B"),"B-F-D",IF(AND(pattes!T35="P-F-D",OR('positionnement modules'!T35="B",'positionnement modules'!U35="B")),"spe",""))))</f>
        <v/>
      </c>
      <c r="U35" s="51" t="str">
        <f>IF(pattes!U35="P-F-S","B-F-S",IF(AND(pattes!U35="P-F-D",'positionnement modules'!U35&lt;&gt;"B",'positionnement modules'!V35&lt;&gt;"B"),"B-F-D",IF(AND('positionnement modules'!U35="B",'positionnement modules'!V35="B"),"B-F-D",IF(AND(pattes!U35="P-F-D",OR('positionnement modules'!U35="B",'positionnement modules'!V35="B")),"spe",""))))</f>
        <v/>
      </c>
      <c r="V35" s="51" t="str">
        <f>IF(pattes!V35="P-F-S","B-F-S",IF(AND(pattes!V35="P-F-D",'positionnement modules'!V35&lt;&gt;"B",'positionnement modules'!W35&lt;&gt;"B"),"B-F-D",IF(AND('positionnement modules'!V35="B",'positionnement modules'!W35="B"),"B-F-D",IF(AND(pattes!V35="P-F-D",OR('positionnement modules'!V35="B",'positionnement modules'!W35="B")),"spe",""))))</f>
        <v/>
      </c>
      <c r="W35" s="51" t="str">
        <f>IF(pattes!W35="P-F-S","B-F-S",IF(AND(pattes!W35="P-F-D",'positionnement modules'!W35&lt;&gt;"B",'positionnement modules'!X35&lt;&gt;"B"),"B-F-D",IF(AND('positionnement modules'!W35="B",'positionnement modules'!X35="B"),"B-F-D",IF(AND(pattes!W35="P-F-D",OR('positionnement modules'!W35="B",'positionnement modules'!X35="B")),"spe",""))))</f>
        <v/>
      </c>
      <c r="X35" s="51" t="str">
        <f>IF(pattes!X35="P-F-S","B-F-S",IF(AND(pattes!X35="P-F-D",'positionnement modules'!X35&lt;&gt;"B",'positionnement modules'!Y35&lt;&gt;"B"),"B-F-D",IF(AND('positionnement modules'!X35="B",'positionnement modules'!Y35="B"),"B-F-D",IF(AND(pattes!X35="P-F-D",OR('positionnement modules'!X35="B",'positionnement modules'!Y35="B")),"spe",""))))</f>
        <v/>
      </c>
      <c r="Y35" s="51" t="str">
        <f>IF(pattes!Y35="P-F-S","B-F-S",IF(AND(pattes!Y35="P-F-D",'positionnement modules'!Y35&lt;&gt;"B",'positionnement modules'!Z35&lt;&gt;"B"),"B-F-D",IF(AND('positionnement modules'!Y35="B",'positionnement modules'!Z35="B"),"B-F-D",IF(AND(pattes!Y35="P-F-D",OR('positionnement modules'!Y35="B",'positionnement modules'!Z35="B")),"spe",""))))</f>
        <v/>
      </c>
      <c r="Z35" s="51" t="str">
        <f>IF(pattes!Z35="P-F-S","B-F-S",IF(AND(pattes!Z35="P-F-D",'positionnement modules'!Z35&lt;&gt;"B",'positionnement modules'!AA35&lt;&gt;"B"),"B-F-D",IF(AND('positionnement modules'!Z35="B",'positionnement modules'!AA35="B"),"B-F-D",IF(AND(pattes!Z35="P-F-D",OR('positionnement modules'!Z35="B",'positionnement modules'!AA35="B")),"spe",""))))</f>
        <v/>
      </c>
      <c r="AA35" s="51" t="str">
        <f>IF(pattes!AA35="P-F-S","B-F-S",IF(AND(pattes!AA35="P-F-D",'positionnement modules'!AA35&lt;&gt;"B",'positionnement modules'!AB35&lt;&gt;"B"),"B-F-D",IF(AND('positionnement modules'!AA35="B",'positionnement modules'!AB35="B"),"B-F-D",IF(AND(pattes!AA35="P-F-D",OR('positionnement modules'!AA35="B",'positionnement modules'!AB35="B")),"spe",""))))</f>
        <v/>
      </c>
      <c r="AB35" s="51" t="str">
        <f>IF(pattes!AB35="P-F-S","B-F-S",IF(AND(pattes!AB35="P-F-D",'positionnement modules'!AB35&lt;&gt;"B",'positionnement modules'!AC35&lt;&gt;"B"),"B-F-D",IF(AND('positionnement modules'!AB35="B",'positionnement modules'!AC35="B"),"B-F-D",IF(AND(pattes!AB35="P-F-D",OR('positionnement modules'!AB35="B",'positionnement modules'!AC35="B")),"spe",""))))</f>
        <v/>
      </c>
      <c r="AC35" s="51" t="str">
        <f>IF(pattes!AC35="P-F-S","B-F-S",IF(AND(pattes!AC35="P-F-D",'positionnement modules'!AC35&lt;&gt;"B",'positionnement modules'!AD35&lt;&gt;"B"),"B-F-D",IF(AND('positionnement modules'!AC35="B",'positionnement modules'!AD35="B"),"B-F-D",IF(AND(pattes!AC35="P-F-D",OR('positionnement modules'!AC35="B",'positionnement modules'!AD35="B")),"spe",""))))</f>
        <v/>
      </c>
      <c r="AD35" s="51" t="str">
        <f>IF(pattes!AD35="P-F-S","B-F-S",IF(AND(pattes!AD35="P-F-D",'positionnement modules'!AD35&lt;&gt;"B",'positionnement modules'!AE35&lt;&gt;"B"),"B-F-D",IF(AND('positionnement modules'!AD35="B",'positionnement modules'!AE35="B"),"B-F-D",IF(AND(pattes!AD35="P-F-D",OR('positionnement modules'!AD35="B",'positionnement modules'!AE35="B")),"spe",""))))</f>
        <v/>
      </c>
      <c r="AE35" s="51" t="str">
        <f>IF(pattes!AE35="P-F-S","B-F-S",IF(AND(pattes!AE35="P-F-D",'positionnement modules'!AE35&lt;&gt;"B",'positionnement modules'!AF35&lt;&gt;"B"),"B-F-D",IF(AND('positionnement modules'!AE35="B",'positionnement modules'!AF35="B"),"B-F-D",IF(AND(pattes!AE35="P-F-D",OR('positionnement modules'!AE35="B",'positionnement modules'!AF35="B")),"spe",""))))</f>
        <v/>
      </c>
      <c r="AF35" s="51" t="str">
        <f>IF(pattes!AF35="P-F-S","B-F-S",IF(AND(pattes!AF35="P-F-D",'positionnement modules'!AF35&lt;&gt;"B",'positionnement modules'!AG35&lt;&gt;"B"),"B-F-D",IF(AND('positionnement modules'!AF35="B",'positionnement modules'!AG35="B"),"B-F-D",IF(AND(pattes!AF35="P-F-D",OR('positionnement modules'!AF35="B",'positionnement modules'!AG35="B")),"spe",""))))</f>
        <v/>
      </c>
      <c r="AG35" s="51" t="str">
        <f>IF(pattes!AG35="P-F-S","B-F-S",IF(AND(pattes!AG35="P-F-D",'positionnement modules'!AG35&lt;&gt;"B",'positionnement modules'!AH35&lt;&gt;"B"),"B-F-D",IF(AND('positionnement modules'!AG35="B",'positionnement modules'!AH35="B"),"B-F-D",IF(AND(pattes!AG35="P-F-D",OR('positionnement modules'!AG35="B",'positionnement modules'!AH35="B")),"spe",""))))</f>
        <v/>
      </c>
      <c r="AH35" s="51" t="str">
        <f>IF(pattes!AH35="P-F-S","B-F-S",IF(AND(pattes!AH35="P-F-D",'positionnement modules'!AH35&lt;&gt;"B",'positionnement modules'!AI35&lt;&gt;"B"),"B-F-D",IF(AND('positionnement modules'!AH35="B",'positionnement modules'!AI35="B"),"B-F-D",IF(AND(pattes!AH35="P-F-D",OR('positionnement modules'!AH35="B",'positionnement modules'!AI35="B")),"spe",""))))</f>
        <v/>
      </c>
      <c r="AI35" s="51" t="str">
        <f>IF(pattes!AI35="P-F-S","B-F-S",IF(AND(pattes!AI35="P-F-D",'positionnement modules'!AI35&lt;&gt;"B",'positionnement modules'!AJ35&lt;&gt;"B"),"B-F-D",IF(AND('positionnement modules'!AI35="B",'positionnement modules'!AJ35="B"),"B-F-D",IF(AND(pattes!AI35="P-F-D",OR('positionnement modules'!AI35="B",'positionnement modules'!AJ35="B")),"spe",""))))</f>
        <v/>
      </c>
      <c r="AJ35" s="51" t="str">
        <f>IF(pattes!AJ35="P-F-S","B-F-S",IF(AND(pattes!AJ35="P-F-D",'positionnement modules'!AJ35&lt;&gt;"B",'positionnement modules'!AK35&lt;&gt;"B"),"B-F-D",IF(AND('positionnement modules'!AJ35="B",'positionnement modules'!AK35="B"),"B-F-D",IF(AND(pattes!AJ35="P-F-D",OR('positionnement modules'!AJ35="B",'positionnement modules'!AK35="B")),"spe",""))))</f>
        <v/>
      </c>
      <c r="AK35" s="51" t="str">
        <f>IF(pattes!AK35="P-F-S","B-F-S",IF(AND(pattes!AK35="P-F-D",'positionnement modules'!AK35&lt;&gt;"B",'positionnement modules'!AL35&lt;&gt;"B"),"B-F-D",IF(AND('positionnement modules'!AK35="B",'positionnement modules'!AL35="B"),"B-F-D",IF(AND(pattes!AK35="P-F-D",OR('positionnement modules'!AK35="B",'positionnement modules'!AL35="B")),"spe",""))))</f>
        <v/>
      </c>
      <c r="AL35" s="51" t="str">
        <f>IF(pattes!AL35="P-F-S","B-F-S",IF(AND(pattes!AL35="P-F-D",'positionnement modules'!AL35&lt;&gt;"B",'positionnement modules'!AM35&lt;&gt;"B"),"B-F-D",IF(AND('positionnement modules'!AL35="B",'positionnement modules'!AM35="B"),"B-F-D",IF(AND(pattes!AL35="P-F-D",OR('positionnement modules'!AL35="B",'positionnement modules'!AM35="B")),"spe",""))))</f>
        <v/>
      </c>
      <c r="AM35" s="51" t="str">
        <f>IF(pattes!AM35="P-F-S","B-F-S",IF(AND(pattes!AM35="P-F-D",'positionnement modules'!AM35&lt;&gt;"B",'positionnement modules'!AN35&lt;&gt;"B"),"B-F-D",IF(AND('positionnement modules'!AM35="B",'positionnement modules'!AN35="B"),"B-F-D",IF(AND(pattes!AM35="P-F-D",OR('positionnement modules'!AM35="B",'positionnement modules'!AN35="B")),"spe",""))))</f>
        <v/>
      </c>
      <c r="AN35" s="51" t="str">
        <f>IF(pattes!AN35="P-F-S","B-F-S",IF(AND(pattes!AN35="P-F-D",'positionnement modules'!AN35&lt;&gt;"B",'positionnement modules'!AO35&lt;&gt;"B"),"B-F-D",IF(AND('positionnement modules'!AN35="B",'positionnement modules'!AO35="B"),"B-F-D",IF(AND(pattes!AN35="P-F-D",OR('positionnement modules'!AN35="B",'positionnement modules'!AO35="B")),"spe",""))))</f>
        <v/>
      </c>
      <c r="AO35" s="51" t="str">
        <f>IF(pattes!AO35="P-F-S","B-F-S",IF(AND(pattes!AO35="P-F-D",'positionnement modules'!AO35&lt;&gt;"B",'positionnement modules'!AP35&lt;&gt;"B"),"B-F-D",IF(AND('positionnement modules'!AO35="B",'positionnement modules'!AP35="B"),"B-F-D",IF(AND(pattes!AO35="P-F-D",OR('positionnement modules'!AO35="B",'positionnement modules'!AP35="B")),"spe",""))))</f>
        <v/>
      </c>
      <c r="AP35" s="51" t="str">
        <f>IF(pattes!AP35="P-F-S","B-F-S",IF(AND(pattes!AP35="P-F-D",'positionnement modules'!AP35&lt;&gt;"B",'positionnement modules'!AQ35&lt;&gt;"B"),"B-F-D",IF(AND('positionnement modules'!AP35="B",'positionnement modules'!AQ35="B"),"B-F-D",IF(AND(pattes!AP35="P-F-D",OR('positionnement modules'!AP35="B",'positionnement modules'!AQ35="B")),"spe",""))))</f>
        <v/>
      </c>
      <c r="AQ35" s="51" t="str">
        <f>IF(pattes!AQ35="P-F-S","B-F-S",IF(AND(pattes!AQ35="P-F-D",'positionnement modules'!AQ35&lt;&gt;"B",'positionnement modules'!AR35&lt;&gt;"B"),"B-F-D",IF(AND('positionnement modules'!AQ35="B",'positionnement modules'!AR35="B"),"B-F-D",IF(AND(pattes!AQ35="P-F-D",OR('positionnement modules'!AQ35="B",'positionnement modules'!AR35="B")),"spe",""))))</f>
        <v/>
      </c>
      <c r="AR35" s="51" t="str">
        <f>IF(pattes!AR35="P-F-S","B-F-S",IF(AND(pattes!AR35="P-F-D",'positionnement modules'!AR35&lt;&gt;"B",'positionnement modules'!AS35&lt;&gt;"B"),"B-F-D",IF(AND('positionnement modules'!AR35="B",'positionnement modules'!AS35="B"),"B-F-D",IF(AND(pattes!AR35="P-F-D",OR('positionnement modules'!AR35="B",'positionnement modules'!AS35="B")),"spe",""))))</f>
        <v/>
      </c>
      <c r="AS35" s="51" t="str">
        <f>IF(pattes!AS35="P-F-S","B-F-S",IF(AND(pattes!AS35="P-F-D",'positionnement modules'!AS35&lt;&gt;"B",'positionnement modules'!AT35&lt;&gt;"B"),"B-F-D",IF(AND('positionnement modules'!AS35="B",'positionnement modules'!AT35="B"),"B-F-D",IF(AND(pattes!AS35="P-F-D",OR('positionnement modules'!AS35="B",'positionnement modules'!AT35="B")),"spe",""))))</f>
        <v/>
      </c>
      <c r="AT35" s="51" t="str">
        <f>IF(pattes!AT35="P-F-S","B-F-S",IF(AND(pattes!AT35="P-F-D",'positionnement modules'!AT35&lt;&gt;"B",'positionnement modules'!AU35&lt;&gt;"B"),"B-F-D",IF(AND('positionnement modules'!AT35="B",'positionnement modules'!AU35="B"),"B-F-D",IF(AND(pattes!AT35="P-F-D",OR('positionnement modules'!AT35="B",'positionnement modules'!AU35="B")),"spe",""))))</f>
        <v/>
      </c>
      <c r="AU35" s="51" t="str">
        <f>IF(pattes!AU35="P-F-S","B-F-S",IF(AND(pattes!AU35="P-F-D",'positionnement modules'!AU35&lt;&gt;"B",'positionnement modules'!AV35&lt;&gt;"B"),"B-F-D",IF(AND('positionnement modules'!AU35="B",'positionnement modules'!AV35="B"),"B-F-D",IF(AND(pattes!AU35="P-F-D",OR('positionnement modules'!AU35="B",'positionnement modules'!AV35="B")),"spe",""))))</f>
        <v/>
      </c>
      <c r="AV35" s="51" t="str">
        <f>IF(pattes!AV35="P-F-S","B-F-S",IF(AND(pattes!AV35="P-F-D",'positionnement modules'!AV35&lt;&gt;"B",'positionnement modules'!AW35&lt;&gt;"B"),"B-F-D",IF(AND('positionnement modules'!AV35="B",'positionnement modules'!AW35="B"),"B-F-D",IF(AND(pattes!AV35="P-F-D",OR('positionnement modules'!AV35="B",'positionnement modules'!AW35="B")),"spe",""))))</f>
        <v/>
      </c>
      <c r="AW35" s="51" t="str">
        <f>IF(pattes!AW35="P-F-S","B-F-S",IF(AND(pattes!AW35="P-F-D",'positionnement modules'!AW35&lt;&gt;"B",'positionnement modules'!AX35&lt;&gt;"B"),"B-F-D",IF(AND('positionnement modules'!AW35="B",'positionnement modules'!AX35="B"),"B-F-D",IF(AND(pattes!AW35="P-F-D",OR('positionnement modules'!AW35="B",'positionnement modules'!AX35="B")),"spe",""))))</f>
        <v/>
      </c>
      <c r="AX35" s="51" t="str">
        <f>IF(pattes!AX35="P-F-S","B-F-S",IF(AND(pattes!AX35="P-F-D",'positionnement modules'!AX35&lt;&gt;"B",'positionnement modules'!AY35&lt;&gt;"B"),"B-F-D",IF(AND('positionnement modules'!AX35="B",'positionnement modules'!AY35="B"),"B-F-D",IF(AND(pattes!AX35="P-F-D",OR('positionnement modules'!AX35="B",'positionnement modules'!AY35="B")),"spe",""))))</f>
        <v/>
      </c>
      <c r="AY35" s="51" t="str">
        <f>IF(pattes!AY35="P-F-S","B-F-S",IF(AND(pattes!AY35="P-F-D",'positionnement modules'!AY35&lt;&gt;"B",'positionnement modules'!AZ35&lt;&gt;"B"),"B-F-D",IF(AND('positionnement modules'!AY35="B",'positionnement modules'!AZ35="B"),"B-F-D",IF(AND(pattes!AY35="P-F-D",OR('positionnement modules'!AY35="B",'positionnement modules'!AZ35="B")),"spe",""))))</f>
        <v/>
      </c>
      <c r="AZ35" s="51" t="str">
        <f>IF(pattes!AZ35="P-F-S","B-F-S",IF(AND(pattes!AZ35="P-F-D",'positionnement modules'!AZ35&lt;&gt;"B",'positionnement modules'!BA35&lt;&gt;"B"),"B-F-D",IF(AND('positionnement modules'!AZ35="B",'positionnement modules'!BA35="B"),"B-F-D",IF(AND(pattes!AZ35="P-F-D",OR('positionnement modules'!AZ35="B",'positionnement modules'!BA35="B")),"spe",""))))</f>
        <v/>
      </c>
      <c r="BA35" s="51" t="str">
        <f>IF(pattes!BA35="P-F-S","B-F-S",IF(AND(pattes!BA35="P-F-D",'positionnement modules'!BA35&lt;&gt;"B",'positionnement modules'!BB35&lt;&gt;"B"),"B-F-D",IF(AND('positionnement modules'!BA35="B",'positionnement modules'!BB35="B"),"B-F-D",IF(AND(pattes!BA35="P-F-D",OR('positionnement modules'!BA35="B",'positionnement modules'!BB35="B")),"spe",""))))</f>
        <v/>
      </c>
      <c r="BB35" s="51" t="str">
        <f>IF(pattes!BB35="P-F-S","B-F-S",IF(AND(pattes!BB35="P-F-D",'positionnement modules'!BB35&lt;&gt;"B",'positionnement modules'!BC35&lt;&gt;"B"),"B-F-D",IF(AND('positionnement modules'!BB35="B",'positionnement modules'!BC35="B"),"B-F-D",IF(AND(pattes!BB35="P-F-D",OR('positionnement modules'!BB35="B",'positionnement modules'!BC35="B")),"spe",""))))</f>
        <v/>
      </c>
      <c r="BC35" s="51" t="str">
        <f>IF(pattes!BC35="P-F-S","B-F-S",IF(AND(pattes!BC35="P-F-D",'positionnement modules'!BC35&lt;&gt;"B",'positionnement modules'!BD35&lt;&gt;"B"),"B-F-D",IF(AND('positionnement modules'!BC35="B",'positionnement modules'!BD35="B"),"B-F-D",IF(AND(pattes!BC35="P-F-D",OR('positionnement modules'!BC35="B",'positionnement modules'!BD35="B")),"spe",""))))</f>
        <v/>
      </c>
      <c r="BD35" s="51" t="str">
        <f>IF(pattes!BD35="P-F-S","B-F-S",IF(AND(pattes!BD35="P-F-D",'positionnement modules'!BD35&lt;&gt;"B",'positionnement modules'!BE35&lt;&gt;"B"),"B-F-D",IF(AND('positionnement modules'!BD35="B",'positionnement modules'!BE35="B"),"B-F-D",IF(AND(pattes!BD35="P-F-D",OR('positionnement modules'!BD35="B",'positionnement modules'!BE35="B")),"spe",""))))</f>
        <v/>
      </c>
      <c r="BE35" s="51" t="str">
        <f>IF(pattes!BE35="P-F-S","B-F-S",IF(AND(pattes!BE35="P-F-D",'positionnement modules'!BE35&lt;&gt;"B",'positionnement modules'!BF35&lt;&gt;"B"),"B-F-D",IF(AND('positionnement modules'!BE35="B",'positionnement modules'!BF35="B"),"B-F-D",IF(AND(pattes!BE35="P-F-D",OR('positionnement modules'!BE35="B",'positionnement modules'!BF35="B")),"spe",""))))</f>
        <v/>
      </c>
      <c r="BF35" s="51" t="str">
        <f>IF(pattes!BF35="P-F-S","B-F-S",IF(AND(pattes!BF35="P-F-D",'positionnement modules'!BF35&lt;&gt;"B",'positionnement modules'!BG35&lt;&gt;"B"),"B-F-D",IF(AND('positionnement modules'!BF35="B",'positionnement modules'!BG35="B"),"B-F-D",IF(AND(pattes!BF35="P-F-D",OR('positionnement modules'!BF35="B",'positionnement modules'!BG35="B")),"spe",""))))</f>
        <v/>
      </c>
      <c r="BG35" s="51" t="str">
        <f>IF(pattes!BG35="P-F-S","B-F-S",IF(AND(pattes!BG35="P-F-D",'positionnement modules'!BG35&lt;&gt;"B",'positionnement modules'!BH35&lt;&gt;"B"),"B-F-D",IF(AND('positionnement modules'!BG35="B",'positionnement modules'!BH35="B"),"B-F-D",IF(AND(pattes!BG35="P-F-D",OR('positionnement modules'!BG35="B",'positionnement modules'!BH35="B")),"spe",""))))</f>
        <v/>
      </c>
      <c r="BH35" s="51" t="str">
        <f>IF(pattes!BH35="P-F-S","B-F-S",IF(AND(pattes!BH35="P-F-D",'positionnement modules'!BH35&lt;&gt;"B",'positionnement modules'!BI35&lt;&gt;"B"),"B-F-D",IF(AND('positionnement modules'!BH35="B",'positionnement modules'!BI35="B"),"B-F-D",IF(AND(pattes!BH35="P-F-D",OR('positionnement modules'!BH35="B",'positionnement modules'!BI35="B")),"spe",""))))</f>
        <v/>
      </c>
      <c r="BI35" s="51" t="str">
        <f>IF(pattes!BI35="P-F-S","B-F-S",IF(AND(pattes!BI35="P-F-D",'positionnement modules'!BI35&lt;&gt;"B",'positionnement modules'!BJ35&lt;&gt;"B"),"B-F-D",IF(AND('positionnement modules'!BI35="B",'positionnement modules'!BJ35="B"),"B-F-D",IF(AND(pattes!BI35="P-F-D",OR('positionnement modules'!BI35="B",'positionnement modules'!BJ35="B")),"spe",""))))</f>
        <v/>
      </c>
      <c r="BJ35" s="51" t="str">
        <f>IF(pattes!BJ35="P-F-S","B-F-S",IF(AND(pattes!BJ35="P-F-D",'positionnement modules'!BJ35&lt;&gt;"B",'positionnement modules'!BK35&lt;&gt;"B"),"B-F-D",IF(AND('positionnement modules'!BJ35="B",'positionnement modules'!BK35="B"),"B-F-D",IF(AND(pattes!BJ35="P-F-D",OR('positionnement modules'!BJ35="B",'positionnement modules'!BK35="B")),"spe",""))))</f>
        <v/>
      </c>
      <c r="BK35" s="51" t="str">
        <f>IF(pattes!BK35="P-F-S","B-F-S",IF(AND(pattes!BK35="P-F-D",'positionnement modules'!BK35&lt;&gt;"B",'positionnement modules'!BL35&lt;&gt;"B"),"B-F-D",IF(AND('positionnement modules'!BK35="B",'positionnement modules'!BL35="B"),"B-F-D",IF(AND(pattes!BK35="P-F-D",OR('positionnement modules'!BK35="B",'positionnement modules'!BL35="B")),"spe",""))))</f>
        <v/>
      </c>
      <c r="BL35" s="51" t="str">
        <f>IF(pattes!BL35="P-F-S","B-F-S",IF(AND(pattes!BL35="P-F-D",'positionnement modules'!BL35&lt;&gt;"B",'positionnement modules'!BM35&lt;&gt;"B"),"B-F-D",IF(AND('positionnement modules'!BL35="B",'positionnement modules'!BM35="B"),"B-F-D",IF(AND(pattes!BL35="P-F-D",OR('positionnement modules'!BL35="B",'positionnement modules'!BM35="B")),"spe",""))))</f>
        <v/>
      </c>
      <c r="BM35" s="51" t="str">
        <f>IF(pattes!BM35="P-F-S","B-F-S",IF(AND(pattes!BM35="P-F-D",'positionnement modules'!BM35&lt;&gt;"B",'positionnement modules'!BN35&lt;&gt;"B"),"B-F-D",IF(AND('positionnement modules'!BM35="B",'positionnement modules'!BN35="B"),"B-F-D",IF(AND(pattes!BM35="P-F-D",OR('positionnement modules'!BM35="B",'positionnement modules'!BN35="B")),"spe",""))))</f>
        <v/>
      </c>
      <c r="BN35" s="51" t="str">
        <f>IF(pattes!BN35="P-F-S","B-F-S",IF(AND(pattes!BN35="P-F-D",'positionnement modules'!BN35&lt;&gt;"B",'positionnement modules'!BO35&lt;&gt;"B"),"B-F-D",IF(AND('positionnement modules'!BN35="B",'positionnement modules'!BO35="B"),"B-F-D",IF(AND(pattes!BN35="P-F-D",OR('positionnement modules'!BN35="B",'positionnement modules'!BO35="B")),"spe",""))))</f>
        <v/>
      </c>
      <c r="BO35" s="51" t="str">
        <f>IF(pattes!BO35="P-F-S","B-F-S",IF(AND(pattes!BO35="P-F-D",'positionnement modules'!BO35&lt;&gt;"B",'positionnement modules'!BP35&lt;&gt;"B"),"B-F-D",IF(AND('positionnement modules'!BO35="B",'positionnement modules'!BP35="B"),"B-F-D",IF(AND(pattes!BO35="P-F-D",OR('positionnement modules'!BO35="B",'positionnement modules'!BP35="B")),"spe",""))))</f>
        <v/>
      </c>
      <c r="BP35" s="51" t="str">
        <f>IF(pattes!BP35="P-F-S","B-F-S",IF(AND(pattes!BP35="P-F-D",'positionnement modules'!BP35&lt;&gt;"B",'positionnement modules'!BQ35&lt;&gt;"B"),"B-F-D",IF(AND('positionnement modules'!BP35="B",'positionnement modules'!BQ35="B"),"B-F-D",IF(AND(pattes!BP35="P-F-D",OR('positionnement modules'!BP35="B",'positionnement modules'!BQ35="B")),"spe",""))))</f>
        <v/>
      </c>
      <c r="BQ35" s="51" t="str">
        <f>IF(pattes!BQ35="P-F-S","B-F-S",IF(AND(pattes!BQ35="P-F-D",'positionnement modules'!BQ35&lt;&gt;"B",'positionnement modules'!BR35&lt;&gt;"B"),"B-F-D",IF(AND('positionnement modules'!BQ35="B",'positionnement modules'!BR35="B"),"B-F-D",IF(AND(pattes!BQ35="P-F-D",OR('positionnement modules'!BQ35="B",'positionnement modules'!BR35="B")),"spe",""))))</f>
        <v/>
      </c>
      <c r="BR35" s="51" t="str">
        <f>IF(pattes!BR35="P-F-S","B-F-S",IF(AND(pattes!BR35="P-F-D",'positionnement modules'!BR35&lt;&gt;"B",'positionnement modules'!BS35&lt;&gt;"B"),"B-F-D",IF(AND('positionnement modules'!BR35="B",'positionnement modules'!BS35="B"),"B-F-D",IF(AND(pattes!BR35="P-F-D",OR('positionnement modules'!BR35="B",'positionnement modules'!BS35="B")),"spe",""))))</f>
        <v/>
      </c>
      <c r="BS35" s="51" t="str">
        <f>IF(pattes!BS35="P-F-S","B-F-S",IF(AND(pattes!BS35="P-F-D",'positionnement modules'!BS35&lt;&gt;"B",'positionnement modules'!BT35&lt;&gt;"B"),"B-F-D",IF(AND('positionnement modules'!BS35="B",'positionnement modules'!BT35="B"),"B-F-D",IF(AND(pattes!BS35="P-F-D",OR('positionnement modules'!BS35="B",'positionnement modules'!BT35="B")),"spe",""))))</f>
        <v/>
      </c>
      <c r="BT35" s="51" t="str">
        <f>IF(pattes!BT35="P-F-S","B-F-S",IF(AND(pattes!BT35="P-F-D",'positionnement modules'!BT35&lt;&gt;"B",'positionnement modules'!BU35&lt;&gt;"B"),"B-F-D",IF(AND('positionnement modules'!BT35="B",'positionnement modules'!BU35="B"),"B-F-D",IF(AND(pattes!BT35="P-F-D",OR('positionnement modules'!BT35="B",'positionnement modules'!BU35="B")),"spe",""))))</f>
        <v/>
      </c>
      <c r="BU35" s="51" t="str">
        <f>IF(pattes!BU35="P-F-S","B-F-S",IF(AND(pattes!BU35="P-F-D",'positionnement modules'!BU35&lt;&gt;"B",'positionnement modules'!BV35&lt;&gt;"B"),"B-F-D",IF(AND('positionnement modules'!BU35="B",'positionnement modules'!BV35="B"),"B-F-D",IF(AND(pattes!BU35="P-F-D",OR('positionnement modules'!BU35="B",'positionnement modules'!BV35="B")),"spe",""))))</f>
        <v/>
      </c>
      <c r="BV35" s="51" t="str">
        <f>IF(pattes!BV35="P-F-S","B-F-S",IF(AND(pattes!BV35="P-F-D",'positionnement modules'!BV35&lt;&gt;"B",'positionnement modules'!BW35&lt;&gt;"B"),"B-F-D",IF(AND('positionnement modules'!BV35="B",'positionnement modules'!BW35="B"),"B-F-D",IF(AND(pattes!BV35="P-F-D",OR('positionnement modules'!BV35="B",'positionnement modules'!BW35="B")),"spe",""))))</f>
        <v/>
      </c>
      <c r="BW35" s="51" t="str">
        <f>IF(pattes!BW35="P-F-S","B-F-S",IF(AND(pattes!BW35="P-F-D",'positionnement modules'!BW35&lt;&gt;"B",'positionnement modules'!BX35&lt;&gt;"B"),"B-F-D",IF(AND('positionnement modules'!BW35="B",'positionnement modules'!BX35="B"),"B-F-D",IF(AND(pattes!BW35="P-F-D",OR('positionnement modules'!BW35="B",'positionnement modules'!BX35="B")),"spe",""))))</f>
        <v/>
      </c>
      <c r="BX35" s="51" t="str">
        <f>IF(pattes!BX35="P-F-S","B-F-S",IF(AND(pattes!BX35="P-F-D",'positionnement modules'!BX35&lt;&gt;"B",'positionnement modules'!BY35&lt;&gt;"B"),"B-F-D",IF(AND('positionnement modules'!BX35="B",'positionnement modules'!BY35="B"),"B-F-D",IF(AND(pattes!BX35="P-F-D",OR('positionnement modules'!BX35="B",'positionnement modules'!BY35="B")),"spe",""))))</f>
        <v/>
      </c>
      <c r="BY35" s="51" t="str">
        <f>IF(pattes!BY35="P-F-S","B-F-S",IF(AND(pattes!BY35="P-F-D",'positionnement modules'!BY35&lt;&gt;"B",'positionnement modules'!BZ35&lt;&gt;"B"),"B-F-D",IF(AND('positionnement modules'!BY35="B",'positionnement modules'!BZ35="B"),"B-F-D",IF(AND(pattes!BY35="P-F-D",OR('positionnement modules'!BY35="B",'positionnement modules'!BZ35="B")),"spe",""))))</f>
        <v/>
      </c>
      <c r="BZ35" s="51" t="str">
        <f>IF(pattes!BZ35="P-F-S","B-F-S",IF(AND(pattes!BZ35="P-F-D",'positionnement modules'!BZ35&lt;&gt;"B",'positionnement modules'!CA35&lt;&gt;"B"),"B-F-D",IF(AND('positionnement modules'!BZ35="B",'positionnement modules'!CA35="B"),"B-F-D",IF(AND(pattes!BZ35="P-F-D",OR('positionnement modules'!BZ35="B",'positionnement modules'!CA35="B")),"spe",""))))</f>
        <v/>
      </c>
      <c r="CA35" s="51" t="str">
        <f>IF(pattes!CA35="P-F-S","B-F-S",IF(AND(pattes!CA35="P-F-D",'positionnement modules'!CA35&lt;&gt;"B",'positionnement modules'!CB35&lt;&gt;"B"),"B-F-D",IF(AND('positionnement modules'!CA35="B",'positionnement modules'!CB35="B"),"B-F-D",IF(AND(pattes!CA35="P-F-D",OR('positionnement modules'!CA35="B",'positionnement modules'!CB35="B")),"spe",""))))</f>
        <v/>
      </c>
      <c r="CB35" s="51" t="str">
        <f>IF(pattes!CB35="P-F-S","B-F-S",IF(AND(pattes!CB35="P-F-D",'positionnement modules'!CB35&lt;&gt;"B",'positionnement modules'!CC35&lt;&gt;"B"),"B-F-D",IF(AND('positionnement modules'!CB35="B",'positionnement modules'!CC35="B"),"B-F-D",IF(AND(pattes!CB35="P-F-D",OR('positionnement modules'!CB35="B",'positionnement modules'!CC35="B")),"spe",""))))</f>
        <v/>
      </c>
      <c r="CC35" s="51" t="str">
        <f>IF(pattes!CC35="P-F-S","B-F-S",IF(AND(pattes!CC35="P-F-D",'positionnement modules'!CC35&lt;&gt;"B",'positionnement modules'!CD35&lt;&gt;"B"),"B-F-D",IF(AND('positionnement modules'!CC35="B",'positionnement modules'!CD35="B"),"B-F-D",IF(AND(pattes!CC35="P-F-D",OR('positionnement modules'!CC35="B",'positionnement modules'!CD35="B")),"spe",""))))</f>
        <v/>
      </c>
      <c r="CD35" s="51" t="str">
        <f>IF(pattes!CD35="P-F-S","B-F-S",IF(AND(pattes!CD35="P-F-D",'positionnement modules'!CD35&lt;&gt;"B",'positionnement modules'!CE35&lt;&gt;"B"),"B-F-D",IF(AND('positionnement modules'!CD35="B",'positionnement modules'!CE35="B"),"B-F-D",IF(AND(pattes!CD35="P-F-D",OR('positionnement modules'!CD35="B",'positionnement modules'!CE35="B")),"spe",""))))</f>
        <v/>
      </c>
      <c r="CE35" s="51" t="str">
        <f>IF(pattes!CE35="P-F-S","B-F-S",IF(AND(pattes!CE35="P-F-D",'positionnement modules'!CE35&lt;&gt;"B",'positionnement modules'!CF35&lt;&gt;"B"),"B-F-D",IF(AND('positionnement modules'!CE35="B",'positionnement modules'!CF35="B"),"B-F-D",IF(AND(pattes!CE35="P-F-D",OR('positionnement modules'!CE35="B",'positionnement modules'!CF35="B")),"spe",""))))</f>
        <v/>
      </c>
      <c r="CF35" s="51" t="str">
        <f>IF(pattes!CF35="P-F-S","B-F-S",IF(AND(pattes!CF35="P-F-D",'positionnement modules'!CF35&lt;&gt;"B",'positionnement modules'!CG35&lt;&gt;"B"),"B-F-D",IF(AND('positionnement modules'!CF35="B",'positionnement modules'!CG35="B"),"B-F-D",IF(AND(pattes!CF35="P-F-D",OR('positionnement modules'!CF35="B",'positionnement modules'!CG35="B")),"spe",""))))</f>
        <v/>
      </c>
      <c r="CG35" s="51" t="str">
        <f>IF(pattes!CG35="P-F-S","B-F-S",IF(AND(pattes!CG35="P-F-D",'positionnement modules'!CG35&lt;&gt;"B",'positionnement modules'!CH35&lt;&gt;"B"),"B-F-D",IF(AND('positionnement modules'!CG35="B",'positionnement modules'!CH35="B"),"B-F-D",IF(AND(pattes!CG35="P-F-D",OR('positionnement modules'!CG35="B",'positionnement modules'!CH35="B")),"spe",""))))</f>
        <v/>
      </c>
      <c r="CH35" s="51" t="str">
        <f>IF(pattes!CH35="P-F-S","B-F-S",IF(AND(pattes!CH35="P-F-D",'positionnement modules'!CH35&lt;&gt;"B",'positionnement modules'!CI35&lt;&gt;"B"),"B-F-D",IF(AND('positionnement modules'!CH35="B",'positionnement modules'!CI35="B"),"B-F-D",IF(AND(pattes!CH35="P-F-D",OR('positionnement modules'!CH35="B",'positionnement modules'!CI35="B")),"spe",""))))</f>
        <v/>
      </c>
      <c r="CI35" s="51" t="str">
        <f>IF(pattes!CI35="P-F-S","B-F-S",IF(AND(pattes!CI35="P-F-D",'positionnement modules'!CI35&lt;&gt;"B",'positionnement modules'!CJ35&lt;&gt;"B"),"B-F-D",IF(AND('positionnement modules'!CI35="B",'positionnement modules'!CJ35="B"),"B-F-D",IF(AND(pattes!CI35="P-F-D",OR('positionnement modules'!CI35="B",'positionnement modules'!CJ35="B")),"spe",""))))</f>
        <v/>
      </c>
      <c r="CJ35" s="51" t="str">
        <f>IF(pattes!CJ35="P-F-S","B-F-S",IF(AND(pattes!CJ35="P-F-D",'positionnement modules'!CJ35&lt;&gt;"B",'positionnement modules'!CK35&lt;&gt;"B"),"B-F-D",IF(AND('positionnement modules'!CJ35="B",'positionnement modules'!CK35="B"),"B-F-D",IF(AND(pattes!CJ35="P-F-D",OR('positionnement modules'!CJ35="B",'positionnement modules'!CK35="B")),"spe",""))))</f>
        <v/>
      </c>
      <c r="CK35" s="51" t="str">
        <f>IF(pattes!CK35="P-F-S","B-F-S",IF(AND(pattes!CK35="P-F-D",'positionnement modules'!CK35&lt;&gt;"B",'positionnement modules'!CL35&lt;&gt;"B"),"B-F-D",IF(AND('positionnement modules'!CK35="B",'positionnement modules'!CL35="B"),"B-F-D",IF(AND(pattes!CK35="P-F-D",OR('positionnement modules'!CK35="B",'positionnement modules'!CL35="B")),"spe",""))))</f>
        <v/>
      </c>
      <c r="CL35" s="51" t="str">
        <f>IF(pattes!CL35="P-F-S","B-F-S",IF(AND(pattes!CL35="P-F-D",'positionnement modules'!CL35&lt;&gt;"B",'positionnement modules'!CM35&lt;&gt;"B"),"B-F-D",IF(AND('positionnement modules'!CL35="B",'positionnement modules'!CM35="B"),"B-F-D",IF(AND(pattes!CL35="P-F-D",OR('positionnement modules'!CL35="B",'positionnement modules'!CM35="B")),"spe",""))))</f>
        <v/>
      </c>
      <c r="CM35" s="51" t="str">
        <f>IF(pattes!CM35="P-F-S","B-F-S",IF(AND(pattes!CM35="P-F-D",'positionnement modules'!CM35&lt;&gt;"B",'positionnement modules'!CN35&lt;&gt;"B"),"B-F-D",IF(AND('positionnement modules'!CM35="B",'positionnement modules'!CN35="B"),"B-F-D",IF(AND(pattes!CM35="P-F-D",OR('positionnement modules'!CM35="B",'positionnement modules'!CN35="B")),"spe",""))))</f>
        <v/>
      </c>
      <c r="CN35" s="51" t="str">
        <f>IF(pattes!CN35="P-F-S","B-F-S",IF(AND(pattes!CN35="P-F-D",'positionnement modules'!CN35&lt;&gt;"B",'positionnement modules'!CO35&lt;&gt;"B"),"B-F-D",IF(AND('positionnement modules'!CN35="B",'positionnement modules'!CO35="B"),"B-F-D",IF(AND(pattes!CN35="P-F-D",OR('positionnement modules'!CN35="B",'positionnement modules'!CO35="B")),"spe",""))))</f>
        <v/>
      </c>
      <c r="CO35" s="51" t="str">
        <f>IF(pattes!CO35="P-F-S","B-F-S",IF(AND(pattes!CO35="P-F-D",'positionnement modules'!CO35&lt;&gt;"B",'positionnement modules'!CP35&lt;&gt;"B"),"B-F-D",IF(AND('positionnement modules'!CO35="B",'positionnement modules'!CP35="B"),"B-F-D",IF(AND(pattes!CO35="P-F-D",OR('positionnement modules'!CO35="B",'positionnement modules'!CP35="B")),"spe",""))))</f>
        <v/>
      </c>
      <c r="CP35" s="51" t="str">
        <f>IF(pattes!CP35="P-F-S","B-F-S",IF(AND(pattes!CP35="P-F-D",'positionnement modules'!CP35&lt;&gt;"B",'positionnement modules'!CQ35&lt;&gt;"B"),"B-F-D",IF(AND('positionnement modules'!CP35="B",'positionnement modules'!CQ35="B"),"B-F-D",IF(AND(pattes!CP35="P-F-D",OR('positionnement modules'!CP35="B",'positionnement modules'!CQ35="B")),"spe",""))))</f>
        <v/>
      </c>
      <c r="CQ35" s="51" t="str">
        <f>IF(pattes!CQ35="P-F-S","B-F-S",IF(AND(pattes!CQ35="P-F-D",'positionnement modules'!CQ35&lt;&gt;"B",'positionnement modules'!CR35&lt;&gt;"B"),"B-F-D",IF(AND('positionnement modules'!CQ35="B",'positionnement modules'!CR35="B"),"B-F-D",IF(AND(pattes!CQ35="P-F-D",OR('positionnement modules'!CQ35="B",'positionnement modules'!CR35="B")),"spe",""))))</f>
        <v/>
      </c>
      <c r="CR35" s="51" t="str">
        <f>IF(pattes!CR35="P-F-S","B-F-S",IF(AND(pattes!CR35="P-F-D",'positionnement modules'!CR35&lt;&gt;"B",'positionnement modules'!CS35&lt;&gt;"B"),"B-F-D",IF(AND('positionnement modules'!CR35="B",'positionnement modules'!CS35="B"),"B-F-D",IF(AND(pattes!CR35="P-F-D",OR('positionnement modules'!CR35="B",'positionnement modules'!CS35="B")),"spe",""))))</f>
        <v/>
      </c>
      <c r="CS35" s="51" t="str">
        <f>IF(pattes!CS35="P-F-S","B-F-S",IF(AND(pattes!CS35="P-F-D",'positionnement modules'!CS35&lt;&gt;"B",'positionnement modules'!CT35&lt;&gt;"B"),"B-F-D",IF(AND('positionnement modules'!CS35="B",'positionnement modules'!CT35="B"),"B-F-D",IF(AND(pattes!CS35="P-F-D",OR('positionnement modules'!CS35="B",'positionnement modules'!CT35="B")),"spe",""))))</f>
        <v/>
      </c>
      <c r="CT35" s="51" t="str">
        <f>IF(pattes!CT35="P-F-S","B-F-S",IF(AND(pattes!CT35="P-F-D",'positionnement modules'!CT35&lt;&gt;"B",'positionnement modules'!CU35&lt;&gt;"B"),"B-F-D",IF(AND('positionnement modules'!CT35="B",'positionnement modules'!CU35="B"),"B-F-D",IF(AND(pattes!CT35="P-F-D",OR('positionnement modules'!CT35="B",'positionnement modules'!CU35="B")),"spe",""))))</f>
        <v/>
      </c>
      <c r="CU35" s="51" t="str">
        <f>IF(pattes!CU35="P-F-S","B-F-S",IF(AND(pattes!CU35="P-F-D",'positionnement modules'!CU35&lt;&gt;"B",'positionnement modules'!CV35&lt;&gt;"B"),"B-F-D",IF(AND('positionnement modules'!CU35="B",'positionnement modules'!CV35="B"),"B-F-D",IF(AND(pattes!CU35="P-F-D",OR('positionnement modules'!CU35="B",'positionnement modules'!CV35="B")),"spe",""))))</f>
        <v/>
      </c>
      <c r="CV35" s="51" t="str">
        <f>IF(pattes!CV35="P-F-S","B-F-S",IF(AND(pattes!CV35="P-F-D",'positionnement modules'!CV35&lt;&gt;"B",'positionnement modules'!CW35&lt;&gt;"B"),"B-F-D",IF(AND('positionnement modules'!CV35="B",'positionnement modules'!CW35="B"),"B-F-D",IF(AND(pattes!CV35="P-F-D",OR('positionnement modules'!CV35="B",'positionnement modules'!CW35="B")),"spe",""))))</f>
        <v/>
      </c>
      <c r="CW35" s="51" t="str">
        <f>IF(pattes!CW35="P-F-S","B-F-S",IF(AND(pattes!CW35="P-F-D",'positionnement modules'!CW35&lt;&gt;"B",'positionnement modules'!CX35&lt;&gt;"B"),"B-F-D",IF(AND('positionnement modules'!CW35="B",'positionnement modules'!CX35="B"),"B-F-D",IF(AND(pattes!CW35="P-F-D",OR('positionnement modules'!CW35="B",'positionnement modules'!CX35="B")),"spe",""))))</f>
        <v/>
      </c>
      <c r="CX35" s="51" t="str">
        <f>IF(pattes!CX35="P-F-S","B-F-S",IF(AND(pattes!CX35="P-F-D",'positionnement modules'!CX35&lt;&gt;"B",'positionnement modules'!CY35&lt;&gt;"B"),"B-F-D",IF(AND('positionnement modules'!CX35="B",'positionnement modules'!CY35="B"),"B-F-D",IF(AND(pattes!CX35="P-F-D",OR('positionnement modules'!CX35="B",'positionnement modules'!CY35="B")),"spe",""))))</f>
        <v/>
      </c>
      <c r="CY35" s="51" t="str">
        <f>IF(pattes!CY35="P-F-S","B-F-S",IF(AND(pattes!CY35="P-F-D",'positionnement modules'!CY35&lt;&gt;"B",'positionnement modules'!CZ35&lt;&gt;"B"),"B-F-D",IF(AND('positionnement modules'!CY35="B",'positionnement modules'!CZ35="B"),"B-F-D",IF(AND(pattes!CY35="P-F-D",OR('positionnement modules'!CY35="B",'positionnement modules'!CZ35="B")),"spe",""))))</f>
        <v/>
      </c>
      <c r="CZ35" s="51" t="str">
        <f>IF(pattes!CZ35="P-F-S","B-F-S",IF(AND(pattes!CZ35="P-F-D",'positionnement modules'!CZ35&lt;&gt;"B",'positionnement modules'!DA35&lt;&gt;"B"),"B-F-D",IF(AND('positionnement modules'!CZ35="B",'positionnement modules'!DA35="B"),"B-F-D",IF(AND(pattes!CZ35="P-F-D",OR('positionnement modules'!CZ35="B",'positionnement modules'!DA35="B")),"spe",""))))</f>
        <v/>
      </c>
      <c r="DA35" s="51" t="str">
        <f>IF(pattes!DA35="P-F-S","B-F-S",IF(AND(pattes!DA35="P-F-D",'positionnement modules'!DA35&lt;&gt;"B",'positionnement modules'!DB35&lt;&gt;"B"),"B-F-D",IF(AND('positionnement modules'!DA35="B",'positionnement modules'!DB35="B"),"B-F-D",IF(AND(pattes!DA35="P-F-D",OR('positionnement modules'!DA35="B",'positionnement modules'!DB35="B")),"spe",""))))</f>
        <v/>
      </c>
      <c r="DB35" s="51" t="str">
        <f>IF(pattes!DB35="P-F-S","B-F-S",IF(AND(pattes!DB35="P-F-D",'positionnement modules'!DB35&lt;&gt;"B",'positionnement modules'!DC35&lt;&gt;"B"),"B-F-D",IF(AND('positionnement modules'!DB35="B",'positionnement modules'!DC35="B"),"B-F-D",IF(AND(pattes!DB35="P-F-D",OR('positionnement modules'!DB35="B",'positionnement modules'!DC35="B")),"spe",""))))</f>
        <v/>
      </c>
      <c r="DC35" s="51" t="str">
        <f>IF(pattes!DC35="P-F-S","B-F-S",IF(AND(pattes!DC35="P-F-D",'positionnement modules'!DC35&lt;&gt;"B",'positionnement modules'!DD35&lt;&gt;"B"),"B-F-D",IF(AND('positionnement modules'!DC35="B",'positionnement modules'!DD35="B"),"B-F-D",IF(AND(pattes!DC35="P-F-D",OR('positionnement modules'!DC35="B",'positionnement modules'!DD35="B")),"spe",""))))</f>
        <v/>
      </c>
      <c r="DD35" s="52" t="str">
        <f>IF(pattes!DD35="P-F-S","B-F-S",IF(AND(pattes!DD35="P-F-D",'positionnement modules'!DD35&lt;&gt;"B",'positionnement modules'!DE35&lt;&gt;"B"),"B-F-D",IF(AND('positionnement modules'!DD35="B",'positionnement modules'!DE35="B"),"B-F-D",IF(AND(pattes!DD35="P-F-D",OR('positionnement modules'!DD35="B",'positionnement modules'!DE35="B")),"spe",""))))</f>
        <v/>
      </c>
      <c r="DE35" s="56" t="str">
        <f>IF(pattes!DE35="P-F-S","B-F-S",IF(AND(pattes!DE35="P-F-D",'positionnement modules'!DE35&lt;&gt;"B",'positionnement modules'!DF35&lt;&gt;"B"),"B-F-D",IF(AND('positionnement modules'!DE35="B",'positionnement modules'!DF35="B"),"B-F-D",IF(AND(pattes!DE35="P-F-D",OR('positionnement modules'!DE35="B",'positionnement modules'!DF35="B")),"spe",""))))</f>
        <v/>
      </c>
    </row>
    <row r="36" spans="2:109" ht="21" customHeight="1" x14ac:dyDescent="0.35">
      <c r="B36" s="4" t="str">
        <f>IF(pattes!B36="P-F-S","B-F-S",IF(AND(pattes!B36="P-F-D",'positionnement modules'!B36&lt;&gt;"B",'positionnement modules'!C36&lt;&gt;"B"),"B-F-D",IF(AND('positionnement modules'!B36="B",'positionnement modules'!C36="B"),"B-F-D",IF(AND(pattes!B36="P-F-D",OR('positionnement modules'!B36="B",'positionnement modules'!C36="B")),"spe",""))))</f>
        <v/>
      </c>
      <c r="C36" s="50" t="str">
        <f>IF(pattes!C36="P-F-S","B-F-S",IF(AND(pattes!C36="P-F-D",'positionnement modules'!C36&lt;&gt;"B",'positionnement modules'!D36&lt;&gt;"B"),"B-F-D",IF(AND('positionnement modules'!C36="B",'positionnement modules'!D36="B"),"B-F-D",IF(AND(pattes!C36="P-F-D",OR('positionnement modules'!C36="B",'positionnement modules'!D36="B")),"spe",""))))</f>
        <v/>
      </c>
      <c r="D36" s="51" t="str">
        <f>IF(pattes!D36="P-F-S","B-F-S",IF(AND(pattes!D36="P-F-D",'positionnement modules'!D36&lt;&gt;"B",'positionnement modules'!E36&lt;&gt;"B"),"B-F-D",IF(AND('positionnement modules'!D36="B",'positionnement modules'!E36="B"),"B-F-D",IF(AND(pattes!D36="P-F-D",OR('positionnement modules'!D36="B",'positionnement modules'!E36="B")),"spe",""))))</f>
        <v/>
      </c>
      <c r="E36" s="51" t="str">
        <f>IF(pattes!E36="P-F-S","B-F-S",IF(AND(pattes!E36="P-F-D",'positionnement modules'!E36&lt;&gt;"B",'positionnement modules'!F36&lt;&gt;"B"),"B-F-D",IF(AND('positionnement modules'!E36="B",'positionnement modules'!F36="B"),"B-F-D",IF(AND(pattes!E36="P-F-D",OR('positionnement modules'!E36="B",'positionnement modules'!F36="B")),"spe",""))))</f>
        <v/>
      </c>
      <c r="F36" s="51" t="str">
        <f>IF(pattes!F36="P-F-S","B-F-S",IF(AND(pattes!F36="P-F-D",'positionnement modules'!F36&lt;&gt;"B",'positionnement modules'!G36&lt;&gt;"B"),"B-F-D",IF(AND('positionnement modules'!F36="B",'positionnement modules'!G36="B"),"B-F-D",IF(AND(pattes!F36="P-F-D",OR('positionnement modules'!F36="B",'positionnement modules'!G36="B")),"spe",""))))</f>
        <v/>
      </c>
      <c r="G36" s="51" t="str">
        <f>IF(pattes!G36="P-F-S","B-F-S",IF(AND(pattes!G36="P-F-D",'positionnement modules'!G36&lt;&gt;"B",'positionnement modules'!H36&lt;&gt;"B"),"B-F-D",IF(AND('positionnement modules'!G36="B",'positionnement modules'!H36="B"),"B-F-D",IF(AND(pattes!G36="P-F-D",OR('positionnement modules'!G36="B",'positionnement modules'!H36="B")),"spe",""))))</f>
        <v/>
      </c>
      <c r="H36" s="51" t="str">
        <f>IF(pattes!H36="P-F-S","B-F-S",IF(AND(pattes!H36="P-F-D",'positionnement modules'!H36&lt;&gt;"B",'positionnement modules'!I36&lt;&gt;"B"),"B-F-D",IF(AND('positionnement modules'!H36="B",'positionnement modules'!I36="B"),"B-F-D",IF(AND(pattes!H36="P-F-D",OR('positionnement modules'!H36="B",'positionnement modules'!I36="B")),"spe",""))))</f>
        <v/>
      </c>
      <c r="I36" s="51" t="str">
        <f>IF(pattes!I36="P-F-S","B-F-S",IF(AND(pattes!I36="P-F-D",'positionnement modules'!I36&lt;&gt;"B",'positionnement modules'!J36&lt;&gt;"B"),"B-F-D",IF(AND('positionnement modules'!I36="B",'positionnement modules'!J36="B"),"B-F-D",IF(AND(pattes!I36="P-F-D",OR('positionnement modules'!I36="B",'positionnement modules'!J36="B")),"spe",""))))</f>
        <v/>
      </c>
      <c r="J36" s="51" t="str">
        <f>IF(pattes!J36="P-F-S","B-F-S",IF(AND(pattes!J36="P-F-D",'positionnement modules'!J36&lt;&gt;"B",'positionnement modules'!K36&lt;&gt;"B"),"B-F-D",IF(AND('positionnement modules'!J36="B",'positionnement modules'!K36="B"),"B-F-D",IF(AND(pattes!J36="P-F-D",OR('positionnement modules'!J36="B",'positionnement modules'!K36="B")),"spe",""))))</f>
        <v/>
      </c>
      <c r="K36" s="51" t="str">
        <f>IF(pattes!K36="P-F-S","B-F-S",IF(AND(pattes!K36="P-F-D",'positionnement modules'!K36&lt;&gt;"B",'positionnement modules'!L36&lt;&gt;"B"),"B-F-D",IF(AND('positionnement modules'!K36="B",'positionnement modules'!L36="B"),"B-F-D",IF(AND(pattes!K36="P-F-D",OR('positionnement modules'!K36="B",'positionnement modules'!L36="B")),"spe",""))))</f>
        <v/>
      </c>
      <c r="L36" s="51" t="str">
        <f>IF(pattes!L36="P-F-S","B-F-S",IF(AND(pattes!L36="P-F-D",'positionnement modules'!L36&lt;&gt;"B",'positionnement modules'!M36&lt;&gt;"B"),"B-F-D",IF(AND('positionnement modules'!L36="B",'positionnement modules'!M36="B"),"B-F-D",IF(AND(pattes!L36="P-F-D",OR('positionnement modules'!L36="B",'positionnement modules'!M36="B")),"spe",""))))</f>
        <v/>
      </c>
      <c r="M36" s="51" t="str">
        <f>IF(pattes!M36="P-F-S","B-F-S",IF(AND(pattes!M36="P-F-D",'positionnement modules'!M36&lt;&gt;"B",'positionnement modules'!N36&lt;&gt;"B"),"B-F-D",IF(AND('positionnement modules'!M36="B",'positionnement modules'!N36="B"),"B-F-D",IF(AND(pattes!M36="P-F-D",OR('positionnement modules'!M36="B",'positionnement modules'!N36="B")),"spe",""))))</f>
        <v/>
      </c>
      <c r="N36" s="51" t="str">
        <f>IF(pattes!N36="P-F-S","B-F-S",IF(AND(pattes!N36="P-F-D",'positionnement modules'!N36&lt;&gt;"B",'positionnement modules'!O36&lt;&gt;"B"),"B-F-D",IF(AND('positionnement modules'!N36="B",'positionnement modules'!O36="B"),"B-F-D",IF(AND(pattes!N36="P-F-D",OR('positionnement modules'!N36="B",'positionnement modules'!O36="B")),"spe",""))))</f>
        <v/>
      </c>
      <c r="O36" s="51" t="str">
        <f>IF(pattes!O36="P-F-S","B-F-S",IF(AND(pattes!O36="P-F-D",'positionnement modules'!O36&lt;&gt;"B",'positionnement modules'!P36&lt;&gt;"B"),"B-F-D",IF(AND('positionnement modules'!O36="B",'positionnement modules'!P36="B"),"B-F-D",IF(AND(pattes!O36="P-F-D",OR('positionnement modules'!O36="B",'positionnement modules'!P36="B")),"spe",""))))</f>
        <v/>
      </c>
      <c r="P36" s="51" t="str">
        <f>IF(pattes!P36="P-F-S","B-F-S",IF(AND(pattes!P36="P-F-D",'positionnement modules'!P36&lt;&gt;"B",'positionnement modules'!Q36&lt;&gt;"B"),"B-F-D",IF(AND('positionnement modules'!P36="B",'positionnement modules'!Q36="B"),"B-F-D",IF(AND(pattes!P36="P-F-D",OR('positionnement modules'!P36="B",'positionnement modules'!Q36="B")),"spe",""))))</f>
        <v/>
      </c>
      <c r="Q36" s="51" t="str">
        <f>IF(pattes!Q36="P-F-S","B-F-S",IF(AND(pattes!Q36="P-F-D",'positionnement modules'!Q36&lt;&gt;"B",'positionnement modules'!R36&lt;&gt;"B"),"B-F-D",IF(AND('positionnement modules'!Q36="B",'positionnement modules'!R36="B"),"B-F-D",IF(AND(pattes!Q36="P-F-D",OR('positionnement modules'!Q36="B",'positionnement modules'!R36="B")),"spe",""))))</f>
        <v/>
      </c>
      <c r="R36" s="51" t="str">
        <f>IF(pattes!R36="P-F-S","B-F-S",IF(AND(pattes!R36="P-F-D",'positionnement modules'!R36&lt;&gt;"B",'positionnement modules'!S36&lt;&gt;"B"),"B-F-D",IF(AND('positionnement modules'!R36="B",'positionnement modules'!S36="B"),"B-F-D",IF(AND(pattes!R36="P-F-D",OR('positionnement modules'!R36="B",'positionnement modules'!S36="B")),"spe",""))))</f>
        <v/>
      </c>
      <c r="S36" s="51" t="str">
        <f>IF(pattes!S36="P-F-S","B-F-S",IF(AND(pattes!S36="P-F-D",'positionnement modules'!S36&lt;&gt;"B",'positionnement modules'!T36&lt;&gt;"B"),"B-F-D",IF(AND('positionnement modules'!S36="B",'positionnement modules'!T36="B"),"B-F-D",IF(AND(pattes!S36="P-F-D",OR('positionnement modules'!S36="B",'positionnement modules'!T36="B")),"spe",""))))</f>
        <v/>
      </c>
      <c r="T36" s="51" t="str">
        <f>IF(pattes!T36="P-F-S","B-F-S",IF(AND(pattes!T36="P-F-D",'positionnement modules'!T36&lt;&gt;"B",'positionnement modules'!U36&lt;&gt;"B"),"B-F-D",IF(AND('positionnement modules'!T36="B",'positionnement modules'!U36="B"),"B-F-D",IF(AND(pattes!T36="P-F-D",OR('positionnement modules'!T36="B",'positionnement modules'!U36="B")),"spe",""))))</f>
        <v/>
      </c>
      <c r="U36" s="51" t="str">
        <f>IF(pattes!U36="P-F-S","B-F-S",IF(AND(pattes!U36="P-F-D",'positionnement modules'!U36&lt;&gt;"B",'positionnement modules'!V36&lt;&gt;"B"),"B-F-D",IF(AND('positionnement modules'!U36="B",'positionnement modules'!V36="B"),"B-F-D",IF(AND(pattes!U36="P-F-D",OR('positionnement modules'!U36="B",'positionnement modules'!V36="B")),"spe",""))))</f>
        <v/>
      </c>
      <c r="V36" s="51" t="str">
        <f>IF(pattes!V36="P-F-S","B-F-S",IF(AND(pattes!V36="P-F-D",'positionnement modules'!V36&lt;&gt;"B",'positionnement modules'!W36&lt;&gt;"B"),"B-F-D",IF(AND('positionnement modules'!V36="B",'positionnement modules'!W36="B"),"B-F-D",IF(AND(pattes!V36="P-F-D",OR('positionnement modules'!V36="B",'positionnement modules'!W36="B")),"spe",""))))</f>
        <v/>
      </c>
      <c r="W36" s="51" t="str">
        <f>IF(pattes!W36="P-F-S","B-F-S",IF(AND(pattes!W36="P-F-D",'positionnement modules'!W36&lt;&gt;"B",'positionnement modules'!X36&lt;&gt;"B"),"B-F-D",IF(AND('positionnement modules'!W36="B",'positionnement modules'!X36="B"),"B-F-D",IF(AND(pattes!W36="P-F-D",OR('positionnement modules'!W36="B",'positionnement modules'!X36="B")),"spe",""))))</f>
        <v/>
      </c>
      <c r="X36" s="51" t="str">
        <f>IF(pattes!X36="P-F-S","B-F-S",IF(AND(pattes!X36="P-F-D",'positionnement modules'!X36&lt;&gt;"B",'positionnement modules'!Y36&lt;&gt;"B"),"B-F-D",IF(AND('positionnement modules'!X36="B",'positionnement modules'!Y36="B"),"B-F-D",IF(AND(pattes!X36="P-F-D",OR('positionnement modules'!X36="B",'positionnement modules'!Y36="B")),"spe",""))))</f>
        <v/>
      </c>
      <c r="Y36" s="51" t="str">
        <f>IF(pattes!Y36="P-F-S","B-F-S",IF(AND(pattes!Y36="P-F-D",'positionnement modules'!Y36&lt;&gt;"B",'positionnement modules'!Z36&lt;&gt;"B"),"B-F-D",IF(AND('positionnement modules'!Y36="B",'positionnement modules'!Z36="B"),"B-F-D",IF(AND(pattes!Y36="P-F-D",OR('positionnement modules'!Y36="B",'positionnement modules'!Z36="B")),"spe",""))))</f>
        <v/>
      </c>
      <c r="Z36" s="51" t="str">
        <f>IF(pattes!Z36="P-F-S","B-F-S",IF(AND(pattes!Z36="P-F-D",'positionnement modules'!Z36&lt;&gt;"B",'positionnement modules'!AA36&lt;&gt;"B"),"B-F-D",IF(AND('positionnement modules'!Z36="B",'positionnement modules'!AA36="B"),"B-F-D",IF(AND(pattes!Z36="P-F-D",OR('positionnement modules'!Z36="B",'positionnement modules'!AA36="B")),"spe",""))))</f>
        <v/>
      </c>
      <c r="AA36" s="51" t="str">
        <f>IF(pattes!AA36="P-F-S","B-F-S",IF(AND(pattes!AA36="P-F-D",'positionnement modules'!AA36&lt;&gt;"B",'positionnement modules'!AB36&lt;&gt;"B"),"B-F-D",IF(AND('positionnement modules'!AA36="B",'positionnement modules'!AB36="B"),"B-F-D",IF(AND(pattes!AA36="P-F-D",OR('positionnement modules'!AA36="B",'positionnement modules'!AB36="B")),"spe",""))))</f>
        <v/>
      </c>
      <c r="AB36" s="51" t="str">
        <f>IF(pattes!AB36="P-F-S","B-F-S",IF(AND(pattes!AB36="P-F-D",'positionnement modules'!AB36&lt;&gt;"B",'positionnement modules'!AC36&lt;&gt;"B"),"B-F-D",IF(AND('positionnement modules'!AB36="B",'positionnement modules'!AC36="B"),"B-F-D",IF(AND(pattes!AB36="P-F-D",OR('positionnement modules'!AB36="B",'positionnement modules'!AC36="B")),"spe",""))))</f>
        <v/>
      </c>
      <c r="AC36" s="51" t="str">
        <f>IF(pattes!AC36="P-F-S","B-F-S",IF(AND(pattes!AC36="P-F-D",'positionnement modules'!AC36&lt;&gt;"B",'positionnement modules'!AD36&lt;&gt;"B"),"B-F-D",IF(AND('positionnement modules'!AC36="B",'positionnement modules'!AD36="B"),"B-F-D",IF(AND(pattes!AC36="P-F-D",OR('positionnement modules'!AC36="B",'positionnement modules'!AD36="B")),"spe",""))))</f>
        <v/>
      </c>
      <c r="AD36" s="51" t="str">
        <f>IF(pattes!AD36="P-F-S","B-F-S",IF(AND(pattes!AD36="P-F-D",'positionnement modules'!AD36&lt;&gt;"B",'positionnement modules'!AE36&lt;&gt;"B"),"B-F-D",IF(AND('positionnement modules'!AD36="B",'positionnement modules'!AE36="B"),"B-F-D",IF(AND(pattes!AD36="P-F-D",OR('positionnement modules'!AD36="B",'positionnement modules'!AE36="B")),"spe",""))))</f>
        <v/>
      </c>
      <c r="AE36" s="51" t="str">
        <f>IF(pattes!AE36="P-F-S","B-F-S",IF(AND(pattes!AE36="P-F-D",'positionnement modules'!AE36&lt;&gt;"B",'positionnement modules'!AF36&lt;&gt;"B"),"B-F-D",IF(AND('positionnement modules'!AE36="B",'positionnement modules'!AF36="B"),"B-F-D",IF(AND(pattes!AE36="P-F-D",OR('positionnement modules'!AE36="B",'positionnement modules'!AF36="B")),"spe",""))))</f>
        <v/>
      </c>
      <c r="AF36" s="51" t="str">
        <f>IF(pattes!AF36="P-F-S","B-F-S",IF(AND(pattes!AF36="P-F-D",'positionnement modules'!AF36&lt;&gt;"B",'positionnement modules'!AG36&lt;&gt;"B"),"B-F-D",IF(AND('positionnement modules'!AF36="B",'positionnement modules'!AG36="B"),"B-F-D",IF(AND(pattes!AF36="P-F-D",OR('positionnement modules'!AF36="B",'positionnement modules'!AG36="B")),"spe",""))))</f>
        <v/>
      </c>
      <c r="AG36" s="51" t="str">
        <f>IF(pattes!AG36="P-F-S","B-F-S",IF(AND(pattes!AG36="P-F-D",'positionnement modules'!AG36&lt;&gt;"B",'positionnement modules'!AH36&lt;&gt;"B"),"B-F-D",IF(AND('positionnement modules'!AG36="B",'positionnement modules'!AH36="B"),"B-F-D",IF(AND(pattes!AG36="P-F-D",OR('positionnement modules'!AG36="B",'positionnement modules'!AH36="B")),"spe",""))))</f>
        <v/>
      </c>
      <c r="AH36" s="51" t="str">
        <f>IF(pattes!AH36="P-F-S","B-F-S",IF(AND(pattes!AH36="P-F-D",'positionnement modules'!AH36&lt;&gt;"B",'positionnement modules'!AI36&lt;&gt;"B"),"B-F-D",IF(AND('positionnement modules'!AH36="B",'positionnement modules'!AI36="B"),"B-F-D",IF(AND(pattes!AH36="P-F-D",OR('positionnement modules'!AH36="B",'positionnement modules'!AI36="B")),"spe",""))))</f>
        <v/>
      </c>
      <c r="AI36" s="51" t="str">
        <f>IF(pattes!AI36="P-F-S","B-F-S",IF(AND(pattes!AI36="P-F-D",'positionnement modules'!AI36&lt;&gt;"B",'positionnement modules'!AJ36&lt;&gt;"B"),"B-F-D",IF(AND('positionnement modules'!AI36="B",'positionnement modules'!AJ36="B"),"B-F-D",IF(AND(pattes!AI36="P-F-D",OR('positionnement modules'!AI36="B",'positionnement modules'!AJ36="B")),"spe",""))))</f>
        <v/>
      </c>
      <c r="AJ36" s="51" t="str">
        <f>IF(pattes!AJ36="P-F-S","B-F-S",IF(AND(pattes!AJ36="P-F-D",'positionnement modules'!AJ36&lt;&gt;"B",'positionnement modules'!AK36&lt;&gt;"B"),"B-F-D",IF(AND('positionnement modules'!AJ36="B",'positionnement modules'!AK36="B"),"B-F-D",IF(AND(pattes!AJ36="P-F-D",OR('positionnement modules'!AJ36="B",'positionnement modules'!AK36="B")),"spe",""))))</f>
        <v/>
      </c>
      <c r="AK36" s="51" t="str">
        <f>IF(pattes!AK36="P-F-S","B-F-S",IF(AND(pattes!AK36="P-F-D",'positionnement modules'!AK36&lt;&gt;"B",'positionnement modules'!AL36&lt;&gt;"B"),"B-F-D",IF(AND('positionnement modules'!AK36="B",'positionnement modules'!AL36="B"),"B-F-D",IF(AND(pattes!AK36="P-F-D",OR('positionnement modules'!AK36="B",'positionnement modules'!AL36="B")),"spe",""))))</f>
        <v/>
      </c>
      <c r="AL36" s="51" t="str">
        <f>IF(pattes!AL36="P-F-S","B-F-S",IF(AND(pattes!AL36="P-F-D",'positionnement modules'!AL36&lt;&gt;"B",'positionnement modules'!AM36&lt;&gt;"B"),"B-F-D",IF(AND('positionnement modules'!AL36="B",'positionnement modules'!AM36="B"),"B-F-D",IF(AND(pattes!AL36="P-F-D",OR('positionnement modules'!AL36="B",'positionnement modules'!AM36="B")),"spe",""))))</f>
        <v/>
      </c>
      <c r="AM36" s="51" t="str">
        <f>IF(pattes!AM36="P-F-S","B-F-S",IF(AND(pattes!AM36="P-F-D",'positionnement modules'!AM36&lt;&gt;"B",'positionnement modules'!AN36&lt;&gt;"B"),"B-F-D",IF(AND('positionnement modules'!AM36="B",'positionnement modules'!AN36="B"),"B-F-D",IF(AND(pattes!AM36="P-F-D",OR('positionnement modules'!AM36="B",'positionnement modules'!AN36="B")),"spe",""))))</f>
        <v/>
      </c>
      <c r="AN36" s="51" t="str">
        <f>IF(pattes!AN36="P-F-S","B-F-S",IF(AND(pattes!AN36="P-F-D",'positionnement modules'!AN36&lt;&gt;"B",'positionnement modules'!AO36&lt;&gt;"B"),"B-F-D",IF(AND('positionnement modules'!AN36="B",'positionnement modules'!AO36="B"),"B-F-D",IF(AND(pattes!AN36="P-F-D",OR('positionnement modules'!AN36="B",'positionnement modules'!AO36="B")),"spe",""))))</f>
        <v/>
      </c>
      <c r="AO36" s="51" t="str">
        <f>IF(pattes!AO36="P-F-S","B-F-S",IF(AND(pattes!AO36="P-F-D",'positionnement modules'!AO36&lt;&gt;"B",'positionnement modules'!AP36&lt;&gt;"B"),"B-F-D",IF(AND('positionnement modules'!AO36="B",'positionnement modules'!AP36="B"),"B-F-D",IF(AND(pattes!AO36="P-F-D",OR('positionnement modules'!AO36="B",'positionnement modules'!AP36="B")),"spe",""))))</f>
        <v/>
      </c>
      <c r="AP36" s="51" t="str">
        <f>IF(pattes!AP36="P-F-S","B-F-S",IF(AND(pattes!AP36="P-F-D",'positionnement modules'!AP36&lt;&gt;"B",'positionnement modules'!AQ36&lt;&gt;"B"),"B-F-D",IF(AND('positionnement modules'!AP36="B",'positionnement modules'!AQ36="B"),"B-F-D",IF(AND(pattes!AP36="P-F-D",OR('positionnement modules'!AP36="B",'positionnement modules'!AQ36="B")),"spe",""))))</f>
        <v/>
      </c>
      <c r="AQ36" s="51" t="str">
        <f>IF(pattes!AQ36="P-F-S","B-F-S",IF(AND(pattes!AQ36="P-F-D",'positionnement modules'!AQ36&lt;&gt;"B",'positionnement modules'!AR36&lt;&gt;"B"),"B-F-D",IF(AND('positionnement modules'!AQ36="B",'positionnement modules'!AR36="B"),"B-F-D",IF(AND(pattes!AQ36="P-F-D",OR('positionnement modules'!AQ36="B",'positionnement modules'!AR36="B")),"spe",""))))</f>
        <v/>
      </c>
      <c r="AR36" s="51" t="str">
        <f>IF(pattes!AR36="P-F-S","B-F-S",IF(AND(pattes!AR36="P-F-D",'positionnement modules'!AR36&lt;&gt;"B",'positionnement modules'!AS36&lt;&gt;"B"),"B-F-D",IF(AND('positionnement modules'!AR36="B",'positionnement modules'!AS36="B"),"B-F-D",IF(AND(pattes!AR36="P-F-D",OR('positionnement modules'!AR36="B",'positionnement modules'!AS36="B")),"spe",""))))</f>
        <v/>
      </c>
      <c r="AS36" s="51" t="str">
        <f>IF(pattes!AS36="P-F-S","B-F-S",IF(AND(pattes!AS36="P-F-D",'positionnement modules'!AS36&lt;&gt;"B",'positionnement modules'!AT36&lt;&gt;"B"),"B-F-D",IF(AND('positionnement modules'!AS36="B",'positionnement modules'!AT36="B"),"B-F-D",IF(AND(pattes!AS36="P-F-D",OR('positionnement modules'!AS36="B",'positionnement modules'!AT36="B")),"spe",""))))</f>
        <v/>
      </c>
      <c r="AT36" s="51" t="str">
        <f>IF(pattes!AT36="P-F-S","B-F-S",IF(AND(pattes!AT36="P-F-D",'positionnement modules'!AT36&lt;&gt;"B",'positionnement modules'!AU36&lt;&gt;"B"),"B-F-D",IF(AND('positionnement modules'!AT36="B",'positionnement modules'!AU36="B"),"B-F-D",IF(AND(pattes!AT36="P-F-D",OR('positionnement modules'!AT36="B",'positionnement modules'!AU36="B")),"spe",""))))</f>
        <v/>
      </c>
      <c r="AU36" s="51" t="str">
        <f>IF(pattes!AU36="P-F-S","B-F-S",IF(AND(pattes!AU36="P-F-D",'positionnement modules'!AU36&lt;&gt;"B",'positionnement modules'!AV36&lt;&gt;"B"),"B-F-D",IF(AND('positionnement modules'!AU36="B",'positionnement modules'!AV36="B"),"B-F-D",IF(AND(pattes!AU36="P-F-D",OR('positionnement modules'!AU36="B",'positionnement modules'!AV36="B")),"spe",""))))</f>
        <v/>
      </c>
      <c r="AV36" s="51" t="str">
        <f>IF(pattes!AV36="P-F-S","B-F-S",IF(AND(pattes!AV36="P-F-D",'positionnement modules'!AV36&lt;&gt;"B",'positionnement modules'!AW36&lt;&gt;"B"),"B-F-D",IF(AND('positionnement modules'!AV36="B",'positionnement modules'!AW36="B"),"B-F-D",IF(AND(pattes!AV36="P-F-D",OR('positionnement modules'!AV36="B",'positionnement modules'!AW36="B")),"spe",""))))</f>
        <v/>
      </c>
      <c r="AW36" s="51" t="str">
        <f>IF(pattes!AW36="P-F-S","B-F-S",IF(AND(pattes!AW36="P-F-D",'positionnement modules'!AW36&lt;&gt;"B",'positionnement modules'!AX36&lt;&gt;"B"),"B-F-D",IF(AND('positionnement modules'!AW36="B",'positionnement modules'!AX36="B"),"B-F-D",IF(AND(pattes!AW36="P-F-D",OR('positionnement modules'!AW36="B",'positionnement modules'!AX36="B")),"spe",""))))</f>
        <v/>
      </c>
      <c r="AX36" s="51" t="str">
        <f>IF(pattes!AX36="P-F-S","B-F-S",IF(AND(pattes!AX36="P-F-D",'positionnement modules'!AX36&lt;&gt;"B",'positionnement modules'!AY36&lt;&gt;"B"),"B-F-D",IF(AND('positionnement modules'!AX36="B",'positionnement modules'!AY36="B"),"B-F-D",IF(AND(pattes!AX36="P-F-D",OR('positionnement modules'!AX36="B",'positionnement modules'!AY36="B")),"spe",""))))</f>
        <v/>
      </c>
      <c r="AY36" s="51" t="str">
        <f>IF(pattes!AY36="P-F-S","B-F-S",IF(AND(pattes!AY36="P-F-D",'positionnement modules'!AY36&lt;&gt;"B",'positionnement modules'!AZ36&lt;&gt;"B"),"B-F-D",IF(AND('positionnement modules'!AY36="B",'positionnement modules'!AZ36="B"),"B-F-D",IF(AND(pattes!AY36="P-F-D",OR('positionnement modules'!AY36="B",'positionnement modules'!AZ36="B")),"spe",""))))</f>
        <v/>
      </c>
      <c r="AZ36" s="51" t="str">
        <f>IF(pattes!AZ36="P-F-S","B-F-S",IF(AND(pattes!AZ36="P-F-D",'positionnement modules'!AZ36&lt;&gt;"B",'positionnement modules'!BA36&lt;&gt;"B"),"B-F-D",IF(AND('positionnement modules'!AZ36="B",'positionnement modules'!BA36="B"),"B-F-D",IF(AND(pattes!AZ36="P-F-D",OR('positionnement modules'!AZ36="B",'positionnement modules'!BA36="B")),"spe",""))))</f>
        <v/>
      </c>
      <c r="BA36" s="51" t="str">
        <f>IF(pattes!BA36="P-F-S","B-F-S",IF(AND(pattes!BA36="P-F-D",'positionnement modules'!BA36&lt;&gt;"B",'positionnement modules'!BB36&lt;&gt;"B"),"B-F-D",IF(AND('positionnement modules'!BA36="B",'positionnement modules'!BB36="B"),"B-F-D",IF(AND(pattes!BA36="P-F-D",OR('positionnement modules'!BA36="B",'positionnement modules'!BB36="B")),"spe",""))))</f>
        <v/>
      </c>
      <c r="BB36" s="51" t="str">
        <f>IF(pattes!BB36="P-F-S","B-F-S",IF(AND(pattes!BB36="P-F-D",'positionnement modules'!BB36&lt;&gt;"B",'positionnement modules'!BC36&lt;&gt;"B"),"B-F-D",IF(AND('positionnement modules'!BB36="B",'positionnement modules'!BC36="B"),"B-F-D",IF(AND(pattes!BB36="P-F-D",OR('positionnement modules'!BB36="B",'positionnement modules'!BC36="B")),"spe",""))))</f>
        <v/>
      </c>
      <c r="BC36" s="51" t="str">
        <f>IF(pattes!BC36="P-F-S","B-F-S",IF(AND(pattes!BC36="P-F-D",'positionnement modules'!BC36&lt;&gt;"B",'positionnement modules'!BD36&lt;&gt;"B"),"B-F-D",IF(AND('positionnement modules'!BC36="B",'positionnement modules'!BD36="B"),"B-F-D",IF(AND(pattes!BC36="P-F-D",OR('positionnement modules'!BC36="B",'positionnement modules'!BD36="B")),"spe",""))))</f>
        <v/>
      </c>
      <c r="BD36" s="51" t="str">
        <f>IF(pattes!BD36="P-F-S","B-F-S",IF(AND(pattes!BD36="P-F-D",'positionnement modules'!BD36&lt;&gt;"B",'positionnement modules'!BE36&lt;&gt;"B"),"B-F-D",IF(AND('positionnement modules'!BD36="B",'positionnement modules'!BE36="B"),"B-F-D",IF(AND(pattes!BD36="P-F-D",OR('positionnement modules'!BD36="B",'positionnement modules'!BE36="B")),"spe",""))))</f>
        <v/>
      </c>
      <c r="BE36" s="51" t="str">
        <f>IF(pattes!BE36="P-F-S","B-F-S",IF(AND(pattes!BE36="P-F-D",'positionnement modules'!BE36&lt;&gt;"B",'positionnement modules'!BF36&lt;&gt;"B"),"B-F-D",IF(AND('positionnement modules'!BE36="B",'positionnement modules'!BF36="B"),"B-F-D",IF(AND(pattes!BE36="P-F-D",OR('positionnement modules'!BE36="B",'positionnement modules'!BF36="B")),"spe",""))))</f>
        <v/>
      </c>
      <c r="BF36" s="51" t="str">
        <f>IF(pattes!BF36="P-F-S","B-F-S",IF(AND(pattes!BF36="P-F-D",'positionnement modules'!BF36&lt;&gt;"B",'positionnement modules'!BG36&lt;&gt;"B"),"B-F-D",IF(AND('positionnement modules'!BF36="B",'positionnement modules'!BG36="B"),"B-F-D",IF(AND(pattes!BF36="P-F-D",OR('positionnement modules'!BF36="B",'positionnement modules'!BG36="B")),"spe",""))))</f>
        <v/>
      </c>
      <c r="BG36" s="51" t="str">
        <f>IF(pattes!BG36="P-F-S","B-F-S",IF(AND(pattes!BG36="P-F-D",'positionnement modules'!BG36&lt;&gt;"B",'positionnement modules'!BH36&lt;&gt;"B"),"B-F-D",IF(AND('positionnement modules'!BG36="B",'positionnement modules'!BH36="B"),"B-F-D",IF(AND(pattes!BG36="P-F-D",OR('positionnement modules'!BG36="B",'positionnement modules'!BH36="B")),"spe",""))))</f>
        <v/>
      </c>
      <c r="BH36" s="51" t="str">
        <f>IF(pattes!BH36="P-F-S","B-F-S",IF(AND(pattes!BH36="P-F-D",'positionnement modules'!BH36&lt;&gt;"B",'positionnement modules'!BI36&lt;&gt;"B"),"B-F-D",IF(AND('positionnement modules'!BH36="B",'positionnement modules'!BI36="B"),"B-F-D",IF(AND(pattes!BH36="P-F-D",OR('positionnement modules'!BH36="B",'positionnement modules'!BI36="B")),"spe",""))))</f>
        <v/>
      </c>
      <c r="BI36" s="51" t="str">
        <f>IF(pattes!BI36="P-F-S","B-F-S",IF(AND(pattes!BI36="P-F-D",'positionnement modules'!BI36&lt;&gt;"B",'positionnement modules'!BJ36&lt;&gt;"B"),"B-F-D",IF(AND('positionnement modules'!BI36="B",'positionnement modules'!BJ36="B"),"B-F-D",IF(AND(pattes!BI36="P-F-D",OR('positionnement modules'!BI36="B",'positionnement modules'!BJ36="B")),"spe",""))))</f>
        <v/>
      </c>
      <c r="BJ36" s="51" t="str">
        <f>IF(pattes!BJ36="P-F-S","B-F-S",IF(AND(pattes!BJ36="P-F-D",'positionnement modules'!BJ36&lt;&gt;"B",'positionnement modules'!BK36&lt;&gt;"B"),"B-F-D",IF(AND('positionnement modules'!BJ36="B",'positionnement modules'!BK36="B"),"B-F-D",IF(AND(pattes!BJ36="P-F-D",OR('positionnement modules'!BJ36="B",'positionnement modules'!BK36="B")),"spe",""))))</f>
        <v/>
      </c>
      <c r="BK36" s="51" t="str">
        <f>IF(pattes!BK36="P-F-S","B-F-S",IF(AND(pattes!BK36="P-F-D",'positionnement modules'!BK36&lt;&gt;"B",'positionnement modules'!BL36&lt;&gt;"B"),"B-F-D",IF(AND('positionnement modules'!BK36="B",'positionnement modules'!BL36="B"),"B-F-D",IF(AND(pattes!BK36="P-F-D",OR('positionnement modules'!BK36="B",'positionnement modules'!BL36="B")),"spe",""))))</f>
        <v/>
      </c>
      <c r="BL36" s="51" t="str">
        <f>IF(pattes!BL36="P-F-S","B-F-S",IF(AND(pattes!BL36="P-F-D",'positionnement modules'!BL36&lt;&gt;"B",'positionnement modules'!BM36&lt;&gt;"B"),"B-F-D",IF(AND('positionnement modules'!BL36="B",'positionnement modules'!BM36="B"),"B-F-D",IF(AND(pattes!BL36="P-F-D",OR('positionnement modules'!BL36="B",'positionnement modules'!BM36="B")),"spe",""))))</f>
        <v/>
      </c>
      <c r="BM36" s="51" t="str">
        <f>IF(pattes!BM36="P-F-S","B-F-S",IF(AND(pattes!BM36="P-F-D",'positionnement modules'!BM36&lt;&gt;"B",'positionnement modules'!BN36&lt;&gt;"B"),"B-F-D",IF(AND('positionnement modules'!BM36="B",'positionnement modules'!BN36="B"),"B-F-D",IF(AND(pattes!BM36="P-F-D",OR('positionnement modules'!BM36="B",'positionnement modules'!BN36="B")),"spe",""))))</f>
        <v/>
      </c>
      <c r="BN36" s="51" t="str">
        <f>IF(pattes!BN36="P-F-S","B-F-S",IF(AND(pattes!BN36="P-F-D",'positionnement modules'!BN36&lt;&gt;"B",'positionnement modules'!BO36&lt;&gt;"B"),"B-F-D",IF(AND('positionnement modules'!BN36="B",'positionnement modules'!BO36="B"),"B-F-D",IF(AND(pattes!BN36="P-F-D",OR('positionnement modules'!BN36="B",'positionnement modules'!BO36="B")),"spe",""))))</f>
        <v/>
      </c>
      <c r="BO36" s="51" t="str">
        <f>IF(pattes!BO36="P-F-S","B-F-S",IF(AND(pattes!BO36="P-F-D",'positionnement modules'!BO36&lt;&gt;"B",'positionnement modules'!BP36&lt;&gt;"B"),"B-F-D",IF(AND('positionnement modules'!BO36="B",'positionnement modules'!BP36="B"),"B-F-D",IF(AND(pattes!BO36="P-F-D",OR('positionnement modules'!BO36="B",'positionnement modules'!BP36="B")),"spe",""))))</f>
        <v/>
      </c>
      <c r="BP36" s="51" t="str">
        <f>IF(pattes!BP36="P-F-S","B-F-S",IF(AND(pattes!BP36="P-F-D",'positionnement modules'!BP36&lt;&gt;"B",'positionnement modules'!BQ36&lt;&gt;"B"),"B-F-D",IF(AND('positionnement modules'!BP36="B",'positionnement modules'!BQ36="B"),"B-F-D",IF(AND(pattes!BP36="P-F-D",OR('positionnement modules'!BP36="B",'positionnement modules'!BQ36="B")),"spe",""))))</f>
        <v/>
      </c>
      <c r="BQ36" s="51" t="str">
        <f>IF(pattes!BQ36="P-F-S","B-F-S",IF(AND(pattes!BQ36="P-F-D",'positionnement modules'!BQ36&lt;&gt;"B",'positionnement modules'!BR36&lt;&gt;"B"),"B-F-D",IF(AND('positionnement modules'!BQ36="B",'positionnement modules'!BR36="B"),"B-F-D",IF(AND(pattes!BQ36="P-F-D",OR('positionnement modules'!BQ36="B",'positionnement modules'!BR36="B")),"spe",""))))</f>
        <v/>
      </c>
      <c r="BR36" s="51" t="str">
        <f>IF(pattes!BR36="P-F-S","B-F-S",IF(AND(pattes!BR36="P-F-D",'positionnement modules'!BR36&lt;&gt;"B",'positionnement modules'!BS36&lt;&gt;"B"),"B-F-D",IF(AND('positionnement modules'!BR36="B",'positionnement modules'!BS36="B"),"B-F-D",IF(AND(pattes!BR36="P-F-D",OR('positionnement modules'!BR36="B",'positionnement modules'!BS36="B")),"spe",""))))</f>
        <v/>
      </c>
      <c r="BS36" s="51" t="str">
        <f>IF(pattes!BS36="P-F-S","B-F-S",IF(AND(pattes!BS36="P-F-D",'positionnement modules'!BS36&lt;&gt;"B",'positionnement modules'!BT36&lt;&gt;"B"),"B-F-D",IF(AND('positionnement modules'!BS36="B",'positionnement modules'!BT36="B"),"B-F-D",IF(AND(pattes!BS36="P-F-D",OR('positionnement modules'!BS36="B",'positionnement modules'!BT36="B")),"spe",""))))</f>
        <v/>
      </c>
      <c r="BT36" s="51" t="str">
        <f>IF(pattes!BT36="P-F-S","B-F-S",IF(AND(pattes!BT36="P-F-D",'positionnement modules'!BT36&lt;&gt;"B",'positionnement modules'!BU36&lt;&gt;"B"),"B-F-D",IF(AND('positionnement modules'!BT36="B",'positionnement modules'!BU36="B"),"B-F-D",IF(AND(pattes!BT36="P-F-D",OR('positionnement modules'!BT36="B",'positionnement modules'!BU36="B")),"spe",""))))</f>
        <v/>
      </c>
      <c r="BU36" s="51" t="str">
        <f>IF(pattes!BU36="P-F-S","B-F-S",IF(AND(pattes!BU36="P-F-D",'positionnement modules'!BU36&lt;&gt;"B",'positionnement modules'!BV36&lt;&gt;"B"),"B-F-D",IF(AND('positionnement modules'!BU36="B",'positionnement modules'!BV36="B"),"B-F-D",IF(AND(pattes!BU36="P-F-D",OR('positionnement modules'!BU36="B",'positionnement modules'!BV36="B")),"spe",""))))</f>
        <v/>
      </c>
      <c r="BV36" s="51" t="str">
        <f>IF(pattes!BV36="P-F-S","B-F-S",IF(AND(pattes!BV36="P-F-D",'positionnement modules'!BV36&lt;&gt;"B",'positionnement modules'!BW36&lt;&gt;"B"),"B-F-D",IF(AND('positionnement modules'!BV36="B",'positionnement modules'!BW36="B"),"B-F-D",IF(AND(pattes!BV36="P-F-D",OR('positionnement modules'!BV36="B",'positionnement modules'!BW36="B")),"spe",""))))</f>
        <v/>
      </c>
      <c r="BW36" s="51" t="str">
        <f>IF(pattes!BW36="P-F-S","B-F-S",IF(AND(pattes!BW36="P-F-D",'positionnement modules'!BW36&lt;&gt;"B",'positionnement modules'!BX36&lt;&gt;"B"),"B-F-D",IF(AND('positionnement modules'!BW36="B",'positionnement modules'!BX36="B"),"B-F-D",IF(AND(pattes!BW36="P-F-D",OR('positionnement modules'!BW36="B",'positionnement modules'!BX36="B")),"spe",""))))</f>
        <v/>
      </c>
      <c r="BX36" s="51" t="str">
        <f>IF(pattes!BX36="P-F-S","B-F-S",IF(AND(pattes!BX36="P-F-D",'positionnement modules'!BX36&lt;&gt;"B",'positionnement modules'!BY36&lt;&gt;"B"),"B-F-D",IF(AND('positionnement modules'!BX36="B",'positionnement modules'!BY36="B"),"B-F-D",IF(AND(pattes!BX36="P-F-D",OR('positionnement modules'!BX36="B",'positionnement modules'!BY36="B")),"spe",""))))</f>
        <v/>
      </c>
      <c r="BY36" s="51" t="str">
        <f>IF(pattes!BY36="P-F-S","B-F-S",IF(AND(pattes!BY36="P-F-D",'positionnement modules'!BY36&lt;&gt;"B",'positionnement modules'!BZ36&lt;&gt;"B"),"B-F-D",IF(AND('positionnement modules'!BY36="B",'positionnement modules'!BZ36="B"),"B-F-D",IF(AND(pattes!BY36="P-F-D",OR('positionnement modules'!BY36="B",'positionnement modules'!BZ36="B")),"spe",""))))</f>
        <v/>
      </c>
      <c r="BZ36" s="51" t="str">
        <f>IF(pattes!BZ36="P-F-S","B-F-S",IF(AND(pattes!BZ36="P-F-D",'positionnement modules'!BZ36&lt;&gt;"B",'positionnement modules'!CA36&lt;&gt;"B"),"B-F-D",IF(AND('positionnement modules'!BZ36="B",'positionnement modules'!CA36="B"),"B-F-D",IF(AND(pattes!BZ36="P-F-D",OR('positionnement modules'!BZ36="B",'positionnement modules'!CA36="B")),"spe",""))))</f>
        <v/>
      </c>
      <c r="CA36" s="51" t="str">
        <f>IF(pattes!CA36="P-F-S","B-F-S",IF(AND(pattes!CA36="P-F-D",'positionnement modules'!CA36&lt;&gt;"B",'positionnement modules'!CB36&lt;&gt;"B"),"B-F-D",IF(AND('positionnement modules'!CA36="B",'positionnement modules'!CB36="B"),"B-F-D",IF(AND(pattes!CA36="P-F-D",OR('positionnement modules'!CA36="B",'positionnement modules'!CB36="B")),"spe",""))))</f>
        <v/>
      </c>
      <c r="CB36" s="51" t="str">
        <f>IF(pattes!CB36="P-F-S","B-F-S",IF(AND(pattes!CB36="P-F-D",'positionnement modules'!CB36&lt;&gt;"B",'positionnement modules'!CC36&lt;&gt;"B"),"B-F-D",IF(AND('positionnement modules'!CB36="B",'positionnement modules'!CC36="B"),"B-F-D",IF(AND(pattes!CB36="P-F-D",OR('positionnement modules'!CB36="B",'positionnement modules'!CC36="B")),"spe",""))))</f>
        <v/>
      </c>
      <c r="CC36" s="51" t="str">
        <f>IF(pattes!CC36="P-F-S","B-F-S",IF(AND(pattes!CC36="P-F-D",'positionnement modules'!CC36&lt;&gt;"B",'positionnement modules'!CD36&lt;&gt;"B"),"B-F-D",IF(AND('positionnement modules'!CC36="B",'positionnement modules'!CD36="B"),"B-F-D",IF(AND(pattes!CC36="P-F-D",OR('positionnement modules'!CC36="B",'positionnement modules'!CD36="B")),"spe",""))))</f>
        <v/>
      </c>
      <c r="CD36" s="51" t="str">
        <f>IF(pattes!CD36="P-F-S","B-F-S",IF(AND(pattes!CD36="P-F-D",'positionnement modules'!CD36&lt;&gt;"B",'positionnement modules'!CE36&lt;&gt;"B"),"B-F-D",IF(AND('positionnement modules'!CD36="B",'positionnement modules'!CE36="B"),"B-F-D",IF(AND(pattes!CD36="P-F-D",OR('positionnement modules'!CD36="B",'positionnement modules'!CE36="B")),"spe",""))))</f>
        <v/>
      </c>
      <c r="CE36" s="51" t="str">
        <f>IF(pattes!CE36="P-F-S","B-F-S",IF(AND(pattes!CE36="P-F-D",'positionnement modules'!CE36&lt;&gt;"B",'positionnement modules'!CF36&lt;&gt;"B"),"B-F-D",IF(AND('positionnement modules'!CE36="B",'positionnement modules'!CF36="B"),"B-F-D",IF(AND(pattes!CE36="P-F-D",OR('positionnement modules'!CE36="B",'positionnement modules'!CF36="B")),"spe",""))))</f>
        <v/>
      </c>
      <c r="CF36" s="51" t="str">
        <f>IF(pattes!CF36="P-F-S","B-F-S",IF(AND(pattes!CF36="P-F-D",'positionnement modules'!CF36&lt;&gt;"B",'positionnement modules'!CG36&lt;&gt;"B"),"B-F-D",IF(AND('positionnement modules'!CF36="B",'positionnement modules'!CG36="B"),"B-F-D",IF(AND(pattes!CF36="P-F-D",OR('positionnement modules'!CF36="B",'positionnement modules'!CG36="B")),"spe",""))))</f>
        <v/>
      </c>
      <c r="CG36" s="51" t="str">
        <f>IF(pattes!CG36="P-F-S","B-F-S",IF(AND(pattes!CG36="P-F-D",'positionnement modules'!CG36&lt;&gt;"B",'positionnement modules'!CH36&lt;&gt;"B"),"B-F-D",IF(AND('positionnement modules'!CG36="B",'positionnement modules'!CH36="B"),"B-F-D",IF(AND(pattes!CG36="P-F-D",OR('positionnement modules'!CG36="B",'positionnement modules'!CH36="B")),"spe",""))))</f>
        <v/>
      </c>
      <c r="CH36" s="51" t="str">
        <f>IF(pattes!CH36="P-F-S","B-F-S",IF(AND(pattes!CH36="P-F-D",'positionnement modules'!CH36&lt;&gt;"B",'positionnement modules'!CI36&lt;&gt;"B"),"B-F-D",IF(AND('positionnement modules'!CH36="B",'positionnement modules'!CI36="B"),"B-F-D",IF(AND(pattes!CH36="P-F-D",OR('positionnement modules'!CH36="B",'positionnement modules'!CI36="B")),"spe",""))))</f>
        <v/>
      </c>
      <c r="CI36" s="51" t="str">
        <f>IF(pattes!CI36="P-F-S","B-F-S",IF(AND(pattes!CI36="P-F-D",'positionnement modules'!CI36&lt;&gt;"B",'positionnement modules'!CJ36&lt;&gt;"B"),"B-F-D",IF(AND('positionnement modules'!CI36="B",'positionnement modules'!CJ36="B"),"B-F-D",IF(AND(pattes!CI36="P-F-D",OR('positionnement modules'!CI36="B",'positionnement modules'!CJ36="B")),"spe",""))))</f>
        <v/>
      </c>
      <c r="CJ36" s="51" t="str">
        <f>IF(pattes!CJ36="P-F-S","B-F-S",IF(AND(pattes!CJ36="P-F-D",'positionnement modules'!CJ36&lt;&gt;"B",'positionnement modules'!CK36&lt;&gt;"B"),"B-F-D",IF(AND('positionnement modules'!CJ36="B",'positionnement modules'!CK36="B"),"B-F-D",IF(AND(pattes!CJ36="P-F-D",OR('positionnement modules'!CJ36="B",'positionnement modules'!CK36="B")),"spe",""))))</f>
        <v/>
      </c>
      <c r="CK36" s="51" t="str">
        <f>IF(pattes!CK36="P-F-S","B-F-S",IF(AND(pattes!CK36="P-F-D",'positionnement modules'!CK36&lt;&gt;"B",'positionnement modules'!CL36&lt;&gt;"B"),"B-F-D",IF(AND('positionnement modules'!CK36="B",'positionnement modules'!CL36="B"),"B-F-D",IF(AND(pattes!CK36="P-F-D",OR('positionnement modules'!CK36="B",'positionnement modules'!CL36="B")),"spe",""))))</f>
        <v/>
      </c>
      <c r="CL36" s="51" t="str">
        <f>IF(pattes!CL36="P-F-S","B-F-S",IF(AND(pattes!CL36="P-F-D",'positionnement modules'!CL36&lt;&gt;"B",'positionnement modules'!CM36&lt;&gt;"B"),"B-F-D",IF(AND('positionnement modules'!CL36="B",'positionnement modules'!CM36="B"),"B-F-D",IF(AND(pattes!CL36="P-F-D",OR('positionnement modules'!CL36="B",'positionnement modules'!CM36="B")),"spe",""))))</f>
        <v/>
      </c>
      <c r="CM36" s="51" t="str">
        <f>IF(pattes!CM36="P-F-S","B-F-S",IF(AND(pattes!CM36="P-F-D",'positionnement modules'!CM36&lt;&gt;"B",'positionnement modules'!CN36&lt;&gt;"B"),"B-F-D",IF(AND('positionnement modules'!CM36="B",'positionnement modules'!CN36="B"),"B-F-D",IF(AND(pattes!CM36="P-F-D",OR('positionnement modules'!CM36="B",'positionnement modules'!CN36="B")),"spe",""))))</f>
        <v/>
      </c>
      <c r="CN36" s="51" t="str">
        <f>IF(pattes!CN36="P-F-S","B-F-S",IF(AND(pattes!CN36="P-F-D",'positionnement modules'!CN36&lt;&gt;"B",'positionnement modules'!CO36&lt;&gt;"B"),"B-F-D",IF(AND('positionnement modules'!CN36="B",'positionnement modules'!CO36="B"),"B-F-D",IF(AND(pattes!CN36="P-F-D",OR('positionnement modules'!CN36="B",'positionnement modules'!CO36="B")),"spe",""))))</f>
        <v/>
      </c>
      <c r="CO36" s="51" t="str">
        <f>IF(pattes!CO36="P-F-S","B-F-S",IF(AND(pattes!CO36="P-F-D",'positionnement modules'!CO36&lt;&gt;"B",'positionnement modules'!CP36&lt;&gt;"B"),"B-F-D",IF(AND('positionnement modules'!CO36="B",'positionnement modules'!CP36="B"),"B-F-D",IF(AND(pattes!CO36="P-F-D",OR('positionnement modules'!CO36="B",'positionnement modules'!CP36="B")),"spe",""))))</f>
        <v/>
      </c>
      <c r="CP36" s="51" t="str">
        <f>IF(pattes!CP36="P-F-S","B-F-S",IF(AND(pattes!CP36="P-F-D",'positionnement modules'!CP36&lt;&gt;"B",'positionnement modules'!CQ36&lt;&gt;"B"),"B-F-D",IF(AND('positionnement modules'!CP36="B",'positionnement modules'!CQ36="B"),"B-F-D",IF(AND(pattes!CP36="P-F-D",OR('positionnement modules'!CP36="B",'positionnement modules'!CQ36="B")),"spe",""))))</f>
        <v/>
      </c>
      <c r="CQ36" s="51" t="str">
        <f>IF(pattes!CQ36="P-F-S","B-F-S",IF(AND(pattes!CQ36="P-F-D",'positionnement modules'!CQ36&lt;&gt;"B",'positionnement modules'!CR36&lt;&gt;"B"),"B-F-D",IF(AND('positionnement modules'!CQ36="B",'positionnement modules'!CR36="B"),"B-F-D",IF(AND(pattes!CQ36="P-F-D",OR('positionnement modules'!CQ36="B",'positionnement modules'!CR36="B")),"spe",""))))</f>
        <v/>
      </c>
      <c r="CR36" s="51" t="str">
        <f>IF(pattes!CR36="P-F-S","B-F-S",IF(AND(pattes!CR36="P-F-D",'positionnement modules'!CR36&lt;&gt;"B",'positionnement modules'!CS36&lt;&gt;"B"),"B-F-D",IF(AND('positionnement modules'!CR36="B",'positionnement modules'!CS36="B"),"B-F-D",IF(AND(pattes!CR36="P-F-D",OR('positionnement modules'!CR36="B",'positionnement modules'!CS36="B")),"spe",""))))</f>
        <v/>
      </c>
      <c r="CS36" s="51" t="str">
        <f>IF(pattes!CS36="P-F-S","B-F-S",IF(AND(pattes!CS36="P-F-D",'positionnement modules'!CS36&lt;&gt;"B",'positionnement modules'!CT36&lt;&gt;"B"),"B-F-D",IF(AND('positionnement modules'!CS36="B",'positionnement modules'!CT36="B"),"B-F-D",IF(AND(pattes!CS36="P-F-D",OR('positionnement modules'!CS36="B",'positionnement modules'!CT36="B")),"spe",""))))</f>
        <v/>
      </c>
      <c r="CT36" s="51" t="str">
        <f>IF(pattes!CT36="P-F-S","B-F-S",IF(AND(pattes!CT36="P-F-D",'positionnement modules'!CT36&lt;&gt;"B",'positionnement modules'!CU36&lt;&gt;"B"),"B-F-D",IF(AND('positionnement modules'!CT36="B",'positionnement modules'!CU36="B"),"B-F-D",IF(AND(pattes!CT36="P-F-D",OR('positionnement modules'!CT36="B",'positionnement modules'!CU36="B")),"spe",""))))</f>
        <v/>
      </c>
      <c r="CU36" s="51" t="str">
        <f>IF(pattes!CU36="P-F-S","B-F-S",IF(AND(pattes!CU36="P-F-D",'positionnement modules'!CU36&lt;&gt;"B",'positionnement modules'!CV36&lt;&gt;"B"),"B-F-D",IF(AND('positionnement modules'!CU36="B",'positionnement modules'!CV36="B"),"B-F-D",IF(AND(pattes!CU36="P-F-D",OR('positionnement modules'!CU36="B",'positionnement modules'!CV36="B")),"spe",""))))</f>
        <v/>
      </c>
      <c r="CV36" s="51" t="str">
        <f>IF(pattes!CV36="P-F-S","B-F-S",IF(AND(pattes!CV36="P-F-D",'positionnement modules'!CV36&lt;&gt;"B",'positionnement modules'!CW36&lt;&gt;"B"),"B-F-D",IF(AND('positionnement modules'!CV36="B",'positionnement modules'!CW36="B"),"B-F-D",IF(AND(pattes!CV36="P-F-D",OR('positionnement modules'!CV36="B",'positionnement modules'!CW36="B")),"spe",""))))</f>
        <v/>
      </c>
      <c r="CW36" s="51" t="str">
        <f>IF(pattes!CW36="P-F-S","B-F-S",IF(AND(pattes!CW36="P-F-D",'positionnement modules'!CW36&lt;&gt;"B",'positionnement modules'!CX36&lt;&gt;"B"),"B-F-D",IF(AND('positionnement modules'!CW36="B",'positionnement modules'!CX36="B"),"B-F-D",IF(AND(pattes!CW36="P-F-D",OR('positionnement modules'!CW36="B",'positionnement modules'!CX36="B")),"spe",""))))</f>
        <v/>
      </c>
      <c r="CX36" s="51" t="str">
        <f>IF(pattes!CX36="P-F-S","B-F-S",IF(AND(pattes!CX36="P-F-D",'positionnement modules'!CX36&lt;&gt;"B",'positionnement modules'!CY36&lt;&gt;"B"),"B-F-D",IF(AND('positionnement modules'!CX36="B",'positionnement modules'!CY36="B"),"B-F-D",IF(AND(pattes!CX36="P-F-D",OR('positionnement modules'!CX36="B",'positionnement modules'!CY36="B")),"spe",""))))</f>
        <v/>
      </c>
      <c r="CY36" s="51" t="str">
        <f>IF(pattes!CY36="P-F-S","B-F-S",IF(AND(pattes!CY36="P-F-D",'positionnement modules'!CY36&lt;&gt;"B",'positionnement modules'!CZ36&lt;&gt;"B"),"B-F-D",IF(AND('positionnement modules'!CY36="B",'positionnement modules'!CZ36="B"),"B-F-D",IF(AND(pattes!CY36="P-F-D",OR('positionnement modules'!CY36="B",'positionnement modules'!CZ36="B")),"spe",""))))</f>
        <v/>
      </c>
      <c r="CZ36" s="51" t="str">
        <f>IF(pattes!CZ36="P-F-S","B-F-S",IF(AND(pattes!CZ36="P-F-D",'positionnement modules'!CZ36&lt;&gt;"B",'positionnement modules'!DA36&lt;&gt;"B"),"B-F-D",IF(AND('positionnement modules'!CZ36="B",'positionnement modules'!DA36="B"),"B-F-D",IF(AND(pattes!CZ36="P-F-D",OR('positionnement modules'!CZ36="B",'positionnement modules'!DA36="B")),"spe",""))))</f>
        <v/>
      </c>
      <c r="DA36" s="51" t="str">
        <f>IF(pattes!DA36="P-F-S","B-F-S",IF(AND(pattes!DA36="P-F-D",'positionnement modules'!DA36&lt;&gt;"B",'positionnement modules'!DB36&lt;&gt;"B"),"B-F-D",IF(AND('positionnement modules'!DA36="B",'positionnement modules'!DB36="B"),"B-F-D",IF(AND(pattes!DA36="P-F-D",OR('positionnement modules'!DA36="B",'positionnement modules'!DB36="B")),"spe",""))))</f>
        <v/>
      </c>
      <c r="DB36" s="51" t="str">
        <f>IF(pattes!DB36="P-F-S","B-F-S",IF(AND(pattes!DB36="P-F-D",'positionnement modules'!DB36&lt;&gt;"B",'positionnement modules'!DC36&lt;&gt;"B"),"B-F-D",IF(AND('positionnement modules'!DB36="B",'positionnement modules'!DC36="B"),"B-F-D",IF(AND(pattes!DB36="P-F-D",OR('positionnement modules'!DB36="B",'positionnement modules'!DC36="B")),"spe",""))))</f>
        <v/>
      </c>
      <c r="DC36" s="51" t="str">
        <f>IF(pattes!DC36="P-F-S","B-F-S",IF(AND(pattes!DC36="P-F-D",'positionnement modules'!DC36&lt;&gt;"B",'positionnement modules'!DD36&lt;&gt;"B"),"B-F-D",IF(AND('positionnement modules'!DC36="B",'positionnement modules'!DD36="B"),"B-F-D",IF(AND(pattes!DC36="P-F-D",OR('positionnement modules'!DC36="B",'positionnement modules'!DD36="B")),"spe",""))))</f>
        <v/>
      </c>
      <c r="DD36" s="52" t="str">
        <f>IF(pattes!DD36="P-F-S","B-F-S",IF(AND(pattes!DD36="P-F-D",'positionnement modules'!DD36&lt;&gt;"B",'positionnement modules'!DE36&lt;&gt;"B"),"B-F-D",IF(AND('positionnement modules'!DD36="B",'positionnement modules'!DE36="B"),"B-F-D",IF(AND(pattes!DD36="P-F-D",OR('positionnement modules'!DD36="B",'positionnement modules'!DE36="B")),"spe",""))))</f>
        <v/>
      </c>
      <c r="DE36" s="56" t="str">
        <f>IF(pattes!DE36="P-F-S","B-F-S",IF(AND(pattes!DE36="P-F-D",'positionnement modules'!DE36&lt;&gt;"B",'positionnement modules'!DF36&lt;&gt;"B"),"B-F-D",IF(AND('positionnement modules'!DE36="B",'positionnement modules'!DF36="B"),"B-F-D",IF(AND(pattes!DE36="P-F-D",OR('positionnement modules'!DE36="B",'positionnement modules'!DF36="B")),"spe",""))))</f>
        <v/>
      </c>
    </row>
    <row r="37" spans="2:109" ht="21" customHeight="1" x14ac:dyDescent="0.35">
      <c r="B37" s="4" t="str">
        <f>IF(pattes!B37="P-F-S","B-F-S",IF(AND(pattes!B37="P-F-D",'positionnement modules'!B37&lt;&gt;"B",'positionnement modules'!C37&lt;&gt;"B"),"B-F-D",IF(AND('positionnement modules'!B37="B",'positionnement modules'!C37="B"),"B-F-D",IF(AND(pattes!B37="P-F-D",OR('positionnement modules'!B37="B",'positionnement modules'!C37="B")),"spe",""))))</f>
        <v/>
      </c>
      <c r="C37" s="50" t="str">
        <f>IF(pattes!C37="P-F-S","B-F-S",IF(AND(pattes!C37="P-F-D",'positionnement modules'!C37&lt;&gt;"B",'positionnement modules'!D37&lt;&gt;"B"),"B-F-D",IF(AND('positionnement modules'!C37="B",'positionnement modules'!D37="B"),"B-F-D",IF(AND(pattes!C37="P-F-D",OR('positionnement modules'!C37="B",'positionnement modules'!D37="B")),"spe",""))))</f>
        <v/>
      </c>
      <c r="D37" s="51" t="str">
        <f>IF(pattes!D37="P-F-S","B-F-S",IF(AND(pattes!D37="P-F-D",'positionnement modules'!D37&lt;&gt;"B",'positionnement modules'!E37&lt;&gt;"B"),"B-F-D",IF(AND('positionnement modules'!D37="B",'positionnement modules'!E37="B"),"B-F-D",IF(AND(pattes!D37="P-F-D",OR('positionnement modules'!D37="B",'positionnement modules'!E37="B")),"spe",""))))</f>
        <v/>
      </c>
      <c r="E37" s="51" t="str">
        <f>IF(pattes!E37="P-F-S","B-F-S",IF(AND(pattes!E37="P-F-D",'positionnement modules'!E37&lt;&gt;"B",'positionnement modules'!F37&lt;&gt;"B"),"B-F-D",IF(AND('positionnement modules'!E37="B",'positionnement modules'!F37="B"),"B-F-D",IF(AND(pattes!E37="P-F-D",OR('positionnement modules'!E37="B",'positionnement modules'!F37="B")),"spe",""))))</f>
        <v/>
      </c>
      <c r="F37" s="51" t="str">
        <f>IF(pattes!F37="P-F-S","B-F-S",IF(AND(pattes!F37="P-F-D",'positionnement modules'!F37&lt;&gt;"B",'positionnement modules'!G37&lt;&gt;"B"),"B-F-D",IF(AND('positionnement modules'!F37="B",'positionnement modules'!G37="B"),"B-F-D",IF(AND(pattes!F37="P-F-D",OR('positionnement modules'!F37="B",'positionnement modules'!G37="B")),"spe",""))))</f>
        <v/>
      </c>
      <c r="G37" s="51" t="str">
        <f>IF(pattes!G37="P-F-S","B-F-S",IF(AND(pattes!G37="P-F-D",'positionnement modules'!G37&lt;&gt;"B",'positionnement modules'!H37&lt;&gt;"B"),"B-F-D",IF(AND('positionnement modules'!G37="B",'positionnement modules'!H37="B"),"B-F-D",IF(AND(pattes!G37="P-F-D",OR('positionnement modules'!G37="B",'positionnement modules'!H37="B")),"spe",""))))</f>
        <v/>
      </c>
      <c r="H37" s="51" t="str">
        <f>IF(pattes!H37="P-F-S","B-F-S",IF(AND(pattes!H37="P-F-D",'positionnement modules'!H37&lt;&gt;"B",'positionnement modules'!I37&lt;&gt;"B"),"B-F-D",IF(AND('positionnement modules'!H37="B",'positionnement modules'!I37="B"),"B-F-D",IF(AND(pattes!H37="P-F-D",OR('positionnement modules'!H37="B",'positionnement modules'!I37="B")),"spe",""))))</f>
        <v/>
      </c>
      <c r="I37" s="51" t="str">
        <f>IF(pattes!I37="P-F-S","B-F-S",IF(AND(pattes!I37="P-F-D",'positionnement modules'!I37&lt;&gt;"B",'positionnement modules'!J37&lt;&gt;"B"),"B-F-D",IF(AND('positionnement modules'!I37="B",'positionnement modules'!J37="B"),"B-F-D",IF(AND(pattes!I37="P-F-D",OR('positionnement modules'!I37="B",'positionnement modules'!J37="B")),"spe",""))))</f>
        <v/>
      </c>
      <c r="J37" s="51" t="str">
        <f>IF(pattes!J37="P-F-S","B-F-S",IF(AND(pattes!J37="P-F-D",'positionnement modules'!J37&lt;&gt;"B",'positionnement modules'!K37&lt;&gt;"B"),"B-F-D",IF(AND('positionnement modules'!J37="B",'positionnement modules'!K37="B"),"B-F-D",IF(AND(pattes!J37="P-F-D",OR('positionnement modules'!J37="B",'positionnement modules'!K37="B")),"spe",""))))</f>
        <v/>
      </c>
      <c r="K37" s="51" t="str">
        <f>IF(pattes!K37="P-F-S","B-F-S",IF(AND(pattes!K37="P-F-D",'positionnement modules'!K37&lt;&gt;"B",'positionnement modules'!L37&lt;&gt;"B"),"B-F-D",IF(AND('positionnement modules'!K37="B",'positionnement modules'!L37="B"),"B-F-D",IF(AND(pattes!K37="P-F-D",OR('positionnement modules'!K37="B",'positionnement modules'!L37="B")),"spe",""))))</f>
        <v/>
      </c>
      <c r="L37" s="51" t="str">
        <f>IF(pattes!L37="P-F-S","B-F-S",IF(AND(pattes!L37="P-F-D",'positionnement modules'!L37&lt;&gt;"B",'positionnement modules'!M37&lt;&gt;"B"),"B-F-D",IF(AND('positionnement modules'!L37="B",'positionnement modules'!M37="B"),"B-F-D",IF(AND(pattes!L37="P-F-D",OR('positionnement modules'!L37="B",'positionnement modules'!M37="B")),"spe",""))))</f>
        <v/>
      </c>
      <c r="M37" s="51" t="str">
        <f>IF(pattes!M37="P-F-S","B-F-S",IF(AND(pattes!M37="P-F-D",'positionnement modules'!M37&lt;&gt;"B",'positionnement modules'!N37&lt;&gt;"B"),"B-F-D",IF(AND('positionnement modules'!M37="B",'positionnement modules'!N37="B"),"B-F-D",IF(AND(pattes!M37="P-F-D",OR('positionnement modules'!M37="B",'positionnement modules'!N37="B")),"spe",""))))</f>
        <v/>
      </c>
      <c r="N37" s="51" t="str">
        <f>IF(pattes!N37="P-F-S","B-F-S",IF(AND(pattes!N37="P-F-D",'positionnement modules'!N37&lt;&gt;"B",'positionnement modules'!O37&lt;&gt;"B"),"B-F-D",IF(AND('positionnement modules'!N37="B",'positionnement modules'!O37="B"),"B-F-D",IF(AND(pattes!N37="P-F-D",OR('positionnement modules'!N37="B",'positionnement modules'!O37="B")),"spe",""))))</f>
        <v/>
      </c>
      <c r="O37" s="51" t="str">
        <f>IF(pattes!O37="P-F-S","B-F-S",IF(AND(pattes!O37="P-F-D",'positionnement modules'!O37&lt;&gt;"B",'positionnement modules'!P37&lt;&gt;"B"),"B-F-D",IF(AND('positionnement modules'!O37="B",'positionnement modules'!P37="B"),"B-F-D",IF(AND(pattes!O37="P-F-D",OR('positionnement modules'!O37="B",'positionnement modules'!P37="B")),"spe",""))))</f>
        <v/>
      </c>
      <c r="P37" s="51" t="str">
        <f>IF(pattes!P37="P-F-S","B-F-S",IF(AND(pattes!P37="P-F-D",'positionnement modules'!P37&lt;&gt;"B",'positionnement modules'!Q37&lt;&gt;"B"),"B-F-D",IF(AND('positionnement modules'!P37="B",'positionnement modules'!Q37="B"),"B-F-D",IF(AND(pattes!P37="P-F-D",OR('positionnement modules'!P37="B",'positionnement modules'!Q37="B")),"spe",""))))</f>
        <v/>
      </c>
      <c r="Q37" s="51" t="str">
        <f>IF(pattes!Q37="P-F-S","B-F-S",IF(AND(pattes!Q37="P-F-D",'positionnement modules'!Q37&lt;&gt;"B",'positionnement modules'!R37&lt;&gt;"B"),"B-F-D",IF(AND('positionnement modules'!Q37="B",'positionnement modules'!R37="B"),"B-F-D",IF(AND(pattes!Q37="P-F-D",OR('positionnement modules'!Q37="B",'positionnement modules'!R37="B")),"spe",""))))</f>
        <v/>
      </c>
      <c r="R37" s="51" t="str">
        <f>IF(pattes!R37="P-F-S","B-F-S",IF(AND(pattes!R37="P-F-D",'positionnement modules'!R37&lt;&gt;"B",'positionnement modules'!S37&lt;&gt;"B"),"B-F-D",IF(AND('positionnement modules'!R37="B",'positionnement modules'!S37="B"),"B-F-D",IF(AND(pattes!R37="P-F-D",OR('positionnement modules'!R37="B",'positionnement modules'!S37="B")),"spe",""))))</f>
        <v/>
      </c>
      <c r="S37" s="51" t="str">
        <f>IF(pattes!S37="P-F-S","B-F-S",IF(AND(pattes!S37="P-F-D",'positionnement modules'!S37&lt;&gt;"B",'positionnement modules'!T37&lt;&gt;"B"),"B-F-D",IF(AND('positionnement modules'!S37="B",'positionnement modules'!T37="B"),"B-F-D",IF(AND(pattes!S37="P-F-D",OR('positionnement modules'!S37="B",'positionnement modules'!T37="B")),"spe",""))))</f>
        <v/>
      </c>
      <c r="T37" s="51" t="str">
        <f>IF(pattes!T37="P-F-S","B-F-S",IF(AND(pattes!T37="P-F-D",'positionnement modules'!T37&lt;&gt;"B",'positionnement modules'!U37&lt;&gt;"B"),"B-F-D",IF(AND('positionnement modules'!T37="B",'positionnement modules'!U37="B"),"B-F-D",IF(AND(pattes!T37="P-F-D",OR('positionnement modules'!T37="B",'positionnement modules'!U37="B")),"spe",""))))</f>
        <v/>
      </c>
      <c r="U37" s="51" t="str">
        <f>IF(pattes!U37="P-F-S","B-F-S",IF(AND(pattes!U37="P-F-D",'positionnement modules'!U37&lt;&gt;"B",'positionnement modules'!V37&lt;&gt;"B"),"B-F-D",IF(AND('positionnement modules'!U37="B",'positionnement modules'!V37="B"),"B-F-D",IF(AND(pattes!U37="P-F-D",OR('positionnement modules'!U37="B",'positionnement modules'!V37="B")),"spe",""))))</f>
        <v/>
      </c>
      <c r="V37" s="51" t="str">
        <f>IF(pattes!V37="P-F-S","B-F-S",IF(AND(pattes!V37="P-F-D",'positionnement modules'!V37&lt;&gt;"B",'positionnement modules'!W37&lt;&gt;"B"),"B-F-D",IF(AND('positionnement modules'!V37="B",'positionnement modules'!W37="B"),"B-F-D",IF(AND(pattes!V37="P-F-D",OR('positionnement modules'!V37="B",'positionnement modules'!W37="B")),"spe",""))))</f>
        <v/>
      </c>
      <c r="W37" s="51" t="str">
        <f>IF(pattes!W37="P-F-S","B-F-S",IF(AND(pattes!W37="P-F-D",'positionnement modules'!W37&lt;&gt;"B",'positionnement modules'!X37&lt;&gt;"B"),"B-F-D",IF(AND('positionnement modules'!W37="B",'positionnement modules'!X37="B"),"B-F-D",IF(AND(pattes!W37="P-F-D",OR('positionnement modules'!W37="B",'positionnement modules'!X37="B")),"spe",""))))</f>
        <v/>
      </c>
      <c r="X37" s="51" t="str">
        <f>IF(pattes!X37="P-F-S","B-F-S",IF(AND(pattes!X37="P-F-D",'positionnement modules'!X37&lt;&gt;"B",'positionnement modules'!Y37&lt;&gt;"B"),"B-F-D",IF(AND('positionnement modules'!X37="B",'positionnement modules'!Y37="B"),"B-F-D",IF(AND(pattes!X37="P-F-D",OR('positionnement modules'!X37="B",'positionnement modules'!Y37="B")),"spe",""))))</f>
        <v/>
      </c>
      <c r="Y37" s="51" t="str">
        <f>IF(pattes!Y37="P-F-S","B-F-S",IF(AND(pattes!Y37="P-F-D",'positionnement modules'!Y37&lt;&gt;"B",'positionnement modules'!Z37&lt;&gt;"B"),"B-F-D",IF(AND('positionnement modules'!Y37="B",'positionnement modules'!Z37="B"),"B-F-D",IF(AND(pattes!Y37="P-F-D",OR('positionnement modules'!Y37="B",'positionnement modules'!Z37="B")),"spe",""))))</f>
        <v/>
      </c>
      <c r="Z37" s="51" t="str">
        <f>IF(pattes!Z37="P-F-S","B-F-S",IF(AND(pattes!Z37="P-F-D",'positionnement modules'!Z37&lt;&gt;"B",'positionnement modules'!AA37&lt;&gt;"B"),"B-F-D",IF(AND('positionnement modules'!Z37="B",'positionnement modules'!AA37="B"),"B-F-D",IF(AND(pattes!Z37="P-F-D",OR('positionnement modules'!Z37="B",'positionnement modules'!AA37="B")),"spe",""))))</f>
        <v/>
      </c>
      <c r="AA37" s="51" t="str">
        <f>IF(pattes!AA37="P-F-S","B-F-S",IF(AND(pattes!AA37="P-F-D",'positionnement modules'!AA37&lt;&gt;"B",'positionnement modules'!AB37&lt;&gt;"B"),"B-F-D",IF(AND('positionnement modules'!AA37="B",'positionnement modules'!AB37="B"),"B-F-D",IF(AND(pattes!AA37="P-F-D",OR('positionnement modules'!AA37="B",'positionnement modules'!AB37="B")),"spe",""))))</f>
        <v/>
      </c>
      <c r="AB37" s="51" t="str">
        <f>IF(pattes!AB37="P-F-S","B-F-S",IF(AND(pattes!AB37="P-F-D",'positionnement modules'!AB37&lt;&gt;"B",'positionnement modules'!AC37&lt;&gt;"B"),"B-F-D",IF(AND('positionnement modules'!AB37="B",'positionnement modules'!AC37="B"),"B-F-D",IF(AND(pattes!AB37="P-F-D",OR('positionnement modules'!AB37="B",'positionnement modules'!AC37="B")),"spe",""))))</f>
        <v/>
      </c>
      <c r="AC37" s="51" t="str">
        <f>IF(pattes!AC37="P-F-S","B-F-S",IF(AND(pattes!AC37="P-F-D",'positionnement modules'!AC37&lt;&gt;"B",'positionnement modules'!AD37&lt;&gt;"B"),"B-F-D",IF(AND('positionnement modules'!AC37="B",'positionnement modules'!AD37="B"),"B-F-D",IF(AND(pattes!AC37="P-F-D",OR('positionnement modules'!AC37="B",'positionnement modules'!AD37="B")),"spe",""))))</f>
        <v/>
      </c>
      <c r="AD37" s="51" t="str">
        <f>IF(pattes!AD37="P-F-S","B-F-S",IF(AND(pattes!AD37="P-F-D",'positionnement modules'!AD37&lt;&gt;"B",'positionnement modules'!AE37&lt;&gt;"B"),"B-F-D",IF(AND('positionnement modules'!AD37="B",'positionnement modules'!AE37="B"),"B-F-D",IF(AND(pattes!AD37="P-F-D",OR('positionnement modules'!AD37="B",'positionnement modules'!AE37="B")),"spe",""))))</f>
        <v/>
      </c>
      <c r="AE37" s="51" t="str">
        <f>IF(pattes!AE37="P-F-S","B-F-S",IF(AND(pattes!AE37="P-F-D",'positionnement modules'!AE37&lt;&gt;"B",'positionnement modules'!AF37&lt;&gt;"B"),"B-F-D",IF(AND('positionnement modules'!AE37="B",'positionnement modules'!AF37="B"),"B-F-D",IF(AND(pattes!AE37="P-F-D",OR('positionnement modules'!AE37="B",'positionnement modules'!AF37="B")),"spe",""))))</f>
        <v/>
      </c>
      <c r="AF37" s="51" t="str">
        <f>IF(pattes!AF37="P-F-S","B-F-S",IF(AND(pattes!AF37="P-F-D",'positionnement modules'!AF37&lt;&gt;"B",'positionnement modules'!AG37&lt;&gt;"B"),"B-F-D",IF(AND('positionnement modules'!AF37="B",'positionnement modules'!AG37="B"),"B-F-D",IF(AND(pattes!AF37="P-F-D",OR('positionnement modules'!AF37="B",'positionnement modules'!AG37="B")),"spe",""))))</f>
        <v/>
      </c>
      <c r="AG37" s="51" t="str">
        <f>IF(pattes!AG37="P-F-S","B-F-S",IF(AND(pattes!AG37="P-F-D",'positionnement modules'!AG37&lt;&gt;"B",'positionnement modules'!AH37&lt;&gt;"B"),"B-F-D",IF(AND('positionnement modules'!AG37="B",'positionnement modules'!AH37="B"),"B-F-D",IF(AND(pattes!AG37="P-F-D",OR('positionnement modules'!AG37="B",'positionnement modules'!AH37="B")),"spe",""))))</f>
        <v/>
      </c>
      <c r="AH37" s="51" t="str">
        <f>IF(pattes!AH37="P-F-S","B-F-S",IF(AND(pattes!AH37="P-F-D",'positionnement modules'!AH37&lt;&gt;"B",'positionnement modules'!AI37&lt;&gt;"B"),"B-F-D",IF(AND('positionnement modules'!AH37="B",'positionnement modules'!AI37="B"),"B-F-D",IF(AND(pattes!AH37="P-F-D",OR('positionnement modules'!AH37="B",'positionnement modules'!AI37="B")),"spe",""))))</f>
        <v/>
      </c>
      <c r="AI37" s="51" t="str">
        <f>IF(pattes!AI37="P-F-S","B-F-S",IF(AND(pattes!AI37="P-F-D",'positionnement modules'!AI37&lt;&gt;"B",'positionnement modules'!AJ37&lt;&gt;"B"),"B-F-D",IF(AND('positionnement modules'!AI37="B",'positionnement modules'!AJ37="B"),"B-F-D",IF(AND(pattes!AI37="P-F-D",OR('positionnement modules'!AI37="B",'positionnement modules'!AJ37="B")),"spe",""))))</f>
        <v/>
      </c>
      <c r="AJ37" s="51" t="str">
        <f>IF(pattes!AJ37="P-F-S","B-F-S",IF(AND(pattes!AJ37="P-F-D",'positionnement modules'!AJ37&lt;&gt;"B",'positionnement modules'!AK37&lt;&gt;"B"),"B-F-D",IF(AND('positionnement modules'!AJ37="B",'positionnement modules'!AK37="B"),"B-F-D",IF(AND(pattes!AJ37="P-F-D",OR('positionnement modules'!AJ37="B",'positionnement modules'!AK37="B")),"spe",""))))</f>
        <v/>
      </c>
      <c r="AK37" s="51" t="str">
        <f>IF(pattes!AK37="P-F-S","B-F-S",IF(AND(pattes!AK37="P-F-D",'positionnement modules'!AK37&lt;&gt;"B",'positionnement modules'!AL37&lt;&gt;"B"),"B-F-D",IF(AND('positionnement modules'!AK37="B",'positionnement modules'!AL37="B"),"B-F-D",IF(AND(pattes!AK37="P-F-D",OR('positionnement modules'!AK37="B",'positionnement modules'!AL37="B")),"spe",""))))</f>
        <v/>
      </c>
      <c r="AL37" s="51" t="str">
        <f>IF(pattes!AL37="P-F-S","B-F-S",IF(AND(pattes!AL37="P-F-D",'positionnement modules'!AL37&lt;&gt;"B",'positionnement modules'!AM37&lt;&gt;"B"),"B-F-D",IF(AND('positionnement modules'!AL37="B",'positionnement modules'!AM37="B"),"B-F-D",IF(AND(pattes!AL37="P-F-D",OR('positionnement modules'!AL37="B",'positionnement modules'!AM37="B")),"spe",""))))</f>
        <v/>
      </c>
      <c r="AM37" s="51" t="str">
        <f>IF(pattes!AM37="P-F-S","B-F-S",IF(AND(pattes!AM37="P-F-D",'positionnement modules'!AM37&lt;&gt;"B",'positionnement modules'!AN37&lt;&gt;"B"),"B-F-D",IF(AND('positionnement modules'!AM37="B",'positionnement modules'!AN37="B"),"B-F-D",IF(AND(pattes!AM37="P-F-D",OR('positionnement modules'!AM37="B",'positionnement modules'!AN37="B")),"spe",""))))</f>
        <v/>
      </c>
      <c r="AN37" s="51" t="str">
        <f>IF(pattes!AN37="P-F-S","B-F-S",IF(AND(pattes!AN37="P-F-D",'positionnement modules'!AN37&lt;&gt;"B",'positionnement modules'!AO37&lt;&gt;"B"),"B-F-D",IF(AND('positionnement modules'!AN37="B",'positionnement modules'!AO37="B"),"B-F-D",IF(AND(pattes!AN37="P-F-D",OR('positionnement modules'!AN37="B",'positionnement modules'!AO37="B")),"spe",""))))</f>
        <v/>
      </c>
      <c r="AO37" s="51" t="str">
        <f>IF(pattes!AO37="P-F-S","B-F-S",IF(AND(pattes!AO37="P-F-D",'positionnement modules'!AO37&lt;&gt;"B",'positionnement modules'!AP37&lt;&gt;"B"),"B-F-D",IF(AND('positionnement modules'!AO37="B",'positionnement modules'!AP37="B"),"B-F-D",IF(AND(pattes!AO37="P-F-D",OR('positionnement modules'!AO37="B",'positionnement modules'!AP37="B")),"spe",""))))</f>
        <v/>
      </c>
      <c r="AP37" s="51" t="str">
        <f>IF(pattes!AP37="P-F-S","B-F-S",IF(AND(pattes!AP37="P-F-D",'positionnement modules'!AP37&lt;&gt;"B",'positionnement modules'!AQ37&lt;&gt;"B"),"B-F-D",IF(AND('positionnement modules'!AP37="B",'positionnement modules'!AQ37="B"),"B-F-D",IF(AND(pattes!AP37="P-F-D",OR('positionnement modules'!AP37="B",'positionnement modules'!AQ37="B")),"spe",""))))</f>
        <v/>
      </c>
      <c r="AQ37" s="51" t="str">
        <f>IF(pattes!AQ37="P-F-S","B-F-S",IF(AND(pattes!AQ37="P-F-D",'positionnement modules'!AQ37&lt;&gt;"B",'positionnement modules'!AR37&lt;&gt;"B"),"B-F-D",IF(AND('positionnement modules'!AQ37="B",'positionnement modules'!AR37="B"),"B-F-D",IF(AND(pattes!AQ37="P-F-D",OR('positionnement modules'!AQ37="B",'positionnement modules'!AR37="B")),"spe",""))))</f>
        <v/>
      </c>
      <c r="AR37" s="51" t="str">
        <f>IF(pattes!AR37="P-F-S","B-F-S",IF(AND(pattes!AR37="P-F-D",'positionnement modules'!AR37&lt;&gt;"B",'positionnement modules'!AS37&lt;&gt;"B"),"B-F-D",IF(AND('positionnement modules'!AR37="B",'positionnement modules'!AS37="B"),"B-F-D",IF(AND(pattes!AR37="P-F-D",OR('positionnement modules'!AR37="B",'positionnement modules'!AS37="B")),"spe",""))))</f>
        <v/>
      </c>
      <c r="AS37" s="51" t="str">
        <f>IF(pattes!AS37="P-F-S","B-F-S",IF(AND(pattes!AS37="P-F-D",'positionnement modules'!AS37&lt;&gt;"B",'positionnement modules'!AT37&lt;&gt;"B"),"B-F-D",IF(AND('positionnement modules'!AS37="B",'positionnement modules'!AT37="B"),"B-F-D",IF(AND(pattes!AS37="P-F-D",OR('positionnement modules'!AS37="B",'positionnement modules'!AT37="B")),"spe",""))))</f>
        <v/>
      </c>
      <c r="AT37" s="51" t="str">
        <f>IF(pattes!AT37="P-F-S","B-F-S",IF(AND(pattes!AT37="P-F-D",'positionnement modules'!AT37&lt;&gt;"B",'positionnement modules'!AU37&lt;&gt;"B"),"B-F-D",IF(AND('positionnement modules'!AT37="B",'positionnement modules'!AU37="B"),"B-F-D",IF(AND(pattes!AT37="P-F-D",OR('positionnement modules'!AT37="B",'positionnement modules'!AU37="B")),"spe",""))))</f>
        <v/>
      </c>
      <c r="AU37" s="51" t="str">
        <f>IF(pattes!AU37="P-F-S","B-F-S",IF(AND(pattes!AU37="P-F-D",'positionnement modules'!AU37&lt;&gt;"B",'positionnement modules'!AV37&lt;&gt;"B"),"B-F-D",IF(AND('positionnement modules'!AU37="B",'positionnement modules'!AV37="B"),"B-F-D",IF(AND(pattes!AU37="P-F-D",OR('positionnement modules'!AU37="B",'positionnement modules'!AV37="B")),"spe",""))))</f>
        <v/>
      </c>
      <c r="AV37" s="51" t="str">
        <f>IF(pattes!AV37="P-F-S","B-F-S",IF(AND(pattes!AV37="P-F-D",'positionnement modules'!AV37&lt;&gt;"B",'positionnement modules'!AW37&lt;&gt;"B"),"B-F-D",IF(AND('positionnement modules'!AV37="B",'positionnement modules'!AW37="B"),"B-F-D",IF(AND(pattes!AV37="P-F-D",OR('positionnement modules'!AV37="B",'positionnement modules'!AW37="B")),"spe",""))))</f>
        <v/>
      </c>
      <c r="AW37" s="51" t="str">
        <f>IF(pattes!AW37="P-F-S","B-F-S",IF(AND(pattes!AW37="P-F-D",'positionnement modules'!AW37&lt;&gt;"B",'positionnement modules'!AX37&lt;&gt;"B"),"B-F-D",IF(AND('positionnement modules'!AW37="B",'positionnement modules'!AX37="B"),"B-F-D",IF(AND(pattes!AW37="P-F-D",OR('positionnement modules'!AW37="B",'positionnement modules'!AX37="B")),"spe",""))))</f>
        <v/>
      </c>
      <c r="AX37" s="51" t="str">
        <f>IF(pattes!AX37="P-F-S","B-F-S",IF(AND(pattes!AX37="P-F-D",'positionnement modules'!AX37&lt;&gt;"B",'positionnement modules'!AY37&lt;&gt;"B"),"B-F-D",IF(AND('positionnement modules'!AX37="B",'positionnement modules'!AY37="B"),"B-F-D",IF(AND(pattes!AX37="P-F-D",OR('positionnement modules'!AX37="B",'positionnement modules'!AY37="B")),"spe",""))))</f>
        <v/>
      </c>
      <c r="AY37" s="51" t="str">
        <f>IF(pattes!AY37="P-F-S","B-F-S",IF(AND(pattes!AY37="P-F-D",'positionnement modules'!AY37&lt;&gt;"B",'positionnement modules'!AZ37&lt;&gt;"B"),"B-F-D",IF(AND('positionnement modules'!AY37="B",'positionnement modules'!AZ37="B"),"B-F-D",IF(AND(pattes!AY37="P-F-D",OR('positionnement modules'!AY37="B",'positionnement modules'!AZ37="B")),"spe",""))))</f>
        <v/>
      </c>
      <c r="AZ37" s="51" t="str">
        <f>IF(pattes!AZ37="P-F-S","B-F-S",IF(AND(pattes!AZ37="P-F-D",'positionnement modules'!AZ37&lt;&gt;"B",'positionnement modules'!BA37&lt;&gt;"B"),"B-F-D",IF(AND('positionnement modules'!AZ37="B",'positionnement modules'!BA37="B"),"B-F-D",IF(AND(pattes!AZ37="P-F-D",OR('positionnement modules'!AZ37="B",'positionnement modules'!BA37="B")),"spe",""))))</f>
        <v/>
      </c>
      <c r="BA37" s="51" t="str">
        <f>IF(pattes!BA37="P-F-S","B-F-S",IF(AND(pattes!BA37="P-F-D",'positionnement modules'!BA37&lt;&gt;"B",'positionnement modules'!BB37&lt;&gt;"B"),"B-F-D",IF(AND('positionnement modules'!BA37="B",'positionnement modules'!BB37="B"),"B-F-D",IF(AND(pattes!BA37="P-F-D",OR('positionnement modules'!BA37="B",'positionnement modules'!BB37="B")),"spe",""))))</f>
        <v/>
      </c>
      <c r="BB37" s="51" t="str">
        <f>IF(pattes!BB37="P-F-S","B-F-S",IF(AND(pattes!BB37="P-F-D",'positionnement modules'!BB37&lt;&gt;"B",'positionnement modules'!BC37&lt;&gt;"B"),"B-F-D",IF(AND('positionnement modules'!BB37="B",'positionnement modules'!BC37="B"),"B-F-D",IF(AND(pattes!BB37="P-F-D",OR('positionnement modules'!BB37="B",'positionnement modules'!BC37="B")),"spe",""))))</f>
        <v/>
      </c>
      <c r="BC37" s="51" t="str">
        <f>IF(pattes!BC37="P-F-S","B-F-S",IF(AND(pattes!BC37="P-F-D",'positionnement modules'!BC37&lt;&gt;"B",'positionnement modules'!BD37&lt;&gt;"B"),"B-F-D",IF(AND('positionnement modules'!BC37="B",'positionnement modules'!BD37="B"),"B-F-D",IF(AND(pattes!BC37="P-F-D",OR('positionnement modules'!BC37="B",'positionnement modules'!BD37="B")),"spe",""))))</f>
        <v/>
      </c>
      <c r="BD37" s="51" t="str">
        <f>IF(pattes!BD37="P-F-S","B-F-S",IF(AND(pattes!BD37="P-F-D",'positionnement modules'!BD37&lt;&gt;"B",'positionnement modules'!BE37&lt;&gt;"B"),"B-F-D",IF(AND('positionnement modules'!BD37="B",'positionnement modules'!BE37="B"),"B-F-D",IF(AND(pattes!BD37="P-F-D",OR('positionnement modules'!BD37="B",'positionnement modules'!BE37="B")),"spe",""))))</f>
        <v/>
      </c>
      <c r="BE37" s="51" t="str">
        <f>IF(pattes!BE37="P-F-S","B-F-S",IF(AND(pattes!BE37="P-F-D",'positionnement modules'!BE37&lt;&gt;"B",'positionnement modules'!BF37&lt;&gt;"B"),"B-F-D",IF(AND('positionnement modules'!BE37="B",'positionnement modules'!BF37="B"),"B-F-D",IF(AND(pattes!BE37="P-F-D",OR('positionnement modules'!BE37="B",'positionnement modules'!BF37="B")),"spe",""))))</f>
        <v/>
      </c>
      <c r="BF37" s="51" t="str">
        <f>IF(pattes!BF37="P-F-S","B-F-S",IF(AND(pattes!BF37="P-F-D",'positionnement modules'!BF37&lt;&gt;"B",'positionnement modules'!BG37&lt;&gt;"B"),"B-F-D",IF(AND('positionnement modules'!BF37="B",'positionnement modules'!BG37="B"),"B-F-D",IF(AND(pattes!BF37="P-F-D",OR('positionnement modules'!BF37="B",'positionnement modules'!BG37="B")),"spe",""))))</f>
        <v/>
      </c>
      <c r="BG37" s="51" t="str">
        <f>IF(pattes!BG37="P-F-S","B-F-S",IF(AND(pattes!BG37="P-F-D",'positionnement modules'!BG37&lt;&gt;"B",'positionnement modules'!BH37&lt;&gt;"B"),"B-F-D",IF(AND('positionnement modules'!BG37="B",'positionnement modules'!BH37="B"),"B-F-D",IF(AND(pattes!BG37="P-F-D",OR('positionnement modules'!BG37="B",'positionnement modules'!BH37="B")),"spe",""))))</f>
        <v/>
      </c>
      <c r="BH37" s="51" t="str">
        <f>IF(pattes!BH37="P-F-S","B-F-S",IF(AND(pattes!BH37="P-F-D",'positionnement modules'!BH37&lt;&gt;"B",'positionnement modules'!BI37&lt;&gt;"B"),"B-F-D",IF(AND('positionnement modules'!BH37="B",'positionnement modules'!BI37="B"),"B-F-D",IF(AND(pattes!BH37="P-F-D",OR('positionnement modules'!BH37="B",'positionnement modules'!BI37="B")),"spe",""))))</f>
        <v/>
      </c>
      <c r="BI37" s="51" t="str">
        <f>IF(pattes!BI37="P-F-S","B-F-S",IF(AND(pattes!BI37="P-F-D",'positionnement modules'!BI37&lt;&gt;"B",'positionnement modules'!BJ37&lt;&gt;"B"),"B-F-D",IF(AND('positionnement modules'!BI37="B",'positionnement modules'!BJ37="B"),"B-F-D",IF(AND(pattes!BI37="P-F-D",OR('positionnement modules'!BI37="B",'positionnement modules'!BJ37="B")),"spe",""))))</f>
        <v/>
      </c>
      <c r="BJ37" s="51" t="str">
        <f>IF(pattes!BJ37="P-F-S","B-F-S",IF(AND(pattes!BJ37="P-F-D",'positionnement modules'!BJ37&lt;&gt;"B",'positionnement modules'!BK37&lt;&gt;"B"),"B-F-D",IF(AND('positionnement modules'!BJ37="B",'positionnement modules'!BK37="B"),"B-F-D",IF(AND(pattes!BJ37="P-F-D",OR('positionnement modules'!BJ37="B",'positionnement modules'!BK37="B")),"spe",""))))</f>
        <v/>
      </c>
      <c r="BK37" s="51" t="str">
        <f>IF(pattes!BK37="P-F-S","B-F-S",IF(AND(pattes!BK37="P-F-D",'positionnement modules'!BK37&lt;&gt;"B",'positionnement modules'!BL37&lt;&gt;"B"),"B-F-D",IF(AND('positionnement modules'!BK37="B",'positionnement modules'!BL37="B"),"B-F-D",IF(AND(pattes!BK37="P-F-D",OR('positionnement modules'!BK37="B",'positionnement modules'!BL37="B")),"spe",""))))</f>
        <v/>
      </c>
      <c r="BL37" s="51" t="str">
        <f>IF(pattes!BL37="P-F-S","B-F-S",IF(AND(pattes!BL37="P-F-D",'positionnement modules'!BL37&lt;&gt;"B",'positionnement modules'!BM37&lt;&gt;"B"),"B-F-D",IF(AND('positionnement modules'!BL37="B",'positionnement modules'!BM37="B"),"B-F-D",IF(AND(pattes!BL37="P-F-D",OR('positionnement modules'!BL37="B",'positionnement modules'!BM37="B")),"spe",""))))</f>
        <v/>
      </c>
      <c r="BM37" s="51" t="str">
        <f>IF(pattes!BM37="P-F-S","B-F-S",IF(AND(pattes!BM37="P-F-D",'positionnement modules'!BM37&lt;&gt;"B",'positionnement modules'!BN37&lt;&gt;"B"),"B-F-D",IF(AND('positionnement modules'!BM37="B",'positionnement modules'!BN37="B"),"B-F-D",IF(AND(pattes!BM37="P-F-D",OR('positionnement modules'!BM37="B",'positionnement modules'!BN37="B")),"spe",""))))</f>
        <v/>
      </c>
      <c r="BN37" s="51" t="str">
        <f>IF(pattes!BN37="P-F-S","B-F-S",IF(AND(pattes!BN37="P-F-D",'positionnement modules'!BN37&lt;&gt;"B",'positionnement modules'!BO37&lt;&gt;"B"),"B-F-D",IF(AND('positionnement modules'!BN37="B",'positionnement modules'!BO37="B"),"B-F-D",IF(AND(pattes!BN37="P-F-D",OR('positionnement modules'!BN37="B",'positionnement modules'!BO37="B")),"spe",""))))</f>
        <v/>
      </c>
      <c r="BO37" s="51" t="str">
        <f>IF(pattes!BO37="P-F-S","B-F-S",IF(AND(pattes!BO37="P-F-D",'positionnement modules'!BO37&lt;&gt;"B",'positionnement modules'!BP37&lt;&gt;"B"),"B-F-D",IF(AND('positionnement modules'!BO37="B",'positionnement modules'!BP37="B"),"B-F-D",IF(AND(pattes!BO37="P-F-D",OR('positionnement modules'!BO37="B",'positionnement modules'!BP37="B")),"spe",""))))</f>
        <v/>
      </c>
      <c r="BP37" s="51" t="str">
        <f>IF(pattes!BP37="P-F-S","B-F-S",IF(AND(pattes!BP37="P-F-D",'positionnement modules'!BP37&lt;&gt;"B",'positionnement modules'!BQ37&lt;&gt;"B"),"B-F-D",IF(AND('positionnement modules'!BP37="B",'positionnement modules'!BQ37="B"),"B-F-D",IF(AND(pattes!BP37="P-F-D",OR('positionnement modules'!BP37="B",'positionnement modules'!BQ37="B")),"spe",""))))</f>
        <v/>
      </c>
      <c r="BQ37" s="51" t="str">
        <f>IF(pattes!BQ37="P-F-S","B-F-S",IF(AND(pattes!BQ37="P-F-D",'positionnement modules'!BQ37&lt;&gt;"B",'positionnement modules'!BR37&lt;&gt;"B"),"B-F-D",IF(AND('positionnement modules'!BQ37="B",'positionnement modules'!BR37="B"),"B-F-D",IF(AND(pattes!BQ37="P-F-D",OR('positionnement modules'!BQ37="B",'positionnement modules'!BR37="B")),"spe",""))))</f>
        <v/>
      </c>
      <c r="BR37" s="51" t="str">
        <f>IF(pattes!BR37="P-F-S","B-F-S",IF(AND(pattes!BR37="P-F-D",'positionnement modules'!BR37&lt;&gt;"B",'positionnement modules'!BS37&lt;&gt;"B"),"B-F-D",IF(AND('positionnement modules'!BR37="B",'positionnement modules'!BS37="B"),"B-F-D",IF(AND(pattes!BR37="P-F-D",OR('positionnement modules'!BR37="B",'positionnement modules'!BS37="B")),"spe",""))))</f>
        <v/>
      </c>
      <c r="BS37" s="51" t="str">
        <f>IF(pattes!BS37="P-F-S","B-F-S",IF(AND(pattes!BS37="P-F-D",'positionnement modules'!BS37&lt;&gt;"B",'positionnement modules'!BT37&lt;&gt;"B"),"B-F-D",IF(AND('positionnement modules'!BS37="B",'positionnement modules'!BT37="B"),"B-F-D",IF(AND(pattes!BS37="P-F-D",OR('positionnement modules'!BS37="B",'positionnement modules'!BT37="B")),"spe",""))))</f>
        <v/>
      </c>
      <c r="BT37" s="51" t="str">
        <f>IF(pattes!BT37="P-F-S","B-F-S",IF(AND(pattes!BT37="P-F-D",'positionnement modules'!BT37&lt;&gt;"B",'positionnement modules'!BU37&lt;&gt;"B"),"B-F-D",IF(AND('positionnement modules'!BT37="B",'positionnement modules'!BU37="B"),"B-F-D",IF(AND(pattes!BT37="P-F-D",OR('positionnement modules'!BT37="B",'positionnement modules'!BU37="B")),"spe",""))))</f>
        <v/>
      </c>
      <c r="BU37" s="51" t="str">
        <f>IF(pattes!BU37="P-F-S","B-F-S",IF(AND(pattes!BU37="P-F-D",'positionnement modules'!BU37&lt;&gt;"B",'positionnement modules'!BV37&lt;&gt;"B"),"B-F-D",IF(AND('positionnement modules'!BU37="B",'positionnement modules'!BV37="B"),"B-F-D",IF(AND(pattes!BU37="P-F-D",OR('positionnement modules'!BU37="B",'positionnement modules'!BV37="B")),"spe",""))))</f>
        <v/>
      </c>
      <c r="BV37" s="51" t="str">
        <f>IF(pattes!BV37="P-F-S","B-F-S",IF(AND(pattes!BV37="P-F-D",'positionnement modules'!BV37&lt;&gt;"B",'positionnement modules'!BW37&lt;&gt;"B"),"B-F-D",IF(AND('positionnement modules'!BV37="B",'positionnement modules'!BW37="B"),"B-F-D",IF(AND(pattes!BV37="P-F-D",OR('positionnement modules'!BV37="B",'positionnement modules'!BW37="B")),"spe",""))))</f>
        <v/>
      </c>
      <c r="BW37" s="51" t="str">
        <f>IF(pattes!BW37="P-F-S","B-F-S",IF(AND(pattes!BW37="P-F-D",'positionnement modules'!BW37&lt;&gt;"B",'positionnement modules'!BX37&lt;&gt;"B"),"B-F-D",IF(AND('positionnement modules'!BW37="B",'positionnement modules'!BX37="B"),"B-F-D",IF(AND(pattes!BW37="P-F-D",OR('positionnement modules'!BW37="B",'positionnement modules'!BX37="B")),"spe",""))))</f>
        <v/>
      </c>
      <c r="BX37" s="51" t="str">
        <f>IF(pattes!BX37="P-F-S","B-F-S",IF(AND(pattes!BX37="P-F-D",'positionnement modules'!BX37&lt;&gt;"B",'positionnement modules'!BY37&lt;&gt;"B"),"B-F-D",IF(AND('positionnement modules'!BX37="B",'positionnement modules'!BY37="B"),"B-F-D",IF(AND(pattes!BX37="P-F-D",OR('positionnement modules'!BX37="B",'positionnement modules'!BY37="B")),"spe",""))))</f>
        <v/>
      </c>
      <c r="BY37" s="51" t="str">
        <f>IF(pattes!BY37="P-F-S","B-F-S",IF(AND(pattes!BY37="P-F-D",'positionnement modules'!BY37&lt;&gt;"B",'positionnement modules'!BZ37&lt;&gt;"B"),"B-F-D",IF(AND('positionnement modules'!BY37="B",'positionnement modules'!BZ37="B"),"B-F-D",IF(AND(pattes!BY37="P-F-D",OR('positionnement modules'!BY37="B",'positionnement modules'!BZ37="B")),"spe",""))))</f>
        <v/>
      </c>
      <c r="BZ37" s="51" t="str">
        <f>IF(pattes!BZ37="P-F-S","B-F-S",IF(AND(pattes!BZ37="P-F-D",'positionnement modules'!BZ37&lt;&gt;"B",'positionnement modules'!CA37&lt;&gt;"B"),"B-F-D",IF(AND('positionnement modules'!BZ37="B",'positionnement modules'!CA37="B"),"B-F-D",IF(AND(pattes!BZ37="P-F-D",OR('positionnement modules'!BZ37="B",'positionnement modules'!CA37="B")),"spe",""))))</f>
        <v/>
      </c>
      <c r="CA37" s="51" t="str">
        <f>IF(pattes!CA37="P-F-S","B-F-S",IF(AND(pattes!CA37="P-F-D",'positionnement modules'!CA37&lt;&gt;"B",'positionnement modules'!CB37&lt;&gt;"B"),"B-F-D",IF(AND('positionnement modules'!CA37="B",'positionnement modules'!CB37="B"),"B-F-D",IF(AND(pattes!CA37="P-F-D",OR('positionnement modules'!CA37="B",'positionnement modules'!CB37="B")),"spe",""))))</f>
        <v/>
      </c>
      <c r="CB37" s="51" t="str">
        <f>IF(pattes!CB37="P-F-S","B-F-S",IF(AND(pattes!CB37="P-F-D",'positionnement modules'!CB37&lt;&gt;"B",'positionnement modules'!CC37&lt;&gt;"B"),"B-F-D",IF(AND('positionnement modules'!CB37="B",'positionnement modules'!CC37="B"),"B-F-D",IF(AND(pattes!CB37="P-F-D",OR('positionnement modules'!CB37="B",'positionnement modules'!CC37="B")),"spe",""))))</f>
        <v/>
      </c>
      <c r="CC37" s="51" t="str">
        <f>IF(pattes!CC37="P-F-S","B-F-S",IF(AND(pattes!CC37="P-F-D",'positionnement modules'!CC37&lt;&gt;"B",'positionnement modules'!CD37&lt;&gt;"B"),"B-F-D",IF(AND('positionnement modules'!CC37="B",'positionnement modules'!CD37="B"),"B-F-D",IF(AND(pattes!CC37="P-F-D",OR('positionnement modules'!CC37="B",'positionnement modules'!CD37="B")),"spe",""))))</f>
        <v/>
      </c>
      <c r="CD37" s="51" t="str">
        <f>IF(pattes!CD37="P-F-S","B-F-S",IF(AND(pattes!CD37="P-F-D",'positionnement modules'!CD37&lt;&gt;"B",'positionnement modules'!CE37&lt;&gt;"B"),"B-F-D",IF(AND('positionnement modules'!CD37="B",'positionnement modules'!CE37="B"),"B-F-D",IF(AND(pattes!CD37="P-F-D",OR('positionnement modules'!CD37="B",'positionnement modules'!CE37="B")),"spe",""))))</f>
        <v/>
      </c>
      <c r="CE37" s="51" t="str">
        <f>IF(pattes!CE37="P-F-S","B-F-S",IF(AND(pattes!CE37="P-F-D",'positionnement modules'!CE37&lt;&gt;"B",'positionnement modules'!CF37&lt;&gt;"B"),"B-F-D",IF(AND('positionnement modules'!CE37="B",'positionnement modules'!CF37="B"),"B-F-D",IF(AND(pattes!CE37="P-F-D",OR('positionnement modules'!CE37="B",'positionnement modules'!CF37="B")),"spe",""))))</f>
        <v/>
      </c>
      <c r="CF37" s="51" t="str">
        <f>IF(pattes!CF37="P-F-S","B-F-S",IF(AND(pattes!CF37="P-F-D",'positionnement modules'!CF37&lt;&gt;"B",'positionnement modules'!CG37&lt;&gt;"B"),"B-F-D",IF(AND('positionnement modules'!CF37="B",'positionnement modules'!CG37="B"),"B-F-D",IF(AND(pattes!CF37="P-F-D",OR('positionnement modules'!CF37="B",'positionnement modules'!CG37="B")),"spe",""))))</f>
        <v/>
      </c>
      <c r="CG37" s="51" t="str">
        <f>IF(pattes!CG37="P-F-S","B-F-S",IF(AND(pattes!CG37="P-F-D",'positionnement modules'!CG37&lt;&gt;"B",'positionnement modules'!CH37&lt;&gt;"B"),"B-F-D",IF(AND('positionnement modules'!CG37="B",'positionnement modules'!CH37="B"),"B-F-D",IF(AND(pattes!CG37="P-F-D",OR('positionnement modules'!CG37="B",'positionnement modules'!CH37="B")),"spe",""))))</f>
        <v/>
      </c>
      <c r="CH37" s="51" t="str">
        <f>IF(pattes!CH37="P-F-S","B-F-S",IF(AND(pattes!CH37="P-F-D",'positionnement modules'!CH37&lt;&gt;"B",'positionnement modules'!CI37&lt;&gt;"B"),"B-F-D",IF(AND('positionnement modules'!CH37="B",'positionnement modules'!CI37="B"),"B-F-D",IF(AND(pattes!CH37="P-F-D",OR('positionnement modules'!CH37="B",'positionnement modules'!CI37="B")),"spe",""))))</f>
        <v/>
      </c>
      <c r="CI37" s="51" t="str">
        <f>IF(pattes!CI37="P-F-S","B-F-S",IF(AND(pattes!CI37="P-F-D",'positionnement modules'!CI37&lt;&gt;"B",'positionnement modules'!CJ37&lt;&gt;"B"),"B-F-D",IF(AND('positionnement modules'!CI37="B",'positionnement modules'!CJ37="B"),"B-F-D",IF(AND(pattes!CI37="P-F-D",OR('positionnement modules'!CI37="B",'positionnement modules'!CJ37="B")),"spe",""))))</f>
        <v/>
      </c>
      <c r="CJ37" s="51" t="str">
        <f>IF(pattes!CJ37="P-F-S","B-F-S",IF(AND(pattes!CJ37="P-F-D",'positionnement modules'!CJ37&lt;&gt;"B",'positionnement modules'!CK37&lt;&gt;"B"),"B-F-D",IF(AND('positionnement modules'!CJ37="B",'positionnement modules'!CK37="B"),"B-F-D",IF(AND(pattes!CJ37="P-F-D",OR('positionnement modules'!CJ37="B",'positionnement modules'!CK37="B")),"spe",""))))</f>
        <v/>
      </c>
      <c r="CK37" s="51" t="str">
        <f>IF(pattes!CK37="P-F-S","B-F-S",IF(AND(pattes!CK37="P-F-D",'positionnement modules'!CK37&lt;&gt;"B",'positionnement modules'!CL37&lt;&gt;"B"),"B-F-D",IF(AND('positionnement modules'!CK37="B",'positionnement modules'!CL37="B"),"B-F-D",IF(AND(pattes!CK37="P-F-D",OR('positionnement modules'!CK37="B",'positionnement modules'!CL37="B")),"spe",""))))</f>
        <v/>
      </c>
      <c r="CL37" s="51" t="str">
        <f>IF(pattes!CL37="P-F-S","B-F-S",IF(AND(pattes!CL37="P-F-D",'positionnement modules'!CL37&lt;&gt;"B",'positionnement modules'!CM37&lt;&gt;"B"),"B-F-D",IF(AND('positionnement modules'!CL37="B",'positionnement modules'!CM37="B"),"B-F-D",IF(AND(pattes!CL37="P-F-D",OR('positionnement modules'!CL37="B",'positionnement modules'!CM37="B")),"spe",""))))</f>
        <v/>
      </c>
      <c r="CM37" s="51" t="str">
        <f>IF(pattes!CM37="P-F-S","B-F-S",IF(AND(pattes!CM37="P-F-D",'positionnement modules'!CM37&lt;&gt;"B",'positionnement modules'!CN37&lt;&gt;"B"),"B-F-D",IF(AND('positionnement modules'!CM37="B",'positionnement modules'!CN37="B"),"B-F-D",IF(AND(pattes!CM37="P-F-D",OR('positionnement modules'!CM37="B",'positionnement modules'!CN37="B")),"spe",""))))</f>
        <v/>
      </c>
      <c r="CN37" s="51" t="str">
        <f>IF(pattes!CN37="P-F-S","B-F-S",IF(AND(pattes!CN37="P-F-D",'positionnement modules'!CN37&lt;&gt;"B",'positionnement modules'!CO37&lt;&gt;"B"),"B-F-D",IF(AND('positionnement modules'!CN37="B",'positionnement modules'!CO37="B"),"B-F-D",IF(AND(pattes!CN37="P-F-D",OR('positionnement modules'!CN37="B",'positionnement modules'!CO37="B")),"spe",""))))</f>
        <v/>
      </c>
      <c r="CO37" s="51" t="str">
        <f>IF(pattes!CO37="P-F-S","B-F-S",IF(AND(pattes!CO37="P-F-D",'positionnement modules'!CO37&lt;&gt;"B",'positionnement modules'!CP37&lt;&gt;"B"),"B-F-D",IF(AND('positionnement modules'!CO37="B",'positionnement modules'!CP37="B"),"B-F-D",IF(AND(pattes!CO37="P-F-D",OR('positionnement modules'!CO37="B",'positionnement modules'!CP37="B")),"spe",""))))</f>
        <v/>
      </c>
      <c r="CP37" s="51" t="str">
        <f>IF(pattes!CP37="P-F-S","B-F-S",IF(AND(pattes!CP37="P-F-D",'positionnement modules'!CP37&lt;&gt;"B",'positionnement modules'!CQ37&lt;&gt;"B"),"B-F-D",IF(AND('positionnement modules'!CP37="B",'positionnement modules'!CQ37="B"),"B-F-D",IF(AND(pattes!CP37="P-F-D",OR('positionnement modules'!CP37="B",'positionnement modules'!CQ37="B")),"spe",""))))</f>
        <v/>
      </c>
      <c r="CQ37" s="51" t="str">
        <f>IF(pattes!CQ37="P-F-S","B-F-S",IF(AND(pattes!CQ37="P-F-D",'positionnement modules'!CQ37&lt;&gt;"B",'positionnement modules'!CR37&lt;&gt;"B"),"B-F-D",IF(AND('positionnement modules'!CQ37="B",'positionnement modules'!CR37="B"),"B-F-D",IF(AND(pattes!CQ37="P-F-D",OR('positionnement modules'!CQ37="B",'positionnement modules'!CR37="B")),"spe",""))))</f>
        <v/>
      </c>
      <c r="CR37" s="51" t="str">
        <f>IF(pattes!CR37="P-F-S","B-F-S",IF(AND(pattes!CR37="P-F-D",'positionnement modules'!CR37&lt;&gt;"B",'positionnement modules'!CS37&lt;&gt;"B"),"B-F-D",IF(AND('positionnement modules'!CR37="B",'positionnement modules'!CS37="B"),"B-F-D",IF(AND(pattes!CR37="P-F-D",OR('positionnement modules'!CR37="B",'positionnement modules'!CS37="B")),"spe",""))))</f>
        <v/>
      </c>
      <c r="CS37" s="51" t="str">
        <f>IF(pattes!CS37="P-F-S","B-F-S",IF(AND(pattes!CS37="P-F-D",'positionnement modules'!CS37&lt;&gt;"B",'positionnement modules'!CT37&lt;&gt;"B"),"B-F-D",IF(AND('positionnement modules'!CS37="B",'positionnement modules'!CT37="B"),"B-F-D",IF(AND(pattes!CS37="P-F-D",OR('positionnement modules'!CS37="B",'positionnement modules'!CT37="B")),"spe",""))))</f>
        <v/>
      </c>
      <c r="CT37" s="51" t="str">
        <f>IF(pattes!CT37="P-F-S","B-F-S",IF(AND(pattes!CT37="P-F-D",'positionnement modules'!CT37&lt;&gt;"B",'positionnement modules'!CU37&lt;&gt;"B"),"B-F-D",IF(AND('positionnement modules'!CT37="B",'positionnement modules'!CU37="B"),"B-F-D",IF(AND(pattes!CT37="P-F-D",OR('positionnement modules'!CT37="B",'positionnement modules'!CU37="B")),"spe",""))))</f>
        <v/>
      </c>
      <c r="CU37" s="51" t="str">
        <f>IF(pattes!CU37="P-F-S","B-F-S",IF(AND(pattes!CU37="P-F-D",'positionnement modules'!CU37&lt;&gt;"B",'positionnement modules'!CV37&lt;&gt;"B"),"B-F-D",IF(AND('positionnement modules'!CU37="B",'positionnement modules'!CV37="B"),"B-F-D",IF(AND(pattes!CU37="P-F-D",OR('positionnement modules'!CU37="B",'positionnement modules'!CV37="B")),"spe",""))))</f>
        <v/>
      </c>
      <c r="CV37" s="51" t="str">
        <f>IF(pattes!CV37="P-F-S","B-F-S",IF(AND(pattes!CV37="P-F-D",'positionnement modules'!CV37&lt;&gt;"B",'positionnement modules'!CW37&lt;&gt;"B"),"B-F-D",IF(AND('positionnement modules'!CV37="B",'positionnement modules'!CW37="B"),"B-F-D",IF(AND(pattes!CV37="P-F-D",OR('positionnement modules'!CV37="B",'positionnement modules'!CW37="B")),"spe",""))))</f>
        <v/>
      </c>
      <c r="CW37" s="51" t="str">
        <f>IF(pattes!CW37="P-F-S","B-F-S",IF(AND(pattes!CW37="P-F-D",'positionnement modules'!CW37&lt;&gt;"B",'positionnement modules'!CX37&lt;&gt;"B"),"B-F-D",IF(AND('positionnement modules'!CW37="B",'positionnement modules'!CX37="B"),"B-F-D",IF(AND(pattes!CW37="P-F-D",OR('positionnement modules'!CW37="B",'positionnement modules'!CX37="B")),"spe",""))))</f>
        <v/>
      </c>
      <c r="CX37" s="51" t="str">
        <f>IF(pattes!CX37="P-F-S","B-F-S",IF(AND(pattes!CX37="P-F-D",'positionnement modules'!CX37&lt;&gt;"B",'positionnement modules'!CY37&lt;&gt;"B"),"B-F-D",IF(AND('positionnement modules'!CX37="B",'positionnement modules'!CY37="B"),"B-F-D",IF(AND(pattes!CX37="P-F-D",OR('positionnement modules'!CX37="B",'positionnement modules'!CY37="B")),"spe",""))))</f>
        <v/>
      </c>
      <c r="CY37" s="51" t="str">
        <f>IF(pattes!CY37="P-F-S","B-F-S",IF(AND(pattes!CY37="P-F-D",'positionnement modules'!CY37&lt;&gt;"B",'positionnement modules'!CZ37&lt;&gt;"B"),"B-F-D",IF(AND('positionnement modules'!CY37="B",'positionnement modules'!CZ37="B"),"B-F-D",IF(AND(pattes!CY37="P-F-D",OR('positionnement modules'!CY37="B",'positionnement modules'!CZ37="B")),"spe",""))))</f>
        <v/>
      </c>
      <c r="CZ37" s="51" t="str">
        <f>IF(pattes!CZ37="P-F-S","B-F-S",IF(AND(pattes!CZ37="P-F-D",'positionnement modules'!CZ37&lt;&gt;"B",'positionnement modules'!DA37&lt;&gt;"B"),"B-F-D",IF(AND('positionnement modules'!CZ37="B",'positionnement modules'!DA37="B"),"B-F-D",IF(AND(pattes!CZ37="P-F-D",OR('positionnement modules'!CZ37="B",'positionnement modules'!DA37="B")),"spe",""))))</f>
        <v/>
      </c>
      <c r="DA37" s="51" t="str">
        <f>IF(pattes!DA37="P-F-S","B-F-S",IF(AND(pattes!DA37="P-F-D",'positionnement modules'!DA37&lt;&gt;"B",'positionnement modules'!DB37&lt;&gt;"B"),"B-F-D",IF(AND('positionnement modules'!DA37="B",'positionnement modules'!DB37="B"),"B-F-D",IF(AND(pattes!DA37="P-F-D",OR('positionnement modules'!DA37="B",'positionnement modules'!DB37="B")),"spe",""))))</f>
        <v/>
      </c>
      <c r="DB37" s="51" t="str">
        <f>IF(pattes!DB37="P-F-S","B-F-S",IF(AND(pattes!DB37="P-F-D",'positionnement modules'!DB37&lt;&gt;"B",'positionnement modules'!DC37&lt;&gt;"B"),"B-F-D",IF(AND('positionnement modules'!DB37="B",'positionnement modules'!DC37="B"),"B-F-D",IF(AND(pattes!DB37="P-F-D",OR('positionnement modules'!DB37="B",'positionnement modules'!DC37="B")),"spe",""))))</f>
        <v/>
      </c>
      <c r="DC37" s="51" t="str">
        <f>IF(pattes!DC37="P-F-S","B-F-S",IF(AND(pattes!DC37="P-F-D",'positionnement modules'!DC37&lt;&gt;"B",'positionnement modules'!DD37&lt;&gt;"B"),"B-F-D",IF(AND('positionnement modules'!DC37="B",'positionnement modules'!DD37="B"),"B-F-D",IF(AND(pattes!DC37="P-F-D",OR('positionnement modules'!DC37="B",'positionnement modules'!DD37="B")),"spe",""))))</f>
        <v/>
      </c>
      <c r="DD37" s="52" t="str">
        <f>IF(pattes!DD37="P-F-S","B-F-S",IF(AND(pattes!DD37="P-F-D",'positionnement modules'!DD37&lt;&gt;"B",'positionnement modules'!DE37&lt;&gt;"B"),"B-F-D",IF(AND('positionnement modules'!DD37="B",'positionnement modules'!DE37="B"),"B-F-D",IF(AND(pattes!DD37="P-F-D",OR('positionnement modules'!DD37="B",'positionnement modules'!DE37="B")),"spe",""))))</f>
        <v/>
      </c>
      <c r="DE37" s="56" t="str">
        <f>IF(pattes!DE37="P-F-S","B-F-S",IF(AND(pattes!DE37="P-F-D",'positionnement modules'!DE37&lt;&gt;"B",'positionnement modules'!DF37&lt;&gt;"B"),"B-F-D",IF(AND('positionnement modules'!DE37="B",'positionnement modules'!DF37="B"),"B-F-D",IF(AND(pattes!DE37="P-F-D",OR('positionnement modules'!DE37="B",'positionnement modules'!DF37="B")),"spe",""))))</f>
        <v/>
      </c>
    </row>
    <row r="38" spans="2:109" ht="21" customHeight="1" x14ac:dyDescent="0.35">
      <c r="B38" s="4" t="str">
        <f>IF(pattes!B38="P-F-S","B-F-S",IF(AND(pattes!B38="P-F-D",'positionnement modules'!B38&lt;&gt;"B",'positionnement modules'!C38&lt;&gt;"B"),"B-F-D",IF(AND('positionnement modules'!B38="B",'positionnement modules'!C38="B"),"B-F-D",IF(AND(pattes!B38="P-F-D",OR('positionnement modules'!B38="B",'positionnement modules'!C38="B")),"spe",""))))</f>
        <v/>
      </c>
      <c r="C38" s="50" t="str">
        <f>IF(pattes!C38="P-F-S","B-F-S",IF(AND(pattes!C38="P-F-D",'positionnement modules'!C38&lt;&gt;"B",'positionnement modules'!D38&lt;&gt;"B"),"B-F-D",IF(AND('positionnement modules'!C38="B",'positionnement modules'!D38="B"),"B-F-D",IF(AND(pattes!C38="P-F-D",OR('positionnement modules'!C38="B",'positionnement modules'!D38="B")),"spe",""))))</f>
        <v/>
      </c>
      <c r="D38" s="51" t="str">
        <f>IF(pattes!D38="P-F-S","B-F-S",IF(AND(pattes!D38="P-F-D",'positionnement modules'!D38&lt;&gt;"B",'positionnement modules'!E38&lt;&gt;"B"),"B-F-D",IF(AND('positionnement modules'!D38="B",'positionnement modules'!E38="B"),"B-F-D",IF(AND(pattes!D38="P-F-D",OR('positionnement modules'!D38="B",'positionnement modules'!E38="B")),"spe",""))))</f>
        <v/>
      </c>
      <c r="E38" s="51" t="str">
        <f>IF(pattes!E38="P-F-S","B-F-S",IF(AND(pattes!E38="P-F-D",'positionnement modules'!E38&lt;&gt;"B",'positionnement modules'!F38&lt;&gt;"B"),"B-F-D",IF(AND('positionnement modules'!E38="B",'positionnement modules'!F38="B"),"B-F-D",IF(AND(pattes!E38="P-F-D",OR('positionnement modules'!E38="B",'positionnement modules'!F38="B")),"spe",""))))</f>
        <v/>
      </c>
      <c r="F38" s="51" t="str">
        <f>IF(pattes!F38="P-F-S","B-F-S",IF(AND(pattes!F38="P-F-D",'positionnement modules'!F38&lt;&gt;"B",'positionnement modules'!G38&lt;&gt;"B"),"B-F-D",IF(AND('positionnement modules'!F38="B",'positionnement modules'!G38="B"),"B-F-D",IF(AND(pattes!F38="P-F-D",OR('positionnement modules'!F38="B",'positionnement modules'!G38="B")),"spe",""))))</f>
        <v/>
      </c>
      <c r="G38" s="51" t="str">
        <f>IF(pattes!G38="P-F-S","B-F-S",IF(AND(pattes!G38="P-F-D",'positionnement modules'!G38&lt;&gt;"B",'positionnement modules'!H38&lt;&gt;"B"),"B-F-D",IF(AND('positionnement modules'!G38="B",'positionnement modules'!H38="B"),"B-F-D",IF(AND(pattes!G38="P-F-D",OR('positionnement modules'!G38="B",'positionnement modules'!H38="B")),"spe",""))))</f>
        <v/>
      </c>
      <c r="H38" s="51" t="str">
        <f>IF(pattes!H38="P-F-S","B-F-S",IF(AND(pattes!H38="P-F-D",'positionnement modules'!H38&lt;&gt;"B",'positionnement modules'!I38&lt;&gt;"B"),"B-F-D",IF(AND('positionnement modules'!H38="B",'positionnement modules'!I38="B"),"B-F-D",IF(AND(pattes!H38="P-F-D",OR('positionnement modules'!H38="B",'positionnement modules'!I38="B")),"spe",""))))</f>
        <v/>
      </c>
      <c r="I38" s="51" t="str">
        <f>IF(pattes!I38="P-F-S","B-F-S",IF(AND(pattes!I38="P-F-D",'positionnement modules'!I38&lt;&gt;"B",'positionnement modules'!J38&lt;&gt;"B"),"B-F-D",IF(AND('positionnement modules'!I38="B",'positionnement modules'!J38="B"),"B-F-D",IF(AND(pattes!I38="P-F-D",OR('positionnement modules'!I38="B",'positionnement modules'!J38="B")),"spe",""))))</f>
        <v/>
      </c>
      <c r="J38" s="51" t="str">
        <f>IF(pattes!J38="P-F-S","B-F-S",IF(AND(pattes!J38="P-F-D",'positionnement modules'!J38&lt;&gt;"B",'positionnement modules'!K38&lt;&gt;"B"),"B-F-D",IF(AND('positionnement modules'!J38="B",'positionnement modules'!K38="B"),"B-F-D",IF(AND(pattes!J38="P-F-D",OR('positionnement modules'!J38="B",'positionnement modules'!K38="B")),"spe",""))))</f>
        <v/>
      </c>
      <c r="K38" s="51" t="str">
        <f>IF(pattes!K38="P-F-S","B-F-S",IF(AND(pattes!K38="P-F-D",'positionnement modules'!K38&lt;&gt;"B",'positionnement modules'!L38&lt;&gt;"B"),"B-F-D",IF(AND('positionnement modules'!K38="B",'positionnement modules'!L38="B"),"B-F-D",IF(AND(pattes!K38="P-F-D",OR('positionnement modules'!K38="B",'positionnement modules'!L38="B")),"spe",""))))</f>
        <v/>
      </c>
      <c r="L38" s="51" t="str">
        <f>IF(pattes!L38="P-F-S","B-F-S",IF(AND(pattes!L38="P-F-D",'positionnement modules'!L38&lt;&gt;"B",'positionnement modules'!M38&lt;&gt;"B"),"B-F-D",IF(AND('positionnement modules'!L38="B",'positionnement modules'!M38="B"),"B-F-D",IF(AND(pattes!L38="P-F-D",OR('positionnement modules'!L38="B",'positionnement modules'!M38="B")),"spe",""))))</f>
        <v/>
      </c>
      <c r="M38" s="51" t="str">
        <f>IF(pattes!M38="P-F-S","B-F-S",IF(AND(pattes!M38="P-F-D",'positionnement modules'!M38&lt;&gt;"B",'positionnement modules'!N38&lt;&gt;"B"),"B-F-D",IF(AND('positionnement modules'!M38="B",'positionnement modules'!N38="B"),"B-F-D",IF(AND(pattes!M38="P-F-D",OR('positionnement modules'!M38="B",'positionnement modules'!N38="B")),"spe",""))))</f>
        <v/>
      </c>
      <c r="N38" s="51" t="str">
        <f>IF(pattes!N38="P-F-S","B-F-S",IF(AND(pattes!N38="P-F-D",'positionnement modules'!N38&lt;&gt;"B",'positionnement modules'!O38&lt;&gt;"B"),"B-F-D",IF(AND('positionnement modules'!N38="B",'positionnement modules'!O38="B"),"B-F-D",IF(AND(pattes!N38="P-F-D",OR('positionnement modules'!N38="B",'positionnement modules'!O38="B")),"spe",""))))</f>
        <v/>
      </c>
      <c r="O38" s="51" t="str">
        <f>IF(pattes!O38="P-F-S","B-F-S",IF(AND(pattes!O38="P-F-D",'positionnement modules'!O38&lt;&gt;"B",'positionnement modules'!P38&lt;&gt;"B"),"B-F-D",IF(AND('positionnement modules'!O38="B",'positionnement modules'!P38="B"),"B-F-D",IF(AND(pattes!O38="P-F-D",OR('positionnement modules'!O38="B",'positionnement modules'!P38="B")),"spe",""))))</f>
        <v/>
      </c>
      <c r="P38" s="51" t="str">
        <f>IF(pattes!P38="P-F-S","B-F-S",IF(AND(pattes!P38="P-F-D",'positionnement modules'!P38&lt;&gt;"B",'positionnement modules'!Q38&lt;&gt;"B"),"B-F-D",IF(AND('positionnement modules'!P38="B",'positionnement modules'!Q38="B"),"B-F-D",IF(AND(pattes!P38="P-F-D",OR('positionnement modules'!P38="B",'positionnement modules'!Q38="B")),"spe",""))))</f>
        <v/>
      </c>
      <c r="Q38" s="51" t="str">
        <f>IF(pattes!Q38="P-F-S","B-F-S",IF(AND(pattes!Q38="P-F-D",'positionnement modules'!Q38&lt;&gt;"B",'positionnement modules'!R38&lt;&gt;"B"),"B-F-D",IF(AND('positionnement modules'!Q38="B",'positionnement modules'!R38="B"),"B-F-D",IF(AND(pattes!Q38="P-F-D",OR('positionnement modules'!Q38="B",'positionnement modules'!R38="B")),"spe",""))))</f>
        <v/>
      </c>
      <c r="R38" s="51" t="str">
        <f>IF(pattes!R38="P-F-S","B-F-S",IF(AND(pattes!R38="P-F-D",'positionnement modules'!R38&lt;&gt;"B",'positionnement modules'!S38&lt;&gt;"B"),"B-F-D",IF(AND('positionnement modules'!R38="B",'positionnement modules'!S38="B"),"B-F-D",IF(AND(pattes!R38="P-F-D",OR('positionnement modules'!R38="B",'positionnement modules'!S38="B")),"spe",""))))</f>
        <v/>
      </c>
      <c r="S38" s="51" t="str">
        <f>IF(pattes!S38="P-F-S","B-F-S",IF(AND(pattes!S38="P-F-D",'positionnement modules'!S38&lt;&gt;"B",'positionnement modules'!T38&lt;&gt;"B"),"B-F-D",IF(AND('positionnement modules'!S38="B",'positionnement modules'!T38="B"),"B-F-D",IF(AND(pattes!S38="P-F-D",OR('positionnement modules'!S38="B",'positionnement modules'!T38="B")),"spe",""))))</f>
        <v/>
      </c>
      <c r="T38" s="51" t="str">
        <f>IF(pattes!T38="P-F-S","B-F-S",IF(AND(pattes!T38="P-F-D",'positionnement modules'!T38&lt;&gt;"B",'positionnement modules'!U38&lt;&gt;"B"),"B-F-D",IF(AND('positionnement modules'!T38="B",'positionnement modules'!U38="B"),"B-F-D",IF(AND(pattes!T38="P-F-D",OR('positionnement modules'!T38="B",'positionnement modules'!U38="B")),"spe",""))))</f>
        <v/>
      </c>
      <c r="U38" s="51" t="str">
        <f>IF(pattes!U38="P-F-S","B-F-S",IF(AND(pattes!U38="P-F-D",'positionnement modules'!U38&lt;&gt;"B",'positionnement modules'!V38&lt;&gt;"B"),"B-F-D",IF(AND('positionnement modules'!U38="B",'positionnement modules'!V38="B"),"B-F-D",IF(AND(pattes!U38="P-F-D",OR('positionnement modules'!U38="B",'positionnement modules'!V38="B")),"spe",""))))</f>
        <v/>
      </c>
      <c r="V38" s="51" t="str">
        <f>IF(pattes!V38="P-F-S","B-F-S",IF(AND(pattes!V38="P-F-D",'positionnement modules'!V38&lt;&gt;"B",'positionnement modules'!W38&lt;&gt;"B"),"B-F-D",IF(AND('positionnement modules'!V38="B",'positionnement modules'!W38="B"),"B-F-D",IF(AND(pattes!V38="P-F-D",OR('positionnement modules'!V38="B",'positionnement modules'!W38="B")),"spe",""))))</f>
        <v/>
      </c>
      <c r="W38" s="51" t="str">
        <f>IF(pattes!W38="P-F-S","B-F-S",IF(AND(pattes!W38="P-F-D",'positionnement modules'!W38&lt;&gt;"B",'positionnement modules'!X38&lt;&gt;"B"),"B-F-D",IF(AND('positionnement modules'!W38="B",'positionnement modules'!X38="B"),"B-F-D",IF(AND(pattes!W38="P-F-D",OR('positionnement modules'!W38="B",'positionnement modules'!X38="B")),"spe",""))))</f>
        <v/>
      </c>
      <c r="X38" s="51" t="str">
        <f>IF(pattes!X38="P-F-S","B-F-S",IF(AND(pattes!X38="P-F-D",'positionnement modules'!X38&lt;&gt;"B",'positionnement modules'!Y38&lt;&gt;"B"),"B-F-D",IF(AND('positionnement modules'!X38="B",'positionnement modules'!Y38="B"),"B-F-D",IF(AND(pattes!X38="P-F-D",OR('positionnement modules'!X38="B",'positionnement modules'!Y38="B")),"spe",""))))</f>
        <v/>
      </c>
      <c r="Y38" s="51" t="str">
        <f>IF(pattes!Y38="P-F-S","B-F-S",IF(AND(pattes!Y38="P-F-D",'positionnement modules'!Y38&lt;&gt;"B",'positionnement modules'!Z38&lt;&gt;"B"),"B-F-D",IF(AND('positionnement modules'!Y38="B",'positionnement modules'!Z38="B"),"B-F-D",IF(AND(pattes!Y38="P-F-D",OR('positionnement modules'!Y38="B",'positionnement modules'!Z38="B")),"spe",""))))</f>
        <v/>
      </c>
      <c r="Z38" s="51" t="str">
        <f>IF(pattes!Z38="P-F-S","B-F-S",IF(AND(pattes!Z38="P-F-D",'positionnement modules'!Z38&lt;&gt;"B",'positionnement modules'!AA38&lt;&gt;"B"),"B-F-D",IF(AND('positionnement modules'!Z38="B",'positionnement modules'!AA38="B"),"B-F-D",IF(AND(pattes!Z38="P-F-D",OR('positionnement modules'!Z38="B",'positionnement modules'!AA38="B")),"spe",""))))</f>
        <v/>
      </c>
      <c r="AA38" s="51" t="str">
        <f>IF(pattes!AA38="P-F-S","B-F-S",IF(AND(pattes!AA38="P-F-D",'positionnement modules'!AA38&lt;&gt;"B",'positionnement modules'!AB38&lt;&gt;"B"),"B-F-D",IF(AND('positionnement modules'!AA38="B",'positionnement modules'!AB38="B"),"B-F-D",IF(AND(pattes!AA38="P-F-D",OR('positionnement modules'!AA38="B",'positionnement modules'!AB38="B")),"spe",""))))</f>
        <v/>
      </c>
      <c r="AB38" s="51" t="str">
        <f>IF(pattes!AB38="P-F-S","B-F-S",IF(AND(pattes!AB38="P-F-D",'positionnement modules'!AB38&lt;&gt;"B",'positionnement modules'!AC38&lt;&gt;"B"),"B-F-D",IF(AND('positionnement modules'!AB38="B",'positionnement modules'!AC38="B"),"B-F-D",IF(AND(pattes!AB38="P-F-D",OR('positionnement modules'!AB38="B",'positionnement modules'!AC38="B")),"spe",""))))</f>
        <v/>
      </c>
      <c r="AC38" s="51" t="str">
        <f>IF(pattes!AC38="P-F-S","B-F-S",IF(AND(pattes!AC38="P-F-D",'positionnement modules'!AC38&lt;&gt;"B",'positionnement modules'!AD38&lt;&gt;"B"),"B-F-D",IF(AND('positionnement modules'!AC38="B",'positionnement modules'!AD38="B"),"B-F-D",IF(AND(pattes!AC38="P-F-D",OR('positionnement modules'!AC38="B",'positionnement modules'!AD38="B")),"spe",""))))</f>
        <v/>
      </c>
      <c r="AD38" s="51" t="str">
        <f>IF(pattes!AD38="P-F-S","B-F-S",IF(AND(pattes!AD38="P-F-D",'positionnement modules'!AD38&lt;&gt;"B",'positionnement modules'!AE38&lt;&gt;"B"),"B-F-D",IF(AND('positionnement modules'!AD38="B",'positionnement modules'!AE38="B"),"B-F-D",IF(AND(pattes!AD38="P-F-D",OR('positionnement modules'!AD38="B",'positionnement modules'!AE38="B")),"spe",""))))</f>
        <v/>
      </c>
      <c r="AE38" s="51" t="str">
        <f>IF(pattes!AE38="P-F-S","B-F-S",IF(AND(pattes!AE38="P-F-D",'positionnement modules'!AE38&lt;&gt;"B",'positionnement modules'!AF38&lt;&gt;"B"),"B-F-D",IF(AND('positionnement modules'!AE38="B",'positionnement modules'!AF38="B"),"B-F-D",IF(AND(pattes!AE38="P-F-D",OR('positionnement modules'!AE38="B",'positionnement modules'!AF38="B")),"spe",""))))</f>
        <v/>
      </c>
      <c r="AF38" s="51" t="str">
        <f>IF(pattes!AF38="P-F-S","B-F-S",IF(AND(pattes!AF38="P-F-D",'positionnement modules'!AF38&lt;&gt;"B",'positionnement modules'!AG38&lt;&gt;"B"),"B-F-D",IF(AND('positionnement modules'!AF38="B",'positionnement modules'!AG38="B"),"B-F-D",IF(AND(pattes!AF38="P-F-D",OR('positionnement modules'!AF38="B",'positionnement modules'!AG38="B")),"spe",""))))</f>
        <v/>
      </c>
      <c r="AG38" s="51" t="str">
        <f>IF(pattes!AG38="P-F-S","B-F-S",IF(AND(pattes!AG38="P-F-D",'positionnement modules'!AG38&lt;&gt;"B",'positionnement modules'!AH38&lt;&gt;"B"),"B-F-D",IF(AND('positionnement modules'!AG38="B",'positionnement modules'!AH38="B"),"B-F-D",IF(AND(pattes!AG38="P-F-D",OR('positionnement modules'!AG38="B",'positionnement modules'!AH38="B")),"spe",""))))</f>
        <v/>
      </c>
      <c r="AH38" s="51" t="str">
        <f>IF(pattes!AH38="P-F-S","B-F-S",IF(AND(pattes!AH38="P-F-D",'positionnement modules'!AH38&lt;&gt;"B",'positionnement modules'!AI38&lt;&gt;"B"),"B-F-D",IF(AND('positionnement modules'!AH38="B",'positionnement modules'!AI38="B"),"B-F-D",IF(AND(pattes!AH38="P-F-D",OR('positionnement modules'!AH38="B",'positionnement modules'!AI38="B")),"spe",""))))</f>
        <v/>
      </c>
      <c r="AI38" s="51" t="str">
        <f>IF(pattes!AI38="P-F-S","B-F-S",IF(AND(pattes!AI38="P-F-D",'positionnement modules'!AI38&lt;&gt;"B",'positionnement modules'!AJ38&lt;&gt;"B"),"B-F-D",IF(AND('positionnement modules'!AI38="B",'positionnement modules'!AJ38="B"),"B-F-D",IF(AND(pattes!AI38="P-F-D",OR('positionnement modules'!AI38="B",'positionnement modules'!AJ38="B")),"spe",""))))</f>
        <v/>
      </c>
      <c r="AJ38" s="51" t="str">
        <f>IF(pattes!AJ38="P-F-S","B-F-S",IF(AND(pattes!AJ38="P-F-D",'positionnement modules'!AJ38&lt;&gt;"B",'positionnement modules'!AK38&lt;&gt;"B"),"B-F-D",IF(AND('positionnement modules'!AJ38="B",'positionnement modules'!AK38="B"),"B-F-D",IF(AND(pattes!AJ38="P-F-D",OR('positionnement modules'!AJ38="B",'positionnement modules'!AK38="B")),"spe",""))))</f>
        <v/>
      </c>
      <c r="AK38" s="51" t="str">
        <f>IF(pattes!AK38="P-F-S","B-F-S",IF(AND(pattes!AK38="P-F-D",'positionnement modules'!AK38&lt;&gt;"B",'positionnement modules'!AL38&lt;&gt;"B"),"B-F-D",IF(AND('positionnement modules'!AK38="B",'positionnement modules'!AL38="B"),"B-F-D",IF(AND(pattes!AK38="P-F-D",OR('positionnement modules'!AK38="B",'positionnement modules'!AL38="B")),"spe",""))))</f>
        <v/>
      </c>
      <c r="AL38" s="51" t="str">
        <f>IF(pattes!AL38="P-F-S","B-F-S",IF(AND(pattes!AL38="P-F-D",'positionnement modules'!AL38&lt;&gt;"B",'positionnement modules'!AM38&lt;&gt;"B"),"B-F-D",IF(AND('positionnement modules'!AL38="B",'positionnement modules'!AM38="B"),"B-F-D",IF(AND(pattes!AL38="P-F-D",OR('positionnement modules'!AL38="B",'positionnement modules'!AM38="B")),"spe",""))))</f>
        <v/>
      </c>
      <c r="AM38" s="51" t="str">
        <f>IF(pattes!AM38="P-F-S","B-F-S",IF(AND(pattes!AM38="P-F-D",'positionnement modules'!AM38&lt;&gt;"B",'positionnement modules'!AN38&lt;&gt;"B"),"B-F-D",IF(AND('positionnement modules'!AM38="B",'positionnement modules'!AN38="B"),"B-F-D",IF(AND(pattes!AM38="P-F-D",OR('positionnement modules'!AM38="B",'positionnement modules'!AN38="B")),"spe",""))))</f>
        <v/>
      </c>
      <c r="AN38" s="51" t="str">
        <f>IF(pattes!AN38="P-F-S","B-F-S",IF(AND(pattes!AN38="P-F-D",'positionnement modules'!AN38&lt;&gt;"B",'positionnement modules'!AO38&lt;&gt;"B"),"B-F-D",IF(AND('positionnement modules'!AN38="B",'positionnement modules'!AO38="B"),"B-F-D",IF(AND(pattes!AN38="P-F-D",OR('positionnement modules'!AN38="B",'positionnement modules'!AO38="B")),"spe",""))))</f>
        <v/>
      </c>
      <c r="AO38" s="51" t="str">
        <f>IF(pattes!AO38="P-F-S","B-F-S",IF(AND(pattes!AO38="P-F-D",'positionnement modules'!AO38&lt;&gt;"B",'positionnement modules'!AP38&lt;&gt;"B"),"B-F-D",IF(AND('positionnement modules'!AO38="B",'positionnement modules'!AP38="B"),"B-F-D",IF(AND(pattes!AO38="P-F-D",OR('positionnement modules'!AO38="B",'positionnement modules'!AP38="B")),"spe",""))))</f>
        <v/>
      </c>
      <c r="AP38" s="51" t="str">
        <f>IF(pattes!AP38="P-F-S","B-F-S",IF(AND(pattes!AP38="P-F-D",'positionnement modules'!AP38&lt;&gt;"B",'positionnement modules'!AQ38&lt;&gt;"B"),"B-F-D",IF(AND('positionnement modules'!AP38="B",'positionnement modules'!AQ38="B"),"B-F-D",IF(AND(pattes!AP38="P-F-D",OR('positionnement modules'!AP38="B",'positionnement modules'!AQ38="B")),"spe",""))))</f>
        <v/>
      </c>
      <c r="AQ38" s="51" t="str">
        <f>IF(pattes!AQ38="P-F-S","B-F-S",IF(AND(pattes!AQ38="P-F-D",'positionnement modules'!AQ38&lt;&gt;"B",'positionnement modules'!AR38&lt;&gt;"B"),"B-F-D",IF(AND('positionnement modules'!AQ38="B",'positionnement modules'!AR38="B"),"B-F-D",IF(AND(pattes!AQ38="P-F-D",OR('positionnement modules'!AQ38="B",'positionnement modules'!AR38="B")),"spe",""))))</f>
        <v/>
      </c>
      <c r="AR38" s="51" t="str">
        <f>IF(pattes!AR38="P-F-S","B-F-S",IF(AND(pattes!AR38="P-F-D",'positionnement modules'!AR38&lt;&gt;"B",'positionnement modules'!AS38&lt;&gt;"B"),"B-F-D",IF(AND('positionnement modules'!AR38="B",'positionnement modules'!AS38="B"),"B-F-D",IF(AND(pattes!AR38="P-F-D",OR('positionnement modules'!AR38="B",'positionnement modules'!AS38="B")),"spe",""))))</f>
        <v/>
      </c>
      <c r="AS38" s="51" t="str">
        <f>IF(pattes!AS38="P-F-S","B-F-S",IF(AND(pattes!AS38="P-F-D",'positionnement modules'!AS38&lt;&gt;"B",'positionnement modules'!AT38&lt;&gt;"B"),"B-F-D",IF(AND('positionnement modules'!AS38="B",'positionnement modules'!AT38="B"),"B-F-D",IF(AND(pattes!AS38="P-F-D",OR('positionnement modules'!AS38="B",'positionnement modules'!AT38="B")),"spe",""))))</f>
        <v/>
      </c>
      <c r="AT38" s="51" t="str">
        <f>IF(pattes!AT38="P-F-S","B-F-S",IF(AND(pattes!AT38="P-F-D",'positionnement modules'!AT38&lt;&gt;"B",'positionnement modules'!AU38&lt;&gt;"B"),"B-F-D",IF(AND('positionnement modules'!AT38="B",'positionnement modules'!AU38="B"),"B-F-D",IF(AND(pattes!AT38="P-F-D",OR('positionnement modules'!AT38="B",'positionnement modules'!AU38="B")),"spe",""))))</f>
        <v/>
      </c>
      <c r="AU38" s="51" t="str">
        <f>IF(pattes!AU38="P-F-S","B-F-S",IF(AND(pattes!AU38="P-F-D",'positionnement modules'!AU38&lt;&gt;"B",'positionnement modules'!AV38&lt;&gt;"B"),"B-F-D",IF(AND('positionnement modules'!AU38="B",'positionnement modules'!AV38="B"),"B-F-D",IF(AND(pattes!AU38="P-F-D",OR('positionnement modules'!AU38="B",'positionnement modules'!AV38="B")),"spe",""))))</f>
        <v/>
      </c>
      <c r="AV38" s="51" t="str">
        <f>IF(pattes!AV38="P-F-S","B-F-S",IF(AND(pattes!AV38="P-F-D",'positionnement modules'!AV38&lt;&gt;"B",'positionnement modules'!AW38&lt;&gt;"B"),"B-F-D",IF(AND('positionnement modules'!AV38="B",'positionnement modules'!AW38="B"),"B-F-D",IF(AND(pattes!AV38="P-F-D",OR('positionnement modules'!AV38="B",'positionnement modules'!AW38="B")),"spe",""))))</f>
        <v/>
      </c>
      <c r="AW38" s="51" t="str">
        <f>IF(pattes!AW38="P-F-S","B-F-S",IF(AND(pattes!AW38="P-F-D",'positionnement modules'!AW38&lt;&gt;"B",'positionnement modules'!AX38&lt;&gt;"B"),"B-F-D",IF(AND('positionnement modules'!AW38="B",'positionnement modules'!AX38="B"),"B-F-D",IF(AND(pattes!AW38="P-F-D",OR('positionnement modules'!AW38="B",'positionnement modules'!AX38="B")),"spe",""))))</f>
        <v/>
      </c>
      <c r="AX38" s="51" t="str">
        <f>IF(pattes!AX38="P-F-S","B-F-S",IF(AND(pattes!AX38="P-F-D",'positionnement modules'!AX38&lt;&gt;"B",'positionnement modules'!AY38&lt;&gt;"B"),"B-F-D",IF(AND('positionnement modules'!AX38="B",'positionnement modules'!AY38="B"),"B-F-D",IF(AND(pattes!AX38="P-F-D",OR('positionnement modules'!AX38="B",'positionnement modules'!AY38="B")),"spe",""))))</f>
        <v/>
      </c>
      <c r="AY38" s="51" t="str">
        <f>IF(pattes!AY38="P-F-S","B-F-S",IF(AND(pattes!AY38="P-F-D",'positionnement modules'!AY38&lt;&gt;"B",'positionnement modules'!AZ38&lt;&gt;"B"),"B-F-D",IF(AND('positionnement modules'!AY38="B",'positionnement modules'!AZ38="B"),"B-F-D",IF(AND(pattes!AY38="P-F-D",OR('positionnement modules'!AY38="B",'positionnement modules'!AZ38="B")),"spe",""))))</f>
        <v/>
      </c>
      <c r="AZ38" s="51" t="str">
        <f>IF(pattes!AZ38="P-F-S","B-F-S",IF(AND(pattes!AZ38="P-F-D",'positionnement modules'!AZ38&lt;&gt;"B",'positionnement modules'!BA38&lt;&gt;"B"),"B-F-D",IF(AND('positionnement modules'!AZ38="B",'positionnement modules'!BA38="B"),"B-F-D",IF(AND(pattes!AZ38="P-F-D",OR('positionnement modules'!AZ38="B",'positionnement modules'!BA38="B")),"spe",""))))</f>
        <v/>
      </c>
      <c r="BA38" s="51" t="str">
        <f>IF(pattes!BA38="P-F-S","B-F-S",IF(AND(pattes!BA38="P-F-D",'positionnement modules'!BA38&lt;&gt;"B",'positionnement modules'!BB38&lt;&gt;"B"),"B-F-D",IF(AND('positionnement modules'!BA38="B",'positionnement modules'!BB38="B"),"B-F-D",IF(AND(pattes!BA38="P-F-D",OR('positionnement modules'!BA38="B",'positionnement modules'!BB38="B")),"spe",""))))</f>
        <v/>
      </c>
      <c r="BB38" s="51" t="str">
        <f>IF(pattes!BB38="P-F-S","B-F-S",IF(AND(pattes!BB38="P-F-D",'positionnement modules'!BB38&lt;&gt;"B",'positionnement modules'!BC38&lt;&gt;"B"),"B-F-D",IF(AND('positionnement modules'!BB38="B",'positionnement modules'!BC38="B"),"B-F-D",IF(AND(pattes!BB38="P-F-D",OR('positionnement modules'!BB38="B",'positionnement modules'!BC38="B")),"spe",""))))</f>
        <v/>
      </c>
      <c r="BC38" s="51" t="str">
        <f>IF(pattes!BC38="P-F-S","B-F-S",IF(AND(pattes!BC38="P-F-D",'positionnement modules'!BC38&lt;&gt;"B",'positionnement modules'!BD38&lt;&gt;"B"),"B-F-D",IF(AND('positionnement modules'!BC38="B",'positionnement modules'!BD38="B"),"B-F-D",IF(AND(pattes!BC38="P-F-D",OR('positionnement modules'!BC38="B",'positionnement modules'!BD38="B")),"spe",""))))</f>
        <v/>
      </c>
      <c r="BD38" s="51" t="str">
        <f>IF(pattes!BD38="P-F-S","B-F-S",IF(AND(pattes!BD38="P-F-D",'positionnement modules'!BD38&lt;&gt;"B",'positionnement modules'!BE38&lt;&gt;"B"),"B-F-D",IF(AND('positionnement modules'!BD38="B",'positionnement modules'!BE38="B"),"B-F-D",IF(AND(pattes!BD38="P-F-D",OR('positionnement modules'!BD38="B",'positionnement modules'!BE38="B")),"spe",""))))</f>
        <v/>
      </c>
      <c r="BE38" s="51" t="str">
        <f>IF(pattes!BE38="P-F-S","B-F-S",IF(AND(pattes!BE38="P-F-D",'positionnement modules'!BE38&lt;&gt;"B",'positionnement modules'!BF38&lt;&gt;"B"),"B-F-D",IF(AND('positionnement modules'!BE38="B",'positionnement modules'!BF38="B"),"B-F-D",IF(AND(pattes!BE38="P-F-D",OR('positionnement modules'!BE38="B",'positionnement modules'!BF38="B")),"spe",""))))</f>
        <v/>
      </c>
      <c r="BF38" s="51" t="str">
        <f>IF(pattes!BF38="P-F-S","B-F-S",IF(AND(pattes!BF38="P-F-D",'positionnement modules'!BF38&lt;&gt;"B",'positionnement modules'!BG38&lt;&gt;"B"),"B-F-D",IF(AND('positionnement modules'!BF38="B",'positionnement modules'!BG38="B"),"B-F-D",IF(AND(pattes!BF38="P-F-D",OR('positionnement modules'!BF38="B",'positionnement modules'!BG38="B")),"spe",""))))</f>
        <v/>
      </c>
      <c r="BG38" s="51" t="str">
        <f>IF(pattes!BG38="P-F-S","B-F-S",IF(AND(pattes!BG38="P-F-D",'positionnement modules'!BG38&lt;&gt;"B",'positionnement modules'!BH38&lt;&gt;"B"),"B-F-D",IF(AND('positionnement modules'!BG38="B",'positionnement modules'!BH38="B"),"B-F-D",IF(AND(pattes!BG38="P-F-D",OR('positionnement modules'!BG38="B",'positionnement modules'!BH38="B")),"spe",""))))</f>
        <v/>
      </c>
      <c r="BH38" s="51" t="str">
        <f>IF(pattes!BH38="P-F-S","B-F-S",IF(AND(pattes!BH38="P-F-D",'positionnement modules'!BH38&lt;&gt;"B",'positionnement modules'!BI38&lt;&gt;"B"),"B-F-D",IF(AND('positionnement modules'!BH38="B",'positionnement modules'!BI38="B"),"B-F-D",IF(AND(pattes!BH38="P-F-D",OR('positionnement modules'!BH38="B",'positionnement modules'!BI38="B")),"spe",""))))</f>
        <v/>
      </c>
      <c r="BI38" s="51" t="str">
        <f>IF(pattes!BI38="P-F-S","B-F-S",IF(AND(pattes!BI38="P-F-D",'positionnement modules'!BI38&lt;&gt;"B",'positionnement modules'!BJ38&lt;&gt;"B"),"B-F-D",IF(AND('positionnement modules'!BI38="B",'positionnement modules'!BJ38="B"),"B-F-D",IF(AND(pattes!BI38="P-F-D",OR('positionnement modules'!BI38="B",'positionnement modules'!BJ38="B")),"spe",""))))</f>
        <v/>
      </c>
      <c r="BJ38" s="51" t="str">
        <f>IF(pattes!BJ38="P-F-S","B-F-S",IF(AND(pattes!BJ38="P-F-D",'positionnement modules'!BJ38&lt;&gt;"B",'positionnement modules'!BK38&lt;&gt;"B"),"B-F-D",IF(AND('positionnement modules'!BJ38="B",'positionnement modules'!BK38="B"),"B-F-D",IF(AND(pattes!BJ38="P-F-D",OR('positionnement modules'!BJ38="B",'positionnement modules'!BK38="B")),"spe",""))))</f>
        <v/>
      </c>
      <c r="BK38" s="51" t="str">
        <f>IF(pattes!BK38="P-F-S","B-F-S",IF(AND(pattes!BK38="P-F-D",'positionnement modules'!BK38&lt;&gt;"B",'positionnement modules'!BL38&lt;&gt;"B"),"B-F-D",IF(AND('positionnement modules'!BK38="B",'positionnement modules'!BL38="B"),"B-F-D",IF(AND(pattes!BK38="P-F-D",OR('positionnement modules'!BK38="B",'positionnement modules'!BL38="B")),"spe",""))))</f>
        <v/>
      </c>
      <c r="BL38" s="51" t="str">
        <f>IF(pattes!BL38="P-F-S","B-F-S",IF(AND(pattes!BL38="P-F-D",'positionnement modules'!BL38&lt;&gt;"B",'positionnement modules'!BM38&lt;&gt;"B"),"B-F-D",IF(AND('positionnement modules'!BL38="B",'positionnement modules'!BM38="B"),"B-F-D",IF(AND(pattes!BL38="P-F-D",OR('positionnement modules'!BL38="B",'positionnement modules'!BM38="B")),"spe",""))))</f>
        <v/>
      </c>
      <c r="BM38" s="51" t="str">
        <f>IF(pattes!BM38="P-F-S","B-F-S",IF(AND(pattes!BM38="P-F-D",'positionnement modules'!BM38&lt;&gt;"B",'positionnement modules'!BN38&lt;&gt;"B"),"B-F-D",IF(AND('positionnement modules'!BM38="B",'positionnement modules'!BN38="B"),"B-F-D",IF(AND(pattes!BM38="P-F-D",OR('positionnement modules'!BM38="B",'positionnement modules'!BN38="B")),"spe",""))))</f>
        <v/>
      </c>
      <c r="BN38" s="51" t="str">
        <f>IF(pattes!BN38="P-F-S","B-F-S",IF(AND(pattes!BN38="P-F-D",'positionnement modules'!BN38&lt;&gt;"B",'positionnement modules'!BO38&lt;&gt;"B"),"B-F-D",IF(AND('positionnement modules'!BN38="B",'positionnement modules'!BO38="B"),"B-F-D",IF(AND(pattes!BN38="P-F-D",OR('positionnement modules'!BN38="B",'positionnement modules'!BO38="B")),"spe",""))))</f>
        <v/>
      </c>
      <c r="BO38" s="51" t="str">
        <f>IF(pattes!BO38="P-F-S","B-F-S",IF(AND(pattes!BO38="P-F-D",'positionnement modules'!BO38&lt;&gt;"B",'positionnement modules'!BP38&lt;&gt;"B"),"B-F-D",IF(AND('positionnement modules'!BO38="B",'positionnement modules'!BP38="B"),"B-F-D",IF(AND(pattes!BO38="P-F-D",OR('positionnement modules'!BO38="B",'positionnement modules'!BP38="B")),"spe",""))))</f>
        <v/>
      </c>
      <c r="BP38" s="51" t="str">
        <f>IF(pattes!BP38="P-F-S","B-F-S",IF(AND(pattes!BP38="P-F-D",'positionnement modules'!BP38&lt;&gt;"B",'positionnement modules'!BQ38&lt;&gt;"B"),"B-F-D",IF(AND('positionnement modules'!BP38="B",'positionnement modules'!BQ38="B"),"B-F-D",IF(AND(pattes!BP38="P-F-D",OR('positionnement modules'!BP38="B",'positionnement modules'!BQ38="B")),"spe",""))))</f>
        <v/>
      </c>
      <c r="BQ38" s="51" t="str">
        <f>IF(pattes!BQ38="P-F-S","B-F-S",IF(AND(pattes!BQ38="P-F-D",'positionnement modules'!BQ38&lt;&gt;"B",'positionnement modules'!BR38&lt;&gt;"B"),"B-F-D",IF(AND('positionnement modules'!BQ38="B",'positionnement modules'!BR38="B"),"B-F-D",IF(AND(pattes!BQ38="P-F-D",OR('positionnement modules'!BQ38="B",'positionnement modules'!BR38="B")),"spe",""))))</f>
        <v/>
      </c>
      <c r="BR38" s="51" t="str">
        <f>IF(pattes!BR38="P-F-S","B-F-S",IF(AND(pattes!BR38="P-F-D",'positionnement modules'!BR38&lt;&gt;"B",'positionnement modules'!BS38&lt;&gt;"B"),"B-F-D",IF(AND('positionnement modules'!BR38="B",'positionnement modules'!BS38="B"),"B-F-D",IF(AND(pattes!BR38="P-F-D",OR('positionnement modules'!BR38="B",'positionnement modules'!BS38="B")),"spe",""))))</f>
        <v/>
      </c>
      <c r="BS38" s="51" t="str">
        <f>IF(pattes!BS38="P-F-S","B-F-S",IF(AND(pattes!BS38="P-F-D",'positionnement modules'!BS38&lt;&gt;"B",'positionnement modules'!BT38&lt;&gt;"B"),"B-F-D",IF(AND('positionnement modules'!BS38="B",'positionnement modules'!BT38="B"),"B-F-D",IF(AND(pattes!BS38="P-F-D",OR('positionnement modules'!BS38="B",'positionnement modules'!BT38="B")),"spe",""))))</f>
        <v/>
      </c>
      <c r="BT38" s="51" t="str">
        <f>IF(pattes!BT38="P-F-S","B-F-S",IF(AND(pattes!BT38="P-F-D",'positionnement modules'!BT38&lt;&gt;"B",'positionnement modules'!BU38&lt;&gt;"B"),"B-F-D",IF(AND('positionnement modules'!BT38="B",'positionnement modules'!BU38="B"),"B-F-D",IF(AND(pattes!BT38="P-F-D",OR('positionnement modules'!BT38="B",'positionnement modules'!BU38="B")),"spe",""))))</f>
        <v/>
      </c>
      <c r="BU38" s="51" t="str">
        <f>IF(pattes!BU38="P-F-S","B-F-S",IF(AND(pattes!BU38="P-F-D",'positionnement modules'!BU38&lt;&gt;"B",'positionnement modules'!BV38&lt;&gt;"B"),"B-F-D",IF(AND('positionnement modules'!BU38="B",'positionnement modules'!BV38="B"),"B-F-D",IF(AND(pattes!BU38="P-F-D",OR('positionnement modules'!BU38="B",'positionnement modules'!BV38="B")),"spe",""))))</f>
        <v/>
      </c>
      <c r="BV38" s="51" t="str">
        <f>IF(pattes!BV38="P-F-S","B-F-S",IF(AND(pattes!BV38="P-F-D",'positionnement modules'!BV38&lt;&gt;"B",'positionnement modules'!BW38&lt;&gt;"B"),"B-F-D",IF(AND('positionnement modules'!BV38="B",'positionnement modules'!BW38="B"),"B-F-D",IF(AND(pattes!BV38="P-F-D",OR('positionnement modules'!BV38="B",'positionnement modules'!BW38="B")),"spe",""))))</f>
        <v/>
      </c>
      <c r="BW38" s="51" t="str">
        <f>IF(pattes!BW38="P-F-S","B-F-S",IF(AND(pattes!BW38="P-F-D",'positionnement modules'!BW38&lt;&gt;"B",'positionnement modules'!BX38&lt;&gt;"B"),"B-F-D",IF(AND('positionnement modules'!BW38="B",'positionnement modules'!BX38="B"),"B-F-D",IF(AND(pattes!BW38="P-F-D",OR('positionnement modules'!BW38="B",'positionnement modules'!BX38="B")),"spe",""))))</f>
        <v/>
      </c>
      <c r="BX38" s="51" t="str">
        <f>IF(pattes!BX38="P-F-S","B-F-S",IF(AND(pattes!BX38="P-F-D",'positionnement modules'!BX38&lt;&gt;"B",'positionnement modules'!BY38&lt;&gt;"B"),"B-F-D",IF(AND('positionnement modules'!BX38="B",'positionnement modules'!BY38="B"),"B-F-D",IF(AND(pattes!BX38="P-F-D",OR('positionnement modules'!BX38="B",'positionnement modules'!BY38="B")),"spe",""))))</f>
        <v/>
      </c>
      <c r="BY38" s="51" t="str">
        <f>IF(pattes!BY38="P-F-S","B-F-S",IF(AND(pattes!BY38="P-F-D",'positionnement modules'!BY38&lt;&gt;"B",'positionnement modules'!BZ38&lt;&gt;"B"),"B-F-D",IF(AND('positionnement modules'!BY38="B",'positionnement modules'!BZ38="B"),"B-F-D",IF(AND(pattes!BY38="P-F-D",OR('positionnement modules'!BY38="B",'positionnement modules'!BZ38="B")),"spe",""))))</f>
        <v/>
      </c>
      <c r="BZ38" s="51" t="str">
        <f>IF(pattes!BZ38="P-F-S","B-F-S",IF(AND(pattes!BZ38="P-F-D",'positionnement modules'!BZ38&lt;&gt;"B",'positionnement modules'!CA38&lt;&gt;"B"),"B-F-D",IF(AND('positionnement modules'!BZ38="B",'positionnement modules'!CA38="B"),"B-F-D",IF(AND(pattes!BZ38="P-F-D",OR('positionnement modules'!BZ38="B",'positionnement modules'!CA38="B")),"spe",""))))</f>
        <v/>
      </c>
      <c r="CA38" s="51" t="str">
        <f>IF(pattes!CA38="P-F-S","B-F-S",IF(AND(pattes!CA38="P-F-D",'positionnement modules'!CA38&lt;&gt;"B",'positionnement modules'!CB38&lt;&gt;"B"),"B-F-D",IF(AND('positionnement modules'!CA38="B",'positionnement modules'!CB38="B"),"B-F-D",IF(AND(pattes!CA38="P-F-D",OR('positionnement modules'!CA38="B",'positionnement modules'!CB38="B")),"spe",""))))</f>
        <v/>
      </c>
      <c r="CB38" s="51" t="str">
        <f>IF(pattes!CB38="P-F-S","B-F-S",IF(AND(pattes!CB38="P-F-D",'positionnement modules'!CB38&lt;&gt;"B",'positionnement modules'!CC38&lt;&gt;"B"),"B-F-D",IF(AND('positionnement modules'!CB38="B",'positionnement modules'!CC38="B"),"B-F-D",IF(AND(pattes!CB38="P-F-D",OR('positionnement modules'!CB38="B",'positionnement modules'!CC38="B")),"spe",""))))</f>
        <v/>
      </c>
      <c r="CC38" s="51" t="str">
        <f>IF(pattes!CC38="P-F-S","B-F-S",IF(AND(pattes!CC38="P-F-D",'positionnement modules'!CC38&lt;&gt;"B",'positionnement modules'!CD38&lt;&gt;"B"),"B-F-D",IF(AND('positionnement modules'!CC38="B",'positionnement modules'!CD38="B"),"B-F-D",IF(AND(pattes!CC38="P-F-D",OR('positionnement modules'!CC38="B",'positionnement modules'!CD38="B")),"spe",""))))</f>
        <v/>
      </c>
      <c r="CD38" s="51" t="str">
        <f>IF(pattes!CD38="P-F-S","B-F-S",IF(AND(pattes!CD38="P-F-D",'positionnement modules'!CD38&lt;&gt;"B",'positionnement modules'!CE38&lt;&gt;"B"),"B-F-D",IF(AND('positionnement modules'!CD38="B",'positionnement modules'!CE38="B"),"B-F-D",IF(AND(pattes!CD38="P-F-D",OR('positionnement modules'!CD38="B",'positionnement modules'!CE38="B")),"spe",""))))</f>
        <v/>
      </c>
      <c r="CE38" s="51" t="str">
        <f>IF(pattes!CE38="P-F-S","B-F-S",IF(AND(pattes!CE38="P-F-D",'positionnement modules'!CE38&lt;&gt;"B",'positionnement modules'!CF38&lt;&gt;"B"),"B-F-D",IF(AND('positionnement modules'!CE38="B",'positionnement modules'!CF38="B"),"B-F-D",IF(AND(pattes!CE38="P-F-D",OR('positionnement modules'!CE38="B",'positionnement modules'!CF38="B")),"spe",""))))</f>
        <v/>
      </c>
      <c r="CF38" s="51" t="str">
        <f>IF(pattes!CF38="P-F-S","B-F-S",IF(AND(pattes!CF38="P-F-D",'positionnement modules'!CF38&lt;&gt;"B",'positionnement modules'!CG38&lt;&gt;"B"),"B-F-D",IF(AND('positionnement modules'!CF38="B",'positionnement modules'!CG38="B"),"B-F-D",IF(AND(pattes!CF38="P-F-D",OR('positionnement modules'!CF38="B",'positionnement modules'!CG38="B")),"spe",""))))</f>
        <v/>
      </c>
      <c r="CG38" s="51" t="str">
        <f>IF(pattes!CG38="P-F-S","B-F-S",IF(AND(pattes!CG38="P-F-D",'positionnement modules'!CG38&lt;&gt;"B",'positionnement modules'!CH38&lt;&gt;"B"),"B-F-D",IF(AND('positionnement modules'!CG38="B",'positionnement modules'!CH38="B"),"B-F-D",IF(AND(pattes!CG38="P-F-D",OR('positionnement modules'!CG38="B",'positionnement modules'!CH38="B")),"spe",""))))</f>
        <v/>
      </c>
      <c r="CH38" s="51" t="str">
        <f>IF(pattes!CH38="P-F-S","B-F-S",IF(AND(pattes!CH38="P-F-D",'positionnement modules'!CH38&lt;&gt;"B",'positionnement modules'!CI38&lt;&gt;"B"),"B-F-D",IF(AND('positionnement modules'!CH38="B",'positionnement modules'!CI38="B"),"B-F-D",IF(AND(pattes!CH38="P-F-D",OR('positionnement modules'!CH38="B",'positionnement modules'!CI38="B")),"spe",""))))</f>
        <v/>
      </c>
      <c r="CI38" s="51" t="str">
        <f>IF(pattes!CI38="P-F-S","B-F-S",IF(AND(pattes!CI38="P-F-D",'positionnement modules'!CI38&lt;&gt;"B",'positionnement modules'!CJ38&lt;&gt;"B"),"B-F-D",IF(AND('positionnement modules'!CI38="B",'positionnement modules'!CJ38="B"),"B-F-D",IF(AND(pattes!CI38="P-F-D",OR('positionnement modules'!CI38="B",'positionnement modules'!CJ38="B")),"spe",""))))</f>
        <v/>
      </c>
      <c r="CJ38" s="51" t="str">
        <f>IF(pattes!CJ38="P-F-S","B-F-S",IF(AND(pattes!CJ38="P-F-D",'positionnement modules'!CJ38&lt;&gt;"B",'positionnement modules'!CK38&lt;&gt;"B"),"B-F-D",IF(AND('positionnement modules'!CJ38="B",'positionnement modules'!CK38="B"),"B-F-D",IF(AND(pattes!CJ38="P-F-D",OR('positionnement modules'!CJ38="B",'positionnement modules'!CK38="B")),"spe",""))))</f>
        <v/>
      </c>
      <c r="CK38" s="51" t="str">
        <f>IF(pattes!CK38="P-F-S","B-F-S",IF(AND(pattes!CK38="P-F-D",'positionnement modules'!CK38&lt;&gt;"B",'positionnement modules'!CL38&lt;&gt;"B"),"B-F-D",IF(AND('positionnement modules'!CK38="B",'positionnement modules'!CL38="B"),"B-F-D",IF(AND(pattes!CK38="P-F-D",OR('positionnement modules'!CK38="B",'positionnement modules'!CL38="B")),"spe",""))))</f>
        <v/>
      </c>
      <c r="CL38" s="51" t="str">
        <f>IF(pattes!CL38="P-F-S","B-F-S",IF(AND(pattes!CL38="P-F-D",'positionnement modules'!CL38&lt;&gt;"B",'positionnement modules'!CM38&lt;&gt;"B"),"B-F-D",IF(AND('positionnement modules'!CL38="B",'positionnement modules'!CM38="B"),"B-F-D",IF(AND(pattes!CL38="P-F-D",OR('positionnement modules'!CL38="B",'positionnement modules'!CM38="B")),"spe",""))))</f>
        <v/>
      </c>
      <c r="CM38" s="51" t="str">
        <f>IF(pattes!CM38="P-F-S","B-F-S",IF(AND(pattes!CM38="P-F-D",'positionnement modules'!CM38&lt;&gt;"B",'positionnement modules'!CN38&lt;&gt;"B"),"B-F-D",IF(AND('positionnement modules'!CM38="B",'positionnement modules'!CN38="B"),"B-F-D",IF(AND(pattes!CM38="P-F-D",OR('positionnement modules'!CM38="B",'positionnement modules'!CN38="B")),"spe",""))))</f>
        <v/>
      </c>
      <c r="CN38" s="51" t="str">
        <f>IF(pattes!CN38="P-F-S","B-F-S",IF(AND(pattes!CN38="P-F-D",'positionnement modules'!CN38&lt;&gt;"B",'positionnement modules'!CO38&lt;&gt;"B"),"B-F-D",IF(AND('positionnement modules'!CN38="B",'positionnement modules'!CO38="B"),"B-F-D",IF(AND(pattes!CN38="P-F-D",OR('positionnement modules'!CN38="B",'positionnement modules'!CO38="B")),"spe",""))))</f>
        <v/>
      </c>
      <c r="CO38" s="51" t="str">
        <f>IF(pattes!CO38="P-F-S","B-F-S",IF(AND(pattes!CO38="P-F-D",'positionnement modules'!CO38&lt;&gt;"B",'positionnement modules'!CP38&lt;&gt;"B"),"B-F-D",IF(AND('positionnement modules'!CO38="B",'positionnement modules'!CP38="B"),"B-F-D",IF(AND(pattes!CO38="P-F-D",OR('positionnement modules'!CO38="B",'positionnement modules'!CP38="B")),"spe",""))))</f>
        <v/>
      </c>
      <c r="CP38" s="51" t="str">
        <f>IF(pattes!CP38="P-F-S","B-F-S",IF(AND(pattes!CP38="P-F-D",'positionnement modules'!CP38&lt;&gt;"B",'positionnement modules'!CQ38&lt;&gt;"B"),"B-F-D",IF(AND('positionnement modules'!CP38="B",'positionnement modules'!CQ38="B"),"B-F-D",IF(AND(pattes!CP38="P-F-D",OR('positionnement modules'!CP38="B",'positionnement modules'!CQ38="B")),"spe",""))))</f>
        <v/>
      </c>
      <c r="CQ38" s="51" t="str">
        <f>IF(pattes!CQ38="P-F-S","B-F-S",IF(AND(pattes!CQ38="P-F-D",'positionnement modules'!CQ38&lt;&gt;"B",'positionnement modules'!CR38&lt;&gt;"B"),"B-F-D",IF(AND('positionnement modules'!CQ38="B",'positionnement modules'!CR38="B"),"B-F-D",IF(AND(pattes!CQ38="P-F-D",OR('positionnement modules'!CQ38="B",'positionnement modules'!CR38="B")),"spe",""))))</f>
        <v/>
      </c>
      <c r="CR38" s="51" t="str">
        <f>IF(pattes!CR38="P-F-S","B-F-S",IF(AND(pattes!CR38="P-F-D",'positionnement modules'!CR38&lt;&gt;"B",'positionnement modules'!CS38&lt;&gt;"B"),"B-F-D",IF(AND('positionnement modules'!CR38="B",'positionnement modules'!CS38="B"),"B-F-D",IF(AND(pattes!CR38="P-F-D",OR('positionnement modules'!CR38="B",'positionnement modules'!CS38="B")),"spe",""))))</f>
        <v/>
      </c>
      <c r="CS38" s="51" t="str">
        <f>IF(pattes!CS38="P-F-S","B-F-S",IF(AND(pattes!CS38="P-F-D",'positionnement modules'!CS38&lt;&gt;"B",'positionnement modules'!CT38&lt;&gt;"B"),"B-F-D",IF(AND('positionnement modules'!CS38="B",'positionnement modules'!CT38="B"),"B-F-D",IF(AND(pattes!CS38="P-F-D",OR('positionnement modules'!CS38="B",'positionnement modules'!CT38="B")),"spe",""))))</f>
        <v/>
      </c>
      <c r="CT38" s="51" t="str">
        <f>IF(pattes!CT38="P-F-S","B-F-S",IF(AND(pattes!CT38="P-F-D",'positionnement modules'!CT38&lt;&gt;"B",'positionnement modules'!CU38&lt;&gt;"B"),"B-F-D",IF(AND('positionnement modules'!CT38="B",'positionnement modules'!CU38="B"),"B-F-D",IF(AND(pattes!CT38="P-F-D",OR('positionnement modules'!CT38="B",'positionnement modules'!CU38="B")),"spe",""))))</f>
        <v/>
      </c>
      <c r="CU38" s="51" t="str">
        <f>IF(pattes!CU38="P-F-S","B-F-S",IF(AND(pattes!CU38="P-F-D",'positionnement modules'!CU38&lt;&gt;"B",'positionnement modules'!CV38&lt;&gt;"B"),"B-F-D",IF(AND('positionnement modules'!CU38="B",'positionnement modules'!CV38="B"),"B-F-D",IF(AND(pattes!CU38="P-F-D",OR('positionnement modules'!CU38="B",'positionnement modules'!CV38="B")),"spe",""))))</f>
        <v/>
      </c>
      <c r="CV38" s="51" t="str">
        <f>IF(pattes!CV38="P-F-S","B-F-S",IF(AND(pattes!CV38="P-F-D",'positionnement modules'!CV38&lt;&gt;"B",'positionnement modules'!CW38&lt;&gt;"B"),"B-F-D",IF(AND('positionnement modules'!CV38="B",'positionnement modules'!CW38="B"),"B-F-D",IF(AND(pattes!CV38="P-F-D",OR('positionnement modules'!CV38="B",'positionnement modules'!CW38="B")),"spe",""))))</f>
        <v/>
      </c>
      <c r="CW38" s="51" t="str">
        <f>IF(pattes!CW38="P-F-S","B-F-S",IF(AND(pattes!CW38="P-F-D",'positionnement modules'!CW38&lt;&gt;"B",'positionnement modules'!CX38&lt;&gt;"B"),"B-F-D",IF(AND('positionnement modules'!CW38="B",'positionnement modules'!CX38="B"),"B-F-D",IF(AND(pattes!CW38="P-F-D",OR('positionnement modules'!CW38="B",'positionnement modules'!CX38="B")),"spe",""))))</f>
        <v/>
      </c>
      <c r="CX38" s="51" t="str">
        <f>IF(pattes!CX38="P-F-S","B-F-S",IF(AND(pattes!CX38="P-F-D",'positionnement modules'!CX38&lt;&gt;"B",'positionnement modules'!CY38&lt;&gt;"B"),"B-F-D",IF(AND('positionnement modules'!CX38="B",'positionnement modules'!CY38="B"),"B-F-D",IF(AND(pattes!CX38="P-F-D",OR('positionnement modules'!CX38="B",'positionnement modules'!CY38="B")),"spe",""))))</f>
        <v/>
      </c>
      <c r="CY38" s="51" t="str">
        <f>IF(pattes!CY38="P-F-S","B-F-S",IF(AND(pattes!CY38="P-F-D",'positionnement modules'!CY38&lt;&gt;"B",'positionnement modules'!CZ38&lt;&gt;"B"),"B-F-D",IF(AND('positionnement modules'!CY38="B",'positionnement modules'!CZ38="B"),"B-F-D",IF(AND(pattes!CY38="P-F-D",OR('positionnement modules'!CY38="B",'positionnement modules'!CZ38="B")),"spe",""))))</f>
        <v/>
      </c>
      <c r="CZ38" s="51" t="str">
        <f>IF(pattes!CZ38="P-F-S","B-F-S",IF(AND(pattes!CZ38="P-F-D",'positionnement modules'!CZ38&lt;&gt;"B",'positionnement modules'!DA38&lt;&gt;"B"),"B-F-D",IF(AND('positionnement modules'!CZ38="B",'positionnement modules'!DA38="B"),"B-F-D",IF(AND(pattes!CZ38="P-F-D",OR('positionnement modules'!CZ38="B",'positionnement modules'!DA38="B")),"spe",""))))</f>
        <v/>
      </c>
      <c r="DA38" s="51" t="str">
        <f>IF(pattes!DA38="P-F-S","B-F-S",IF(AND(pattes!DA38="P-F-D",'positionnement modules'!DA38&lt;&gt;"B",'positionnement modules'!DB38&lt;&gt;"B"),"B-F-D",IF(AND('positionnement modules'!DA38="B",'positionnement modules'!DB38="B"),"B-F-D",IF(AND(pattes!DA38="P-F-D",OR('positionnement modules'!DA38="B",'positionnement modules'!DB38="B")),"spe",""))))</f>
        <v/>
      </c>
      <c r="DB38" s="51" t="str">
        <f>IF(pattes!DB38="P-F-S","B-F-S",IF(AND(pattes!DB38="P-F-D",'positionnement modules'!DB38&lt;&gt;"B",'positionnement modules'!DC38&lt;&gt;"B"),"B-F-D",IF(AND('positionnement modules'!DB38="B",'positionnement modules'!DC38="B"),"B-F-D",IF(AND(pattes!DB38="P-F-D",OR('positionnement modules'!DB38="B",'positionnement modules'!DC38="B")),"spe",""))))</f>
        <v/>
      </c>
      <c r="DC38" s="51" t="str">
        <f>IF(pattes!DC38="P-F-S","B-F-S",IF(AND(pattes!DC38="P-F-D",'positionnement modules'!DC38&lt;&gt;"B",'positionnement modules'!DD38&lt;&gt;"B"),"B-F-D",IF(AND('positionnement modules'!DC38="B",'positionnement modules'!DD38="B"),"B-F-D",IF(AND(pattes!DC38="P-F-D",OR('positionnement modules'!DC38="B",'positionnement modules'!DD38="B")),"spe",""))))</f>
        <v/>
      </c>
      <c r="DD38" s="52" t="str">
        <f>IF(pattes!DD38="P-F-S","B-F-S",IF(AND(pattes!DD38="P-F-D",'positionnement modules'!DD38&lt;&gt;"B",'positionnement modules'!DE38&lt;&gt;"B"),"B-F-D",IF(AND('positionnement modules'!DD38="B",'positionnement modules'!DE38="B"),"B-F-D",IF(AND(pattes!DD38="P-F-D",OR('positionnement modules'!DD38="B",'positionnement modules'!DE38="B")),"spe",""))))</f>
        <v/>
      </c>
      <c r="DE38" s="56" t="str">
        <f>IF(pattes!DE38="P-F-S","B-F-S",IF(AND(pattes!DE38="P-F-D",'positionnement modules'!DE38&lt;&gt;"B",'positionnement modules'!DF38&lt;&gt;"B"),"B-F-D",IF(AND('positionnement modules'!DE38="B",'positionnement modules'!DF38="B"),"B-F-D",IF(AND(pattes!DE38="P-F-D",OR('positionnement modules'!DE38="B",'positionnement modules'!DF38="B")),"spe",""))))</f>
        <v/>
      </c>
    </row>
    <row r="39" spans="2:109" ht="21" customHeight="1" x14ac:dyDescent="0.35">
      <c r="B39" s="4" t="str">
        <f>IF(pattes!B39="P-F-S","B-F-S",IF(AND(pattes!B39="P-F-D",'positionnement modules'!B39&lt;&gt;"B",'positionnement modules'!C39&lt;&gt;"B"),"B-F-D",IF(AND('positionnement modules'!B39="B",'positionnement modules'!C39="B"),"B-F-D",IF(AND(pattes!B39="P-F-D",OR('positionnement modules'!B39="B",'positionnement modules'!C39="B")),"spe",""))))</f>
        <v/>
      </c>
      <c r="C39" s="50" t="str">
        <f>IF(pattes!C39="P-F-S","B-F-S",IF(AND(pattes!C39="P-F-D",'positionnement modules'!C39&lt;&gt;"B",'positionnement modules'!D39&lt;&gt;"B"),"B-F-D",IF(AND('positionnement modules'!C39="B",'positionnement modules'!D39="B"),"B-F-D",IF(AND(pattes!C39="P-F-D",OR('positionnement modules'!C39="B",'positionnement modules'!D39="B")),"spe",""))))</f>
        <v/>
      </c>
      <c r="D39" s="51" t="str">
        <f>IF(pattes!D39="P-F-S","B-F-S",IF(AND(pattes!D39="P-F-D",'positionnement modules'!D39&lt;&gt;"B",'positionnement modules'!E39&lt;&gt;"B"),"B-F-D",IF(AND('positionnement modules'!D39="B",'positionnement modules'!E39="B"),"B-F-D",IF(AND(pattes!D39="P-F-D",OR('positionnement modules'!D39="B",'positionnement modules'!E39="B")),"spe",""))))</f>
        <v/>
      </c>
      <c r="E39" s="51" t="str">
        <f>IF(pattes!E39="P-F-S","B-F-S",IF(AND(pattes!E39="P-F-D",'positionnement modules'!E39&lt;&gt;"B",'positionnement modules'!F39&lt;&gt;"B"),"B-F-D",IF(AND('positionnement modules'!E39="B",'positionnement modules'!F39="B"),"B-F-D",IF(AND(pattes!E39="P-F-D",OR('positionnement modules'!E39="B",'positionnement modules'!F39="B")),"spe",""))))</f>
        <v/>
      </c>
      <c r="F39" s="51" t="str">
        <f>IF(pattes!F39="P-F-S","B-F-S",IF(AND(pattes!F39="P-F-D",'positionnement modules'!F39&lt;&gt;"B",'positionnement modules'!G39&lt;&gt;"B"),"B-F-D",IF(AND('positionnement modules'!F39="B",'positionnement modules'!G39="B"),"B-F-D",IF(AND(pattes!F39="P-F-D",OR('positionnement modules'!F39="B",'positionnement modules'!G39="B")),"spe",""))))</f>
        <v/>
      </c>
      <c r="G39" s="51" t="str">
        <f>IF(pattes!G39="P-F-S","B-F-S",IF(AND(pattes!G39="P-F-D",'positionnement modules'!G39&lt;&gt;"B",'positionnement modules'!H39&lt;&gt;"B"),"B-F-D",IF(AND('positionnement modules'!G39="B",'positionnement modules'!H39="B"),"B-F-D",IF(AND(pattes!G39="P-F-D",OR('positionnement modules'!G39="B",'positionnement modules'!H39="B")),"spe",""))))</f>
        <v/>
      </c>
      <c r="H39" s="51" t="str">
        <f>IF(pattes!H39="P-F-S","B-F-S",IF(AND(pattes!H39="P-F-D",'positionnement modules'!H39&lt;&gt;"B",'positionnement modules'!I39&lt;&gt;"B"),"B-F-D",IF(AND('positionnement modules'!H39="B",'positionnement modules'!I39="B"),"B-F-D",IF(AND(pattes!H39="P-F-D",OR('positionnement modules'!H39="B",'positionnement modules'!I39="B")),"spe",""))))</f>
        <v/>
      </c>
      <c r="I39" s="51" t="str">
        <f>IF(pattes!I39="P-F-S","B-F-S",IF(AND(pattes!I39="P-F-D",'positionnement modules'!I39&lt;&gt;"B",'positionnement modules'!J39&lt;&gt;"B"),"B-F-D",IF(AND('positionnement modules'!I39="B",'positionnement modules'!J39="B"),"B-F-D",IF(AND(pattes!I39="P-F-D",OR('positionnement modules'!I39="B",'positionnement modules'!J39="B")),"spe",""))))</f>
        <v/>
      </c>
      <c r="J39" s="51" t="str">
        <f>IF(pattes!J39="P-F-S","B-F-S",IF(AND(pattes!J39="P-F-D",'positionnement modules'!J39&lt;&gt;"B",'positionnement modules'!K39&lt;&gt;"B"),"B-F-D",IF(AND('positionnement modules'!J39="B",'positionnement modules'!K39="B"),"B-F-D",IF(AND(pattes!J39="P-F-D",OR('positionnement modules'!J39="B",'positionnement modules'!K39="B")),"spe",""))))</f>
        <v/>
      </c>
      <c r="K39" s="51" t="str">
        <f>IF(pattes!K39="P-F-S","B-F-S",IF(AND(pattes!K39="P-F-D",'positionnement modules'!K39&lt;&gt;"B",'positionnement modules'!L39&lt;&gt;"B"),"B-F-D",IF(AND('positionnement modules'!K39="B",'positionnement modules'!L39="B"),"B-F-D",IF(AND(pattes!K39="P-F-D",OR('positionnement modules'!K39="B",'positionnement modules'!L39="B")),"spe",""))))</f>
        <v/>
      </c>
      <c r="L39" s="51" t="str">
        <f>IF(pattes!L39="P-F-S","B-F-S",IF(AND(pattes!L39="P-F-D",'positionnement modules'!L39&lt;&gt;"B",'positionnement modules'!M39&lt;&gt;"B"),"B-F-D",IF(AND('positionnement modules'!L39="B",'positionnement modules'!M39="B"),"B-F-D",IF(AND(pattes!L39="P-F-D",OR('positionnement modules'!L39="B",'positionnement modules'!M39="B")),"spe",""))))</f>
        <v/>
      </c>
      <c r="M39" s="51" t="str">
        <f>IF(pattes!M39="P-F-S","B-F-S",IF(AND(pattes!M39="P-F-D",'positionnement modules'!M39&lt;&gt;"B",'positionnement modules'!N39&lt;&gt;"B"),"B-F-D",IF(AND('positionnement modules'!M39="B",'positionnement modules'!N39="B"),"B-F-D",IF(AND(pattes!M39="P-F-D",OR('positionnement modules'!M39="B",'positionnement modules'!N39="B")),"spe",""))))</f>
        <v/>
      </c>
      <c r="N39" s="51" t="str">
        <f>IF(pattes!N39="P-F-S","B-F-S",IF(AND(pattes!N39="P-F-D",'positionnement modules'!N39&lt;&gt;"B",'positionnement modules'!O39&lt;&gt;"B"),"B-F-D",IF(AND('positionnement modules'!N39="B",'positionnement modules'!O39="B"),"B-F-D",IF(AND(pattes!N39="P-F-D",OR('positionnement modules'!N39="B",'positionnement modules'!O39="B")),"spe",""))))</f>
        <v/>
      </c>
      <c r="O39" s="51" t="str">
        <f>IF(pattes!O39="P-F-S","B-F-S",IF(AND(pattes!O39="P-F-D",'positionnement modules'!O39&lt;&gt;"B",'positionnement modules'!P39&lt;&gt;"B"),"B-F-D",IF(AND('positionnement modules'!O39="B",'positionnement modules'!P39="B"),"B-F-D",IF(AND(pattes!O39="P-F-D",OR('positionnement modules'!O39="B",'positionnement modules'!P39="B")),"spe",""))))</f>
        <v/>
      </c>
      <c r="P39" s="51" t="str">
        <f>IF(pattes!P39="P-F-S","B-F-S",IF(AND(pattes!P39="P-F-D",'positionnement modules'!P39&lt;&gt;"B",'positionnement modules'!Q39&lt;&gt;"B"),"B-F-D",IF(AND('positionnement modules'!P39="B",'positionnement modules'!Q39="B"),"B-F-D",IF(AND(pattes!P39="P-F-D",OR('positionnement modules'!P39="B",'positionnement modules'!Q39="B")),"spe",""))))</f>
        <v/>
      </c>
      <c r="Q39" s="51" t="str">
        <f>IF(pattes!Q39="P-F-S","B-F-S",IF(AND(pattes!Q39="P-F-D",'positionnement modules'!Q39&lt;&gt;"B",'positionnement modules'!R39&lt;&gt;"B"),"B-F-D",IF(AND('positionnement modules'!Q39="B",'positionnement modules'!R39="B"),"B-F-D",IF(AND(pattes!Q39="P-F-D",OR('positionnement modules'!Q39="B",'positionnement modules'!R39="B")),"spe",""))))</f>
        <v/>
      </c>
      <c r="R39" s="51" t="str">
        <f>IF(pattes!R39="P-F-S","B-F-S",IF(AND(pattes!R39="P-F-D",'positionnement modules'!R39&lt;&gt;"B",'positionnement modules'!S39&lt;&gt;"B"),"B-F-D",IF(AND('positionnement modules'!R39="B",'positionnement modules'!S39="B"),"B-F-D",IF(AND(pattes!R39="P-F-D",OR('positionnement modules'!R39="B",'positionnement modules'!S39="B")),"spe",""))))</f>
        <v/>
      </c>
      <c r="S39" s="51" t="str">
        <f>IF(pattes!S39="P-F-S","B-F-S",IF(AND(pattes!S39="P-F-D",'positionnement modules'!S39&lt;&gt;"B",'positionnement modules'!T39&lt;&gt;"B"),"B-F-D",IF(AND('positionnement modules'!S39="B",'positionnement modules'!T39="B"),"B-F-D",IF(AND(pattes!S39="P-F-D",OR('positionnement modules'!S39="B",'positionnement modules'!T39="B")),"spe",""))))</f>
        <v/>
      </c>
      <c r="T39" s="51" t="str">
        <f>IF(pattes!T39="P-F-S","B-F-S",IF(AND(pattes!T39="P-F-D",'positionnement modules'!T39&lt;&gt;"B",'positionnement modules'!U39&lt;&gt;"B"),"B-F-D",IF(AND('positionnement modules'!T39="B",'positionnement modules'!U39="B"),"B-F-D",IF(AND(pattes!T39="P-F-D",OR('positionnement modules'!T39="B",'positionnement modules'!U39="B")),"spe",""))))</f>
        <v/>
      </c>
      <c r="U39" s="51" t="str">
        <f>IF(pattes!U39="P-F-S","B-F-S",IF(AND(pattes!U39="P-F-D",'positionnement modules'!U39&lt;&gt;"B",'positionnement modules'!V39&lt;&gt;"B"),"B-F-D",IF(AND('positionnement modules'!U39="B",'positionnement modules'!V39="B"),"B-F-D",IF(AND(pattes!U39="P-F-D",OR('positionnement modules'!U39="B",'positionnement modules'!V39="B")),"spe",""))))</f>
        <v/>
      </c>
      <c r="V39" s="51" t="str">
        <f>IF(pattes!V39="P-F-S","B-F-S",IF(AND(pattes!V39="P-F-D",'positionnement modules'!V39&lt;&gt;"B",'positionnement modules'!W39&lt;&gt;"B"),"B-F-D",IF(AND('positionnement modules'!V39="B",'positionnement modules'!W39="B"),"B-F-D",IF(AND(pattes!V39="P-F-D",OR('positionnement modules'!V39="B",'positionnement modules'!W39="B")),"spe",""))))</f>
        <v/>
      </c>
      <c r="W39" s="51" t="str">
        <f>IF(pattes!W39="P-F-S","B-F-S",IF(AND(pattes!W39="P-F-D",'positionnement modules'!W39&lt;&gt;"B",'positionnement modules'!X39&lt;&gt;"B"),"B-F-D",IF(AND('positionnement modules'!W39="B",'positionnement modules'!X39="B"),"B-F-D",IF(AND(pattes!W39="P-F-D",OR('positionnement modules'!W39="B",'positionnement modules'!X39="B")),"spe",""))))</f>
        <v/>
      </c>
      <c r="X39" s="51" t="str">
        <f>IF(pattes!X39="P-F-S","B-F-S",IF(AND(pattes!X39="P-F-D",'positionnement modules'!X39&lt;&gt;"B",'positionnement modules'!Y39&lt;&gt;"B"),"B-F-D",IF(AND('positionnement modules'!X39="B",'positionnement modules'!Y39="B"),"B-F-D",IF(AND(pattes!X39="P-F-D",OR('positionnement modules'!X39="B",'positionnement modules'!Y39="B")),"spe",""))))</f>
        <v/>
      </c>
      <c r="Y39" s="51" t="str">
        <f>IF(pattes!Y39="P-F-S","B-F-S",IF(AND(pattes!Y39="P-F-D",'positionnement modules'!Y39&lt;&gt;"B",'positionnement modules'!Z39&lt;&gt;"B"),"B-F-D",IF(AND('positionnement modules'!Y39="B",'positionnement modules'!Z39="B"),"B-F-D",IF(AND(pattes!Y39="P-F-D",OR('positionnement modules'!Y39="B",'positionnement modules'!Z39="B")),"spe",""))))</f>
        <v/>
      </c>
      <c r="Z39" s="51" t="str">
        <f>IF(pattes!Z39="P-F-S","B-F-S",IF(AND(pattes!Z39="P-F-D",'positionnement modules'!Z39&lt;&gt;"B",'positionnement modules'!AA39&lt;&gt;"B"),"B-F-D",IF(AND('positionnement modules'!Z39="B",'positionnement modules'!AA39="B"),"B-F-D",IF(AND(pattes!Z39="P-F-D",OR('positionnement modules'!Z39="B",'positionnement modules'!AA39="B")),"spe",""))))</f>
        <v/>
      </c>
      <c r="AA39" s="51" t="str">
        <f>IF(pattes!AA39="P-F-S","B-F-S",IF(AND(pattes!AA39="P-F-D",'positionnement modules'!AA39&lt;&gt;"B",'positionnement modules'!AB39&lt;&gt;"B"),"B-F-D",IF(AND('positionnement modules'!AA39="B",'positionnement modules'!AB39="B"),"B-F-D",IF(AND(pattes!AA39="P-F-D",OR('positionnement modules'!AA39="B",'positionnement modules'!AB39="B")),"spe",""))))</f>
        <v/>
      </c>
      <c r="AB39" s="51" t="str">
        <f>IF(pattes!AB39="P-F-S","B-F-S",IF(AND(pattes!AB39="P-F-D",'positionnement modules'!AB39&lt;&gt;"B",'positionnement modules'!AC39&lt;&gt;"B"),"B-F-D",IF(AND('positionnement modules'!AB39="B",'positionnement modules'!AC39="B"),"B-F-D",IF(AND(pattes!AB39="P-F-D",OR('positionnement modules'!AB39="B",'positionnement modules'!AC39="B")),"spe",""))))</f>
        <v/>
      </c>
      <c r="AC39" s="51" t="str">
        <f>IF(pattes!AC39="P-F-S","B-F-S",IF(AND(pattes!AC39="P-F-D",'positionnement modules'!AC39&lt;&gt;"B",'positionnement modules'!AD39&lt;&gt;"B"),"B-F-D",IF(AND('positionnement modules'!AC39="B",'positionnement modules'!AD39="B"),"B-F-D",IF(AND(pattes!AC39="P-F-D",OR('positionnement modules'!AC39="B",'positionnement modules'!AD39="B")),"spe",""))))</f>
        <v/>
      </c>
      <c r="AD39" s="51" t="str">
        <f>IF(pattes!AD39="P-F-S","B-F-S",IF(AND(pattes!AD39="P-F-D",'positionnement modules'!AD39&lt;&gt;"B",'positionnement modules'!AE39&lt;&gt;"B"),"B-F-D",IF(AND('positionnement modules'!AD39="B",'positionnement modules'!AE39="B"),"B-F-D",IF(AND(pattes!AD39="P-F-D",OR('positionnement modules'!AD39="B",'positionnement modules'!AE39="B")),"spe",""))))</f>
        <v/>
      </c>
      <c r="AE39" s="51" t="str">
        <f>IF(pattes!AE39="P-F-S","B-F-S",IF(AND(pattes!AE39="P-F-D",'positionnement modules'!AE39&lt;&gt;"B",'positionnement modules'!AF39&lt;&gt;"B"),"B-F-D",IF(AND('positionnement modules'!AE39="B",'positionnement modules'!AF39="B"),"B-F-D",IF(AND(pattes!AE39="P-F-D",OR('positionnement modules'!AE39="B",'positionnement modules'!AF39="B")),"spe",""))))</f>
        <v/>
      </c>
      <c r="AF39" s="51" t="str">
        <f>IF(pattes!AF39="P-F-S","B-F-S",IF(AND(pattes!AF39="P-F-D",'positionnement modules'!AF39&lt;&gt;"B",'positionnement modules'!AG39&lt;&gt;"B"),"B-F-D",IF(AND('positionnement modules'!AF39="B",'positionnement modules'!AG39="B"),"B-F-D",IF(AND(pattes!AF39="P-F-D",OR('positionnement modules'!AF39="B",'positionnement modules'!AG39="B")),"spe",""))))</f>
        <v/>
      </c>
      <c r="AG39" s="51" t="str">
        <f>IF(pattes!AG39="P-F-S","B-F-S",IF(AND(pattes!AG39="P-F-D",'positionnement modules'!AG39&lt;&gt;"B",'positionnement modules'!AH39&lt;&gt;"B"),"B-F-D",IF(AND('positionnement modules'!AG39="B",'positionnement modules'!AH39="B"),"B-F-D",IF(AND(pattes!AG39="P-F-D",OR('positionnement modules'!AG39="B",'positionnement modules'!AH39="B")),"spe",""))))</f>
        <v/>
      </c>
      <c r="AH39" s="51" t="str">
        <f>IF(pattes!AH39="P-F-S","B-F-S",IF(AND(pattes!AH39="P-F-D",'positionnement modules'!AH39&lt;&gt;"B",'positionnement modules'!AI39&lt;&gt;"B"),"B-F-D",IF(AND('positionnement modules'!AH39="B",'positionnement modules'!AI39="B"),"B-F-D",IF(AND(pattes!AH39="P-F-D",OR('positionnement modules'!AH39="B",'positionnement modules'!AI39="B")),"spe",""))))</f>
        <v/>
      </c>
      <c r="AI39" s="51" t="str">
        <f>IF(pattes!AI39="P-F-S","B-F-S",IF(AND(pattes!AI39="P-F-D",'positionnement modules'!AI39&lt;&gt;"B",'positionnement modules'!AJ39&lt;&gt;"B"),"B-F-D",IF(AND('positionnement modules'!AI39="B",'positionnement modules'!AJ39="B"),"B-F-D",IF(AND(pattes!AI39="P-F-D",OR('positionnement modules'!AI39="B",'positionnement modules'!AJ39="B")),"spe",""))))</f>
        <v/>
      </c>
      <c r="AJ39" s="51" t="str">
        <f>IF(pattes!AJ39="P-F-S","B-F-S",IF(AND(pattes!AJ39="P-F-D",'positionnement modules'!AJ39&lt;&gt;"B",'positionnement modules'!AK39&lt;&gt;"B"),"B-F-D",IF(AND('positionnement modules'!AJ39="B",'positionnement modules'!AK39="B"),"B-F-D",IF(AND(pattes!AJ39="P-F-D",OR('positionnement modules'!AJ39="B",'positionnement modules'!AK39="B")),"spe",""))))</f>
        <v/>
      </c>
      <c r="AK39" s="51" t="str">
        <f>IF(pattes!AK39="P-F-S","B-F-S",IF(AND(pattes!AK39="P-F-D",'positionnement modules'!AK39&lt;&gt;"B",'positionnement modules'!AL39&lt;&gt;"B"),"B-F-D",IF(AND('positionnement modules'!AK39="B",'positionnement modules'!AL39="B"),"B-F-D",IF(AND(pattes!AK39="P-F-D",OR('positionnement modules'!AK39="B",'positionnement modules'!AL39="B")),"spe",""))))</f>
        <v/>
      </c>
      <c r="AL39" s="51" t="str">
        <f>IF(pattes!AL39="P-F-S","B-F-S",IF(AND(pattes!AL39="P-F-D",'positionnement modules'!AL39&lt;&gt;"B",'positionnement modules'!AM39&lt;&gt;"B"),"B-F-D",IF(AND('positionnement modules'!AL39="B",'positionnement modules'!AM39="B"),"B-F-D",IF(AND(pattes!AL39="P-F-D",OR('positionnement modules'!AL39="B",'positionnement modules'!AM39="B")),"spe",""))))</f>
        <v/>
      </c>
      <c r="AM39" s="51" t="str">
        <f>IF(pattes!AM39="P-F-S","B-F-S",IF(AND(pattes!AM39="P-F-D",'positionnement modules'!AM39&lt;&gt;"B",'positionnement modules'!AN39&lt;&gt;"B"),"B-F-D",IF(AND('positionnement modules'!AM39="B",'positionnement modules'!AN39="B"),"B-F-D",IF(AND(pattes!AM39="P-F-D",OR('positionnement modules'!AM39="B",'positionnement modules'!AN39="B")),"spe",""))))</f>
        <v/>
      </c>
      <c r="AN39" s="51" t="str">
        <f>IF(pattes!AN39="P-F-S","B-F-S",IF(AND(pattes!AN39="P-F-D",'positionnement modules'!AN39&lt;&gt;"B",'positionnement modules'!AO39&lt;&gt;"B"),"B-F-D",IF(AND('positionnement modules'!AN39="B",'positionnement modules'!AO39="B"),"B-F-D",IF(AND(pattes!AN39="P-F-D",OR('positionnement modules'!AN39="B",'positionnement modules'!AO39="B")),"spe",""))))</f>
        <v/>
      </c>
      <c r="AO39" s="51" t="str">
        <f>IF(pattes!AO39="P-F-S","B-F-S",IF(AND(pattes!AO39="P-F-D",'positionnement modules'!AO39&lt;&gt;"B",'positionnement modules'!AP39&lt;&gt;"B"),"B-F-D",IF(AND('positionnement modules'!AO39="B",'positionnement modules'!AP39="B"),"B-F-D",IF(AND(pattes!AO39="P-F-D",OR('positionnement modules'!AO39="B",'positionnement modules'!AP39="B")),"spe",""))))</f>
        <v/>
      </c>
      <c r="AP39" s="51" t="str">
        <f>IF(pattes!AP39="P-F-S","B-F-S",IF(AND(pattes!AP39="P-F-D",'positionnement modules'!AP39&lt;&gt;"B",'positionnement modules'!AQ39&lt;&gt;"B"),"B-F-D",IF(AND('positionnement modules'!AP39="B",'positionnement modules'!AQ39="B"),"B-F-D",IF(AND(pattes!AP39="P-F-D",OR('positionnement modules'!AP39="B",'positionnement modules'!AQ39="B")),"spe",""))))</f>
        <v/>
      </c>
      <c r="AQ39" s="51" t="str">
        <f>IF(pattes!AQ39="P-F-S","B-F-S",IF(AND(pattes!AQ39="P-F-D",'positionnement modules'!AQ39&lt;&gt;"B",'positionnement modules'!AR39&lt;&gt;"B"),"B-F-D",IF(AND('positionnement modules'!AQ39="B",'positionnement modules'!AR39="B"),"B-F-D",IF(AND(pattes!AQ39="P-F-D",OR('positionnement modules'!AQ39="B",'positionnement modules'!AR39="B")),"spe",""))))</f>
        <v/>
      </c>
      <c r="AR39" s="51" t="str">
        <f>IF(pattes!AR39="P-F-S","B-F-S",IF(AND(pattes!AR39="P-F-D",'positionnement modules'!AR39&lt;&gt;"B",'positionnement modules'!AS39&lt;&gt;"B"),"B-F-D",IF(AND('positionnement modules'!AR39="B",'positionnement modules'!AS39="B"),"B-F-D",IF(AND(pattes!AR39="P-F-D",OR('positionnement modules'!AR39="B",'positionnement modules'!AS39="B")),"spe",""))))</f>
        <v/>
      </c>
      <c r="AS39" s="51" t="str">
        <f>IF(pattes!AS39="P-F-S","B-F-S",IF(AND(pattes!AS39="P-F-D",'positionnement modules'!AS39&lt;&gt;"B",'positionnement modules'!AT39&lt;&gt;"B"),"B-F-D",IF(AND('positionnement modules'!AS39="B",'positionnement modules'!AT39="B"),"B-F-D",IF(AND(pattes!AS39="P-F-D",OR('positionnement modules'!AS39="B",'positionnement modules'!AT39="B")),"spe",""))))</f>
        <v/>
      </c>
      <c r="AT39" s="51" t="str">
        <f>IF(pattes!AT39="P-F-S","B-F-S",IF(AND(pattes!AT39="P-F-D",'positionnement modules'!AT39&lt;&gt;"B",'positionnement modules'!AU39&lt;&gt;"B"),"B-F-D",IF(AND('positionnement modules'!AT39="B",'positionnement modules'!AU39="B"),"B-F-D",IF(AND(pattes!AT39="P-F-D",OR('positionnement modules'!AT39="B",'positionnement modules'!AU39="B")),"spe",""))))</f>
        <v/>
      </c>
      <c r="AU39" s="51" t="str">
        <f>IF(pattes!AU39="P-F-S","B-F-S",IF(AND(pattes!AU39="P-F-D",'positionnement modules'!AU39&lt;&gt;"B",'positionnement modules'!AV39&lt;&gt;"B"),"B-F-D",IF(AND('positionnement modules'!AU39="B",'positionnement modules'!AV39="B"),"B-F-D",IF(AND(pattes!AU39="P-F-D",OR('positionnement modules'!AU39="B",'positionnement modules'!AV39="B")),"spe",""))))</f>
        <v/>
      </c>
      <c r="AV39" s="51" t="str">
        <f>IF(pattes!AV39="P-F-S","B-F-S",IF(AND(pattes!AV39="P-F-D",'positionnement modules'!AV39&lt;&gt;"B",'positionnement modules'!AW39&lt;&gt;"B"),"B-F-D",IF(AND('positionnement modules'!AV39="B",'positionnement modules'!AW39="B"),"B-F-D",IF(AND(pattes!AV39="P-F-D",OR('positionnement modules'!AV39="B",'positionnement modules'!AW39="B")),"spe",""))))</f>
        <v/>
      </c>
      <c r="AW39" s="51" t="str">
        <f>IF(pattes!AW39="P-F-S","B-F-S",IF(AND(pattes!AW39="P-F-D",'positionnement modules'!AW39&lt;&gt;"B",'positionnement modules'!AX39&lt;&gt;"B"),"B-F-D",IF(AND('positionnement modules'!AW39="B",'positionnement modules'!AX39="B"),"B-F-D",IF(AND(pattes!AW39="P-F-D",OR('positionnement modules'!AW39="B",'positionnement modules'!AX39="B")),"spe",""))))</f>
        <v/>
      </c>
      <c r="AX39" s="51" t="str">
        <f>IF(pattes!AX39="P-F-S","B-F-S",IF(AND(pattes!AX39="P-F-D",'positionnement modules'!AX39&lt;&gt;"B",'positionnement modules'!AY39&lt;&gt;"B"),"B-F-D",IF(AND('positionnement modules'!AX39="B",'positionnement modules'!AY39="B"),"B-F-D",IF(AND(pattes!AX39="P-F-D",OR('positionnement modules'!AX39="B",'positionnement modules'!AY39="B")),"spe",""))))</f>
        <v/>
      </c>
      <c r="AY39" s="51" t="str">
        <f>IF(pattes!AY39="P-F-S","B-F-S",IF(AND(pattes!AY39="P-F-D",'positionnement modules'!AY39&lt;&gt;"B",'positionnement modules'!AZ39&lt;&gt;"B"),"B-F-D",IF(AND('positionnement modules'!AY39="B",'positionnement modules'!AZ39="B"),"B-F-D",IF(AND(pattes!AY39="P-F-D",OR('positionnement modules'!AY39="B",'positionnement modules'!AZ39="B")),"spe",""))))</f>
        <v/>
      </c>
      <c r="AZ39" s="51" t="str">
        <f>IF(pattes!AZ39="P-F-S","B-F-S",IF(AND(pattes!AZ39="P-F-D",'positionnement modules'!AZ39&lt;&gt;"B",'positionnement modules'!BA39&lt;&gt;"B"),"B-F-D",IF(AND('positionnement modules'!AZ39="B",'positionnement modules'!BA39="B"),"B-F-D",IF(AND(pattes!AZ39="P-F-D",OR('positionnement modules'!AZ39="B",'positionnement modules'!BA39="B")),"spe",""))))</f>
        <v/>
      </c>
      <c r="BA39" s="51" t="str">
        <f>IF(pattes!BA39="P-F-S","B-F-S",IF(AND(pattes!BA39="P-F-D",'positionnement modules'!BA39&lt;&gt;"B",'positionnement modules'!BB39&lt;&gt;"B"),"B-F-D",IF(AND('positionnement modules'!BA39="B",'positionnement modules'!BB39="B"),"B-F-D",IF(AND(pattes!BA39="P-F-D",OR('positionnement modules'!BA39="B",'positionnement modules'!BB39="B")),"spe",""))))</f>
        <v/>
      </c>
      <c r="BB39" s="51" t="str">
        <f>IF(pattes!BB39="P-F-S","B-F-S",IF(AND(pattes!BB39="P-F-D",'positionnement modules'!BB39&lt;&gt;"B",'positionnement modules'!BC39&lt;&gt;"B"),"B-F-D",IF(AND('positionnement modules'!BB39="B",'positionnement modules'!BC39="B"),"B-F-D",IF(AND(pattes!BB39="P-F-D",OR('positionnement modules'!BB39="B",'positionnement modules'!BC39="B")),"spe",""))))</f>
        <v/>
      </c>
      <c r="BC39" s="51" t="str">
        <f>IF(pattes!BC39="P-F-S","B-F-S",IF(AND(pattes!BC39="P-F-D",'positionnement modules'!BC39&lt;&gt;"B",'positionnement modules'!BD39&lt;&gt;"B"),"B-F-D",IF(AND('positionnement modules'!BC39="B",'positionnement modules'!BD39="B"),"B-F-D",IF(AND(pattes!BC39="P-F-D",OR('positionnement modules'!BC39="B",'positionnement modules'!BD39="B")),"spe",""))))</f>
        <v/>
      </c>
      <c r="BD39" s="51" t="str">
        <f>IF(pattes!BD39="P-F-S","B-F-S",IF(AND(pattes!BD39="P-F-D",'positionnement modules'!BD39&lt;&gt;"B",'positionnement modules'!BE39&lt;&gt;"B"),"B-F-D",IF(AND('positionnement modules'!BD39="B",'positionnement modules'!BE39="B"),"B-F-D",IF(AND(pattes!BD39="P-F-D",OR('positionnement modules'!BD39="B",'positionnement modules'!BE39="B")),"spe",""))))</f>
        <v/>
      </c>
      <c r="BE39" s="51" t="str">
        <f>IF(pattes!BE39="P-F-S","B-F-S",IF(AND(pattes!BE39="P-F-D",'positionnement modules'!BE39&lt;&gt;"B",'positionnement modules'!BF39&lt;&gt;"B"),"B-F-D",IF(AND('positionnement modules'!BE39="B",'positionnement modules'!BF39="B"),"B-F-D",IF(AND(pattes!BE39="P-F-D",OR('positionnement modules'!BE39="B",'positionnement modules'!BF39="B")),"spe",""))))</f>
        <v/>
      </c>
      <c r="BF39" s="51" t="str">
        <f>IF(pattes!BF39="P-F-S","B-F-S",IF(AND(pattes!BF39="P-F-D",'positionnement modules'!BF39&lt;&gt;"B",'positionnement modules'!BG39&lt;&gt;"B"),"B-F-D",IF(AND('positionnement modules'!BF39="B",'positionnement modules'!BG39="B"),"B-F-D",IF(AND(pattes!BF39="P-F-D",OR('positionnement modules'!BF39="B",'positionnement modules'!BG39="B")),"spe",""))))</f>
        <v/>
      </c>
      <c r="BG39" s="51" t="str">
        <f>IF(pattes!BG39="P-F-S","B-F-S",IF(AND(pattes!BG39="P-F-D",'positionnement modules'!BG39&lt;&gt;"B",'positionnement modules'!BH39&lt;&gt;"B"),"B-F-D",IF(AND('positionnement modules'!BG39="B",'positionnement modules'!BH39="B"),"B-F-D",IF(AND(pattes!BG39="P-F-D",OR('positionnement modules'!BG39="B",'positionnement modules'!BH39="B")),"spe",""))))</f>
        <v/>
      </c>
      <c r="BH39" s="51" t="str">
        <f>IF(pattes!BH39="P-F-S","B-F-S",IF(AND(pattes!BH39="P-F-D",'positionnement modules'!BH39&lt;&gt;"B",'positionnement modules'!BI39&lt;&gt;"B"),"B-F-D",IF(AND('positionnement modules'!BH39="B",'positionnement modules'!BI39="B"),"B-F-D",IF(AND(pattes!BH39="P-F-D",OR('positionnement modules'!BH39="B",'positionnement modules'!BI39="B")),"spe",""))))</f>
        <v/>
      </c>
      <c r="BI39" s="51" t="str">
        <f>IF(pattes!BI39="P-F-S","B-F-S",IF(AND(pattes!BI39="P-F-D",'positionnement modules'!BI39&lt;&gt;"B",'positionnement modules'!BJ39&lt;&gt;"B"),"B-F-D",IF(AND('positionnement modules'!BI39="B",'positionnement modules'!BJ39="B"),"B-F-D",IF(AND(pattes!BI39="P-F-D",OR('positionnement modules'!BI39="B",'positionnement modules'!BJ39="B")),"spe",""))))</f>
        <v/>
      </c>
      <c r="BJ39" s="51" t="str">
        <f>IF(pattes!BJ39="P-F-S","B-F-S",IF(AND(pattes!BJ39="P-F-D",'positionnement modules'!BJ39&lt;&gt;"B",'positionnement modules'!BK39&lt;&gt;"B"),"B-F-D",IF(AND('positionnement modules'!BJ39="B",'positionnement modules'!BK39="B"),"B-F-D",IF(AND(pattes!BJ39="P-F-D",OR('positionnement modules'!BJ39="B",'positionnement modules'!BK39="B")),"spe",""))))</f>
        <v/>
      </c>
      <c r="BK39" s="51" t="str">
        <f>IF(pattes!BK39="P-F-S","B-F-S",IF(AND(pattes!BK39="P-F-D",'positionnement modules'!BK39&lt;&gt;"B",'positionnement modules'!BL39&lt;&gt;"B"),"B-F-D",IF(AND('positionnement modules'!BK39="B",'positionnement modules'!BL39="B"),"B-F-D",IF(AND(pattes!BK39="P-F-D",OR('positionnement modules'!BK39="B",'positionnement modules'!BL39="B")),"spe",""))))</f>
        <v/>
      </c>
      <c r="BL39" s="51" t="str">
        <f>IF(pattes!BL39="P-F-S","B-F-S",IF(AND(pattes!BL39="P-F-D",'positionnement modules'!BL39&lt;&gt;"B",'positionnement modules'!BM39&lt;&gt;"B"),"B-F-D",IF(AND('positionnement modules'!BL39="B",'positionnement modules'!BM39="B"),"B-F-D",IF(AND(pattes!BL39="P-F-D",OR('positionnement modules'!BL39="B",'positionnement modules'!BM39="B")),"spe",""))))</f>
        <v/>
      </c>
      <c r="BM39" s="51" t="str">
        <f>IF(pattes!BM39="P-F-S","B-F-S",IF(AND(pattes!BM39="P-F-D",'positionnement modules'!BM39&lt;&gt;"B",'positionnement modules'!BN39&lt;&gt;"B"),"B-F-D",IF(AND('positionnement modules'!BM39="B",'positionnement modules'!BN39="B"),"B-F-D",IF(AND(pattes!BM39="P-F-D",OR('positionnement modules'!BM39="B",'positionnement modules'!BN39="B")),"spe",""))))</f>
        <v/>
      </c>
      <c r="BN39" s="51" t="str">
        <f>IF(pattes!BN39="P-F-S","B-F-S",IF(AND(pattes!BN39="P-F-D",'positionnement modules'!BN39&lt;&gt;"B",'positionnement modules'!BO39&lt;&gt;"B"),"B-F-D",IF(AND('positionnement modules'!BN39="B",'positionnement modules'!BO39="B"),"B-F-D",IF(AND(pattes!BN39="P-F-D",OR('positionnement modules'!BN39="B",'positionnement modules'!BO39="B")),"spe",""))))</f>
        <v/>
      </c>
      <c r="BO39" s="51" t="str">
        <f>IF(pattes!BO39="P-F-S","B-F-S",IF(AND(pattes!BO39="P-F-D",'positionnement modules'!BO39&lt;&gt;"B",'positionnement modules'!BP39&lt;&gt;"B"),"B-F-D",IF(AND('positionnement modules'!BO39="B",'positionnement modules'!BP39="B"),"B-F-D",IF(AND(pattes!BO39="P-F-D",OR('positionnement modules'!BO39="B",'positionnement modules'!BP39="B")),"spe",""))))</f>
        <v/>
      </c>
      <c r="BP39" s="51" t="str">
        <f>IF(pattes!BP39="P-F-S","B-F-S",IF(AND(pattes!BP39="P-F-D",'positionnement modules'!BP39&lt;&gt;"B",'positionnement modules'!BQ39&lt;&gt;"B"),"B-F-D",IF(AND('positionnement modules'!BP39="B",'positionnement modules'!BQ39="B"),"B-F-D",IF(AND(pattes!BP39="P-F-D",OR('positionnement modules'!BP39="B",'positionnement modules'!BQ39="B")),"spe",""))))</f>
        <v/>
      </c>
      <c r="BQ39" s="51" t="str">
        <f>IF(pattes!BQ39="P-F-S","B-F-S",IF(AND(pattes!BQ39="P-F-D",'positionnement modules'!BQ39&lt;&gt;"B",'positionnement modules'!BR39&lt;&gt;"B"),"B-F-D",IF(AND('positionnement modules'!BQ39="B",'positionnement modules'!BR39="B"),"B-F-D",IF(AND(pattes!BQ39="P-F-D",OR('positionnement modules'!BQ39="B",'positionnement modules'!BR39="B")),"spe",""))))</f>
        <v/>
      </c>
      <c r="BR39" s="51" t="str">
        <f>IF(pattes!BR39="P-F-S","B-F-S",IF(AND(pattes!BR39="P-F-D",'positionnement modules'!BR39&lt;&gt;"B",'positionnement modules'!BS39&lt;&gt;"B"),"B-F-D",IF(AND('positionnement modules'!BR39="B",'positionnement modules'!BS39="B"),"B-F-D",IF(AND(pattes!BR39="P-F-D",OR('positionnement modules'!BR39="B",'positionnement modules'!BS39="B")),"spe",""))))</f>
        <v/>
      </c>
      <c r="BS39" s="51" t="str">
        <f>IF(pattes!BS39="P-F-S","B-F-S",IF(AND(pattes!BS39="P-F-D",'positionnement modules'!BS39&lt;&gt;"B",'positionnement modules'!BT39&lt;&gt;"B"),"B-F-D",IF(AND('positionnement modules'!BS39="B",'positionnement modules'!BT39="B"),"B-F-D",IF(AND(pattes!BS39="P-F-D",OR('positionnement modules'!BS39="B",'positionnement modules'!BT39="B")),"spe",""))))</f>
        <v/>
      </c>
      <c r="BT39" s="51" t="str">
        <f>IF(pattes!BT39="P-F-S","B-F-S",IF(AND(pattes!BT39="P-F-D",'positionnement modules'!BT39&lt;&gt;"B",'positionnement modules'!BU39&lt;&gt;"B"),"B-F-D",IF(AND('positionnement modules'!BT39="B",'positionnement modules'!BU39="B"),"B-F-D",IF(AND(pattes!BT39="P-F-D",OR('positionnement modules'!BT39="B",'positionnement modules'!BU39="B")),"spe",""))))</f>
        <v/>
      </c>
      <c r="BU39" s="51" t="str">
        <f>IF(pattes!BU39="P-F-S","B-F-S",IF(AND(pattes!BU39="P-F-D",'positionnement modules'!BU39&lt;&gt;"B",'positionnement modules'!BV39&lt;&gt;"B"),"B-F-D",IF(AND('positionnement modules'!BU39="B",'positionnement modules'!BV39="B"),"B-F-D",IF(AND(pattes!BU39="P-F-D",OR('positionnement modules'!BU39="B",'positionnement modules'!BV39="B")),"spe",""))))</f>
        <v/>
      </c>
      <c r="BV39" s="51" t="str">
        <f>IF(pattes!BV39="P-F-S","B-F-S",IF(AND(pattes!BV39="P-F-D",'positionnement modules'!BV39&lt;&gt;"B",'positionnement modules'!BW39&lt;&gt;"B"),"B-F-D",IF(AND('positionnement modules'!BV39="B",'positionnement modules'!BW39="B"),"B-F-D",IF(AND(pattes!BV39="P-F-D",OR('positionnement modules'!BV39="B",'positionnement modules'!BW39="B")),"spe",""))))</f>
        <v/>
      </c>
      <c r="BW39" s="51" t="str">
        <f>IF(pattes!BW39="P-F-S","B-F-S",IF(AND(pattes!BW39="P-F-D",'positionnement modules'!BW39&lt;&gt;"B",'positionnement modules'!BX39&lt;&gt;"B"),"B-F-D",IF(AND('positionnement modules'!BW39="B",'positionnement modules'!BX39="B"),"B-F-D",IF(AND(pattes!BW39="P-F-D",OR('positionnement modules'!BW39="B",'positionnement modules'!BX39="B")),"spe",""))))</f>
        <v/>
      </c>
      <c r="BX39" s="51" t="str">
        <f>IF(pattes!BX39="P-F-S","B-F-S",IF(AND(pattes!BX39="P-F-D",'positionnement modules'!BX39&lt;&gt;"B",'positionnement modules'!BY39&lt;&gt;"B"),"B-F-D",IF(AND('positionnement modules'!BX39="B",'positionnement modules'!BY39="B"),"B-F-D",IF(AND(pattes!BX39="P-F-D",OR('positionnement modules'!BX39="B",'positionnement modules'!BY39="B")),"spe",""))))</f>
        <v/>
      </c>
      <c r="BY39" s="51" t="str">
        <f>IF(pattes!BY39="P-F-S","B-F-S",IF(AND(pattes!BY39="P-F-D",'positionnement modules'!BY39&lt;&gt;"B",'positionnement modules'!BZ39&lt;&gt;"B"),"B-F-D",IF(AND('positionnement modules'!BY39="B",'positionnement modules'!BZ39="B"),"B-F-D",IF(AND(pattes!BY39="P-F-D",OR('positionnement modules'!BY39="B",'positionnement modules'!BZ39="B")),"spe",""))))</f>
        <v/>
      </c>
      <c r="BZ39" s="51" t="str">
        <f>IF(pattes!BZ39="P-F-S","B-F-S",IF(AND(pattes!BZ39="P-F-D",'positionnement modules'!BZ39&lt;&gt;"B",'positionnement modules'!CA39&lt;&gt;"B"),"B-F-D",IF(AND('positionnement modules'!BZ39="B",'positionnement modules'!CA39="B"),"B-F-D",IF(AND(pattes!BZ39="P-F-D",OR('positionnement modules'!BZ39="B",'positionnement modules'!CA39="B")),"spe",""))))</f>
        <v/>
      </c>
      <c r="CA39" s="51" t="str">
        <f>IF(pattes!CA39="P-F-S","B-F-S",IF(AND(pattes!CA39="P-F-D",'positionnement modules'!CA39&lt;&gt;"B",'positionnement modules'!CB39&lt;&gt;"B"),"B-F-D",IF(AND('positionnement modules'!CA39="B",'positionnement modules'!CB39="B"),"B-F-D",IF(AND(pattes!CA39="P-F-D",OR('positionnement modules'!CA39="B",'positionnement modules'!CB39="B")),"spe",""))))</f>
        <v/>
      </c>
      <c r="CB39" s="51" t="str">
        <f>IF(pattes!CB39="P-F-S","B-F-S",IF(AND(pattes!CB39="P-F-D",'positionnement modules'!CB39&lt;&gt;"B",'positionnement modules'!CC39&lt;&gt;"B"),"B-F-D",IF(AND('positionnement modules'!CB39="B",'positionnement modules'!CC39="B"),"B-F-D",IF(AND(pattes!CB39="P-F-D",OR('positionnement modules'!CB39="B",'positionnement modules'!CC39="B")),"spe",""))))</f>
        <v/>
      </c>
      <c r="CC39" s="51" t="str">
        <f>IF(pattes!CC39="P-F-S","B-F-S",IF(AND(pattes!CC39="P-F-D",'positionnement modules'!CC39&lt;&gt;"B",'positionnement modules'!CD39&lt;&gt;"B"),"B-F-D",IF(AND('positionnement modules'!CC39="B",'positionnement modules'!CD39="B"),"B-F-D",IF(AND(pattes!CC39="P-F-D",OR('positionnement modules'!CC39="B",'positionnement modules'!CD39="B")),"spe",""))))</f>
        <v/>
      </c>
      <c r="CD39" s="51" t="str">
        <f>IF(pattes!CD39="P-F-S","B-F-S",IF(AND(pattes!CD39="P-F-D",'positionnement modules'!CD39&lt;&gt;"B",'positionnement modules'!CE39&lt;&gt;"B"),"B-F-D",IF(AND('positionnement modules'!CD39="B",'positionnement modules'!CE39="B"),"B-F-D",IF(AND(pattes!CD39="P-F-D",OR('positionnement modules'!CD39="B",'positionnement modules'!CE39="B")),"spe",""))))</f>
        <v/>
      </c>
      <c r="CE39" s="51" t="str">
        <f>IF(pattes!CE39="P-F-S","B-F-S",IF(AND(pattes!CE39="P-F-D",'positionnement modules'!CE39&lt;&gt;"B",'positionnement modules'!CF39&lt;&gt;"B"),"B-F-D",IF(AND('positionnement modules'!CE39="B",'positionnement modules'!CF39="B"),"B-F-D",IF(AND(pattes!CE39="P-F-D",OR('positionnement modules'!CE39="B",'positionnement modules'!CF39="B")),"spe",""))))</f>
        <v/>
      </c>
      <c r="CF39" s="51" t="str">
        <f>IF(pattes!CF39="P-F-S","B-F-S",IF(AND(pattes!CF39="P-F-D",'positionnement modules'!CF39&lt;&gt;"B",'positionnement modules'!CG39&lt;&gt;"B"),"B-F-D",IF(AND('positionnement modules'!CF39="B",'positionnement modules'!CG39="B"),"B-F-D",IF(AND(pattes!CF39="P-F-D",OR('positionnement modules'!CF39="B",'positionnement modules'!CG39="B")),"spe",""))))</f>
        <v/>
      </c>
      <c r="CG39" s="51" t="str">
        <f>IF(pattes!CG39="P-F-S","B-F-S",IF(AND(pattes!CG39="P-F-D",'positionnement modules'!CG39&lt;&gt;"B",'positionnement modules'!CH39&lt;&gt;"B"),"B-F-D",IF(AND('positionnement modules'!CG39="B",'positionnement modules'!CH39="B"),"B-F-D",IF(AND(pattes!CG39="P-F-D",OR('positionnement modules'!CG39="B",'positionnement modules'!CH39="B")),"spe",""))))</f>
        <v/>
      </c>
      <c r="CH39" s="51" t="str">
        <f>IF(pattes!CH39="P-F-S","B-F-S",IF(AND(pattes!CH39="P-F-D",'positionnement modules'!CH39&lt;&gt;"B",'positionnement modules'!CI39&lt;&gt;"B"),"B-F-D",IF(AND('positionnement modules'!CH39="B",'positionnement modules'!CI39="B"),"B-F-D",IF(AND(pattes!CH39="P-F-D",OR('positionnement modules'!CH39="B",'positionnement modules'!CI39="B")),"spe",""))))</f>
        <v/>
      </c>
      <c r="CI39" s="51" t="str">
        <f>IF(pattes!CI39="P-F-S","B-F-S",IF(AND(pattes!CI39="P-F-D",'positionnement modules'!CI39&lt;&gt;"B",'positionnement modules'!CJ39&lt;&gt;"B"),"B-F-D",IF(AND('positionnement modules'!CI39="B",'positionnement modules'!CJ39="B"),"B-F-D",IF(AND(pattes!CI39="P-F-D",OR('positionnement modules'!CI39="B",'positionnement modules'!CJ39="B")),"spe",""))))</f>
        <v/>
      </c>
      <c r="CJ39" s="51" t="str">
        <f>IF(pattes!CJ39="P-F-S","B-F-S",IF(AND(pattes!CJ39="P-F-D",'positionnement modules'!CJ39&lt;&gt;"B",'positionnement modules'!CK39&lt;&gt;"B"),"B-F-D",IF(AND('positionnement modules'!CJ39="B",'positionnement modules'!CK39="B"),"B-F-D",IF(AND(pattes!CJ39="P-F-D",OR('positionnement modules'!CJ39="B",'positionnement modules'!CK39="B")),"spe",""))))</f>
        <v/>
      </c>
      <c r="CK39" s="51" t="str">
        <f>IF(pattes!CK39="P-F-S","B-F-S",IF(AND(pattes!CK39="P-F-D",'positionnement modules'!CK39&lt;&gt;"B",'positionnement modules'!CL39&lt;&gt;"B"),"B-F-D",IF(AND('positionnement modules'!CK39="B",'positionnement modules'!CL39="B"),"B-F-D",IF(AND(pattes!CK39="P-F-D",OR('positionnement modules'!CK39="B",'positionnement modules'!CL39="B")),"spe",""))))</f>
        <v/>
      </c>
      <c r="CL39" s="51" t="str">
        <f>IF(pattes!CL39="P-F-S","B-F-S",IF(AND(pattes!CL39="P-F-D",'positionnement modules'!CL39&lt;&gt;"B",'positionnement modules'!CM39&lt;&gt;"B"),"B-F-D",IF(AND('positionnement modules'!CL39="B",'positionnement modules'!CM39="B"),"B-F-D",IF(AND(pattes!CL39="P-F-D",OR('positionnement modules'!CL39="B",'positionnement modules'!CM39="B")),"spe",""))))</f>
        <v/>
      </c>
      <c r="CM39" s="51" t="str">
        <f>IF(pattes!CM39="P-F-S","B-F-S",IF(AND(pattes!CM39="P-F-D",'positionnement modules'!CM39&lt;&gt;"B",'positionnement modules'!CN39&lt;&gt;"B"),"B-F-D",IF(AND('positionnement modules'!CM39="B",'positionnement modules'!CN39="B"),"B-F-D",IF(AND(pattes!CM39="P-F-D",OR('positionnement modules'!CM39="B",'positionnement modules'!CN39="B")),"spe",""))))</f>
        <v/>
      </c>
      <c r="CN39" s="51" t="str">
        <f>IF(pattes!CN39="P-F-S","B-F-S",IF(AND(pattes!CN39="P-F-D",'positionnement modules'!CN39&lt;&gt;"B",'positionnement modules'!CO39&lt;&gt;"B"),"B-F-D",IF(AND('positionnement modules'!CN39="B",'positionnement modules'!CO39="B"),"B-F-D",IF(AND(pattes!CN39="P-F-D",OR('positionnement modules'!CN39="B",'positionnement modules'!CO39="B")),"spe",""))))</f>
        <v/>
      </c>
      <c r="CO39" s="51" t="str">
        <f>IF(pattes!CO39="P-F-S","B-F-S",IF(AND(pattes!CO39="P-F-D",'positionnement modules'!CO39&lt;&gt;"B",'positionnement modules'!CP39&lt;&gt;"B"),"B-F-D",IF(AND('positionnement modules'!CO39="B",'positionnement modules'!CP39="B"),"B-F-D",IF(AND(pattes!CO39="P-F-D",OR('positionnement modules'!CO39="B",'positionnement modules'!CP39="B")),"spe",""))))</f>
        <v/>
      </c>
      <c r="CP39" s="51" t="str">
        <f>IF(pattes!CP39="P-F-S","B-F-S",IF(AND(pattes!CP39="P-F-D",'positionnement modules'!CP39&lt;&gt;"B",'positionnement modules'!CQ39&lt;&gt;"B"),"B-F-D",IF(AND('positionnement modules'!CP39="B",'positionnement modules'!CQ39="B"),"B-F-D",IF(AND(pattes!CP39="P-F-D",OR('positionnement modules'!CP39="B",'positionnement modules'!CQ39="B")),"spe",""))))</f>
        <v/>
      </c>
      <c r="CQ39" s="51" t="str">
        <f>IF(pattes!CQ39="P-F-S","B-F-S",IF(AND(pattes!CQ39="P-F-D",'positionnement modules'!CQ39&lt;&gt;"B",'positionnement modules'!CR39&lt;&gt;"B"),"B-F-D",IF(AND('positionnement modules'!CQ39="B",'positionnement modules'!CR39="B"),"B-F-D",IF(AND(pattes!CQ39="P-F-D",OR('positionnement modules'!CQ39="B",'positionnement modules'!CR39="B")),"spe",""))))</f>
        <v/>
      </c>
      <c r="CR39" s="51" t="str">
        <f>IF(pattes!CR39="P-F-S","B-F-S",IF(AND(pattes!CR39="P-F-D",'positionnement modules'!CR39&lt;&gt;"B",'positionnement modules'!CS39&lt;&gt;"B"),"B-F-D",IF(AND('positionnement modules'!CR39="B",'positionnement modules'!CS39="B"),"B-F-D",IF(AND(pattes!CR39="P-F-D",OR('positionnement modules'!CR39="B",'positionnement modules'!CS39="B")),"spe",""))))</f>
        <v/>
      </c>
      <c r="CS39" s="51" t="str">
        <f>IF(pattes!CS39="P-F-S","B-F-S",IF(AND(pattes!CS39="P-F-D",'positionnement modules'!CS39&lt;&gt;"B",'positionnement modules'!CT39&lt;&gt;"B"),"B-F-D",IF(AND('positionnement modules'!CS39="B",'positionnement modules'!CT39="B"),"B-F-D",IF(AND(pattes!CS39="P-F-D",OR('positionnement modules'!CS39="B",'positionnement modules'!CT39="B")),"spe",""))))</f>
        <v/>
      </c>
      <c r="CT39" s="51" t="str">
        <f>IF(pattes!CT39="P-F-S","B-F-S",IF(AND(pattes!CT39="P-F-D",'positionnement modules'!CT39&lt;&gt;"B",'positionnement modules'!CU39&lt;&gt;"B"),"B-F-D",IF(AND('positionnement modules'!CT39="B",'positionnement modules'!CU39="B"),"B-F-D",IF(AND(pattes!CT39="P-F-D",OR('positionnement modules'!CT39="B",'positionnement modules'!CU39="B")),"spe",""))))</f>
        <v/>
      </c>
      <c r="CU39" s="51" t="str">
        <f>IF(pattes!CU39="P-F-S","B-F-S",IF(AND(pattes!CU39="P-F-D",'positionnement modules'!CU39&lt;&gt;"B",'positionnement modules'!CV39&lt;&gt;"B"),"B-F-D",IF(AND('positionnement modules'!CU39="B",'positionnement modules'!CV39="B"),"B-F-D",IF(AND(pattes!CU39="P-F-D",OR('positionnement modules'!CU39="B",'positionnement modules'!CV39="B")),"spe",""))))</f>
        <v/>
      </c>
      <c r="CV39" s="51" t="str">
        <f>IF(pattes!CV39="P-F-S","B-F-S",IF(AND(pattes!CV39="P-F-D",'positionnement modules'!CV39&lt;&gt;"B",'positionnement modules'!CW39&lt;&gt;"B"),"B-F-D",IF(AND('positionnement modules'!CV39="B",'positionnement modules'!CW39="B"),"B-F-D",IF(AND(pattes!CV39="P-F-D",OR('positionnement modules'!CV39="B",'positionnement modules'!CW39="B")),"spe",""))))</f>
        <v/>
      </c>
      <c r="CW39" s="51" t="str">
        <f>IF(pattes!CW39="P-F-S","B-F-S",IF(AND(pattes!CW39="P-F-D",'positionnement modules'!CW39&lt;&gt;"B",'positionnement modules'!CX39&lt;&gt;"B"),"B-F-D",IF(AND('positionnement modules'!CW39="B",'positionnement modules'!CX39="B"),"B-F-D",IF(AND(pattes!CW39="P-F-D",OR('positionnement modules'!CW39="B",'positionnement modules'!CX39="B")),"spe",""))))</f>
        <v/>
      </c>
      <c r="CX39" s="51" t="str">
        <f>IF(pattes!CX39="P-F-S","B-F-S",IF(AND(pattes!CX39="P-F-D",'positionnement modules'!CX39&lt;&gt;"B",'positionnement modules'!CY39&lt;&gt;"B"),"B-F-D",IF(AND('positionnement modules'!CX39="B",'positionnement modules'!CY39="B"),"B-F-D",IF(AND(pattes!CX39="P-F-D",OR('positionnement modules'!CX39="B",'positionnement modules'!CY39="B")),"spe",""))))</f>
        <v/>
      </c>
      <c r="CY39" s="51" t="str">
        <f>IF(pattes!CY39="P-F-S","B-F-S",IF(AND(pattes!CY39="P-F-D",'positionnement modules'!CY39&lt;&gt;"B",'positionnement modules'!CZ39&lt;&gt;"B"),"B-F-D",IF(AND('positionnement modules'!CY39="B",'positionnement modules'!CZ39="B"),"B-F-D",IF(AND(pattes!CY39="P-F-D",OR('positionnement modules'!CY39="B",'positionnement modules'!CZ39="B")),"spe",""))))</f>
        <v/>
      </c>
      <c r="CZ39" s="51" t="str">
        <f>IF(pattes!CZ39="P-F-S","B-F-S",IF(AND(pattes!CZ39="P-F-D",'positionnement modules'!CZ39&lt;&gt;"B",'positionnement modules'!DA39&lt;&gt;"B"),"B-F-D",IF(AND('positionnement modules'!CZ39="B",'positionnement modules'!DA39="B"),"B-F-D",IF(AND(pattes!CZ39="P-F-D",OR('positionnement modules'!CZ39="B",'positionnement modules'!DA39="B")),"spe",""))))</f>
        <v/>
      </c>
      <c r="DA39" s="51" t="str">
        <f>IF(pattes!DA39="P-F-S","B-F-S",IF(AND(pattes!DA39="P-F-D",'positionnement modules'!DA39&lt;&gt;"B",'positionnement modules'!DB39&lt;&gt;"B"),"B-F-D",IF(AND('positionnement modules'!DA39="B",'positionnement modules'!DB39="B"),"B-F-D",IF(AND(pattes!DA39="P-F-D",OR('positionnement modules'!DA39="B",'positionnement modules'!DB39="B")),"spe",""))))</f>
        <v/>
      </c>
      <c r="DB39" s="51" t="str">
        <f>IF(pattes!DB39="P-F-S","B-F-S",IF(AND(pattes!DB39="P-F-D",'positionnement modules'!DB39&lt;&gt;"B",'positionnement modules'!DC39&lt;&gt;"B"),"B-F-D",IF(AND('positionnement modules'!DB39="B",'positionnement modules'!DC39="B"),"B-F-D",IF(AND(pattes!DB39="P-F-D",OR('positionnement modules'!DB39="B",'positionnement modules'!DC39="B")),"spe",""))))</f>
        <v/>
      </c>
      <c r="DC39" s="51" t="str">
        <f>IF(pattes!DC39="P-F-S","B-F-S",IF(AND(pattes!DC39="P-F-D",'positionnement modules'!DC39&lt;&gt;"B",'positionnement modules'!DD39&lt;&gt;"B"),"B-F-D",IF(AND('positionnement modules'!DC39="B",'positionnement modules'!DD39="B"),"B-F-D",IF(AND(pattes!DC39="P-F-D",OR('positionnement modules'!DC39="B",'positionnement modules'!DD39="B")),"spe",""))))</f>
        <v/>
      </c>
      <c r="DD39" s="52" t="str">
        <f>IF(pattes!DD39="P-F-S","B-F-S",IF(AND(pattes!DD39="P-F-D",'positionnement modules'!DD39&lt;&gt;"B",'positionnement modules'!DE39&lt;&gt;"B"),"B-F-D",IF(AND('positionnement modules'!DD39="B",'positionnement modules'!DE39="B"),"B-F-D",IF(AND(pattes!DD39="P-F-D",OR('positionnement modules'!DD39="B",'positionnement modules'!DE39="B")),"spe",""))))</f>
        <v/>
      </c>
      <c r="DE39" s="56" t="str">
        <f>IF(pattes!DE39="P-F-S","B-F-S",IF(AND(pattes!DE39="P-F-D",'positionnement modules'!DE39&lt;&gt;"B",'positionnement modules'!DF39&lt;&gt;"B"),"B-F-D",IF(AND('positionnement modules'!DE39="B",'positionnement modules'!DF39="B"),"B-F-D",IF(AND(pattes!DE39="P-F-D",OR('positionnement modules'!DE39="B",'positionnement modules'!DF39="B")),"spe",""))))</f>
        <v/>
      </c>
    </row>
    <row r="40" spans="2:109" ht="21" customHeight="1" x14ac:dyDescent="0.35">
      <c r="B40" s="4" t="str">
        <f>IF(pattes!B40="P-F-S","B-F-S",IF(AND(pattes!B40="P-F-D",'positionnement modules'!B40&lt;&gt;"B",'positionnement modules'!C40&lt;&gt;"B"),"B-F-D",IF(AND('positionnement modules'!B40="B",'positionnement modules'!C40="B"),"B-F-D",IF(AND(pattes!B40="P-F-D",OR('positionnement modules'!B40="B",'positionnement modules'!C40="B")),"spe",""))))</f>
        <v/>
      </c>
      <c r="C40" s="50" t="str">
        <f>IF(pattes!C40="P-F-S","B-F-S",IF(AND(pattes!C40="P-F-D",'positionnement modules'!C40&lt;&gt;"B",'positionnement modules'!D40&lt;&gt;"B"),"B-F-D",IF(AND('positionnement modules'!C40="B",'positionnement modules'!D40="B"),"B-F-D",IF(AND(pattes!C40="P-F-D",OR('positionnement modules'!C40="B",'positionnement modules'!D40="B")),"spe",""))))</f>
        <v/>
      </c>
      <c r="D40" s="51" t="str">
        <f>IF(pattes!D40="P-F-S","B-F-S",IF(AND(pattes!D40="P-F-D",'positionnement modules'!D40&lt;&gt;"B",'positionnement modules'!E40&lt;&gt;"B"),"B-F-D",IF(AND('positionnement modules'!D40="B",'positionnement modules'!E40="B"),"B-F-D",IF(AND(pattes!D40="P-F-D",OR('positionnement modules'!D40="B",'positionnement modules'!E40="B")),"spe",""))))</f>
        <v/>
      </c>
      <c r="E40" s="51" t="str">
        <f>IF(pattes!E40="P-F-S","B-F-S",IF(AND(pattes!E40="P-F-D",'positionnement modules'!E40&lt;&gt;"B",'positionnement modules'!F40&lt;&gt;"B"),"B-F-D",IF(AND('positionnement modules'!E40="B",'positionnement modules'!F40="B"),"B-F-D",IF(AND(pattes!E40="P-F-D",OR('positionnement modules'!E40="B",'positionnement modules'!F40="B")),"spe",""))))</f>
        <v/>
      </c>
      <c r="F40" s="51" t="str">
        <f>IF(pattes!F40="P-F-S","B-F-S",IF(AND(pattes!F40="P-F-D",'positionnement modules'!F40&lt;&gt;"B",'positionnement modules'!G40&lt;&gt;"B"),"B-F-D",IF(AND('positionnement modules'!F40="B",'positionnement modules'!G40="B"),"B-F-D",IF(AND(pattes!F40="P-F-D",OR('positionnement modules'!F40="B",'positionnement modules'!G40="B")),"spe",""))))</f>
        <v/>
      </c>
      <c r="G40" s="51" t="str">
        <f>IF(pattes!G40="P-F-S","B-F-S",IF(AND(pattes!G40="P-F-D",'positionnement modules'!G40&lt;&gt;"B",'positionnement modules'!H40&lt;&gt;"B"),"B-F-D",IF(AND('positionnement modules'!G40="B",'positionnement modules'!H40="B"),"B-F-D",IF(AND(pattes!G40="P-F-D",OR('positionnement modules'!G40="B",'positionnement modules'!H40="B")),"spe",""))))</f>
        <v/>
      </c>
      <c r="H40" s="51" t="str">
        <f>IF(pattes!H40="P-F-S","B-F-S",IF(AND(pattes!H40="P-F-D",'positionnement modules'!H40&lt;&gt;"B",'positionnement modules'!I40&lt;&gt;"B"),"B-F-D",IF(AND('positionnement modules'!H40="B",'positionnement modules'!I40="B"),"B-F-D",IF(AND(pattes!H40="P-F-D",OR('positionnement modules'!H40="B",'positionnement modules'!I40="B")),"spe",""))))</f>
        <v/>
      </c>
      <c r="I40" s="51" t="str">
        <f>IF(pattes!I40="P-F-S","B-F-S",IF(AND(pattes!I40="P-F-D",'positionnement modules'!I40&lt;&gt;"B",'positionnement modules'!J40&lt;&gt;"B"),"B-F-D",IF(AND('positionnement modules'!I40="B",'positionnement modules'!J40="B"),"B-F-D",IF(AND(pattes!I40="P-F-D",OR('positionnement modules'!I40="B",'positionnement modules'!J40="B")),"spe",""))))</f>
        <v/>
      </c>
      <c r="J40" s="51" t="str">
        <f>IF(pattes!J40="P-F-S","B-F-S",IF(AND(pattes!J40="P-F-D",'positionnement modules'!J40&lt;&gt;"B",'positionnement modules'!K40&lt;&gt;"B"),"B-F-D",IF(AND('positionnement modules'!J40="B",'positionnement modules'!K40="B"),"B-F-D",IF(AND(pattes!J40="P-F-D",OR('positionnement modules'!J40="B",'positionnement modules'!K40="B")),"spe",""))))</f>
        <v/>
      </c>
      <c r="K40" s="51" t="str">
        <f>IF(pattes!K40="P-F-S","B-F-S",IF(AND(pattes!K40="P-F-D",'positionnement modules'!K40&lt;&gt;"B",'positionnement modules'!L40&lt;&gt;"B"),"B-F-D",IF(AND('positionnement modules'!K40="B",'positionnement modules'!L40="B"),"B-F-D",IF(AND(pattes!K40="P-F-D",OR('positionnement modules'!K40="B",'positionnement modules'!L40="B")),"spe",""))))</f>
        <v/>
      </c>
      <c r="L40" s="51" t="str">
        <f>IF(pattes!L40="P-F-S","B-F-S",IF(AND(pattes!L40="P-F-D",'positionnement modules'!L40&lt;&gt;"B",'positionnement modules'!M40&lt;&gt;"B"),"B-F-D",IF(AND('positionnement modules'!L40="B",'positionnement modules'!M40="B"),"B-F-D",IF(AND(pattes!L40="P-F-D",OR('positionnement modules'!L40="B",'positionnement modules'!M40="B")),"spe",""))))</f>
        <v/>
      </c>
      <c r="M40" s="51" t="str">
        <f>IF(pattes!M40="P-F-S","B-F-S",IF(AND(pattes!M40="P-F-D",'positionnement modules'!M40&lt;&gt;"B",'positionnement modules'!N40&lt;&gt;"B"),"B-F-D",IF(AND('positionnement modules'!M40="B",'positionnement modules'!N40="B"),"B-F-D",IF(AND(pattes!M40="P-F-D",OR('positionnement modules'!M40="B",'positionnement modules'!N40="B")),"spe",""))))</f>
        <v/>
      </c>
      <c r="N40" s="51" t="str">
        <f>IF(pattes!N40="P-F-S","B-F-S",IF(AND(pattes!N40="P-F-D",'positionnement modules'!N40&lt;&gt;"B",'positionnement modules'!O40&lt;&gt;"B"),"B-F-D",IF(AND('positionnement modules'!N40="B",'positionnement modules'!O40="B"),"B-F-D",IF(AND(pattes!N40="P-F-D",OR('positionnement modules'!N40="B",'positionnement modules'!O40="B")),"spe",""))))</f>
        <v/>
      </c>
      <c r="O40" s="51" t="str">
        <f>IF(pattes!O40="P-F-S","B-F-S",IF(AND(pattes!O40="P-F-D",'positionnement modules'!O40&lt;&gt;"B",'positionnement modules'!P40&lt;&gt;"B"),"B-F-D",IF(AND('positionnement modules'!O40="B",'positionnement modules'!P40="B"),"B-F-D",IF(AND(pattes!O40="P-F-D",OR('positionnement modules'!O40="B",'positionnement modules'!P40="B")),"spe",""))))</f>
        <v/>
      </c>
      <c r="P40" s="51" t="str">
        <f>IF(pattes!P40="P-F-S","B-F-S",IF(AND(pattes!P40="P-F-D",'positionnement modules'!P40&lt;&gt;"B",'positionnement modules'!Q40&lt;&gt;"B"),"B-F-D",IF(AND('positionnement modules'!P40="B",'positionnement modules'!Q40="B"),"B-F-D",IF(AND(pattes!P40="P-F-D",OR('positionnement modules'!P40="B",'positionnement modules'!Q40="B")),"spe",""))))</f>
        <v/>
      </c>
      <c r="Q40" s="51" t="str">
        <f>IF(pattes!Q40="P-F-S","B-F-S",IF(AND(pattes!Q40="P-F-D",'positionnement modules'!Q40&lt;&gt;"B",'positionnement modules'!R40&lt;&gt;"B"),"B-F-D",IF(AND('positionnement modules'!Q40="B",'positionnement modules'!R40="B"),"B-F-D",IF(AND(pattes!Q40="P-F-D",OR('positionnement modules'!Q40="B",'positionnement modules'!R40="B")),"spe",""))))</f>
        <v/>
      </c>
      <c r="R40" s="51" t="str">
        <f>IF(pattes!R40="P-F-S","B-F-S",IF(AND(pattes!R40="P-F-D",'positionnement modules'!R40&lt;&gt;"B",'positionnement modules'!S40&lt;&gt;"B"),"B-F-D",IF(AND('positionnement modules'!R40="B",'positionnement modules'!S40="B"),"B-F-D",IF(AND(pattes!R40="P-F-D",OR('positionnement modules'!R40="B",'positionnement modules'!S40="B")),"spe",""))))</f>
        <v/>
      </c>
      <c r="S40" s="51" t="str">
        <f>IF(pattes!S40="P-F-S","B-F-S",IF(AND(pattes!S40="P-F-D",'positionnement modules'!S40&lt;&gt;"B",'positionnement modules'!T40&lt;&gt;"B"),"B-F-D",IF(AND('positionnement modules'!S40="B",'positionnement modules'!T40="B"),"B-F-D",IF(AND(pattes!S40="P-F-D",OR('positionnement modules'!S40="B",'positionnement modules'!T40="B")),"spe",""))))</f>
        <v/>
      </c>
      <c r="T40" s="51" t="str">
        <f>IF(pattes!T40="P-F-S","B-F-S",IF(AND(pattes!T40="P-F-D",'positionnement modules'!T40&lt;&gt;"B",'positionnement modules'!U40&lt;&gt;"B"),"B-F-D",IF(AND('positionnement modules'!T40="B",'positionnement modules'!U40="B"),"B-F-D",IF(AND(pattes!T40="P-F-D",OR('positionnement modules'!T40="B",'positionnement modules'!U40="B")),"spe",""))))</f>
        <v/>
      </c>
      <c r="U40" s="51" t="str">
        <f>IF(pattes!U40="P-F-S","B-F-S",IF(AND(pattes!U40="P-F-D",'positionnement modules'!U40&lt;&gt;"B",'positionnement modules'!V40&lt;&gt;"B"),"B-F-D",IF(AND('positionnement modules'!U40="B",'positionnement modules'!V40="B"),"B-F-D",IF(AND(pattes!U40="P-F-D",OR('positionnement modules'!U40="B",'positionnement modules'!V40="B")),"spe",""))))</f>
        <v/>
      </c>
      <c r="V40" s="51" t="str">
        <f>IF(pattes!V40="P-F-S","B-F-S",IF(AND(pattes!V40="P-F-D",'positionnement modules'!V40&lt;&gt;"B",'positionnement modules'!W40&lt;&gt;"B"),"B-F-D",IF(AND('positionnement modules'!V40="B",'positionnement modules'!W40="B"),"B-F-D",IF(AND(pattes!V40="P-F-D",OR('positionnement modules'!V40="B",'positionnement modules'!W40="B")),"spe",""))))</f>
        <v/>
      </c>
      <c r="W40" s="51" t="str">
        <f>IF(pattes!W40="P-F-S","B-F-S",IF(AND(pattes!W40="P-F-D",'positionnement modules'!W40&lt;&gt;"B",'positionnement modules'!X40&lt;&gt;"B"),"B-F-D",IF(AND('positionnement modules'!W40="B",'positionnement modules'!X40="B"),"B-F-D",IF(AND(pattes!W40="P-F-D",OR('positionnement modules'!W40="B",'positionnement modules'!X40="B")),"spe",""))))</f>
        <v/>
      </c>
      <c r="X40" s="51" t="str">
        <f>IF(pattes!X40="P-F-S","B-F-S",IF(AND(pattes!X40="P-F-D",'positionnement modules'!X40&lt;&gt;"B",'positionnement modules'!Y40&lt;&gt;"B"),"B-F-D",IF(AND('positionnement modules'!X40="B",'positionnement modules'!Y40="B"),"B-F-D",IF(AND(pattes!X40="P-F-D",OR('positionnement modules'!X40="B",'positionnement modules'!Y40="B")),"spe",""))))</f>
        <v/>
      </c>
      <c r="Y40" s="51" t="str">
        <f>IF(pattes!Y40="P-F-S","B-F-S",IF(AND(pattes!Y40="P-F-D",'positionnement modules'!Y40&lt;&gt;"B",'positionnement modules'!Z40&lt;&gt;"B"),"B-F-D",IF(AND('positionnement modules'!Y40="B",'positionnement modules'!Z40="B"),"B-F-D",IF(AND(pattes!Y40="P-F-D",OR('positionnement modules'!Y40="B",'positionnement modules'!Z40="B")),"spe",""))))</f>
        <v/>
      </c>
      <c r="Z40" s="51" t="str">
        <f>IF(pattes!Z40="P-F-S","B-F-S",IF(AND(pattes!Z40="P-F-D",'positionnement modules'!Z40&lt;&gt;"B",'positionnement modules'!AA40&lt;&gt;"B"),"B-F-D",IF(AND('positionnement modules'!Z40="B",'positionnement modules'!AA40="B"),"B-F-D",IF(AND(pattes!Z40="P-F-D",OR('positionnement modules'!Z40="B",'positionnement modules'!AA40="B")),"spe",""))))</f>
        <v/>
      </c>
      <c r="AA40" s="51" t="str">
        <f>IF(pattes!AA40="P-F-S","B-F-S",IF(AND(pattes!AA40="P-F-D",'positionnement modules'!AA40&lt;&gt;"B",'positionnement modules'!AB40&lt;&gt;"B"),"B-F-D",IF(AND('positionnement modules'!AA40="B",'positionnement modules'!AB40="B"),"B-F-D",IF(AND(pattes!AA40="P-F-D",OR('positionnement modules'!AA40="B",'positionnement modules'!AB40="B")),"spe",""))))</f>
        <v/>
      </c>
      <c r="AB40" s="51" t="str">
        <f>IF(pattes!AB40="P-F-S","B-F-S",IF(AND(pattes!AB40="P-F-D",'positionnement modules'!AB40&lt;&gt;"B",'positionnement modules'!AC40&lt;&gt;"B"),"B-F-D",IF(AND('positionnement modules'!AB40="B",'positionnement modules'!AC40="B"),"B-F-D",IF(AND(pattes!AB40="P-F-D",OR('positionnement modules'!AB40="B",'positionnement modules'!AC40="B")),"spe",""))))</f>
        <v/>
      </c>
      <c r="AC40" s="51" t="str">
        <f>IF(pattes!AC40="P-F-S","B-F-S",IF(AND(pattes!AC40="P-F-D",'positionnement modules'!AC40&lt;&gt;"B",'positionnement modules'!AD40&lt;&gt;"B"),"B-F-D",IF(AND('positionnement modules'!AC40="B",'positionnement modules'!AD40="B"),"B-F-D",IF(AND(pattes!AC40="P-F-D",OR('positionnement modules'!AC40="B",'positionnement modules'!AD40="B")),"spe",""))))</f>
        <v/>
      </c>
      <c r="AD40" s="51" t="str">
        <f>IF(pattes!AD40="P-F-S","B-F-S",IF(AND(pattes!AD40="P-F-D",'positionnement modules'!AD40&lt;&gt;"B",'positionnement modules'!AE40&lt;&gt;"B"),"B-F-D",IF(AND('positionnement modules'!AD40="B",'positionnement modules'!AE40="B"),"B-F-D",IF(AND(pattes!AD40="P-F-D",OR('positionnement modules'!AD40="B",'positionnement modules'!AE40="B")),"spe",""))))</f>
        <v/>
      </c>
      <c r="AE40" s="51" t="str">
        <f>IF(pattes!AE40="P-F-S","B-F-S",IF(AND(pattes!AE40="P-F-D",'positionnement modules'!AE40&lt;&gt;"B",'positionnement modules'!AF40&lt;&gt;"B"),"B-F-D",IF(AND('positionnement modules'!AE40="B",'positionnement modules'!AF40="B"),"B-F-D",IF(AND(pattes!AE40="P-F-D",OR('positionnement modules'!AE40="B",'positionnement modules'!AF40="B")),"spe",""))))</f>
        <v/>
      </c>
      <c r="AF40" s="51" t="str">
        <f>IF(pattes!AF40="P-F-S","B-F-S",IF(AND(pattes!AF40="P-F-D",'positionnement modules'!AF40&lt;&gt;"B",'positionnement modules'!AG40&lt;&gt;"B"),"B-F-D",IF(AND('positionnement modules'!AF40="B",'positionnement modules'!AG40="B"),"B-F-D",IF(AND(pattes!AF40="P-F-D",OR('positionnement modules'!AF40="B",'positionnement modules'!AG40="B")),"spe",""))))</f>
        <v/>
      </c>
      <c r="AG40" s="51" t="str">
        <f>IF(pattes!AG40="P-F-S","B-F-S",IF(AND(pattes!AG40="P-F-D",'positionnement modules'!AG40&lt;&gt;"B",'positionnement modules'!AH40&lt;&gt;"B"),"B-F-D",IF(AND('positionnement modules'!AG40="B",'positionnement modules'!AH40="B"),"B-F-D",IF(AND(pattes!AG40="P-F-D",OR('positionnement modules'!AG40="B",'positionnement modules'!AH40="B")),"spe",""))))</f>
        <v/>
      </c>
      <c r="AH40" s="51" t="str">
        <f>IF(pattes!AH40="P-F-S","B-F-S",IF(AND(pattes!AH40="P-F-D",'positionnement modules'!AH40&lt;&gt;"B",'positionnement modules'!AI40&lt;&gt;"B"),"B-F-D",IF(AND('positionnement modules'!AH40="B",'positionnement modules'!AI40="B"),"B-F-D",IF(AND(pattes!AH40="P-F-D",OR('positionnement modules'!AH40="B",'positionnement modules'!AI40="B")),"spe",""))))</f>
        <v/>
      </c>
      <c r="AI40" s="51" t="str">
        <f>IF(pattes!AI40="P-F-S","B-F-S",IF(AND(pattes!AI40="P-F-D",'positionnement modules'!AI40&lt;&gt;"B",'positionnement modules'!AJ40&lt;&gt;"B"),"B-F-D",IF(AND('positionnement modules'!AI40="B",'positionnement modules'!AJ40="B"),"B-F-D",IF(AND(pattes!AI40="P-F-D",OR('positionnement modules'!AI40="B",'positionnement modules'!AJ40="B")),"spe",""))))</f>
        <v/>
      </c>
      <c r="AJ40" s="51" t="str">
        <f>IF(pattes!AJ40="P-F-S","B-F-S",IF(AND(pattes!AJ40="P-F-D",'positionnement modules'!AJ40&lt;&gt;"B",'positionnement modules'!AK40&lt;&gt;"B"),"B-F-D",IF(AND('positionnement modules'!AJ40="B",'positionnement modules'!AK40="B"),"B-F-D",IF(AND(pattes!AJ40="P-F-D",OR('positionnement modules'!AJ40="B",'positionnement modules'!AK40="B")),"spe",""))))</f>
        <v/>
      </c>
      <c r="AK40" s="51" t="str">
        <f>IF(pattes!AK40="P-F-S","B-F-S",IF(AND(pattes!AK40="P-F-D",'positionnement modules'!AK40&lt;&gt;"B",'positionnement modules'!AL40&lt;&gt;"B"),"B-F-D",IF(AND('positionnement modules'!AK40="B",'positionnement modules'!AL40="B"),"B-F-D",IF(AND(pattes!AK40="P-F-D",OR('positionnement modules'!AK40="B",'positionnement modules'!AL40="B")),"spe",""))))</f>
        <v/>
      </c>
      <c r="AL40" s="51" t="str">
        <f>IF(pattes!AL40="P-F-S","B-F-S",IF(AND(pattes!AL40="P-F-D",'positionnement modules'!AL40&lt;&gt;"B",'positionnement modules'!AM40&lt;&gt;"B"),"B-F-D",IF(AND('positionnement modules'!AL40="B",'positionnement modules'!AM40="B"),"B-F-D",IF(AND(pattes!AL40="P-F-D",OR('positionnement modules'!AL40="B",'positionnement modules'!AM40="B")),"spe",""))))</f>
        <v/>
      </c>
      <c r="AM40" s="51" t="str">
        <f>IF(pattes!AM40="P-F-S","B-F-S",IF(AND(pattes!AM40="P-F-D",'positionnement modules'!AM40&lt;&gt;"B",'positionnement modules'!AN40&lt;&gt;"B"),"B-F-D",IF(AND('positionnement modules'!AM40="B",'positionnement modules'!AN40="B"),"B-F-D",IF(AND(pattes!AM40="P-F-D",OR('positionnement modules'!AM40="B",'positionnement modules'!AN40="B")),"spe",""))))</f>
        <v/>
      </c>
      <c r="AN40" s="51" t="str">
        <f>IF(pattes!AN40="P-F-S","B-F-S",IF(AND(pattes!AN40="P-F-D",'positionnement modules'!AN40&lt;&gt;"B",'positionnement modules'!AO40&lt;&gt;"B"),"B-F-D",IF(AND('positionnement modules'!AN40="B",'positionnement modules'!AO40="B"),"B-F-D",IF(AND(pattes!AN40="P-F-D",OR('positionnement modules'!AN40="B",'positionnement modules'!AO40="B")),"spe",""))))</f>
        <v/>
      </c>
      <c r="AO40" s="51" t="str">
        <f>IF(pattes!AO40="P-F-S","B-F-S",IF(AND(pattes!AO40="P-F-D",'positionnement modules'!AO40&lt;&gt;"B",'positionnement modules'!AP40&lt;&gt;"B"),"B-F-D",IF(AND('positionnement modules'!AO40="B",'positionnement modules'!AP40="B"),"B-F-D",IF(AND(pattes!AO40="P-F-D",OR('positionnement modules'!AO40="B",'positionnement modules'!AP40="B")),"spe",""))))</f>
        <v/>
      </c>
      <c r="AP40" s="51" t="str">
        <f>IF(pattes!AP40="P-F-S","B-F-S",IF(AND(pattes!AP40="P-F-D",'positionnement modules'!AP40&lt;&gt;"B",'positionnement modules'!AQ40&lt;&gt;"B"),"B-F-D",IF(AND('positionnement modules'!AP40="B",'positionnement modules'!AQ40="B"),"B-F-D",IF(AND(pattes!AP40="P-F-D",OR('positionnement modules'!AP40="B",'positionnement modules'!AQ40="B")),"spe",""))))</f>
        <v/>
      </c>
      <c r="AQ40" s="51" t="str">
        <f>IF(pattes!AQ40="P-F-S","B-F-S",IF(AND(pattes!AQ40="P-F-D",'positionnement modules'!AQ40&lt;&gt;"B",'positionnement modules'!AR40&lt;&gt;"B"),"B-F-D",IF(AND('positionnement modules'!AQ40="B",'positionnement modules'!AR40="B"),"B-F-D",IF(AND(pattes!AQ40="P-F-D",OR('positionnement modules'!AQ40="B",'positionnement modules'!AR40="B")),"spe",""))))</f>
        <v/>
      </c>
      <c r="AR40" s="51" t="str">
        <f>IF(pattes!AR40="P-F-S","B-F-S",IF(AND(pattes!AR40="P-F-D",'positionnement modules'!AR40&lt;&gt;"B",'positionnement modules'!AS40&lt;&gt;"B"),"B-F-D",IF(AND('positionnement modules'!AR40="B",'positionnement modules'!AS40="B"),"B-F-D",IF(AND(pattes!AR40="P-F-D",OR('positionnement modules'!AR40="B",'positionnement modules'!AS40="B")),"spe",""))))</f>
        <v/>
      </c>
      <c r="AS40" s="51" t="str">
        <f>IF(pattes!AS40="P-F-S","B-F-S",IF(AND(pattes!AS40="P-F-D",'positionnement modules'!AS40&lt;&gt;"B",'positionnement modules'!AT40&lt;&gt;"B"),"B-F-D",IF(AND('positionnement modules'!AS40="B",'positionnement modules'!AT40="B"),"B-F-D",IF(AND(pattes!AS40="P-F-D",OR('positionnement modules'!AS40="B",'positionnement modules'!AT40="B")),"spe",""))))</f>
        <v/>
      </c>
      <c r="AT40" s="51" t="str">
        <f>IF(pattes!AT40="P-F-S","B-F-S",IF(AND(pattes!AT40="P-F-D",'positionnement modules'!AT40&lt;&gt;"B",'positionnement modules'!AU40&lt;&gt;"B"),"B-F-D",IF(AND('positionnement modules'!AT40="B",'positionnement modules'!AU40="B"),"B-F-D",IF(AND(pattes!AT40="P-F-D",OR('positionnement modules'!AT40="B",'positionnement modules'!AU40="B")),"spe",""))))</f>
        <v/>
      </c>
      <c r="AU40" s="51" t="str">
        <f>IF(pattes!AU40="P-F-S","B-F-S",IF(AND(pattes!AU40="P-F-D",'positionnement modules'!AU40&lt;&gt;"B",'positionnement modules'!AV40&lt;&gt;"B"),"B-F-D",IF(AND('positionnement modules'!AU40="B",'positionnement modules'!AV40="B"),"B-F-D",IF(AND(pattes!AU40="P-F-D",OR('positionnement modules'!AU40="B",'positionnement modules'!AV40="B")),"spe",""))))</f>
        <v/>
      </c>
      <c r="AV40" s="51" t="str">
        <f>IF(pattes!AV40="P-F-S","B-F-S",IF(AND(pattes!AV40="P-F-D",'positionnement modules'!AV40&lt;&gt;"B",'positionnement modules'!AW40&lt;&gt;"B"),"B-F-D",IF(AND('positionnement modules'!AV40="B",'positionnement modules'!AW40="B"),"B-F-D",IF(AND(pattes!AV40="P-F-D",OR('positionnement modules'!AV40="B",'positionnement modules'!AW40="B")),"spe",""))))</f>
        <v/>
      </c>
      <c r="AW40" s="51" t="str">
        <f>IF(pattes!AW40="P-F-S","B-F-S",IF(AND(pattes!AW40="P-F-D",'positionnement modules'!AW40&lt;&gt;"B",'positionnement modules'!AX40&lt;&gt;"B"),"B-F-D",IF(AND('positionnement modules'!AW40="B",'positionnement modules'!AX40="B"),"B-F-D",IF(AND(pattes!AW40="P-F-D",OR('positionnement modules'!AW40="B",'positionnement modules'!AX40="B")),"spe",""))))</f>
        <v/>
      </c>
      <c r="AX40" s="51" t="str">
        <f>IF(pattes!AX40="P-F-S","B-F-S",IF(AND(pattes!AX40="P-F-D",'positionnement modules'!AX40&lt;&gt;"B",'positionnement modules'!AY40&lt;&gt;"B"),"B-F-D",IF(AND('positionnement modules'!AX40="B",'positionnement modules'!AY40="B"),"B-F-D",IF(AND(pattes!AX40="P-F-D",OR('positionnement modules'!AX40="B",'positionnement modules'!AY40="B")),"spe",""))))</f>
        <v/>
      </c>
      <c r="AY40" s="51" t="str">
        <f>IF(pattes!AY40="P-F-S","B-F-S",IF(AND(pattes!AY40="P-F-D",'positionnement modules'!AY40&lt;&gt;"B",'positionnement modules'!AZ40&lt;&gt;"B"),"B-F-D",IF(AND('positionnement modules'!AY40="B",'positionnement modules'!AZ40="B"),"B-F-D",IF(AND(pattes!AY40="P-F-D",OR('positionnement modules'!AY40="B",'positionnement modules'!AZ40="B")),"spe",""))))</f>
        <v/>
      </c>
      <c r="AZ40" s="51" t="str">
        <f>IF(pattes!AZ40="P-F-S","B-F-S",IF(AND(pattes!AZ40="P-F-D",'positionnement modules'!AZ40&lt;&gt;"B",'positionnement modules'!BA40&lt;&gt;"B"),"B-F-D",IF(AND('positionnement modules'!AZ40="B",'positionnement modules'!BA40="B"),"B-F-D",IF(AND(pattes!AZ40="P-F-D",OR('positionnement modules'!AZ40="B",'positionnement modules'!BA40="B")),"spe",""))))</f>
        <v/>
      </c>
      <c r="BA40" s="51" t="str">
        <f>IF(pattes!BA40="P-F-S","B-F-S",IF(AND(pattes!BA40="P-F-D",'positionnement modules'!BA40&lt;&gt;"B",'positionnement modules'!BB40&lt;&gt;"B"),"B-F-D",IF(AND('positionnement modules'!BA40="B",'positionnement modules'!BB40="B"),"B-F-D",IF(AND(pattes!BA40="P-F-D",OR('positionnement modules'!BA40="B",'positionnement modules'!BB40="B")),"spe",""))))</f>
        <v/>
      </c>
      <c r="BB40" s="51" t="str">
        <f>IF(pattes!BB40="P-F-S","B-F-S",IF(AND(pattes!BB40="P-F-D",'positionnement modules'!BB40&lt;&gt;"B",'positionnement modules'!BC40&lt;&gt;"B"),"B-F-D",IF(AND('positionnement modules'!BB40="B",'positionnement modules'!BC40="B"),"B-F-D",IF(AND(pattes!BB40="P-F-D",OR('positionnement modules'!BB40="B",'positionnement modules'!BC40="B")),"spe",""))))</f>
        <v/>
      </c>
      <c r="BC40" s="51" t="str">
        <f>IF(pattes!BC40="P-F-S","B-F-S",IF(AND(pattes!BC40="P-F-D",'positionnement modules'!BC40&lt;&gt;"B",'positionnement modules'!BD40&lt;&gt;"B"),"B-F-D",IF(AND('positionnement modules'!BC40="B",'positionnement modules'!BD40="B"),"B-F-D",IF(AND(pattes!BC40="P-F-D",OR('positionnement modules'!BC40="B",'positionnement modules'!BD40="B")),"spe",""))))</f>
        <v/>
      </c>
      <c r="BD40" s="51" t="str">
        <f>IF(pattes!BD40="P-F-S","B-F-S",IF(AND(pattes!BD40="P-F-D",'positionnement modules'!BD40&lt;&gt;"B",'positionnement modules'!BE40&lt;&gt;"B"),"B-F-D",IF(AND('positionnement modules'!BD40="B",'positionnement modules'!BE40="B"),"B-F-D",IF(AND(pattes!BD40="P-F-D",OR('positionnement modules'!BD40="B",'positionnement modules'!BE40="B")),"spe",""))))</f>
        <v/>
      </c>
      <c r="BE40" s="51" t="str">
        <f>IF(pattes!BE40="P-F-S","B-F-S",IF(AND(pattes!BE40="P-F-D",'positionnement modules'!BE40&lt;&gt;"B",'positionnement modules'!BF40&lt;&gt;"B"),"B-F-D",IF(AND('positionnement modules'!BE40="B",'positionnement modules'!BF40="B"),"B-F-D",IF(AND(pattes!BE40="P-F-D",OR('positionnement modules'!BE40="B",'positionnement modules'!BF40="B")),"spe",""))))</f>
        <v/>
      </c>
      <c r="BF40" s="51" t="str">
        <f>IF(pattes!BF40="P-F-S","B-F-S",IF(AND(pattes!BF40="P-F-D",'positionnement modules'!BF40&lt;&gt;"B",'positionnement modules'!BG40&lt;&gt;"B"),"B-F-D",IF(AND('positionnement modules'!BF40="B",'positionnement modules'!BG40="B"),"B-F-D",IF(AND(pattes!BF40="P-F-D",OR('positionnement modules'!BF40="B",'positionnement modules'!BG40="B")),"spe",""))))</f>
        <v/>
      </c>
      <c r="BG40" s="51" t="str">
        <f>IF(pattes!BG40="P-F-S","B-F-S",IF(AND(pattes!BG40="P-F-D",'positionnement modules'!BG40&lt;&gt;"B",'positionnement modules'!BH40&lt;&gt;"B"),"B-F-D",IF(AND('positionnement modules'!BG40="B",'positionnement modules'!BH40="B"),"B-F-D",IF(AND(pattes!BG40="P-F-D",OR('positionnement modules'!BG40="B",'positionnement modules'!BH40="B")),"spe",""))))</f>
        <v/>
      </c>
      <c r="BH40" s="51" t="str">
        <f>IF(pattes!BH40="P-F-S","B-F-S",IF(AND(pattes!BH40="P-F-D",'positionnement modules'!BH40&lt;&gt;"B",'positionnement modules'!BI40&lt;&gt;"B"),"B-F-D",IF(AND('positionnement modules'!BH40="B",'positionnement modules'!BI40="B"),"B-F-D",IF(AND(pattes!BH40="P-F-D",OR('positionnement modules'!BH40="B",'positionnement modules'!BI40="B")),"spe",""))))</f>
        <v/>
      </c>
      <c r="BI40" s="51" t="str">
        <f>IF(pattes!BI40="P-F-S","B-F-S",IF(AND(pattes!BI40="P-F-D",'positionnement modules'!BI40&lt;&gt;"B",'positionnement modules'!BJ40&lt;&gt;"B"),"B-F-D",IF(AND('positionnement modules'!BI40="B",'positionnement modules'!BJ40="B"),"B-F-D",IF(AND(pattes!BI40="P-F-D",OR('positionnement modules'!BI40="B",'positionnement modules'!BJ40="B")),"spe",""))))</f>
        <v/>
      </c>
      <c r="BJ40" s="51" t="str">
        <f>IF(pattes!BJ40="P-F-S","B-F-S",IF(AND(pattes!BJ40="P-F-D",'positionnement modules'!BJ40&lt;&gt;"B",'positionnement modules'!BK40&lt;&gt;"B"),"B-F-D",IF(AND('positionnement modules'!BJ40="B",'positionnement modules'!BK40="B"),"B-F-D",IF(AND(pattes!BJ40="P-F-D",OR('positionnement modules'!BJ40="B",'positionnement modules'!BK40="B")),"spe",""))))</f>
        <v/>
      </c>
      <c r="BK40" s="51" t="str">
        <f>IF(pattes!BK40="P-F-S","B-F-S",IF(AND(pattes!BK40="P-F-D",'positionnement modules'!BK40&lt;&gt;"B",'positionnement modules'!BL40&lt;&gt;"B"),"B-F-D",IF(AND('positionnement modules'!BK40="B",'positionnement modules'!BL40="B"),"B-F-D",IF(AND(pattes!BK40="P-F-D",OR('positionnement modules'!BK40="B",'positionnement modules'!BL40="B")),"spe",""))))</f>
        <v/>
      </c>
      <c r="BL40" s="51" t="str">
        <f>IF(pattes!BL40="P-F-S","B-F-S",IF(AND(pattes!BL40="P-F-D",'positionnement modules'!BL40&lt;&gt;"B",'positionnement modules'!BM40&lt;&gt;"B"),"B-F-D",IF(AND('positionnement modules'!BL40="B",'positionnement modules'!BM40="B"),"B-F-D",IF(AND(pattes!BL40="P-F-D",OR('positionnement modules'!BL40="B",'positionnement modules'!BM40="B")),"spe",""))))</f>
        <v/>
      </c>
      <c r="BM40" s="51" t="str">
        <f>IF(pattes!BM40="P-F-S","B-F-S",IF(AND(pattes!BM40="P-F-D",'positionnement modules'!BM40&lt;&gt;"B",'positionnement modules'!BN40&lt;&gt;"B"),"B-F-D",IF(AND('positionnement modules'!BM40="B",'positionnement modules'!BN40="B"),"B-F-D",IF(AND(pattes!BM40="P-F-D",OR('positionnement modules'!BM40="B",'positionnement modules'!BN40="B")),"spe",""))))</f>
        <v/>
      </c>
      <c r="BN40" s="51" t="str">
        <f>IF(pattes!BN40="P-F-S","B-F-S",IF(AND(pattes!BN40="P-F-D",'positionnement modules'!BN40&lt;&gt;"B",'positionnement modules'!BO40&lt;&gt;"B"),"B-F-D",IF(AND('positionnement modules'!BN40="B",'positionnement modules'!BO40="B"),"B-F-D",IF(AND(pattes!BN40="P-F-D",OR('positionnement modules'!BN40="B",'positionnement modules'!BO40="B")),"spe",""))))</f>
        <v/>
      </c>
      <c r="BO40" s="51" t="str">
        <f>IF(pattes!BO40="P-F-S","B-F-S",IF(AND(pattes!BO40="P-F-D",'positionnement modules'!BO40&lt;&gt;"B",'positionnement modules'!BP40&lt;&gt;"B"),"B-F-D",IF(AND('positionnement modules'!BO40="B",'positionnement modules'!BP40="B"),"B-F-D",IF(AND(pattes!BO40="P-F-D",OR('positionnement modules'!BO40="B",'positionnement modules'!BP40="B")),"spe",""))))</f>
        <v/>
      </c>
      <c r="BP40" s="51" t="str">
        <f>IF(pattes!BP40="P-F-S","B-F-S",IF(AND(pattes!BP40="P-F-D",'positionnement modules'!BP40&lt;&gt;"B",'positionnement modules'!BQ40&lt;&gt;"B"),"B-F-D",IF(AND('positionnement modules'!BP40="B",'positionnement modules'!BQ40="B"),"B-F-D",IF(AND(pattes!BP40="P-F-D",OR('positionnement modules'!BP40="B",'positionnement modules'!BQ40="B")),"spe",""))))</f>
        <v/>
      </c>
      <c r="BQ40" s="51" t="str">
        <f>IF(pattes!BQ40="P-F-S","B-F-S",IF(AND(pattes!BQ40="P-F-D",'positionnement modules'!BQ40&lt;&gt;"B",'positionnement modules'!BR40&lt;&gt;"B"),"B-F-D",IF(AND('positionnement modules'!BQ40="B",'positionnement modules'!BR40="B"),"B-F-D",IF(AND(pattes!BQ40="P-F-D",OR('positionnement modules'!BQ40="B",'positionnement modules'!BR40="B")),"spe",""))))</f>
        <v/>
      </c>
      <c r="BR40" s="51" t="str">
        <f>IF(pattes!BR40="P-F-S","B-F-S",IF(AND(pattes!BR40="P-F-D",'positionnement modules'!BR40&lt;&gt;"B",'positionnement modules'!BS40&lt;&gt;"B"),"B-F-D",IF(AND('positionnement modules'!BR40="B",'positionnement modules'!BS40="B"),"B-F-D",IF(AND(pattes!BR40="P-F-D",OR('positionnement modules'!BR40="B",'positionnement modules'!BS40="B")),"spe",""))))</f>
        <v/>
      </c>
      <c r="BS40" s="51" t="str">
        <f>IF(pattes!BS40="P-F-S","B-F-S",IF(AND(pattes!BS40="P-F-D",'positionnement modules'!BS40&lt;&gt;"B",'positionnement modules'!BT40&lt;&gt;"B"),"B-F-D",IF(AND('positionnement modules'!BS40="B",'positionnement modules'!BT40="B"),"B-F-D",IF(AND(pattes!BS40="P-F-D",OR('positionnement modules'!BS40="B",'positionnement modules'!BT40="B")),"spe",""))))</f>
        <v/>
      </c>
      <c r="BT40" s="51" t="str">
        <f>IF(pattes!BT40="P-F-S","B-F-S",IF(AND(pattes!BT40="P-F-D",'positionnement modules'!BT40&lt;&gt;"B",'positionnement modules'!BU40&lt;&gt;"B"),"B-F-D",IF(AND('positionnement modules'!BT40="B",'positionnement modules'!BU40="B"),"B-F-D",IF(AND(pattes!BT40="P-F-D",OR('positionnement modules'!BT40="B",'positionnement modules'!BU40="B")),"spe",""))))</f>
        <v/>
      </c>
      <c r="BU40" s="51" t="str">
        <f>IF(pattes!BU40="P-F-S","B-F-S",IF(AND(pattes!BU40="P-F-D",'positionnement modules'!BU40&lt;&gt;"B",'positionnement modules'!BV40&lt;&gt;"B"),"B-F-D",IF(AND('positionnement modules'!BU40="B",'positionnement modules'!BV40="B"),"B-F-D",IF(AND(pattes!BU40="P-F-D",OR('positionnement modules'!BU40="B",'positionnement modules'!BV40="B")),"spe",""))))</f>
        <v/>
      </c>
      <c r="BV40" s="51" t="str">
        <f>IF(pattes!BV40="P-F-S","B-F-S",IF(AND(pattes!BV40="P-F-D",'positionnement modules'!BV40&lt;&gt;"B",'positionnement modules'!BW40&lt;&gt;"B"),"B-F-D",IF(AND('positionnement modules'!BV40="B",'positionnement modules'!BW40="B"),"B-F-D",IF(AND(pattes!BV40="P-F-D",OR('positionnement modules'!BV40="B",'positionnement modules'!BW40="B")),"spe",""))))</f>
        <v/>
      </c>
      <c r="BW40" s="51" t="str">
        <f>IF(pattes!BW40="P-F-S","B-F-S",IF(AND(pattes!BW40="P-F-D",'positionnement modules'!BW40&lt;&gt;"B",'positionnement modules'!BX40&lt;&gt;"B"),"B-F-D",IF(AND('positionnement modules'!BW40="B",'positionnement modules'!BX40="B"),"B-F-D",IF(AND(pattes!BW40="P-F-D",OR('positionnement modules'!BW40="B",'positionnement modules'!BX40="B")),"spe",""))))</f>
        <v/>
      </c>
      <c r="BX40" s="51" t="str">
        <f>IF(pattes!BX40="P-F-S","B-F-S",IF(AND(pattes!BX40="P-F-D",'positionnement modules'!BX40&lt;&gt;"B",'positionnement modules'!BY40&lt;&gt;"B"),"B-F-D",IF(AND('positionnement modules'!BX40="B",'positionnement modules'!BY40="B"),"B-F-D",IF(AND(pattes!BX40="P-F-D",OR('positionnement modules'!BX40="B",'positionnement modules'!BY40="B")),"spe",""))))</f>
        <v/>
      </c>
      <c r="BY40" s="51" t="str">
        <f>IF(pattes!BY40="P-F-S","B-F-S",IF(AND(pattes!BY40="P-F-D",'positionnement modules'!BY40&lt;&gt;"B",'positionnement modules'!BZ40&lt;&gt;"B"),"B-F-D",IF(AND('positionnement modules'!BY40="B",'positionnement modules'!BZ40="B"),"B-F-D",IF(AND(pattes!BY40="P-F-D",OR('positionnement modules'!BY40="B",'positionnement modules'!BZ40="B")),"spe",""))))</f>
        <v/>
      </c>
      <c r="BZ40" s="51" t="str">
        <f>IF(pattes!BZ40="P-F-S","B-F-S",IF(AND(pattes!BZ40="P-F-D",'positionnement modules'!BZ40&lt;&gt;"B",'positionnement modules'!CA40&lt;&gt;"B"),"B-F-D",IF(AND('positionnement modules'!BZ40="B",'positionnement modules'!CA40="B"),"B-F-D",IF(AND(pattes!BZ40="P-F-D",OR('positionnement modules'!BZ40="B",'positionnement modules'!CA40="B")),"spe",""))))</f>
        <v/>
      </c>
      <c r="CA40" s="51" t="str">
        <f>IF(pattes!CA40="P-F-S","B-F-S",IF(AND(pattes!CA40="P-F-D",'positionnement modules'!CA40&lt;&gt;"B",'positionnement modules'!CB40&lt;&gt;"B"),"B-F-D",IF(AND('positionnement modules'!CA40="B",'positionnement modules'!CB40="B"),"B-F-D",IF(AND(pattes!CA40="P-F-D",OR('positionnement modules'!CA40="B",'positionnement modules'!CB40="B")),"spe",""))))</f>
        <v/>
      </c>
      <c r="CB40" s="51" t="str">
        <f>IF(pattes!CB40="P-F-S","B-F-S",IF(AND(pattes!CB40="P-F-D",'positionnement modules'!CB40&lt;&gt;"B",'positionnement modules'!CC40&lt;&gt;"B"),"B-F-D",IF(AND('positionnement modules'!CB40="B",'positionnement modules'!CC40="B"),"B-F-D",IF(AND(pattes!CB40="P-F-D",OR('positionnement modules'!CB40="B",'positionnement modules'!CC40="B")),"spe",""))))</f>
        <v/>
      </c>
      <c r="CC40" s="51" t="str">
        <f>IF(pattes!CC40="P-F-S","B-F-S",IF(AND(pattes!CC40="P-F-D",'positionnement modules'!CC40&lt;&gt;"B",'positionnement modules'!CD40&lt;&gt;"B"),"B-F-D",IF(AND('positionnement modules'!CC40="B",'positionnement modules'!CD40="B"),"B-F-D",IF(AND(pattes!CC40="P-F-D",OR('positionnement modules'!CC40="B",'positionnement modules'!CD40="B")),"spe",""))))</f>
        <v/>
      </c>
      <c r="CD40" s="51" t="str">
        <f>IF(pattes!CD40="P-F-S","B-F-S",IF(AND(pattes!CD40="P-F-D",'positionnement modules'!CD40&lt;&gt;"B",'positionnement modules'!CE40&lt;&gt;"B"),"B-F-D",IF(AND('positionnement modules'!CD40="B",'positionnement modules'!CE40="B"),"B-F-D",IF(AND(pattes!CD40="P-F-D",OR('positionnement modules'!CD40="B",'positionnement modules'!CE40="B")),"spe",""))))</f>
        <v/>
      </c>
      <c r="CE40" s="51" t="str">
        <f>IF(pattes!CE40="P-F-S","B-F-S",IF(AND(pattes!CE40="P-F-D",'positionnement modules'!CE40&lt;&gt;"B",'positionnement modules'!CF40&lt;&gt;"B"),"B-F-D",IF(AND('positionnement modules'!CE40="B",'positionnement modules'!CF40="B"),"B-F-D",IF(AND(pattes!CE40="P-F-D",OR('positionnement modules'!CE40="B",'positionnement modules'!CF40="B")),"spe",""))))</f>
        <v/>
      </c>
      <c r="CF40" s="51" t="str">
        <f>IF(pattes!CF40="P-F-S","B-F-S",IF(AND(pattes!CF40="P-F-D",'positionnement modules'!CF40&lt;&gt;"B",'positionnement modules'!CG40&lt;&gt;"B"),"B-F-D",IF(AND('positionnement modules'!CF40="B",'positionnement modules'!CG40="B"),"B-F-D",IF(AND(pattes!CF40="P-F-D",OR('positionnement modules'!CF40="B",'positionnement modules'!CG40="B")),"spe",""))))</f>
        <v/>
      </c>
      <c r="CG40" s="51" t="str">
        <f>IF(pattes!CG40="P-F-S","B-F-S",IF(AND(pattes!CG40="P-F-D",'positionnement modules'!CG40&lt;&gt;"B",'positionnement modules'!CH40&lt;&gt;"B"),"B-F-D",IF(AND('positionnement modules'!CG40="B",'positionnement modules'!CH40="B"),"B-F-D",IF(AND(pattes!CG40="P-F-D",OR('positionnement modules'!CG40="B",'positionnement modules'!CH40="B")),"spe",""))))</f>
        <v/>
      </c>
      <c r="CH40" s="51" t="str">
        <f>IF(pattes!CH40="P-F-S","B-F-S",IF(AND(pattes!CH40="P-F-D",'positionnement modules'!CH40&lt;&gt;"B",'positionnement modules'!CI40&lt;&gt;"B"),"B-F-D",IF(AND('positionnement modules'!CH40="B",'positionnement modules'!CI40="B"),"B-F-D",IF(AND(pattes!CH40="P-F-D",OR('positionnement modules'!CH40="B",'positionnement modules'!CI40="B")),"spe",""))))</f>
        <v/>
      </c>
      <c r="CI40" s="51" t="str">
        <f>IF(pattes!CI40="P-F-S","B-F-S",IF(AND(pattes!CI40="P-F-D",'positionnement modules'!CI40&lt;&gt;"B",'positionnement modules'!CJ40&lt;&gt;"B"),"B-F-D",IF(AND('positionnement modules'!CI40="B",'positionnement modules'!CJ40="B"),"B-F-D",IF(AND(pattes!CI40="P-F-D",OR('positionnement modules'!CI40="B",'positionnement modules'!CJ40="B")),"spe",""))))</f>
        <v/>
      </c>
      <c r="CJ40" s="51" t="str">
        <f>IF(pattes!CJ40="P-F-S","B-F-S",IF(AND(pattes!CJ40="P-F-D",'positionnement modules'!CJ40&lt;&gt;"B",'positionnement modules'!CK40&lt;&gt;"B"),"B-F-D",IF(AND('positionnement modules'!CJ40="B",'positionnement modules'!CK40="B"),"B-F-D",IF(AND(pattes!CJ40="P-F-D",OR('positionnement modules'!CJ40="B",'positionnement modules'!CK40="B")),"spe",""))))</f>
        <v/>
      </c>
      <c r="CK40" s="51" t="str">
        <f>IF(pattes!CK40="P-F-S","B-F-S",IF(AND(pattes!CK40="P-F-D",'positionnement modules'!CK40&lt;&gt;"B",'positionnement modules'!CL40&lt;&gt;"B"),"B-F-D",IF(AND('positionnement modules'!CK40="B",'positionnement modules'!CL40="B"),"B-F-D",IF(AND(pattes!CK40="P-F-D",OR('positionnement modules'!CK40="B",'positionnement modules'!CL40="B")),"spe",""))))</f>
        <v/>
      </c>
      <c r="CL40" s="51" t="str">
        <f>IF(pattes!CL40="P-F-S","B-F-S",IF(AND(pattes!CL40="P-F-D",'positionnement modules'!CL40&lt;&gt;"B",'positionnement modules'!CM40&lt;&gt;"B"),"B-F-D",IF(AND('positionnement modules'!CL40="B",'positionnement modules'!CM40="B"),"B-F-D",IF(AND(pattes!CL40="P-F-D",OR('positionnement modules'!CL40="B",'positionnement modules'!CM40="B")),"spe",""))))</f>
        <v/>
      </c>
      <c r="CM40" s="51" t="str">
        <f>IF(pattes!CM40="P-F-S","B-F-S",IF(AND(pattes!CM40="P-F-D",'positionnement modules'!CM40&lt;&gt;"B",'positionnement modules'!CN40&lt;&gt;"B"),"B-F-D",IF(AND('positionnement modules'!CM40="B",'positionnement modules'!CN40="B"),"B-F-D",IF(AND(pattes!CM40="P-F-D",OR('positionnement modules'!CM40="B",'positionnement modules'!CN40="B")),"spe",""))))</f>
        <v/>
      </c>
      <c r="CN40" s="51" t="str">
        <f>IF(pattes!CN40="P-F-S","B-F-S",IF(AND(pattes!CN40="P-F-D",'positionnement modules'!CN40&lt;&gt;"B",'positionnement modules'!CO40&lt;&gt;"B"),"B-F-D",IF(AND('positionnement modules'!CN40="B",'positionnement modules'!CO40="B"),"B-F-D",IF(AND(pattes!CN40="P-F-D",OR('positionnement modules'!CN40="B",'positionnement modules'!CO40="B")),"spe",""))))</f>
        <v/>
      </c>
      <c r="CO40" s="51" t="str">
        <f>IF(pattes!CO40="P-F-S","B-F-S",IF(AND(pattes!CO40="P-F-D",'positionnement modules'!CO40&lt;&gt;"B",'positionnement modules'!CP40&lt;&gt;"B"),"B-F-D",IF(AND('positionnement modules'!CO40="B",'positionnement modules'!CP40="B"),"B-F-D",IF(AND(pattes!CO40="P-F-D",OR('positionnement modules'!CO40="B",'positionnement modules'!CP40="B")),"spe",""))))</f>
        <v/>
      </c>
      <c r="CP40" s="51" t="str">
        <f>IF(pattes!CP40="P-F-S","B-F-S",IF(AND(pattes!CP40="P-F-D",'positionnement modules'!CP40&lt;&gt;"B",'positionnement modules'!CQ40&lt;&gt;"B"),"B-F-D",IF(AND('positionnement modules'!CP40="B",'positionnement modules'!CQ40="B"),"B-F-D",IF(AND(pattes!CP40="P-F-D",OR('positionnement modules'!CP40="B",'positionnement modules'!CQ40="B")),"spe",""))))</f>
        <v/>
      </c>
      <c r="CQ40" s="51" t="str">
        <f>IF(pattes!CQ40="P-F-S","B-F-S",IF(AND(pattes!CQ40="P-F-D",'positionnement modules'!CQ40&lt;&gt;"B",'positionnement modules'!CR40&lt;&gt;"B"),"B-F-D",IF(AND('positionnement modules'!CQ40="B",'positionnement modules'!CR40="B"),"B-F-D",IF(AND(pattes!CQ40="P-F-D",OR('positionnement modules'!CQ40="B",'positionnement modules'!CR40="B")),"spe",""))))</f>
        <v/>
      </c>
      <c r="CR40" s="51" t="str">
        <f>IF(pattes!CR40="P-F-S","B-F-S",IF(AND(pattes!CR40="P-F-D",'positionnement modules'!CR40&lt;&gt;"B",'positionnement modules'!CS40&lt;&gt;"B"),"B-F-D",IF(AND('positionnement modules'!CR40="B",'positionnement modules'!CS40="B"),"B-F-D",IF(AND(pattes!CR40="P-F-D",OR('positionnement modules'!CR40="B",'positionnement modules'!CS40="B")),"spe",""))))</f>
        <v/>
      </c>
      <c r="CS40" s="51" t="str">
        <f>IF(pattes!CS40="P-F-S","B-F-S",IF(AND(pattes!CS40="P-F-D",'positionnement modules'!CS40&lt;&gt;"B",'positionnement modules'!CT40&lt;&gt;"B"),"B-F-D",IF(AND('positionnement modules'!CS40="B",'positionnement modules'!CT40="B"),"B-F-D",IF(AND(pattes!CS40="P-F-D",OR('positionnement modules'!CS40="B",'positionnement modules'!CT40="B")),"spe",""))))</f>
        <v/>
      </c>
      <c r="CT40" s="51" t="str">
        <f>IF(pattes!CT40="P-F-S","B-F-S",IF(AND(pattes!CT40="P-F-D",'positionnement modules'!CT40&lt;&gt;"B",'positionnement modules'!CU40&lt;&gt;"B"),"B-F-D",IF(AND('positionnement modules'!CT40="B",'positionnement modules'!CU40="B"),"B-F-D",IF(AND(pattes!CT40="P-F-D",OR('positionnement modules'!CT40="B",'positionnement modules'!CU40="B")),"spe",""))))</f>
        <v/>
      </c>
      <c r="CU40" s="51" t="str">
        <f>IF(pattes!CU40="P-F-S","B-F-S",IF(AND(pattes!CU40="P-F-D",'positionnement modules'!CU40&lt;&gt;"B",'positionnement modules'!CV40&lt;&gt;"B"),"B-F-D",IF(AND('positionnement modules'!CU40="B",'positionnement modules'!CV40="B"),"B-F-D",IF(AND(pattes!CU40="P-F-D",OR('positionnement modules'!CU40="B",'positionnement modules'!CV40="B")),"spe",""))))</f>
        <v/>
      </c>
      <c r="CV40" s="51" t="str">
        <f>IF(pattes!CV40="P-F-S","B-F-S",IF(AND(pattes!CV40="P-F-D",'positionnement modules'!CV40&lt;&gt;"B",'positionnement modules'!CW40&lt;&gt;"B"),"B-F-D",IF(AND('positionnement modules'!CV40="B",'positionnement modules'!CW40="B"),"B-F-D",IF(AND(pattes!CV40="P-F-D",OR('positionnement modules'!CV40="B",'positionnement modules'!CW40="B")),"spe",""))))</f>
        <v/>
      </c>
      <c r="CW40" s="51" t="str">
        <f>IF(pattes!CW40="P-F-S","B-F-S",IF(AND(pattes!CW40="P-F-D",'positionnement modules'!CW40&lt;&gt;"B",'positionnement modules'!CX40&lt;&gt;"B"),"B-F-D",IF(AND('positionnement modules'!CW40="B",'positionnement modules'!CX40="B"),"B-F-D",IF(AND(pattes!CW40="P-F-D",OR('positionnement modules'!CW40="B",'positionnement modules'!CX40="B")),"spe",""))))</f>
        <v/>
      </c>
      <c r="CX40" s="51" t="str">
        <f>IF(pattes!CX40="P-F-S","B-F-S",IF(AND(pattes!CX40="P-F-D",'positionnement modules'!CX40&lt;&gt;"B",'positionnement modules'!CY40&lt;&gt;"B"),"B-F-D",IF(AND('positionnement modules'!CX40="B",'positionnement modules'!CY40="B"),"B-F-D",IF(AND(pattes!CX40="P-F-D",OR('positionnement modules'!CX40="B",'positionnement modules'!CY40="B")),"spe",""))))</f>
        <v/>
      </c>
      <c r="CY40" s="51" t="str">
        <f>IF(pattes!CY40="P-F-S","B-F-S",IF(AND(pattes!CY40="P-F-D",'positionnement modules'!CY40&lt;&gt;"B",'positionnement modules'!CZ40&lt;&gt;"B"),"B-F-D",IF(AND('positionnement modules'!CY40="B",'positionnement modules'!CZ40="B"),"B-F-D",IF(AND(pattes!CY40="P-F-D",OR('positionnement modules'!CY40="B",'positionnement modules'!CZ40="B")),"spe",""))))</f>
        <v/>
      </c>
      <c r="CZ40" s="51" t="str">
        <f>IF(pattes!CZ40="P-F-S","B-F-S",IF(AND(pattes!CZ40="P-F-D",'positionnement modules'!CZ40&lt;&gt;"B",'positionnement modules'!DA40&lt;&gt;"B"),"B-F-D",IF(AND('positionnement modules'!CZ40="B",'positionnement modules'!DA40="B"),"B-F-D",IF(AND(pattes!CZ40="P-F-D",OR('positionnement modules'!CZ40="B",'positionnement modules'!DA40="B")),"spe",""))))</f>
        <v/>
      </c>
      <c r="DA40" s="51" t="str">
        <f>IF(pattes!DA40="P-F-S","B-F-S",IF(AND(pattes!DA40="P-F-D",'positionnement modules'!DA40&lt;&gt;"B",'positionnement modules'!DB40&lt;&gt;"B"),"B-F-D",IF(AND('positionnement modules'!DA40="B",'positionnement modules'!DB40="B"),"B-F-D",IF(AND(pattes!DA40="P-F-D",OR('positionnement modules'!DA40="B",'positionnement modules'!DB40="B")),"spe",""))))</f>
        <v/>
      </c>
      <c r="DB40" s="51" t="str">
        <f>IF(pattes!DB40="P-F-S","B-F-S",IF(AND(pattes!DB40="P-F-D",'positionnement modules'!DB40&lt;&gt;"B",'positionnement modules'!DC40&lt;&gt;"B"),"B-F-D",IF(AND('positionnement modules'!DB40="B",'positionnement modules'!DC40="B"),"B-F-D",IF(AND(pattes!DB40="P-F-D",OR('positionnement modules'!DB40="B",'positionnement modules'!DC40="B")),"spe",""))))</f>
        <v/>
      </c>
      <c r="DC40" s="51" t="str">
        <f>IF(pattes!DC40="P-F-S","B-F-S",IF(AND(pattes!DC40="P-F-D",'positionnement modules'!DC40&lt;&gt;"B",'positionnement modules'!DD40&lt;&gt;"B"),"B-F-D",IF(AND('positionnement modules'!DC40="B",'positionnement modules'!DD40="B"),"B-F-D",IF(AND(pattes!DC40="P-F-D",OR('positionnement modules'!DC40="B",'positionnement modules'!DD40="B")),"spe",""))))</f>
        <v/>
      </c>
      <c r="DD40" s="52" t="str">
        <f>IF(pattes!DD40="P-F-S","B-F-S",IF(AND(pattes!DD40="P-F-D",'positionnement modules'!DD40&lt;&gt;"B",'positionnement modules'!DE40&lt;&gt;"B"),"B-F-D",IF(AND('positionnement modules'!DD40="B",'positionnement modules'!DE40="B"),"B-F-D",IF(AND(pattes!DD40="P-F-D",OR('positionnement modules'!DD40="B",'positionnement modules'!DE40="B")),"spe",""))))</f>
        <v/>
      </c>
      <c r="DE40" s="56" t="str">
        <f>IF(pattes!DE40="P-F-S","B-F-S",IF(AND(pattes!DE40="P-F-D",'positionnement modules'!DE40&lt;&gt;"B",'positionnement modules'!DF40&lt;&gt;"B"),"B-F-D",IF(AND('positionnement modules'!DE40="B",'positionnement modules'!DF40="B"),"B-F-D",IF(AND(pattes!DE40="P-F-D",OR('positionnement modules'!DE40="B",'positionnement modules'!DF40="B")),"spe",""))))</f>
        <v/>
      </c>
    </row>
    <row r="41" spans="2:109" ht="21" customHeight="1" x14ac:dyDescent="0.35">
      <c r="B41" s="4" t="str">
        <f>IF(pattes!B41="P-F-S","B-F-S",IF(AND(pattes!B41="P-F-D",'positionnement modules'!B41&lt;&gt;"B",'positionnement modules'!C41&lt;&gt;"B"),"B-F-D",IF(AND('positionnement modules'!B41="B",'positionnement modules'!C41="B"),"B-F-D",IF(AND(pattes!B41="P-F-D",OR('positionnement modules'!B41="B",'positionnement modules'!C41="B")),"spe",""))))</f>
        <v/>
      </c>
      <c r="C41" s="50" t="str">
        <f>IF(pattes!C41="P-F-S","B-F-S",IF(AND(pattes!C41="P-F-D",'positionnement modules'!C41&lt;&gt;"B",'positionnement modules'!D41&lt;&gt;"B"),"B-F-D",IF(AND('positionnement modules'!C41="B",'positionnement modules'!D41="B"),"B-F-D",IF(AND(pattes!C41="P-F-D",OR('positionnement modules'!C41="B",'positionnement modules'!D41="B")),"spe",""))))</f>
        <v/>
      </c>
      <c r="D41" s="51" t="str">
        <f>IF(pattes!D41="P-F-S","B-F-S",IF(AND(pattes!D41="P-F-D",'positionnement modules'!D41&lt;&gt;"B",'positionnement modules'!E41&lt;&gt;"B"),"B-F-D",IF(AND('positionnement modules'!D41="B",'positionnement modules'!E41="B"),"B-F-D",IF(AND(pattes!D41="P-F-D",OR('positionnement modules'!D41="B",'positionnement modules'!E41="B")),"spe",""))))</f>
        <v/>
      </c>
      <c r="E41" s="51" t="str">
        <f>IF(pattes!E41="P-F-S","B-F-S",IF(AND(pattes!E41="P-F-D",'positionnement modules'!E41&lt;&gt;"B",'positionnement modules'!F41&lt;&gt;"B"),"B-F-D",IF(AND('positionnement modules'!E41="B",'positionnement modules'!F41="B"),"B-F-D",IF(AND(pattes!E41="P-F-D",OR('positionnement modules'!E41="B",'positionnement modules'!F41="B")),"spe",""))))</f>
        <v/>
      </c>
      <c r="F41" s="51" t="str">
        <f>IF(pattes!F41="P-F-S","B-F-S",IF(AND(pattes!F41="P-F-D",'positionnement modules'!F41&lt;&gt;"B",'positionnement modules'!G41&lt;&gt;"B"),"B-F-D",IF(AND('positionnement modules'!F41="B",'positionnement modules'!G41="B"),"B-F-D",IF(AND(pattes!F41="P-F-D",OR('positionnement modules'!F41="B",'positionnement modules'!G41="B")),"spe",""))))</f>
        <v/>
      </c>
      <c r="G41" s="51" t="str">
        <f>IF(pattes!G41="P-F-S","B-F-S",IF(AND(pattes!G41="P-F-D",'positionnement modules'!G41&lt;&gt;"B",'positionnement modules'!H41&lt;&gt;"B"),"B-F-D",IF(AND('positionnement modules'!G41="B",'positionnement modules'!H41="B"),"B-F-D",IF(AND(pattes!G41="P-F-D",OR('positionnement modules'!G41="B",'positionnement modules'!H41="B")),"spe",""))))</f>
        <v/>
      </c>
      <c r="H41" s="51" t="str">
        <f>IF(pattes!H41="P-F-S","B-F-S",IF(AND(pattes!H41="P-F-D",'positionnement modules'!H41&lt;&gt;"B",'positionnement modules'!I41&lt;&gt;"B"),"B-F-D",IF(AND('positionnement modules'!H41="B",'positionnement modules'!I41="B"),"B-F-D",IF(AND(pattes!H41="P-F-D",OR('positionnement modules'!H41="B",'positionnement modules'!I41="B")),"spe",""))))</f>
        <v/>
      </c>
      <c r="I41" s="51" t="str">
        <f>IF(pattes!I41="P-F-S","B-F-S",IF(AND(pattes!I41="P-F-D",'positionnement modules'!I41&lt;&gt;"B",'positionnement modules'!J41&lt;&gt;"B"),"B-F-D",IF(AND('positionnement modules'!I41="B",'positionnement modules'!J41="B"),"B-F-D",IF(AND(pattes!I41="P-F-D",OR('positionnement modules'!I41="B",'positionnement modules'!J41="B")),"spe",""))))</f>
        <v/>
      </c>
      <c r="J41" s="51" t="str">
        <f>IF(pattes!J41="P-F-S","B-F-S",IF(AND(pattes!J41="P-F-D",'positionnement modules'!J41&lt;&gt;"B",'positionnement modules'!K41&lt;&gt;"B"),"B-F-D",IF(AND('positionnement modules'!J41="B",'positionnement modules'!K41="B"),"B-F-D",IF(AND(pattes!J41="P-F-D",OR('positionnement modules'!J41="B",'positionnement modules'!K41="B")),"spe",""))))</f>
        <v/>
      </c>
      <c r="K41" s="51" t="str">
        <f>IF(pattes!K41="P-F-S","B-F-S",IF(AND(pattes!K41="P-F-D",'positionnement modules'!K41&lt;&gt;"B",'positionnement modules'!L41&lt;&gt;"B"),"B-F-D",IF(AND('positionnement modules'!K41="B",'positionnement modules'!L41="B"),"B-F-D",IF(AND(pattes!K41="P-F-D",OR('positionnement modules'!K41="B",'positionnement modules'!L41="B")),"spe",""))))</f>
        <v/>
      </c>
      <c r="L41" s="51" t="str">
        <f>IF(pattes!L41="P-F-S","B-F-S",IF(AND(pattes!L41="P-F-D",'positionnement modules'!L41&lt;&gt;"B",'positionnement modules'!M41&lt;&gt;"B"),"B-F-D",IF(AND('positionnement modules'!L41="B",'positionnement modules'!M41="B"),"B-F-D",IF(AND(pattes!L41="P-F-D",OR('positionnement modules'!L41="B",'positionnement modules'!M41="B")),"spe",""))))</f>
        <v/>
      </c>
      <c r="M41" s="51" t="str">
        <f>IF(pattes!M41="P-F-S","B-F-S",IF(AND(pattes!M41="P-F-D",'positionnement modules'!M41&lt;&gt;"B",'positionnement modules'!N41&lt;&gt;"B"),"B-F-D",IF(AND('positionnement modules'!M41="B",'positionnement modules'!N41="B"),"B-F-D",IF(AND(pattes!M41="P-F-D",OR('positionnement modules'!M41="B",'positionnement modules'!N41="B")),"spe",""))))</f>
        <v/>
      </c>
      <c r="N41" s="51" t="str">
        <f>IF(pattes!N41="P-F-S","B-F-S",IF(AND(pattes!N41="P-F-D",'positionnement modules'!N41&lt;&gt;"B",'positionnement modules'!O41&lt;&gt;"B"),"B-F-D",IF(AND('positionnement modules'!N41="B",'positionnement modules'!O41="B"),"B-F-D",IF(AND(pattes!N41="P-F-D",OR('positionnement modules'!N41="B",'positionnement modules'!O41="B")),"spe",""))))</f>
        <v/>
      </c>
      <c r="O41" s="51" t="str">
        <f>IF(pattes!O41="P-F-S","B-F-S",IF(AND(pattes!O41="P-F-D",'positionnement modules'!O41&lt;&gt;"B",'positionnement modules'!P41&lt;&gt;"B"),"B-F-D",IF(AND('positionnement modules'!O41="B",'positionnement modules'!P41="B"),"B-F-D",IF(AND(pattes!O41="P-F-D",OR('positionnement modules'!O41="B",'positionnement modules'!P41="B")),"spe",""))))</f>
        <v/>
      </c>
      <c r="P41" s="51" t="str">
        <f>IF(pattes!P41="P-F-S","B-F-S",IF(AND(pattes!P41="P-F-D",'positionnement modules'!P41&lt;&gt;"B",'positionnement modules'!Q41&lt;&gt;"B"),"B-F-D",IF(AND('positionnement modules'!P41="B",'positionnement modules'!Q41="B"),"B-F-D",IF(AND(pattes!P41="P-F-D",OR('positionnement modules'!P41="B",'positionnement modules'!Q41="B")),"spe",""))))</f>
        <v/>
      </c>
      <c r="Q41" s="51" t="str">
        <f>IF(pattes!Q41="P-F-S","B-F-S",IF(AND(pattes!Q41="P-F-D",'positionnement modules'!Q41&lt;&gt;"B",'positionnement modules'!R41&lt;&gt;"B"),"B-F-D",IF(AND('positionnement modules'!Q41="B",'positionnement modules'!R41="B"),"B-F-D",IF(AND(pattes!Q41="P-F-D",OR('positionnement modules'!Q41="B",'positionnement modules'!R41="B")),"spe",""))))</f>
        <v/>
      </c>
      <c r="R41" s="51" t="str">
        <f>IF(pattes!R41="P-F-S","B-F-S",IF(AND(pattes!R41="P-F-D",'positionnement modules'!R41&lt;&gt;"B",'positionnement modules'!S41&lt;&gt;"B"),"B-F-D",IF(AND('positionnement modules'!R41="B",'positionnement modules'!S41="B"),"B-F-D",IF(AND(pattes!R41="P-F-D",OR('positionnement modules'!R41="B",'positionnement modules'!S41="B")),"spe",""))))</f>
        <v/>
      </c>
      <c r="S41" s="51" t="str">
        <f>IF(pattes!S41="P-F-S","B-F-S",IF(AND(pattes!S41="P-F-D",'positionnement modules'!S41&lt;&gt;"B",'positionnement modules'!T41&lt;&gt;"B"),"B-F-D",IF(AND('positionnement modules'!S41="B",'positionnement modules'!T41="B"),"B-F-D",IF(AND(pattes!S41="P-F-D",OR('positionnement modules'!S41="B",'positionnement modules'!T41="B")),"spe",""))))</f>
        <v/>
      </c>
      <c r="T41" s="51" t="str">
        <f>IF(pattes!T41="P-F-S","B-F-S",IF(AND(pattes!T41="P-F-D",'positionnement modules'!T41&lt;&gt;"B",'positionnement modules'!U41&lt;&gt;"B"),"B-F-D",IF(AND('positionnement modules'!T41="B",'positionnement modules'!U41="B"),"B-F-D",IF(AND(pattes!T41="P-F-D",OR('positionnement modules'!T41="B",'positionnement modules'!U41="B")),"spe",""))))</f>
        <v/>
      </c>
      <c r="U41" s="51" t="str">
        <f>IF(pattes!U41="P-F-S","B-F-S",IF(AND(pattes!U41="P-F-D",'positionnement modules'!U41&lt;&gt;"B",'positionnement modules'!V41&lt;&gt;"B"),"B-F-D",IF(AND('positionnement modules'!U41="B",'positionnement modules'!V41="B"),"B-F-D",IF(AND(pattes!U41="P-F-D",OR('positionnement modules'!U41="B",'positionnement modules'!V41="B")),"spe",""))))</f>
        <v/>
      </c>
      <c r="V41" s="51" t="str">
        <f>IF(pattes!V41="P-F-S","B-F-S",IF(AND(pattes!V41="P-F-D",'positionnement modules'!V41&lt;&gt;"B",'positionnement modules'!W41&lt;&gt;"B"),"B-F-D",IF(AND('positionnement modules'!V41="B",'positionnement modules'!W41="B"),"B-F-D",IF(AND(pattes!V41="P-F-D",OR('positionnement modules'!V41="B",'positionnement modules'!W41="B")),"spe",""))))</f>
        <v/>
      </c>
      <c r="W41" s="51" t="str">
        <f>IF(pattes!W41="P-F-S","B-F-S",IF(AND(pattes!W41="P-F-D",'positionnement modules'!W41&lt;&gt;"B",'positionnement modules'!X41&lt;&gt;"B"),"B-F-D",IF(AND('positionnement modules'!W41="B",'positionnement modules'!X41="B"),"B-F-D",IF(AND(pattes!W41="P-F-D",OR('positionnement modules'!W41="B",'positionnement modules'!X41="B")),"spe",""))))</f>
        <v/>
      </c>
      <c r="X41" s="51" t="str">
        <f>IF(pattes!X41="P-F-S","B-F-S",IF(AND(pattes!X41="P-F-D",'positionnement modules'!X41&lt;&gt;"B",'positionnement modules'!Y41&lt;&gt;"B"),"B-F-D",IF(AND('positionnement modules'!X41="B",'positionnement modules'!Y41="B"),"B-F-D",IF(AND(pattes!X41="P-F-D",OR('positionnement modules'!X41="B",'positionnement modules'!Y41="B")),"spe",""))))</f>
        <v/>
      </c>
      <c r="Y41" s="51" t="str">
        <f>IF(pattes!Y41="P-F-S","B-F-S",IF(AND(pattes!Y41="P-F-D",'positionnement modules'!Y41&lt;&gt;"B",'positionnement modules'!Z41&lt;&gt;"B"),"B-F-D",IF(AND('positionnement modules'!Y41="B",'positionnement modules'!Z41="B"),"B-F-D",IF(AND(pattes!Y41="P-F-D",OR('positionnement modules'!Y41="B",'positionnement modules'!Z41="B")),"spe",""))))</f>
        <v/>
      </c>
      <c r="Z41" s="51" t="str">
        <f>IF(pattes!Z41="P-F-S","B-F-S",IF(AND(pattes!Z41="P-F-D",'positionnement modules'!Z41&lt;&gt;"B",'positionnement modules'!AA41&lt;&gt;"B"),"B-F-D",IF(AND('positionnement modules'!Z41="B",'positionnement modules'!AA41="B"),"B-F-D",IF(AND(pattes!Z41="P-F-D",OR('positionnement modules'!Z41="B",'positionnement modules'!AA41="B")),"spe",""))))</f>
        <v/>
      </c>
      <c r="AA41" s="51" t="str">
        <f>IF(pattes!AA41="P-F-S","B-F-S",IF(AND(pattes!AA41="P-F-D",'positionnement modules'!AA41&lt;&gt;"B",'positionnement modules'!AB41&lt;&gt;"B"),"B-F-D",IF(AND('positionnement modules'!AA41="B",'positionnement modules'!AB41="B"),"B-F-D",IF(AND(pattes!AA41="P-F-D",OR('positionnement modules'!AA41="B",'positionnement modules'!AB41="B")),"spe",""))))</f>
        <v/>
      </c>
      <c r="AB41" s="51" t="str">
        <f>IF(pattes!AB41="P-F-S","B-F-S",IF(AND(pattes!AB41="P-F-D",'positionnement modules'!AB41&lt;&gt;"B",'positionnement modules'!AC41&lt;&gt;"B"),"B-F-D",IF(AND('positionnement modules'!AB41="B",'positionnement modules'!AC41="B"),"B-F-D",IF(AND(pattes!AB41="P-F-D",OR('positionnement modules'!AB41="B",'positionnement modules'!AC41="B")),"spe",""))))</f>
        <v/>
      </c>
      <c r="AC41" s="51" t="str">
        <f>IF(pattes!AC41="P-F-S","B-F-S",IF(AND(pattes!AC41="P-F-D",'positionnement modules'!AC41&lt;&gt;"B",'positionnement modules'!AD41&lt;&gt;"B"),"B-F-D",IF(AND('positionnement modules'!AC41="B",'positionnement modules'!AD41="B"),"B-F-D",IF(AND(pattes!AC41="P-F-D",OR('positionnement modules'!AC41="B",'positionnement modules'!AD41="B")),"spe",""))))</f>
        <v/>
      </c>
      <c r="AD41" s="51" t="str">
        <f>IF(pattes!AD41="P-F-S","B-F-S",IF(AND(pattes!AD41="P-F-D",'positionnement modules'!AD41&lt;&gt;"B",'positionnement modules'!AE41&lt;&gt;"B"),"B-F-D",IF(AND('positionnement modules'!AD41="B",'positionnement modules'!AE41="B"),"B-F-D",IF(AND(pattes!AD41="P-F-D",OR('positionnement modules'!AD41="B",'positionnement modules'!AE41="B")),"spe",""))))</f>
        <v/>
      </c>
      <c r="AE41" s="51" t="str">
        <f>IF(pattes!AE41="P-F-S","B-F-S",IF(AND(pattes!AE41="P-F-D",'positionnement modules'!AE41&lt;&gt;"B",'positionnement modules'!AF41&lt;&gt;"B"),"B-F-D",IF(AND('positionnement modules'!AE41="B",'positionnement modules'!AF41="B"),"B-F-D",IF(AND(pattes!AE41="P-F-D",OR('positionnement modules'!AE41="B",'positionnement modules'!AF41="B")),"spe",""))))</f>
        <v/>
      </c>
      <c r="AF41" s="51" t="str">
        <f>IF(pattes!AF41="P-F-S","B-F-S",IF(AND(pattes!AF41="P-F-D",'positionnement modules'!AF41&lt;&gt;"B",'positionnement modules'!AG41&lt;&gt;"B"),"B-F-D",IF(AND('positionnement modules'!AF41="B",'positionnement modules'!AG41="B"),"B-F-D",IF(AND(pattes!AF41="P-F-D",OR('positionnement modules'!AF41="B",'positionnement modules'!AG41="B")),"spe",""))))</f>
        <v/>
      </c>
      <c r="AG41" s="51" t="str">
        <f>IF(pattes!AG41="P-F-S","B-F-S",IF(AND(pattes!AG41="P-F-D",'positionnement modules'!AG41&lt;&gt;"B",'positionnement modules'!AH41&lt;&gt;"B"),"B-F-D",IF(AND('positionnement modules'!AG41="B",'positionnement modules'!AH41="B"),"B-F-D",IF(AND(pattes!AG41="P-F-D",OR('positionnement modules'!AG41="B",'positionnement modules'!AH41="B")),"spe",""))))</f>
        <v/>
      </c>
      <c r="AH41" s="51" t="str">
        <f>IF(pattes!AH41="P-F-S","B-F-S",IF(AND(pattes!AH41="P-F-D",'positionnement modules'!AH41&lt;&gt;"B",'positionnement modules'!AI41&lt;&gt;"B"),"B-F-D",IF(AND('positionnement modules'!AH41="B",'positionnement modules'!AI41="B"),"B-F-D",IF(AND(pattes!AH41="P-F-D",OR('positionnement modules'!AH41="B",'positionnement modules'!AI41="B")),"spe",""))))</f>
        <v/>
      </c>
      <c r="AI41" s="51" t="str">
        <f>IF(pattes!AI41="P-F-S","B-F-S",IF(AND(pattes!AI41="P-F-D",'positionnement modules'!AI41&lt;&gt;"B",'positionnement modules'!AJ41&lt;&gt;"B"),"B-F-D",IF(AND('positionnement modules'!AI41="B",'positionnement modules'!AJ41="B"),"B-F-D",IF(AND(pattes!AI41="P-F-D",OR('positionnement modules'!AI41="B",'positionnement modules'!AJ41="B")),"spe",""))))</f>
        <v/>
      </c>
      <c r="AJ41" s="51" t="str">
        <f>IF(pattes!AJ41="P-F-S","B-F-S",IF(AND(pattes!AJ41="P-F-D",'positionnement modules'!AJ41&lt;&gt;"B",'positionnement modules'!AK41&lt;&gt;"B"),"B-F-D",IF(AND('positionnement modules'!AJ41="B",'positionnement modules'!AK41="B"),"B-F-D",IF(AND(pattes!AJ41="P-F-D",OR('positionnement modules'!AJ41="B",'positionnement modules'!AK41="B")),"spe",""))))</f>
        <v/>
      </c>
      <c r="AK41" s="51" t="str">
        <f>IF(pattes!AK41="P-F-S","B-F-S",IF(AND(pattes!AK41="P-F-D",'positionnement modules'!AK41&lt;&gt;"B",'positionnement modules'!AL41&lt;&gt;"B"),"B-F-D",IF(AND('positionnement modules'!AK41="B",'positionnement modules'!AL41="B"),"B-F-D",IF(AND(pattes!AK41="P-F-D",OR('positionnement modules'!AK41="B",'positionnement modules'!AL41="B")),"spe",""))))</f>
        <v/>
      </c>
      <c r="AL41" s="51" t="str">
        <f>IF(pattes!AL41="P-F-S","B-F-S",IF(AND(pattes!AL41="P-F-D",'positionnement modules'!AL41&lt;&gt;"B",'positionnement modules'!AM41&lt;&gt;"B"),"B-F-D",IF(AND('positionnement modules'!AL41="B",'positionnement modules'!AM41="B"),"B-F-D",IF(AND(pattes!AL41="P-F-D",OR('positionnement modules'!AL41="B",'positionnement modules'!AM41="B")),"spe",""))))</f>
        <v/>
      </c>
      <c r="AM41" s="51" t="str">
        <f>IF(pattes!AM41="P-F-S","B-F-S",IF(AND(pattes!AM41="P-F-D",'positionnement modules'!AM41&lt;&gt;"B",'positionnement modules'!AN41&lt;&gt;"B"),"B-F-D",IF(AND('positionnement modules'!AM41="B",'positionnement modules'!AN41="B"),"B-F-D",IF(AND(pattes!AM41="P-F-D",OR('positionnement modules'!AM41="B",'positionnement modules'!AN41="B")),"spe",""))))</f>
        <v/>
      </c>
      <c r="AN41" s="51" t="str">
        <f>IF(pattes!AN41="P-F-S","B-F-S",IF(AND(pattes!AN41="P-F-D",'positionnement modules'!AN41&lt;&gt;"B",'positionnement modules'!AO41&lt;&gt;"B"),"B-F-D",IF(AND('positionnement modules'!AN41="B",'positionnement modules'!AO41="B"),"B-F-D",IF(AND(pattes!AN41="P-F-D",OR('positionnement modules'!AN41="B",'positionnement modules'!AO41="B")),"spe",""))))</f>
        <v/>
      </c>
      <c r="AO41" s="51" t="str">
        <f>IF(pattes!AO41="P-F-S","B-F-S",IF(AND(pattes!AO41="P-F-D",'positionnement modules'!AO41&lt;&gt;"B",'positionnement modules'!AP41&lt;&gt;"B"),"B-F-D",IF(AND('positionnement modules'!AO41="B",'positionnement modules'!AP41="B"),"B-F-D",IF(AND(pattes!AO41="P-F-D",OR('positionnement modules'!AO41="B",'positionnement modules'!AP41="B")),"spe",""))))</f>
        <v/>
      </c>
      <c r="AP41" s="51" t="str">
        <f>IF(pattes!AP41="P-F-S","B-F-S",IF(AND(pattes!AP41="P-F-D",'positionnement modules'!AP41&lt;&gt;"B",'positionnement modules'!AQ41&lt;&gt;"B"),"B-F-D",IF(AND('positionnement modules'!AP41="B",'positionnement modules'!AQ41="B"),"B-F-D",IF(AND(pattes!AP41="P-F-D",OR('positionnement modules'!AP41="B",'positionnement modules'!AQ41="B")),"spe",""))))</f>
        <v/>
      </c>
      <c r="AQ41" s="51" t="str">
        <f>IF(pattes!AQ41="P-F-S","B-F-S",IF(AND(pattes!AQ41="P-F-D",'positionnement modules'!AQ41&lt;&gt;"B",'positionnement modules'!AR41&lt;&gt;"B"),"B-F-D",IF(AND('positionnement modules'!AQ41="B",'positionnement modules'!AR41="B"),"B-F-D",IF(AND(pattes!AQ41="P-F-D",OR('positionnement modules'!AQ41="B",'positionnement modules'!AR41="B")),"spe",""))))</f>
        <v/>
      </c>
      <c r="AR41" s="51" t="str">
        <f>IF(pattes!AR41="P-F-S","B-F-S",IF(AND(pattes!AR41="P-F-D",'positionnement modules'!AR41&lt;&gt;"B",'positionnement modules'!AS41&lt;&gt;"B"),"B-F-D",IF(AND('positionnement modules'!AR41="B",'positionnement modules'!AS41="B"),"B-F-D",IF(AND(pattes!AR41="P-F-D",OR('positionnement modules'!AR41="B",'positionnement modules'!AS41="B")),"spe",""))))</f>
        <v/>
      </c>
      <c r="AS41" s="51" t="str">
        <f>IF(pattes!AS41="P-F-S","B-F-S",IF(AND(pattes!AS41="P-F-D",'positionnement modules'!AS41&lt;&gt;"B",'positionnement modules'!AT41&lt;&gt;"B"),"B-F-D",IF(AND('positionnement modules'!AS41="B",'positionnement modules'!AT41="B"),"B-F-D",IF(AND(pattes!AS41="P-F-D",OR('positionnement modules'!AS41="B",'positionnement modules'!AT41="B")),"spe",""))))</f>
        <v/>
      </c>
      <c r="AT41" s="51" t="str">
        <f>IF(pattes!AT41="P-F-S","B-F-S",IF(AND(pattes!AT41="P-F-D",'positionnement modules'!AT41&lt;&gt;"B",'positionnement modules'!AU41&lt;&gt;"B"),"B-F-D",IF(AND('positionnement modules'!AT41="B",'positionnement modules'!AU41="B"),"B-F-D",IF(AND(pattes!AT41="P-F-D",OR('positionnement modules'!AT41="B",'positionnement modules'!AU41="B")),"spe",""))))</f>
        <v/>
      </c>
      <c r="AU41" s="51" t="str">
        <f>IF(pattes!AU41="P-F-S","B-F-S",IF(AND(pattes!AU41="P-F-D",'positionnement modules'!AU41&lt;&gt;"B",'positionnement modules'!AV41&lt;&gt;"B"),"B-F-D",IF(AND('positionnement modules'!AU41="B",'positionnement modules'!AV41="B"),"B-F-D",IF(AND(pattes!AU41="P-F-D",OR('positionnement modules'!AU41="B",'positionnement modules'!AV41="B")),"spe",""))))</f>
        <v/>
      </c>
      <c r="AV41" s="51" t="str">
        <f>IF(pattes!AV41="P-F-S","B-F-S",IF(AND(pattes!AV41="P-F-D",'positionnement modules'!AV41&lt;&gt;"B",'positionnement modules'!AW41&lt;&gt;"B"),"B-F-D",IF(AND('positionnement modules'!AV41="B",'positionnement modules'!AW41="B"),"B-F-D",IF(AND(pattes!AV41="P-F-D",OR('positionnement modules'!AV41="B",'positionnement modules'!AW41="B")),"spe",""))))</f>
        <v/>
      </c>
      <c r="AW41" s="51" t="str">
        <f>IF(pattes!AW41="P-F-S","B-F-S",IF(AND(pattes!AW41="P-F-D",'positionnement modules'!AW41&lt;&gt;"B",'positionnement modules'!AX41&lt;&gt;"B"),"B-F-D",IF(AND('positionnement modules'!AW41="B",'positionnement modules'!AX41="B"),"B-F-D",IF(AND(pattes!AW41="P-F-D",OR('positionnement modules'!AW41="B",'positionnement modules'!AX41="B")),"spe",""))))</f>
        <v/>
      </c>
      <c r="AX41" s="51" t="str">
        <f>IF(pattes!AX41="P-F-S","B-F-S",IF(AND(pattes!AX41="P-F-D",'positionnement modules'!AX41&lt;&gt;"B",'positionnement modules'!AY41&lt;&gt;"B"),"B-F-D",IF(AND('positionnement modules'!AX41="B",'positionnement modules'!AY41="B"),"B-F-D",IF(AND(pattes!AX41="P-F-D",OR('positionnement modules'!AX41="B",'positionnement modules'!AY41="B")),"spe",""))))</f>
        <v/>
      </c>
      <c r="AY41" s="51" t="str">
        <f>IF(pattes!AY41="P-F-S","B-F-S",IF(AND(pattes!AY41="P-F-D",'positionnement modules'!AY41&lt;&gt;"B",'positionnement modules'!AZ41&lt;&gt;"B"),"B-F-D",IF(AND('positionnement modules'!AY41="B",'positionnement modules'!AZ41="B"),"B-F-D",IF(AND(pattes!AY41="P-F-D",OR('positionnement modules'!AY41="B",'positionnement modules'!AZ41="B")),"spe",""))))</f>
        <v/>
      </c>
      <c r="AZ41" s="51" t="str">
        <f>IF(pattes!AZ41="P-F-S","B-F-S",IF(AND(pattes!AZ41="P-F-D",'positionnement modules'!AZ41&lt;&gt;"B",'positionnement modules'!BA41&lt;&gt;"B"),"B-F-D",IF(AND('positionnement modules'!AZ41="B",'positionnement modules'!BA41="B"),"B-F-D",IF(AND(pattes!AZ41="P-F-D",OR('positionnement modules'!AZ41="B",'positionnement modules'!BA41="B")),"spe",""))))</f>
        <v/>
      </c>
      <c r="BA41" s="51" t="str">
        <f>IF(pattes!BA41="P-F-S","B-F-S",IF(AND(pattes!BA41="P-F-D",'positionnement modules'!BA41&lt;&gt;"B",'positionnement modules'!BB41&lt;&gt;"B"),"B-F-D",IF(AND('positionnement modules'!BA41="B",'positionnement modules'!BB41="B"),"B-F-D",IF(AND(pattes!BA41="P-F-D",OR('positionnement modules'!BA41="B",'positionnement modules'!BB41="B")),"spe",""))))</f>
        <v/>
      </c>
      <c r="BB41" s="51" t="str">
        <f>IF(pattes!BB41="P-F-S","B-F-S",IF(AND(pattes!BB41="P-F-D",'positionnement modules'!BB41&lt;&gt;"B",'positionnement modules'!BC41&lt;&gt;"B"),"B-F-D",IF(AND('positionnement modules'!BB41="B",'positionnement modules'!BC41="B"),"B-F-D",IF(AND(pattes!BB41="P-F-D",OR('positionnement modules'!BB41="B",'positionnement modules'!BC41="B")),"spe",""))))</f>
        <v/>
      </c>
      <c r="BC41" s="51" t="str">
        <f>IF(pattes!BC41="P-F-S","B-F-S",IF(AND(pattes!BC41="P-F-D",'positionnement modules'!BC41&lt;&gt;"B",'positionnement modules'!BD41&lt;&gt;"B"),"B-F-D",IF(AND('positionnement modules'!BC41="B",'positionnement modules'!BD41="B"),"B-F-D",IF(AND(pattes!BC41="P-F-D",OR('positionnement modules'!BC41="B",'positionnement modules'!BD41="B")),"spe",""))))</f>
        <v/>
      </c>
      <c r="BD41" s="51" t="str">
        <f>IF(pattes!BD41="P-F-S","B-F-S",IF(AND(pattes!BD41="P-F-D",'positionnement modules'!BD41&lt;&gt;"B",'positionnement modules'!BE41&lt;&gt;"B"),"B-F-D",IF(AND('positionnement modules'!BD41="B",'positionnement modules'!BE41="B"),"B-F-D",IF(AND(pattes!BD41="P-F-D",OR('positionnement modules'!BD41="B",'positionnement modules'!BE41="B")),"spe",""))))</f>
        <v/>
      </c>
      <c r="BE41" s="51" t="str">
        <f>IF(pattes!BE41="P-F-S","B-F-S",IF(AND(pattes!BE41="P-F-D",'positionnement modules'!BE41&lt;&gt;"B",'positionnement modules'!BF41&lt;&gt;"B"),"B-F-D",IF(AND('positionnement modules'!BE41="B",'positionnement modules'!BF41="B"),"B-F-D",IF(AND(pattes!BE41="P-F-D",OR('positionnement modules'!BE41="B",'positionnement modules'!BF41="B")),"spe",""))))</f>
        <v/>
      </c>
      <c r="BF41" s="51" t="str">
        <f>IF(pattes!BF41="P-F-S","B-F-S",IF(AND(pattes!BF41="P-F-D",'positionnement modules'!BF41&lt;&gt;"B",'positionnement modules'!BG41&lt;&gt;"B"),"B-F-D",IF(AND('positionnement modules'!BF41="B",'positionnement modules'!BG41="B"),"B-F-D",IF(AND(pattes!BF41="P-F-D",OR('positionnement modules'!BF41="B",'positionnement modules'!BG41="B")),"spe",""))))</f>
        <v/>
      </c>
      <c r="BG41" s="51" t="str">
        <f>IF(pattes!BG41="P-F-S","B-F-S",IF(AND(pattes!BG41="P-F-D",'positionnement modules'!BG41&lt;&gt;"B",'positionnement modules'!BH41&lt;&gt;"B"),"B-F-D",IF(AND('positionnement modules'!BG41="B",'positionnement modules'!BH41="B"),"B-F-D",IF(AND(pattes!BG41="P-F-D",OR('positionnement modules'!BG41="B",'positionnement modules'!BH41="B")),"spe",""))))</f>
        <v/>
      </c>
      <c r="BH41" s="51" t="str">
        <f>IF(pattes!BH41="P-F-S","B-F-S",IF(AND(pattes!BH41="P-F-D",'positionnement modules'!BH41&lt;&gt;"B",'positionnement modules'!BI41&lt;&gt;"B"),"B-F-D",IF(AND('positionnement modules'!BH41="B",'positionnement modules'!BI41="B"),"B-F-D",IF(AND(pattes!BH41="P-F-D",OR('positionnement modules'!BH41="B",'positionnement modules'!BI41="B")),"spe",""))))</f>
        <v/>
      </c>
      <c r="BI41" s="51" t="str">
        <f>IF(pattes!BI41="P-F-S","B-F-S",IF(AND(pattes!BI41="P-F-D",'positionnement modules'!BI41&lt;&gt;"B",'positionnement modules'!BJ41&lt;&gt;"B"),"B-F-D",IF(AND('positionnement modules'!BI41="B",'positionnement modules'!BJ41="B"),"B-F-D",IF(AND(pattes!BI41="P-F-D",OR('positionnement modules'!BI41="B",'positionnement modules'!BJ41="B")),"spe",""))))</f>
        <v/>
      </c>
      <c r="BJ41" s="51" t="str">
        <f>IF(pattes!BJ41="P-F-S","B-F-S",IF(AND(pattes!BJ41="P-F-D",'positionnement modules'!BJ41&lt;&gt;"B",'positionnement modules'!BK41&lt;&gt;"B"),"B-F-D",IF(AND('positionnement modules'!BJ41="B",'positionnement modules'!BK41="B"),"B-F-D",IF(AND(pattes!BJ41="P-F-D",OR('positionnement modules'!BJ41="B",'positionnement modules'!BK41="B")),"spe",""))))</f>
        <v/>
      </c>
      <c r="BK41" s="51" t="str">
        <f>IF(pattes!BK41="P-F-S","B-F-S",IF(AND(pattes!BK41="P-F-D",'positionnement modules'!BK41&lt;&gt;"B",'positionnement modules'!BL41&lt;&gt;"B"),"B-F-D",IF(AND('positionnement modules'!BK41="B",'positionnement modules'!BL41="B"),"B-F-D",IF(AND(pattes!BK41="P-F-D",OR('positionnement modules'!BK41="B",'positionnement modules'!BL41="B")),"spe",""))))</f>
        <v/>
      </c>
      <c r="BL41" s="51" t="str">
        <f>IF(pattes!BL41="P-F-S","B-F-S",IF(AND(pattes!BL41="P-F-D",'positionnement modules'!BL41&lt;&gt;"B",'positionnement modules'!BM41&lt;&gt;"B"),"B-F-D",IF(AND('positionnement modules'!BL41="B",'positionnement modules'!BM41="B"),"B-F-D",IF(AND(pattes!BL41="P-F-D",OR('positionnement modules'!BL41="B",'positionnement modules'!BM41="B")),"spe",""))))</f>
        <v/>
      </c>
      <c r="BM41" s="51" t="str">
        <f>IF(pattes!BM41="P-F-S","B-F-S",IF(AND(pattes!BM41="P-F-D",'positionnement modules'!BM41&lt;&gt;"B",'positionnement modules'!BN41&lt;&gt;"B"),"B-F-D",IF(AND('positionnement modules'!BM41="B",'positionnement modules'!BN41="B"),"B-F-D",IF(AND(pattes!BM41="P-F-D",OR('positionnement modules'!BM41="B",'positionnement modules'!BN41="B")),"spe",""))))</f>
        <v/>
      </c>
      <c r="BN41" s="51" t="str">
        <f>IF(pattes!BN41="P-F-S","B-F-S",IF(AND(pattes!BN41="P-F-D",'positionnement modules'!BN41&lt;&gt;"B",'positionnement modules'!BO41&lt;&gt;"B"),"B-F-D",IF(AND('positionnement modules'!BN41="B",'positionnement modules'!BO41="B"),"B-F-D",IF(AND(pattes!BN41="P-F-D",OR('positionnement modules'!BN41="B",'positionnement modules'!BO41="B")),"spe",""))))</f>
        <v/>
      </c>
      <c r="BO41" s="51" t="str">
        <f>IF(pattes!BO41="P-F-S","B-F-S",IF(AND(pattes!BO41="P-F-D",'positionnement modules'!BO41&lt;&gt;"B",'positionnement modules'!BP41&lt;&gt;"B"),"B-F-D",IF(AND('positionnement modules'!BO41="B",'positionnement modules'!BP41="B"),"B-F-D",IF(AND(pattes!BO41="P-F-D",OR('positionnement modules'!BO41="B",'positionnement modules'!BP41="B")),"spe",""))))</f>
        <v/>
      </c>
      <c r="BP41" s="51" t="str">
        <f>IF(pattes!BP41="P-F-S","B-F-S",IF(AND(pattes!BP41="P-F-D",'positionnement modules'!BP41&lt;&gt;"B",'positionnement modules'!BQ41&lt;&gt;"B"),"B-F-D",IF(AND('positionnement modules'!BP41="B",'positionnement modules'!BQ41="B"),"B-F-D",IF(AND(pattes!BP41="P-F-D",OR('positionnement modules'!BP41="B",'positionnement modules'!BQ41="B")),"spe",""))))</f>
        <v/>
      </c>
      <c r="BQ41" s="51" t="str">
        <f>IF(pattes!BQ41="P-F-S","B-F-S",IF(AND(pattes!BQ41="P-F-D",'positionnement modules'!BQ41&lt;&gt;"B",'positionnement modules'!BR41&lt;&gt;"B"),"B-F-D",IF(AND('positionnement modules'!BQ41="B",'positionnement modules'!BR41="B"),"B-F-D",IF(AND(pattes!BQ41="P-F-D",OR('positionnement modules'!BQ41="B",'positionnement modules'!BR41="B")),"spe",""))))</f>
        <v/>
      </c>
      <c r="BR41" s="51" t="str">
        <f>IF(pattes!BR41="P-F-S","B-F-S",IF(AND(pattes!BR41="P-F-D",'positionnement modules'!BR41&lt;&gt;"B",'positionnement modules'!BS41&lt;&gt;"B"),"B-F-D",IF(AND('positionnement modules'!BR41="B",'positionnement modules'!BS41="B"),"B-F-D",IF(AND(pattes!BR41="P-F-D",OR('positionnement modules'!BR41="B",'positionnement modules'!BS41="B")),"spe",""))))</f>
        <v/>
      </c>
      <c r="BS41" s="51" t="str">
        <f>IF(pattes!BS41="P-F-S","B-F-S",IF(AND(pattes!BS41="P-F-D",'positionnement modules'!BS41&lt;&gt;"B",'positionnement modules'!BT41&lt;&gt;"B"),"B-F-D",IF(AND('positionnement modules'!BS41="B",'positionnement modules'!BT41="B"),"B-F-D",IF(AND(pattes!BS41="P-F-D",OR('positionnement modules'!BS41="B",'positionnement modules'!BT41="B")),"spe",""))))</f>
        <v/>
      </c>
      <c r="BT41" s="51" t="str">
        <f>IF(pattes!BT41="P-F-S","B-F-S",IF(AND(pattes!BT41="P-F-D",'positionnement modules'!BT41&lt;&gt;"B",'positionnement modules'!BU41&lt;&gt;"B"),"B-F-D",IF(AND('positionnement modules'!BT41="B",'positionnement modules'!BU41="B"),"B-F-D",IF(AND(pattes!BT41="P-F-D",OR('positionnement modules'!BT41="B",'positionnement modules'!BU41="B")),"spe",""))))</f>
        <v/>
      </c>
      <c r="BU41" s="51" t="str">
        <f>IF(pattes!BU41="P-F-S","B-F-S",IF(AND(pattes!BU41="P-F-D",'positionnement modules'!BU41&lt;&gt;"B",'positionnement modules'!BV41&lt;&gt;"B"),"B-F-D",IF(AND('positionnement modules'!BU41="B",'positionnement modules'!BV41="B"),"B-F-D",IF(AND(pattes!BU41="P-F-D",OR('positionnement modules'!BU41="B",'positionnement modules'!BV41="B")),"spe",""))))</f>
        <v/>
      </c>
      <c r="BV41" s="51" t="str">
        <f>IF(pattes!BV41="P-F-S","B-F-S",IF(AND(pattes!BV41="P-F-D",'positionnement modules'!BV41&lt;&gt;"B",'positionnement modules'!BW41&lt;&gt;"B"),"B-F-D",IF(AND('positionnement modules'!BV41="B",'positionnement modules'!BW41="B"),"B-F-D",IF(AND(pattes!BV41="P-F-D",OR('positionnement modules'!BV41="B",'positionnement modules'!BW41="B")),"spe",""))))</f>
        <v/>
      </c>
      <c r="BW41" s="51" t="str">
        <f>IF(pattes!BW41="P-F-S","B-F-S",IF(AND(pattes!BW41="P-F-D",'positionnement modules'!BW41&lt;&gt;"B",'positionnement modules'!BX41&lt;&gt;"B"),"B-F-D",IF(AND('positionnement modules'!BW41="B",'positionnement modules'!BX41="B"),"B-F-D",IF(AND(pattes!BW41="P-F-D",OR('positionnement modules'!BW41="B",'positionnement modules'!BX41="B")),"spe",""))))</f>
        <v/>
      </c>
      <c r="BX41" s="51" t="str">
        <f>IF(pattes!BX41="P-F-S","B-F-S",IF(AND(pattes!BX41="P-F-D",'positionnement modules'!BX41&lt;&gt;"B",'positionnement modules'!BY41&lt;&gt;"B"),"B-F-D",IF(AND('positionnement modules'!BX41="B",'positionnement modules'!BY41="B"),"B-F-D",IF(AND(pattes!BX41="P-F-D",OR('positionnement modules'!BX41="B",'positionnement modules'!BY41="B")),"spe",""))))</f>
        <v/>
      </c>
      <c r="BY41" s="51" t="str">
        <f>IF(pattes!BY41="P-F-S","B-F-S",IF(AND(pattes!BY41="P-F-D",'positionnement modules'!BY41&lt;&gt;"B",'positionnement modules'!BZ41&lt;&gt;"B"),"B-F-D",IF(AND('positionnement modules'!BY41="B",'positionnement modules'!BZ41="B"),"B-F-D",IF(AND(pattes!BY41="P-F-D",OR('positionnement modules'!BY41="B",'positionnement modules'!BZ41="B")),"spe",""))))</f>
        <v/>
      </c>
      <c r="BZ41" s="51" t="str">
        <f>IF(pattes!BZ41="P-F-S","B-F-S",IF(AND(pattes!BZ41="P-F-D",'positionnement modules'!BZ41&lt;&gt;"B",'positionnement modules'!CA41&lt;&gt;"B"),"B-F-D",IF(AND('positionnement modules'!BZ41="B",'positionnement modules'!CA41="B"),"B-F-D",IF(AND(pattes!BZ41="P-F-D",OR('positionnement modules'!BZ41="B",'positionnement modules'!CA41="B")),"spe",""))))</f>
        <v/>
      </c>
      <c r="CA41" s="51" t="str">
        <f>IF(pattes!CA41="P-F-S","B-F-S",IF(AND(pattes!CA41="P-F-D",'positionnement modules'!CA41&lt;&gt;"B",'positionnement modules'!CB41&lt;&gt;"B"),"B-F-D",IF(AND('positionnement modules'!CA41="B",'positionnement modules'!CB41="B"),"B-F-D",IF(AND(pattes!CA41="P-F-D",OR('positionnement modules'!CA41="B",'positionnement modules'!CB41="B")),"spe",""))))</f>
        <v/>
      </c>
      <c r="CB41" s="51" t="str">
        <f>IF(pattes!CB41="P-F-S","B-F-S",IF(AND(pattes!CB41="P-F-D",'positionnement modules'!CB41&lt;&gt;"B",'positionnement modules'!CC41&lt;&gt;"B"),"B-F-D",IF(AND('positionnement modules'!CB41="B",'positionnement modules'!CC41="B"),"B-F-D",IF(AND(pattes!CB41="P-F-D",OR('positionnement modules'!CB41="B",'positionnement modules'!CC41="B")),"spe",""))))</f>
        <v/>
      </c>
      <c r="CC41" s="51" t="str">
        <f>IF(pattes!CC41="P-F-S","B-F-S",IF(AND(pattes!CC41="P-F-D",'positionnement modules'!CC41&lt;&gt;"B",'positionnement modules'!CD41&lt;&gt;"B"),"B-F-D",IF(AND('positionnement modules'!CC41="B",'positionnement modules'!CD41="B"),"B-F-D",IF(AND(pattes!CC41="P-F-D",OR('positionnement modules'!CC41="B",'positionnement modules'!CD41="B")),"spe",""))))</f>
        <v/>
      </c>
      <c r="CD41" s="51" t="str">
        <f>IF(pattes!CD41="P-F-S","B-F-S",IF(AND(pattes!CD41="P-F-D",'positionnement modules'!CD41&lt;&gt;"B",'positionnement modules'!CE41&lt;&gt;"B"),"B-F-D",IF(AND('positionnement modules'!CD41="B",'positionnement modules'!CE41="B"),"B-F-D",IF(AND(pattes!CD41="P-F-D",OR('positionnement modules'!CD41="B",'positionnement modules'!CE41="B")),"spe",""))))</f>
        <v/>
      </c>
      <c r="CE41" s="51" t="str">
        <f>IF(pattes!CE41="P-F-S","B-F-S",IF(AND(pattes!CE41="P-F-D",'positionnement modules'!CE41&lt;&gt;"B",'positionnement modules'!CF41&lt;&gt;"B"),"B-F-D",IF(AND('positionnement modules'!CE41="B",'positionnement modules'!CF41="B"),"B-F-D",IF(AND(pattes!CE41="P-F-D",OR('positionnement modules'!CE41="B",'positionnement modules'!CF41="B")),"spe",""))))</f>
        <v/>
      </c>
      <c r="CF41" s="51" t="str">
        <f>IF(pattes!CF41="P-F-S","B-F-S",IF(AND(pattes!CF41="P-F-D",'positionnement modules'!CF41&lt;&gt;"B",'positionnement modules'!CG41&lt;&gt;"B"),"B-F-D",IF(AND('positionnement modules'!CF41="B",'positionnement modules'!CG41="B"),"B-F-D",IF(AND(pattes!CF41="P-F-D",OR('positionnement modules'!CF41="B",'positionnement modules'!CG41="B")),"spe",""))))</f>
        <v/>
      </c>
      <c r="CG41" s="51" t="str">
        <f>IF(pattes!CG41="P-F-S","B-F-S",IF(AND(pattes!CG41="P-F-D",'positionnement modules'!CG41&lt;&gt;"B",'positionnement modules'!CH41&lt;&gt;"B"),"B-F-D",IF(AND('positionnement modules'!CG41="B",'positionnement modules'!CH41="B"),"B-F-D",IF(AND(pattes!CG41="P-F-D",OR('positionnement modules'!CG41="B",'positionnement modules'!CH41="B")),"spe",""))))</f>
        <v/>
      </c>
      <c r="CH41" s="51" t="str">
        <f>IF(pattes!CH41="P-F-S","B-F-S",IF(AND(pattes!CH41="P-F-D",'positionnement modules'!CH41&lt;&gt;"B",'positionnement modules'!CI41&lt;&gt;"B"),"B-F-D",IF(AND('positionnement modules'!CH41="B",'positionnement modules'!CI41="B"),"B-F-D",IF(AND(pattes!CH41="P-F-D",OR('positionnement modules'!CH41="B",'positionnement modules'!CI41="B")),"spe",""))))</f>
        <v/>
      </c>
      <c r="CI41" s="51" t="str">
        <f>IF(pattes!CI41="P-F-S","B-F-S",IF(AND(pattes!CI41="P-F-D",'positionnement modules'!CI41&lt;&gt;"B",'positionnement modules'!CJ41&lt;&gt;"B"),"B-F-D",IF(AND('positionnement modules'!CI41="B",'positionnement modules'!CJ41="B"),"B-F-D",IF(AND(pattes!CI41="P-F-D",OR('positionnement modules'!CI41="B",'positionnement modules'!CJ41="B")),"spe",""))))</f>
        <v/>
      </c>
      <c r="CJ41" s="51" t="str">
        <f>IF(pattes!CJ41="P-F-S","B-F-S",IF(AND(pattes!CJ41="P-F-D",'positionnement modules'!CJ41&lt;&gt;"B",'positionnement modules'!CK41&lt;&gt;"B"),"B-F-D",IF(AND('positionnement modules'!CJ41="B",'positionnement modules'!CK41="B"),"B-F-D",IF(AND(pattes!CJ41="P-F-D",OR('positionnement modules'!CJ41="B",'positionnement modules'!CK41="B")),"spe",""))))</f>
        <v/>
      </c>
      <c r="CK41" s="51" t="str">
        <f>IF(pattes!CK41="P-F-S","B-F-S",IF(AND(pattes!CK41="P-F-D",'positionnement modules'!CK41&lt;&gt;"B",'positionnement modules'!CL41&lt;&gt;"B"),"B-F-D",IF(AND('positionnement modules'!CK41="B",'positionnement modules'!CL41="B"),"B-F-D",IF(AND(pattes!CK41="P-F-D",OR('positionnement modules'!CK41="B",'positionnement modules'!CL41="B")),"spe",""))))</f>
        <v/>
      </c>
      <c r="CL41" s="51" t="str">
        <f>IF(pattes!CL41="P-F-S","B-F-S",IF(AND(pattes!CL41="P-F-D",'positionnement modules'!CL41&lt;&gt;"B",'positionnement modules'!CM41&lt;&gt;"B"),"B-F-D",IF(AND('positionnement modules'!CL41="B",'positionnement modules'!CM41="B"),"B-F-D",IF(AND(pattes!CL41="P-F-D",OR('positionnement modules'!CL41="B",'positionnement modules'!CM41="B")),"spe",""))))</f>
        <v/>
      </c>
      <c r="CM41" s="51" t="str">
        <f>IF(pattes!CM41="P-F-S","B-F-S",IF(AND(pattes!CM41="P-F-D",'positionnement modules'!CM41&lt;&gt;"B",'positionnement modules'!CN41&lt;&gt;"B"),"B-F-D",IF(AND('positionnement modules'!CM41="B",'positionnement modules'!CN41="B"),"B-F-D",IF(AND(pattes!CM41="P-F-D",OR('positionnement modules'!CM41="B",'positionnement modules'!CN41="B")),"spe",""))))</f>
        <v/>
      </c>
      <c r="CN41" s="51" t="str">
        <f>IF(pattes!CN41="P-F-S","B-F-S",IF(AND(pattes!CN41="P-F-D",'positionnement modules'!CN41&lt;&gt;"B",'positionnement modules'!CO41&lt;&gt;"B"),"B-F-D",IF(AND('positionnement modules'!CN41="B",'positionnement modules'!CO41="B"),"B-F-D",IF(AND(pattes!CN41="P-F-D",OR('positionnement modules'!CN41="B",'positionnement modules'!CO41="B")),"spe",""))))</f>
        <v/>
      </c>
      <c r="CO41" s="51" t="str">
        <f>IF(pattes!CO41="P-F-S","B-F-S",IF(AND(pattes!CO41="P-F-D",'positionnement modules'!CO41&lt;&gt;"B",'positionnement modules'!CP41&lt;&gt;"B"),"B-F-D",IF(AND('positionnement modules'!CO41="B",'positionnement modules'!CP41="B"),"B-F-D",IF(AND(pattes!CO41="P-F-D",OR('positionnement modules'!CO41="B",'positionnement modules'!CP41="B")),"spe",""))))</f>
        <v/>
      </c>
      <c r="CP41" s="51" t="str">
        <f>IF(pattes!CP41="P-F-S","B-F-S",IF(AND(pattes!CP41="P-F-D",'positionnement modules'!CP41&lt;&gt;"B",'positionnement modules'!CQ41&lt;&gt;"B"),"B-F-D",IF(AND('positionnement modules'!CP41="B",'positionnement modules'!CQ41="B"),"B-F-D",IF(AND(pattes!CP41="P-F-D",OR('positionnement modules'!CP41="B",'positionnement modules'!CQ41="B")),"spe",""))))</f>
        <v/>
      </c>
      <c r="CQ41" s="51" t="str">
        <f>IF(pattes!CQ41="P-F-S","B-F-S",IF(AND(pattes!CQ41="P-F-D",'positionnement modules'!CQ41&lt;&gt;"B",'positionnement modules'!CR41&lt;&gt;"B"),"B-F-D",IF(AND('positionnement modules'!CQ41="B",'positionnement modules'!CR41="B"),"B-F-D",IF(AND(pattes!CQ41="P-F-D",OR('positionnement modules'!CQ41="B",'positionnement modules'!CR41="B")),"spe",""))))</f>
        <v/>
      </c>
      <c r="CR41" s="51" t="str">
        <f>IF(pattes!CR41="P-F-S","B-F-S",IF(AND(pattes!CR41="P-F-D",'positionnement modules'!CR41&lt;&gt;"B",'positionnement modules'!CS41&lt;&gt;"B"),"B-F-D",IF(AND('positionnement modules'!CR41="B",'positionnement modules'!CS41="B"),"B-F-D",IF(AND(pattes!CR41="P-F-D",OR('positionnement modules'!CR41="B",'positionnement modules'!CS41="B")),"spe",""))))</f>
        <v/>
      </c>
      <c r="CS41" s="51" t="str">
        <f>IF(pattes!CS41="P-F-S","B-F-S",IF(AND(pattes!CS41="P-F-D",'positionnement modules'!CS41&lt;&gt;"B",'positionnement modules'!CT41&lt;&gt;"B"),"B-F-D",IF(AND('positionnement modules'!CS41="B",'positionnement modules'!CT41="B"),"B-F-D",IF(AND(pattes!CS41="P-F-D",OR('positionnement modules'!CS41="B",'positionnement modules'!CT41="B")),"spe",""))))</f>
        <v/>
      </c>
      <c r="CT41" s="51" t="str">
        <f>IF(pattes!CT41="P-F-S","B-F-S",IF(AND(pattes!CT41="P-F-D",'positionnement modules'!CT41&lt;&gt;"B",'positionnement modules'!CU41&lt;&gt;"B"),"B-F-D",IF(AND('positionnement modules'!CT41="B",'positionnement modules'!CU41="B"),"B-F-D",IF(AND(pattes!CT41="P-F-D",OR('positionnement modules'!CT41="B",'positionnement modules'!CU41="B")),"spe",""))))</f>
        <v/>
      </c>
      <c r="CU41" s="51" t="str">
        <f>IF(pattes!CU41="P-F-S","B-F-S",IF(AND(pattes!CU41="P-F-D",'positionnement modules'!CU41&lt;&gt;"B",'positionnement modules'!CV41&lt;&gt;"B"),"B-F-D",IF(AND('positionnement modules'!CU41="B",'positionnement modules'!CV41="B"),"B-F-D",IF(AND(pattes!CU41="P-F-D",OR('positionnement modules'!CU41="B",'positionnement modules'!CV41="B")),"spe",""))))</f>
        <v/>
      </c>
      <c r="CV41" s="51" t="str">
        <f>IF(pattes!CV41="P-F-S","B-F-S",IF(AND(pattes!CV41="P-F-D",'positionnement modules'!CV41&lt;&gt;"B",'positionnement modules'!CW41&lt;&gt;"B"),"B-F-D",IF(AND('positionnement modules'!CV41="B",'positionnement modules'!CW41="B"),"B-F-D",IF(AND(pattes!CV41="P-F-D",OR('positionnement modules'!CV41="B",'positionnement modules'!CW41="B")),"spe",""))))</f>
        <v/>
      </c>
      <c r="CW41" s="51" t="str">
        <f>IF(pattes!CW41="P-F-S","B-F-S",IF(AND(pattes!CW41="P-F-D",'positionnement modules'!CW41&lt;&gt;"B",'positionnement modules'!CX41&lt;&gt;"B"),"B-F-D",IF(AND('positionnement modules'!CW41="B",'positionnement modules'!CX41="B"),"B-F-D",IF(AND(pattes!CW41="P-F-D",OR('positionnement modules'!CW41="B",'positionnement modules'!CX41="B")),"spe",""))))</f>
        <v/>
      </c>
      <c r="CX41" s="51" t="str">
        <f>IF(pattes!CX41="P-F-S","B-F-S",IF(AND(pattes!CX41="P-F-D",'positionnement modules'!CX41&lt;&gt;"B",'positionnement modules'!CY41&lt;&gt;"B"),"B-F-D",IF(AND('positionnement modules'!CX41="B",'positionnement modules'!CY41="B"),"B-F-D",IF(AND(pattes!CX41="P-F-D",OR('positionnement modules'!CX41="B",'positionnement modules'!CY41="B")),"spe",""))))</f>
        <v/>
      </c>
      <c r="CY41" s="51" t="str">
        <f>IF(pattes!CY41="P-F-S","B-F-S",IF(AND(pattes!CY41="P-F-D",'positionnement modules'!CY41&lt;&gt;"B",'positionnement modules'!CZ41&lt;&gt;"B"),"B-F-D",IF(AND('positionnement modules'!CY41="B",'positionnement modules'!CZ41="B"),"B-F-D",IF(AND(pattes!CY41="P-F-D",OR('positionnement modules'!CY41="B",'positionnement modules'!CZ41="B")),"spe",""))))</f>
        <v/>
      </c>
      <c r="CZ41" s="51" t="str">
        <f>IF(pattes!CZ41="P-F-S","B-F-S",IF(AND(pattes!CZ41="P-F-D",'positionnement modules'!CZ41&lt;&gt;"B",'positionnement modules'!DA41&lt;&gt;"B"),"B-F-D",IF(AND('positionnement modules'!CZ41="B",'positionnement modules'!DA41="B"),"B-F-D",IF(AND(pattes!CZ41="P-F-D",OR('positionnement modules'!CZ41="B",'positionnement modules'!DA41="B")),"spe",""))))</f>
        <v/>
      </c>
      <c r="DA41" s="51" t="str">
        <f>IF(pattes!DA41="P-F-S","B-F-S",IF(AND(pattes!DA41="P-F-D",'positionnement modules'!DA41&lt;&gt;"B",'positionnement modules'!DB41&lt;&gt;"B"),"B-F-D",IF(AND('positionnement modules'!DA41="B",'positionnement modules'!DB41="B"),"B-F-D",IF(AND(pattes!DA41="P-F-D",OR('positionnement modules'!DA41="B",'positionnement modules'!DB41="B")),"spe",""))))</f>
        <v/>
      </c>
      <c r="DB41" s="51" t="str">
        <f>IF(pattes!DB41="P-F-S","B-F-S",IF(AND(pattes!DB41="P-F-D",'positionnement modules'!DB41&lt;&gt;"B",'positionnement modules'!DC41&lt;&gt;"B"),"B-F-D",IF(AND('positionnement modules'!DB41="B",'positionnement modules'!DC41="B"),"B-F-D",IF(AND(pattes!DB41="P-F-D",OR('positionnement modules'!DB41="B",'positionnement modules'!DC41="B")),"spe",""))))</f>
        <v/>
      </c>
      <c r="DC41" s="51" t="str">
        <f>IF(pattes!DC41="P-F-S","B-F-S",IF(AND(pattes!DC41="P-F-D",'positionnement modules'!DC41&lt;&gt;"B",'positionnement modules'!DD41&lt;&gt;"B"),"B-F-D",IF(AND('positionnement modules'!DC41="B",'positionnement modules'!DD41="B"),"B-F-D",IF(AND(pattes!DC41="P-F-D",OR('positionnement modules'!DC41="B",'positionnement modules'!DD41="B")),"spe",""))))</f>
        <v/>
      </c>
      <c r="DD41" s="52" t="str">
        <f>IF(pattes!DD41="P-F-S","B-F-S",IF(AND(pattes!DD41="P-F-D",'positionnement modules'!DD41&lt;&gt;"B",'positionnement modules'!DE41&lt;&gt;"B"),"B-F-D",IF(AND('positionnement modules'!DD41="B",'positionnement modules'!DE41="B"),"B-F-D",IF(AND(pattes!DD41="P-F-D",OR('positionnement modules'!DD41="B",'positionnement modules'!DE41="B")),"spe",""))))</f>
        <v/>
      </c>
      <c r="DE41" s="56" t="str">
        <f>IF(pattes!DE41="P-F-S","B-F-S",IF(AND(pattes!DE41="P-F-D",'positionnement modules'!DE41&lt;&gt;"B",'positionnement modules'!DF41&lt;&gt;"B"),"B-F-D",IF(AND('positionnement modules'!DE41="B",'positionnement modules'!DF41="B"),"B-F-D",IF(AND(pattes!DE41="P-F-D",OR('positionnement modules'!DE41="B",'positionnement modules'!DF41="B")),"spe",""))))</f>
        <v/>
      </c>
    </row>
    <row r="42" spans="2:109" ht="21" customHeight="1" x14ac:dyDescent="0.35">
      <c r="B42" s="4" t="str">
        <f>IF(pattes!B42="P-F-S","B-F-S",IF(AND(pattes!B42="P-F-D",'positionnement modules'!B42&lt;&gt;"B",'positionnement modules'!C42&lt;&gt;"B"),"B-F-D",IF(AND('positionnement modules'!B42="B",'positionnement modules'!C42="B"),"B-F-D",IF(AND(pattes!B42="P-F-D",OR('positionnement modules'!B42="B",'positionnement modules'!C42="B")),"spe",""))))</f>
        <v/>
      </c>
      <c r="C42" s="50" t="str">
        <f>IF(pattes!C42="P-F-S","B-F-S",IF(AND(pattes!C42="P-F-D",'positionnement modules'!C42&lt;&gt;"B",'positionnement modules'!D42&lt;&gt;"B"),"B-F-D",IF(AND('positionnement modules'!C42="B",'positionnement modules'!D42="B"),"B-F-D",IF(AND(pattes!C42="P-F-D",OR('positionnement modules'!C42="B",'positionnement modules'!D42="B")),"spe",""))))</f>
        <v/>
      </c>
      <c r="D42" s="51" t="str">
        <f>IF(pattes!D42="P-F-S","B-F-S",IF(AND(pattes!D42="P-F-D",'positionnement modules'!D42&lt;&gt;"B",'positionnement modules'!E42&lt;&gt;"B"),"B-F-D",IF(AND('positionnement modules'!D42="B",'positionnement modules'!E42="B"),"B-F-D",IF(AND(pattes!D42="P-F-D",OR('positionnement modules'!D42="B",'positionnement modules'!E42="B")),"spe",""))))</f>
        <v/>
      </c>
      <c r="E42" s="51" t="str">
        <f>IF(pattes!E42="P-F-S","B-F-S",IF(AND(pattes!E42="P-F-D",'positionnement modules'!E42&lt;&gt;"B",'positionnement modules'!F42&lt;&gt;"B"),"B-F-D",IF(AND('positionnement modules'!E42="B",'positionnement modules'!F42="B"),"B-F-D",IF(AND(pattes!E42="P-F-D",OR('positionnement modules'!E42="B",'positionnement modules'!F42="B")),"spe",""))))</f>
        <v/>
      </c>
      <c r="F42" s="51" t="str">
        <f>IF(pattes!F42="P-F-S","B-F-S",IF(AND(pattes!F42="P-F-D",'positionnement modules'!F42&lt;&gt;"B",'positionnement modules'!G42&lt;&gt;"B"),"B-F-D",IF(AND('positionnement modules'!F42="B",'positionnement modules'!G42="B"),"B-F-D",IF(AND(pattes!F42="P-F-D",OR('positionnement modules'!F42="B",'positionnement modules'!G42="B")),"spe",""))))</f>
        <v/>
      </c>
      <c r="G42" s="51" t="str">
        <f>IF(pattes!G42="P-F-S","B-F-S",IF(AND(pattes!G42="P-F-D",'positionnement modules'!G42&lt;&gt;"B",'positionnement modules'!H42&lt;&gt;"B"),"B-F-D",IF(AND('positionnement modules'!G42="B",'positionnement modules'!H42="B"),"B-F-D",IF(AND(pattes!G42="P-F-D",OR('positionnement modules'!G42="B",'positionnement modules'!H42="B")),"spe",""))))</f>
        <v/>
      </c>
      <c r="H42" s="51" t="str">
        <f>IF(pattes!H42="P-F-S","B-F-S",IF(AND(pattes!H42="P-F-D",'positionnement modules'!H42&lt;&gt;"B",'positionnement modules'!I42&lt;&gt;"B"),"B-F-D",IF(AND('positionnement modules'!H42="B",'positionnement modules'!I42="B"),"B-F-D",IF(AND(pattes!H42="P-F-D",OR('positionnement modules'!H42="B",'positionnement modules'!I42="B")),"spe",""))))</f>
        <v/>
      </c>
      <c r="I42" s="51" t="str">
        <f>IF(pattes!I42="P-F-S","B-F-S",IF(AND(pattes!I42="P-F-D",'positionnement modules'!I42&lt;&gt;"B",'positionnement modules'!J42&lt;&gt;"B"),"B-F-D",IF(AND('positionnement modules'!I42="B",'positionnement modules'!J42="B"),"B-F-D",IF(AND(pattes!I42="P-F-D",OR('positionnement modules'!I42="B",'positionnement modules'!J42="B")),"spe",""))))</f>
        <v/>
      </c>
      <c r="J42" s="51" t="str">
        <f>IF(pattes!J42="P-F-S","B-F-S",IF(AND(pattes!J42="P-F-D",'positionnement modules'!J42&lt;&gt;"B",'positionnement modules'!K42&lt;&gt;"B"),"B-F-D",IF(AND('positionnement modules'!J42="B",'positionnement modules'!K42="B"),"B-F-D",IF(AND(pattes!J42="P-F-D",OR('positionnement modules'!J42="B",'positionnement modules'!K42="B")),"spe",""))))</f>
        <v/>
      </c>
      <c r="K42" s="51" t="str">
        <f>IF(pattes!K42="P-F-S","B-F-S",IF(AND(pattes!K42="P-F-D",'positionnement modules'!K42&lt;&gt;"B",'positionnement modules'!L42&lt;&gt;"B"),"B-F-D",IF(AND('positionnement modules'!K42="B",'positionnement modules'!L42="B"),"B-F-D",IF(AND(pattes!K42="P-F-D",OR('positionnement modules'!K42="B",'positionnement modules'!L42="B")),"spe",""))))</f>
        <v/>
      </c>
      <c r="L42" s="51" t="str">
        <f>IF(pattes!L42="P-F-S","B-F-S",IF(AND(pattes!L42="P-F-D",'positionnement modules'!L42&lt;&gt;"B",'positionnement modules'!M42&lt;&gt;"B"),"B-F-D",IF(AND('positionnement modules'!L42="B",'positionnement modules'!M42="B"),"B-F-D",IF(AND(pattes!L42="P-F-D",OR('positionnement modules'!L42="B",'positionnement modules'!M42="B")),"spe",""))))</f>
        <v/>
      </c>
      <c r="M42" s="51" t="str">
        <f>IF(pattes!M42="P-F-S","B-F-S",IF(AND(pattes!M42="P-F-D",'positionnement modules'!M42&lt;&gt;"B",'positionnement modules'!N42&lt;&gt;"B"),"B-F-D",IF(AND('positionnement modules'!M42="B",'positionnement modules'!N42="B"),"B-F-D",IF(AND(pattes!M42="P-F-D",OR('positionnement modules'!M42="B",'positionnement modules'!N42="B")),"spe",""))))</f>
        <v/>
      </c>
      <c r="N42" s="51" t="str">
        <f>IF(pattes!N42="P-F-S","B-F-S",IF(AND(pattes!N42="P-F-D",'positionnement modules'!N42&lt;&gt;"B",'positionnement modules'!O42&lt;&gt;"B"),"B-F-D",IF(AND('positionnement modules'!N42="B",'positionnement modules'!O42="B"),"B-F-D",IF(AND(pattes!N42="P-F-D",OR('positionnement modules'!N42="B",'positionnement modules'!O42="B")),"spe",""))))</f>
        <v/>
      </c>
      <c r="O42" s="51" t="str">
        <f>IF(pattes!O42="P-F-S","B-F-S",IF(AND(pattes!O42="P-F-D",'positionnement modules'!O42&lt;&gt;"B",'positionnement modules'!P42&lt;&gt;"B"),"B-F-D",IF(AND('positionnement modules'!O42="B",'positionnement modules'!P42="B"),"B-F-D",IF(AND(pattes!O42="P-F-D",OR('positionnement modules'!O42="B",'positionnement modules'!P42="B")),"spe",""))))</f>
        <v/>
      </c>
      <c r="P42" s="51" t="str">
        <f>IF(pattes!P42="P-F-S","B-F-S",IF(AND(pattes!P42="P-F-D",'positionnement modules'!P42&lt;&gt;"B",'positionnement modules'!Q42&lt;&gt;"B"),"B-F-D",IF(AND('positionnement modules'!P42="B",'positionnement modules'!Q42="B"),"B-F-D",IF(AND(pattes!P42="P-F-D",OR('positionnement modules'!P42="B",'positionnement modules'!Q42="B")),"spe",""))))</f>
        <v/>
      </c>
      <c r="Q42" s="51" t="str">
        <f>IF(pattes!Q42="P-F-S","B-F-S",IF(AND(pattes!Q42="P-F-D",'positionnement modules'!Q42&lt;&gt;"B",'positionnement modules'!R42&lt;&gt;"B"),"B-F-D",IF(AND('positionnement modules'!Q42="B",'positionnement modules'!R42="B"),"B-F-D",IF(AND(pattes!Q42="P-F-D",OR('positionnement modules'!Q42="B",'positionnement modules'!R42="B")),"spe",""))))</f>
        <v/>
      </c>
      <c r="R42" s="51" t="str">
        <f>IF(pattes!R42="P-F-S","B-F-S",IF(AND(pattes!R42="P-F-D",'positionnement modules'!R42&lt;&gt;"B",'positionnement modules'!S42&lt;&gt;"B"),"B-F-D",IF(AND('positionnement modules'!R42="B",'positionnement modules'!S42="B"),"B-F-D",IF(AND(pattes!R42="P-F-D",OR('positionnement modules'!R42="B",'positionnement modules'!S42="B")),"spe",""))))</f>
        <v/>
      </c>
      <c r="S42" s="51" t="str">
        <f>IF(pattes!S42="P-F-S","B-F-S",IF(AND(pattes!S42="P-F-D",'positionnement modules'!S42&lt;&gt;"B",'positionnement modules'!T42&lt;&gt;"B"),"B-F-D",IF(AND('positionnement modules'!S42="B",'positionnement modules'!T42="B"),"B-F-D",IF(AND(pattes!S42="P-F-D",OR('positionnement modules'!S42="B",'positionnement modules'!T42="B")),"spe",""))))</f>
        <v/>
      </c>
      <c r="T42" s="51" t="str">
        <f>IF(pattes!T42="P-F-S","B-F-S",IF(AND(pattes!T42="P-F-D",'positionnement modules'!T42&lt;&gt;"B",'positionnement modules'!U42&lt;&gt;"B"),"B-F-D",IF(AND('positionnement modules'!T42="B",'positionnement modules'!U42="B"),"B-F-D",IF(AND(pattes!T42="P-F-D",OR('positionnement modules'!T42="B",'positionnement modules'!U42="B")),"spe",""))))</f>
        <v/>
      </c>
      <c r="U42" s="51" t="str">
        <f>IF(pattes!U42="P-F-S","B-F-S",IF(AND(pattes!U42="P-F-D",'positionnement modules'!U42&lt;&gt;"B",'positionnement modules'!V42&lt;&gt;"B"),"B-F-D",IF(AND('positionnement modules'!U42="B",'positionnement modules'!V42="B"),"B-F-D",IF(AND(pattes!U42="P-F-D",OR('positionnement modules'!U42="B",'positionnement modules'!V42="B")),"spe",""))))</f>
        <v/>
      </c>
      <c r="V42" s="51" t="str">
        <f>IF(pattes!V42="P-F-S","B-F-S",IF(AND(pattes!V42="P-F-D",'positionnement modules'!V42&lt;&gt;"B",'positionnement modules'!W42&lt;&gt;"B"),"B-F-D",IF(AND('positionnement modules'!V42="B",'positionnement modules'!W42="B"),"B-F-D",IF(AND(pattes!V42="P-F-D",OR('positionnement modules'!V42="B",'positionnement modules'!W42="B")),"spe",""))))</f>
        <v/>
      </c>
      <c r="W42" s="51" t="str">
        <f>IF(pattes!W42="P-F-S","B-F-S",IF(AND(pattes!W42="P-F-D",'positionnement modules'!W42&lt;&gt;"B",'positionnement modules'!X42&lt;&gt;"B"),"B-F-D",IF(AND('positionnement modules'!W42="B",'positionnement modules'!X42="B"),"B-F-D",IF(AND(pattes!W42="P-F-D",OR('positionnement modules'!W42="B",'positionnement modules'!X42="B")),"spe",""))))</f>
        <v/>
      </c>
      <c r="X42" s="51" t="str">
        <f>IF(pattes!X42="P-F-S","B-F-S",IF(AND(pattes!X42="P-F-D",'positionnement modules'!X42&lt;&gt;"B",'positionnement modules'!Y42&lt;&gt;"B"),"B-F-D",IF(AND('positionnement modules'!X42="B",'positionnement modules'!Y42="B"),"B-F-D",IF(AND(pattes!X42="P-F-D",OR('positionnement modules'!X42="B",'positionnement modules'!Y42="B")),"spe",""))))</f>
        <v/>
      </c>
      <c r="Y42" s="51" t="str">
        <f>IF(pattes!Y42="P-F-S","B-F-S",IF(AND(pattes!Y42="P-F-D",'positionnement modules'!Y42&lt;&gt;"B",'positionnement modules'!Z42&lt;&gt;"B"),"B-F-D",IF(AND('positionnement modules'!Y42="B",'positionnement modules'!Z42="B"),"B-F-D",IF(AND(pattes!Y42="P-F-D",OR('positionnement modules'!Y42="B",'positionnement modules'!Z42="B")),"spe",""))))</f>
        <v/>
      </c>
      <c r="Z42" s="51" t="str">
        <f>IF(pattes!Z42="P-F-S","B-F-S",IF(AND(pattes!Z42="P-F-D",'positionnement modules'!Z42&lt;&gt;"B",'positionnement modules'!AA42&lt;&gt;"B"),"B-F-D",IF(AND('positionnement modules'!Z42="B",'positionnement modules'!AA42="B"),"B-F-D",IF(AND(pattes!Z42="P-F-D",OR('positionnement modules'!Z42="B",'positionnement modules'!AA42="B")),"spe",""))))</f>
        <v/>
      </c>
      <c r="AA42" s="51" t="str">
        <f>IF(pattes!AA42="P-F-S","B-F-S",IF(AND(pattes!AA42="P-F-D",'positionnement modules'!AA42&lt;&gt;"B",'positionnement modules'!AB42&lt;&gt;"B"),"B-F-D",IF(AND('positionnement modules'!AA42="B",'positionnement modules'!AB42="B"),"B-F-D",IF(AND(pattes!AA42="P-F-D",OR('positionnement modules'!AA42="B",'positionnement modules'!AB42="B")),"spe",""))))</f>
        <v/>
      </c>
      <c r="AB42" s="51" t="str">
        <f>IF(pattes!AB42="P-F-S","B-F-S",IF(AND(pattes!AB42="P-F-D",'positionnement modules'!AB42&lt;&gt;"B",'positionnement modules'!AC42&lt;&gt;"B"),"B-F-D",IF(AND('positionnement modules'!AB42="B",'positionnement modules'!AC42="B"),"B-F-D",IF(AND(pattes!AB42="P-F-D",OR('positionnement modules'!AB42="B",'positionnement modules'!AC42="B")),"spe",""))))</f>
        <v/>
      </c>
      <c r="AC42" s="51" t="str">
        <f>IF(pattes!AC42="P-F-S","B-F-S",IF(AND(pattes!AC42="P-F-D",'positionnement modules'!AC42&lt;&gt;"B",'positionnement modules'!AD42&lt;&gt;"B"),"B-F-D",IF(AND('positionnement modules'!AC42="B",'positionnement modules'!AD42="B"),"B-F-D",IF(AND(pattes!AC42="P-F-D",OR('positionnement modules'!AC42="B",'positionnement modules'!AD42="B")),"spe",""))))</f>
        <v/>
      </c>
      <c r="AD42" s="51" t="str">
        <f>IF(pattes!AD42="P-F-S","B-F-S",IF(AND(pattes!AD42="P-F-D",'positionnement modules'!AD42&lt;&gt;"B",'positionnement modules'!AE42&lt;&gt;"B"),"B-F-D",IF(AND('positionnement modules'!AD42="B",'positionnement modules'!AE42="B"),"B-F-D",IF(AND(pattes!AD42="P-F-D",OR('positionnement modules'!AD42="B",'positionnement modules'!AE42="B")),"spe",""))))</f>
        <v/>
      </c>
      <c r="AE42" s="51" t="str">
        <f>IF(pattes!AE42="P-F-S","B-F-S",IF(AND(pattes!AE42="P-F-D",'positionnement modules'!AE42&lt;&gt;"B",'positionnement modules'!AF42&lt;&gt;"B"),"B-F-D",IF(AND('positionnement modules'!AE42="B",'positionnement modules'!AF42="B"),"B-F-D",IF(AND(pattes!AE42="P-F-D",OR('positionnement modules'!AE42="B",'positionnement modules'!AF42="B")),"spe",""))))</f>
        <v/>
      </c>
      <c r="AF42" s="51" t="str">
        <f>IF(pattes!AF42="P-F-S","B-F-S",IF(AND(pattes!AF42="P-F-D",'positionnement modules'!AF42&lt;&gt;"B",'positionnement modules'!AG42&lt;&gt;"B"),"B-F-D",IF(AND('positionnement modules'!AF42="B",'positionnement modules'!AG42="B"),"B-F-D",IF(AND(pattes!AF42="P-F-D",OR('positionnement modules'!AF42="B",'positionnement modules'!AG42="B")),"spe",""))))</f>
        <v/>
      </c>
      <c r="AG42" s="51" t="str">
        <f>IF(pattes!AG42="P-F-S","B-F-S",IF(AND(pattes!AG42="P-F-D",'positionnement modules'!AG42&lt;&gt;"B",'positionnement modules'!AH42&lt;&gt;"B"),"B-F-D",IF(AND('positionnement modules'!AG42="B",'positionnement modules'!AH42="B"),"B-F-D",IF(AND(pattes!AG42="P-F-D",OR('positionnement modules'!AG42="B",'positionnement modules'!AH42="B")),"spe",""))))</f>
        <v/>
      </c>
      <c r="AH42" s="51" t="str">
        <f>IF(pattes!AH42="P-F-S","B-F-S",IF(AND(pattes!AH42="P-F-D",'positionnement modules'!AH42&lt;&gt;"B",'positionnement modules'!AI42&lt;&gt;"B"),"B-F-D",IF(AND('positionnement modules'!AH42="B",'positionnement modules'!AI42="B"),"B-F-D",IF(AND(pattes!AH42="P-F-D",OR('positionnement modules'!AH42="B",'positionnement modules'!AI42="B")),"spe",""))))</f>
        <v/>
      </c>
      <c r="AI42" s="51" t="str">
        <f>IF(pattes!AI42="P-F-S","B-F-S",IF(AND(pattes!AI42="P-F-D",'positionnement modules'!AI42&lt;&gt;"B",'positionnement modules'!AJ42&lt;&gt;"B"),"B-F-D",IF(AND('positionnement modules'!AI42="B",'positionnement modules'!AJ42="B"),"B-F-D",IF(AND(pattes!AI42="P-F-D",OR('positionnement modules'!AI42="B",'positionnement modules'!AJ42="B")),"spe",""))))</f>
        <v/>
      </c>
      <c r="AJ42" s="51" t="str">
        <f>IF(pattes!AJ42="P-F-S","B-F-S",IF(AND(pattes!AJ42="P-F-D",'positionnement modules'!AJ42&lt;&gt;"B",'positionnement modules'!AK42&lt;&gt;"B"),"B-F-D",IF(AND('positionnement modules'!AJ42="B",'positionnement modules'!AK42="B"),"B-F-D",IF(AND(pattes!AJ42="P-F-D",OR('positionnement modules'!AJ42="B",'positionnement modules'!AK42="B")),"spe",""))))</f>
        <v/>
      </c>
      <c r="AK42" s="51" t="str">
        <f>IF(pattes!AK42="P-F-S","B-F-S",IF(AND(pattes!AK42="P-F-D",'positionnement modules'!AK42&lt;&gt;"B",'positionnement modules'!AL42&lt;&gt;"B"),"B-F-D",IF(AND('positionnement modules'!AK42="B",'positionnement modules'!AL42="B"),"B-F-D",IF(AND(pattes!AK42="P-F-D",OR('positionnement modules'!AK42="B",'positionnement modules'!AL42="B")),"spe",""))))</f>
        <v/>
      </c>
      <c r="AL42" s="51" t="str">
        <f>IF(pattes!AL42="P-F-S","B-F-S",IF(AND(pattes!AL42="P-F-D",'positionnement modules'!AL42&lt;&gt;"B",'positionnement modules'!AM42&lt;&gt;"B"),"B-F-D",IF(AND('positionnement modules'!AL42="B",'positionnement modules'!AM42="B"),"B-F-D",IF(AND(pattes!AL42="P-F-D",OR('positionnement modules'!AL42="B",'positionnement modules'!AM42="B")),"spe",""))))</f>
        <v/>
      </c>
      <c r="AM42" s="51" t="str">
        <f>IF(pattes!AM42="P-F-S","B-F-S",IF(AND(pattes!AM42="P-F-D",'positionnement modules'!AM42&lt;&gt;"B",'positionnement modules'!AN42&lt;&gt;"B"),"B-F-D",IF(AND('positionnement modules'!AM42="B",'positionnement modules'!AN42="B"),"B-F-D",IF(AND(pattes!AM42="P-F-D",OR('positionnement modules'!AM42="B",'positionnement modules'!AN42="B")),"spe",""))))</f>
        <v/>
      </c>
      <c r="AN42" s="51" t="str">
        <f>IF(pattes!AN42="P-F-S","B-F-S",IF(AND(pattes!AN42="P-F-D",'positionnement modules'!AN42&lt;&gt;"B",'positionnement modules'!AO42&lt;&gt;"B"),"B-F-D",IF(AND('positionnement modules'!AN42="B",'positionnement modules'!AO42="B"),"B-F-D",IF(AND(pattes!AN42="P-F-D",OR('positionnement modules'!AN42="B",'positionnement modules'!AO42="B")),"spe",""))))</f>
        <v/>
      </c>
      <c r="AO42" s="51" t="str">
        <f>IF(pattes!AO42="P-F-S","B-F-S",IF(AND(pattes!AO42="P-F-D",'positionnement modules'!AO42&lt;&gt;"B",'positionnement modules'!AP42&lt;&gt;"B"),"B-F-D",IF(AND('positionnement modules'!AO42="B",'positionnement modules'!AP42="B"),"B-F-D",IF(AND(pattes!AO42="P-F-D",OR('positionnement modules'!AO42="B",'positionnement modules'!AP42="B")),"spe",""))))</f>
        <v/>
      </c>
      <c r="AP42" s="51" t="str">
        <f>IF(pattes!AP42="P-F-S","B-F-S",IF(AND(pattes!AP42="P-F-D",'positionnement modules'!AP42&lt;&gt;"B",'positionnement modules'!AQ42&lt;&gt;"B"),"B-F-D",IF(AND('positionnement modules'!AP42="B",'positionnement modules'!AQ42="B"),"B-F-D",IF(AND(pattes!AP42="P-F-D",OR('positionnement modules'!AP42="B",'positionnement modules'!AQ42="B")),"spe",""))))</f>
        <v/>
      </c>
      <c r="AQ42" s="51" t="str">
        <f>IF(pattes!AQ42="P-F-S","B-F-S",IF(AND(pattes!AQ42="P-F-D",'positionnement modules'!AQ42&lt;&gt;"B",'positionnement modules'!AR42&lt;&gt;"B"),"B-F-D",IF(AND('positionnement modules'!AQ42="B",'positionnement modules'!AR42="B"),"B-F-D",IF(AND(pattes!AQ42="P-F-D",OR('positionnement modules'!AQ42="B",'positionnement modules'!AR42="B")),"spe",""))))</f>
        <v/>
      </c>
      <c r="AR42" s="51" t="str">
        <f>IF(pattes!AR42="P-F-S","B-F-S",IF(AND(pattes!AR42="P-F-D",'positionnement modules'!AR42&lt;&gt;"B",'positionnement modules'!AS42&lt;&gt;"B"),"B-F-D",IF(AND('positionnement modules'!AR42="B",'positionnement modules'!AS42="B"),"B-F-D",IF(AND(pattes!AR42="P-F-D",OR('positionnement modules'!AR42="B",'positionnement modules'!AS42="B")),"spe",""))))</f>
        <v/>
      </c>
      <c r="AS42" s="51" t="str">
        <f>IF(pattes!AS42="P-F-S","B-F-S",IF(AND(pattes!AS42="P-F-D",'positionnement modules'!AS42&lt;&gt;"B",'positionnement modules'!AT42&lt;&gt;"B"),"B-F-D",IF(AND('positionnement modules'!AS42="B",'positionnement modules'!AT42="B"),"B-F-D",IF(AND(pattes!AS42="P-F-D",OR('positionnement modules'!AS42="B",'positionnement modules'!AT42="B")),"spe",""))))</f>
        <v/>
      </c>
      <c r="AT42" s="51" t="str">
        <f>IF(pattes!AT42="P-F-S","B-F-S",IF(AND(pattes!AT42="P-F-D",'positionnement modules'!AT42&lt;&gt;"B",'positionnement modules'!AU42&lt;&gt;"B"),"B-F-D",IF(AND('positionnement modules'!AT42="B",'positionnement modules'!AU42="B"),"B-F-D",IF(AND(pattes!AT42="P-F-D",OR('positionnement modules'!AT42="B",'positionnement modules'!AU42="B")),"spe",""))))</f>
        <v/>
      </c>
      <c r="AU42" s="51" t="str">
        <f>IF(pattes!AU42="P-F-S","B-F-S",IF(AND(pattes!AU42="P-F-D",'positionnement modules'!AU42&lt;&gt;"B",'positionnement modules'!AV42&lt;&gt;"B"),"B-F-D",IF(AND('positionnement modules'!AU42="B",'positionnement modules'!AV42="B"),"B-F-D",IF(AND(pattes!AU42="P-F-D",OR('positionnement modules'!AU42="B",'positionnement modules'!AV42="B")),"spe",""))))</f>
        <v/>
      </c>
      <c r="AV42" s="51" t="str">
        <f>IF(pattes!AV42="P-F-S","B-F-S",IF(AND(pattes!AV42="P-F-D",'positionnement modules'!AV42&lt;&gt;"B",'positionnement modules'!AW42&lt;&gt;"B"),"B-F-D",IF(AND('positionnement modules'!AV42="B",'positionnement modules'!AW42="B"),"B-F-D",IF(AND(pattes!AV42="P-F-D",OR('positionnement modules'!AV42="B",'positionnement modules'!AW42="B")),"spe",""))))</f>
        <v/>
      </c>
      <c r="AW42" s="51" t="str">
        <f>IF(pattes!AW42="P-F-S","B-F-S",IF(AND(pattes!AW42="P-F-D",'positionnement modules'!AW42&lt;&gt;"B",'positionnement modules'!AX42&lt;&gt;"B"),"B-F-D",IF(AND('positionnement modules'!AW42="B",'positionnement modules'!AX42="B"),"B-F-D",IF(AND(pattes!AW42="P-F-D",OR('positionnement modules'!AW42="B",'positionnement modules'!AX42="B")),"spe",""))))</f>
        <v/>
      </c>
      <c r="AX42" s="51" t="str">
        <f>IF(pattes!AX42="P-F-S","B-F-S",IF(AND(pattes!AX42="P-F-D",'positionnement modules'!AX42&lt;&gt;"B",'positionnement modules'!AY42&lt;&gt;"B"),"B-F-D",IF(AND('positionnement modules'!AX42="B",'positionnement modules'!AY42="B"),"B-F-D",IF(AND(pattes!AX42="P-F-D",OR('positionnement modules'!AX42="B",'positionnement modules'!AY42="B")),"spe",""))))</f>
        <v/>
      </c>
      <c r="AY42" s="51" t="str">
        <f>IF(pattes!AY42="P-F-S","B-F-S",IF(AND(pattes!AY42="P-F-D",'positionnement modules'!AY42&lt;&gt;"B",'positionnement modules'!AZ42&lt;&gt;"B"),"B-F-D",IF(AND('positionnement modules'!AY42="B",'positionnement modules'!AZ42="B"),"B-F-D",IF(AND(pattes!AY42="P-F-D",OR('positionnement modules'!AY42="B",'positionnement modules'!AZ42="B")),"spe",""))))</f>
        <v/>
      </c>
      <c r="AZ42" s="51" t="str">
        <f>IF(pattes!AZ42="P-F-S","B-F-S",IF(AND(pattes!AZ42="P-F-D",'positionnement modules'!AZ42&lt;&gt;"B",'positionnement modules'!BA42&lt;&gt;"B"),"B-F-D",IF(AND('positionnement modules'!AZ42="B",'positionnement modules'!BA42="B"),"B-F-D",IF(AND(pattes!AZ42="P-F-D",OR('positionnement modules'!AZ42="B",'positionnement modules'!BA42="B")),"spe",""))))</f>
        <v/>
      </c>
      <c r="BA42" s="51" t="str">
        <f>IF(pattes!BA42="P-F-S","B-F-S",IF(AND(pattes!BA42="P-F-D",'positionnement modules'!BA42&lt;&gt;"B",'positionnement modules'!BB42&lt;&gt;"B"),"B-F-D",IF(AND('positionnement modules'!BA42="B",'positionnement modules'!BB42="B"),"B-F-D",IF(AND(pattes!BA42="P-F-D",OR('positionnement modules'!BA42="B",'positionnement modules'!BB42="B")),"spe",""))))</f>
        <v/>
      </c>
      <c r="BB42" s="51" t="str">
        <f>IF(pattes!BB42="P-F-S","B-F-S",IF(AND(pattes!BB42="P-F-D",'positionnement modules'!BB42&lt;&gt;"B",'positionnement modules'!BC42&lt;&gt;"B"),"B-F-D",IF(AND('positionnement modules'!BB42="B",'positionnement modules'!BC42="B"),"B-F-D",IF(AND(pattes!BB42="P-F-D",OR('positionnement modules'!BB42="B",'positionnement modules'!BC42="B")),"spe",""))))</f>
        <v/>
      </c>
      <c r="BC42" s="51" t="str">
        <f>IF(pattes!BC42="P-F-S","B-F-S",IF(AND(pattes!BC42="P-F-D",'positionnement modules'!BC42&lt;&gt;"B",'positionnement modules'!BD42&lt;&gt;"B"),"B-F-D",IF(AND('positionnement modules'!BC42="B",'positionnement modules'!BD42="B"),"B-F-D",IF(AND(pattes!BC42="P-F-D",OR('positionnement modules'!BC42="B",'positionnement modules'!BD42="B")),"spe",""))))</f>
        <v/>
      </c>
      <c r="BD42" s="51" t="str">
        <f>IF(pattes!BD42="P-F-S","B-F-S",IF(AND(pattes!BD42="P-F-D",'positionnement modules'!BD42&lt;&gt;"B",'positionnement modules'!BE42&lt;&gt;"B"),"B-F-D",IF(AND('positionnement modules'!BD42="B",'positionnement modules'!BE42="B"),"B-F-D",IF(AND(pattes!BD42="P-F-D",OR('positionnement modules'!BD42="B",'positionnement modules'!BE42="B")),"spe",""))))</f>
        <v/>
      </c>
      <c r="BE42" s="51" t="str">
        <f>IF(pattes!BE42="P-F-S","B-F-S",IF(AND(pattes!BE42="P-F-D",'positionnement modules'!BE42&lt;&gt;"B",'positionnement modules'!BF42&lt;&gt;"B"),"B-F-D",IF(AND('positionnement modules'!BE42="B",'positionnement modules'!BF42="B"),"B-F-D",IF(AND(pattes!BE42="P-F-D",OR('positionnement modules'!BE42="B",'positionnement modules'!BF42="B")),"spe",""))))</f>
        <v/>
      </c>
      <c r="BF42" s="51" t="str">
        <f>IF(pattes!BF42="P-F-S","B-F-S",IF(AND(pattes!BF42="P-F-D",'positionnement modules'!BF42&lt;&gt;"B",'positionnement modules'!BG42&lt;&gt;"B"),"B-F-D",IF(AND('positionnement modules'!BF42="B",'positionnement modules'!BG42="B"),"B-F-D",IF(AND(pattes!BF42="P-F-D",OR('positionnement modules'!BF42="B",'positionnement modules'!BG42="B")),"spe",""))))</f>
        <v/>
      </c>
      <c r="BG42" s="51" t="str">
        <f>IF(pattes!BG42="P-F-S","B-F-S",IF(AND(pattes!BG42="P-F-D",'positionnement modules'!BG42&lt;&gt;"B",'positionnement modules'!BH42&lt;&gt;"B"),"B-F-D",IF(AND('positionnement modules'!BG42="B",'positionnement modules'!BH42="B"),"B-F-D",IF(AND(pattes!BG42="P-F-D",OR('positionnement modules'!BG42="B",'positionnement modules'!BH42="B")),"spe",""))))</f>
        <v/>
      </c>
      <c r="BH42" s="51" t="str">
        <f>IF(pattes!BH42="P-F-S","B-F-S",IF(AND(pattes!BH42="P-F-D",'positionnement modules'!BH42&lt;&gt;"B",'positionnement modules'!BI42&lt;&gt;"B"),"B-F-D",IF(AND('positionnement modules'!BH42="B",'positionnement modules'!BI42="B"),"B-F-D",IF(AND(pattes!BH42="P-F-D",OR('positionnement modules'!BH42="B",'positionnement modules'!BI42="B")),"spe",""))))</f>
        <v/>
      </c>
      <c r="BI42" s="51" t="str">
        <f>IF(pattes!BI42="P-F-S","B-F-S",IF(AND(pattes!BI42="P-F-D",'positionnement modules'!BI42&lt;&gt;"B",'positionnement modules'!BJ42&lt;&gt;"B"),"B-F-D",IF(AND('positionnement modules'!BI42="B",'positionnement modules'!BJ42="B"),"B-F-D",IF(AND(pattes!BI42="P-F-D",OR('positionnement modules'!BI42="B",'positionnement modules'!BJ42="B")),"spe",""))))</f>
        <v/>
      </c>
      <c r="BJ42" s="51" t="str">
        <f>IF(pattes!BJ42="P-F-S","B-F-S",IF(AND(pattes!BJ42="P-F-D",'positionnement modules'!BJ42&lt;&gt;"B",'positionnement modules'!BK42&lt;&gt;"B"),"B-F-D",IF(AND('positionnement modules'!BJ42="B",'positionnement modules'!BK42="B"),"B-F-D",IF(AND(pattes!BJ42="P-F-D",OR('positionnement modules'!BJ42="B",'positionnement modules'!BK42="B")),"spe",""))))</f>
        <v/>
      </c>
      <c r="BK42" s="51" t="str">
        <f>IF(pattes!BK42="P-F-S","B-F-S",IF(AND(pattes!BK42="P-F-D",'positionnement modules'!BK42&lt;&gt;"B",'positionnement modules'!BL42&lt;&gt;"B"),"B-F-D",IF(AND('positionnement modules'!BK42="B",'positionnement modules'!BL42="B"),"B-F-D",IF(AND(pattes!BK42="P-F-D",OR('positionnement modules'!BK42="B",'positionnement modules'!BL42="B")),"spe",""))))</f>
        <v/>
      </c>
      <c r="BL42" s="51" t="str">
        <f>IF(pattes!BL42="P-F-S","B-F-S",IF(AND(pattes!BL42="P-F-D",'positionnement modules'!BL42&lt;&gt;"B",'positionnement modules'!BM42&lt;&gt;"B"),"B-F-D",IF(AND('positionnement modules'!BL42="B",'positionnement modules'!BM42="B"),"B-F-D",IF(AND(pattes!BL42="P-F-D",OR('positionnement modules'!BL42="B",'positionnement modules'!BM42="B")),"spe",""))))</f>
        <v/>
      </c>
      <c r="BM42" s="51" t="str">
        <f>IF(pattes!BM42="P-F-S","B-F-S",IF(AND(pattes!BM42="P-F-D",'positionnement modules'!BM42&lt;&gt;"B",'positionnement modules'!BN42&lt;&gt;"B"),"B-F-D",IF(AND('positionnement modules'!BM42="B",'positionnement modules'!BN42="B"),"B-F-D",IF(AND(pattes!BM42="P-F-D",OR('positionnement modules'!BM42="B",'positionnement modules'!BN42="B")),"spe",""))))</f>
        <v/>
      </c>
      <c r="BN42" s="51" t="str">
        <f>IF(pattes!BN42="P-F-S","B-F-S",IF(AND(pattes!BN42="P-F-D",'positionnement modules'!BN42&lt;&gt;"B",'positionnement modules'!BO42&lt;&gt;"B"),"B-F-D",IF(AND('positionnement modules'!BN42="B",'positionnement modules'!BO42="B"),"B-F-D",IF(AND(pattes!BN42="P-F-D",OR('positionnement modules'!BN42="B",'positionnement modules'!BO42="B")),"spe",""))))</f>
        <v/>
      </c>
      <c r="BO42" s="51" t="str">
        <f>IF(pattes!BO42="P-F-S","B-F-S",IF(AND(pattes!BO42="P-F-D",'positionnement modules'!BO42&lt;&gt;"B",'positionnement modules'!BP42&lt;&gt;"B"),"B-F-D",IF(AND('positionnement modules'!BO42="B",'positionnement modules'!BP42="B"),"B-F-D",IF(AND(pattes!BO42="P-F-D",OR('positionnement modules'!BO42="B",'positionnement modules'!BP42="B")),"spe",""))))</f>
        <v/>
      </c>
      <c r="BP42" s="51" t="str">
        <f>IF(pattes!BP42="P-F-S","B-F-S",IF(AND(pattes!BP42="P-F-D",'positionnement modules'!BP42&lt;&gt;"B",'positionnement modules'!BQ42&lt;&gt;"B"),"B-F-D",IF(AND('positionnement modules'!BP42="B",'positionnement modules'!BQ42="B"),"B-F-D",IF(AND(pattes!BP42="P-F-D",OR('positionnement modules'!BP42="B",'positionnement modules'!BQ42="B")),"spe",""))))</f>
        <v/>
      </c>
      <c r="BQ42" s="51" t="str">
        <f>IF(pattes!BQ42="P-F-S","B-F-S",IF(AND(pattes!BQ42="P-F-D",'positionnement modules'!BQ42&lt;&gt;"B",'positionnement modules'!BR42&lt;&gt;"B"),"B-F-D",IF(AND('positionnement modules'!BQ42="B",'positionnement modules'!BR42="B"),"B-F-D",IF(AND(pattes!BQ42="P-F-D",OR('positionnement modules'!BQ42="B",'positionnement modules'!BR42="B")),"spe",""))))</f>
        <v/>
      </c>
      <c r="BR42" s="51" t="str">
        <f>IF(pattes!BR42="P-F-S","B-F-S",IF(AND(pattes!BR42="P-F-D",'positionnement modules'!BR42&lt;&gt;"B",'positionnement modules'!BS42&lt;&gt;"B"),"B-F-D",IF(AND('positionnement modules'!BR42="B",'positionnement modules'!BS42="B"),"B-F-D",IF(AND(pattes!BR42="P-F-D",OR('positionnement modules'!BR42="B",'positionnement modules'!BS42="B")),"spe",""))))</f>
        <v/>
      </c>
      <c r="BS42" s="51" t="str">
        <f>IF(pattes!BS42="P-F-S","B-F-S",IF(AND(pattes!BS42="P-F-D",'positionnement modules'!BS42&lt;&gt;"B",'positionnement modules'!BT42&lt;&gt;"B"),"B-F-D",IF(AND('positionnement modules'!BS42="B",'positionnement modules'!BT42="B"),"B-F-D",IF(AND(pattes!BS42="P-F-D",OR('positionnement modules'!BS42="B",'positionnement modules'!BT42="B")),"spe",""))))</f>
        <v/>
      </c>
      <c r="BT42" s="51" t="str">
        <f>IF(pattes!BT42="P-F-S","B-F-S",IF(AND(pattes!BT42="P-F-D",'positionnement modules'!BT42&lt;&gt;"B",'positionnement modules'!BU42&lt;&gt;"B"),"B-F-D",IF(AND('positionnement modules'!BT42="B",'positionnement modules'!BU42="B"),"B-F-D",IF(AND(pattes!BT42="P-F-D",OR('positionnement modules'!BT42="B",'positionnement modules'!BU42="B")),"spe",""))))</f>
        <v/>
      </c>
      <c r="BU42" s="51" t="str">
        <f>IF(pattes!BU42="P-F-S","B-F-S",IF(AND(pattes!BU42="P-F-D",'positionnement modules'!BU42&lt;&gt;"B",'positionnement modules'!BV42&lt;&gt;"B"),"B-F-D",IF(AND('positionnement modules'!BU42="B",'positionnement modules'!BV42="B"),"B-F-D",IF(AND(pattes!BU42="P-F-D",OR('positionnement modules'!BU42="B",'positionnement modules'!BV42="B")),"spe",""))))</f>
        <v/>
      </c>
      <c r="BV42" s="51" t="str">
        <f>IF(pattes!BV42="P-F-S","B-F-S",IF(AND(pattes!BV42="P-F-D",'positionnement modules'!BV42&lt;&gt;"B",'positionnement modules'!BW42&lt;&gt;"B"),"B-F-D",IF(AND('positionnement modules'!BV42="B",'positionnement modules'!BW42="B"),"B-F-D",IF(AND(pattes!BV42="P-F-D",OR('positionnement modules'!BV42="B",'positionnement modules'!BW42="B")),"spe",""))))</f>
        <v/>
      </c>
      <c r="BW42" s="51" t="str">
        <f>IF(pattes!BW42="P-F-S","B-F-S",IF(AND(pattes!BW42="P-F-D",'positionnement modules'!BW42&lt;&gt;"B",'positionnement modules'!BX42&lt;&gt;"B"),"B-F-D",IF(AND('positionnement modules'!BW42="B",'positionnement modules'!BX42="B"),"B-F-D",IF(AND(pattes!BW42="P-F-D",OR('positionnement modules'!BW42="B",'positionnement modules'!BX42="B")),"spe",""))))</f>
        <v/>
      </c>
      <c r="BX42" s="51" t="str">
        <f>IF(pattes!BX42="P-F-S","B-F-S",IF(AND(pattes!BX42="P-F-D",'positionnement modules'!BX42&lt;&gt;"B",'positionnement modules'!BY42&lt;&gt;"B"),"B-F-D",IF(AND('positionnement modules'!BX42="B",'positionnement modules'!BY42="B"),"B-F-D",IF(AND(pattes!BX42="P-F-D",OR('positionnement modules'!BX42="B",'positionnement modules'!BY42="B")),"spe",""))))</f>
        <v/>
      </c>
      <c r="BY42" s="51" t="str">
        <f>IF(pattes!BY42="P-F-S","B-F-S",IF(AND(pattes!BY42="P-F-D",'positionnement modules'!BY42&lt;&gt;"B",'positionnement modules'!BZ42&lt;&gt;"B"),"B-F-D",IF(AND('positionnement modules'!BY42="B",'positionnement modules'!BZ42="B"),"B-F-D",IF(AND(pattes!BY42="P-F-D",OR('positionnement modules'!BY42="B",'positionnement modules'!BZ42="B")),"spe",""))))</f>
        <v/>
      </c>
      <c r="BZ42" s="51" t="str">
        <f>IF(pattes!BZ42="P-F-S","B-F-S",IF(AND(pattes!BZ42="P-F-D",'positionnement modules'!BZ42&lt;&gt;"B",'positionnement modules'!CA42&lt;&gt;"B"),"B-F-D",IF(AND('positionnement modules'!BZ42="B",'positionnement modules'!CA42="B"),"B-F-D",IF(AND(pattes!BZ42="P-F-D",OR('positionnement modules'!BZ42="B",'positionnement modules'!CA42="B")),"spe",""))))</f>
        <v/>
      </c>
      <c r="CA42" s="51" t="str">
        <f>IF(pattes!CA42="P-F-S","B-F-S",IF(AND(pattes!CA42="P-F-D",'positionnement modules'!CA42&lt;&gt;"B",'positionnement modules'!CB42&lt;&gt;"B"),"B-F-D",IF(AND('positionnement modules'!CA42="B",'positionnement modules'!CB42="B"),"B-F-D",IF(AND(pattes!CA42="P-F-D",OR('positionnement modules'!CA42="B",'positionnement modules'!CB42="B")),"spe",""))))</f>
        <v/>
      </c>
      <c r="CB42" s="51" t="str">
        <f>IF(pattes!CB42="P-F-S","B-F-S",IF(AND(pattes!CB42="P-F-D",'positionnement modules'!CB42&lt;&gt;"B",'positionnement modules'!CC42&lt;&gt;"B"),"B-F-D",IF(AND('positionnement modules'!CB42="B",'positionnement modules'!CC42="B"),"B-F-D",IF(AND(pattes!CB42="P-F-D",OR('positionnement modules'!CB42="B",'positionnement modules'!CC42="B")),"spe",""))))</f>
        <v/>
      </c>
      <c r="CC42" s="51" t="str">
        <f>IF(pattes!CC42="P-F-S","B-F-S",IF(AND(pattes!CC42="P-F-D",'positionnement modules'!CC42&lt;&gt;"B",'positionnement modules'!CD42&lt;&gt;"B"),"B-F-D",IF(AND('positionnement modules'!CC42="B",'positionnement modules'!CD42="B"),"B-F-D",IF(AND(pattes!CC42="P-F-D",OR('positionnement modules'!CC42="B",'positionnement modules'!CD42="B")),"spe",""))))</f>
        <v/>
      </c>
      <c r="CD42" s="51" t="str">
        <f>IF(pattes!CD42="P-F-S","B-F-S",IF(AND(pattes!CD42="P-F-D",'positionnement modules'!CD42&lt;&gt;"B",'positionnement modules'!CE42&lt;&gt;"B"),"B-F-D",IF(AND('positionnement modules'!CD42="B",'positionnement modules'!CE42="B"),"B-F-D",IF(AND(pattes!CD42="P-F-D",OR('positionnement modules'!CD42="B",'positionnement modules'!CE42="B")),"spe",""))))</f>
        <v/>
      </c>
      <c r="CE42" s="51" t="str">
        <f>IF(pattes!CE42="P-F-S","B-F-S",IF(AND(pattes!CE42="P-F-D",'positionnement modules'!CE42&lt;&gt;"B",'positionnement modules'!CF42&lt;&gt;"B"),"B-F-D",IF(AND('positionnement modules'!CE42="B",'positionnement modules'!CF42="B"),"B-F-D",IF(AND(pattes!CE42="P-F-D",OR('positionnement modules'!CE42="B",'positionnement modules'!CF42="B")),"spe",""))))</f>
        <v/>
      </c>
      <c r="CF42" s="51" t="str">
        <f>IF(pattes!CF42="P-F-S","B-F-S",IF(AND(pattes!CF42="P-F-D",'positionnement modules'!CF42&lt;&gt;"B",'positionnement modules'!CG42&lt;&gt;"B"),"B-F-D",IF(AND('positionnement modules'!CF42="B",'positionnement modules'!CG42="B"),"B-F-D",IF(AND(pattes!CF42="P-F-D",OR('positionnement modules'!CF42="B",'positionnement modules'!CG42="B")),"spe",""))))</f>
        <v/>
      </c>
      <c r="CG42" s="51" t="str">
        <f>IF(pattes!CG42="P-F-S","B-F-S",IF(AND(pattes!CG42="P-F-D",'positionnement modules'!CG42&lt;&gt;"B",'positionnement modules'!CH42&lt;&gt;"B"),"B-F-D",IF(AND('positionnement modules'!CG42="B",'positionnement modules'!CH42="B"),"B-F-D",IF(AND(pattes!CG42="P-F-D",OR('positionnement modules'!CG42="B",'positionnement modules'!CH42="B")),"spe",""))))</f>
        <v/>
      </c>
      <c r="CH42" s="51" t="str">
        <f>IF(pattes!CH42="P-F-S","B-F-S",IF(AND(pattes!CH42="P-F-D",'positionnement modules'!CH42&lt;&gt;"B",'positionnement modules'!CI42&lt;&gt;"B"),"B-F-D",IF(AND('positionnement modules'!CH42="B",'positionnement modules'!CI42="B"),"B-F-D",IF(AND(pattes!CH42="P-F-D",OR('positionnement modules'!CH42="B",'positionnement modules'!CI42="B")),"spe",""))))</f>
        <v/>
      </c>
      <c r="CI42" s="51" t="str">
        <f>IF(pattes!CI42="P-F-S","B-F-S",IF(AND(pattes!CI42="P-F-D",'positionnement modules'!CI42&lt;&gt;"B",'positionnement modules'!CJ42&lt;&gt;"B"),"B-F-D",IF(AND('positionnement modules'!CI42="B",'positionnement modules'!CJ42="B"),"B-F-D",IF(AND(pattes!CI42="P-F-D",OR('positionnement modules'!CI42="B",'positionnement modules'!CJ42="B")),"spe",""))))</f>
        <v/>
      </c>
      <c r="CJ42" s="51" t="str">
        <f>IF(pattes!CJ42="P-F-S","B-F-S",IF(AND(pattes!CJ42="P-F-D",'positionnement modules'!CJ42&lt;&gt;"B",'positionnement modules'!CK42&lt;&gt;"B"),"B-F-D",IF(AND('positionnement modules'!CJ42="B",'positionnement modules'!CK42="B"),"B-F-D",IF(AND(pattes!CJ42="P-F-D",OR('positionnement modules'!CJ42="B",'positionnement modules'!CK42="B")),"spe",""))))</f>
        <v/>
      </c>
      <c r="CK42" s="51" t="str">
        <f>IF(pattes!CK42="P-F-S","B-F-S",IF(AND(pattes!CK42="P-F-D",'positionnement modules'!CK42&lt;&gt;"B",'positionnement modules'!CL42&lt;&gt;"B"),"B-F-D",IF(AND('positionnement modules'!CK42="B",'positionnement modules'!CL42="B"),"B-F-D",IF(AND(pattes!CK42="P-F-D",OR('positionnement modules'!CK42="B",'positionnement modules'!CL42="B")),"spe",""))))</f>
        <v/>
      </c>
      <c r="CL42" s="51" t="str">
        <f>IF(pattes!CL42="P-F-S","B-F-S",IF(AND(pattes!CL42="P-F-D",'positionnement modules'!CL42&lt;&gt;"B",'positionnement modules'!CM42&lt;&gt;"B"),"B-F-D",IF(AND('positionnement modules'!CL42="B",'positionnement modules'!CM42="B"),"B-F-D",IF(AND(pattes!CL42="P-F-D",OR('positionnement modules'!CL42="B",'positionnement modules'!CM42="B")),"spe",""))))</f>
        <v/>
      </c>
      <c r="CM42" s="51" t="str">
        <f>IF(pattes!CM42="P-F-S","B-F-S",IF(AND(pattes!CM42="P-F-D",'positionnement modules'!CM42&lt;&gt;"B",'positionnement modules'!CN42&lt;&gt;"B"),"B-F-D",IF(AND('positionnement modules'!CM42="B",'positionnement modules'!CN42="B"),"B-F-D",IF(AND(pattes!CM42="P-F-D",OR('positionnement modules'!CM42="B",'positionnement modules'!CN42="B")),"spe",""))))</f>
        <v/>
      </c>
      <c r="CN42" s="51" t="str">
        <f>IF(pattes!CN42="P-F-S","B-F-S",IF(AND(pattes!CN42="P-F-D",'positionnement modules'!CN42&lt;&gt;"B",'positionnement modules'!CO42&lt;&gt;"B"),"B-F-D",IF(AND('positionnement modules'!CN42="B",'positionnement modules'!CO42="B"),"B-F-D",IF(AND(pattes!CN42="P-F-D",OR('positionnement modules'!CN42="B",'positionnement modules'!CO42="B")),"spe",""))))</f>
        <v/>
      </c>
      <c r="CO42" s="51" t="str">
        <f>IF(pattes!CO42="P-F-S","B-F-S",IF(AND(pattes!CO42="P-F-D",'positionnement modules'!CO42&lt;&gt;"B",'positionnement modules'!CP42&lt;&gt;"B"),"B-F-D",IF(AND('positionnement modules'!CO42="B",'positionnement modules'!CP42="B"),"B-F-D",IF(AND(pattes!CO42="P-F-D",OR('positionnement modules'!CO42="B",'positionnement modules'!CP42="B")),"spe",""))))</f>
        <v/>
      </c>
      <c r="CP42" s="51" t="str">
        <f>IF(pattes!CP42="P-F-S","B-F-S",IF(AND(pattes!CP42="P-F-D",'positionnement modules'!CP42&lt;&gt;"B",'positionnement modules'!CQ42&lt;&gt;"B"),"B-F-D",IF(AND('positionnement modules'!CP42="B",'positionnement modules'!CQ42="B"),"B-F-D",IF(AND(pattes!CP42="P-F-D",OR('positionnement modules'!CP42="B",'positionnement modules'!CQ42="B")),"spe",""))))</f>
        <v/>
      </c>
      <c r="CQ42" s="51" t="str">
        <f>IF(pattes!CQ42="P-F-S","B-F-S",IF(AND(pattes!CQ42="P-F-D",'positionnement modules'!CQ42&lt;&gt;"B",'positionnement modules'!CR42&lt;&gt;"B"),"B-F-D",IF(AND('positionnement modules'!CQ42="B",'positionnement modules'!CR42="B"),"B-F-D",IF(AND(pattes!CQ42="P-F-D",OR('positionnement modules'!CQ42="B",'positionnement modules'!CR42="B")),"spe",""))))</f>
        <v/>
      </c>
      <c r="CR42" s="51" t="str">
        <f>IF(pattes!CR42="P-F-S","B-F-S",IF(AND(pattes!CR42="P-F-D",'positionnement modules'!CR42&lt;&gt;"B",'positionnement modules'!CS42&lt;&gt;"B"),"B-F-D",IF(AND('positionnement modules'!CR42="B",'positionnement modules'!CS42="B"),"B-F-D",IF(AND(pattes!CR42="P-F-D",OR('positionnement modules'!CR42="B",'positionnement modules'!CS42="B")),"spe",""))))</f>
        <v/>
      </c>
      <c r="CS42" s="51" t="str">
        <f>IF(pattes!CS42="P-F-S","B-F-S",IF(AND(pattes!CS42="P-F-D",'positionnement modules'!CS42&lt;&gt;"B",'positionnement modules'!CT42&lt;&gt;"B"),"B-F-D",IF(AND('positionnement modules'!CS42="B",'positionnement modules'!CT42="B"),"B-F-D",IF(AND(pattes!CS42="P-F-D",OR('positionnement modules'!CS42="B",'positionnement modules'!CT42="B")),"spe",""))))</f>
        <v/>
      </c>
      <c r="CT42" s="51" t="str">
        <f>IF(pattes!CT42="P-F-S","B-F-S",IF(AND(pattes!CT42="P-F-D",'positionnement modules'!CT42&lt;&gt;"B",'positionnement modules'!CU42&lt;&gt;"B"),"B-F-D",IF(AND('positionnement modules'!CT42="B",'positionnement modules'!CU42="B"),"B-F-D",IF(AND(pattes!CT42="P-F-D",OR('positionnement modules'!CT42="B",'positionnement modules'!CU42="B")),"spe",""))))</f>
        <v/>
      </c>
      <c r="CU42" s="51" t="str">
        <f>IF(pattes!CU42="P-F-S","B-F-S",IF(AND(pattes!CU42="P-F-D",'positionnement modules'!CU42&lt;&gt;"B",'positionnement modules'!CV42&lt;&gt;"B"),"B-F-D",IF(AND('positionnement modules'!CU42="B",'positionnement modules'!CV42="B"),"B-F-D",IF(AND(pattes!CU42="P-F-D",OR('positionnement modules'!CU42="B",'positionnement modules'!CV42="B")),"spe",""))))</f>
        <v/>
      </c>
      <c r="CV42" s="51" t="str">
        <f>IF(pattes!CV42="P-F-S","B-F-S",IF(AND(pattes!CV42="P-F-D",'positionnement modules'!CV42&lt;&gt;"B",'positionnement modules'!CW42&lt;&gt;"B"),"B-F-D",IF(AND('positionnement modules'!CV42="B",'positionnement modules'!CW42="B"),"B-F-D",IF(AND(pattes!CV42="P-F-D",OR('positionnement modules'!CV42="B",'positionnement modules'!CW42="B")),"spe",""))))</f>
        <v/>
      </c>
      <c r="CW42" s="51" t="str">
        <f>IF(pattes!CW42="P-F-S","B-F-S",IF(AND(pattes!CW42="P-F-D",'positionnement modules'!CW42&lt;&gt;"B",'positionnement modules'!CX42&lt;&gt;"B"),"B-F-D",IF(AND('positionnement modules'!CW42="B",'positionnement modules'!CX42="B"),"B-F-D",IF(AND(pattes!CW42="P-F-D",OR('positionnement modules'!CW42="B",'positionnement modules'!CX42="B")),"spe",""))))</f>
        <v/>
      </c>
      <c r="CX42" s="51" t="str">
        <f>IF(pattes!CX42="P-F-S","B-F-S",IF(AND(pattes!CX42="P-F-D",'positionnement modules'!CX42&lt;&gt;"B",'positionnement modules'!CY42&lt;&gt;"B"),"B-F-D",IF(AND('positionnement modules'!CX42="B",'positionnement modules'!CY42="B"),"B-F-D",IF(AND(pattes!CX42="P-F-D",OR('positionnement modules'!CX42="B",'positionnement modules'!CY42="B")),"spe",""))))</f>
        <v/>
      </c>
      <c r="CY42" s="51" t="str">
        <f>IF(pattes!CY42="P-F-S","B-F-S",IF(AND(pattes!CY42="P-F-D",'positionnement modules'!CY42&lt;&gt;"B",'positionnement modules'!CZ42&lt;&gt;"B"),"B-F-D",IF(AND('positionnement modules'!CY42="B",'positionnement modules'!CZ42="B"),"B-F-D",IF(AND(pattes!CY42="P-F-D",OR('positionnement modules'!CY42="B",'positionnement modules'!CZ42="B")),"spe",""))))</f>
        <v/>
      </c>
      <c r="CZ42" s="51" t="str">
        <f>IF(pattes!CZ42="P-F-S","B-F-S",IF(AND(pattes!CZ42="P-F-D",'positionnement modules'!CZ42&lt;&gt;"B",'positionnement modules'!DA42&lt;&gt;"B"),"B-F-D",IF(AND('positionnement modules'!CZ42="B",'positionnement modules'!DA42="B"),"B-F-D",IF(AND(pattes!CZ42="P-F-D",OR('positionnement modules'!CZ42="B",'positionnement modules'!DA42="B")),"spe",""))))</f>
        <v/>
      </c>
      <c r="DA42" s="51" t="str">
        <f>IF(pattes!DA42="P-F-S","B-F-S",IF(AND(pattes!DA42="P-F-D",'positionnement modules'!DA42&lt;&gt;"B",'positionnement modules'!DB42&lt;&gt;"B"),"B-F-D",IF(AND('positionnement modules'!DA42="B",'positionnement modules'!DB42="B"),"B-F-D",IF(AND(pattes!DA42="P-F-D",OR('positionnement modules'!DA42="B",'positionnement modules'!DB42="B")),"spe",""))))</f>
        <v/>
      </c>
      <c r="DB42" s="51" t="str">
        <f>IF(pattes!DB42="P-F-S","B-F-S",IF(AND(pattes!DB42="P-F-D",'positionnement modules'!DB42&lt;&gt;"B",'positionnement modules'!DC42&lt;&gt;"B"),"B-F-D",IF(AND('positionnement modules'!DB42="B",'positionnement modules'!DC42="B"),"B-F-D",IF(AND(pattes!DB42="P-F-D",OR('positionnement modules'!DB42="B",'positionnement modules'!DC42="B")),"spe",""))))</f>
        <v/>
      </c>
      <c r="DC42" s="51" t="str">
        <f>IF(pattes!DC42="P-F-S","B-F-S",IF(AND(pattes!DC42="P-F-D",'positionnement modules'!DC42&lt;&gt;"B",'positionnement modules'!DD42&lt;&gt;"B"),"B-F-D",IF(AND('positionnement modules'!DC42="B",'positionnement modules'!DD42="B"),"B-F-D",IF(AND(pattes!DC42="P-F-D",OR('positionnement modules'!DC42="B",'positionnement modules'!DD42="B")),"spe",""))))</f>
        <v/>
      </c>
      <c r="DD42" s="52" t="str">
        <f>IF(pattes!DD42="P-F-S","B-F-S",IF(AND(pattes!DD42="P-F-D",'positionnement modules'!DD42&lt;&gt;"B",'positionnement modules'!DE42&lt;&gt;"B"),"B-F-D",IF(AND('positionnement modules'!DD42="B",'positionnement modules'!DE42="B"),"B-F-D",IF(AND(pattes!DD42="P-F-D",OR('positionnement modules'!DD42="B",'positionnement modules'!DE42="B")),"spe",""))))</f>
        <v/>
      </c>
      <c r="DE42" s="56" t="str">
        <f>IF(pattes!DE42="P-F-S","B-F-S",IF(AND(pattes!DE42="P-F-D",'positionnement modules'!DE42&lt;&gt;"B",'positionnement modules'!DF42&lt;&gt;"B"),"B-F-D",IF(AND('positionnement modules'!DE42="B",'positionnement modules'!DF42="B"),"B-F-D",IF(AND(pattes!DE42="P-F-D",OR('positionnement modules'!DE42="B",'positionnement modules'!DF42="B")),"spe",""))))</f>
        <v/>
      </c>
    </row>
    <row r="43" spans="2:109" ht="21" customHeight="1" x14ac:dyDescent="0.35">
      <c r="B43" s="4" t="str">
        <f>IF(pattes!B43="P-F-S","B-F-S",IF(AND(pattes!B43="P-F-D",'positionnement modules'!B43&lt;&gt;"B",'positionnement modules'!C43&lt;&gt;"B"),"B-F-D",IF(AND('positionnement modules'!B43="B",'positionnement modules'!C43="B"),"B-F-D",IF(AND(pattes!B43="P-F-D",OR('positionnement modules'!B43="B",'positionnement modules'!C43="B")),"spe",""))))</f>
        <v/>
      </c>
      <c r="C43" s="50" t="str">
        <f>IF(pattes!C43="P-F-S","B-F-S",IF(AND(pattes!C43="P-F-D",'positionnement modules'!C43&lt;&gt;"B",'positionnement modules'!D43&lt;&gt;"B"),"B-F-D",IF(AND('positionnement modules'!C43="B",'positionnement modules'!D43="B"),"B-F-D",IF(AND(pattes!C43="P-F-D",OR('positionnement modules'!C43="B",'positionnement modules'!D43="B")),"spe",""))))</f>
        <v/>
      </c>
      <c r="D43" s="51" t="str">
        <f>IF(pattes!D43="P-F-S","B-F-S",IF(AND(pattes!D43="P-F-D",'positionnement modules'!D43&lt;&gt;"B",'positionnement modules'!E43&lt;&gt;"B"),"B-F-D",IF(AND('positionnement modules'!D43="B",'positionnement modules'!E43="B"),"B-F-D",IF(AND(pattes!D43="P-F-D",OR('positionnement modules'!D43="B",'positionnement modules'!E43="B")),"spe",""))))</f>
        <v/>
      </c>
      <c r="E43" s="51" t="str">
        <f>IF(pattes!E43="P-F-S","B-F-S",IF(AND(pattes!E43="P-F-D",'positionnement modules'!E43&lt;&gt;"B",'positionnement modules'!F43&lt;&gt;"B"),"B-F-D",IF(AND('positionnement modules'!E43="B",'positionnement modules'!F43="B"),"B-F-D",IF(AND(pattes!E43="P-F-D",OR('positionnement modules'!E43="B",'positionnement modules'!F43="B")),"spe",""))))</f>
        <v/>
      </c>
      <c r="F43" s="51" t="str">
        <f>IF(pattes!F43="P-F-S","B-F-S",IF(AND(pattes!F43="P-F-D",'positionnement modules'!F43&lt;&gt;"B",'positionnement modules'!G43&lt;&gt;"B"),"B-F-D",IF(AND('positionnement modules'!F43="B",'positionnement modules'!G43="B"),"B-F-D",IF(AND(pattes!F43="P-F-D",OR('positionnement modules'!F43="B",'positionnement modules'!G43="B")),"spe",""))))</f>
        <v/>
      </c>
      <c r="G43" s="51" t="str">
        <f>IF(pattes!G43="P-F-S","B-F-S",IF(AND(pattes!G43="P-F-D",'positionnement modules'!G43&lt;&gt;"B",'positionnement modules'!H43&lt;&gt;"B"),"B-F-D",IF(AND('positionnement modules'!G43="B",'positionnement modules'!H43="B"),"B-F-D",IF(AND(pattes!G43="P-F-D",OR('positionnement modules'!G43="B",'positionnement modules'!H43="B")),"spe",""))))</f>
        <v/>
      </c>
      <c r="H43" s="51" t="str">
        <f>IF(pattes!H43="P-F-S","B-F-S",IF(AND(pattes!H43="P-F-D",'positionnement modules'!H43&lt;&gt;"B",'positionnement modules'!I43&lt;&gt;"B"),"B-F-D",IF(AND('positionnement modules'!H43="B",'positionnement modules'!I43="B"),"B-F-D",IF(AND(pattes!H43="P-F-D",OR('positionnement modules'!H43="B",'positionnement modules'!I43="B")),"spe",""))))</f>
        <v/>
      </c>
      <c r="I43" s="51" t="str">
        <f>IF(pattes!I43="P-F-S","B-F-S",IF(AND(pattes!I43="P-F-D",'positionnement modules'!I43&lt;&gt;"B",'positionnement modules'!J43&lt;&gt;"B"),"B-F-D",IF(AND('positionnement modules'!I43="B",'positionnement modules'!J43="B"),"B-F-D",IF(AND(pattes!I43="P-F-D",OR('positionnement modules'!I43="B",'positionnement modules'!J43="B")),"spe",""))))</f>
        <v/>
      </c>
      <c r="J43" s="51" t="str">
        <f>IF(pattes!J43="P-F-S","B-F-S",IF(AND(pattes!J43="P-F-D",'positionnement modules'!J43&lt;&gt;"B",'positionnement modules'!K43&lt;&gt;"B"),"B-F-D",IF(AND('positionnement modules'!J43="B",'positionnement modules'!K43="B"),"B-F-D",IF(AND(pattes!J43="P-F-D",OR('positionnement modules'!J43="B",'positionnement modules'!K43="B")),"spe",""))))</f>
        <v/>
      </c>
      <c r="K43" s="51" t="str">
        <f>IF(pattes!K43="P-F-S","B-F-S",IF(AND(pattes!K43="P-F-D",'positionnement modules'!K43&lt;&gt;"B",'positionnement modules'!L43&lt;&gt;"B"),"B-F-D",IF(AND('positionnement modules'!K43="B",'positionnement modules'!L43="B"),"B-F-D",IF(AND(pattes!K43="P-F-D",OR('positionnement modules'!K43="B",'positionnement modules'!L43="B")),"spe",""))))</f>
        <v/>
      </c>
      <c r="L43" s="51" t="str">
        <f>IF(pattes!L43="P-F-S","B-F-S",IF(AND(pattes!L43="P-F-D",'positionnement modules'!L43&lt;&gt;"B",'positionnement modules'!M43&lt;&gt;"B"),"B-F-D",IF(AND('positionnement modules'!L43="B",'positionnement modules'!M43="B"),"B-F-D",IF(AND(pattes!L43="P-F-D",OR('positionnement modules'!L43="B",'positionnement modules'!M43="B")),"spe",""))))</f>
        <v/>
      </c>
      <c r="M43" s="51" t="str">
        <f>IF(pattes!M43="P-F-S","B-F-S",IF(AND(pattes!M43="P-F-D",'positionnement modules'!M43&lt;&gt;"B",'positionnement modules'!N43&lt;&gt;"B"),"B-F-D",IF(AND('positionnement modules'!M43="B",'positionnement modules'!N43="B"),"B-F-D",IF(AND(pattes!M43="P-F-D",OR('positionnement modules'!M43="B",'positionnement modules'!N43="B")),"spe",""))))</f>
        <v/>
      </c>
      <c r="N43" s="51" t="str">
        <f>IF(pattes!N43="P-F-S","B-F-S",IF(AND(pattes!N43="P-F-D",'positionnement modules'!N43&lt;&gt;"B",'positionnement modules'!O43&lt;&gt;"B"),"B-F-D",IF(AND('positionnement modules'!N43="B",'positionnement modules'!O43="B"),"B-F-D",IF(AND(pattes!N43="P-F-D",OR('positionnement modules'!N43="B",'positionnement modules'!O43="B")),"spe",""))))</f>
        <v/>
      </c>
      <c r="O43" s="51" t="str">
        <f>IF(pattes!O43="P-F-S","B-F-S",IF(AND(pattes!O43="P-F-D",'positionnement modules'!O43&lt;&gt;"B",'positionnement modules'!P43&lt;&gt;"B"),"B-F-D",IF(AND('positionnement modules'!O43="B",'positionnement modules'!P43="B"),"B-F-D",IF(AND(pattes!O43="P-F-D",OR('positionnement modules'!O43="B",'positionnement modules'!P43="B")),"spe",""))))</f>
        <v/>
      </c>
      <c r="P43" s="51" t="str">
        <f>IF(pattes!P43="P-F-S","B-F-S",IF(AND(pattes!P43="P-F-D",'positionnement modules'!P43&lt;&gt;"B",'positionnement modules'!Q43&lt;&gt;"B"),"B-F-D",IF(AND('positionnement modules'!P43="B",'positionnement modules'!Q43="B"),"B-F-D",IF(AND(pattes!P43="P-F-D",OR('positionnement modules'!P43="B",'positionnement modules'!Q43="B")),"spe",""))))</f>
        <v/>
      </c>
      <c r="Q43" s="51" t="str">
        <f>IF(pattes!Q43="P-F-S","B-F-S",IF(AND(pattes!Q43="P-F-D",'positionnement modules'!Q43&lt;&gt;"B",'positionnement modules'!R43&lt;&gt;"B"),"B-F-D",IF(AND('positionnement modules'!Q43="B",'positionnement modules'!R43="B"),"B-F-D",IF(AND(pattes!Q43="P-F-D",OR('positionnement modules'!Q43="B",'positionnement modules'!R43="B")),"spe",""))))</f>
        <v/>
      </c>
      <c r="R43" s="51" t="str">
        <f>IF(pattes!R43="P-F-S","B-F-S",IF(AND(pattes!R43="P-F-D",'positionnement modules'!R43&lt;&gt;"B",'positionnement modules'!S43&lt;&gt;"B"),"B-F-D",IF(AND('positionnement modules'!R43="B",'positionnement modules'!S43="B"),"B-F-D",IF(AND(pattes!R43="P-F-D",OR('positionnement modules'!R43="B",'positionnement modules'!S43="B")),"spe",""))))</f>
        <v/>
      </c>
      <c r="S43" s="51" t="str">
        <f>IF(pattes!S43="P-F-S","B-F-S",IF(AND(pattes!S43="P-F-D",'positionnement modules'!S43&lt;&gt;"B",'positionnement modules'!T43&lt;&gt;"B"),"B-F-D",IF(AND('positionnement modules'!S43="B",'positionnement modules'!T43="B"),"B-F-D",IF(AND(pattes!S43="P-F-D",OR('positionnement modules'!S43="B",'positionnement modules'!T43="B")),"spe",""))))</f>
        <v/>
      </c>
      <c r="T43" s="51" t="str">
        <f>IF(pattes!T43="P-F-S","B-F-S",IF(AND(pattes!T43="P-F-D",'positionnement modules'!T43&lt;&gt;"B",'positionnement modules'!U43&lt;&gt;"B"),"B-F-D",IF(AND('positionnement modules'!T43="B",'positionnement modules'!U43="B"),"B-F-D",IF(AND(pattes!T43="P-F-D",OR('positionnement modules'!T43="B",'positionnement modules'!U43="B")),"spe",""))))</f>
        <v/>
      </c>
      <c r="U43" s="51" t="str">
        <f>IF(pattes!U43="P-F-S","B-F-S",IF(AND(pattes!U43="P-F-D",'positionnement modules'!U43&lt;&gt;"B",'positionnement modules'!V43&lt;&gt;"B"),"B-F-D",IF(AND('positionnement modules'!U43="B",'positionnement modules'!V43="B"),"B-F-D",IF(AND(pattes!U43="P-F-D",OR('positionnement modules'!U43="B",'positionnement modules'!V43="B")),"spe",""))))</f>
        <v/>
      </c>
      <c r="V43" s="51" t="str">
        <f>IF(pattes!V43="P-F-S","B-F-S",IF(AND(pattes!V43="P-F-D",'positionnement modules'!V43&lt;&gt;"B",'positionnement modules'!W43&lt;&gt;"B"),"B-F-D",IF(AND('positionnement modules'!V43="B",'positionnement modules'!W43="B"),"B-F-D",IF(AND(pattes!V43="P-F-D",OR('positionnement modules'!V43="B",'positionnement modules'!W43="B")),"spe",""))))</f>
        <v/>
      </c>
      <c r="W43" s="51" t="str">
        <f>IF(pattes!W43="P-F-S","B-F-S",IF(AND(pattes!W43="P-F-D",'positionnement modules'!W43&lt;&gt;"B",'positionnement modules'!X43&lt;&gt;"B"),"B-F-D",IF(AND('positionnement modules'!W43="B",'positionnement modules'!X43="B"),"B-F-D",IF(AND(pattes!W43="P-F-D",OR('positionnement modules'!W43="B",'positionnement modules'!X43="B")),"spe",""))))</f>
        <v/>
      </c>
      <c r="X43" s="51" t="str">
        <f>IF(pattes!X43="P-F-S","B-F-S",IF(AND(pattes!X43="P-F-D",'positionnement modules'!X43&lt;&gt;"B",'positionnement modules'!Y43&lt;&gt;"B"),"B-F-D",IF(AND('positionnement modules'!X43="B",'positionnement modules'!Y43="B"),"B-F-D",IF(AND(pattes!X43="P-F-D",OR('positionnement modules'!X43="B",'positionnement modules'!Y43="B")),"spe",""))))</f>
        <v/>
      </c>
      <c r="Y43" s="51" t="str">
        <f>IF(pattes!Y43="P-F-S","B-F-S",IF(AND(pattes!Y43="P-F-D",'positionnement modules'!Y43&lt;&gt;"B",'positionnement modules'!Z43&lt;&gt;"B"),"B-F-D",IF(AND('positionnement modules'!Y43="B",'positionnement modules'!Z43="B"),"B-F-D",IF(AND(pattes!Y43="P-F-D",OR('positionnement modules'!Y43="B",'positionnement modules'!Z43="B")),"spe",""))))</f>
        <v/>
      </c>
      <c r="Z43" s="51" t="str">
        <f>IF(pattes!Z43="P-F-S","B-F-S",IF(AND(pattes!Z43="P-F-D",'positionnement modules'!Z43&lt;&gt;"B",'positionnement modules'!AA43&lt;&gt;"B"),"B-F-D",IF(AND('positionnement modules'!Z43="B",'positionnement modules'!AA43="B"),"B-F-D",IF(AND(pattes!Z43="P-F-D",OR('positionnement modules'!Z43="B",'positionnement modules'!AA43="B")),"spe",""))))</f>
        <v/>
      </c>
      <c r="AA43" s="51" t="str">
        <f>IF(pattes!AA43="P-F-S","B-F-S",IF(AND(pattes!AA43="P-F-D",'positionnement modules'!AA43&lt;&gt;"B",'positionnement modules'!AB43&lt;&gt;"B"),"B-F-D",IF(AND('positionnement modules'!AA43="B",'positionnement modules'!AB43="B"),"B-F-D",IF(AND(pattes!AA43="P-F-D",OR('positionnement modules'!AA43="B",'positionnement modules'!AB43="B")),"spe",""))))</f>
        <v/>
      </c>
      <c r="AB43" s="51" t="str">
        <f>IF(pattes!AB43="P-F-S","B-F-S",IF(AND(pattes!AB43="P-F-D",'positionnement modules'!AB43&lt;&gt;"B",'positionnement modules'!AC43&lt;&gt;"B"),"B-F-D",IF(AND('positionnement modules'!AB43="B",'positionnement modules'!AC43="B"),"B-F-D",IF(AND(pattes!AB43="P-F-D",OR('positionnement modules'!AB43="B",'positionnement modules'!AC43="B")),"spe",""))))</f>
        <v/>
      </c>
      <c r="AC43" s="51" t="str">
        <f>IF(pattes!AC43="P-F-S","B-F-S",IF(AND(pattes!AC43="P-F-D",'positionnement modules'!AC43&lt;&gt;"B",'positionnement modules'!AD43&lt;&gt;"B"),"B-F-D",IF(AND('positionnement modules'!AC43="B",'positionnement modules'!AD43="B"),"B-F-D",IF(AND(pattes!AC43="P-F-D",OR('positionnement modules'!AC43="B",'positionnement modules'!AD43="B")),"spe",""))))</f>
        <v/>
      </c>
      <c r="AD43" s="51" t="str">
        <f>IF(pattes!AD43="P-F-S","B-F-S",IF(AND(pattes!AD43="P-F-D",'positionnement modules'!AD43&lt;&gt;"B",'positionnement modules'!AE43&lt;&gt;"B"),"B-F-D",IF(AND('positionnement modules'!AD43="B",'positionnement modules'!AE43="B"),"B-F-D",IF(AND(pattes!AD43="P-F-D",OR('positionnement modules'!AD43="B",'positionnement modules'!AE43="B")),"spe",""))))</f>
        <v/>
      </c>
      <c r="AE43" s="51" t="str">
        <f>IF(pattes!AE43="P-F-S","B-F-S",IF(AND(pattes!AE43="P-F-D",'positionnement modules'!AE43&lt;&gt;"B",'positionnement modules'!AF43&lt;&gt;"B"),"B-F-D",IF(AND('positionnement modules'!AE43="B",'positionnement modules'!AF43="B"),"B-F-D",IF(AND(pattes!AE43="P-F-D",OR('positionnement modules'!AE43="B",'positionnement modules'!AF43="B")),"spe",""))))</f>
        <v/>
      </c>
      <c r="AF43" s="51" t="str">
        <f>IF(pattes!AF43="P-F-S","B-F-S",IF(AND(pattes!AF43="P-F-D",'positionnement modules'!AF43&lt;&gt;"B",'positionnement modules'!AG43&lt;&gt;"B"),"B-F-D",IF(AND('positionnement modules'!AF43="B",'positionnement modules'!AG43="B"),"B-F-D",IF(AND(pattes!AF43="P-F-D",OR('positionnement modules'!AF43="B",'positionnement modules'!AG43="B")),"spe",""))))</f>
        <v/>
      </c>
      <c r="AG43" s="51" t="str">
        <f>IF(pattes!AG43="P-F-S","B-F-S",IF(AND(pattes!AG43="P-F-D",'positionnement modules'!AG43&lt;&gt;"B",'positionnement modules'!AH43&lt;&gt;"B"),"B-F-D",IF(AND('positionnement modules'!AG43="B",'positionnement modules'!AH43="B"),"B-F-D",IF(AND(pattes!AG43="P-F-D",OR('positionnement modules'!AG43="B",'positionnement modules'!AH43="B")),"spe",""))))</f>
        <v/>
      </c>
      <c r="AH43" s="51" t="str">
        <f>IF(pattes!AH43="P-F-S","B-F-S",IF(AND(pattes!AH43="P-F-D",'positionnement modules'!AH43&lt;&gt;"B",'positionnement modules'!AI43&lt;&gt;"B"),"B-F-D",IF(AND('positionnement modules'!AH43="B",'positionnement modules'!AI43="B"),"B-F-D",IF(AND(pattes!AH43="P-F-D",OR('positionnement modules'!AH43="B",'positionnement modules'!AI43="B")),"spe",""))))</f>
        <v/>
      </c>
      <c r="AI43" s="51" t="str">
        <f>IF(pattes!AI43="P-F-S","B-F-S",IF(AND(pattes!AI43="P-F-D",'positionnement modules'!AI43&lt;&gt;"B",'positionnement modules'!AJ43&lt;&gt;"B"),"B-F-D",IF(AND('positionnement modules'!AI43="B",'positionnement modules'!AJ43="B"),"B-F-D",IF(AND(pattes!AI43="P-F-D",OR('positionnement modules'!AI43="B",'positionnement modules'!AJ43="B")),"spe",""))))</f>
        <v/>
      </c>
      <c r="AJ43" s="51" t="str">
        <f>IF(pattes!AJ43="P-F-S","B-F-S",IF(AND(pattes!AJ43="P-F-D",'positionnement modules'!AJ43&lt;&gt;"B",'positionnement modules'!AK43&lt;&gt;"B"),"B-F-D",IF(AND('positionnement modules'!AJ43="B",'positionnement modules'!AK43="B"),"B-F-D",IF(AND(pattes!AJ43="P-F-D",OR('positionnement modules'!AJ43="B",'positionnement modules'!AK43="B")),"spe",""))))</f>
        <v/>
      </c>
      <c r="AK43" s="51" t="str">
        <f>IF(pattes!AK43="P-F-S","B-F-S",IF(AND(pattes!AK43="P-F-D",'positionnement modules'!AK43&lt;&gt;"B",'positionnement modules'!AL43&lt;&gt;"B"),"B-F-D",IF(AND('positionnement modules'!AK43="B",'positionnement modules'!AL43="B"),"B-F-D",IF(AND(pattes!AK43="P-F-D",OR('positionnement modules'!AK43="B",'positionnement modules'!AL43="B")),"spe",""))))</f>
        <v/>
      </c>
      <c r="AL43" s="51" t="str">
        <f>IF(pattes!AL43="P-F-S","B-F-S",IF(AND(pattes!AL43="P-F-D",'positionnement modules'!AL43&lt;&gt;"B",'positionnement modules'!AM43&lt;&gt;"B"),"B-F-D",IF(AND('positionnement modules'!AL43="B",'positionnement modules'!AM43="B"),"B-F-D",IF(AND(pattes!AL43="P-F-D",OR('positionnement modules'!AL43="B",'positionnement modules'!AM43="B")),"spe",""))))</f>
        <v/>
      </c>
      <c r="AM43" s="51" t="str">
        <f>IF(pattes!AM43="P-F-S","B-F-S",IF(AND(pattes!AM43="P-F-D",'positionnement modules'!AM43&lt;&gt;"B",'positionnement modules'!AN43&lt;&gt;"B"),"B-F-D",IF(AND('positionnement modules'!AM43="B",'positionnement modules'!AN43="B"),"B-F-D",IF(AND(pattes!AM43="P-F-D",OR('positionnement modules'!AM43="B",'positionnement modules'!AN43="B")),"spe",""))))</f>
        <v/>
      </c>
      <c r="AN43" s="51" t="str">
        <f>IF(pattes!AN43="P-F-S","B-F-S",IF(AND(pattes!AN43="P-F-D",'positionnement modules'!AN43&lt;&gt;"B",'positionnement modules'!AO43&lt;&gt;"B"),"B-F-D",IF(AND('positionnement modules'!AN43="B",'positionnement modules'!AO43="B"),"B-F-D",IF(AND(pattes!AN43="P-F-D",OR('positionnement modules'!AN43="B",'positionnement modules'!AO43="B")),"spe",""))))</f>
        <v/>
      </c>
      <c r="AO43" s="51" t="str">
        <f>IF(pattes!AO43="P-F-S","B-F-S",IF(AND(pattes!AO43="P-F-D",'positionnement modules'!AO43&lt;&gt;"B",'positionnement modules'!AP43&lt;&gt;"B"),"B-F-D",IF(AND('positionnement modules'!AO43="B",'positionnement modules'!AP43="B"),"B-F-D",IF(AND(pattes!AO43="P-F-D",OR('positionnement modules'!AO43="B",'positionnement modules'!AP43="B")),"spe",""))))</f>
        <v/>
      </c>
      <c r="AP43" s="51" t="str">
        <f>IF(pattes!AP43="P-F-S","B-F-S",IF(AND(pattes!AP43="P-F-D",'positionnement modules'!AP43&lt;&gt;"B",'positionnement modules'!AQ43&lt;&gt;"B"),"B-F-D",IF(AND('positionnement modules'!AP43="B",'positionnement modules'!AQ43="B"),"B-F-D",IF(AND(pattes!AP43="P-F-D",OR('positionnement modules'!AP43="B",'positionnement modules'!AQ43="B")),"spe",""))))</f>
        <v/>
      </c>
      <c r="AQ43" s="51" t="str">
        <f>IF(pattes!AQ43="P-F-S","B-F-S",IF(AND(pattes!AQ43="P-F-D",'positionnement modules'!AQ43&lt;&gt;"B",'positionnement modules'!AR43&lt;&gt;"B"),"B-F-D",IF(AND('positionnement modules'!AQ43="B",'positionnement modules'!AR43="B"),"B-F-D",IF(AND(pattes!AQ43="P-F-D",OR('positionnement modules'!AQ43="B",'positionnement modules'!AR43="B")),"spe",""))))</f>
        <v/>
      </c>
      <c r="AR43" s="51" t="str">
        <f>IF(pattes!AR43="P-F-S","B-F-S",IF(AND(pattes!AR43="P-F-D",'positionnement modules'!AR43&lt;&gt;"B",'positionnement modules'!AS43&lt;&gt;"B"),"B-F-D",IF(AND('positionnement modules'!AR43="B",'positionnement modules'!AS43="B"),"B-F-D",IF(AND(pattes!AR43="P-F-D",OR('positionnement modules'!AR43="B",'positionnement modules'!AS43="B")),"spe",""))))</f>
        <v/>
      </c>
      <c r="AS43" s="51" t="str">
        <f>IF(pattes!AS43="P-F-S","B-F-S",IF(AND(pattes!AS43="P-F-D",'positionnement modules'!AS43&lt;&gt;"B",'positionnement modules'!AT43&lt;&gt;"B"),"B-F-D",IF(AND('positionnement modules'!AS43="B",'positionnement modules'!AT43="B"),"B-F-D",IF(AND(pattes!AS43="P-F-D",OR('positionnement modules'!AS43="B",'positionnement modules'!AT43="B")),"spe",""))))</f>
        <v/>
      </c>
      <c r="AT43" s="51" t="str">
        <f>IF(pattes!AT43="P-F-S","B-F-S",IF(AND(pattes!AT43="P-F-D",'positionnement modules'!AT43&lt;&gt;"B",'positionnement modules'!AU43&lt;&gt;"B"),"B-F-D",IF(AND('positionnement modules'!AT43="B",'positionnement modules'!AU43="B"),"B-F-D",IF(AND(pattes!AT43="P-F-D",OR('positionnement modules'!AT43="B",'positionnement modules'!AU43="B")),"spe",""))))</f>
        <v/>
      </c>
      <c r="AU43" s="51" t="str">
        <f>IF(pattes!AU43="P-F-S","B-F-S",IF(AND(pattes!AU43="P-F-D",'positionnement modules'!AU43&lt;&gt;"B",'positionnement modules'!AV43&lt;&gt;"B"),"B-F-D",IF(AND('positionnement modules'!AU43="B",'positionnement modules'!AV43="B"),"B-F-D",IF(AND(pattes!AU43="P-F-D",OR('positionnement modules'!AU43="B",'positionnement modules'!AV43="B")),"spe",""))))</f>
        <v/>
      </c>
      <c r="AV43" s="51" t="str">
        <f>IF(pattes!AV43="P-F-S","B-F-S",IF(AND(pattes!AV43="P-F-D",'positionnement modules'!AV43&lt;&gt;"B",'positionnement modules'!AW43&lt;&gt;"B"),"B-F-D",IF(AND('positionnement modules'!AV43="B",'positionnement modules'!AW43="B"),"B-F-D",IF(AND(pattes!AV43="P-F-D",OR('positionnement modules'!AV43="B",'positionnement modules'!AW43="B")),"spe",""))))</f>
        <v/>
      </c>
      <c r="AW43" s="51" t="str">
        <f>IF(pattes!AW43="P-F-S","B-F-S",IF(AND(pattes!AW43="P-F-D",'positionnement modules'!AW43&lt;&gt;"B",'positionnement modules'!AX43&lt;&gt;"B"),"B-F-D",IF(AND('positionnement modules'!AW43="B",'positionnement modules'!AX43="B"),"B-F-D",IF(AND(pattes!AW43="P-F-D",OR('positionnement modules'!AW43="B",'positionnement modules'!AX43="B")),"spe",""))))</f>
        <v/>
      </c>
      <c r="AX43" s="51" t="str">
        <f>IF(pattes!AX43="P-F-S","B-F-S",IF(AND(pattes!AX43="P-F-D",'positionnement modules'!AX43&lt;&gt;"B",'positionnement modules'!AY43&lt;&gt;"B"),"B-F-D",IF(AND('positionnement modules'!AX43="B",'positionnement modules'!AY43="B"),"B-F-D",IF(AND(pattes!AX43="P-F-D",OR('positionnement modules'!AX43="B",'positionnement modules'!AY43="B")),"spe",""))))</f>
        <v/>
      </c>
      <c r="AY43" s="51" t="str">
        <f>IF(pattes!AY43="P-F-S","B-F-S",IF(AND(pattes!AY43="P-F-D",'positionnement modules'!AY43&lt;&gt;"B",'positionnement modules'!AZ43&lt;&gt;"B"),"B-F-D",IF(AND('positionnement modules'!AY43="B",'positionnement modules'!AZ43="B"),"B-F-D",IF(AND(pattes!AY43="P-F-D",OR('positionnement modules'!AY43="B",'positionnement modules'!AZ43="B")),"spe",""))))</f>
        <v/>
      </c>
      <c r="AZ43" s="51" t="str">
        <f>IF(pattes!AZ43="P-F-S","B-F-S",IF(AND(pattes!AZ43="P-F-D",'positionnement modules'!AZ43&lt;&gt;"B",'positionnement modules'!BA43&lt;&gt;"B"),"B-F-D",IF(AND('positionnement modules'!AZ43="B",'positionnement modules'!BA43="B"),"B-F-D",IF(AND(pattes!AZ43="P-F-D",OR('positionnement modules'!AZ43="B",'positionnement modules'!BA43="B")),"spe",""))))</f>
        <v/>
      </c>
      <c r="BA43" s="51" t="str">
        <f>IF(pattes!BA43="P-F-S","B-F-S",IF(AND(pattes!BA43="P-F-D",'positionnement modules'!BA43&lt;&gt;"B",'positionnement modules'!BB43&lt;&gt;"B"),"B-F-D",IF(AND('positionnement modules'!BA43="B",'positionnement modules'!BB43="B"),"B-F-D",IF(AND(pattes!BA43="P-F-D",OR('positionnement modules'!BA43="B",'positionnement modules'!BB43="B")),"spe",""))))</f>
        <v/>
      </c>
      <c r="BB43" s="51" t="str">
        <f>IF(pattes!BB43="P-F-S","B-F-S",IF(AND(pattes!BB43="P-F-D",'positionnement modules'!BB43&lt;&gt;"B",'positionnement modules'!BC43&lt;&gt;"B"),"B-F-D",IF(AND('positionnement modules'!BB43="B",'positionnement modules'!BC43="B"),"B-F-D",IF(AND(pattes!BB43="P-F-D",OR('positionnement modules'!BB43="B",'positionnement modules'!BC43="B")),"spe",""))))</f>
        <v/>
      </c>
      <c r="BC43" s="51" t="str">
        <f>IF(pattes!BC43="P-F-S","B-F-S",IF(AND(pattes!BC43="P-F-D",'positionnement modules'!BC43&lt;&gt;"B",'positionnement modules'!BD43&lt;&gt;"B"),"B-F-D",IF(AND('positionnement modules'!BC43="B",'positionnement modules'!BD43="B"),"B-F-D",IF(AND(pattes!BC43="P-F-D",OR('positionnement modules'!BC43="B",'positionnement modules'!BD43="B")),"spe",""))))</f>
        <v/>
      </c>
      <c r="BD43" s="51" t="str">
        <f>IF(pattes!BD43="P-F-S","B-F-S",IF(AND(pattes!BD43="P-F-D",'positionnement modules'!BD43&lt;&gt;"B",'positionnement modules'!BE43&lt;&gt;"B"),"B-F-D",IF(AND('positionnement modules'!BD43="B",'positionnement modules'!BE43="B"),"B-F-D",IF(AND(pattes!BD43="P-F-D",OR('positionnement modules'!BD43="B",'positionnement modules'!BE43="B")),"spe",""))))</f>
        <v/>
      </c>
      <c r="BE43" s="51" t="str">
        <f>IF(pattes!BE43="P-F-S","B-F-S",IF(AND(pattes!BE43="P-F-D",'positionnement modules'!BE43&lt;&gt;"B",'positionnement modules'!BF43&lt;&gt;"B"),"B-F-D",IF(AND('positionnement modules'!BE43="B",'positionnement modules'!BF43="B"),"B-F-D",IF(AND(pattes!BE43="P-F-D",OR('positionnement modules'!BE43="B",'positionnement modules'!BF43="B")),"spe",""))))</f>
        <v/>
      </c>
      <c r="BF43" s="51" t="str">
        <f>IF(pattes!BF43="P-F-S","B-F-S",IF(AND(pattes!BF43="P-F-D",'positionnement modules'!BF43&lt;&gt;"B",'positionnement modules'!BG43&lt;&gt;"B"),"B-F-D",IF(AND('positionnement modules'!BF43="B",'positionnement modules'!BG43="B"),"B-F-D",IF(AND(pattes!BF43="P-F-D",OR('positionnement modules'!BF43="B",'positionnement modules'!BG43="B")),"spe",""))))</f>
        <v/>
      </c>
      <c r="BG43" s="51" t="str">
        <f>IF(pattes!BG43="P-F-S","B-F-S",IF(AND(pattes!BG43="P-F-D",'positionnement modules'!BG43&lt;&gt;"B",'positionnement modules'!BH43&lt;&gt;"B"),"B-F-D",IF(AND('positionnement modules'!BG43="B",'positionnement modules'!BH43="B"),"B-F-D",IF(AND(pattes!BG43="P-F-D",OR('positionnement modules'!BG43="B",'positionnement modules'!BH43="B")),"spe",""))))</f>
        <v/>
      </c>
      <c r="BH43" s="51" t="str">
        <f>IF(pattes!BH43="P-F-S","B-F-S",IF(AND(pattes!BH43="P-F-D",'positionnement modules'!BH43&lt;&gt;"B",'positionnement modules'!BI43&lt;&gt;"B"),"B-F-D",IF(AND('positionnement modules'!BH43="B",'positionnement modules'!BI43="B"),"B-F-D",IF(AND(pattes!BH43="P-F-D",OR('positionnement modules'!BH43="B",'positionnement modules'!BI43="B")),"spe",""))))</f>
        <v/>
      </c>
      <c r="BI43" s="51" t="str">
        <f>IF(pattes!BI43="P-F-S","B-F-S",IF(AND(pattes!BI43="P-F-D",'positionnement modules'!BI43&lt;&gt;"B",'positionnement modules'!BJ43&lt;&gt;"B"),"B-F-D",IF(AND('positionnement modules'!BI43="B",'positionnement modules'!BJ43="B"),"B-F-D",IF(AND(pattes!BI43="P-F-D",OR('positionnement modules'!BI43="B",'positionnement modules'!BJ43="B")),"spe",""))))</f>
        <v/>
      </c>
      <c r="BJ43" s="51" t="str">
        <f>IF(pattes!BJ43="P-F-S","B-F-S",IF(AND(pattes!BJ43="P-F-D",'positionnement modules'!BJ43&lt;&gt;"B",'positionnement modules'!BK43&lt;&gt;"B"),"B-F-D",IF(AND('positionnement modules'!BJ43="B",'positionnement modules'!BK43="B"),"B-F-D",IF(AND(pattes!BJ43="P-F-D",OR('positionnement modules'!BJ43="B",'positionnement modules'!BK43="B")),"spe",""))))</f>
        <v/>
      </c>
      <c r="BK43" s="51" t="str">
        <f>IF(pattes!BK43="P-F-S","B-F-S",IF(AND(pattes!BK43="P-F-D",'positionnement modules'!BK43&lt;&gt;"B",'positionnement modules'!BL43&lt;&gt;"B"),"B-F-D",IF(AND('positionnement modules'!BK43="B",'positionnement modules'!BL43="B"),"B-F-D",IF(AND(pattes!BK43="P-F-D",OR('positionnement modules'!BK43="B",'positionnement modules'!BL43="B")),"spe",""))))</f>
        <v/>
      </c>
      <c r="BL43" s="51" t="str">
        <f>IF(pattes!BL43="P-F-S","B-F-S",IF(AND(pattes!BL43="P-F-D",'positionnement modules'!BL43&lt;&gt;"B",'positionnement modules'!BM43&lt;&gt;"B"),"B-F-D",IF(AND('positionnement modules'!BL43="B",'positionnement modules'!BM43="B"),"B-F-D",IF(AND(pattes!BL43="P-F-D",OR('positionnement modules'!BL43="B",'positionnement modules'!BM43="B")),"spe",""))))</f>
        <v/>
      </c>
      <c r="BM43" s="51" t="str">
        <f>IF(pattes!BM43="P-F-S","B-F-S",IF(AND(pattes!BM43="P-F-D",'positionnement modules'!BM43&lt;&gt;"B",'positionnement modules'!BN43&lt;&gt;"B"),"B-F-D",IF(AND('positionnement modules'!BM43="B",'positionnement modules'!BN43="B"),"B-F-D",IF(AND(pattes!BM43="P-F-D",OR('positionnement modules'!BM43="B",'positionnement modules'!BN43="B")),"spe",""))))</f>
        <v/>
      </c>
      <c r="BN43" s="51" t="str">
        <f>IF(pattes!BN43="P-F-S","B-F-S",IF(AND(pattes!BN43="P-F-D",'positionnement modules'!BN43&lt;&gt;"B",'positionnement modules'!BO43&lt;&gt;"B"),"B-F-D",IF(AND('positionnement modules'!BN43="B",'positionnement modules'!BO43="B"),"B-F-D",IF(AND(pattes!BN43="P-F-D",OR('positionnement modules'!BN43="B",'positionnement modules'!BO43="B")),"spe",""))))</f>
        <v/>
      </c>
      <c r="BO43" s="51" t="str">
        <f>IF(pattes!BO43="P-F-S","B-F-S",IF(AND(pattes!BO43="P-F-D",'positionnement modules'!BO43&lt;&gt;"B",'positionnement modules'!BP43&lt;&gt;"B"),"B-F-D",IF(AND('positionnement modules'!BO43="B",'positionnement modules'!BP43="B"),"B-F-D",IF(AND(pattes!BO43="P-F-D",OR('positionnement modules'!BO43="B",'positionnement modules'!BP43="B")),"spe",""))))</f>
        <v/>
      </c>
      <c r="BP43" s="51" t="str">
        <f>IF(pattes!BP43="P-F-S","B-F-S",IF(AND(pattes!BP43="P-F-D",'positionnement modules'!BP43&lt;&gt;"B",'positionnement modules'!BQ43&lt;&gt;"B"),"B-F-D",IF(AND('positionnement modules'!BP43="B",'positionnement modules'!BQ43="B"),"B-F-D",IF(AND(pattes!BP43="P-F-D",OR('positionnement modules'!BP43="B",'positionnement modules'!BQ43="B")),"spe",""))))</f>
        <v/>
      </c>
      <c r="BQ43" s="51" t="str">
        <f>IF(pattes!BQ43="P-F-S","B-F-S",IF(AND(pattes!BQ43="P-F-D",'positionnement modules'!BQ43&lt;&gt;"B",'positionnement modules'!BR43&lt;&gt;"B"),"B-F-D",IF(AND('positionnement modules'!BQ43="B",'positionnement modules'!BR43="B"),"B-F-D",IF(AND(pattes!BQ43="P-F-D",OR('positionnement modules'!BQ43="B",'positionnement modules'!BR43="B")),"spe",""))))</f>
        <v/>
      </c>
      <c r="BR43" s="51" t="str">
        <f>IF(pattes!BR43="P-F-S","B-F-S",IF(AND(pattes!BR43="P-F-D",'positionnement modules'!BR43&lt;&gt;"B",'positionnement modules'!BS43&lt;&gt;"B"),"B-F-D",IF(AND('positionnement modules'!BR43="B",'positionnement modules'!BS43="B"),"B-F-D",IF(AND(pattes!BR43="P-F-D",OR('positionnement modules'!BR43="B",'positionnement modules'!BS43="B")),"spe",""))))</f>
        <v/>
      </c>
      <c r="BS43" s="51" t="str">
        <f>IF(pattes!BS43="P-F-S","B-F-S",IF(AND(pattes!BS43="P-F-D",'positionnement modules'!BS43&lt;&gt;"B",'positionnement modules'!BT43&lt;&gt;"B"),"B-F-D",IF(AND('positionnement modules'!BS43="B",'positionnement modules'!BT43="B"),"B-F-D",IF(AND(pattes!BS43="P-F-D",OR('positionnement modules'!BS43="B",'positionnement modules'!BT43="B")),"spe",""))))</f>
        <v/>
      </c>
      <c r="BT43" s="51" t="str">
        <f>IF(pattes!BT43="P-F-S","B-F-S",IF(AND(pattes!BT43="P-F-D",'positionnement modules'!BT43&lt;&gt;"B",'positionnement modules'!BU43&lt;&gt;"B"),"B-F-D",IF(AND('positionnement modules'!BT43="B",'positionnement modules'!BU43="B"),"B-F-D",IF(AND(pattes!BT43="P-F-D",OR('positionnement modules'!BT43="B",'positionnement modules'!BU43="B")),"spe",""))))</f>
        <v/>
      </c>
      <c r="BU43" s="51" t="str">
        <f>IF(pattes!BU43="P-F-S","B-F-S",IF(AND(pattes!BU43="P-F-D",'positionnement modules'!BU43&lt;&gt;"B",'positionnement modules'!BV43&lt;&gt;"B"),"B-F-D",IF(AND('positionnement modules'!BU43="B",'positionnement modules'!BV43="B"),"B-F-D",IF(AND(pattes!BU43="P-F-D",OR('positionnement modules'!BU43="B",'positionnement modules'!BV43="B")),"spe",""))))</f>
        <v/>
      </c>
      <c r="BV43" s="51" t="str">
        <f>IF(pattes!BV43="P-F-S","B-F-S",IF(AND(pattes!BV43="P-F-D",'positionnement modules'!BV43&lt;&gt;"B",'positionnement modules'!BW43&lt;&gt;"B"),"B-F-D",IF(AND('positionnement modules'!BV43="B",'positionnement modules'!BW43="B"),"B-F-D",IF(AND(pattes!BV43="P-F-D",OR('positionnement modules'!BV43="B",'positionnement modules'!BW43="B")),"spe",""))))</f>
        <v/>
      </c>
      <c r="BW43" s="51" t="str">
        <f>IF(pattes!BW43="P-F-S","B-F-S",IF(AND(pattes!BW43="P-F-D",'positionnement modules'!BW43&lt;&gt;"B",'positionnement modules'!BX43&lt;&gt;"B"),"B-F-D",IF(AND('positionnement modules'!BW43="B",'positionnement modules'!BX43="B"),"B-F-D",IF(AND(pattes!BW43="P-F-D",OR('positionnement modules'!BW43="B",'positionnement modules'!BX43="B")),"spe",""))))</f>
        <v/>
      </c>
      <c r="BX43" s="51" t="str">
        <f>IF(pattes!BX43="P-F-S","B-F-S",IF(AND(pattes!BX43="P-F-D",'positionnement modules'!BX43&lt;&gt;"B",'positionnement modules'!BY43&lt;&gt;"B"),"B-F-D",IF(AND('positionnement modules'!BX43="B",'positionnement modules'!BY43="B"),"B-F-D",IF(AND(pattes!BX43="P-F-D",OR('positionnement modules'!BX43="B",'positionnement modules'!BY43="B")),"spe",""))))</f>
        <v/>
      </c>
      <c r="BY43" s="51" t="str">
        <f>IF(pattes!BY43="P-F-S","B-F-S",IF(AND(pattes!BY43="P-F-D",'positionnement modules'!BY43&lt;&gt;"B",'positionnement modules'!BZ43&lt;&gt;"B"),"B-F-D",IF(AND('positionnement modules'!BY43="B",'positionnement modules'!BZ43="B"),"B-F-D",IF(AND(pattes!BY43="P-F-D",OR('positionnement modules'!BY43="B",'positionnement modules'!BZ43="B")),"spe",""))))</f>
        <v/>
      </c>
      <c r="BZ43" s="51" t="str">
        <f>IF(pattes!BZ43="P-F-S","B-F-S",IF(AND(pattes!BZ43="P-F-D",'positionnement modules'!BZ43&lt;&gt;"B",'positionnement modules'!CA43&lt;&gt;"B"),"B-F-D",IF(AND('positionnement modules'!BZ43="B",'positionnement modules'!CA43="B"),"B-F-D",IF(AND(pattes!BZ43="P-F-D",OR('positionnement modules'!BZ43="B",'positionnement modules'!CA43="B")),"spe",""))))</f>
        <v/>
      </c>
      <c r="CA43" s="51" t="str">
        <f>IF(pattes!CA43="P-F-S","B-F-S",IF(AND(pattes!CA43="P-F-D",'positionnement modules'!CA43&lt;&gt;"B",'positionnement modules'!CB43&lt;&gt;"B"),"B-F-D",IF(AND('positionnement modules'!CA43="B",'positionnement modules'!CB43="B"),"B-F-D",IF(AND(pattes!CA43="P-F-D",OR('positionnement modules'!CA43="B",'positionnement modules'!CB43="B")),"spe",""))))</f>
        <v/>
      </c>
      <c r="CB43" s="51" t="str">
        <f>IF(pattes!CB43="P-F-S","B-F-S",IF(AND(pattes!CB43="P-F-D",'positionnement modules'!CB43&lt;&gt;"B",'positionnement modules'!CC43&lt;&gt;"B"),"B-F-D",IF(AND('positionnement modules'!CB43="B",'positionnement modules'!CC43="B"),"B-F-D",IF(AND(pattes!CB43="P-F-D",OR('positionnement modules'!CB43="B",'positionnement modules'!CC43="B")),"spe",""))))</f>
        <v/>
      </c>
      <c r="CC43" s="51" t="str">
        <f>IF(pattes!CC43="P-F-S","B-F-S",IF(AND(pattes!CC43="P-F-D",'positionnement modules'!CC43&lt;&gt;"B",'positionnement modules'!CD43&lt;&gt;"B"),"B-F-D",IF(AND('positionnement modules'!CC43="B",'positionnement modules'!CD43="B"),"B-F-D",IF(AND(pattes!CC43="P-F-D",OR('positionnement modules'!CC43="B",'positionnement modules'!CD43="B")),"spe",""))))</f>
        <v/>
      </c>
      <c r="CD43" s="51" t="str">
        <f>IF(pattes!CD43="P-F-S","B-F-S",IF(AND(pattes!CD43="P-F-D",'positionnement modules'!CD43&lt;&gt;"B",'positionnement modules'!CE43&lt;&gt;"B"),"B-F-D",IF(AND('positionnement modules'!CD43="B",'positionnement modules'!CE43="B"),"B-F-D",IF(AND(pattes!CD43="P-F-D",OR('positionnement modules'!CD43="B",'positionnement modules'!CE43="B")),"spe",""))))</f>
        <v/>
      </c>
      <c r="CE43" s="51" t="str">
        <f>IF(pattes!CE43="P-F-S","B-F-S",IF(AND(pattes!CE43="P-F-D",'positionnement modules'!CE43&lt;&gt;"B",'positionnement modules'!CF43&lt;&gt;"B"),"B-F-D",IF(AND('positionnement modules'!CE43="B",'positionnement modules'!CF43="B"),"B-F-D",IF(AND(pattes!CE43="P-F-D",OR('positionnement modules'!CE43="B",'positionnement modules'!CF43="B")),"spe",""))))</f>
        <v/>
      </c>
      <c r="CF43" s="51" t="str">
        <f>IF(pattes!CF43="P-F-S","B-F-S",IF(AND(pattes!CF43="P-F-D",'positionnement modules'!CF43&lt;&gt;"B",'positionnement modules'!CG43&lt;&gt;"B"),"B-F-D",IF(AND('positionnement modules'!CF43="B",'positionnement modules'!CG43="B"),"B-F-D",IF(AND(pattes!CF43="P-F-D",OR('positionnement modules'!CF43="B",'positionnement modules'!CG43="B")),"spe",""))))</f>
        <v/>
      </c>
      <c r="CG43" s="51" t="str">
        <f>IF(pattes!CG43="P-F-S","B-F-S",IF(AND(pattes!CG43="P-F-D",'positionnement modules'!CG43&lt;&gt;"B",'positionnement modules'!CH43&lt;&gt;"B"),"B-F-D",IF(AND('positionnement modules'!CG43="B",'positionnement modules'!CH43="B"),"B-F-D",IF(AND(pattes!CG43="P-F-D",OR('positionnement modules'!CG43="B",'positionnement modules'!CH43="B")),"spe",""))))</f>
        <v/>
      </c>
      <c r="CH43" s="51" t="str">
        <f>IF(pattes!CH43="P-F-S","B-F-S",IF(AND(pattes!CH43="P-F-D",'positionnement modules'!CH43&lt;&gt;"B",'positionnement modules'!CI43&lt;&gt;"B"),"B-F-D",IF(AND('positionnement modules'!CH43="B",'positionnement modules'!CI43="B"),"B-F-D",IF(AND(pattes!CH43="P-F-D",OR('positionnement modules'!CH43="B",'positionnement modules'!CI43="B")),"spe",""))))</f>
        <v/>
      </c>
      <c r="CI43" s="51" t="str">
        <f>IF(pattes!CI43="P-F-S","B-F-S",IF(AND(pattes!CI43="P-F-D",'positionnement modules'!CI43&lt;&gt;"B",'positionnement modules'!CJ43&lt;&gt;"B"),"B-F-D",IF(AND('positionnement modules'!CI43="B",'positionnement modules'!CJ43="B"),"B-F-D",IF(AND(pattes!CI43="P-F-D",OR('positionnement modules'!CI43="B",'positionnement modules'!CJ43="B")),"spe",""))))</f>
        <v/>
      </c>
      <c r="CJ43" s="51" t="str">
        <f>IF(pattes!CJ43="P-F-S","B-F-S",IF(AND(pattes!CJ43="P-F-D",'positionnement modules'!CJ43&lt;&gt;"B",'positionnement modules'!CK43&lt;&gt;"B"),"B-F-D",IF(AND('positionnement modules'!CJ43="B",'positionnement modules'!CK43="B"),"B-F-D",IF(AND(pattes!CJ43="P-F-D",OR('positionnement modules'!CJ43="B",'positionnement modules'!CK43="B")),"spe",""))))</f>
        <v/>
      </c>
      <c r="CK43" s="51" t="str">
        <f>IF(pattes!CK43="P-F-S","B-F-S",IF(AND(pattes!CK43="P-F-D",'positionnement modules'!CK43&lt;&gt;"B",'positionnement modules'!CL43&lt;&gt;"B"),"B-F-D",IF(AND('positionnement modules'!CK43="B",'positionnement modules'!CL43="B"),"B-F-D",IF(AND(pattes!CK43="P-F-D",OR('positionnement modules'!CK43="B",'positionnement modules'!CL43="B")),"spe",""))))</f>
        <v/>
      </c>
      <c r="CL43" s="51" t="str">
        <f>IF(pattes!CL43="P-F-S","B-F-S",IF(AND(pattes!CL43="P-F-D",'positionnement modules'!CL43&lt;&gt;"B",'positionnement modules'!CM43&lt;&gt;"B"),"B-F-D",IF(AND('positionnement modules'!CL43="B",'positionnement modules'!CM43="B"),"B-F-D",IF(AND(pattes!CL43="P-F-D",OR('positionnement modules'!CL43="B",'positionnement modules'!CM43="B")),"spe",""))))</f>
        <v/>
      </c>
      <c r="CM43" s="51" t="str">
        <f>IF(pattes!CM43="P-F-S","B-F-S",IF(AND(pattes!CM43="P-F-D",'positionnement modules'!CM43&lt;&gt;"B",'positionnement modules'!CN43&lt;&gt;"B"),"B-F-D",IF(AND('positionnement modules'!CM43="B",'positionnement modules'!CN43="B"),"B-F-D",IF(AND(pattes!CM43="P-F-D",OR('positionnement modules'!CM43="B",'positionnement modules'!CN43="B")),"spe",""))))</f>
        <v/>
      </c>
      <c r="CN43" s="51" t="str">
        <f>IF(pattes!CN43="P-F-S","B-F-S",IF(AND(pattes!CN43="P-F-D",'positionnement modules'!CN43&lt;&gt;"B",'positionnement modules'!CO43&lt;&gt;"B"),"B-F-D",IF(AND('positionnement modules'!CN43="B",'positionnement modules'!CO43="B"),"B-F-D",IF(AND(pattes!CN43="P-F-D",OR('positionnement modules'!CN43="B",'positionnement modules'!CO43="B")),"spe",""))))</f>
        <v/>
      </c>
      <c r="CO43" s="51" t="str">
        <f>IF(pattes!CO43="P-F-S","B-F-S",IF(AND(pattes!CO43="P-F-D",'positionnement modules'!CO43&lt;&gt;"B",'positionnement modules'!CP43&lt;&gt;"B"),"B-F-D",IF(AND('positionnement modules'!CO43="B",'positionnement modules'!CP43="B"),"B-F-D",IF(AND(pattes!CO43="P-F-D",OR('positionnement modules'!CO43="B",'positionnement modules'!CP43="B")),"spe",""))))</f>
        <v/>
      </c>
      <c r="CP43" s="51" t="str">
        <f>IF(pattes!CP43="P-F-S","B-F-S",IF(AND(pattes!CP43="P-F-D",'positionnement modules'!CP43&lt;&gt;"B",'positionnement modules'!CQ43&lt;&gt;"B"),"B-F-D",IF(AND('positionnement modules'!CP43="B",'positionnement modules'!CQ43="B"),"B-F-D",IF(AND(pattes!CP43="P-F-D",OR('positionnement modules'!CP43="B",'positionnement modules'!CQ43="B")),"spe",""))))</f>
        <v/>
      </c>
      <c r="CQ43" s="51" t="str">
        <f>IF(pattes!CQ43="P-F-S","B-F-S",IF(AND(pattes!CQ43="P-F-D",'positionnement modules'!CQ43&lt;&gt;"B",'positionnement modules'!CR43&lt;&gt;"B"),"B-F-D",IF(AND('positionnement modules'!CQ43="B",'positionnement modules'!CR43="B"),"B-F-D",IF(AND(pattes!CQ43="P-F-D",OR('positionnement modules'!CQ43="B",'positionnement modules'!CR43="B")),"spe",""))))</f>
        <v/>
      </c>
      <c r="CR43" s="51" t="str">
        <f>IF(pattes!CR43="P-F-S","B-F-S",IF(AND(pattes!CR43="P-F-D",'positionnement modules'!CR43&lt;&gt;"B",'positionnement modules'!CS43&lt;&gt;"B"),"B-F-D",IF(AND('positionnement modules'!CR43="B",'positionnement modules'!CS43="B"),"B-F-D",IF(AND(pattes!CR43="P-F-D",OR('positionnement modules'!CR43="B",'positionnement modules'!CS43="B")),"spe",""))))</f>
        <v/>
      </c>
      <c r="CS43" s="51" t="str">
        <f>IF(pattes!CS43="P-F-S","B-F-S",IF(AND(pattes!CS43="P-F-D",'positionnement modules'!CS43&lt;&gt;"B",'positionnement modules'!CT43&lt;&gt;"B"),"B-F-D",IF(AND('positionnement modules'!CS43="B",'positionnement modules'!CT43="B"),"B-F-D",IF(AND(pattes!CS43="P-F-D",OR('positionnement modules'!CS43="B",'positionnement modules'!CT43="B")),"spe",""))))</f>
        <v/>
      </c>
      <c r="CT43" s="51" t="str">
        <f>IF(pattes!CT43="P-F-S","B-F-S",IF(AND(pattes!CT43="P-F-D",'positionnement modules'!CT43&lt;&gt;"B",'positionnement modules'!CU43&lt;&gt;"B"),"B-F-D",IF(AND('positionnement modules'!CT43="B",'positionnement modules'!CU43="B"),"B-F-D",IF(AND(pattes!CT43="P-F-D",OR('positionnement modules'!CT43="B",'positionnement modules'!CU43="B")),"spe",""))))</f>
        <v/>
      </c>
      <c r="CU43" s="51" t="str">
        <f>IF(pattes!CU43="P-F-S","B-F-S",IF(AND(pattes!CU43="P-F-D",'positionnement modules'!CU43&lt;&gt;"B",'positionnement modules'!CV43&lt;&gt;"B"),"B-F-D",IF(AND('positionnement modules'!CU43="B",'positionnement modules'!CV43="B"),"B-F-D",IF(AND(pattes!CU43="P-F-D",OR('positionnement modules'!CU43="B",'positionnement modules'!CV43="B")),"spe",""))))</f>
        <v/>
      </c>
      <c r="CV43" s="51" t="str">
        <f>IF(pattes!CV43="P-F-S","B-F-S",IF(AND(pattes!CV43="P-F-D",'positionnement modules'!CV43&lt;&gt;"B",'positionnement modules'!CW43&lt;&gt;"B"),"B-F-D",IF(AND('positionnement modules'!CV43="B",'positionnement modules'!CW43="B"),"B-F-D",IF(AND(pattes!CV43="P-F-D",OR('positionnement modules'!CV43="B",'positionnement modules'!CW43="B")),"spe",""))))</f>
        <v/>
      </c>
      <c r="CW43" s="51" t="str">
        <f>IF(pattes!CW43="P-F-S","B-F-S",IF(AND(pattes!CW43="P-F-D",'positionnement modules'!CW43&lt;&gt;"B",'positionnement modules'!CX43&lt;&gt;"B"),"B-F-D",IF(AND('positionnement modules'!CW43="B",'positionnement modules'!CX43="B"),"B-F-D",IF(AND(pattes!CW43="P-F-D",OR('positionnement modules'!CW43="B",'positionnement modules'!CX43="B")),"spe",""))))</f>
        <v/>
      </c>
      <c r="CX43" s="51" t="str">
        <f>IF(pattes!CX43="P-F-S","B-F-S",IF(AND(pattes!CX43="P-F-D",'positionnement modules'!CX43&lt;&gt;"B",'positionnement modules'!CY43&lt;&gt;"B"),"B-F-D",IF(AND('positionnement modules'!CX43="B",'positionnement modules'!CY43="B"),"B-F-D",IF(AND(pattes!CX43="P-F-D",OR('positionnement modules'!CX43="B",'positionnement modules'!CY43="B")),"spe",""))))</f>
        <v/>
      </c>
      <c r="CY43" s="51" t="str">
        <f>IF(pattes!CY43="P-F-S","B-F-S",IF(AND(pattes!CY43="P-F-D",'positionnement modules'!CY43&lt;&gt;"B",'positionnement modules'!CZ43&lt;&gt;"B"),"B-F-D",IF(AND('positionnement modules'!CY43="B",'positionnement modules'!CZ43="B"),"B-F-D",IF(AND(pattes!CY43="P-F-D",OR('positionnement modules'!CY43="B",'positionnement modules'!CZ43="B")),"spe",""))))</f>
        <v/>
      </c>
      <c r="CZ43" s="51" t="str">
        <f>IF(pattes!CZ43="P-F-S","B-F-S",IF(AND(pattes!CZ43="P-F-D",'positionnement modules'!CZ43&lt;&gt;"B",'positionnement modules'!DA43&lt;&gt;"B"),"B-F-D",IF(AND('positionnement modules'!CZ43="B",'positionnement modules'!DA43="B"),"B-F-D",IF(AND(pattes!CZ43="P-F-D",OR('positionnement modules'!CZ43="B",'positionnement modules'!DA43="B")),"spe",""))))</f>
        <v/>
      </c>
      <c r="DA43" s="51" t="str">
        <f>IF(pattes!DA43="P-F-S","B-F-S",IF(AND(pattes!DA43="P-F-D",'positionnement modules'!DA43&lt;&gt;"B",'positionnement modules'!DB43&lt;&gt;"B"),"B-F-D",IF(AND('positionnement modules'!DA43="B",'positionnement modules'!DB43="B"),"B-F-D",IF(AND(pattes!DA43="P-F-D",OR('positionnement modules'!DA43="B",'positionnement modules'!DB43="B")),"spe",""))))</f>
        <v/>
      </c>
      <c r="DB43" s="51" t="str">
        <f>IF(pattes!DB43="P-F-S","B-F-S",IF(AND(pattes!DB43="P-F-D",'positionnement modules'!DB43&lt;&gt;"B",'positionnement modules'!DC43&lt;&gt;"B"),"B-F-D",IF(AND('positionnement modules'!DB43="B",'positionnement modules'!DC43="B"),"B-F-D",IF(AND(pattes!DB43="P-F-D",OR('positionnement modules'!DB43="B",'positionnement modules'!DC43="B")),"spe",""))))</f>
        <v/>
      </c>
      <c r="DC43" s="51" t="str">
        <f>IF(pattes!DC43="P-F-S","B-F-S",IF(AND(pattes!DC43="P-F-D",'positionnement modules'!DC43&lt;&gt;"B",'positionnement modules'!DD43&lt;&gt;"B"),"B-F-D",IF(AND('positionnement modules'!DC43="B",'positionnement modules'!DD43="B"),"B-F-D",IF(AND(pattes!DC43="P-F-D",OR('positionnement modules'!DC43="B",'positionnement modules'!DD43="B")),"spe",""))))</f>
        <v/>
      </c>
      <c r="DD43" s="52" t="str">
        <f>IF(pattes!DD43="P-F-S","B-F-S",IF(AND(pattes!DD43="P-F-D",'positionnement modules'!DD43&lt;&gt;"B",'positionnement modules'!DE43&lt;&gt;"B"),"B-F-D",IF(AND('positionnement modules'!DD43="B",'positionnement modules'!DE43="B"),"B-F-D",IF(AND(pattes!DD43="P-F-D",OR('positionnement modules'!DD43="B",'positionnement modules'!DE43="B")),"spe",""))))</f>
        <v/>
      </c>
      <c r="DE43" s="56" t="str">
        <f>IF(pattes!DE43="P-F-S","B-F-S",IF(AND(pattes!DE43="P-F-D",'positionnement modules'!DE43&lt;&gt;"B",'positionnement modules'!DF43&lt;&gt;"B"),"B-F-D",IF(AND('positionnement modules'!DE43="B",'positionnement modules'!DF43="B"),"B-F-D",IF(AND(pattes!DE43="P-F-D",OR('positionnement modules'!DE43="B",'positionnement modules'!DF43="B")),"spe",""))))</f>
        <v/>
      </c>
    </row>
    <row r="44" spans="2:109" ht="21" customHeight="1" x14ac:dyDescent="0.35">
      <c r="B44" s="4" t="str">
        <f>IF(pattes!B44="P-F-S","B-F-S",IF(AND(pattes!B44="P-F-D",'positionnement modules'!B44&lt;&gt;"B",'positionnement modules'!C44&lt;&gt;"B"),"B-F-D",IF(AND('positionnement modules'!B44="B",'positionnement modules'!C44="B"),"B-F-D",IF(AND(pattes!B44="P-F-D",OR('positionnement modules'!B44="B",'positionnement modules'!C44="B")),"spe",""))))</f>
        <v/>
      </c>
      <c r="C44" s="50" t="str">
        <f>IF(pattes!C44="P-F-S","B-F-S",IF(AND(pattes!C44="P-F-D",'positionnement modules'!C44&lt;&gt;"B",'positionnement modules'!D44&lt;&gt;"B"),"B-F-D",IF(AND('positionnement modules'!C44="B",'positionnement modules'!D44="B"),"B-F-D",IF(AND(pattes!C44="P-F-D",OR('positionnement modules'!C44="B",'positionnement modules'!D44="B")),"spe",""))))</f>
        <v/>
      </c>
      <c r="D44" s="51" t="str">
        <f>IF(pattes!D44="P-F-S","B-F-S",IF(AND(pattes!D44="P-F-D",'positionnement modules'!D44&lt;&gt;"B",'positionnement modules'!E44&lt;&gt;"B"),"B-F-D",IF(AND('positionnement modules'!D44="B",'positionnement modules'!E44="B"),"B-F-D",IF(AND(pattes!D44="P-F-D",OR('positionnement modules'!D44="B",'positionnement modules'!E44="B")),"spe",""))))</f>
        <v/>
      </c>
      <c r="E44" s="51" t="str">
        <f>IF(pattes!E44="P-F-S","B-F-S",IF(AND(pattes!E44="P-F-D",'positionnement modules'!E44&lt;&gt;"B",'positionnement modules'!F44&lt;&gt;"B"),"B-F-D",IF(AND('positionnement modules'!E44="B",'positionnement modules'!F44="B"),"B-F-D",IF(AND(pattes!E44="P-F-D",OR('positionnement modules'!E44="B",'positionnement modules'!F44="B")),"spe",""))))</f>
        <v/>
      </c>
      <c r="F44" s="51" t="str">
        <f>IF(pattes!F44="P-F-S","B-F-S",IF(AND(pattes!F44="P-F-D",'positionnement modules'!F44&lt;&gt;"B",'positionnement modules'!G44&lt;&gt;"B"),"B-F-D",IF(AND('positionnement modules'!F44="B",'positionnement modules'!G44="B"),"B-F-D",IF(AND(pattes!F44="P-F-D",OR('positionnement modules'!F44="B",'positionnement modules'!G44="B")),"spe",""))))</f>
        <v/>
      </c>
      <c r="G44" s="51" t="str">
        <f>IF(pattes!G44="P-F-S","B-F-S",IF(AND(pattes!G44="P-F-D",'positionnement modules'!G44&lt;&gt;"B",'positionnement modules'!H44&lt;&gt;"B"),"B-F-D",IF(AND('positionnement modules'!G44="B",'positionnement modules'!H44="B"),"B-F-D",IF(AND(pattes!G44="P-F-D",OR('positionnement modules'!G44="B",'positionnement modules'!H44="B")),"spe",""))))</f>
        <v/>
      </c>
      <c r="H44" s="51" t="str">
        <f>IF(pattes!H44="P-F-S","B-F-S",IF(AND(pattes!H44="P-F-D",'positionnement modules'!H44&lt;&gt;"B",'positionnement modules'!I44&lt;&gt;"B"),"B-F-D",IF(AND('positionnement modules'!H44="B",'positionnement modules'!I44="B"),"B-F-D",IF(AND(pattes!H44="P-F-D",OR('positionnement modules'!H44="B",'positionnement modules'!I44="B")),"spe",""))))</f>
        <v/>
      </c>
      <c r="I44" s="51" t="str">
        <f>IF(pattes!I44="P-F-S","B-F-S",IF(AND(pattes!I44="P-F-D",'positionnement modules'!I44&lt;&gt;"B",'positionnement modules'!J44&lt;&gt;"B"),"B-F-D",IF(AND('positionnement modules'!I44="B",'positionnement modules'!J44="B"),"B-F-D",IF(AND(pattes!I44="P-F-D",OR('positionnement modules'!I44="B",'positionnement modules'!J44="B")),"spe",""))))</f>
        <v/>
      </c>
      <c r="J44" s="51" t="str">
        <f>IF(pattes!J44="P-F-S","B-F-S",IF(AND(pattes!J44="P-F-D",'positionnement modules'!J44&lt;&gt;"B",'positionnement modules'!K44&lt;&gt;"B"),"B-F-D",IF(AND('positionnement modules'!J44="B",'positionnement modules'!K44="B"),"B-F-D",IF(AND(pattes!J44="P-F-D",OR('positionnement modules'!J44="B",'positionnement modules'!K44="B")),"spe",""))))</f>
        <v/>
      </c>
      <c r="K44" s="51" t="str">
        <f>IF(pattes!K44="P-F-S","B-F-S",IF(AND(pattes!K44="P-F-D",'positionnement modules'!K44&lt;&gt;"B",'positionnement modules'!L44&lt;&gt;"B"),"B-F-D",IF(AND('positionnement modules'!K44="B",'positionnement modules'!L44="B"),"B-F-D",IF(AND(pattes!K44="P-F-D",OR('positionnement modules'!K44="B",'positionnement modules'!L44="B")),"spe",""))))</f>
        <v/>
      </c>
      <c r="L44" s="51" t="str">
        <f>IF(pattes!L44="P-F-S","B-F-S",IF(AND(pattes!L44="P-F-D",'positionnement modules'!L44&lt;&gt;"B",'positionnement modules'!M44&lt;&gt;"B"),"B-F-D",IF(AND('positionnement modules'!L44="B",'positionnement modules'!M44="B"),"B-F-D",IF(AND(pattes!L44="P-F-D",OR('positionnement modules'!L44="B",'positionnement modules'!M44="B")),"spe",""))))</f>
        <v/>
      </c>
      <c r="M44" s="51" t="str">
        <f>IF(pattes!M44="P-F-S","B-F-S",IF(AND(pattes!M44="P-F-D",'positionnement modules'!M44&lt;&gt;"B",'positionnement modules'!N44&lt;&gt;"B"),"B-F-D",IF(AND('positionnement modules'!M44="B",'positionnement modules'!N44="B"),"B-F-D",IF(AND(pattes!M44="P-F-D",OR('positionnement modules'!M44="B",'positionnement modules'!N44="B")),"spe",""))))</f>
        <v/>
      </c>
      <c r="N44" s="51" t="str">
        <f>IF(pattes!N44="P-F-S","B-F-S",IF(AND(pattes!N44="P-F-D",'positionnement modules'!N44&lt;&gt;"B",'positionnement modules'!O44&lt;&gt;"B"),"B-F-D",IF(AND('positionnement modules'!N44="B",'positionnement modules'!O44="B"),"B-F-D",IF(AND(pattes!N44="P-F-D",OR('positionnement modules'!N44="B",'positionnement modules'!O44="B")),"spe",""))))</f>
        <v/>
      </c>
      <c r="O44" s="51" t="str">
        <f>IF(pattes!O44="P-F-S","B-F-S",IF(AND(pattes!O44="P-F-D",'positionnement modules'!O44&lt;&gt;"B",'positionnement modules'!P44&lt;&gt;"B"),"B-F-D",IF(AND('positionnement modules'!O44="B",'positionnement modules'!P44="B"),"B-F-D",IF(AND(pattes!O44="P-F-D",OR('positionnement modules'!O44="B",'positionnement modules'!P44="B")),"spe",""))))</f>
        <v/>
      </c>
      <c r="P44" s="51" t="str">
        <f>IF(pattes!P44="P-F-S","B-F-S",IF(AND(pattes!P44="P-F-D",'positionnement modules'!P44&lt;&gt;"B",'positionnement modules'!Q44&lt;&gt;"B"),"B-F-D",IF(AND('positionnement modules'!P44="B",'positionnement modules'!Q44="B"),"B-F-D",IF(AND(pattes!P44="P-F-D",OR('positionnement modules'!P44="B",'positionnement modules'!Q44="B")),"spe",""))))</f>
        <v/>
      </c>
      <c r="Q44" s="51" t="str">
        <f>IF(pattes!Q44="P-F-S","B-F-S",IF(AND(pattes!Q44="P-F-D",'positionnement modules'!Q44&lt;&gt;"B",'positionnement modules'!R44&lt;&gt;"B"),"B-F-D",IF(AND('positionnement modules'!Q44="B",'positionnement modules'!R44="B"),"B-F-D",IF(AND(pattes!Q44="P-F-D",OR('positionnement modules'!Q44="B",'positionnement modules'!R44="B")),"spe",""))))</f>
        <v/>
      </c>
      <c r="R44" s="51" t="str">
        <f>IF(pattes!R44="P-F-S","B-F-S",IF(AND(pattes!R44="P-F-D",'positionnement modules'!R44&lt;&gt;"B",'positionnement modules'!S44&lt;&gt;"B"),"B-F-D",IF(AND('positionnement modules'!R44="B",'positionnement modules'!S44="B"),"B-F-D",IF(AND(pattes!R44="P-F-D",OR('positionnement modules'!R44="B",'positionnement modules'!S44="B")),"spe",""))))</f>
        <v/>
      </c>
      <c r="S44" s="51" t="str">
        <f>IF(pattes!S44="P-F-S","B-F-S",IF(AND(pattes!S44="P-F-D",'positionnement modules'!S44&lt;&gt;"B",'positionnement modules'!T44&lt;&gt;"B"),"B-F-D",IF(AND('positionnement modules'!S44="B",'positionnement modules'!T44="B"),"B-F-D",IF(AND(pattes!S44="P-F-D",OR('positionnement modules'!S44="B",'positionnement modules'!T44="B")),"spe",""))))</f>
        <v/>
      </c>
      <c r="T44" s="51" t="str">
        <f>IF(pattes!T44="P-F-S","B-F-S",IF(AND(pattes!T44="P-F-D",'positionnement modules'!T44&lt;&gt;"B",'positionnement modules'!U44&lt;&gt;"B"),"B-F-D",IF(AND('positionnement modules'!T44="B",'positionnement modules'!U44="B"),"B-F-D",IF(AND(pattes!T44="P-F-D",OR('positionnement modules'!T44="B",'positionnement modules'!U44="B")),"spe",""))))</f>
        <v/>
      </c>
      <c r="U44" s="51" t="str">
        <f>IF(pattes!U44="P-F-S","B-F-S",IF(AND(pattes!U44="P-F-D",'positionnement modules'!U44&lt;&gt;"B",'positionnement modules'!V44&lt;&gt;"B"),"B-F-D",IF(AND('positionnement modules'!U44="B",'positionnement modules'!V44="B"),"B-F-D",IF(AND(pattes!U44="P-F-D",OR('positionnement modules'!U44="B",'positionnement modules'!V44="B")),"spe",""))))</f>
        <v/>
      </c>
      <c r="V44" s="51" t="str">
        <f>IF(pattes!V44="P-F-S","B-F-S",IF(AND(pattes!V44="P-F-D",'positionnement modules'!V44&lt;&gt;"B",'positionnement modules'!W44&lt;&gt;"B"),"B-F-D",IF(AND('positionnement modules'!V44="B",'positionnement modules'!W44="B"),"B-F-D",IF(AND(pattes!V44="P-F-D",OR('positionnement modules'!V44="B",'positionnement modules'!W44="B")),"spe",""))))</f>
        <v/>
      </c>
      <c r="W44" s="51" t="str">
        <f>IF(pattes!W44="P-F-S","B-F-S",IF(AND(pattes!W44="P-F-D",'positionnement modules'!W44&lt;&gt;"B",'positionnement modules'!X44&lt;&gt;"B"),"B-F-D",IF(AND('positionnement modules'!W44="B",'positionnement modules'!X44="B"),"B-F-D",IF(AND(pattes!W44="P-F-D",OR('positionnement modules'!W44="B",'positionnement modules'!X44="B")),"spe",""))))</f>
        <v/>
      </c>
      <c r="X44" s="51" t="str">
        <f>IF(pattes!X44="P-F-S","B-F-S",IF(AND(pattes!X44="P-F-D",'positionnement modules'!X44&lt;&gt;"B",'positionnement modules'!Y44&lt;&gt;"B"),"B-F-D",IF(AND('positionnement modules'!X44="B",'positionnement modules'!Y44="B"),"B-F-D",IF(AND(pattes!X44="P-F-D",OR('positionnement modules'!X44="B",'positionnement modules'!Y44="B")),"spe",""))))</f>
        <v/>
      </c>
      <c r="Y44" s="51" t="str">
        <f>IF(pattes!Y44="P-F-S","B-F-S",IF(AND(pattes!Y44="P-F-D",'positionnement modules'!Y44&lt;&gt;"B",'positionnement modules'!Z44&lt;&gt;"B"),"B-F-D",IF(AND('positionnement modules'!Y44="B",'positionnement modules'!Z44="B"),"B-F-D",IF(AND(pattes!Y44="P-F-D",OR('positionnement modules'!Y44="B",'positionnement modules'!Z44="B")),"spe",""))))</f>
        <v/>
      </c>
      <c r="Z44" s="51" t="str">
        <f>IF(pattes!Z44="P-F-S","B-F-S",IF(AND(pattes!Z44="P-F-D",'positionnement modules'!Z44&lt;&gt;"B",'positionnement modules'!AA44&lt;&gt;"B"),"B-F-D",IF(AND('positionnement modules'!Z44="B",'positionnement modules'!AA44="B"),"B-F-D",IF(AND(pattes!Z44="P-F-D",OR('positionnement modules'!Z44="B",'positionnement modules'!AA44="B")),"spe",""))))</f>
        <v/>
      </c>
      <c r="AA44" s="51" t="str">
        <f>IF(pattes!AA44="P-F-S","B-F-S",IF(AND(pattes!AA44="P-F-D",'positionnement modules'!AA44&lt;&gt;"B",'positionnement modules'!AB44&lt;&gt;"B"),"B-F-D",IF(AND('positionnement modules'!AA44="B",'positionnement modules'!AB44="B"),"B-F-D",IF(AND(pattes!AA44="P-F-D",OR('positionnement modules'!AA44="B",'positionnement modules'!AB44="B")),"spe",""))))</f>
        <v/>
      </c>
      <c r="AB44" s="51" t="str">
        <f>IF(pattes!AB44="P-F-S","B-F-S",IF(AND(pattes!AB44="P-F-D",'positionnement modules'!AB44&lt;&gt;"B",'positionnement modules'!AC44&lt;&gt;"B"),"B-F-D",IF(AND('positionnement modules'!AB44="B",'positionnement modules'!AC44="B"),"B-F-D",IF(AND(pattes!AB44="P-F-D",OR('positionnement modules'!AB44="B",'positionnement modules'!AC44="B")),"spe",""))))</f>
        <v/>
      </c>
      <c r="AC44" s="51" t="str">
        <f>IF(pattes!AC44="P-F-S","B-F-S",IF(AND(pattes!AC44="P-F-D",'positionnement modules'!AC44&lt;&gt;"B",'positionnement modules'!AD44&lt;&gt;"B"),"B-F-D",IF(AND('positionnement modules'!AC44="B",'positionnement modules'!AD44="B"),"B-F-D",IF(AND(pattes!AC44="P-F-D",OR('positionnement modules'!AC44="B",'positionnement modules'!AD44="B")),"spe",""))))</f>
        <v/>
      </c>
      <c r="AD44" s="51" t="str">
        <f>IF(pattes!AD44="P-F-S","B-F-S",IF(AND(pattes!AD44="P-F-D",'positionnement modules'!AD44&lt;&gt;"B",'positionnement modules'!AE44&lt;&gt;"B"),"B-F-D",IF(AND('positionnement modules'!AD44="B",'positionnement modules'!AE44="B"),"B-F-D",IF(AND(pattes!AD44="P-F-D",OR('positionnement modules'!AD44="B",'positionnement modules'!AE44="B")),"spe",""))))</f>
        <v/>
      </c>
      <c r="AE44" s="51" t="str">
        <f>IF(pattes!AE44="P-F-S","B-F-S",IF(AND(pattes!AE44="P-F-D",'positionnement modules'!AE44&lt;&gt;"B",'positionnement modules'!AF44&lt;&gt;"B"),"B-F-D",IF(AND('positionnement modules'!AE44="B",'positionnement modules'!AF44="B"),"B-F-D",IF(AND(pattes!AE44="P-F-D",OR('positionnement modules'!AE44="B",'positionnement modules'!AF44="B")),"spe",""))))</f>
        <v/>
      </c>
      <c r="AF44" s="51" t="str">
        <f>IF(pattes!AF44="P-F-S","B-F-S",IF(AND(pattes!AF44="P-F-D",'positionnement modules'!AF44&lt;&gt;"B",'positionnement modules'!AG44&lt;&gt;"B"),"B-F-D",IF(AND('positionnement modules'!AF44="B",'positionnement modules'!AG44="B"),"B-F-D",IF(AND(pattes!AF44="P-F-D",OR('positionnement modules'!AF44="B",'positionnement modules'!AG44="B")),"spe",""))))</f>
        <v/>
      </c>
      <c r="AG44" s="51" t="str">
        <f>IF(pattes!AG44="P-F-S","B-F-S",IF(AND(pattes!AG44="P-F-D",'positionnement modules'!AG44&lt;&gt;"B",'positionnement modules'!AH44&lt;&gt;"B"),"B-F-D",IF(AND('positionnement modules'!AG44="B",'positionnement modules'!AH44="B"),"B-F-D",IF(AND(pattes!AG44="P-F-D",OR('positionnement modules'!AG44="B",'positionnement modules'!AH44="B")),"spe",""))))</f>
        <v/>
      </c>
      <c r="AH44" s="51" t="str">
        <f>IF(pattes!AH44="P-F-S","B-F-S",IF(AND(pattes!AH44="P-F-D",'positionnement modules'!AH44&lt;&gt;"B",'positionnement modules'!AI44&lt;&gt;"B"),"B-F-D",IF(AND('positionnement modules'!AH44="B",'positionnement modules'!AI44="B"),"B-F-D",IF(AND(pattes!AH44="P-F-D",OR('positionnement modules'!AH44="B",'positionnement modules'!AI44="B")),"spe",""))))</f>
        <v/>
      </c>
      <c r="AI44" s="51" t="str">
        <f>IF(pattes!AI44="P-F-S","B-F-S",IF(AND(pattes!AI44="P-F-D",'positionnement modules'!AI44&lt;&gt;"B",'positionnement modules'!AJ44&lt;&gt;"B"),"B-F-D",IF(AND('positionnement modules'!AI44="B",'positionnement modules'!AJ44="B"),"B-F-D",IF(AND(pattes!AI44="P-F-D",OR('positionnement modules'!AI44="B",'positionnement modules'!AJ44="B")),"spe",""))))</f>
        <v/>
      </c>
      <c r="AJ44" s="51" t="str">
        <f>IF(pattes!AJ44="P-F-S","B-F-S",IF(AND(pattes!AJ44="P-F-D",'positionnement modules'!AJ44&lt;&gt;"B",'positionnement modules'!AK44&lt;&gt;"B"),"B-F-D",IF(AND('positionnement modules'!AJ44="B",'positionnement modules'!AK44="B"),"B-F-D",IF(AND(pattes!AJ44="P-F-D",OR('positionnement modules'!AJ44="B",'positionnement modules'!AK44="B")),"spe",""))))</f>
        <v/>
      </c>
      <c r="AK44" s="51" t="str">
        <f>IF(pattes!AK44="P-F-S","B-F-S",IF(AND(pattes!AK44="P-F-D",'positionnement modules'!AK44&lt;&gt;"B",'positionnement modules'!AL44&lt;&gt;"B"),"B-F-D",IF(AND('positionnement modules'!AK44="B",'positionnement modules'!AL44="B"),"B-F-D",IF(AND(pattes!AK44="P-F-D",OR('positionnement modules'!AK44="B",'positionnement modules'!AL44="B")),"spe",""))))</f>
        <v/>
      </c>
      <c r="AL44" s="51" t="str">
        <f>IF(pattes!AL44="P-F-S","B-F-S",IF(AND(pattes!AL44="P-F-D",'positionnement modules'!AL44&lt;&gt;"B",'positionnement modules'!AM44&lt;&gt;"B"),"B-F-D",IF(AND('positionnement modules'!AL44="B",'positionnement modules'!AM44="B"),"B-F-D",IF(AND(pattes!AL44="P-F-D",OR('positionnement modules'!AL44="B",'positionnement modules'!AM44="B")),"spe",""))))</f>
        <v/>
      </c>
      <c r="AM44" s="51" t="str">
        <f>IF(pattes!AM44="P-F-S","B-F-S",IF(AND(pattes!AM44="P-F-D",'positionnement modules'!AM44&lt;&gt;"B",'positionnement modules'!AN44&lt;&gt;"B"),"B-F-D",IF(AND('positionnement modules'!AM44="B",'positionnement modules'!AN44="B"),"B-F-D",IF(AND(pattes!AM44="P-F-D",OR('positionnement modules'!AM44="B",'positionnement modules'!AN44="B")),"spe",""))))</f>
        <v/>
      </c>
      <c r="AN44" s="51" t="str">
        <f>IF(pattes!AN44="P-F-S","B-F-S",IF(AND(pattes!AN44="P-F-D",'positionnement modules'!AN44&lt;&gt;"B",'positionnement modules'!AO44&lt;&gt;"B"),"B-F-D",IF(AND('positionnement modules'!AN44="B",'positionnement modules'!AO44="B"),"B-F-D",IF(AND(pattes!AN44="P-F-D",OR('positionnement modules'!AN44="B",'positionnement modules'!AO44="B")),"spe",""))))</f>
        <v/>
      </c>
      <c r="AO44" s="51" t="str">
        <f>IF(pattes!AO44="P-F-S","B-F-S",IF(AND(pattes!AO44="P-F-D",'positionnement modules'!AO44&lt;&gt;"B",'positionnement modules'!AP44&lt;&gt;"B"),"B-F-D",IF(AND('positionnement modules'!AO44="B",'positionnement modules'!AP44="B"),"B-F-D",IF(AND(pattes!AO44="P-F-D",OR('positionnement modules'!AO44="B",'positionnement modules'!AP44="B")),"spe",""))))</f>
        <v/>
      </c>
      <c r="AP44" s="51" t="str">
        <f>IF(pattes!AP44="P-F-S","B-F-S",IF(AND(pattes!AP44="P-F-D",'positionnement modules'!AP44&lt;&gt;"B",'positionnement modules'!AQ44&lt;&gt;"B"),"B-F-D",IF(AND('positionnement modules'!AP44="B",'positionnement modules'!AQ44="B"),"B-F-D",IF(AND(pattes!AP44="P-F-D",OR('positionnement modules'!AP44="B",'positionnement modules'!AQ44="B")),"spe",""))))</f>
        <v/>
      </c>
      <c r="AQ44" s="51" t="str">
        <f>IF(pattes!AQ44="P-F-S","B-F-S",IF(AND(pattes!AQ44="P-F-D",'positionnement modules'!AQ44&lt;&gt;"B",'positionnement modules'!AR44&lt;&gt;"B"),"B-F-D",IF(AND('positionnement modules'!AQ44="B",'positionnement modules'!AR44="B"),"B-F-D",IF(AND(pattes!AQ44="P-F-D",OR('positionnement modules'!AQ44="B",'positionnement modules'!AR44="B")),"spe",""))))</f>
        <v/>
      </c>
      <c r="AR44" s="51" t="str">
        <f>IF(pattes!AR44="P-F-S","B-F-S",IF(AND(pattes!AR44="P-F-D",'positionnement modules'!AR44&lt;&gt;"B",'positionnement modules'!AS44&lt;&gt;"B"),"B-F-D",IF(AND('positionnement modules'!AR44="B",'positionnement modules'!AS44="B"),"B-F-D",IF(AND(pattes!AR44="P-F-D",OR('positionnement modules'!AR44="B",'positionnement modules'!AS44="B")),"spe",""))))</f>
        <v/>
      </c>
      <c r="AS44" s="51" t="str">
        <f>IF(pattes!AS44="P-F-S","B-F-S",IF(AND(pattes!AS44="P-F-D",'positionnement modules'!AS44&lt;&gt;"B",'positionnement modules'!AT44&lt;&gt;"B"),"B-F-D",IF(AND('positionnement modules'!AS44="B",'positionnement modules'!AT44="B"),"B-F-D",IF(AND(pattes!AS44="P-F-D",OR('positionnement modules'!AS44="B",'positionnement modules'!AT44="B")),"spe",""))))</f>
        <v/>
      </c>
      <c r="AT44" s="51" t="str">
        <f>IF(pattes!AT44="P-F-S","B-F-S",IF(AND(pattes!AT44="P-F-D",'positionnement modules'!AT44&lt;&gt;"B",'positionnement modules'!AU44&lt;&gt;"B"),"B-F-D",IF(AND('positionnement modules'!AT44="B",'positionnement modules'!AU44="B"),"B-F-D",IF(AND(pattes!AT44="P-F-D",OR('positionnement modules'!AT44="B",'positionnement modules'!AU44="B")),"spe",""))))</f>
        <v/>
      </c>
      <c r="AU44" s="51" t="str">
        <f>IF(pattes!AU44="P-F-S","B-F-S",IF(AND(pattes!AU44="P-F-D",'positionnement modules'!AU44&lt;&gt;"B",'positionnement modules'!AV44&lt;&gt;"B"),"B-F-D",IF(AND('positionnement modules'!AU44="B",'positionnement modules'!AV44="B"),"B-F-D",IF(AND(pattes!AU44="P-F-D",OR('positionnement modules'!AU44="B",'positionnement modules'!AV44="B")),"spe",""))))</f>
        <v/>
      </c>
      <c r="AV44" s="51" t="str">
        <f>IF(pattes!AV44="P-F-S","B-F-S",IF(AND(pattes!AV44="P-F-D",'positionnement modules'!AV44&lt;&gt;"B",'positionnement modules'!AW44&lt;&gt;"B"),"B-F-D",IF(AND('positionnement modules'!AV44="B",'positionnement modules'!AW44="B"),"B-F-D",IF(AND(pattes!AV44="P-F-D",OR('positionnement modules'!AV44="B",'positionnement modules'!AW44="B")),"spe",""))))</f>
        <v/>
      </c>
      <c r="AW44" s="51" t="str">
        <f>IF(pattes!AW44="P-F-S","B-F-S",IF(AND(pattes!AW44="P-F-D",'positionnement modules'!AW44&lt;&gt;"B",'positionnement modules'!AX44&lt;&gt;"B"),"B-F-D",IF(AND('positionnement modules'!AW44="B",'positionnement modules'!AX44="B"),"B-F-D",IF(AND(pattes!AW44="P-F-D",OR('positionnement modules'!AW44="B",'positionnement modules'!AX44="B")),"spe",""))))</f>
        <v/>
      </c>
      <c r="AX44" s="51" t="str">
        <f>IF(pattes!AX44="P-F-S","B-F-S",IF(AND(pattes!AX44="P-F-D",'positionnement modules'!AX44&lt;&gt;"B",'positionnement modules'!AY44&lt;&gt;"B"),"B-F-D",IF(AND('positionnement modules'!AX44="B",'positionnement modules'!AY44="B"),"B-F-D",IF(AND(pattes!AX44="P-F-D",OR('positionnement modules'!AX44="B",'positionnement modules'!AY44="B")),"spe",""))))</f>
        <v/>
      </c>
      <c r="AY44" s="51" t="str">
        <f>IF(pattes!AY44="P-F-S","B-F-S",IF(AND(pattes!AY44="P-F-D",'positionnement modules'!AY44&lt;&gt;"B",'positionnement modules'!AZ44&lt;&gt;"B"),"B-F-D",IF(AND('positionnement modules'!AY44="B",'positionnement modules'!AZ44="B"),"B-F-D",IF(AND(pattes!AY44="P-F-D",OR('positionnement modules'!AY44="B",'positionnement modules'!AZ44="B")),"spe",""))))</f>
        <v/>
      </c>
      <c r="AZ44" s="51" t="str">
        <f>IF(pattes!AZ44="P-F-S","B-F-S",IF(AND(pattes!AZ44="P-F-D",'positionnement modules'!AZ44&lt;&gt;"B",'positionnement modules'!BA44&lt;&gt;"B"),"B-F-D",IF(AND('positionnement modules'!AZ44="B",'positionnement modules'!BA44="B"),"B-F-D",IF(AND(pattes!AZ44="P-F-D",OR('positionnement modules'!AZ44="B",'positionnement modules'!BA44="B")),"spe",""))))</f>
        <v/>
      </c>
      <c r="BA44" s="51" t="str">
        <f>IF(pattes!BA44="P-F-S","B-F-S",IF(AND(pattes!BA44="P-F-D",'positionnement modules'!BA44&lt;&gt;"B",'positionnement modules'!BB44&lt;&gt;"B"),"B-F-D",IF(AND('positionnement modules'!BA44="B",'positionnement modules'!BB44="B"),"B-F-D",IF(AND(pattes!BA44="P-F-D",OR('positionnement modules'!BA44="B",'positionnement modules'!BB44="B")),"spe",""))))</f>
        <v/>
      </c>
      <c r="BB44" s="51" t="str">
        <f>IF(pattes!BB44="P-F-S","B-F-S",IF(AND(pattes!BB44="P-F-D",'positionnement modules'!BB44&lt;&gt;"B",'positionnement modules'!BC44&lt;&gt;"B"),"B-F-D",IF(AND('positionnement modules'!BB44="B",'positionnement modules'!BC44="B"),"B-F-D",IF(AND(pattes!BB44="P-F-D",OR('positionnement modules'!BB44="B",'positionnement modules'!BC44="B")),"spe",""))))</f>
        <v/>
      </c>
      <c r="BC44" s="51" t="str">
        <f>IF(pattes!BC44="P-F-S","B-F-S",IF(AND(pattes!BC44="P-F-D",'positionnement modules'!BC44&lt;&gt;"B",'positionnement modules'!BD44&lt;&gt;"B"),"B-F-D",IF(AND('positionnement modules'!BC44="B",'positionnement modules'!BD44="B"),"B-F-D",IF(AND(pattes!BC44="P-F-D",OR('positionnement modules'!BC44="B",'positionnement modules'!BD44="B")),"spe",""))))</f>
        <v/>
      </c>
      <c r="BD44" s="51" t="str">
        <f>IF(pattes!BD44="P-F-S","B-F-S",IF(AND(pattes!BD44="P-F-D",'positionnement modules'!BD44&lt;&gt;"B",'positionnement modules'!BE44&lt;&gt;"B"),"B-F-D",IF(AND('positionnement modules'!BD44="B",'positionnement modules'!BE44="B"),"B-F-D",IF(AND(pattes!BD44="P-F-D",OR('positionnement modules'!BD44="B",'positionnement modules'!BE44="B")),"spe",""))))</f>
        <v/>
      </c>
      <c r="BE44" s="51" t="str">
        <f>IF(pattes!BE44="P-F-S","B-F-S",IF(AND(pattes!BE44="P-F-D",'positionnement modules'!BE44&lt;&gt;"B",'positionnement modules'!BF44&lt;&gt;"B"),"B-F-D",IF(AND('positionnement modules'!BE44="B",'positionnement modules'!BF44="B"),"B-F-D",IF(AND(pattes!BE44="P-F-D",OR('positionnement modules'!BE44="B",'positionnement modules'!BF44="B")),"spe",""))))</f>
        <v/>
      </c>
      <c r="BF44" s="51" t="str">
        <f>IF(pattes!BF44="P-F-S","B-F-S",IF(AND(pattes!BF44="P-F-D",'positionnement modules'!BF44&lt;&gt;"B",'positionnement modules'!BG44&lt;&gt;"B"),"B-F-D",IF(AND('positionnement modules'!BF44="B",'positionnement modules'!BG44="B"),"B-F-D",IF(AND(pattes!BF44="P-F-D",OR('positionnement modules'!BF44="B",'positionnement modules'!BG44="B")),"spe",""))))</f>
        <v/>
      </c>
      <c r="BG44" s="51" t="str">
        <f>IF(pattes!BG44="P-F-S","B-F-S",IF(AND(pattes!BG44="P-F-D",'positionnement modules'!BG44&lt;&gt;"B",'positionnement modules'!BH44&lt;&gt;"B"),"B-F-D",IF(AND('positionnement modules'!BG44="B",'positionnement modules'!BH44="B"),"B-F-D",IF(AND(pattes!BG44="P-F-D",OR('positionnement modules'!BG44="B",'positionnement modules'!BH44="B")),"spe",""))))</f>
        <v/>
      </c>
      <c r="BH44" s="51" t="str">
        <f>IF(pattes!BH44="P-F-S","B-F-S",IF(AND(pattes!BH44="P-F-D",'positionnement modules'!BH44&lt;&gt;"B",'positionnement modules'!BI44&lt;&gt;"B"),"B-F-D",IF(AND('positionnement modules'!BH44="B",'positionnement modules'!BI44="B"),"B-F-D",IF(AND(pattes!BH44="P-F-D",OR('positionnement modules'!BH44="B",'positionnement modules'!BI44="B")),"spe",""))))</f>
        <v/>
      </c>
      <c r="BI44" s="51" t="str">
        <f>IF(pattes!BI44="P-F-S","B-F-S",IF(AND(pattes!BI44="P-F-D",'positionnement modules'!BI44&lt;&gt;"B",'positionnement modules'!BJ44&lt;&gt;"B"),"B-F-D",IF(AND('positionnement modules'!BI44="B",'positionnement modules'!BJ44="B"),"B-F-D",IF(AND(pattes!BI44="P-F-D",OR('positionnement modules'!BI44="B",'positionnement modules'!BJ44="B")),"spe",""))))</f>
        <v/>
      </c>
      <c r="BJ44" s="51" t="str">
        <f>IF(pattes!BJ44="P-F-S","B-F-S",IF(AND(pattes!BJ44="P-F-D",'positionnement modules'!BJ44&lt;&gt;"B",'positionnement modules'!BK44&lt;&gt;"B"),"B-F-D",IF(AND('positionnement modules'!BJ44="B",'positionnement modules'!BK44="B"),"B-F-D",IF(AND(pattes!BJ44="P-F-D",OR('positionnement modules'!BJ44="B",'positionnement modules'!BK44="B")),"spe",""))))</f>
        <v/>
      </c>
      <c r="BK44" s="51" t="str">
        <f>IF(pattes!BK44="P-F-S","B-F-S",IF(AND(pattes!BK44="P-F-D",'positionnement modules'!BK44&lt;&gt;"B",'positionnement modules'!BL44&lt;&gt;"B"),"B-F-D",IF(AND('positionnement modules'!BK44="B",'positionnement modules'!BL44="B"),"B-F-D",IF(AND(pattes!BK44="P-F-D",OR('positionnement modules'!BK44="B",'positionnement modules'!BL44="B")),"spe",""))))</f>
        <v/>
      </c>
      <c r="BL44" s="51" t="str">
        <f>IF(pattes!BL44="P-F-S","B-F-S",IF(AND(pattes!BL44="P-F-D",'positionnement modules'!BL44&lt;&gt;"B",'positionnement modules'!BM44&lt;&gt;"B"),"B-F-D",IF(AND('positionnement modules'!BL44="B",'positionnement modules'!BM44="B"),"B-F-D",IF(AND(pattes!BL44="P-F-D",OR('positionnement modules'!BL44="B",'positionnement modules'!BM44="B")),"spe",""))))</f>
        <v/>
      </c>
      <c r="BM44" s="51" t="str">
        <f>IF(pattes!BM44="P-F-S","B-F-S",IF(AND(pattes!BM44="P-F-D",'positionnement modules'!BM44&lt;&gt;"B",'positionnement modules'!BN44&lt;&gt;"B"),"B-F-D",IF(AND('positionnement modules'!BM44="B",'positionnement modules'!BN44="B"),"B-F-D",IF(AND(pattes!BM44="P-F-D",OR('positionnement modules'!BM44="B",'positionnement modules'!BN44="B")),"spe",""))))</f>
        <v/>
      </c>
      <c r="BN44" s="51" t="str">
        <f>IF(pattes!BN44="P-F-S","B-F-S",IF(AND(pattes!BN44="P-F-D",'positionnement modules'!BN44&lt;&gt;"B",'positionnement modules'!BO44&lt;&gt;"B"),"B-F-D",IF(AND('positionnement modules'!BN44="B",'positionnement modules'!BO44="B"),"B-F-D",IF(AND(pattes!BN44="P-F-D",OR('positionnement modules'!BN44="B",'positionnement modules'!BO44="B")),"spe",""))))</f>
        <v/>
      </c>
      <c r="BO44" s="51" t="str">
        <f>IF(pattes!BO44="P-F-S","B-F-S",IF(AND(pattes!BO44="P-F-D",'positionnement modules'!BO44&lt;&gt;"B",'positionnement modules'!BP44&lt;&gt;"B"),"B-F-D",IF(AND('positionnement modules'!BO44="B",'positionnement modules'!BP44="B"),"B-F-D",IF(AND(pattes!BO44="P-F-D",OR('positionnement modules'!BO44="B",'positionnement modules'!BP44="B")),"spe",""))))</f>
        <v/>
      </c>
      <c r="BP44" s="51" t="str">
        <f>IF(pattes!BP44="P-F-S","B-F-S",IF(AND(pattes!BP44="P-F-D",'positionnement modules'!BP44&lt;&gt;"B",'positionnement modules'!BQ44&lt;&gt;"B"),"B-F-D",IF(AND('positionnement modules'!BP44="B",'positionnement modules'!BQ44="B"),"B-F-D",IF(AND(pattes!BP44="P-F-D",OR('positionnement modules'!BP44="B",'positionnement modules'!BQ44="B")),"spe",""))))</f>
        <v/>
      </c>
      <c r="BQ44" s="51" t="str">
        <f>IF(pattes!BQ44="P-F-S","B-F-S",IF(AND(pattes!BQ44="P-F-D",'positionnement modules'!BQ44&lt;&gt;"B",'positionnement modules'!BR44&lt;&gt;"B"),"B-F-D",IF(AND('positionnement modules'!BQ44="B",'positionnement modules'!BR44="B"),"B-F-D",IF(AND(pattes!BQ44="P-F-D",OR('positionnement modules'!BQ44="B",'positionnement modules'!BR44="B")),"spe",""))))</f>
        <v/>
      </c>
      <c r="BR44" s="51" t="str">
        <f>IF(pattes!BR44="P-F-S","B-F-S",IF(AND(pattes!BR44="P-F-D",'positionnement modules'!BR44&lt;&gt;"B",'positionnement modules'!BS44&lt;&gt;"B"),"B-F-D",IF(AND('positionnement modules'!BR44="B",'positionnement modules'!BS44="B"),"B-F-D",IF(AND(pattes!BR44="P-F-D",OR('positionnement modules'!BR44="B",'positionnement modules'!BS44="B")),"spe",""))))</f>
        <v/>
      </c>
      <c r="BS44" s="51" t="str">
        <f>IF(pattes!BS44="P-F-S","B-F-S",IF(AND(pattes!BS44="P-F-D",'positionnement modules'!BS44&lt;&gt;"B",'positionnement modules'!BT44&lt;&gt;"B"),"B-F-D",IF(AND('positionnement modules'!BS44="B",'positionnement modules'!BT44="B"),"B-F-D",IF(AND(pattes!BS44="P-F-D",OR('positionnement modules'!BS44="B",'positionnement modules'!BT44="B")),"spe",""))))</f>
        <v/>
      </c>
      <c r="BT44" s="51" t="str">
        <f>IF(pattes!BT44="P-F-S","B-F-S",IF(AND(pattes!BT44="P-F-D",'positionnement modules'!BT44&lt;&gt;"B",'positionnement modules'!BU44&lt;&gt;"B"),"B-F-D",IF(AND('positionnement modules'!BT44="B",'positionnement modules'!BU44="B"),"B-F-D",IF(AND(pattes!BT44="P-F-D",OR('positionnement modules'!BT44="B",'positionnement modules'!BU44="B")),"spe",""))))</f>
        <v/>
      </c>
      <c r="BU44" s="51" t="str">
        <f>IF(pattes!BU44="P-F-S","B-F-S",IF(AND(pattes!BU44="P-F-D",'positionnement modules'!BU44&lt;&gt;"B",'positionnement modules'!BV44&lt;&gt;"B"),"B-F-D",IF(AND('positionnement modules'!BU44="B",'positionnement modules'!BV44="B"),"B-F-D",IF(AND(pattes!BU44="P-F-D",OR('positionnement modules'!BU44="B",'positionnement modules'!BV44="B")),"spe",""))))</f>
        <v/>
      </c>
      <c r="BV44" s="51" t="str">
        <f>IF(pattes!BV44="P-F-S","B-F-S",IF(AND(pattes!BV44="P-F-D",'positionnement modules'!BV44&lt;&gt;"B",'positionnement modules'!BW44&lt;&gt;"B"),"B-F-D",IF(AND('positionnement modules'!BV44="B",'positionnement modules'!BW44="B"),"B-F-D",IF(AND(pattes!BV44="P-F-D",OR('positionnement modules'!BV44="B",'positionnement modules'!BW44="B")),"spe",""))))</f>
        <v/>
      </c>
      <c r="BW44" s="51" t="str">
        <f>IF(pattes!BW44="P-F-S","B-F-S",IF(AND(pattes!BW44="P-F-D",'positionnement modules'!BW44&lt;&gt;"B",'positionnement modules'!BX44&lt;&gt;"B"),"B-F-D",IF(AND('positionnement modules'!BW44="B",'positionnement modules'!BX44="B"),"B-F-D",IF(AND(pattes!BW44="P-F-D",OR('positionnement modules'!BW44="B",'positionnement modules'!BX44="B")),"spe",""))))</f>
        <v/>
      </c>
      <c r="BX44" s="51" t="str">
        <f>IF(pattes!BX44="P-F-S","B-F-S",IF(AND(pattes!BX44="P-F-D",'positionnement modules'!BX44&lt;&gt;"B",'positionnement modules'!BY44&lt;&gt;"B"),"B-F-D",IF(AND('positionnement modules'!BX44="B",'positionnement modules'!BY44="B"),"B-F-D",IF(AND(pattes!BX44="P-F-D",OR('positionnement modules'!BX44="B",'positionnement modules'!BY44="B")),"spe",""))))</f>
        <v/>
      </c>
      <c r="BY44" s="51" t="str">
        <f>IF(pattes!BY44="P-F-S","B-F-S",IF(AND(pattes!BY44="P-F-D",'positionnement modules'!BY44&lt;&gt;"B",'positionnement modules'!BZ44&lt;&gt;"B"),"B-F-D",IF(AND('positionnement modules'!BY44="B",'positionnement modules'!BZ44="B"),"B-F-D",IF(AND(pattes!BY44="P-F-D",OR('positionnement modules'!BY44="B",'positionnement modules'!BZ44="B")),"spe",""))))</f>
        <v/>
      </c>
      <c r="BZ44" s="51" t="str">
        <f>IF(pattes!BZ44="P-F-S","B-F-S",IF(AND(pattes!BZ44="P-F-D",'positionnement modules'!BZ44&lt;&gt;"B",'positionnement modules'!CA44&lt;&gt;"B"),"B-F-D",IF(AND('positionnement modules'!BZ44="B",'positionnement modules'!CA44="B"),"B-F-D",IF(AND(pattes!BZ44="P-F-D",OR('positionnement modules'!BZ44="B",'positionnement modules'!CA44="B")),"spe",""))))</f>
        <v/>
      </c>
      <c r="CA44" s="51" t="str">
        <f>IF(pattes!CA44="P-F-S","B-F-S",IF(AND(pattes!CA44="P-F-D",'positionnement modules'!CA44&lt;&gt;"B",'positionnement modules'!CB44&lt;&gt;"B"),"B-F-D",IF(AND('positionnement modules'!CA44="B",'positionnement modules'!CB44="B"),"B-F-D",IF(AND(pattes!CA44="P-F-D",OR('positionnement modules'!CA44="B",'positionnement modules'!CB44="B")),"spe",""))))</f>
        <v/>
      </c>
      <c r="CB44" s="51" t="str">
        <f>IF(pattes!CB44="P-F-S","B-F-S",IF(AND(pattes!CB44="P-F-D",'positionnement modules'!CB44&lt;&gt;"B",'positionnement modules'!CC44&lt;&gt;"B"),"B-F-D",IF(AND('positionnement modules'!CB44="B",'positionnement modules'!CC44="B"),"B-F-D",IF(AND(pattes!CB44="P-F-D",OR('positionnement modules'!CB44="B",'positionnement modules'!CC44="B")),"spe",""))))</f>
        <v/>
      </c>
      <c r="CC44" s="51" t="str">
        <f>IF(pattes!CC44="P-F-S","B-F-S",IF(AND(pattes!CC44="P-F-D",'positionnement modules'!CC44&lt;&gt;"B",'positionnement modules'!CD44&lt;&gt;"B"),"B-F-D",IF(AND('positionnement modules'!CC44="B",'positionnement modules'!CD44="B"),"B-F-D",IF(AND(pattes!CC44="P-F-D",OR('positionnement modules'!CC44="B",'positionnement modules'!CD44="B")),"spe",""))))</f>
        <v/>
      </c>
      <c r="CD44" s="51" t="str">
        <f>IF(pattes!CD44="P-F-S","B-F-S",IF(AND(pattes!CD44="P-F-D",'positionnement modules'!CD44&lt;&gt;"B",'positionnement modules'!CE44&lt;&gt;"B"),"B-F-D",IF(AND('positionnement modules'!CD44="B",'positionnement modules'!CE44="B"),"B-F-D",IF(AND(pattes!CD44="P-F-D",OR('positionnement modules'!CD44="B",'positionnement modules'!CE44="B")),"spe",""))))</f>
        <v/>
      </c>
      <c r="CE44" s="51" t="str">
        <f>IF(pattes!CE44="P-F-S","B-F-S",IF(AND(pattes!CE44="P-F-D",'positionnement modules'!CE44&lt;&gt;"B",'positionnement modules'!CF44&lt;&gt;"B"),"B-F-D",IF(AND('positionnement modules'!CE44="B",'positionnement modules'!CF44="B"),"B-F-D",IF(AND(pattes!CE44="P-F-D",OR('positionnement modules'!CE44="B",'positionnement modules'!CF44="B")),"spe",""))))</f>
        <v/>
      </c>
      <c r="CF44" s="51" t="str">
        <f>IF(pattes!CF44="P-F-S","B-F-S",IF(AND(pattes!CF44="P-F-D",'positionnement modules'!CF44&lt;&gt;"B",'positionnement modules'!CG44&lt;&gt;"B"),"B-F-D",IF(AND('positionnement modules'!CF44="B",'positionnement modules'!CG44="B"),"B-F-D",IF(AND(pattes!CF44="P-F-D",OR('positionnement modules'!CF44="B",'positionnement modules'!CG44="B")),"spe",""))))</f>
        <v/>
      </c>
      <c r="CG44" s="51" t="str">
        <f>IF(pattes!CG44="P-F-S","B-F-S",IF(AND(pattes!CG44="P-F-D",'positionnement modules'!CG44&lt;&gt;"B",'positionnement modules'!CH44&lt;&gt;"B"),"B-F-D",IF(AND('positionnement modules'!CG44="B",'positionnement modules'!CH44="B"),"B-F-D",IF(AND(pattes!CG44="P-F-D",OR('positionnement modules'!CG44="B",'positionnement modules'!CH44="B")),"spe",""))))</f>
        <v/>
      </c>
      <c r="CH44" s="51" t="str">
        <f>IF(pattes!CH44="P-F-S","B-F-S",IF(AND(pattes!CH44="P-F-D",'positionnement modules'!CH44&lt;&gt;"B",'positionnement modules'!CI44&lt;&gt;"B"),"B-F-D",IF(AND('positionnement modules'!CH44="B",'positionnement modules'!CI44="B"),"B-F-D",IF(AND(pattes!CH44="P-F-D",OR('positionnement modules'!CH44="B",'positionnement modules'!CI44="B")),"spe",""))))</f>
        <v/>
      </c>
      <c r="CI44" s="51" t="str">
        <f>IF(pattes!CI44="P-F-S","B-F-S",IF(AND(pattes!CI44="P-F-D",'positionnement modules'!CI44&lt;&gt;"B",'positionnement modules'!CJ44&lt;&gt;"B"),"B-F-D",IF(AND('positionnement modules'!CI44="B",'positionnement modules'!CJ44="B"),"B-F-D",IF(AND(pattes!CI44="P-F-D",OR('positionnement modules'!CI44="B",'positionnement modules'!CJ44="B")),"spe",""))))</f>
        <v/>
      </c>
      <c r="CJ44" s="51" t="str">
        <f>IF(pattes!CJ44="P-F-S","B-F-S",IF(AND(pattes!CJ44="P-F-D",'positionnement modules'!CJ44&lt;&gt;"B",'positionnement modules'!CK44&lt;&gt;"B"),"B-F-D",IF(AND('positionnement modules'!CJ44="B",'positionnement modules'!CK44="B"),"B-F-D",IF(AND(pattes!CJ44="P-F-D",OR('positionnement modules'!CJ44="B",'positionnement modules'!CK44="B")),"spe",""))))</f>
        <v/>
      </c>
      <c r="CK44" s="51" t="str">
        <f>IF(pattes!CK44="P-F-S","B-F-S",IF(AND(pattes!CK44="P-F-D",'positionnement modules'!CK44&lt;&gt;"B",'positionnement modules'!CL44&lt;&gt;"B"),"B-F-D",IF(AND('positionnement modules'!CK44="B",'positionnement modules'!CL44="B"),"B-F-D",IF(AND(pattes!CK44="P-F-D",OR('positionnement modules'!CK44="B",'positionnement modules'!CL44="B")),"spe",""))))</f>
        <v/>
      </c>
      <c r="CL44" s="51" t="str">
        <f>IF(pattes!CL44="P-F-S","B-F-S",IF(AND(pattes!CL44="P-F-D",'positionnement modules'!CL44&lt;&gt;"B",'positionnement modules'!CM44&lt;&gt;"B"),"B-F-D",IF(AND('positionnement modules'!CL44="B",'positionnement modules'!CM44="B"),"B-F-D",IF(AND(pattes!CL44="P-F-D",OR('positionnement modules'!CL44="B",'positionnement modules'!CM44="B")),"spe",""))))</f>
        <v/>
      </c>
      <c r="CM44" s="51" t="str">
        <f>IF(pattes!CM44="P-F-S","B-F-S",IF(AND(pattes!CM44="P-F-D",'positionnement modules'!CM44&lt;&gt;"B",'positionnement modules'!CN44&lt;&gt;"B"),"B-F-D",IF(AND('positionnement modules'!CM44="B",'positionnement modules'!CN44="B"),"B-F-D",IF(AND(pattes!CM44="P-F-D",OR('positionnement modules'!CM44="B",'positionnement modules'!CN44="B")),"spe",""))))</f>
        <v/>
      </c>
      <c r="CN44" s="51" t="str">
        <f>IF(pattes!CN44="P-F-S","B-F-S",IF(AND(pattes!CN44="P-F-D",'positionnement modules'!CN44&lt;&gt;"B",'positionnement modules'!CO44&lt;&gt;"B"),"B-F-D",IF(AND('positionnement modules'!CN44="B",'positionnement modules'!CO44="B"),"B-F-D",IF(AND(pattes!CN44="P-F-D",OR('positionnement modules'!CN44="B",'positionnement modules'!CO44="B")),"spe",""))))</f>
        <v/>
      </c>
      <c r="CO44" s="51" t="str">
        <f>IF(pattes!CO44="P-F-S","B-F-S",IF(AND(pattes!CO44="P-F-D",'positionnement modules'!CO44&lt;&gt;"B",'positionnement modules'!CP44&lt;&gt;"B"),"B-F-D",IF(AND('positionnement modules'!CO44="B",'positionnement modules'!CP44="B"),"B-F-D",IF(AND(pattes!CO44="P-F-D",OR('positionnement modules'!CO44="B",'positionnement modules'!CP44="B")),"spe",""))))</f>
        <v/>
      </c>
      <c r="CP44" s="51" t="str">
        <f>IF(pattes!CP44="P-F-S","B-F-S",IF(AND(pattes!CP44="P-F-D",'positionnement modules'!CP44&lt;&gt;"B",'positionnement modules'!CQ44&lt;&gt;"B"),"B-F-D",IF(AND('positionnement modules'!CP44="B",'positionnement modules'!CQ44="B"),"B-F-D",IF(AND(pattes!CP44="P-F-D",OR('positionnement modules'!CP44="B",'positionnement modules'!CQ44="B")),"spe",""))))</f>
        <v/>
      </c>
      <c r="CQ44" s="51" t="str">
        <f>IF(pattes!CQ44="P-F-S","B-F-S",IF(AND(pattes!CQ44="P-F-D",'positionnement modules'!CQ44&lt;&gt;"B",'positionnement modules'!CR44&lt;&gt;"B"),"B-F-D",IF(AND('positionnement modules'!CQ44="B",'positionnement modules'!CR44="B"),"B-F-D",IF(AND(pattes!CQ44="P-F-D",OR('positionnement modules'!CQ44="B",'positionnement modules'!CR44="B")),"spe",""))))</f>
        <v/>
      </c>
      <c r="CR44" s="51" t="str">
        <f>IF(pattes!CR44="P-F-S","B-F-S",IF(AND(pattes!CR44="P-F-D",'positionnement modules'!CR44&lt;&gt;"B",'positionnement modules'!CS44&lt;&gt;"B"),"B-F-D",IF(AND('positionnement modules'!CR44="B",'positionnement modules'!CS44="B"),"B-F-D",IF(AND(pattes!CR44="P-F-D",OR('positionnement modules'!CR44="B",'positionnement modules'!CS44="B")),"spe",""))))</f>
        <v/>
      </c>
      <c r="CS44" s="51" t="str">
        <f>IF(pattes!CS44="P-F-S","B-F-S",IF(AND(pattes!CS44="P-F-D",'positionnement modules'!CS44&lt;&gt;"B",'positionnement modules'!CT44&lt;&gt;"B"),"B-F-D",IF(AND('positionnement modules'!CS44="B",'positionnement modules'!CT44="B"),"B-F-D",IF(AND(pattes!CS44="P-F-D",OR('positionnement modules'!CS44="B",'positionnement modules'!CT44="B")),"spe",""))))</f>
        <v/>
      </c>
      <c r="CT44" s="51" t="str">
        <f>IF(pattes!CT44="P-F-S","B-F-S",IF(AND(pattes!CT44="P-F-D",'positionnement modules'!CT44&lt;&gt;"B",'positionnement modules'!CU44&lt;&gt;"B"),"B-F-D",IF(AND('positionnement modules'!CT44="B",'positionnement modules'!CU44="B"),"B-F-D",IF(AND(pattes!CT44="P-F-D",OR('positionnement modules'!CT44="B",'positionnement modules'!CU44="B")),"spe",""))))</f>
        <v/>
      </c>
      <c r="CU44" s="51" t="str">
        <f>IF(pattes!CU44="P-F-S","B-F-S",IF(AND(pattes!CU44="P-F-D",'positionnement modules'!CU44&lt;&gt;"B",'positionnement modules'!CV44&lt;&gt;"B"),"B-F-D",IF(AND('positionnement modules'!CU44="B",'positionnement modules'!CV44="B"),"B-F-D",IF(AND(pattes!CU44="P-F-D",OR('positionnement modules'!CU44="B",'positionnement modules'!CV44="B")),"spe",""))))</f>
        <v/>
      </c>
      <c r="CV44" s="51" t="str">
        <f>IF(pattes!CV44="P-F-S","B-F-S",IF(AND(pattes!CV44="P-F-D",'positionnement modules'!CV44&lt;&gt;"B",'positionnement modules'!CW44&lt;&gt;"B"),"B-F-D",IF(AND('positionnement modules'!CV44="B",'positionnement modules'!CW44="B"),"B-F-D",IF(AND(pattes!CV44="P-F-D",OR('positionnement modules'!CV44="B",'positionnement modules'!CW44="B")),"spe",""))))</f>
        <v/>
      </c>
      <c r="CW44" s="51" t="str">
        <f>IF(pattes!CW44="P-F-S","B-F-S",IF(AND(pattes!CW44="P-F-D",'positionnement modules'!CW44&lt;&gt;"B",'positionnement modules'!CX44&lt;&gt;"B"),"B-F-D",IF(AND('positionnement modules'!CW44="B",'positionnement modules'!CX44="B"),"B-F-D",IF(AND(pattes!CW44="P-F-D",OR('positionnement modules'!CW44="B",'positionnement modules'!CX44="B")),"spe",""))))</f>
        <v/>
      </c>
      <c r="CX44" s="51" t="str">
        <f>IF(pattes!CX44="P-F-S","B-F-S",IF(AND(pattes!CX44="P-F-D",'positionnement modules'!CX44&lt;&gt;"B",'positionnement modules'!CY44&lt;&gt;"B"),"B-F-D",IF(AND('positionnement modules'!CX44="B",'positionnement modules'!CY44="B"),"B-F-D",IF(AND(pattes!CX44="P-F-D",OR('positionnement modules'!CX44="B",'positionnement modules'!CY44="B")),"spe",""))))</f>
        <v/>
      </c>
      <c r="CY44" s="51" t="str">
        <f>IF(pattes!CY44="P-F-S","B-F-S",IF(AND(pattes!CY44="P-F-D",'positionnement modules'!CY44&lt;&gt;"B",'positionnement modules'!CZ44&lt;&gt;"B"),"B-F-D",IF(AND('positionnement modules'!CY44="B",'positionnement modules'!CZ44="B"),"B-F-D",IF(AND(pattes!CY44="P-F-D",OR('positionnement modules'!CY44="B",'positionnement modules'!CZ44="B")),"spe",""))))</f>
        <v/>
      </c>
      <c r="CZ44" s="51" t="str">
        <f>IF(pattes!CZ44="P-F-S","B-F-S",IF(AND(pattes!CZ44="P-F-D",'positionnement modules'!CZ44&lt;&gt;"B",'positionnement modules'!DA44&lt;&gt;"B"),"B-F-D",IF(AND('positionnement modules'!CZ44="B",'positionnement modules'!DA44="B"),"B-F-D",IF(AND(pattes!CZ44="P-F-D",OR('positionnement modules'!CZ44="B",'positionnement modules'!DA44="B")),"spe",""))))</f>
        <v/>
      </c>
      <c r="DA44" s="51" t="str">
        <f>IF(pattes!DA44="P-F-S","B-F-S",IF(AND(pattes!DA44="P-F-D",'positionnement modules'!DA44&lt;&gt;"B",'positionnement modules'!DB44&lt;&gt;"B"),"B-F-D",IF(AND('positionnement modules'!DA44="B",'positionnement modules'!DB44="B"),"B-F-D",IF(AND(pattes!DA44="P-F-D",OR('positionnement modules'!DA44="B",'positionnement modules'!DB44="B")),"spe",""))))</f>
        <v/>
      </c>
      <c r="DB44" s="51" t="str">
        <f>IF(pattes!DB44="P-F-S","B-F-S",IF(AND(pattes!DB44="P-F-D",'positionnement modules'!DB44&lt;&gt;"B",'positionnement modules'!DC44&lt;&gt;"B"),"B-F-D",IF(AND('positionnement modules'!DB44="B",'positionnement modules'!DC44="B"),"B-F-D",IF(AND(pattes!DB44="P-F-D",OR('positionnement modules'!DB44="B",'positionnement modules'!DC44="B")),"spe",""))))</f>
        <v/>
      </c>
      <c r="DC44" s="51" t="str">
        <f>IF(pattes!DC44="P-F-S","B-F-S",IF(AND(pattes!DC44="P-F-D",'positionnement modules'!DC44&lt;&gt;"B",'positionnement modules'!DD44&lt;&gt;"B"),"B-F-D",IF(AND('positionnement modules'!DC44="B",'positionnement modules'!DD44="B"),"B-F-D",IF(AND(pattes!DC44="P-F-D",OR('positionnement modules'!DC44="B",'positionnement modules'!DD44="B")),"spe",""))))</f>
        <v/>
      </c>
      <c r="DD44" s="52" t="str">
        <f>IF(pattes!DD44="P-F-S","B-F-S",IF(AND(pattes!DD44="P-F-D",'positionnement modules'!DD44&lt;&gt;"B",'positionnement modules'!DE44&lt;&gt;"B"),"B-F-D",IF(AND('positionnement modules'!DD44="B",'positionnement modules'!DE44="B"),"B-F-D",IF(AND(pattes!DD44="P-F-D",OR('positionnement modules'!DD44="B",'positionnement modules'!DE44="B")),"spe",""))))</f>
        <v/>
      </c>
      <c r="DE44" s="56" t="str">
        <f>IF(pattes!DE44="P-F-S","B-F-S",IF(AND(pattes!DE44="P-F-D",'positionnement modules'!DE44&lt;&gt;"B",'positionnement modules'!DF44&lt;&gt;"B"),"B-F-D",IF(AND('positionnement modules'!DE44="B",'positionnement modules'!DF44="B"),"B-F-D",IF(AND(pattes!DE44="P-F-D",OR('positionnement modules'!DE44="B",'positionnement modules'!DF44="B")),"spe",""))))</f>
        <v/>
      </c>
    </row>
    <row r="45" spans="2:109" ht="21" customHeight="1" x14ac:dyDescent="0.35">
      <c r="B45" s="4" t="str">
        <f>IF(pattes!B45="P-F-S","B-F-S",IF(AND(pattes!B45="P-F-D",'positionnement modules'!B45&lt;&gt;"B",'positionnement modules'!C45&lt;&gt;"B"),"B-F-D",IF(AND('positionnement modules'!B45="B",'positionnement modules'!C45="B"),"B-F-D",IF(AND(pattes!B45="P-F-D",OR('positionnement modules'!B45="B",'positionnement modules'!C45="B")),"spe",""))))</f>
        <v/>
      </c>
      <c r="C45" s="50" t="str">
        <f>IF(pattes!C45="P-F-S","B-F-S",IF(AND(pattes!C45="P-F-D",'positionnement modules'!C45&lt;&gt;"B",'positionnement modules'!D45&lt;&gt;"B"),"B-F-D",IF(AND('positionnement modules'!C45="B",'positionnement modules'!D45="B"),"B-F-D",IF(AND(pattes!C45="P-F-D",OR('positionnement modules'!C45="B",'positionnement modules'!D45="B")),"spe",""))))</f>
        <v/>
      </c>
      <c r="D45" s="51" t="str">
        <f>IF(pattes!D45="P-F-S","B-F-S",IF(AND(pattes!D45="P-F-D",'positionnement modules'!D45&lt;&gt;"B",'positionnement modules'!E45&lt;&gt;"B"),"B-F-D",IF(AND('positionnement modules'!D45="B",'positionnement modules'!E45="B"),"B-F-D",IF(AND(pattes!D45="P-F-D",OR('positionnement modules'!D45="B",'positionnement modules'!E45="B")),"spe",""))))</f>
        <v/>
      </c>
      <c r="E45" s="51" t="str">
        <f>IF(pattes!E45="P-F-S","B-F-S",IF(AND(pattes!E45="P-F-D",'positionnement modules'!E45&lt;&gt;"B",'positionnement modules'!F45&lt;&gt;"B"),"B-F-D",IF(AND('positionnement modules'!E45="B",'positionnement modules'!F45="B"),"B-F-D",IF(AND(pattes!E45="P-F-D",OR('positionnement modules'!E45="B",'positionnement modules'!F45="B")),"spe",""))))</f>
        <v/>
      </c>
      <c r="F45" s="51" t="str">
        <f>IF(pattes!F45="P-F-S","B-F-S",IF(AND(pattes!F45="P-F-D",'positionnement modules'!F45&lt;&gt;"B",'positionnement modules'!G45&lt;&gt;"B"),"B-F-D",IF(AND('positionnement modules'!F45="B",'positionnement modules'!G45="B"),"B-F-D",IF(AND(pattes!F45="P-F-D",OR('positionnement modules'!F45="B",'positionnement modules'!G45="B")),"spe",""))))</f>
        <v/>
      </c>
      <c r="G45" s="51" t="str">
        <f>IF(pattes!G45="P-F-S","B-F-S",IF(AND(pattes!G45="P-F-D",'positionnement modules'!G45&lt;&gt;"B",'positionnement modules'!H45&lt;&gt;"B"),"B-F-D",IF(AND('positionnement modules'!G45="B",'positionnement modules'!H45="B"),"B-F-D",IF(AND(pattes!G45="P-F-D",OR('positionnement modules'!G45="B",'positionnement modules'!H45="B")),"spe",""))))</f>
        <v/>
      </c>
      <c r="H45" s="51" t="str">
        <f>IF(pattes!H45="P-F-S","B-F-S",IF(AND(pattes!H45="P-F-D",'positionnement modules'!H45&lt;&gt;"B",'positionnement modules'!I45&lt;&gt;"B"),"B-F-D",IF(AND('positionnement modules'!H45="B",'positionnement modules'!I45="B"),"B-F-D",IF(AND(pattes!H45="P-F-D",OR('positionnement modules'!H45="B",'positionnement modules'!I45="B")),"spe",""))))</f>
        <v/>
      </c>
      <c r="I45" s="51" t="str">
        <f>IF(pattes!I45="P-F-S","B-F-S",IF(AND(pattes!I45="P-F-D",'positionnement modules'!I45&lt;&gt;"B",'positionnement modules'!J45&lt;&gt;"B"),"B-F-D",IF(AND('positionnement modules'!I45="B",'positionnement modules'!J45="B"),"B-F-D",IF(AND(pattes!I45="P-F-D",OR('positionnement modules'!I45="B",'positionnement modules'!J45="B")),"spe",""))))</f>
        <v/>
      </c>
      <c r="J45" s="51" t="str">
        <f>IF(pattes!J45="P-F-S","B-F-S",IF(AND(pattes!J45="P-F-D",'positionnement modules'!J45&lt;&gt;"B",'positionnement modules'!K45&lt;&gt;"B"),"B-F-D",IF(AND('positionnement modules'!J45="B",'positionnement modules'!K45="B"),"B-F-D",IF(AND(pattes!J45="P-F-D",OR('positionnement modules'!J45="B",'positionnement modules'!K45="B")),"spe",""))))</f>
        <v/>
      </c>
      <c r="K45" s="51" t="str">
        <f>IF(pattes!K45="P-F-S","B-F-S",IF(AND(pattes!K45="P-F-D",'positionnement modules'!K45&lt;&gt;"B",'positionnement modules'!L45&lt;&gt;"B"),"B-F-D",IF(AND('positionnement modules'!K45="B",'positionnement modules'!L45="B"),"B-F-D",IF(AND(pattes!K45="P-F-D",OR('positionnement modules'!K45="B",'positionnement modules'!L45="B")),"spe",""))))</f>
        <v/>
      </c>
      <c r="L45" s="51" t="str">
        <f>IF(pattes!L45="P-F-S","B-F-S",IF(AND(pattes!L45="P-F-D",'positionnement modules'!L45&lt;&gt;"B",'positionnement modules'!M45&lt;&gt;"B"),"B-F-D",IF(AND('positionnement modules'!L45="B",'positionnement modules'!M45="B"),"B-F-D",IF(AND(pattes!L45="P-F-D",OR('positionnement modules'!L45="B",'positionnement modules'!M45="B")),"spe",""))))</f>
        <v/>
      </c>
      <c r="M45" s="51" t="str">
        <f>IF(pattes!M45="P-F-S","B-F-S",IF(AND(pattes!M45="P-F-D",'positionnement modules'!M45&lt;&gt;"B",'positionnement modules'!N45&lt;&gt;"B"),"B-F-D",IF(AND('positionnement modules'!M45="B",'positionnement modules'!N45="B"),"B-F-D",IF(AND(pattes!M45="P-F-D",OR('positionnement modules'!M45="B",'positionnement modules'!N45="B")),"spe",""))))</f>
        <v/>
      </c>
      <c r="N45" s="51" t="str">
        <f>IF(pattes!N45="P-F-S","B-F-S",IF(AND(pattes!N45="P-F-D",'positionnement modules'!N45&lt;&gt;"B",'positionnement modules'!O45&lt;&gt;"B"),"B-F-D",IF(AND('positionnement modules'!N45="B",'positionnement modules'!O45="B"),"B-F-D",IF(AND(pattes!N45="P-F-D",OR('positionnement modules'!N45="B",'positionnement modules'!O45="B")),"spe",""))))</f>
        <v/>
      </c>
      <c r="O45" s="51" t="str">
        <f>IF(pattes!O45="P-F-S","B-F-S",IF(AND(pattes!O45="P-F-D",'positionnement modules'!O45&lt;&gt;"B",'positionnement modules'!P45&lt;&gt;"B"),"B-F-D",IF(AND('positionnement modules'!O45="B",'positionnement modules'!P45="B"),"B-F-D",IF(AND(pattes!O45="P-F-D",OR('positionnement modules'!O45="B",'positionnement modules'!P45="B")),"spe",""))))</f>
        <v/>
      </c>
      <c r="P45" s="51" t="str">
        <f>IF(pattes!P45="P-F-S","B-F-S",IF(AND(pattes!P45="P-F-D",'positionnement modules'!P45&lt;&gt;"B",'positionnement modules'!Q45&lt;&gt;"B"),"B-F-D",IF(AND('positionnement modules'!P45="B",'positionnement modules'!Q45="B"),"B-F-D",IF(AND(pattes!P45="P-F-D",OR('positionnement modules'!P45="B",'positionnement modules'!Q45="B")),"spe",""))))</f>
        <v/>
      </c>
      <c r="Q45" s="51" t="str">
        <f>IF(pattes!Q45="P-F-S","B-F-S",IF(AND(pattes!Q45="P-F-D",'positionnement modules'!Q45&lt;&gt;"B",'positionnement modules'!R45&lt;&gt;"B"),"B-F-D",IF(AND('positionnement modules'!Q45="B",'positionnement modules'!R45="B"),"B-F-D",IF(AND(pattes!Q45="P-F-D",OR('positionnement modules'!Q45="B",'positionnement modules'!R45="B")),"spe",""))))</f>
        <v/>
      </c>
      <c r="R45" s="51" t="str">
        <f>IF(pattes!R45="P-F-S","B-F-S",IF(AND(pattes!R45="P-F-D",'positionnement modules'!R45&lt;&gt;"B",'positionnement modules'!S45&lt;&gt;"B"),"B-F-D",IF(AND('positionnement modules'!R45="B",'positionnement modules'!S45="B"),"B-F-D",IF(AND(pattes!R45="P-F-D",OR('positionnement modules'!R45="B",'positionnement modules'!S45="B")),"spe",""))))</f>
        <v/>
      </c>
      <c r="S45" s="51" t="str">
        <f>IF(pattes!S45="P-F-S","B-F-S",IF(AND(pattes!S45="P-F-D",'positionnement modules'!S45&lt;&gt;"B",'positionnement modules'!T45&lt;&gt;"B"),"B-F-D",IF(AND('positionnement modules'!S45="B",'positionnement modules'!T45="B"),"B-F-D",IF(AND(pattes!S45="P-F-D",OR('positionnement modules'!S45="B",'positionnement modules'!T45="B")),"spe",""))))</f>
        <v/>
      </c>
      <c r="T45" s="51" t="str">
        <f>IF(pattes!T45="P-F-S","B-F-S",IF(AND(pattes!T45="P-F-D",'positionnement modules'!T45&lt;&gt;"B",'positionnement modules'!U45&lt;&gt;"B"),"B-F-D",IF(AND('positionnement modules'!T45="B",'positionnement modules'!U45="B"),"B-F-D",IF(AND(pattes!T45="P-F-D",OR('positionnement modules'!T45="B",'positionnement modules'!U45="B")),"spe",""))))</f>
        <v/>
      </c>
      <c r="U45" s="51" t="str">
        <f>IF(pattes!U45="P-F-S","B-F-S",IF(AND(pattes!U45="P-F-D",'positionnement modules'!U45&lt;&gt;"B",'positionnement modules'!V45&lt;&gt;"B"),"B-F-D",IF(AND('positionnement modules'!U45="B",'positionnement modules'!V45="B"),"B-F-D",IF(AND(pattes!U45="P-F-D",OR('positionnement modules'!U45="B",'positionnement modules'!V45="B")),"spe",""))))</f>
        <v/>
      </c>
      <c r="V45" s="51" t="str">
        <f>IF(pattes!V45="P-F-S","B-F-S",IF(AND(pattes!V45="P-F-D",'positionnement modules'!V45&lt;&gt;"B",'positionnement modules'!W45&lt;&gt;"B"),"B-F-D",IF(AND('positionnement modules'!V45="B",'positionnement modules'!W45="B"),"B-F-D",IF(AND(pattes!V45="P-F-D",OR('positionnement modules'!V45="B",'positionnement modules'!W45="B")),"spe",""))))</f>
        <v/>
      </c>
      <c r="W45" s="51" t="str">
        <f>IF(pattes!W45="P-F-S","B-F-S",IF(AND(pattes!W45="P-F-D",'positionnement modules'!W45&lt;&gt;"B",'positionnement modules'!X45&lt;&gt;"B"),"B-F-D",IF(AND('positionnement modules'!W45="B",'positionnement modules'!X45="B"),"B-F-D",IF(AND(pattes!W45="P-F-D",OR('positionnement modules'!W45="B",'positionnement modules'!X45="B")),"spe",""))))</f>
        <v/>
      </c>
      <c r="X45" s="51" t="str">
        <f>IF(pattes!X45="P-F-S","B-F-S",IF(AND(pattes!X45="P-F-D",'positionnement modules'!X45&lt;&gt;"B",'positionnement modules'!Y45&lt;&gt;"B"),"B-F-D",IF(AND('positionnement modules'!X45="B",'positionnement modules'!Y45="B"),"B-F-D",IF(AND(pattes!X45="P-F-D",OR('positionnement modules'!X45="B",'positionnement modules'!Y45="B")),"spe",""))))</f>
        <v/>
      </c>
      <c r="Y45" s="51" t="str">
        <f>IF(pattes!Y45="P-F-S","B-F-S",IF(AND(pattes!Y45="P-F-D",'positionnement modules'!Y45&lt;&gt;"B",'positionnement modules'!Z45&lt;&gt;"B"),"B-F-D",IF(AND('positionnement modules'!Y45="B",'positionnement modules'!Z45="B"),"B-F-D",IF(AND(pattes!Y45="P-F-D",OR('positionnement modules'!Y45="B",'positionnement modules'!Z45="B")),"spe",""))))</f>
        <v/>
      </c>
      <c r="Z45" s="51" t="str">
        <f>IF(pattes!Z45="P-F-S","B-F-S",IF(AND(pattes!Z45="P-F-D",'positionnement modules'!Z45&lt;&gt;"B",'positionnement modules'!AA45&lt;&gt;"B"),"B-F-D",IF(AND('positionnement modules'!Z45="B",'positionnement modules'!AA45="B"),"B-F-D",IF(AND(pattes!Z45="P-F-D",OR('positionnement modules'!Z45="B",'positionnement modules'!AA45="B")),"spe",""))))</f>
        <v/>
      </c>
      <c r="AA45" s="51" t="str">
        <f>IF(pattes!AA45="P-F-S","B-F-S",IF(AND(pattes!AA45="P-F-D",'positionnement modules'!AA45&lt;&gt;"B",'positionnement modules'!AB45&lt;&gt;"B"),"B-F-D",IF(AND('positionnement modules'!AA45="B",'positionnement modules'!AB45="B"),"B-F-D",IF(AND(pattes!AA45="P-F-D",OR('positionnement modules'!AA45="B",'positionnement modules'!AB45="B")),"spe",""))))</f>
        <v/>
      </c>
      <c r="AB45" s="51" t="str">
        <f>IF(pattes!AB45="P-F-S","B-F-S",IF(AND(pattes!AB45="P-F-D",'positionnement modules'!AB45&lt;&gt;"B",'positionnement modules'!AC45&lt;&gt;"B"),"B-F-D",IF(AND('positionnement modules'!AB45="B",'positionnement modules'!AC45="B"),"B-F-D",IF(AND(pattes!AB45="P-F-D",OR('positionnement modules'!AB45="B",'positionnement modules'!AC45="B")),"spe",""))))</f>
        <v/>
      </c>
      <c r="AC45" s="51" t="str">
        <f>IF(pattes!AC45="P-F-S","B-F-S",IF(AND(pattes!AC45="P-F-D",'positionnement modules'!AC45&lt;&gt;"B",'positionnement modules'!AD45&lt;&gt;"B"),"B-F-D",IF(AND('positionnement modules'!AC45="B",'positionnement modules'!AD45="B"),"B-F-D",IF(AND(pattes!AC45="P-F-D",OR('positionnement modules'!AC45="B",'positionnement modules'!AD45="B")),"spe",""))))</f>
        <v/>
      </c>
      <c r="AD45" s="51" t="str">
        <f>IF(pattes!AD45="P-F-S","B-F-S",IF(AND(pattes!AD45="P-F-D",'positionnement modules'!AD45&lt;&gt;"B",'positionnement modules'!AE45&lt;&gt;"B"),"B-F-D",IF(AND('positionnement modules'!AD45="B",'positionnement modules'!AE45="B"),"B-F-D",IF(AND(pattes!AD45="P-F-D",OR('positionnement modules'!AD45="B",'positionnement modules'!AE45="B")),"spe",""))))</f>
        <v/>
      </c>
      <c r="AE45" s="51" t="str">
        <f>IF(pattes!AE45="P-F-S","B-F-S",IF(AND(pattes!AE45="P-F-D",'positionnement modules'!AE45&lt;&gt;"B",'positionnement modules'!AF45&lt;&gt;"B"),"B-F-D",IF(AND('positionnement modules'!AE45="B",'positionnement modules'!AF45="B"),"B-F-D",IF(AND(pattes!AE45="P-F-D",OR('positionnement modules'!AE45="B",'positionnement modules'!AF45="B")),"spe",""))))</f>
        <v/>
      </c>
      <c r="AF45" s="51" t="str">
        <f>IF(pattes!AF45="P-F-S","B-F-S",IF(AND(pattes!AF45="P-F-D",'positionnement modules'!AF45&lt;&gt;"B",'positionnement modules'!AG45&lt;&gt;"B"),"B-F-D",IF(AND('positionnement modules'!AF45="B",'positionnement modules'!AG45="B"),"B-F-D",IF(AND(pattes!AF45="P-F-D",OR('positionnement modules'!AF45="B",'positionnement modules'!AG45="B")),"spe",""))))</f>
        <v/>
      </c>
      <c r="AG45" s="51" t="str">
        <f>IF(pattes!AG45="P-F-S","B-F-S",IF(AND(pattes!AG45="P-F-D",'positionnement modules'!AG45&lt;&gt;"B",'positionnement modules'!AH45&lt;&gt;"B"),"B-F-D",IF(AND('positionnement modules'!AG45="B",'positionnement modules'!AH45="B"),"B-F-D",IF(AND(pattes!AG45="P-F-D",OR('positionnement modules'!AG45="B",'positionnement modules'!AH45="B")),"spe",""))))</f>
        <v/>
      </c>
      <c r="AH45" s="51" t="str">
        <f>IF(pattes!AH45="P-F-S","B-F-S",IF(AND(pattes!AH45="P-F-D",'positionnement modules'!AH45&lt;&gt;"B",'positionnement modules'!AI45&lt;&gt;"B"),"B-F-D",IF(AND('positionnement modules'!AH45="B",'positionnement modules'!AI45="B"),"B-F-D",IF(AND(pattes!AH45="P-F-D",OR('positionnement modules'!AH45="B",'positionnement modules'!AI45="B")),"spe",""))))</f>
        <v/>
      </c>
      <c r="AI45" s="51" t="str">
        <f>IF(pattes!AI45="P-F-S","B-F-S",IF(AND(pattes!AI45="P-F-D",'positionnement modules'!AI45&lt;&gt;"B",'positionnement modules'!AJ45&lt;&gt;"B"),"B-F-D",IF(AND('positionnement modules'!AI45="B",'positionnement modules'!AJ45="B"),"B-F-D",IF(AND(pattes!AI45="P-F-D",OR('positionnement modules'!AI45="B",'positionnement modules'!AJ45="B")),"spe",""))))</f>
        <v/>
      </c>
      <c r="AJ45" s="51" t="str">
        <f>IF(pattes!AJ45="P-F-S","B-F-S",IF(AND(pattes!AJ45="P-F-D",'positionnement modules'!AJ45&lt;&gt;"B",'positionnement modules'!AK45&lt;&gt;"B"),"B-F-D",IF(AND('positionnement modules'!AJ45="B",'positionnement modules'!AK45="B"),"B-F-D",IF(AND(pattes!AJ45="P-F-D",OR('positionnement modules'!AJ45="B",'positionnement modules'!AK45="B")),"spe",""))))</f>
        <v/>
      </c>
      <c r="AK45" s="51" t="str">
        <f>IF(pattes!AK45="P-F-S","B-F-S",IF(AND(pattes!AK45="P-F-D",'positionnement modules'!AK45&lt;&gt;"B",'positionnement modules'!AL45&lt;&gt;"B"),"B-F-D",IF(AND('positionnement modules'!AK45="B",'positionnement modules'!AL45="B"),"B-F-D",IF(AND(pattes!AK45="P-F-D",OR('positionnement modules'!AK45="B",'positionnement modules'!AL45="B")),"spe",""))))</f>
        <v/>
      </c>
      <c r="AL45" s="51" t="str">
        <f>IF(pattes!AL45="P-F-S","B-F-S",IF(AND(pattes!AL45="P-F-D",'positionnement modules'!AL45&lt;&gt;"B",'positionnement modules'!AM45&lt;&gt;"B"),"B-F-D",IF(AND('positionnement modules'!AL45="B",'positionnement modules'!AM45="B"),"B-F-D",IF(AND(pattes!AL45="P-F-D",OR('positionnement modules'!AL45="B",'positionnement modules'!AM45="B")),"spe",""))))</f>
        <v/>
      </c>
      <c r="AM45" s="51" t="str">
        <f>IF(pattes!AM45="P-F-S","B-F-S",IF(AND(pattes!AM45="P-F-D",'positionnement modules'!AM45&lt;&gt;"B",'positionnement modules'!AN45&lt;&gt;"B"),"B-F-D",IF(AND('positionnement modules'!AM45="B",'positionnement modules'!AN45="B"),"B-F-D",IF(AND(pattes!AM45="P-F-D",OR('positionnement modules'!AM45="B",'positionnement modules'!AN45="B")),"spe",""))))</f>
        <v/>
      </c>
      <c r="AN45" s="51" t="str">
        <f>IF(pattes!AN45="P-F-S","B-F-S",IF(AND(pattes!AN45="P-F-D",'positionnement modules'!AN45&lt;&gt;"B",'positionnement modules'!AO45&lt;&gt;"B"),"B-F-D",IF(AND('positionnement modules'!AN45="B",'positionnement modules'!AO45="B"),"B-F-D",IF(AND(pattes!AN45="P-F-D",OR('positionnement modules'!AN45="B",'positionnement modules'!AO45="B")),"spe",""))))</f>
        <v/>
      </c>
      <c r="AO45" s="51" t="str">
        <f>IF(pattes!AO45="P-F-S","B-F-S",IF(AND(pattes!AO45="P-F-D",'positionnement modules'!AO45&lt;&gt;"B",'positionnement modules'!AP45&lt;&gt;"B"),"B-F-D",IF(AND('positionnement modules'!AO45="B",'positionnement modules'!AP45="B"),"B-F-D",IF(AND(pattes!AO45="P-F-D",OR('positionnement modules'!AO45="B",'positionnement modules'!AP45="B")),"spe",""))))</f>
        <v/>
      </c>
      <c r="AP45" s="51" t="str">
        <f>IF(pattes!AP45="P-F-S","B-F-S",IF(AND(pattes!AP45="P-F-D",'positionnement modules'!AP45&lt;&gt;"B",'positionnement modules'!AQ45&lt;&gt;"B"),"B-F-D",IF(AND('positionnement modules'!AP45="B",'positionnement modules'!AQ45="B"),"B-F-D",IF(AND(pattes!AP45="P-F-D",OR('positionnement modules'!AP45="B",'positionnement modules'!AQ45="B")),"spe",""))))</f>
        <v/>
      </c>
      <c r="AQ45" s="51" t="str">
        <f>IF(pattes!AQ45="P-F-S","B-F-S",IF(AND(pattes!AQ45="P-F-D",'positionnement modules'!AQ45&lt;&gt;"B",'positionnement modules'!AR45&lt;&gt;"B"),"B-F-D",IF(AND('positionnement modules'!AQ45="B",'positionnement modules'!AR45="B"),"B-F-D",IF(AND(pattes!AQ45="P-F-D",OR('positionnement modules'!AQ45="B",'positionnement modules'!AR45="B")),"spe",""))))</f>
        <v/>
      </c>
      <c r="AR45" s="51" t="str">
        <f>IF(pattes!AR45="P-F-S","B-F-S",IF(AND(pattes!AR45="P-F-D",'positionnement modules'!AR45&lt;&gt;"B",'positionnement modules'!AS45&lt;&gt;"B"),"B-F-D",IF(AND('positionnement modules'!AR45="B",'positionnement modules'!AS45="B"),"B-F-D",IF(AND(pattes!AR45="P-F-D",OR('positionnement modules'!AR45="B",'positionnement modules'!AS45="B")),"spe",""))))</f>
        <v/>
      </c>
      <c r="AS45" s="51" t="str">
        <f>IF(pattes!AS45="P-F-S","B-F-S",IF(AND(pattes!AS45="P-F-D",'positionnement modules'!AS45&lt;&gt;"B",'positionnement modules'!AT45&lt;&gt;"B"),"B-F-D",IF(AND('positionnement modules'!AS45="B",'positionnement modules'!AT45="B"),"B-F-D",IF(AND(pattes!AS45="P-F-D",OR('positionnement modules'!AS45="B",'positionnement modules'!AT45="B")),"spe",""))))</f>
        <v/>
      </c>
      <c r="AT45" s="51" t="str">
        <f>IF(pattes!AT45="P-F-S","B-F-S",IF(AND(pattes!AT45="P-F-D",'positionnement modules'!AT45&lt;&gt;"B",'positionnement modules'!AU45&lt;&gt;"B"),"B-F-D",IF(AND('positionnement modules'!AT45="B",'positionnement modules'!AU45="B"),"B-F-D",IF(AND(pattes!AT45="P-F-D",OR('positionnement modules'!AT45="B",'positionnement modules'!AU45="B")),"spe",""))))</f>
        <v/>
      </c>
      <c r="AU45" s="51" t="str">
        <f>IF(pattes!AU45="P-F-S","B-F-S",IF(AND(pattes!AU45="P-F-D",'positionnement modules'!AU45&lt;&gt;"B",'positionnement modules'!AV45&lt;&gt;"B"),"B-F-D",IF(AND('positionnement modules'!AU45="B",'positionnement modules'!AV45="B"),"B-F-D",IF(AND(pattes!AU45="P-F-D",OR('positionnement modules'!AU45="B",'positionnement modules'!AV45="B")),"spe",""))))</f>
        <v/>
      </c>
      <c r="AV45" s="51" t="str">
        <f>IF(pattes!AV45="P-F-S","B-F-S",IF(AND(pattes!AV45="P-F-D",'positionnement modules'!AV45&lt;&gt;"B",'positionnement modules'!AW45&lt;&gt;"B"),"B-F-D",IF(AND('positionnement modules'!AV45="B",'positionnement modules'!AW45="B"),"B-F-D",IF(AND(pattes!AV45="P-F-D",OR('positionnement modules'!AV45="B",'positionnement modules'!AW45="B")),"spe",""))))</f>
        <v/>
      </c>
      <c r="AW45" s="51" t="str">
        <f>IF(pattes!AW45="P-F-S","B-F-S",IF(AND(pattes!AW45="P-F-D",'positionnement modules'!AW45&lt;&gt;"B",'positionnement modules'!AX45&lt;&gt;"B"),"B-F-D",IF(AND('positionnement modules'!AW45="B",'positionnement modules'!AX45="B"),"B-F-D",IF(AND(pattes!AW45="P-F-D",OR('positionnement modules'!AW45="B",'positionnement modules'!AX45="B")),"spe",""))))</f>
        <v/>
      </c>
      <c r="AX45" s="51" t="str">
        <f>IF(pattes!AX45="P-F-S","B-F-S",IF(AND(pattes!AX45="P-F-D",'positionnement modules'!AX45&lt;&gt;"B",'positionnement modules'!AY45&lt;&gt;"B"),"B-F-D",IF(AND('positionnement modules'!AX45="B",'positionnement modules'!AY45="B"),"B-F-D",IF(AND(pattes!AX45="P-F-D",OR('positionnement modules'!AX45="B",'positionnement modules'!AY45="B")),"spe",""))))</f>
        <v/>
      </c>
      <c r="AY45" s="51" t="str">
        <f>IF(pattes!AY45="P-F-S","B-F-S",IF(AND(pattes!AY45="P-F-D",'positionnement modules'!AY45&lt;&gt;"B",'positionnement modules'!AZ45&lt;&gt;"B"),"B-F-D",IF(AND('positionnement modules'!AY45="B",'positionnement modules'!AZ45="B"),"B-F-D",IF(AND(pattes!AY45="P-F-D",OR('positionnement modules'!AY45="B",'positionnement modules'!AZ45="B")),"spe",""))))</f>
        <v/>
      </c>
      <c r="AZ45" s="51" t="str">
        <f>IF(pattes!AZ45="P-F-S","B-F-S",IF(AND(pattes!AZ45="P-F-D",'positionnement modules'!AZ45&lt;&gt;"B",'positionnement modules'!BA45&lt;&gt;"B"),"B-F-D",IF(AND('positionnement modules'!AZ45="B",'positionnement modules'!BA45="B"),"B-F-D",IF(AND(pattes!AZ45="P-F-D",OR('positionnement modules'!AZ45="B",'positionnement modules'!BA45="B")),"spe",""))))</f>
        <v/>
      </c>
      <c r="BA45" s="51" t="str">
        <f>IF(pattes!BA45="P-F-S","B-F-S",IF(AND(pattes!BA45="P-F-D",'positionnement modules'!BA45&lt;&gt;"B",'positionnement modules'!BB45&lt;&gt;"B"),"B-F-D",IF(AND('positionnement modules'!BA45="B",'positionnement modules'!BB45="B"),"B-F-D",IF(AND(pattes!BA45="P-F-D",OR('positionnement modules'!BA45="B",'positionnement modules'!BB45="B")),"spe",""))))</f>
        <v/>
      </c>
      <c r="BB45" s="51" t="str">
        <f>IF(pattes!BB45="P-F-S","B-F-S",IF(AND(pattes!BB45="P-F-D",'positionnement modules'!BB45&lt;&gt;"B",'positionnement modules'!BC45&lt;&gt;"B"),"B-F-D",IF(AND('positionnement modules'!BB45="B",'positionnement modules'!BC45="B"),"B-F-D",IF(AND(pattes!BB45="P-F-D",OR('positionnement modules'!BB45="B",'positionnement modules'!BC45="B")),"spe",""))))</f>
        <v/>
      </c>
      <c r="BC45" s="51" t="str">
        <f>IF(pattes!BC45="P-F-S","B-F-S",IF(AND(pattes!BC45="P-F-D",'positionnement modules'!BC45&lt;&gt;"B",'positionnement modules'!BD45&lt;&gt;"B"),"B-F-D",IF(AND('positionnement modules'!BC45="B",'positionnement modules'!BD45="B"),"B-F-D",IF(AND(pattes!BC45="P-F-D",OR('positionnement modules'!BC45="B",'positionnement modules'!BD45="B")),"spe",""))))</f>
        <v/>
      </c>
      <c r="BD45" s="51" t="str">
        <f>IF(pattes!BD45="P-F-S","B-F-S",IF(AND(pattes!BD45="P-F-D",'positionnement modules'!BD45&lt;&gt;"B",'positionnement modules'!BE45&lt;&gt;"B"),"B-F-D",IF(AND('positionnement modules'!BD45="B",'positionnement modules'!BE45="B"),"B-F-D",IF(AND(pattes!BD45="P-F-D",OR('positionnement modules'!BD45="B",'positionnement modules'!BE45="B")),"spe",""))))</f>
        <v/>
      </c>
      <c r="BE45" s="51" t="str">
        <f>IF(pattes!BE45="P-F-S","B-F-S",IF(AND(pattes!BE45="P-F-D",'positionnement modules'!BE45&lt;&gt;"B",'positionnement modules'!BF45&lt;&gt;"B"),"B-F-D",IF(AND('positionnement modules'!BE45="B",'positionnement modules'!BF45="B"),"B-F-D",IF(AND(pattes!BE45="P-F-D",OR('positionnement modules'!BE45="B",'positionnement modules'!BF45="B")),"spe",""))))</f>
        <v/>
      </c>
      <c r="BF45" s="51" t="str">
        <f>IF(pattes!BF45="P-F-S","B-F-S",IF(AND(pattes!BF45="P-F-D",'positionnement modules'!BF45&lt;&gt;"B",'positionnement modules'!BG45&lt;&gt;"B"),"B-F-D",IF(AND('positionnement modules'!BF45="B",'positionnement modules'!BG45="B"),"B-F-D",IF(AND(pattes!BF45="P-F-D",OR('positionnement modules'!BF45="B",'positionnement modules'!BG45="B")),"spe",""))))</f>
        <v/>
      </c>
      <c r="BG45" s="51" t="str">
        <f>IF(pattes!BG45="P-F-S","B-F-S",IF(AND(pattes!BG45="P-F-D",'positionnement modules'!BG45&lt;&gt;"B",'positionnement modules'!BH45&lt;&gt;"B"),"B-F-D",IF(AND('positionnement modules'!BG45="B",'positionnement modules'!BH45="B"),"B-F-D",IF(AND(pattes!BG45="P-F-D",OR('positionnement modules'!BG45="B",'positionnement modules'!BH45="B")),"spe",""))))</f>
        <v/>
      </c>
      <c r="BH45" s="51" t="str">
        <f>IF(pattes!BH45="P-F-S","B-F-S",IF(AND(pattes!BH45="P-F-D",'positionnement modules'!BH45&lt;&gt;"B",'positionnement modules'!BI45&lt;&gt;"B"),"B-F-D",IF(AND('positionnement modules'!BH45="B",'positionnement modules'!BI45="B"),"B-F-D",IF(AND(pattes!BH45="P-F-D",OR('positionnement modules'!BH45="B",'positionnement modules'!BI45="B")),"spe",""))))</f>
        <v/>
      </c>
      <c r="BI45" s="51" t="str">
        <f>IF(pattes!BI45="P-F-S","B-F-S",IF(AND(pattes!BI45="P-F-D",'positionnement modules'!BI45&lt;&gt;"B",'positionnement modules'!BJ45&lt;&gt;"B"),"B-F-D",IF(AND('positionnement modules'!BI45="B",'positionnement modules'!BJ45="B"),"B-F-D",IF(AND(pattes!BI45="P-F-D",OR('positionnement modules'!BI45="B",'positionnement modules'!BJ45="B")),"spe",""))))</f>
        <v/>
      </c>
      <c r="BJ45" s="51" t="str">
        <f>IF(pattes!BJ45="P-F-S","B-F-S",IF(AND(pattes!BJ45="P-F-D",'positionnement modules'!BJ45&lt;&gt;"B",'positionnement modules'!BK45&lt;&gt;"B"),"B-F-D",IF(AND('positionnement modules'!BJ45="B",'positionnement modules'!BK45="B"),"B-F-D",IF(AND(pattes!BJ45="P-F-D",OR('positionnement modules'!BJ45="B",'positionnement modules'!BK45="B")),"spe",""))))</f>
        <v/>
      </c>
      <c r="BK45" s="51" t="str">
        <f>IF(pattes!BK45="P-F-S","B-F-S",IF(AND(pattes!BK45="P-F-D",'positionnement modules'!BK45&lt;&gt;"B",'positionnement modules'!BL45&lt;&gt;"B"),"B-F-D",IF(AND('positionnement modules'!BK45="B",'positionnement modules'!BL45="B"),"B-F-D",IF(AND(pattes!BK45="P-F-D",OR('positionnement modules'!BK45="B",'positionnement modules'!BL45="B")),"spe",""))))</f>
        <v/>
      </c>
      <c r="BL45" s="51" t="str">
        <f>IF(pattes!BL45="P-F-S","B-F-S",IF(AND(pattes!BL45="P-F-D",'positionnement modules'!BL45&lt;&gt;"B",'positionnement modules'!BM45&lt;&gt;"B"),"B-F-D",IF(AND('positionnement modules'!BL45="B",'positionnement modules'!BM45="B"),"B-F-D",IF(AND(pattes!BL45="P-F-D",OR('positionnement modules'!BL45="B",'positionnement modules'!BM45="B")),"spe",""))))</f>
        <v/>
      </c>
      <c r="BM45" s="51" t="str">
        <f>IF(pattes!BM45="P-F-S","B-F-S",IF(AND(pattes!BM45="P-F-D",'positionnement modules'!BM45&lt;&gt;"B",'positionnement modules'!BN45&lt;&gt;"B"),"B-F-D",IF(AND('positionnement modules'!BM45="B",'positionnement modules'!BN45="B"),"B-F-D",IF(AND(pattes!BM45="P-F-D",OR('positionnement modules'!BM45="B",'positionnement modules'!BN45="B")),"spe",""))))</f>
        <v/>
      </c>
      <c r="BN45" s="51" t="str">
        <f>IF(pattes!BN45="P-F-S","B-F-S",IF(AND(pattes!BN45="P-F-D",'positionnement modules'!BN45&lt;&gt;"B",'positionnement modules'!BO45&lt;&gt;"B"),"B-F-D",IF(AND('positionnement modules'!BN45="B",'positionnement modules'!BO45="B"),"B-F-D",IF(AND(pattes!BN45="P-F-D",OR('positionnement modules'!BN45="B",'positionnement modules'!BO45="B")),"spe",""))))</f>
        <v/>
      </c>
      <c r="BO45" s="51" t="str">
        <f>IF(pattes!BO45="P-F-S","B-F-S",IF(AND(pattes!BO45="P-F-D",'positionnement modules'!BO45&lt;&gt;"B",'positionnement modules'!BP45&lt;&gt;"B"),"B-F-D",IF(AND('positionnement modules'!BO45="B",'positionnement modules'!BP45="B"),"B-F-D",IF(AND(pattes!BO45="P-F-D",OR('positionnement modules'!BO45="B",'positionnement modules'!BP45="B")),"spe",""))))</f>
        <v/>
      </c>
      <c r="BP45" s="51" t="str">
        <f>IF(pattes!BP45="P-F-S","B-F-S",IF(AND(pattes!BP45="P-F-D",'positionnement modules'!BP45&lt;&gt;"B",'positionnement modules'!BQ45&lt;&gt;"B"),"B-F-D",IF(AND('positionnement modules'!BP45="B",'positionnement modules'!BQ45="B"),"B-F-D",IF(AND(pattes!BP45="P-F-D",OR('positionnement modules'!BP45="B",'positionnement modules'!BQ45="B")),"spe",""))))</f>
        <v/>
      </c>
      <c r="BQ45" s="51" t="str">
        <f>IF(pattes!BQ45="P-F-S","B-F-S",IF(AND(pattes!BQ45="P-F-D",'positionnement modules'!BQ45&lt;&gt;"B",'positionnement modules'!BR45&lt;&gt;"B"),"B-F-D",IF(AND('positionnement modules'!BQ45="B",'positionnement modules'!BR45="B"),"B-F-D",IF(AND(pattes!BQ45="P-F-D",OR('positionnement modules'!BQ45="B",'positionnement modules'!BR45="B")),"spe",""))))</f>
        <v/>
      </c>
      <c r="BR45" s="51" t="str">
        <f>IF(pattes!BR45="P-F-S","B-F-S",IF(AND(pattes!BR45="P-F-D",'positionnement modules'!BR45&lt;&gt;"B",'positionnement modules'!BS45&lt;&gt;"B"),"B-F-D",IF(AND('positionnement modules'!BR45="B",'positionnement modules'!BS45="B"),"B-F-D",IF(AND(pattes!BR45="P-F-D",OR('positionnement modules'!BR45="B",'positionnement modules'!BS45="B")),"spe",""))))</f>
        <v/>
      </c>
      <c r="BS45" s="51" t="str">
        <f>IF(pattes!BS45="P-F-S","B-F-S",IF(AND(pattes!BS45="P-F-D",'positionnement modules'!BS45&lt;&gt;"B",'positionnement modules'!BT45&lt;&gt;"B"),"B-F-D",IF(AND('positionnement modules'!BS45="B",'positionnement modules'!BT45="B"),"B-F-D",IF(AND(pattes!BS45="P-F-D",OR('positionnement modules'!BS45="B",'positionnement modules'!BT45="B")),"spe",""))))</f>
        <v/>
      </c>
      <c r="BT45" s="51" t="str">
        <f>IF(pattes!BT45="P-F-S","B-F-S",IF(AND(pattes!BT45="P-F-D",'positionnement modules'!BT45&lt;&gt;"B",'positionnement modules'!BU45&lt;&gt;"B"),"B-F-D",IF(AND('positionnement modules'!BT45="B",'positionnement modules'!BU45="B"),"B-F-D",IF(AND(pattes!BT45="P-F-D",OR('positionnement modules'!BT45="B",'positionnement modules'!BU45="B")),"spe",""))))</f>
        <v/>
      </c>
      <c r="BU45" s="51" t="str">
        <f>IF(pattes!BU45="P-F-S","B-F-S",IF(AND(pattes!BU45="P-F-D",'positionnement modules'!BU45&lt;&gt;"B",'positionnement modules'!BV45&lt;&gt;"B"),"B-F-D",IF(AND('positionnement modules'!BU45="B",'positionnement modules'!BV45="B"),"B-F-D",IF(AND(pattes!BU45="P-F-D",OR('positionnement modules'!BU45="B",'positionnement modules'!BV45="B")),"spe",""))))</f>
        <v/>
      </c>
      <c r="BV45" s="51" t="str">
        <f>IF(pattes!BV45="P-F-S","B-F-S",IF(AND(pattes!BV45="P-F-D",'positionnement modules'!BV45&lt;&gt;"B",'positionnement modules'!BW45&lt;&gt;"B"),"B-F-D",IF(AND('positionnement modules'!BV45="B",'positionnement modules'!BW45="B"),"B-F-D",IF(AND(pattes!BV45="P-F-D",OR('positionnement modules'!BV45="B",'positionnement modules'!BW45="B")),"spe",""))))</f>
        <v/>
      </c>
      <c r="BW45" s="51" t="str">
        <f>IF(pattes!BW45="P-F-S","B-F-S",IF(AND(pattes!BW45="P-F-D",'positionnement modules'!BW45&lt;&gt;"B",'positionnement modules'!BX45&lt;&gt;"B"),"B-F-D",IF(AND('positionnement modules'!BW45="B",'positionnement modules'!BX45="B"),"B-F-D",IF(AND(pattes!BW45="P-F-D",OR('positionnement modules'!BW45="B",'positionnement modules'!BX45="B")),"spe",""))))</f>
        <v/>
      </c>
      <c r="BX45" s="51" t="str">
        <f>IF(pattes!BX45="P-F-S","B-F-S",IF(AND(pattes!BX45="P-F-D",'positionnement modules'!BX45&lt;&gt;"B",'positionnement modules'!BY45&lt;&gt;"B"),"B-F-D",IF(AND('positionnement modules'!BX45="B",'positionnement modules'!BY45="B"),"B-F-D",IF(AND(pattes!BX45="P-F-D",OR('positionnement modules'!BX45="B",'positionnement modules'!BY45="B")),"spe",""))))</f>
        <v/>
      </c>
      <c r="BY45" s="51" t="str">
        <f>IF(pattes!BY45="P-F-S","B-F-S",IF(AND(pattes!BY45="P-F-D",'positionnement modules'!BY45&lt;&gt;"B",'positionnement modules'!BZ45&lt;&gt;"B"),"B-F-D",IF(AND('positionnement modules'!BY45="B",'positionnement modules'!BZ45="B"),"B-F-D",IF(AND(pattes!BY45="P-F-D",OR('positionnement modules'!BY45="B",'positionnement modules'!BZ45="B")),"spe",""))))</f>
        <v/>
      </c>
      <c r="BZ45" s="51" t="str">
        <f>IF(pattes!BZ45="P-F-S","B-F-S",IF(AND(pattes!BZ45="P-F-D",'positionnement modules'!BZ45&lt;&gt;"B",'positionnement modules'!CA45&lt;&gt;"B"),"B-F-D",IF(AND('positionnement modules'!BZ45="B",'positionnement modules'!CA45="B"),"B-F-D",IF(AND(pattes!BZ45="P-F-D",OR('positionnement modules'!BZ45="B",'positionnement modules'!CA45="B")),"spe",""))))</f>
        <v/>
      </c>
      <c r="CA45" s="51" t="str">
        <f>IF(pattes!CA45="P-F-S","B-F-S",IF(AND(pattes!CA45="P-F-D",'positionnement modules'!CA45&lt;&gt;"B",'positionnement modules'!CB45&lt;&gt;"B"),"B-F-D",IF(AND('positionnement modules'!CA45="B",'positionnement modules'!CB45="B"),"B-F-D",IF(AND(pattes!CA45="P-F-D",OR('positionnement modules'!CA45="B",'positionnement modules'!CB45="B")),"spe",""))))</f>
        <v/>
      </c>
      <c r="CB45" s="51" t="str">
        <f>IF(pattes!CB45="P-F-S","B-F-S",IF(AND(pattes!CB45="P-F-D",'positionnement modules'!CB45&lt;&gt;"B",'positionnement modules'!CC45&lt;&gt;"B"),"B-F-D",IF(AND('positionnement modules'!CB45="B",'positionnement modules'!CC45="B"),"B-F-D",IF(AND(pattes!CB45="P-F-D",OR('positionnement modules'!CB45="B",'positionnement modules'!CC45="B")),"spe",""))))</f>
        <v/>
      </c>
      <c r="CC45" s="51" t="str">
        <f>IF(pattes!CC45="P-F-S","B-F-S",IF(AND(pattes!CC45="P-F-D",'positionnement modules'!CC45&lt;&gt;"B",'positionnement modules'!CD45&lt;&gt;"B"),"B-F-D",IF(AND('positionnement modules'!CC45="B",'positionnement modules'!CD45="B"),"B-F-D",IF(AND(pattes!CC45="P-F-D",OR('positionnement modules'!CC45="B",'positionnement modules'!CD45="B")),"spe",""))))</f>
        <v/>
      </c>
      <c r="CD45" s="51" t="str">
        <f>IF(pattes!CD45="P-F-S","B-F-S",IF(AND(pattes!CD45="P-F-D",'positionnement modules'!CD45&lt;&gt;"B",'positionnement modules'!CE45&lt;&gt;"B"),"B-F-D",IF(AND('positionnement modules'!CD45="B",'positionnement modules'!CE45="B"),"B-F-D",IF(AND(pattes!CD45="P-F-D",OR('positionnement modules'!CD45="B",'positionnement modules'!CE45="B")),"spe",""))))</f>
        <v/>
      </c>
      <c r="CE45" s="51" t="str">
        <f>IF(pattes!CE45="P-F-S","B-F-S",IF(AND(pattes!CE45="P-F-D",'positionnement modules'!CE45&lt;&gt;"B",'positionnement modules'!CF45&lt;&gt;"B"),"B-F-D",IF(AND('positionnement modules'!CE45="B",'positionnement modules'!CF45="B"),"B-F-D",IF(AND(pattes!CE45="P-F-D",OR('positionnement modules'!CE45="B",'positionnement modules'!CF45="B")),"spe",""))))</f>
        <v/>
      </c>
      <c r="CF45" s="51" t="str">
        <f>IF(pattes!CF45="P-F-S","B-F-S",IF(AND(pattes!CF45="P-F-D",'positionnement modules'!CF45&lt;&gt;"B",'positionnement modules'!CG45&lt;&gt;"B"),"B-F-D",IF(AND('positionnement modules'!CF45="B",'positionnement modules'!CG45="B"),"B-F-D",IF(AND(pattes!CF45="P-F-D",OR('positionnement modules'!CF45="B",'positionnement modules'!CG45="B")),"spe",""))))</f>
        <v/>
      </c>
      <c r="CG45" s="51" t="str">
        <f>IF(pattes!CG45="P-F-S","B-F-S",IF(AND(pattes!CG45="P-F-D",'positionnement modules'!CG45&lt;&gt;"B",'positionnement modules'!CH45&lt;&gt;"B"),"B-F-D",IF(AND('positionnement modules'!CG45="B",'positionnement modules'!CH45="B"),"B-F-D",IF(AND(pattes!CG45="P-F-D",OR('positionnement modules'!CG45="B",'positionnement modules'!CH45="B")),"spe",""))))</f>
        <v/>
      </c>
      <c r="CH45" s="51" t="str">
        <f>IF(pattes!CH45="P-F-S","B-F-S",IF(AND(pattes!CH45="P-F-D",'positionnement modules'!CH45&lt;&gt;"B",'positionnement modules'!CI45&lt;&gt;"B"),"B-F-D",IF(AND('positionnement modules'!CH45="B",'positionnement modules'!CI45="B"),"B-F-D",IF(AND(pattes!CH45="P-F-D",OR('positionnement modules'!CH45="B",'positionnement modules'!CI45="B")),"spe",""))))</f>
        <v/>
      </c>
      <c r="CI45" s="51" t="str">
        <f>IF(pattes!CI45="P-F-S","B-F-S",IF(AND(pattes!CI45="P-F-D",'positionnement modules'!CI45&lt;&gt;"B",'positionnement modules'!CJ45&lt;&gt;"B"),"B-F-D",IF(AND('positionnement modules'!CI45="B",'positionnement modules'!CJ45="B"),"B-F-D",IF(AND(pattes!CI45="P-F-D",OR('positionnement modules'!CI45="B",'positionnement modules'!CJ45="B")),"spe",""))))</f>
        <v/>
      </c>
      <c r="CJ45" s="51" t="str">
        <f>IF(pattes!CJ45="P-F-S","B-F-S",IF(AND(pattes!CJ45="P-F-D",'positionnement modules'!CJ45&lt;&gt;"B",'positionnement modules'!CK45&lt;&gt;"B"),"B-F-D",IF(AND('positionnement modules'!CJ45="B",'positionnement modules'!CK45="B"),"B-F-D",IF(AND(pattes!CJ45="P-F-D",OR('positionnement modules'!CJ45="B",'positionnement modules'!CK45="B")),"spe",""))))</f>
        <v/>
      </c>
      <c r="CK45" s="51" t="str">
        <f>IF(pattes!CK45="P-F-S","B-F-S",IF(AND(pattes!CK45="P-F-D",'positionnement modules'!CK45&lt;&gt;"B",'positionnement modules'!CL45&lt;&gt;"B"),"B-F-D",IF(AND('positionnement modules'!CK45="B",'positionnement modules'!CL45="B"),"B-F-D",IF(AND(pattes!CK45="P-F-D",OR('positionnement modules'!CK45="B",'positionnement modules'!CL45="B")),"spe",""))))</f>
        <v/>
      </c>
      <c r="CL45" s="51" t="str">
        <f>IF(pattes!CL45="P-F-S","B-F-S",IF(AND(pattes!CL45="P-F-D",'positionnement modules'!CL45&lt;&gt;"B",'positionnement modules'!CM45&lt;&gt;"B"),"B-F-D",IF(AND('positionnement modules'!CL45="B",'positionnement modules'!CM45="B"),"B-F-D",IF(AND(pattes!CL45="P-F-D",OR('positionnement modules'!CL45="B",'positionnement modules'!CM45="B")),"spe",""))))</f>
        <v/>
      </c>
      <c r="CM45" s="51" t="str">
        <f>IF(pattes!CM45="P-F-S","B-F-S",IF(AND(pattes!CM45="P-F-D",'positionnement modules'!CM45&lt;&gt;"B",'positionnement modules'!CN45&lt;&gt;"B"),"B-F-D",IF(AND('positionnement modules'!CM45="B",'positionnement modules'!CN45="B"),"B-F-D",IF(AND(pattes!CM45="P-F-D",OR('positionnement modules'!CM45="B",'positionnement modules'!CN45="B")),"spe",""))))</f>
        <v/>
      </c>
      <c r="CN45" s="51" t="str">
        <f>IF(pattes!CN45="P-F-S","B-F-S",IF(AND(pattes!CN45="P-F-D",'positionnement modules'!CN45&lt;&gt;"B",'positionnement modules'!CO45&lt;&gt;"B"),"B-F-D",IF(AND('positionnement modules'!CN45="B",'positionnement modules'!CO45="B"),"B-F-D",IF(AND(pattes!CN45="P-F-D",OR('positionnement modules'!CN45="B",'positionnement modules'!CO45="B")),"spe",""))))</f>
        <v/>
      </c>
      <c r="CO45" s="51" t="str">
        <f>IF(pattes!CO45="P-F-S","B-F-S",IF(AND(pattes!CO45="P-F-D",'positionnement modules'!CO45&lt;&gt;"B",'positionnement modules'!CP45&lt;&gt;"B"),"B-F-D",IF(AND('positionnement modules'!CO45="B",'positionnement modules'!CP45="B"),"B-F-D",IF(AND(pattes!CO45="P-F-D",OR('positionnement modules'!CO45="B",'positionnement modules'!CP45="B")),"spe",""))))</f>
        <v/>
      </c>
      <c r="CP45" s="51" t="str">
        <f>IF(pattes!CP45="P-F-S","B-F-S",IF(AND(pattes!CP45="P-F-D",'positionnement modules'!CP45&lt;&gt;"B",'positionnement modules'!CQ45&lt;&gt;"B"),"B-F-D",IF(AND('positionnement modules'!CP45="B",'positionnement modules'!CQ45="B"),"B-F-D",IF(AND(pattes!CP45="P-F-D",OR('positionnement modules'!CP45="B",'positionnement modules'!CQ45="B")),"spe",""))))</f>
        <v/>
      </c>
      <c r="CQ45" s="51" t="str">
        <f>IF(pattes!CQ45="P-F-S","B-F-S",IF(AND(pattes!CQ45="P-F-D",'positionnement modules'!CQ45&lt;&gt;"B",'positionnement modules'!CR45&lt;&gt;"B"),"B-F-D",IF(AND('positionnement modules'!CQ45="B",'positionnement modules'!CR45="B"),"B-F-D",IF(AND(pattes!CQ45="P-F-D",OR('positionnement modules'!CQ45="B",'positionnement modules'!CR45="B")),"spe",""))))</f>
        <v/>
      </c>
      <c r="CR45" s="51" t="str">
        <f>IF(pattes!CR45="P-F-S","B-F-S",IF(AND(pattes!CR45="P-F-D",'positionnement modules'!CR45&lt;&gt;"B",'positionnement modules'!CS45&lt;&gt;"B"),"B-F-D",IF(AND('positionnement modules'!CR45="B",'positionnement modules'!CS45="B"),"B-F-D",IF(AND(pattes!CR45="P-F-D",OR('positionnement modules'!CR45="B",'positionnement modules'!CS45="B")),"spe",""))))</f>
        <v/>
      </c>
      <c r="CS45" s="51" t="str">
        <f>IF(pattes!CS45="P-F-S","B-F-S",IF(AND(pattes!CS45="P-F-D",'positionnement modules'!CS45&lt;&gt;"B",'positionnement modules'!CT45&lt;&gt;"B"),"B-F-D",IF(AND('positionnement modules'!CS45="B",'positionnement modules'!CT45="B"),"B-F-D",IF(AND(pattes!CS45="P-F-D",OR('positionnement modules'!CS45="B",'positionnement modules'!CT45="B")),"spe",""))))</f>
        <v/>
      </c>
      <c r="CT45" s="51" t="str">
        <f>IF(pattes!CT45="P-F-S","B-F-S",IF(AND(pattes!CT45="P-F-D",'positionnement modules'!CT45&lt;&gt;"B",'positionnement modules'!CU45&lt;&gt;"B"),"B-F-D",IF(AND('positionnement modules'!CT45="B",'positionnement modules'!CU45="B"),"B-F-D",IF(AND(pattes!CT45="P-F-D",OR('positionnement modules'!CT45="B",'positionnement modules'!CU45="B")),"spe",""))))</f>
        <v/>
      </c>
      <c r="CU45" s="51" t="str">
        <f>IF(pattes!CU45="P-F-S","B-F-S",IF(AND(pattes!CU45="P-F-D",'positionnement modules'!CU45&lt;&gt;"B",'positionnement modules'!CV45&lt;&gt;"B"),"B-F-D",IF(AND('positionnement modules'!CU45="B",'positionnement modules'!CV45="B"),"B-F-D",IF(AND(pattes!CU45="P-F-D",OR('positionnement modules'!CU45="B",'positionnement modules'!CV45="B")),"spe",""))))</f>
        <v/>
      </c>
      <c r="CV45" s="51" t="str">
        <f>IF(pattes!CV45="P-F-S","B-F-S",IF(AND(pattes!CV45="P-F-D",'positionnement modules'!CV45&lt;&gt;"B",'positionnement modules'!CW45&lt;&gt;"B"),"B-F-D",IF(AND('positionnement modules'!CV45="B",'positionnement modules'!CW45="B"),"B-F-D",IF(AND(pattes!CV45="P-F-D",OR('positionnement modules'!CV45="B",'positionnement modules'!CW45="B")),"spe",""))))</f>
        <v/>
      </c>
      <c r="CW45" s="51" t="str">
        <f>IF(pattes!CW45="P-F-S","B-F-S",IF(AND(pattes!CW45="P-F-D",'positionnement modules'!CW45&lt;&gt;"B",'positionnement modules'!CX45&lt;&gt;"B"),"B-F-D",IF(AND('positionnement modules'!CW45="B",'positionnement modules'!CX45="B"),"B-F-D",IF(AND(pattes!CW45="P-F-D",OR('positionnement modules'!CW45="B",'positionnement modules'!CX45="B")),"spe",""))))</f>
        <v/>
      </c>
      <c r="CX45" s="51" t="str">
        <f>IF(pattes!CX45="P-F-S","B-F-S",IF(AND(pattes!CX45="P-F-D",'positionnement modules'!CX45&lt;&gt;"B",'positionnement modules'!CY45&lt;&gt;"B"),"B-F-D",IF(AND('positionnement modules'!CX45="B",'positionnement modules'!CY45="B"),"B-F-D",IF(AND(pattes!CX45="P-F-D",OR('positionnement modules'!CX45="B",'positionnement modules'!CY45="B")),"spe",""))))</f>
        <v/>
      </c>
      <c r="CY45" s="51" t="str">
        <f>IF(pattes!CY45="P-F-S","B-F-S",IF(AND(pattes!CY45="P-F-D",'positionnement modules'!CY45&lt;&gt;"B",'positionnement modules'!CZ45&lt;&gt;"B"),"B-F-D",IF(AND('positionnement modules'!CY45="B",'positionnement modules'!CZ45="B"),"B-F-D",IF(AND(pattes!CY45="P-F-D",OR('positionnement modules'!CY45="B",'positionnement modules'!CZ45="B")),"spe",""))))</f>
        <v/>
      </c>
      <c r="CZ45" s="51" t="str">
        <f>IF(pattes!CZ45="P-F-S","B-F-S",IF(AND(pattes!CZ45="P-F-D",'positionnement modules'!CZ45&lt;&gt;"B",'positionnement modules'!DA45&lt;&gt;"B"),"B-F-D",IF(AND('positionnement modules'!CZ45="B",'positionnement modules'!DA45="B"),"B-F-D",IF(AND(pattes!CZ45="P-F-D",OR('positionnement modules'!CZ45="B",'positionnement modules'!DA45="B")),"spe",""))))</f>
        <v/>
      </c>
      <c r="DA45" s="51" t="str">
        <f>IF(pattes!DA45="P-F-S","B-F-S",IF(AND(pattes!DA45="P-F-D",'positionnement modules'!DA45&lt;&gt;"B",'positionnement modules'!DB45&lt;&gt;"B"),"B-F-D",IF(AND('positionnement modules'!DA45="B",'positionnement modules'!DB45="B"),"B-F-D",IF(AND(pattes!DA45="P-F-D",OR('positionnement modules'!DA45="B",'positionnement modules'!DB45="B")),"spe",""))))</f>
        <v/>
      </c>
      <c r="DB45" s="51" t="str">
        <f>IF(pattes!DB45="P-F-S","B-F-S",IF(AND(pattes!DB45="P-F-D",'positionnement modules'!DB45&lt;&gt;"B",'positionnement modules'!DC45&lt;&gt;"B"),"B-F-D",IF(AND('positionnement modules'!DB45="B",'positionnement modules'!DC45="B"),"B-F-D",IF(AND(pattes!DB45="P-F-D",OR('positionnement modules'!DB45="B",'positionnement modules'!DC45="B")),"spe",""))))</f>
        <v/>
      </c>
      <c r="DC45" s="51" t="str">
        <f>IF(pattes!DC45="P-F-S","B-F-S",IF(AND(pattes!DC45="P-F-D",'positionnement modules'!DC45&lt;&gt;"B",'positionnement modules'!DD45&lt;&gt;"B"),"B-F-D",IF(AND('positionnement modules'!DC45="B",'positionnement modules'!DD45="B"),"B-F-D",IF(AND(pattes!DC45="P-F-D",OR('positionnement modules'!DC45="B",'positionnement modules'!DD45="B")),"spe",""))))</f>
        <v/>
      </c>
      <c r="DD45" s="52" t="str">
        <f>IF(pattes!DD45="P-F-S","B-F-S",IF(AND(pattes!DD45="P-F-D",'positionnement modules'!DD45&lt;&gt;"B",'positionnement modules'!DE45&lt;&gt;"B"),"B-F-D",IF(AND('positionnement modules'!DD45="B",'positionnement modules'!DE45="B"),"B-F-D",IF(AND(pattes!DD45="P-F-D",OR('positionnement modules'!DD45="B",'positionnement modules'!DE45="B")),"spe",""))))</f>
        <v/>
      </c>
      <c r="DE45" s="56" t="str">
        <f>IF(pattes!DE45="P-F-S","B-F-S",IF(AND(pattes!DE45="P-F-D",'positionnement modules'!DE45&lt;&gt;"B",'positionnement modules'!DF45&lt;&gt;"B"),"B-F-D",IF(AND('positionnement modules'!DE45="B",'positionnement modules'!DF45="B"),"B-F-D",IF(AND(pattes!DE45="P-F-D",OR('positionnement modules'!DE45="B",'positionnement modules'!DF45="B")),"spe",""))))</f>
        <v/>
      </c>
    </row>
    <row r="46" spans="2:109" ht="21" customHeight="1" x14ac:dyDescent="0.35">
      <c r="B46" s="4" t="str">
        <f>IF(pattes!B46="P-F-S","B-F-S",IF(AND(pattes!B46="P-F-D",'positionnement modules'!B46&lt;&gt;"B",'positionnement modules'!C46&lt;&gt;"B"),"B-F-D",IF(AND('positionnement modules'!B46="B",'positionnement modules'!C46="B"),"B-F-D",IF(AND(pattes!B46="P-F-D",OR('positionnement modules'!B46="B",'positionnement modules'!C46="B")),"spe",""))))</f>
        <v/>
      </c>
      <c r="C46" s="50" t="str">
        <f>IF(pattes!C46="P-F-S","B-F-S",IF(AND(pattes!C46="P-F-D",'positionnement modules'!C46&lt;&gt;"B",'positionnement modules'!D46&lt;&gt;"B"),"B-F-D",IF(AND('positionnement modules'!C46="B",'positionnement modules'!D46="B"),"B-F-D",IF(AND(pattes!C46="P-F-D",OR('positionnement modules'!C46="B",'positionnement modules'!D46="B")),"spe",""))))</f>
        <v/>
      </c>
      <c r="D46" s="51" t="str">
        <f>IF(pattes!D46="P-F-S","B-F-S",IF(AND(pattes!D46="P-F-D",'positionnement modules'!D46&lt;&gt;"B",'positionnement modules'!E46&lt;&gt;"B"),"B-F-D",IF(AND('positionnement modules'!D46="B",'positionnement modules'!E46="B"),"B-F-D",IF(AND(pattes!D46="P-F-D",OR('positionnement modules'!D46="B",'positionnement modules'!E46="B")),"spe",""))))</f>
        <v/>
      </c>
      <c r="E46" s="51" t="str">
        <f>IF(pattes!E46="P-F-S","B-F-S",IF(AND(pattes!E46="P-F-D",'positionnement modules'!E46&lt;&gt;"B",'positionnement modules'!F46&lt;&gt;"B"),"B-F-D",IF(AND('positionnement modules'!E46="B",'positionnement modules'!F46="B"),"B-F-D",IF(AND(pattes!E46="P-F-D",OR('positionnement modules'!E46="B",'positionnement modules'!F46="B")),"spe",""))))</f>
        <v/>
      </c>
      <c r="F46" s="51" t="str">
        <f>IF(pattes!F46="P-F-S","B-F-S",IF(AND(pattes!F46="P-F-D",'positionnement modules'!F46&lt;&gt;"B",'positionnement modules'!G46&lt;&gt;"B"),"B-F-D",IF(AND('positionnement modules'!F46="B",'positionnement modules'!G46="B"),"B-F-D",IF(AND(pattes!F46="P-F-D",OR('positionnement modules'!F46="B",'positionnement modules'!G46="B")),"spe",""))))</f>
        <v/>
      </c>
      <c r="G46" s="51" t="str">
        <f>IF(pattes!G46="P-F-S","B-F-S",IF(AND(pattes!G46="P-F-D",'positionnement modules'!G46&lt;&gt;"B",'positionnement modules'!H46&lt;&gt;"B"),"B-F-D",IF(AND('positionnement modules'!G46="B",'positionnement modules'!H46="B"),"B-F-D",IF(AND(pattes!G46="P-F-D",OR('positionnement modules'!G46="B",'positionnement modules'!H46="B")),"spe",""))))</f>
        <v/>
      </c>
      <c r="H46" s="51" t="str">
        <f>IF(pattes!H46="P-F-S","B-F-S",IF(AND(pattes!H46="P-F-D",'positionnement modules'!H46&lt;&gt;"B",'positionnement modules'!I46&lt;&gt;"B"),"B-F-D",IF(AND('positionnement modules'!H46="B",'positionnement modules'!I46="B"),"B-F-D",IF(AND(pattes!H46="P-F-D",OR('positionnement modules'!H46="B",'positionnement modules'!I46="B")),"spe",""))))</f>
        <v/>
      </c>
      <c r="I46" s="51" t="str">
        <f>IF(pattes!I46="P-F-S","B-F-S",IF(AND(pattes!I46="P-F-D",'positionnement modules'!I46&lt;&gt;"B",'positionnement modules'!J46&lt;&gt;"B"),"B-F-D",IF(AND('positionnement modules'!I46="B",'positionnement modules'!J46="B"),"B-F-D",IF(AND(pattes!I46="P-F-D",OR('positionnement modules'!I46="B",'positionnement modules'!J46="B")),"spe",""))))</f>
        <v/>
      </c>
      <c r="J46" s="51" t="str">
        <f>IF(pattes!J46="P-F-S","B-F-S",IF(AND(pattes!J46="P-F-D",'positionnement modules'!J46&lt;&gt;"B",'positionnement modules'!K46&lt;&gt;"B"),"B-F-D",IF(AND('positionnement modules'!J46="B",'positionnement modules'!K46="B"),"B-F-D",IF(AND(pattes!J46="P-F-D",OR('positionnement modules'!J46="B",'positionnement modules'!K46="B")),"spe",""))))</f>
        <v/>
      </c>
      <c r="K46" s="51" t="str">
        <f>IF(pattes!K46="P-F-S","B-F-S",IF(AND(pattes!K46="P-F-D",'positionnement modules'!K46&lt;&gt;"B",'positionnement modules'!L46&lt;&gt;"B"),"B-F-D",IF(AND('positionnement modules'!K46="B",'positionnement modules'!L46="B"),"B-F-D",IF(AND(pattes!K46="P-F-D",OR('positionnement modules'!K46="B",'positionnement modules'!L46="B")),"spe",""))))</f>
        <v/>
      </c>
      <c r="L46" s="51" t="str">
        <f>IF(pattes!L46="P-F-S","B-F-S",IF(AND(pattes!L46="P-F-D",'positionnement modules'!L46&lt;&gt;"B",'positionnement modules'!M46&lt;&gt;"B"),"B-F-D",IF(AND('positionnement modules'!L46="B",'positionnement modules'!M46="B"),"B-F-D",IF(AND(pattes!L46="P-F-D",OR('positionnement modules'!L46="B",'positionnement modules'!M46="B")),"spe",""))))</f>
        <v/>
      </c>
      <c r="M46" s="51" t="str">
        <f>IF(pattes!M46="P-F-S","B-F-S",IF(AND(pattes!M46="P-F-D",'positionnement modules'!M46&lt;&gt;"B",'positionnement modules'!N46&lt;&gt;"B"),"B-F-D",IF(AND('positionnement modules'!M46="B",'positionnement modules'!N46="B"),"B-F-D",IF(AND(pattes!M46="P-F-D",OR('positionnement modules'!M46="B",'positionnement modules'!N46="B")),"spe",""))))</f>
        <v/>
      </c>
      <c r="N46" s="51" t="str">
        <f>IF(pattes!N46="P-F-S","B-F-S",IF(AND(pattes!N46="P-F-D",'positionnement modules'!N46&lt;&gt;"B",'positionnement modules'!O46&lt;&gt;"B"),"B-F-D",IF(AND('positionnement modules'!N46="B",'positionnement modules'!O46="B"),"B-F-D",IF(AND(pattes!N46="P-F-D",OR('positionnement modules'!N46="B",'positionnement modules'!O46="B")),"spe",""))))</f>
        <v/>
      </c>
      <c r="O46" s="51" t="str">
        <f>IF(pattes!O46="P-F-S","B-F-S",IF(AND(pattes!O46="P-F-D",'positionnement modules'!O46&lt;&gt;"B",'positionnement modules'!P46&lt;&gt;"B"),"B-F-D",IF(AND('positionnement modules'!O46="B",'positionnement modules'!P46="B"),"B-F-D",IF(AND(pattes!O46="P-F-D",OR('positionnement modules'!O46="B",'positionnement modules'!P46="B")),"spe",""))))</f>
        <v/>
      </c>
      <c r="P46" s="51" t="str">
        <f>IF(pattes!P46="P-F-S","B-F-S",IF(AND(pattes!P46="P-F-D",'positionnement modules'!P46&lt;&gt;"B",'positionnement modules'!Q46&lt;&gt;"B"),"B-F-D",IF(AND('positionnement modules'!P46="B",'positionnement modules'!Q46="B"),"B-F-D",IF(AND(pattes!P46="P-F-D",OR('positionnement modules'!P46="B",'positionnement modules'!Q46="B")),"spe",""))))</f>
        <v/>
      </c>
      <c r="Q46" s="51" t="str">
        <f>IF(pattes!Q46="P-F-S","B-F-S",IF(AND(pattes!Q46="P-F-D",'positionnement modules'!Q46&lt;&gt;"B",'positionnement modules'!R46&lt;&gt;"B"),"B-F-D",IF(AND('positionnement modules'!Q46="B",'positionnement modules'!R46="B"),"B-F-D",IF(AND(pattes!Q46="P-F-D",OR('positionnement modules'!Q46="B",'positionnement modules'!R46="B")),"spe",""))))</f>
        <v/>
      </c>
      <c r="R46" s="51" t="str">
        <f>IF(pattes!R46="P-F-S","B-F-S",IF(AND(pattes!R46="P-F-D",'positionnement modules'!R46&lt;&gt;"B",'positionnement modules'!S46&lt;&gt;"B"),"B-F-D",IF(AND('positionnement modules'!R46="B",'positionnement modules'!S46="B"),"B-F-D",IF(AND(pattes!R46="P-F-D",OR('positionnement modules'!R46="B",'positionnement modules'!S46="B")),"spe",""))))</f>
        <v/>
      </c>
      <c r="S46" s="51" t="str">
        <f>IF(pattes!S46="P-F-S","B-F-S",IF(AND(pattes!S46="P-F-D",'positionnement modules'!S46&lt;&gt;"B",'positionnement modules'!T46&lt;&gt;"B"),"B-F-D",IF(AND('positionnement modules'!S46="B",'positionnement modules'!T46="B"),"B-F-D",IF(AND(pattes!S46="P-F-D",OR('positionnement modules'!S46="B",'positionnement modules'!T46="B")),"spe",""))))</f>
        <v/>
      </c>
      <c r="T46" s="51" t="str">
        <f>IF(pattes!T46="P-F-S","B-F-S",IF(AND(pattes!T46="P-F-D",'positionnement modules'!T46&lt;&gt;"B",'positionnement modules'!U46&lt;&gt;"B"),"B-F-D",IF(AND('positionnement modules'!T46="B",'positionnement modules'!U46="B"),"B-F-D",IF(AND(pattes!T46="P-F-D",OR('positionnement modules'!T46="B",'positionnement modules'!U46="B")),"spe",""))))</f>
        <v/>
      </c>
      <c r="U46" s="51" t="str">
        <f>IF(pattes!U46="P-F-S","B-F-S",IF(AND(pattes!U46="P-F-D",'positionnement modules'!U46&lt;&gt;"B",'positionnement modules'!V46&lt;&gt;"B"),"B-F-D",IF(AND('positionnement modules'!U46="B",'positionnement modules'!V46="B"),"B-F-D",IF(AND(pattes!U46="P-F-D",OR('positionnement modules'!U46="B",'positionnement modules'!V46="B")),"spe",""))))</f>
        <v/>
      </c>
      <c r="V46" s="51" t="str">
        <f>IF(pattes!V46="P-F-S","B-F-S",IF(AND(pattes!V46="P-F-D",'positionnement modules'!V46&lt;&gt;"B",'positionnement modules'!W46&lt;&gt;"B"),"B-F-D",IF(AND('positionnement modules'!V46="B",'positionnement modules'!W46="B"),"B-F-D",IF(AND(pattes!V46="P-F-D",OR('positionnement modules'!V46="B",'positionnement modules'!W46="B")),"spe",""))))</f>
        <v/>
      </c>
      <c r="W46" s="51" t="str">
        <f>IF(pattes!W46="P-F-S","B-F-S",IF(AND(pattes!W46="P-F-D",'positionnement modules'!W46&lt;&gt;"B",'positionnement modules'!X46&lt;&gt;"B"),"B-F-D",IF(AND('positionnement modules'!W46="B",'positionnement modules'!X46="B"),"B-F-D",IF(AND(pattes!W46="P-F-D",OR('positionnement modules'!W46="B",'positionnement modules'!X46="B")),"spe",""))))</f>
        <v/>
      </c>
      <c r="X46" s="51" t="str">
        <f>IF(pattes!X46="P-F-S","B-F-S",IF(AND(pattes!X46="P-F-D",'positionnement modules'!X46&lt;&gt;"B",'positionnement modules'!Y46&lt;&gt;"B"),"B-F-D",IF(AND('positionnement modules'!X46="B",'positionnement modules'!Y46="B"),"B-F-D",IF(AND(pattes!X46="P-F-D",OR('positionnement modules'!X46="B",'positionnement modules'!Y46="B")),"spe",""))))</f>
        <v/>
      </c>
      <c r="Y46" s="51" t="str">
        <f>IF(pattes!Y46="P-F-S","B-F-S",IF(AND(pattes!Y46="P-F-D",'positionnement modules'!Y46&lt;&gt;"B",'positionnement modules'!Z46&lt;&gt;"B"),"B-F-D",IF(AND('positionnement modules'!Y46="B",'positionnement modules'!Z46="B"),"B-F-D",IF(AND(pattes!Y46="P-F-D",OR('positionnement modules'!Y46="B",'positionnement modules'!Z46="B")),"spe",""))))</f>
        <v/>
      </c>
      <c r="Z46" s="51" t="str">
        <f>IF(pattes!Z46="P-F-S","B-F-S",IF(AND(pattes!Z46="P-F-D",'positionnement modules'!Z46&lt;&gt;"B",'positionnement modules'!AA46&lt;&gt;"B"),"B-F-D",IF(AND('positionnement modules'!Z46="B",'positionnement modules'!AA46="B"),"B-F-D",IF(AND(pattes!Z46="P-F-D",OR('positionnement modules'!Z46="B",'positionnement modules'!AA46="B")),"spe",""))))</f>
        <v/>
      </c>
      <c r="AA46" s="51" t="str">
        <f>IF(pattes!AA46="P-F-S","B-F-S",IF(AND(pattes!AA46="P-F-D",'positionnement modules'!AA46&lt;&gt;"B",'positionnement modules'!AB46&lt;&gt;"B"),"B-F-D",IF(AND('positionnement modules'!AA46="B",'positionnement modules'!AB46="B"),"B-F-D",IF(AND(pattes!AA46="P-F-D",OR('positionnement modules'!AA46="B",'positionnement modules'!AB46="B")),"spe",""))))</f>
        <v/>
      </c>
      <c r="AB46" s="51" t="str">
        <f>IF(pattes!AB46="P-F-S","B-F-S",IF(AND(pattes!AB46="P-F-D",'positionnement modules'!AB46&lt;&gt;"B",'positionnement modules'!AC46&lt;&gt;"B"),"B-F-D",IF(AND('positionnement modules'!AB46="B",'positionnement modules'!AC46="B"),"B-F-D",IF(AND(pattes!AB46="P-F-D",OR('positionnement modules'!AB46="B",'positionnement modules'!AC46="B")),"spe",""))))</f>
        <v/>
      </c>
      <c r="AC46" s="51" t="str">
        <f>IF(pattes!AC46="P-F-S","B-F-S",IF(AND(pattes!AC46="P-F-D",'positionnement modules'!AC46&lt;&gt;"B",'positionnement modules'!AD46&lt;&gt;"B"),"B-F-D",IF(AND('positionnement modules'!AC46="B",'positionnement modules'!AD46="B"),"B-F-D",IF(AND(pattes!AC46="P-F-D",OR('positionnement modules'!AC46="B",'positionnement modules'!AD46="B")),"spe",""))))</f>
        <v/>
      </c>
      <c r="AD46" s="51" t="str">
        <f>IF(pattes!AD46="P-F-S","B-F-S",IF(AND(pattes!AD46="P-F-D",'positionnement modules'!AD46&lt;&gt;"B",'positionnement modules'!AE46&lt;&gt;"B"),"B-F-D",IF(AND('positionnement modules'!AD46="B",'positionnement modules'!AE46="B"),"B-F-D",IF(AND(pattes!AD46="P-F-D",OR('positionnement modules'!AD46="B",'positionnement modules'!AE46="B")),"spe",""))))</f>
        <v/>
      </c>
      <c r="AE46" s="51" t="str">
        <f>IF(pattes!AE46="P-F-S","B-F-S",IF(AND(pattes!AE46="P-F-D",'positionnement modules'!AE46&lt;&gt;"B",'positionnement modules'!AF46&lt;&gt;"B"),"B-F-D",IF(AND('positionnement modules'!AE46="B",'positionnement modules'!AF46="B"),"B-F-D",IF(AND(pattes!AE46="P-F-D",OR('positionnement modules'!AE46="B",'positionnement modules'!AF46="B")),"spe",""))))</f>
        <v/>
      </c>
      <c r="AF46" s="51" t="str">
        <f>IF(pattes!AF46="P-F-S","B-F-S",IF(AND(pattes!AF46="P-F-D",'positionnement modules'!AF46&lt;&gt;"B",'positionnement modules'!AG46&lt;&gt;"B"),"B-F-D",IF(AND('positionnement modules'!AF46="B",'positionnement modules'!AG46="B"),"B-F-D",IF(AND(pattes!AF46="P-F-D",OR('positionnement modules'!AF46="B",'positionnement modules'!AG46="B")),"spe",""))))</f>
        <v/>
      </c>
      <c r="AG46" s="51" t="str">
        <f>IF(pattes!AG46="P-F-S","B-F-S",IF(AND(pattes!AG46="P-F-D",'positionnement modules'!AG46&lt;&gt;"B",'positionnement modules'!AH46&lt;&gt;"B"),"B-F-D",IF(AND('positionnement modules'!AG46="B",'positionnement modules'!AH46="B"),"B-F-D",IF(AND(pattes!AG46="P-F-D",OR('positionnement modules'!AG46="B",'positionnement modules'!AH46="B")),"spe",""))))</f>
        <v/>
      </c>
      <c r="AH46" s="51" t="str">
        <f>IF(pattes!AH46="P-F-S","B-F-S",IF(AND(pattes!AH46="P-F-D",'positionnement modules'!AH46&lt;&gt;"B",'positionnement modules'!AI46&lt;&gt;"B"),"B-F-D",IF(AND('positionnement modules'!AH46="B",'positionnement modules'!AI46="B"),"B-F-D",IF(AND(pattes!AH46="P-F-D",OR('positionnement modules'!AH46="B",'positionnement modules'!AI46="B")),"spe",""))))</f>
        <v/>
      </c>
      <c r="AI46" s="51" t="str">
        <f>IF(pattes!AI46="P-F-S","B-F-S",IF(AND(pattes!AI46="P-F-D",'positionnement modules'!AI46&lt;&gt;"B",'positionnement modules'!AJ46&lt;&gt;"B"),"B-F-D",IF(AND('positionnement modules'!AI46="B",'positionnement modules'!AJ46="B"),"B-F-D",IF(AND(pattes!AI46="P-F-D",OR('positionnement modules'!AI46="B",'positionnement modules'!AJ46="B")),"spe",""))))</f>
        <v/>
      </c>
      <c r="AJ46" s="51" t="str">
        <f>IF(pattes!AJ46="P-F-S","B-F-S",IF(AND(pattes!AJ46="P-F-D",'positionnement modules'!AJ46&lt;&gt;"B",'positionnement modules'!AK46&lt;&gt;"B"),"B-F-D",IF(AND('positionnement modules'!AJ46="B",'positionnement modules'!AK46="B"),"B-F-D",IF(AND(pattes!AJ46="P-F-D",OR('positionnement modules'!AJ46="B",'positionnement modules'!AK46="B")),"spe",""))))</f>
        <v/>
      </c>
      <c r="AK46" s="51" t="str">
        <f>IF(pattes!AK46="P-F-S","B-F-S",IF(AND(pattes!AK46="P-F-D",'positionnement modules'!AK46&lt;&gt;"B",'positionnement modules'!AL46&lt;&gt;"B"),"B-F-D",IF(AND('positionnement modules'!AK46="B",'positionnement modules'!AL46="B"),"B-F-D",IF(AND(pattes!AK46="P-F-D",OR('positionnement modules'!AK46="B",'positionnement modules'!AL46="B")),"spe",""))))</f>
        <v/>
      </c>
      <c r="AL46" s="51" t="str">
        <f>IF(pattes!AL46="P-F-S","B-F-S",IF(AND(pattes!AL46="P-F-D",'positionnement modules'!AL46&lt;&gt;"B",'positionnement modules'!AM46&lt;&gt;"B"),"B-F-D",IF(AND('positionnement modules'!AL46="B",'positionnement modules'!AM46="B"),"B-F-D",IF(AND(pattes!AL46="P-F-D",OR('positionnement modules'!AL46="B",'positionnement modules'!AM46="B")),"spe",""))))</f>
        <v/>
      </c>
      <c r="AM46" s="51" t="str">
        <f>IF(pattes!AM46="P-F-S","B-F-S",IF(AND(pattes!AM46="P-F-D",'positionnement modules'!AM46&lt;&gt;"B",'positionnement modules'!AN46&lt;&gt;"B"),"B-F-D",IF(AND('positionnement modules'!AM46="B",'positionnement modules'!AN46="B"),"B-F-D",IF(AND(pattes!AM46="P-F-D",OR('positionnement modules'!AM46="B",'positionnement modules'!AN46="B")),"spe",""))))</f>
        <v/>
      </c>
      <c r="AN46" s="51" t="str">
        <f>IF(pattes!AN46="P-F-S","B-F-S",IF(AND(pattes!AN46="P-F-D",'positionnement modules'!AN46&lt;&gt;"B",'positionnement modules'!AO46&lt;&gt;"B"),"B-F-D",IF(AND('positionnement modules'!AN46="B",'positionnement modules'!AO46="B"),"B-F-D",IF(AND(pattes!AN46="P-F-D",OR('positionnement modules'!AN46="B",'positionnement modules'!AO46="B")),"spe",""))))</f>
        <v/>
      </c>
      <c r="AO46" s="51" t="str">
        <f>IF(pattes!AO46="P-F-S","B-F-S",IF(AND(pattes!AO46="P-F-D",'positionnement modules'!AO46&lt;&gt;"B",'positionnement modules'!AP46&lt;&gt;"B"),"B-F-D",IF(AND('positionnement modules'!AO46="B",'positionnement modules'!AP46="B"),"B-F-D",IF(AND(pattes!AO46="P-F-D",OR('positionnement modules'!AO46="B",'positionnement modules'!AP46="B")),"spe",""))))</f>
        <v/>
      </c>
      <c r="AP46" s="51" t="str">
        <f>IF(pattes!AP46="P-F-S","B-F-S",IF(AND(pattes!AP46="P-F-D",'positionnement modules'!AP46&lt;&gt;"B",'positionnement modules'!AQ46&lt;&gt;"B"),"B-F-D",IF(AND('positionnement modules'!AP46="B",'positionnement modules'!AQ46="B"),"B-F-D",IF(AND(pattes!AP46="P-F-D",OR('positionnement modules'!AP46="B",'positionnement modules'!AQ46="B")),"spe",""))))</f>
        <v/>
      </c>
      <c r="AQ46" s="51" t="str">
        <f>IF(pattes!AQ46="P-F-S","B-F-S",IF(AND(pattes!AQ46="P-F-D",'positionnement modules'!AQ46&lt;&gt;"B",'positionnement modules'!AR46&lt;&gt;"B"),"B-F-D",IF(AND('positionnement modules'!AQ46="B",'positionnement modules'!AR46="B"),"B-F-D",IF(AND(pattes!AQ46="P-F-D",OR('positionnement modules'!AQ46="B",'positionnement modules'!AR46="B")),"spe",""))))</f>
        <v/>
      </c>
      <c r="AR46" s="51" t="str">
        <f>IF(pattes!AR46="P-F-S","B-F-S",IF(AND(pattes!AR46="P-F-D",'positionnement modules'!AR46&lt;&gt;"B",'positionnement modules'!AS46&lt;&gt;"B"),"B-F-D",IF(AND('positionnement modules'!AR46="B",'positionnement modules'!AS46="B"),"B-F-D",IF(AND(pattes!AR46="P-F-D",OR('positionnement modules'!AR46="B",'positionnement modules'!AS46="B")),"spe",""))))</f>
        <v/>
      </c>
      <c r="AS46" s="51" t="str">
        <f>IF(pattes!AS46="P-F-S","B-F-S",IF(AND(pattes!AS46="P-F-D",'positionnement modules'!AS46&lt;&gt;"B",'positionnement modules'!AT46&lt;&gt;"B"),"B-F-D",IF(AND('positionnement modules'!AS46="B",'positionnement modules'!AT46="B"),"B-F-D",IF(AND(pattes!AS46="P-F-D",OR('positionnement modules'!AS46="B",'positionnement modules'!AT46="B")),"spe",""))))</f>
        <v/>
      </c>
      <c r="AT46" s="51" t="str">
        <f>IF(pattes!AT46="P-F-S","B-F-S",IF(AND(pattes!AT46="P-F-D",'positionnement modules'!AT46&lt;&gt;"B",'positionnement modules'!AU46&lt;&gt;"B"),"B-F-D",IF(AND('positionnement modules'!AT46="B",'positionnement modules'!AU46="B"),"B-F-D",IF(AND(pattes!AT46="P-F-D",OR('positionnement modules'!AT46="B",'positionnement modules'!AU46="B")),"spe",""))))</f>
        <v/>
      </c>
      <c r="AU46" s="51" t="str">
        <f>IF(pattes!AU46="P-F-S","B-F-S",IF(AND(pattes!AU46="P-F-D",'positionnement modules'!AU46&lt;&gt;"B",'positionnement modules'!AV46&lt;&gt;"B"),"B-F-D",IF(AND('positionnement modules'!AU46="B",'positionnement modules'!AV46="B"),"B-F-D",IF(AND(pattes!AU46="P-F-D",OR('positionnement modules'!AU46="B",'positionnement modules'!AV46="B")),"spe",""))))</f>
        <v/>
      </c>
      <c r="AV46" s="51" t="str">
        <f>IF(pattes!AV46="P-F-S","B-F-S",IF(AND(pattes!AV46="P-F-D",'positionnement modules'!AV46&lt;&gt;"B",'positionnement modules'!AW46&lt;&gt;"B"),"B-F-D",IF(AND('positionnement modules'!AV46="B",'positionnement modules'!AW46="B"),"B-F-D",IF(AND(pattes!AV46="P-F-D",OR('positionnement modules'!AV46="B",'positionnement modules'!AW46="B")),"spe",""))))</f>
        <v/>
      </c>
      <c r="AW46" s="51" t="str">
        <f>IF(pattes!AW46="P-F-S","B-F-S",IF(AND(pattes!AW46="P-F-D",'positionnement modules'!AW46&lt;&gt;"B",'positionnement modules'!AX46&lt;&gt;"B"),"B-F-D",IF(AND('positionnement modules'!AW46="B",'positionnement modules'!AX46="B"),"B-F-D",IF(AND(pattes!AW46="P-F-D",OR('positionnement modules'!AW46="B",'positionnement modules'!AX46="B")),"spe",""))))</f>
        <v/>
      </c>
      <c r="AX46" s="51" t="str">
        <f>IF(pattes!AX46="P-F-S","B-F-S",IF(AND(pattes!AX46="P-F-D",'positionnement modules'!AX46&lt;&gt;"B",'positionnement modules'!AY46&lt;&gt;"B"),"B-F-D",IF(AND('positionnement modules'!AX46="B",'positionnement modules'!AY46="B"),"B-F-D",IF(AND(pattes!AX46="P-F-D",OR('positionnement modules'!AX46="B",'positionnement modules'!AY46="B")),"spe",""))))</f>
        <v/>
      </c>
      <c r="AY46" s="51" t="str">
        <f>IF(pattes!AY46="P-F-S","B-F-S",IF(AND(pattes!AY46="P-F-D",'positionnement modules'!AY46&lt;&gt;"B",'positionnement modules'!AZ46&lt;&gt;"B"),"B-F-D",IF(AND('positionnement modules'!AY46="B",'positionnement modules'!AZ46="B"),"B-F-D",IF(AND(pattes!AY46="P-F-D",OR('positionnement modules'!AY46="B",'positionnement modules'!AZ46="B")),"spe",""))))</f>
        <v/>
      </c>
      <c r="AZ46" s="51" t="str">
        <f>IF(pattes!AZ46="P-F-S","B-F-S",IF(AND(pattes!AZ46="P-F-D",'positionnement modules'!AZ46&lt;&gt;"B",'positionnement modules'!BA46&lt;&gt;"B"),"B-F-D",IF(AND('positionnement modules'!AZ46="B",'positionnement modules'!BA46="B"),"B-F-D",IF(AND(pattes!AZ46="P-F-D",OR('positionnement modules'!AZ46="B",'positionnement modules'!BA46="B")),"spe",""))))</f>
        <v/>
      </c>
      <c r="BA46" s="51" t="str">
        <f>IF(pattes!BA46="P-F-S","B-F-S",IF(AND(pattes!BA46="P-F-D",'positionnement modules'!BA46&lt;&gt;"B",'positionnement modules'!BB46&lt;&gt;"B"),"B-F-D",IF(AND('positionnement modules'!BA46="B",'positionnement modules'!BB46="B"),"B-F-D",IF(AND(pattes!BA46="P-F-D",OR('positionnement modules'!BA46="B",'positionnement modules'!BB46="B")),"spe",""))))</f>
        <v/>
      </c>
      <c r="BB46" s="51" t="str">
        <f>IF(pattes!BB46="P-F-S","B-F-S",IF(AND(pattes!BB46="P-F-D",'positionnement modules'!BB46&lt;&gt;"B",'positionnement modules'!BC46&lt;&gt;"B"),"B-F-D",IF(AND('positionnement modules'!BB46="B",'positionnement modules'!BC46="B"),"B-F-D",IF(AND(pattes!BB46="P-F-D",OR('positionnement modules'!BB46="B",'positionnement modules'!BC46="B")),"spe",""))))</f>
        <v/>
      </c>
      <c r="BC46" s="51" t="str">
        <f>IF(pattes!BC46="P-F-S","B-F-S",IF(AND(pattes!BC46="P-F-D",'positionnement modules'!BC46&lt;&gt;"B",'positionnement modules'!BD46&lt;&gt;"B"),"B-F-D",IF(AND('positionnement modules'!BC46="B",'positionnement modules'!BD46="B"),"B-F-D",IF(AND(pattes!BC46="P-F-D",OR('positionnement modules'!BC46="B",'positionnement modules'!BD46="B")),"spe",""))))</f>
        <v/>
      </c>
      <c r="BD46" s="51" t="str">
        <f>IF(pattes!BD46="P-F-S","B-F-S",IF(AND(pattes!BD46="P-F-D",'positionnement modules'!BD46&lt;&gt;"B",'positionnement modules'!BE46&lt;&gt;"B"),"B-F-D",IF(AND('positionnement modules'!BD46="B",'positionnement modules'!BE46="B"),"B-F-D",IF(AND(pattes!BD46="P-F-D",OR('positionnement modules'!BD46="B",'positionnement modules'!BE46="B")),"spe",""))))</f>
        <v/>
      </c>
      <c r="BE46" s="51" t="str">
        <f>IF(pattes!BE46="P-F-S","B-F-S",IF(AND(pattes!BE46="P-F-D",'positionnement modules'!BE46&lt;&gt;"B",'positionnement modules'!BF46&lt;&gt;"B"),"B-F-D",IF(AND('positionnement modules'!BE46="B",'positionnement modules'!BF46="B"),"B-F-D",IF(AND(pattes!BE46="P-F-D",OR('positionnement modules'!BE46="B",'positionnement modules'!BF46="B")),"spe",""))))</f>
        <v/>
      </c>
      <c r="BF46" s="51" t="str">
        <f>IF(pattes!BF46="P-F-S","B-F-S",IF(AND(pattes!BF46="P-F-D",'positionnement modules'!BF46&lt;&gt;"B",'positionnement modules'!BG46&lt;&gt;"B"),"B-F-D",IF(AND('positionnement modules'!BF46="B",'positionnement modules'!BG46="B"),"B-F-D",IF(AND(pattes!BF46="P-F-D",OR('positionnement modules'!BF46="B",'positionnement modules'!BG46="B")),"spe",""))))</f>
        <v/>
      </c>
      <c r="BG46" s="51" t="str">
        <f>IF(pattes!BG46="P-F-S","B-F-S",IF(AND(pattes!BG46="P-F-D",'positionnement modules'!BG46&lt;&gt;"B",'positionnement modules'!BH46&lt;&gt;"B"),"B-F-D",IF(AND('positionnement modules'!BG46="B",'positionnement modules'!BH46="B"),"B-F-D",IF(AND(pattes!BG46="P-F-D",OR('positionnement modules'!BG46="B",'positionnement modules'!BH46="B")),"spe",""))))</f>
        <v/>
      </c>
      <c r="BH46" s="51" t="str">
        <f>IF(pattes!BH46="P-F-S","B-F-S",IF(AND(pattes!BH46="P-F-D",'positionnement modules'!BH46&lt;&gt;"B",'positionnement modules'!BI46&lt;&gt;"B"),"B-F-D",IF(AND('positionnement modules'!BH46="B",'positionnement modules'!BI46="B"),"B-F-D",IF(AND(pattes!BH46="P-F-D",OR('positionnement modules'!BH46="B",'positionnement modules'!BI46="B")),"spe",""))))</f>
        <v/>
      </c>
      <c r="BI46" s="51" t="str">
        <f>IF(pattes!BI46="P-F-S","B-F-S",IF(AND(pattes!BI46="P-F-D",'positionnement modules'!BI46&lt;&gt;"B",'positionnement modules'!BJ46&lt;&gt;"B"),"B-F-D",IF(AND('positionnement modules'!BI46="B",'positionnement modules'!BJ46="B"),"B-F-D",IF(AND(pattes!BI46="P-F-D",OR('positionnement modules'!BI46="B",'positionnement modules'!BJ46="B")),"spe",""))))</f>
        <v/>
      </c>
      <c r="BJ46" s="51" t="str">
        <f>IF(pattes!BJ46="P-F-S","B-F-S",IF(AND(pattes!BJ46="P-F-D",'positionnement modules'!BJ46&lt;&gt;"B",'positionnement modules'!BK46&lt;&gt;"B"),"B-F-D",IF(AND('positionnement modules'!BJ46="B",'positionnement modules'!BK46="B"),"B-F-D",IF(AND(pattes!BJ46="P-F-D",OR('positionnement modules'!BJ46="B",'positionnement modules'!BK46="B")),"spe",""))))</f>
        <v/>
      </c>
      <c r="BK46" s="51" t="str">
        <f>IF(pattes!BK46="P-F-S","B-F-S",IF(AND(pattes!BK46="P-F-D",'positionnement modules'!BK46&lt;&gt;"B",'positionnement modules'!BL46&lt;&gt;"B"),"B-F-D",IF(AND('positionnement modules'!BK46="B",'positionnement modules'!BL46="B"),"B-F-D",IF(AND(pattes!BK46="P-F-D",OR('positionnement modules'!BK46="B",'positionnement modules'!BL46="B")),"spe",""))))</f>
        <v/>
      </c>
      <c r="BL46" s="51" t="str">
        <f>IF(pattes!BL46="P-F-S","B-F-S",IF(AND(pattes!BL46="P-F-D",'positionnement modules'!BL46&lt;&gt;"B",'positionnement modules'!BM46&lt;&gt;"B"),"B-F-D",IF(AND('positionnement modules'!BL46="B",'positionnement modules'!BM46="B"),"B-F-D",IF(AND(pattes!BL46="P-F-D",OR('positionnement modules'!BL46="B",'positionnement modules'!BM46="B")),"spe",""))))</f>
        <v/>
      </c>
      <c r="BM46" s="51" t="str">
        <f>IF(pattes!BM46="P-F-S","B-F-S",IF(AND(pattes!BM46="P-F-D",'positionnement modules'!BM46&lt;&gt;"B",'positionnement modules'!BN46&lt;&gt;"B"),"B-F-D",IF(AND('positionnement modules'!BM46="B",'positionnement modules'!BN46="B"),"B-F-D",IF(AND(pattes!BM46="P-F-D",OR('positionnement modules'!BM46="B",'positionnement modules'!BN46="B")),"spe",""))))</f>
        <v/>
      </c>
      <c r="BN46" s="51" t="str">
        <f>IF(pattes!BN46="P-F-S","B-F-S",IF(AND(pattes!BN46="P-F-D",'positionnement modules'!BN46&lt;&gt;"B",'positionnement modules'!BO46&lt;&gt;"B"),"B-F-D",IF(AND('positionnement modules'!BN46="B",'positionnement modules'!BO46="B"),"B-F-D",IF(AND(pattes!BN46="P-F-D",OR('positionnement modules'!BN46="B",'positionnement modules'!BO46="B")),"spe",""))))</f>
        <v/>
      </c>
      <c r="BO46" s="51" t="str">
        <f>IF(pattes!BO46="P-F-S","B-F-S",IF(AND(pattes!BO46="P-F-D",'positionnement modules'!BO46&lt;&gt;"B",'positionnement modules'!BP46&lt;&gt;"B"),"B-F-D",IF(AND('positionnement modules'!BO46="B",'positionnement modules'!BP46="B"),"B-F-D",IF(AND(pattes!BO46="P-F-D",OR('positionnement modules'!BO46="B",'positionnement modules'!BP46="B")),"spe",""))))</f>
        <v/>
      </c>
      <c r="BP46" s="51" t="str">
        <f>IF(pattes!BP46="P-F-S","B-F-S",IF(AND(pattes!BP46="P-F-D",'positionnement modules'!BP46&lt;&gt;"B",'positionnement modules'!BQ46&lt;&gt;"B"),"B-F-D",IF(AND('positionnement modules'!BP46="B",'positionnement modules'!BQ46="B"),"B-F-D",IF(AND(pattes!BP46="P-F-D",OR('positionnement modules'!BP46="B",'positionnement modules'!BQ46="B")),"spe",""))))</f>
        <v/>
      </c>
      <c r="BQ46" s="51" t="str">
        <f>IF(pattes!BQ46="P-F-S","B-F-S",IF(AND(pattes!BQ46="P-F-D",'positionnement modules'!BQ46&lt;&gt;"B",'positionnement modules'!BR46&lt;&gt;"B"),"B-F-D",IF(AND('positionnement modules'!BQ46="B",'positionnement modules'!BR46="B"),"B-F-D",IF(AND(pattes!BQ46="P-F-D",OR('positionnement modules'!BQ46="B",'positionnement modules'!BR46="B")),"spe",""))))</f>
        <v/>
      </c>
      <c r="BR46" s="51" t="str">
        <f>IF(pattes!BR46="P-F-S","B-F-S",IF(AND(pattes!BR46="P-F-D",'positionnement modules'!BR46&lt;&gt;"B",'positionnement modules'!BS46&lt;&gt;"B"),"B-F-D",IF(AND('positionnement modules'!BR46="B",'positionnement modules'!BS46="B"),"B-F-D",IF(AND(pattes!BR46="P-F-D",OR('positionnement modules'!BR46="B",'positionnement modules'!BS46="B")),"spe",""))))</f>
        <v/>
      </c>
      <c r="BS46" s="51" t="str">
        <f>IF(pattes!BS46="P-F-S","B-F-S",IF(AND(pattes!BS46="P-F-D",'positionnement modules'!BS46&lt;&gt;"B",'positionnement modules'!BT46&lt;&gt;"B"),"B-F-D",IF(AND('positionnement modules'!BS46="B",'positionnement modules'!BT46="B"),"B-F-D",IF(AND(pattes!BS46="P-F-D",OR('positionnement modules'!BS46="B",'positionnement modules'!BT46="B")),"spe",""))))</f>
        <v/>
      </c>
      <c r="BT46" s="51" t="str">
        <f>IF(pattes!BT46="P-F-S","B-F-S",IF(AND(pattes!BT46="P-F-D",'positionnement modules'!BT46&lt;&gt;"B",'positionnement modules'!BU46&lt;&gt;"B"),"B-F-D",IF(AND('positionnement modules'!BT46="B",'positionnement modules'!BU46="B"),"B-F-D",IF(AND(pattes!BT46="P-F-D",OR('positionnement modules'!BT46="B",'positionnement modules'!BU46="B")),"spe",""))))</f>
        <v/>
      </c>
      <c r="BU46" s="51" t="str">
        <f>IF(pattes!BU46="P-F-S","B-F-S",IF(AND(pattes!BU46="P-F-D",'positionnement modules'!BU46&lt;&gt;"B",'positionnement modules'!BV46&lt;&gt;"B"),"B-F-D",IF(AND('positionnement modules'!BU46="B",'positionnement modules'!BV46="B"),"B-F-D",IF(AND(pattes!BU46="P-F-D",OR('positionnement modules'!BU46="B",'positionnement modules'!BV46="B")),"spe",""))))</f>
        <v/>
      </c>
      <c r="BV46" s="51" t="str">
        <f>IF(pattes!BV46="P-F-S","B-F-S",IF(AND(pattes!BV46="P-F-D",'positionnement modules'!BV46&lt;&gt;"B",'positionnement modules'!BW46&lt;&gt;"B"),"B-F-D",IF(AND('positionnement modules'!BV46="B",'positionnement modules'!BW46="B"),"B-F-D",IF(AND(pattes!BV46="P-F-D",OR('positionnement modules'!BV46="B",'positionnement modules'!BW46="B")),"spe",""))))</f>
        <v/>
      </c>
      <c r="BW46" s="51" t="str">
        <f>IF(pattes!BW46="P-F-S","B-F-S",IF(AND(pattes!BW46="P-F-D",'positionnement modules'!BW46&lt;&gt;"B",'positionnement modules'!BX46&lt;&gt;"B"),"B-F-D",IF(AND('positionnement modules'!BW46="B",'positionnement modules'!BX46="B"),"B-F-D",IF(AND(pattes!BW46="P-F-D",OR('positionnement modules'!BW46="B",'positionnement modules'!BX46="B")),"spe",""))))</f>
        <v/>
      </c>
      <c r="BX46" s="51" t="str">
        <f>IF(pattes!BX46="P-F-S","B-F-S",IF(AND(pattes!BX46="P-F-D",'positionnement modules'!BX46&lt;&gt;"B",'positionnement modules'!BY46&lt;&gt;"B"),"B-F-D",IF(AND('positionnement modules'!BX46="B",'positionnement modules'!BY46="B"),"B-F-D",IF(AND(pattes!BX46="P-F-D",OR('positionnement modules'!BX46="B",'positionnement modules'!BY46="B")),"spe",""))))</f>
        <v/>
      </c>
      <c r="BY46" s="51" t="str">
        <f>IF(pattes!BY46="P-F-S","B-F-S",IF(AND(pattes!BY46="P-F-D",'positionnement modules'!BY46&lt;&gt;"B",'positionnement modules'!BZ46&lt;&gt;"B"),"B-F-D",IF(AND('positionnement modules'!BY46="B",'positionnement modules'!BZ46="B"),"B-F-D",IF(AND(pattes!BY46="P-F-D",OR('positionnement modules'!BY46="B",'positionnement modules'!BZ46="B")),"spe",""))))</f>
        <v/>
      </c>
      <c r="BZ46" s="51" t="str">
        <f>IF(pattes!BZ46="P-F-S","B-F-S",IF(AND(pattes!BZ46="P-F-D",'positionnement modules'!BZ46&lt;&gt;"B",'positionnement modules'!CA46&lt;&gt;"B"),"B-F-D",IF(AND('positionnement modules'!BZ46="B",'positionnement modules'!CA46="B"),"B-F-D",IF(AND(pattes!BZ46="P-F-D",OR('positionnement modules'!BZ46="B",'positionnement modules'!CA46="B")),"spe",""))))</f>
        <v/>
      </c>
      <c r="CA46" s="51" t="str">
        <f>IF(pattes!CA46="P-F-S","B-F-S",IF(AND(pattes!CA46="P-F-D",'positionnement modules'!CA46&lt;&gt;"B",'positionnement modules'!CB46&lt;&gt;"B"),"B-F-D",IF(AND('positionnement modules'!CA46="B",'positionnement modules'!CB46="B"),"B-F-D",IF(AND(pattes!CA46="P-F-D",OR('positionnement modules'!CA46="B",'positionnement modules'!CB46="B")),"spe",""))))</f>
        <v/>
      </c>
      <c r="CB46" s="51" t="str">
        <f>IF(pattes!CB46="P-F-S","B-F-S",IF(AND(pattes!CB46="P-F-D",'positionnement modules'!CB46&lt;&gt;"B",'positionnement modules'!CC46&lt;&gt;"B"),"B-F-D",IF(AND('positionnement modules'!CB46="B",'positionnement modules'!CC46="B"),"B-F-D",IF(AND(pattes!CB46="P-F-D",OR('positionnement modules'!CB46="B",'positionnement modules'!CC46="B")),"spe",""))))</f>
        <v/>
      </c>
      <c r="CC46" s="51" t="str">
        <f>IF(pattes!CC46="P-F-S","B-F-S",IF(AND(pattes!CC46="P-F-D",'positionnement modules'!CC46&lt;&gt;"B",'positionnement modules'!CD46&lt;&gt;"B"),"B-F-D",IF(AND('positionnement modules'!CC46="B",'positionnement modules'!CD46="B"),"B-F-D",IF(AND(pattes!CC46="P-F-D",OR('positionnement modules'!CC46="B",'positionnement modules'!CD46="B")),"spe",""))))</f>
        <v/>
      </c>
      <c r="CD46" s="51" t="str">
        <f>IF(pattes!CD46="P-F-S","B-F-S",IF(AND(pattes!CD46="P-F-D",'positionnement modules'!CD46&lt;&gt;"B",'positionnement modules'!CE46&lt;&gt;"B"),"B-F-D",IF(AND('positionnement modules'!CD46="B",'positionnement modules'!CE46="B"),"B-F-D",IF(AND(pattes!CD46="P-F-D",OR('positionnement modules'!CD46="B",'positionnement modules'!CE46="B")),"spe",""))))</f>
        <v/>
      </c>
      <c r="CE46" s="51" t="str">
        <f>IF(pattes!CE46="P-F-S","B-F-S",IF(AND(pattes!CE46="P-F-D",'positionnement modules'!CE46&lt;&gt;"B",'positionnement modules'!CF46&lt;&gt;"B"),"B-F-D",IF(AND('positionnement modules'!CE46="B",'positionnement modules'!CF46="B"),"B-F-D",IF(AND(pattes!CE46="P-F-D",OR('positionnement modules'!CE46="B",'positionnement modules'!CF46="B")),"spe",""))))</f>
        <v/>
      </c>
      <c r="CF46" s="51" t="str">
        <f>IF(pattes!CF46="P-F-S","B-F-S",IF(AND(pattes!CF46="P-F-D",'positionnement modules'!CF46&lt;&gt;"B",'positionnement modules'!CG46&lt;&gt;"B"),"B-F-D",IF(AND('positionnement modules'!CF46="B",'positionnement modules'!CG46="B"),"B-F-D",IF(AND(pattes!CF46="P-F-D",OR('positionnement modules'!CF46="B",'positionnement modules'!CG46="B")),"spe",""))))</f>
        <v/>
      </c>
      <c r="CG46" s="51" t="str">
        <f>IF(pattes!CG46="P-F-S","B-F-S",IF(AND(pattes!CG46="P-F-D",'positionnement modules'!CG46&lt;&gt;"B",'positionnement modules'!CH46&lt;&gt;"B"),"B-F-D",IF(AND('positionnement modules'!CG46="B",'positionnement modules'!CH46="B"),"B-F-D",IF(AND(pattes!CG46="P-F-D",OR('positionnement modules'!CG46="B",'positionnement modules'!CH46="B")),"spe",""))))</f>
        <v/>
      </c>
      <c r="CH46" s="51" t="str">
        <f>IF(pattes!CH46="P-F-S","B-F-S",IF(AND(pattes!CH46="P-F-D",'positionnement modules'!CH46&lt;&gt;"B",'positionnement modules'!CI46&lt;&gt;"B"),"B-F-D",IF(AND('positionnement modules'!CH46="B",'positionnement modules'!CI46="B"),"B-F-D",IF(AND(pattes!CH46="P-F-D",OR('positionnement modules'!CH46="B",'positionnement modules'!CI46="B")),"spe",""))))</f>
        <v/>
      </c>
      <c r="CI46" s="51" t="str">
        <f>IF(pattes!CI46="P-F-S","B-F-S",IF(AND(pattes!CI46="P-F-D",'positionnement modules'!CI46&lt;&gt;"B",'positionnement modules'!CJ46&lt;&gt;"B"),"B-F-D",IF(AND('positionnement modules'!CI46="B",'positionnement modules'!CJ46="B"),"B-F-D",IF(AND(pattes!CI46="P-F-D",OR('positionnement modules'!CI46="B",'positionnement modules'!CJ46="B")),"spe",""))))</f>
        <v/>
      </c>
      <c r="CJ46" s="51" t="str">
        <f>IF(pattes!CJ46="P-F-S","B-F-S",IF(AND(pattes!CJ46="P-F-D",'positionnement modules'!CJ46&lt;&gt;"B",'positionnement modules'!CK46&lt;&gt;"B"),"B-F-D",IF(AND('positionnement modules'!CJ46="B",'positionnement modules'!CK46="B"),"B-F-D",IF(AND(pattes!CJ46="P-F-D",OR('positionnement modules'!CJ46="B",'positionnement modules'!CK46="B")),"spe",""))))</f>
        <v/>
      </c>
      <c r="CK46" s="51" t="str">
        <f>IF(pattes!CK46="P-F-S","B-F-S",IF(AND(pattes!CK46="P-F-D",'positionnement modules'!CK46&lt;&gt;"B",'positionnement modules'!CL46&lt;&gt;"B"),"B-F-D",IF(AND('positionnement modules'!CK46="B",'positionnement modules'!CL46="B"),"B-F-D",IF(AND(pattes!CK46="P-F-D",OR('positionnement modules'!CK46="B",'positionnement modules'!CL46="B")),"spe",""))))</f>
        <v/>
      </c>
      <c r="CL46" s="51" t="str">
        <f>IF(pattes!CL46="P-F-S","B-F-S",IF(AND(pattes!CL46="P-F-D",'positionnement modules'!CL46&lt;&gt;"B",'positionnement modules'!CM46&lt;&gt;"B"),"B-F-D",IF(AND('positionnement modules'!CL46="B",'positionnement modules'!CM46="B"),"B-F-D",IF(AND(pattes!CL46="P-F-D",OR('positionnement modules'!CL46="B",'positionnement modules'!CM46="B")),"spe",""))))</f>
        <v/>
      </c>
      <c r="CM46" s="51" t="str">
        <f>IF(pattes!CM46="P-F-S","B-F-S",IF(AND(pattes!CM46="P-F-D",'positionnement modules'!CM46&lt;&gt;"B",'positionnement modules'!CN46&lt;&gt;"B"),"B-F-D",IF(AND('positionnement modules'!CM46="B",'positionnement modules'!CN46="B"),"B-F-D",IF(AND(pattes!CM46="P-F-D",OR('positionnement modules'!CM46="B",'positionnement modules'!CN46="B")),"spe",""))))</f>
        <v/>
      </c>
      <c r="CN46" s="51" t="str">
        <f>IF(pattes!CN46="P-F-S","B-F-S",IF(AND(pattes!CN46="P-F-D",'positionnement modules'!CN46&lt;&gt;"B",'positionnement modules'!CO46&lt;&gt;"B"),"B-F-D",IF(AND('positionnement modules'!CN46="B",'positionnement modules'!CO46="B"),"B-F-D",IF(AND(pattes!CN46="P-F-D",OR('positionnement modules'!CN46="B",'positionnement modules'!CO46="B")),"spe",""))))</f>
        <v/>
      </c>
      <c r="CO46" s="51" t="str">
        <f>IF(pattes!CO46="P-F-S","B-F-S",IF(AND(pattes!CO46="P-F-D",'positionnement modules'!CO46&lt;&gt;"B",'positionnement modules'!CP46&lt;&gt;"B"),"B-F-D",IF(AND('positionnement modules'!CO46="B",'positionnement modules'!CP46="B"),"B-F-D",IF(AND(pattes!CO46="P-F-D",OR('positionnement modules'!CO46="B",'positionnement modules'!CP46="B")),"spe",""))))</f>
        <v/>
      </c>
      <c r="CP46" s="51" t="str">
        <f>IF(pattes!CP46="P-F-S","B-F-S",IF(AND(pattes!CP46="P-F-D",'positionnement modules'!CP46&lt;&gt;"B",'positionnement modules'!CQ46&lt;&gt;"B"),"B-F-D",IF(AND('positionnement modules'!CP46="B",'positionnement modules'!CQ46="B"),"B-F-D",IF(AND(pattes!CP46="P-F-D",OR('positionnement modules'!CP46="B",'positionnement modules'!CQ46="B")),"spe",""))))</f>
        <v/>
      </c>
      <c r="CQ46" s="51" t="str">
        <f>IF(pattes!CQ46="P-F-S","B-F-S",IF(AND(pattes!CQ46="P-F-D",'positionnement modules'!CQ46&lt;&gt;"B",'positionnement modules'!CR46&lt;&gt;"B"),"B-F-D",IF(AND('positionnement modules'!CQ46="B",'positionnement modules'!CR46="B"),"B-F-D",IF(AND(pattes!CQ46="P-F-D",OR('positionnement modules'!CQ46="B",'positionnement modules'!CR46="B")),"spe",""))))</f>
        <v/>
      </c>
      <c r="CR46" s="51" t="str">
        <f>IF(pattes!CR46="P-F-S","B-F-S",IF(AND(pattes!CR46="P-F-D",'positionnement modules'!CR46&lt;&gt;"B",'positionnement modules'!CS46&lt;&gt;"B"),"B-F-D",IF(AND('positionnement modules'!CR46="B",'positionnement modules'!CS46="B"),"B-F-D",IF(AND(pattes!CR46="P-F-D",OR('positionnement modules'!CR46="B",'positionnement modules'!CS46="B")),"spe",""))))</f>
        <v/>
      </c>
      <c r="CS46" s="51" t="str">
        <f>IF(pattes!CS46="P-F-S","B-F-S",IF(AND(pattes!CS46="P-F-D",'positionnement modules'!CS46&lt;&gt;"B",'positionnement modules'!CT46&lt;&gt;"B"),"B-F-D",IF(AND('positionnement modules'!CS46="B",'positionnement modules'!CT46="B"),"B-F-D",IF(AND(pattes!CS46="P-F-D",OR('positionnement modules'!CS46="B",'positionnement modules'!CT46="B")),"spe",""))))</f>
        <v/>
      </c>
      <c r="CT46" s="51" t="str">
        <f>IF(pattes!CT46="P-F-S","B-F-S",IF(AND(pattes!CT46="P-F-D",'positionnement modules'!CT46&lt;&gt;"B",'positionnement modules'!CU46&lt;&gt;"B"),"B-F-D",IF(AND('positionnement modules'!CT46="B",'positionnement modules'!CU46="B"),"B-F-D",IF(AND(pattes!CT46="P-F-D",OR('positionnement modules'!CT46="B",'positionnement modules'!CU46="B")),"spe",""))))</f>
        <v/>
      </c>
      <c r="CU46" s="51" t="str">
        <f>IF(pattes!CU46="P-F-S","B-F-S",IF(AND(pattes!CU46="P-F-D",'positionnement modules'!CU46&lt;&gt;"B",'positionnement modules'!CV46&lt;&gt;"B"),"B-F-D",IF(AND('positionnement modules'!CU46="B",'positionnement modules'!CV46="B"),"B-F-D",IF(AND(pattes!CU46="P-F-D",OR('positionnement modules'!CU46="B",'positionnement modules'!CV46="B")),"spe",""))))</f>
        <v/>
      </c>
      <c r="CV46" s="51" t="str">
        <f>IF(pattes!CV46="P-F-S","B-F-S",IF(AND(pattes!CV46="P-F-D",'positionnement modules'!CV46&lt;&gt;"B",'positionnement modules'!CW46&lt;&gt;"B"),"B-F-D",IF(AND('positionnement modules'!CV46="B",'positionnement modules'!CW46="B"),"B-F-D",IF(AND(pattes!CV46="P-F-D",OR('positionnement modules'!CV46="B",'positionnement modules'!CW46="B")),"spe",""))))</f>
        <v/>
      </c>
      <c r="CW46" s="51" t="str">
        <f>IF(pattes!CW46="P-F-S","B-F-S",IF(AND(pattes!CW46="P-F-D",'positionnement modules'!CW46&lt;&gt;"B",'positionnement modules'!CX46&lt;&gt;"B"),"B-F-D",IF(AND('positionnement modules'!CW46="B",'positionnement modules'!CX46="B"),"B-F-D",IF(AND(pattes!CW46="P-F-D",OR('positionnement modules'!CW46="B",'positionnement modules'!CX46="B")),"spe",""))))</f>
        <v/>
      </c>
      <c r="CX46" s="51" t="str">
        <f>IF(pattes!CX46="P-F-S","B-F-S",IF(AND(pattes!CX46="P-F-D",'positionnement modules'!CX46&lt;&gt;"B",'positionnement modules'!CY46&lt;&gt;"B"),"B-F-D",IF(AND('positionnement modules'!CX46="B",'positionnement modules'!CY46="B"),"B-F-D",IF(AND(pattes!CX46="P-F-D",OR('positionnement modules'!CX46="B",'positionnement modules'!CY46="B")),"spe",""))))</f>
        <v/>
      </c>
      <c r="CY46" s="51" t="str">
        <f>IF(pattes!CY46="P-F-S","B-F-S",IF(AND(pattes!CY46="P-F-D",'positionnement modules'!CY46&lt;&gt;"B",'positionnement modules'!CZ46&lt;&gt;"B"),"B-F-D",IF(AND('positionnement modules'!CY46="B",'positionnement modules'!CZ46="B"),"B-F-D",IF(AND(pattes!CY46="P-F-D",OR('positionnement modules'!CY46="B",'positionnement modules'!CZ46="B")),"spe",""))))</f>
        <v/>
      </c>
      <c r="CZ46" s="51" t="str">
        <f>IF(pattes!CZ46="P-F-S","B-F-S",IF(AND(pattes!CZ46="P-F-D",'positionnement modules'!CZ46&lt;&gt;"B",'positionnement modules'!DA46&lt;&gt;"B"),"B-F-D",IF(AND('positionnement modules'!CZ46="B",'positionnement modules'!DA46="B"),"B-F-D",IF(AND(pattes!CZ46="P-F-D",OR('positionnement modules'!CZ46="B",'positionnement modules'!DA46="B")),"spe",""))))</f>
        <v/>
      </c>
      <c r="DA46" s="51" t="str">
        <f>IF(pattes!DA46="P-F-S","B-F-S",IF(AND(pattes!DA46="P-F-D",'positionnement modules'!DA46&lt;&gt;"B",'positionnement modules'!DB46&lt;&gt;"B"),"B-F-D",IF(AND('positionnement modules'!DA46="B",'positionnement modules'!DB46="B"),"B-F-D",IF(AND(pattes!DA46="P-F-D",OR('positionnement modules'!DA46="B",'positionnement modules'!DB46="B")),"spe",""))))</f>
        <v/>
      </c>
      <c r="DB46" s="51" t="str">
        <f>IF(pattes!DB46="P-F-S","B-F-S",IF(AND(pattes!DB46="P-F-D",'positionnement modules'!DB46&lt;&gt;"B",'positionnement modules'!DC46&lt;&gt;"B"),"B-F-D",IF(AND('positionnement modules'!DB46="B",'positionnement modules'!DC46="B"),"B-F-D",IF(AND(pattes!DB46="P-F-D",OR('positionnement modules'!DB46="B",'positionnement modules'!DC46="B")),"spe",""))))</f>
        <v/>
      </c>
      <c r="DC46" s="51" t="str">
        <f>IF(pattes!DC46="P-F-S","B-F-S",IF(AND(pattes!DC46="P-F-D",'positionnement modules'!DC46&lt;&gt;"B",'positionnement modules'!DD46&lt;&gt;"B"),"B-F-D",IF(AND('positionnement modules'!DC46="B",'positionnement modules'!DD46="B"),"B-F-D",IF(AND(pattes!DC46="P-F-D",OR('positionnement modules'!DC46="B",'positionnement modules'!DD46="B")),"spe",""))))</f>
        <v/>
      </c>
      <c r="DD46" s="52" t="str">
        <f>IF(pattes!DD46="P-F-S","B-F-S",IF(AND(pattes!DD46="P-F-D",'positionnement modules'!DD46&lt;&gt;"B",'positionnement modules'!DE46&lt;&gt;"B"),"B-F-D",IF(AND('positionnement modules'!DD46="B",'positionnement modules'!DE46="B"),"B-F-D",IF(AND(pattes!DD46="P-F-D",OR('positionnement modules'!DD46="B",'positionnement modules'!DE46="B")),"spe",""))))</f>
        <v/>
      </c>
      <c r="DE46" s="56" t="str">
        <f>IF(pattes!DE46="P-F-S","B-F-S",IF(AND(pattes!DE46="P-F-D",'positionnement modules'!DE46&lt;&gt;"B",'positionnement modules'!DF46&lt;&gt;"B"),"B-F-D",IF(AND('positionnement modules'!DE46="B",'positionnement modules'!DF46="B"),"B-F-D",IF(AND(pattes!DE46="P-F-D",OR('positionnement modules'!DE46="B",'positionnement modules'!DF46="B")),"spe",""))))</f>
        <v/>
      </c>
    </row>
    <row r="47" spans="2:109" ht="21" customHeight="1" x14ac:dyDescent="0.35">
      <c r="B47" s="4" t="str">
        <f>IF(pattes!B47="P-F-S","B-F-S",IF(AND(pattes!B47="P-F-D",'positionnement modules'!B47&lt;&gt;"B",'positionnement modules'!C47&lt;&gt;"B"),"B-F-D",IF(AND('positionnement modules'!B47="B",'positionnement modules'!C47="B"),"B-F-D",IF(AND(pattes!B47="P-F-D",OR('positionnement modules'!B47="B",'positionnement modules'!C47="B")),"spe",""))))</f>
        <v/>
      </c>
      <c r="C47" s="50" t="str">
        <f>IF(pattes!C47="P-F-S","B-F-S",IF(AND(pattes!C47="P-F-D",'positionnement modules'!C47&lt;&gt;"B",'positionnement modules'!D47&lt;&gt;"B"),"B-F-D",IF(AND('positionnement modules'!C47="B",'positionnement modules'!D47="B"),"B-F-D",IF(AND(pattes!C47="P-F-D",OR('positionnement modules'!C47="B",'positionnement modules'!D47="B")),"spe",""))))</f>
        <v/>
      </c>
      <c r="D47" s="51" t="str">
        <f>IF(pattes!D47="P-F-S","B-F-S",IF(AND(pattes!D47="P-F-D",'positionnement modules'!D47&lt;&gt;"B",'positionnement modules'!E47&lt;&gt;"B"),"B-F-D",IF(AND('positionnement modules'!D47="B",'positionnement modules'!E47="B"),"B-F-D",IF(AND(pattes!D47="P-F-D",OR('positionnement modules'!D47="B",'positionnement modules'!E47="B")),"spe",""))))</f>
        <v/>
      </c>
      <c r="E47" s="51" t="str">
        <f>IF(pattes!E47="P-F-S","B-F-S",IF(AND(pattes!E47="P-F-D",'positionnement modules'!E47&lt;&gt;"B",'positionnement modules'!F47&lt;&gt;"B"),"B-F-D",IF(AND('positionnement modules'!E47="B",'positionnement modules'!F47="B"),"B-F-D",IF(AND(pattes!E47="P-F-D",OR('positionnement modules'!E47="B",'positionnement modules'!F47="B")),"spe",""))))</f>
        <v/>
      </c>
      <c r="F47" s="51" t="str">
        <f>IF(pattes!F47="P-F-S","B-F-S",IF(AND(pattes!F47="P-F-D",'positionnement modules'!F47&lt;&gt;"B",'positionnement modules'!G47&lt;&gt;"B"),"B-F-D",IF(AND('positionnement modules'!F47="B",'positionnement modules'!G47="B"),"B-F-D",IF(AND(pattes!F47="P-F-D",OR('positionnement modules'!F47="B",'positionnement modules'!G47="B")),"spe",""))))</f>
        <v/>
      </c>
      <c r="G47" s="51" t="str">
        <f>IF(pattes!G47="P-F-S","B-F-S",IF(AND(pattes!G47="P-F-D",'positionnement modules'!G47&lt;&gt;"B",'positionnement modules'!H47&lt;&gt;"B"),"B-F-D",IF(AND('positionnement modules'!G47="B",'positionnement modules'!H47="B"),"B-F-D",IF(AND(pattes!G47="P-F-D",OR('positionnement modules'!G47="B",'positionnement modules'!H47="B")),"spe",""))))</f>
        <v/>
      </c>
      <c r="H47" s="51" t="str">
        <f>IF(pattes!H47="P-F-S","B-F-S",IF(AND(pattes!H47="P-F-D",'positionnement modules'!H47&lt;&gt;"B",'positionnement modules'!I47&lt;&gt;"B"),"B-F-D",IF(AND('positionnement modules'!H47="B",'positionnement modules'!I47="B"),"B-F-D",IF(AND(pattes!H47="P-F-D",OR('positionnement modules'!H47="B",'positionnement modules'!I47="B")),"spe",""))))</f>
        <v/>
      </c>
      <c r="I47" s="51" t="str">
        <f>IF(pattes!I47="P-F-S","B-F-S",IF(AND(pattes!I47="P-F-D",'positionnement modules'!I47&lt;&gt;"B",'positionnement modules'!J47&lt;&gt;"B"),"B-F-D",IF(AND('positionnement modules'!I47="B",'positionnement modules'!J47="B"),"B-F-D",IF(AND(pattes!I47="P-F-D",OR('positionnement modules'!I47="B",'positionnement modules'!J47="B")),"spe",""))))</f>
        <v/>
      </c>
      <c r="J47" s="51" t="str">
        <f>IF(pattes!J47="P-F-S","B-F-S",IF(AND(pattes!J47="P-F-D",'positionnement modules'!J47&lt;&gt;"B",'positionnement modules'!K47&lt;&gt;"B"),"B-F-D",IF(AND('positionnement modules'!J47="B",'positionnement modules'!K47="B"),"B-F-D",IF(AND(pattes!J47="P-F-D",OR('positionnement modules'!J47="B",'positionnement modules'!K47="B")),"spe",""))))</f>
        <v/>
      </c>
      <c r="K47" s="51" t="str">
        <f>IF(pattes!K47="P-F-S","B-F-S",IF(AND(pattes!K47="P-F-D",'positionnement modules'!K47&lt;&gt;"B",'positionnement modules'!L47&lt;&gt;"B"),"B-F-D",IF(AND('positionnement modules'!K47="B",'positionnement modules'!L47="B"),"B-F-D",IF(AND(pattes!K47="P-F-D",OR('positionnement modules'!K47="B",'positionnement modules'!L47="B")),"spe",""))))</f>
        <v/>
      </c>
      <c r="L47" s="51" t="str">
        <f>IF(pattes!L47="P-F-S","B-F-S",IF(AND(pattes!L47="P-F-D",'positionnement modules'!L47&lt;&gt;"B",'positionnement modules'!M47&lt;&gt;"B"),"B-F-D",IF(AND('positionnement modules'!L47="B",'positionnement modules'!M47="B"),"B-F-D",IF(AND(pattes!L47="P-F-D",OR('positionnement modules'!L47="B",'positionnement modules'!M47="B")),"spe",""))))</f>
        <v/>
      </c>
      <c r="M47" s="51" t="str">
        <f>IF(pattes!M47="P-F-S","B-F-S",IF(AND(pattes!M47="P-F-D",'positionnement modules'!M47&lt;&gt;"B",'positionnement modules'!N47&lt;&gt;"B"),"B-F-D",IF(AND('positionnement modules'!M47="B",'positionnement modules'!N47="B"),"B-F-D",IF(AND(pattes!M47="P-F-D",OR('positionnement modules'!M47="B",'positionnement modules'!N47="B")),"spe",""))))</f>
        <v/>
      </c>
      <c r="N47" s="51" t="str">
        <f>IF(pattes!N47="P-F-S","B-F-S",IF(AND(pattes!N47="P-F-D",'positionnement modules'!N47&lt;&gt;"B",'positionnement modules'!O47&lt;&gt;"B"),"B-F-D",IF(AND('positionnement modules'!N47="B",'positionnement modules'!O47="B"),"B-F-D",IF(AND(pattes!N47="P-F-D",OR('positionnement modules'!N47="B",'positionnement modules'!O47="B")),"spe",""))))</f>
        <v/>
      </c>
      <c r="O47" s="51" t="str">
        <f>IF(pattes!O47="P-F-S","B-F-S",IF(AND(pattes!O47="P-F-D",'positionnement modules'!O47&lt;&gt;"B",'positionnement modules'!P47&lt;&gt;"B"),"B-F-D",IF(AND('positionnement modules'!O47="B",'positionnement modules'!P47="B"),"B-F-D",IF(AND(pattes!O47="P-F-D",OR('positionnement modules'!O47="B",'positionnement modules'!P47="B")),"spe",""))))</f>
        <v/>
      </c>
      <c r="P47" s="51" t="str">
        <f>IF(pattes!P47="P-F-S","B-F-S",IF(AND(pattes!P47="P-F-D",'positionnement modules'!P47&lt;&gt;"B",'positionnement modules'!Q47&lt;&gt;"B"),"B-F-D",IF(AND('positionnement modules'!P47="B",'positionnement modules'!Q47="B"),"B-F-D",IF(AND(pattes!P47="P-F-D",OR('positionnement modules'!P47="B",'positionnement modules'!Q47="B")),"spe",""))))</f>
        <v/>
      </c>
      <c r="Q47" s="51" t="str">
        <f>IF(pattes!Q47="P-F-S","B-F-S",IF(AND(pattes!Q47="P-F-D",'positionnement modules'!Q47&lt;&gt;"B",'positionnement modules'!R47&lt;&gt;"B"),"B-F-D",IF(AND('positionnement modules'!Q47="B",'positionnement modules'!R47="B"),"B-F-D",IF(AND(pattes!Q47="P-F-D",OR('positionnement modules'!Q47="B",'positionnement modules'!R47="B")),"spe",""))))</f>
        <v/>
      </c>
      <c r="R47" s="51" t="str">
        <f>IF(pattes!R47="P-F-S","B-F-S",IF(AND(pattes!R47="P-F-D",'positionnement modules'!R47&lt;&gt;"B",'positionnement modules'!S47&lt;&gt;"B"),"B-F-D",IF(AND('positionnement modules'!R47="B",'positionnement modules'!S47="B"),"B-F-D",IF(AND(pattes!R47="P-F-D",OR('positionnement modules'!R47="B",'positionnement modules'!S47="B")),"spe",""))))</f>
        <v/>
      </c>
      <c r="S47" s="51" t="str">
        <f>IF(pattes!S47="P-F-S","B-F-S",IF(AND(pattes!S47="P-F-D",'positionnement modules'!S47&lt;&gt;"B",'positionnement modules'!T47&lt;&gt;"B"),"B-F-D",IF(AND('positionnement modules'!S47="B",'positionnement modules'!T47="B"),"B-F-D",IF(AND(pattes!S47="P-F-D",OR('positionnement modules'!S47="B",'positionnement modules'!T47="B")),"spe",""))))</f>
        <v/>
      </c>
      <c r="T47" s="51" t="str">
        <f>IF(pattes!T47="P-F-S","B-F-S",IF(AND(pattes!T47="P-F-D",'positionnement modules'!T47&lt;&gt;"B",'positionnement modules'!U47&lt;&gt;"B"),"B-F-D",IF(AND('positionnement modules'!T47="B",'positionnement modules'!U47="B"),"B-F-D",IF(AND(pattes!T47="P-F-D",OR('positionnement modules'!T47="B",'positionnement modules'!U47="B")),"spe",""))))</f>
        <v/>
      </c>
      <c r="U47" s="51" t="str">
        <f>IF(pattes!U47="P-F-S","B-F-S",IF(AND(pattes!U47="P-F-D",'positionnement modules'!U47&lt;&gt;"B",'positionnement modules'!V47&lt;&gt;"B"),"B-F-D",IF(AND('positionnement modules'!U47="B",'positionnement modules'!V47="B"),"B-F-D",IF(AND(pattes!U47="P-F-D",OR('positionnement modules'!U47="B",'positionnement modules'!V47="B")),"spe",""))))</f>
        <v/>
      </c>
      <c r="V47" s="51" t="str">
        <f>IF(pattes!V47="P-F-S","B-F-S",IF(AND(pattes!V47="P-F-D",'positionnement modules'!V47&lt;&gt;"B",'positionnement modules'!W47&lt;&gt;"B"),"B-F-D",IF(AND('positionnement modules'!V47="B",'positionnement modules'!W47="B"),"B-F-D",IF(AND(pattes!V47="P-F-D",OR('positionnement modules'!V47="B",'positionnement modules'!W47="B")),"spe",""))))</f>
        <v/>
      </c>
      <c r="W47" s="51" t="str">
        <f>IF(pattes!W47="P-F-S","B-F-S",IF(AND(pattes!W47="P-F-D",'positionnement modules'!W47&lt;&gt;"B",'positionnement modules'!X47&lt;&gt;"B"),"B-F-D",IF(AND('positionnement modules'!W47="B",'positionnement modules'!X47="B"),"B-F-D",IF(AND(pattes!W47="P-F-D",OR('positionnement modules'!W47="B",'positionnement modules'!X47="B")),"spe",""))))</f>
        <v/>
      </c>
      <c r="X47" s="51" t="str">
        <f>IF(pattes!X47="P-F-S","B-F-S",IF(AND(pattes!X47="P-F-D",'positionnement modules'!X47&lt;&gt;"B",'positionnement modules'!Y47&lt;&gt;"B"),"B-F-D",IF(AND('positionnement modules'!X47="B",'positionnement modules'!Y47="B"),"B-F-D",IF(AND(pattes!X47="P-F-D",OR('positionnement modules'!X47="B",'positionnement modules'!Y47="B")),"spe",""))))</f>
        <v/>
      </c>
      <c r="Y47" s="51" t="str">
        <f>IF(pattes!Y47="P-F-S","B-F-S",IF(AND(pattes!Y47="P-F-D",'positionnement modules'!Y47&lt;&gt;"B",'positionnement modules'!Z47&lt;&gt;"B"),"B-F-D",IF(AND('positionnement modules'!Y47="B",'positionnement modules'!Z47="B"),"B-F-D",IF(AND(pattes!Y47="P-F-D",OR('positionnement modules'!Y47="B",'positionnement modules'!Z47="B")),"spe",""))))</f>
        <v/>
      </c>
      <c r="Z47" s="51" t="str">
        <f>IF(pattes!Z47="P-F-S","B-F-S",IF(AND(pattes!Z47="P-F-D",'positionnement modules'!Z47&lt;&gt;"B",'positionnement modules'!AA47&lt;&gt;"B"),"B-F-D",IF(AND('positionnement modules'!Z47="B",'positionnement modules'!AA47="B"),"B-F-D",IF(AND(pattes!Z47="P-F-D",OR('positionnement modules'!Z47="B",'positionnement modules'!AA47="B")),"spe",""))))</f>
        <v/>
      </c>
      <c r="AA47" s="51" t="str">
        <f>IF(pattes!AA47="P-F-S","B-F-S",IF(AND(pattes!AA47="P-F-D",'positionnement modules'!AA47&lt;&gt;"B",'positionnement modules'!AB47&lt;&gt;"B"),"B-F-D",IF(AND('positionnement modules'!AA47="B",'positionnement modules'!AB47="B"),"B-F-D",IF(AND(pattes!AA47="P-F-D",OR('positionnement modules'!AA47="B",'positionnement modules'!AB47="B")),"spe",""))))</f>
        <v/>
      </c>
      <c r="AB47" s="51" t="str">
        <f>IF(pattes!AB47="P-F-S","B-F-S",IF(AND(pattes!AB47="P-F-D",'positionnement modules'!AB47&lt;&gt;"B",'positionnement modules'!AC47&lt;&gt;"B"),"B-F-D",IF(AND('positionnement modules'!AB47="B",'positionnement modules'!AC47="B"),"B-F-D",IF(AND(pattes!AB47="P-F-D",OR('positionnement modules'!AB47="B",'positionnement modules'!AC47="B")),"spe",""))))</f>
        <v/>
      </c>
      <c r="AC47" s="51" t="str">
        <f>IF(pattes!AC47="P-F-S","B-F-S",IF(AND(pattes!AC47="P-F-D",'positionnement modules'!AC47&lt;&gt;"B",'positionnement modules'!AD47&lt;&gt;"B"),"B-F-D",IF(AND('positionnement modules'!AC47="B",'positionnement modules'!AD47="B"),"B-F-D",IF(AND(pattes!AC47="P-F-D",OR('positionnement modules'!AC47="B",'positionnement modules'!AD47="B")),"spe",""))))</f>
        <v/>
      </c>
      <c r="AD47" s="51" t="str">
        <f>IF(pattes!AD47="P-F-S","B-F-S",IF(AND(pattes!AD47="P-F-D",'positionnement modules'!AD47&lt;&gt;"B",'positionnement modules'!AE47&lt;&gt;"B"),"B-F-D",IF(AND('positionnement modules'!AD47="B",'positionnement modules'!AE47="B"),"B-F-D",IF(AND(pattes!AD47="P-F-D",OR('positionnement modules'!AD47="B",'positionnement modules'!AE47="B")),"spe",""))))</f>
        <v/>
      </c>
      <c r="AE47" s="51" t="str">
        <f>IF(pattes!AE47="P-F-S","B-F-S",IF(AND(pattes!AE47="P-F-D",'positionnement modules'!AE47&lt;&gt;"B",'positionnement modules'!AF47&lt;&gt;"B"),"B-F-D",IF(AND('positionnement modules'!AE47="B",'positionnement modules'!AF47="B"),"B-F-D",IF(AND(pattes!AE47="P-F-D",OR('positionnement modules'!AE47="B",'positionnement modules'!AF47="B")),"spe",""))))</f>
        <v/>
      </c>
      <c r="AF47" s="51" t="str">
        <f>IF(pattes!AF47="P-F-S","B-F-S",IF(AND(pattes!AF47="P-F-D",'positionnement modules'!AF47&lt;&gt;"B",'positionnement modules'!AG47&lt;&gt;"B"),"B-F-D",IF(AND('positionnement modules'!AF47="B",'positionnement modules'!AG47="B"),"B-F-D",IF(AND(pattes!AF47="P-F-D",OR('positionnement modules'!AF47="B",'positionnement modules'!AG47="B")),"spe",""))))</f>
        <v/>
      </c>
      <c r="AG47" s="51" t="str">
        <f>IF(pattes!AG47="P-F-S","B-F-S",IF(AND(pattes!AG47="P-F-D",'positionnement modules'!AG47&lt;&gt;"B",'positionnement modules'!AH47&lt;&gt;"B"),"B-F-D",IF(AND('positionnement modules'!AG47="B",'positionnement modules'!AH47="B"),"B-F-D",IF(AND(pattes!AG47="P-F-D",OR('positionnement modules'!AG47="B",'positionnement modules'!AH47="B")),"spe",""))))</f>
        <v/>
      </c>
      <c r="AH47" s="51" t="str">
        <f>IF(pattes!AH47="P-F-S","B-F-S",IF(AND(pattes!AH47="P-F-D",'positionnement modules'!AH47&lt;&gt;"B",'positionnement modules'!AI47&lt;&gt;"B"),"B-F-D",IF(AND('positionnement modules'!AH47="B",'positionnement modules'!AI47="B"),"B-F-D",IF(AND(pattes!AH47="P-F-D",OR('positionnement modules'!AH47="B",'positionnement modules'!AI47="B")),"spe",""))))</f>
        <v/>
      </c>
      <c r="AI47" s="51" t="str">
        <f>IF(pattes!AI47="P-F-S","B-F-S",IF(AND(pattes!AI47="P-F-D",'positionnement modules'!AI47&lt;&gt;"B",'positionnement modules'!AJ47&lt;&gt;"B"),"B-F-D",IF(AND('positionnement modules'!AI47="B",'positionnement modules'!AJ47="B"),"B-F-D",IF(AND(pattes!AI47="P-F-D",OR('positionnement modules'!AI47="B",'positionnement modules'!AJ47="B")),"spe",""))))</f>
        <v/>
      </c>
      <c r="AJ47" s="51" t="str">
        <f>IF(pattes!AJ47="P-F-S","B-F-S",IF(AND(pattes!AJ47="P-F-D",'positionnement modules'!AJ47&lt;&gt;"B",'positionnement modules'!AK47&lt;&gt;"B"),"B-F-D",IF(AND('positionnement modules'!AJ47="B",'positionnement modules'!AK47="B"),"B-F-D",IF(AND(pattes!AJ47="P-F-D",OR('positionnement modules'!AJ47="B",'positionnement modules'!AK47="B")),"spe",""))))</f>
        <v/>
      </c>
      <c r="AK47" s="51" t="str">
        <f>IF(pattes!AK47="P-F-S","B-F-S",IF(AND(pattes!AK47="P-F-D",'positionnement modules'!AK47&lt;&gt;"B",'positionnement modules'!AL47&lt;&gt;"B"),"B-F-D",IF(AND('positionnement modules'!AK47="B",'positionnement modules'!AL47="B"),"B-F-D",IF(AND(pattes!AK47="P-F-D",OR('positionnement modules'!AK47="B",'positionnement modules'!AL47="B")),"spe",""))))</f>
        <v/>
      </c>
      <c r="AL47" s="51" t="str">
        <f>IF(pattes!AL47="P-F-S","B-F-S",IF(AND(pattes!AL47="P-F-D",'positionnement modules'!AL47&lt;&gt;"B",'positionnement modules'!AM47&lt;&gt;"B"),"B-F-D",IF(AND('positionnement modules'!AL47="B",'positionnement modules'!AM47="B"),"B-F-D",IF(AND(pattes!AL47="P-F-D",OR('positionnement modules'!AL47="B",'positionnement modules'!AM47="B")),"spe",""))))</f>
        <v/>
      </c>
      <c r="AM47" s="51" t="str">
        <f>IF(pattes!AM47="P-F-S","B-F-S",IF(AND(pattes!AM47="P-F-D",'positionnement modules'!AM47&lt;&gt;"B",'positionnement modules'!AN47&lt;&gt;"B"),"B-F-D",IF(AND('positionnement modules'!AM47="B",'positionnement modules'!AN47="B"),"B-F-D",IF(AND(pattes!AM47="P-F-D",OR('positionnement modules'!AM47="B",'positionnement modules'!AN47="B")),"spe",""))))</f>
        <v/>
      </c>
      <c r="AN47" s="51" t="str">
        <f>IF(pattes!AN47="P-F-S","B-F-S",IF(AND(pattes!AN47="P-F-D",'positionnement modules'!AN47&lt;&gt;"B",'positionnement modules'!AO47&lt;&gt;"B"),"B-F-D",IF(AND('positionnement modules'!AN47="B",'positionnement modules'!AO47="B"),"B-F-D",IF(AND(pattes!AN47="P-F-D",OR('positionnement modules'!AN47="B",'positionnement modules'!AO47="B")),"spe",""))))</f>
        <v/>
      </c>
      <c r="AO47" s="51" t="str">
        <f>IF(pattes!AO47="P-F-S","B-F-S",IF(AND(pattes!AO47="P-F-D",'positionnement modules'!AO47&lt;&gt;"B",'positionnement modules'!AP47&lt;&gt;"B"),"B-F-D",IF(AND('positionnement modules'!AO47="B",'positionnement modules'!AP47="B"),"B-F-D",IF(AND(pattes!AO47="P-F-D",OR('positionnement modules'!AO47="B",'positionnement modules'!AP47="B")),"spe",""))))</f>
        <v/>
      </c>
      <c r="AP47" s="51" t="str">
        <f>IF(pattes!AP47="P-F-S","B-F-S",IF(AND(pattes!AP47="P-F-D",'positionnement modules'!AP47&lt;&gt;"B",'positionnement modules'!AQ47&lt;&gt;"B"),"B-F-D",IF(AND('positionnement modules'!AP47="B",'positionnement modules'!AQ47="B"),"B-F-D",IF(AND(pattes!AP47="P-F-D",OR('positionnement modules'!AP47="B",'positionnement modules'!AQ47="B")),"spe",""))))</f>
        <v/>
      </c>
      <c r="AQ47" s="51" t="str">
        <f>IF(pattes!AQ47="P-F-S","B-F-S",IF(AND(pattes!AQ47="P-F-D",'positionnement modules'!AQ47&lt;&gt;"B",'positionnement modules'!AR47&lt;&gt;"B"),"B-F-D",IF(AND('positionnement modules'!AQ47="B",'positionnement modules'!AR47="B"),"B-F-D",IF(AND(pattes!AQ47="P-F-D",OR('positionnement modules'!AQ47="B",'positionnement modules'!AR47="B")),"spe",""))))</f>
        <v/>
      </c>
      <c r="AR47" s="51" t="str">
        <f>IF(pattes!AR47="P-F-S","B-F-S",IF(AND(pattes!AR47="P-F-D",'positionnement modules'!AR47&lt;&gt;"B",'positionnement modules'!AS47&lt;&gt;"B"),"B-F-D",IF(AND('positionnement modules'!AR47="B",'positionnement modules'!AS47="B"),"B-F-D",IF(AND(pattes!AR47="P-F-D",OR('positionnement modules'!AR47="B",'positionnement modules'!AS47="B")),"spe",""))))</f>
        <v/>
      </c>
      <c r="AS47" s="51" t="str">
        <f>IF(pattes!AS47="P-F-S","B-F-S",IF(AND(pattes!AS47="P-F-D",'positionnement modules'!AS47&lt;&gt;"B",'positionnement modules'!AT47&lt;&gt;"B"),"B-F-D",IF(AND('positionnement modules'!AS47="B",'positionnement modules'!AT47="B"),"B-F-D",IF(AND(pattes!AS47="P-F-D",OR('positionnement modules'!AS47="B",'positionnement modules'!AT47="B")),"spe",""))))</f>
        <v/>
      </c>
      <c r="AT47" s="51" t="str">
        <f>IF(pattes!AT47="P-F-S","B-F-S",IF(AND(pattes!AT47="P-F-D",'positionnement modules'!AT47&lt;&gt;"B",'positionnement modules'!AU47&lt;&gt;"B"),"B-F-D",IF(AND('positionnement modules'!AT47="B",'positionnement modules'!AU47="B"),"B-F-D",IF(AND(pattes!AT47="P-F-D",OR('positionnement modules'!AT47="B",'positionnement modules'!AU47="B")),"spe",""))))</f>
        <v/>
      </c>
      <c r="AU47" s="51" t="str">
        <f>IF(pattes!AU47="P-F-S","B-F-S",IF(AND(pattes!AU47="P-F-D",'positionnement modules'!AU47&lt;&gt;"B",'positionnement modules'!AV47&lt;&gt;"B"),"B-F-D",IF(AND('positionnement modules'!AU47="B",'positionnement modules'!AV47="B"),"B-F-D",IF(AND(pattes!AU47="P-F-D",OR('positionnement modules'!AU47="B",'positionnement modules'!AV47="B")),"spe",""))))</f>
        <v/>
      </c>
      <c r="AV47" s="51" t="str">
        <f>IF(pattes!AV47="P-F-S","B-F-S",IF(AND(pattes!AV47="P-F-D",'positionnement modules'!AV47&lt;&gt;"B",'positionnement modules'!AW47&lt;&gt;"B"),"B-F-D",IF(AND('positionnement modules'!AV47="B",'positionnement modules'!AW47="B"),"B-F-D",IF(AND(pattes!AV47="P-F-D",OR('positionnement modules'!AV47="B",'positionnement modules'!AW47="B")),"spe",""))))</f>
        <v/>
      </c>
      <c r="AW47" s="51" t="str">
        <f>IF(pattes!AW47="P-F-S","B-F-S",IF(AND(pattes!AW47="P-F-D",'positionnement modules'!AW47&lt;&gt;"B",'positionnement modules'!AX47&lt;&gt;"B"),"B-F-D",IF(AND('positionnement modules'!AW47="B",'positionnement modules'!AX47="B"),"B-F-D",IF(AND(pattes!AW47="P-F-D",OR('positionnement modules'!AW47="B",'positionnement modules'!AX47="B")),"spe",""))))</f>
        <v/>
      </c>
      <c r="AX47" s="51" t="str">
        <f>IF(pattes!AX47="P-F-S","B-F-S",IF(AND(pattes!AX47="P-F-D",'positionnement modules'!AX47&lt;&gt;"B",'positionnement modules'!AY47&lt;&gt;"B"),"B-F-D",IF(AND('positionnement modules'!AX47="B",'positionnement modules'!AY47="B"),"B-F-D",IF(AND(pattes!AX47="P-F-D",OR('positionnement modules'!AX47="B",'positionnement modules'!AY47="B")),"spe",""))))</f>
        <v/>
      </c>
      <c r="AY47" s="51" t="str">
        <f>IF(pattes!AY47="P-F-S","B-F-S",IF(AND(pattes!AY47="P-F-D",'positionnement modules'!AY47&lt;&gt;"B",'positionnement modules'!AZ47&lt;&gt;"B"),"B-F-D",IF(AND('positionnement modules'!AY47="B",'positionnement modules'!AZ47="B"),"B-F-D",IF(AND(pattes!AY47="P-F-D",OR('positionnement modules'!AY47="B",'positionnement modules'!AZ47="B")),"spe",""))))</f>
        <v/>
      </c>
      <c r="AZ47" s="51" t="str">
        <f>IF(pattes!AZ47="P-F-S","B-F-S",IF(AND(pattes!AZ47="P-F-D",'positionnement modules'!AZ47&lt;&gt;"B",'positionnement modules'!BA47&lt;&gt;"B"),"B-F-D",IF(AND('positionnement modules'!AZ47="B",'positionnement modules'!BA47="B"),"B-F-D",IF(AND(pattes!AZ47="P-F-D",OR('positionnement modules'!AZ47="B",'positionnement modules'!BA47="B")),"spe",""))))</f>
        <v/>
      </c>
      <c r="BA47" s="51" t="str">
        <f>IF(pattes!BA47="P-F-S","B-F-S",IF(AND(pattes!BA47="P-F-D",'positionnement modules'!BA47&lt;&gt;"B",'positionnement modules'!BB47&lt;&gt;"B"),"B-F-D",IF(AND('positionnement modules'!BA47="B",'positionnement modules'!BB47="B"),"B-F-D",IF(AND(pattes!BA47="P-F-D",OR('positionnement modules'!BA47="B",'positionnement modules'!BB47="B")),"spe",""))))</f>
        <v/>
      </c>
      <c r="BB47" s="51" t="str">
        <f>IF(pattes!BB47="P-F-S","B-F-S",IF(AND(pattes!BB47="P-F-D",'positionnement modules'!BB47&lt;&gt;"B",'positionnement modules'!BC47&lt;&gt;"B"),"B-F-D",IF(AND('positionnement modules'!BB47="B",'positionnement modules'!BC47="B"),"B-F-D",IF(AND(pattes!BB47="P-F-D",OR('positionnement modules'!BB47="B",'positionnement modules'!BC47="B")),"spe",""))))</f>
        <v/>
      </c>
      <c r="BC47" s="51" t="str">
        <f>IF(pattes!BC47="P-F-S","B-F-S",IF(AND(pattes!BC47="P-F-D",'positionnement modules'!BC47&lt;&gt;"B",'positionnement modules'!BD47&lt;&gt;"B"),"B-F-D",IF(AND('positionnement modules'!BC47="B",'positionnement modules'!BD47="B"),"B-F-D",IF(AND(pattes!BC47="P-F-D",OR('positionnement modules'!BC47="B",'positionnement modules'!BD47="B")),"spe",""))))</f>
        <v/>
      </c>
      <c r="BD47" s="51" t="str">
        <f>IF(pattes!BD47="P-F-S","B-F-S",IF(AND(pattes!BD47="P-F-D",'positionnement modules'!BD47&lt;&gt;"B",'positionnement modules'!BE47&lt;&gt;"B"),"B-F-D",IF(AND('positionnement modules'!BD47="B",'positionnement modules'!BE47="B"),"B-F-D",IF(AND(pattes!BD47="P-F-D",OR('positionnement modules'!BD47="B",'positionnement modules'!BE47="B")),"spe",""))))</f>
        <v/>
      </c>
      <c r="BE47" s="51" t="str">
        <f>IF(pattes!BE47="P-F-S","B-F-S",IF(AND(pattes!BE47="P-F-D",'positionnement modules'!BE47&lt;&gt;"B",'positionnement modules'!BF47&lt;&gt;"B"),"B-F-D",IF(AND('positionnement modules'!BE47="B",'positionnement modules'!BF47="B"),"B-F-D",IF(AND(pattes!BE47="P-F-D",OR('positionnement modules'!BE47="B",'positionnement modules'!BF47="B")),"spe",""))))</f>
        <v/>
      </c>
      <c r="BF47" s="51" t="str">
        <f>IF(pattes!BF47="P-F-S","B-F-S",IF(AND(pattes!BF47="P-F-D",'positionnement modules'!BF47&lt;&gt;"B",'positionnement modules'!BG47&lt;&gt;"B"),"B-F-D",IF(AND('positionnement modules'!BF47="B",'positionnement modules'!BG47="B"),"B-F-D",IF(AND(pattes!BF47="P-F-D",OR('positionnement modules'!BF47="B",'positionnement modules'!BG47="B")),"spe",""))))</f>
        <v/>
      </c>
      <c r="BG47" s="51" t="str">
        <f>IF(pattes!BG47="P-F-S","B-F-S",IF(AND(pattes!BG47="P-F-D",'positionnement modules'!BG47&lt;&gt;"B",'positionnement modules'!BH47&lt;&gt;"B"),"B-F-D",IF(AND('positionnement modules'!BG47="B",'positionnement modules'!BH47="B"),"B-F-D",IF(AND(pattes!BG47="P-F-D",OR('positionnement modules'!BG47="B",'positionnement modules'!BH47="B")),"spe",""))))</f>
        <v/>
      </c>
      <c r="BH47" s="51" t="str">
        <f>IF(pattes!BH47="P-F-S","B-F-S",IF(AND(pattes!BH47="P-F-D",'positionnement modules'!BH47&lt;&gt;"B",'positionnement modules'!BI47&lt;&gt;"B"),"B-F-D",IF(AND('positionnement modules'!BH47="B",'positionnement modules'!BI47="B"),"B-F-D",IF(AND(pattes!BH47="P-F-D",OR('positionnement modules'!BH47="B",'positionnement modules'!BI47="B")),"spe",""))))</f>
        <v/>
      </c>
      <c r="BI47" s="51" t="str">
        <f>IF(pattes!BI47="P-F-S","B-F-S",IF(AND(pattes!BI47="P-F-D",'positionnement modules'!BI47&lt;&gt;"B",'positionnement modules'!BJ47&lt;&gt;"B"),"B-F-D",IF(AND('positionnement modules'!BI47="B",'positionnement modules'!BJ47="B"),"B-F-D",IF(AND(pattes!BI47="P-F-D",OR('positionnement modules'!BI47="B",'positionnement modules'!BJ47="B")),"spe",""))))</f>
        <v/>
      </c>
      <c r="BJ47" s="51" t="str">
        <f>IF(pattes!BJ47="P-F-S","B-F-S",IF(AND(pattes!BJ47="P-F-D",'positionnement modules'!BJ47&lt;&gt;"B",'positionnement modules'!BK47&lt;&gt;"B"),"B-F-D",IF(AND('positionnement modules'!BJ47="B",'positionnement modules'!BK47="B"),"B-F-D",IF(AND(pattes!BJ47="P-F-D",OR('positionnement modules'!BJ47="B",'positionnement modules'!BK47="B")),"spe",""))))</f>
        <v/>
      </c>
      <c r="BK47" s="51" t="str">
        <f>IF(pattes!BK47="P-F-S","B-F-S",IF(AND(pattes!BK47="P-F-D",'positionnement modules'!BK47&lt;&gt;"B",'positionnement modules'!BL47&lt;&gt;"B"),"B-F-D",IF(AND('positionnement modules'!BK47="B",'positionnement modules'!BL47="B"),"B-F-D",IF(AND(pattes!BK47="P-F-D",OR('positionnement modules'!BK47="B",'positionnement modules'!BL47="B")),"spe",""))))</f>
        <v/>
      </c>
      <c r="BL47" s="51" t="str">
        <f>IF(pattes!BL47="P-F-S","B-F-S",IF(AND(pattes!BL47="P-F-D",'positionnement modules'!BL47&lt;&gt;"B",'positionnement modules'!BM47&lt;&gt;"B"),"B-F-D",IF(AND('positionnement modules'!BL47="B",'positionnement modules'!BM47="B"),"B-F-D",IF(AND(pattes!BL47="P-F-D",OR('positionnement modules'!BL47="B",'positionnement modules'!BM47="B")),"spe",""))))</f>
        <v/>
      </c>
      <c r="BM47" s="51" t="str">
        <f>IF(pattes!BM47="P-F-S","B-F-S",IF(AND(pattes!BM47="P-F-D",'positionnement modules'!BM47&lt;&gt;"B",'positionnement modules'!BN47&lt;&gt;"B"),"B-F-D",IF(AND('positionnement modules'!BM47="B",'positionnement modules'!BN47="B"),"B-F-D",IF(AND(pattes!BM47="P-F-D",OR('positionnement modules'!BM47="B",'positionnement modules'!BN47="B")),"spe",""))))</f>
        <v/>
      </c>
      <c r="BN47" s="51" t="str">
        <f>IF(pattes!BN47="P-F-S","B-F-S",IF(AND(pattes!BN47="P-F-D",'positionnement modules'!BN47&lt;&gt;"B",'positionnement modules'!BO47&lt;&gt;"B"),"B-F-D",IF(AND('positionnement modules'!BN47="B",'positionnement modules'!BO47="B"),"B-F-D",IF(AND(pattes!BN47="P-F-D",OR('positionnement modules'!BN47="B",'positionnement modules'!BO47="B")),"spe",""))))</f>
        <v/>
      </c>
      <c r="BO47" s="51" t="str">
        <f>IF(pattes!BO47="P-F-S","B-F-S",IF(AND(pattes!BO47="P-F-D",'positionnement modules'!BO47&lt;&gt;"B",'positionnement modules'!BP47&lt;&gt;"B"),"B-F-D",IF(AND('positionnement modules'!BO47="B",'positionnement modules'!BP47="B"),"B-F-D",IF(AND(pattes!BO47="P-F-D",OR('positionnement modules'!BO47="B",'positionnement modules'!BP47="B")),"spe",""))))</f>
        <v/>
      </c>
      <c r="BP47" s="51" t="str">
        <f>IF(pattes!BP47="P-F-S","B-F-S",IF(AND(pattes!BP47="P-F-D",'positionnement modules'!BP47&lt;&gt;"B",'positionnement modules'!BQ47&lt;&gt;"B"),"B-F-D",IF(AND('positionnement modules'!BP47="B",'positionnement modules'!BQ47="B"),"B-F-D",IF(AND(pattes!BP47="P-F-D",OR('positionnement modules'!BP47="B",'positionnement modules'!BQ47="B")),"spe",""))))</f>
        <v/>
      </c>
      <c r="BQ47" s="51" t="str">
        <f>IF(pattes!BQ47="P-F-S","B-F-S",IF(AND(pattes!BQ47="P-F-D",'positionnement modules'!BQ47&lt;&gt;"B",'positionnement modules'!BR47&lt;&gt;"B"),"B-F-D",IF(AND('positionnement modules'!BQ47="B",'positionnement modules'!BR47="B"),"B-F-D",IF(AND(pattes!BQ47="P-F-D",OR('positionnement modules'!BQ47="B",'positionnement modules'!BR47="B")),"spe",""))))</f>
        <v/>
      </c>
      <c r="BR47" s="51" t="str">
        <f>IF(pattes!BR47="P-F-S","B-F-S",IF(AND(pattes!BR47="P-F-D",'positionnement modules'!BR47&lt;&gt;"B",'positionnement modules'!BS47&lt;&gt;"B"),"B-F-D",IF(AND('positionnement modules'!BR47="B",'positionnement modules'!BS47="B"),"B-F-D",IF(AND(pattes!BR47="P-F-D",OR('positionnement modules'!BR47="B",'positionnement modules'!BS47="B")),"spe",""))))</f>
        <v/>
      </c>
      <c r="BS47" s="51" t="str">
        <f>IF(pattes!BS47="P-F-S","B-F-S",IF(AND(pattes!BS47="P-F-D",'positionnement modules'!BS47&lt;&gt;"B",'positionnement modules'!BT47&lt;&gt;"B"),"B-F-D",IF(AND('positionnement modules'!BS47="B",'positionnement modules'!BT47="B"),"B-F-D",IF(AND(pattes!BS47="P-F-D",OR('positionnement modules'!BS47="B",'positionnement modules'!BT47="B")),"spe",""))))</f>
        <v/>
      </c>
      <c r="BT47" s="51" t="str">
        <f>IF(pattes!BT47="P-F-S","B-F-S",IF(AND(pattes!BT47="P-F-D",'positionnement modules'!BT47&lt;&gt;"B",'positionnement modules'!BU47&lt;&gt;"B"),"B-F-D",IF(AND('positionnement modules'!BT47="B",'positionnement modules'!BU47="B"),"B-F-D",IF(AND(pattes!BT47="P-F-D",OR('positionnement modules'!BT47="B",'positionnement modules'!BU47="B")),"spe",""))))</f>
        <v/>
      </c>
      <c r="BU47" s="51" t="str">
        <f>IF(pattes!BU47="P-F-S","B-F-S",IF(AND(pattes!BU47="P-F-D",'positionnement modules'!BU47&lt;&gt;"B",'positionnement modules'!BV47&lt;&gt;"B"),"B-F-D",IF(AND('positionnement modules'!BU47="B",'positionnement modules'!BV47="B"),"B-F-D",IF(AND(pattes!BU47="P-F-D",OR('positionnement modules'!BU47="B",'positionnement modules'!BV47="B")),"spe",""))))</f>
        <v/>
      </c>
      <c r="BV47" s="51" t="str">
        <f>IF(pattes!BV47="P-F-S","B-F-S",IF(AND(pattes!BV47="P-F-D",'positionnement modules'!BV47&lt;&gt;"B",'positionnement modules'!BW47&lt;&gt;"B"),"B-F-D",IF(AND('positionnement modules'!BV47="B",'positionnement modules'!BW47="B"),"B-F-D",IF(AND(pattes!BV47="P-F-D",OR('positionnement modules'!BV47="B",'positionnement modules'!BW47="B")),"spe",""))))</f>
        <v/>
      </c>
      <c r="BW47" s="51" t="str">
        <f>IF(pattes!BW47="P-F-S","B-F-S",IF(AND(pattes!BW47="P-F-D",'positionnement modules'!BW47&lt;&gt;"B",'positionnement modules'!BX47&lt;&gt;"B"),"B-F-D",IF(AND('positionnement modules'!BW47="B",'positionnement modules'!BX47="B"),"B-F-D",IF(AND(pattes!BW47="P-F-D",OR('positionnement modules'!BW47="B",'positionnement modules'!BX47="B")),"spe",""))))</f>
        <v/>
      </c>
      <c r="BX47" s="51" t="str">
        <f>IF(pattes!BX47="P-F-S","B-F-S",IF(AND(pattes!BX47="P-F-D",'positionnement modules'!BX47&lt;&gt;"B",'positionnement modules'!BY47&lt;&gt;"B"),"B-F-D",IF(AND('positionnement modules'!BX47="B",'positionnement modules'!BY47="B"),"B-F-D",IF(AND(pattes!BX47="P-F-D",OR('positionnement modules'!BX47="B",'positionnement modules'!BY47="B")),"spe",""))))</f>
        <v/>
      </c>
      <c r="BY47" s="51" t="str">
        <f>IF(pattes!BY47="P-F-S","B-F-S",IF(AND(pattes!BY47="P-F-D",'positionnement modules'!BY47&lt;&gt;"B",'positionnement modules'!BZ47&lt;&gt;"B"),"B-F-D",IF(AND('positionnement modules'!BY47="B",'positionnement modules'!BZ47="B"),"B-F-D",IF(AND(pattes!BY47="P-F-D",OR('positionnement modules'!BY47="B",'positionnement modules'!BZ47="B")),"spe",""))))</f>
        <v/>
      </c>
      <c r="BZ47" s="51" t="str">
        <f>IF(pattes!BZ47="P-F-S","B-F-S",IF(AND(pattes!BZ47="P-F-D",'positionnement modules'!BZ47&lt;&gt;"B",'positionnement modules'!CA47&lt;&gt;"B"),"B-F-D",IF(AND('positionnement modules'!BZ47="B",'positionnement modules'!CA47="B"),"B-F-D",IF(AND(pattes!BZ47="P-F-D",OR('positionnement modules'!BZ47="B",'positionnement modules'!CA47="B")),"spe",""))))</f>
        <v/>
      </c>
      <c r="CA47" s="51" t="str">
        <f>IF(pattes!CA47="P-F-S","B-F-S",IF(AND(pattes!CA47="P-F-D",'positionnement modules'!CA47&lt;&gt;"B",'positionnement modules'!CB47&lt;&gt;"B"),"B-F-D",IF(AND('positionnement modules'!CA47="B",'positionnement modules'!CB47="B"),"B-F-D",IF(AND(pattes!CA47="P-F-D",OR('positionnement modules'!CA47="B",'positionnement modules'!CB47="B")),"spe",""))))</f>
        <v/>
      </c>
      <c r="CB47" s="51" t="str">
        <f>IF(pattes!CB47="P-F-S","B-F-S",IF(AND(pattes!CB47="P-F-D",'positionnement modules'!CB47&lt;&gt;"B",'positionnement modules'!CC47&lt;&gt;"B"),"B-F-D",IF(AND('positionnement modules'!CB47="B",'positionnement modules'!CC47="B"),"B-F-D",IF(AND(pattes!CB47="P-F-D",OR('positionnement modules'!CB47="B",'positionnement modules'!CC47="B")),"spe",""))))</f>
        <v/>
      </c>
      <c r="CC47" s="51" t="str">
        <f>IF(pattes!CC47="P-F-S","B-F-S",IF(AND(pattes!CC47="P-F-D",'positionnement modules'!CC47&lt;&gt;"B",'positionnement modules'!CD47&lt;&gt;"B"),"B-F-D",IF(AND('positionnement modules'!CC47="B",'positionnement modules'!CD47="B"),"B-F-D",IF(AND(pattes!CC47="P-F-D",OR('positionnement modules'!CC47="B",'positionnement modules'!CD47="B")),"spe",""))))</f>
        <v/>
      </c>
      <c r="CD47" s="51" t="str">
        <f>IF(pattes!CD47="P-F-S","B-F-S",IF(AND(pattes!CD47="P-F-D",'positionnement modules'!CD47&lt;&gt;"B",'positionnement modules'!CE47&lt;&gt;"B"),"B-F-D",IF(AND('positionnement modules'!CD47="B",'positionnement modules'!CE47="B"),"B-F-D",IF(AND(pattes!CD47="P-F-D",OR('positionnement modules'!CD47="B",'positionnement modules'!CE47="B")),"spe",""))))</f>
        <v/>
      </c>
      <c r="CE47" s="51" t="str">
        <f>IF(pattes!CE47="P-F-S","B-F-S",IF(AND(pattes!CE47="P-F-D",'positionnement modules'!CE47&lt;&gt;"B",'positionnement modules'!CF47&lt;&gt;"B"),"B-F-D",IF(AND('positionnement modules'!CE47="B",'positionnement modules'!CF47="B"),"B-F-D",IF(AND(pattes!CE47="P-F-D",OR('positionnement modules'!CE47="B",'positionnement modules'!CF47="B")),"spe",""))))</f>
        <v/>
      </c>
      <c r="CF47" s="51" t="str">
        <f>IF(pattes!CF47="P-F-S","B-F-S",IF(AND(pattes!CF47="P-F-D",'positionnement modules'!CF47&lt;&gt;"B",'positionnement modules'!CG47&lt;&gt;"B"),"B-F-D",IF(AND('positionnement modules'!CF47="B",'positionnement modules'!CG47="B"),"B-F-D",IF(AND(pattes!CF47="P-F-D",OR('positionnement modules'!CF47="B",'positionnement modules'!CG47="B")),"spe",""))))</f>
        <v/>
      </c>
      <c r="CG47" s="51" t="str">
        <f>IF(pattes!CG47="P-F-S","B-F-S",IF(AND(pattes!CG47="P-F-D",'positionnement modules'!CG47&lt;&gt;"B",'positionnement modules'!CH47&lt;&gt;"B"),"B-F-D",IF(AND('positionnement modules'!CG47="B",'positionnement modules'!CH47="B"),"B-F-D",IF(AND(pattes!CG47="P-F-D",OR('positionnement modules'!CG47="B",'positionnement modules'!CH47="B")),"spe",""))))</f>
        <v/>
      </c>
      <c r="CH47" s="51" t="str">
        <f>IF(pattes!CH47="P-F-S","B-F-S",IF(AND(pattes!CH47="P-F-D",'positionnement modules'!CH47&lt;&gt;"B",'positionnement modules'!CI47&lt;&gt;"B"),"B-F-D",IF(AND('positionnement modules'!CH47="B",'positionnement modules'!CI47="B"),"B-F-D",IF(AND(pattes!CH47="P-F-D",OR('positionnement modules'!CH47="B",'positionnement modules'!CI47="B")),"spe",""))))</f>
        <v/>
      </c>
      <c r="CI47" s="51" t="str">
        <f>IF(pattes!CI47="P-F-S","B-F-S",IF(AND(pattes!CI47="P-F-D",'positionnement modules'!CI47&lt;&gt;"B",'positionnement modules'!CJ47&lt;&gt;"B"),"B-F-D",IF(AND('positionnement modules'!CI47="B",'positionnement modules'!CJ47="B"),"B-F-D",IF(AND(pattes!CI47="P-F-D",OR('positionnement modules'!CI47="B",'positionnement modules'!CJ47="B")),"spe",""))))</f>
        <v/>
      </c>
      <c r="CJ47" s="51" t="str">
        <f>IF(pattes!CJ47="P-F-S","B-F-S",IF(AND(pattes!CJ47="P-F-D",'positionnement modules'!CJ47&lt;&gt;"B",'positionnement modules'!CK47&lt;&gt;"B"),"B-F-D",IF(AND('positionnement modules'!CJ47="B",'positionnement modules'!CK47="B"),"B-F-D",IF(AND(pattes!CJ47="P-F-D",OR('positionnement modules'!CJ47="B",'positionnement modules'!CK47="B")),"spe",""))))</f>
        <v/>
      </c>
      <c r="CK47" s="51" t="str">
        <f>IF(pattes!CK47="P-F-S","B-F-S",IF(AND(pattes!CK47="P-F-D",'positionnement modules'!CK47&lt;&gt;"B",'positionnement modules'!CL47&lt;&gt;"B"),"B-F-D",IF(AND('positionnement modules'!CK47="B",'positionnement modules'!CL47="B"),"B-F-D",IF(AND(pattes!CK47="P-F-D",OR('positionnement modules'!CK47="B",'positionnement modules'!CL47="B")),"spe",""))))</f>
        <v/>
      </c>
      <c r="CL47" s="51" t="str">
        <f>IF(pattes!CL47="P-F-S","B-F-S",IF(AND(pattes!CL47="P-F-D",'positionnement modules'!CL47&lt;&gt;"B",'positionnement modules'!CM47&lt;&gt;"B"),"B-F-D",IF(AND('positionnement modules'!CL47="B",'positionnement modules'!CM47="B"),"B-F-D",IF(AND(pattes!CL47="P-F-D",OR('positionnement modules'!CL47="B",'positionnement modules'!CM47="B")),"spe",""))))</f>
        <v/>
      </c>
      <c r="CM47" s="51" t="str">
        <f>IF(pattes!CM47="P-F-S","B-F-S",IF(AND(pattes!CM47="P-F-D",'positionnement modules'!CM47&lt;&gt;"B",'positionnement modules'!CN47&lt;&gt;"B"),"B-F-D",IF(AND('positionnement modules'!CM47="B",'positionnement modules'!CN47="B"),"B-F-D",IF(AND(pattes!CM47="P-F-D",OR('positionnement modules'!CM47="B",'positionnement modules'!CN47="B")),"spe",""))))</f>
        <v/>
      </c>
      <c r="CN47" s="51" t="str">
        <f>IF(pattes!CN47="P-F-S","B-F-S",IF(AND(pattes!CN47="P-F-D",'positionnement modules'!CN47&lt;&gt;"B",'positionnement modules'!CO47&lt;&gt;"B"),"B-F-D",IF(AND('positionnement modules'!CN47="B",'positionnement modules'!CO47="B"),"B-F-D",IF(AND(pattes!CN47="P-F-D",OR('positionnement modules'!CN47="B",'positionnement modules'!CO47="B")),"spe",""))))</f>
        <v/>
      </c>
      <c r="CO47" s="51" t="str">
        <f>IF(pattes!CO47="P-F-S","B-F-S",IF(AND(pattes!CO47="P-F-D",'positionnement modules'!CO47&lt;&gt;"B",'positionnement modules'!CP47&lt;&gt;"B"),"B-F-D",IF(AND('positionnement modules'!CO47="B",'positionnement modules'!CP47="B"),"B-F-D",IF(AND(pattes!CO47="P-F-D",OR('positionnement modules'!CO47="B",'positionnement modules'!CP47="B")),"spe",""))))</f>
        <v/>
      </c>
      <c r="CP47" s="51" t="str">
        <f>IF(pattes!CP47="P-F-S","B-F-S",IF(AND(pattes!CP47="P-F-D",'positionnement modules'!CP47&lt;&gt;"B",'positionnement modules'!CQ47&lt;&gt;"B"),"B-F-D",IF(AND('positionnement modules'!CP47="B",'positionnement modules'!CQ47="B"),"B-F-D",IF(AND(pattes!CP47="P-F-D",OR('positionnement modules'!CP47="B",'positionnement modules'!CQ47="B")),"spe",""))))</f>
        <v/>
      </c>
      <c r="CQ47" s="51" t="str">
        <f>IF(pattes!CQ47="P-F-S","B-F-S",IF(AND(pattes!CQ47="P-F-D",'positionnement modules'!CQ47&lt;&gt;"B",'positionnement modules'!CR47&lt;&gt;"B"),"B-F-D",IF(AND('positionnement modules'!CQ47="B",'positionnement modules'!CR47="B"),"B-F-D",IF(AND(pattes!CQ47="P-F-D",OR('positionnement modules'!CQ47="B",'positionnement modules'!CR47="B")),"spe",""))))</f>
        <v/>
      </c>
      <c r="CR47" s="51" t="str">
        <f>IF(pattes!CR47="P-F-S","B-F-S",IF(AND(pattes!CR47="P-F-D",'positionnement modules'!CR47&lt;&gt;"B",'positionnement modules'!CS47&lt;&gt;"B"),"B-F-D",IF(AND('positionnement modules'!CR47="B",'positionnement modules'!CS47="B"),"B-F-D",IF(AND(pattes!CR47="P-F-D",OR('positionnement modules'!CR47="B",'positionnement modules'!CS47="B")),"spe",""))))</f>
        <v/>
      </c>
      <c r="CS47" s="51" t="str">
        <f>IF(pattes!CS47="P-F-S","B-F-S",IF(AND(pattes!CS47="P-F-D",'positionnement modules'!CS47&lt;&gt;"B",'positionnement modules'!CT47&lt;&gt;"B"),"B-F-D",IF(AND('positionnement modules'!CS47="B",'positionnement modules'!CT47="B"),"B-F-D",IF(AND(pattes!CS47="P-F-D",OR('positionnement modules'!CS47="B",'positionnement modules'!CT47="B")),"spe",""))))</f>
        <v/>
      </c>
      <c r="CT47" s="51" t="str">
        <f>IF(pattes!CT47="P-F-S","B-F-S",IF(AND(pattes!CT47="P-F-D",'positionnement modules'!CT47&lt;&gt;"B",'positionnement modules'!CU47&lt;&gt;"B"),"B-F-D",IF(AND('positionnement modules'!CT47="B",'positionnement modules'!CU47="B"),"B-F-D",IF(AND(pattes!CT47="P-F-D",OR('positionnement modules'!CT47="B",'positionnement modules'!CU47="B")),"spe",""))))</f>
        <v/>
      </c>
      <c r="CU47" s="51" t="str">
        <f>IF(pattes!CU47="P-F-S","B-F-S",IF(AND(pattes!CU47="P-F-D",'positionnement modules'!CU47&lt;&gt;"B",'positionnement modules'!CV47&lt;&gt;"B"),"B-F-D",IF(AND('positionnement modules'!CU47="B",'positionnement modules'!CV47="B"),"B-F-D",IF(AND(pattes!CU47="P-F-D",OR('positionnement modules'!CU47="B",'positionnement modules'!CV47="B")),"spe",""))))</f>
        <v/>
      </c>
      <c r="CV47" s="51" t="str">
        <f>IF(pattes!CV47="P-F-S","B-F-S",IF(AND(pattes!CV47="P-F-D",'positionnement modules'!CV47&lt;&gt;"B",'positionnement modules'!CW47&lt;&gt;"B"),"B-F-D",IF(AND('positionnement modules'!CV47="B",'positionnement modules'!CW47="B"),"B-F-D",IF(AND(pattes!CV47="P-F-D",OR('positionnement modules'!CV47="B",'positionnement modules'!CW47="B")),"spe",""))))</f>
        <v/>
      </c>
      <c r="CW47" s="51" t="str">
        <f>IF(pattes!CW47="P-F-S","B-F-S",IF(AND(pattes!CW47="P-F-D",'positionnement modules'!CW47&lt;&gt;"B",'positionnement modules'!CX47&lt;&gt;"B"),"B-F-D",IF(AND('positionnement modules'!CW47="B",'positionnement modules'!CX47="B"),"B-F-D",IF(AND(pattes!CW47="P-F-D",OR('positionnement modules'!CW47="B",'positionnement modules'!CX47="B")),"spe",""))))</f>
        <v/>
      </c>
      <c r="CX47" s="51" t="str">
        <f>IF(pattes!CX47="P-F-S","B-F-S",IF(AND(pattes!CX47="P-F-D",'positionnement modules'!CX47&lt;&gt;"B",'positionnement modules'!CY47&lt;&gt;"B"),"B-F-D",IF(AND('positionnement modules'!CX47="B",'positionnement modules'!CY47="B"),"B-F-D",IF(AND(pattes!CX47="P-F-D",OR('positionnement modules'!CX47="B",'positionnement modules'!CY47="B")),"spe",""))))</f>
        <v/>
      </c>
      <c r="CY47" s="51" t="str">
        <f>IF(pattes!CY47="P-F-S","B-F-S",IF(AND(pattes!CY47="P-F-D",'positionnement modules'!CY47&lt;&gt;"B",'positionnement modules'!CZ47&lt;&gt;"B"),"B-F-D",IF(AND('positionnement modules'!CY47="B",'positionnement modules'!CZ47="B"),"B-F-D",IF(AND(pattes!CY47="P-F-D",OR('positionnement modules'!CY47="B",'positionnement modules'!CZ47="B")),"spe",""))))</f>
        <v/>
      </c>
      <c r="CZ47" s="51" t="str">
        <f>IF(pattes!CZ47="P-F-S","B-F-S",IF(AND(pattes!CZ47="P-F-D",'positionnement modules'!CZ47&lt;&gt;"B",'positionnement modules'!DA47&lt;&gt;"B"),"B-F-D",IF(AND('positionnement modules'!CZ47="B",'positionnement modules'!DA47="B"),"B-F-D",IF(AND(pattes!CZ47="P-F-D",OR('positionnement modules'!CZ47="B",'positionnement modules'!DA47="B")),"spe",""))))</f>
        <v/>
      </c>
      <c r="DA47" s="51" t="str">
        <f>IF(pattes!DA47="P-F-S","B-F-S",IF(AND(pattes!DA47="P-F-D",'positionnement modules'!DA47&lt;&gt;"B",'positionnement modules'!DB47&lt;&gt;"B"),"B-F-D",IF(AND('positionnement modules'!DA47="B",'positionnement modules'!DB47="B"),"B-F-D",IF(AND(pattes!DA47="P-F-D",OR('positionnement modules'!DA47="B",'positionnement modules'!DB47="B")),"spe",""))))</f>
        <v/>
      </c>
      <c r="DB47" s="51" t="str">
        <f>IF(pattes!DB47="P-F-S","B-F-S",IF(AND(pattes!DB47="P-F-D",'positionnement modules'!DB47&lt;&gt;"B",'positionnement modules'!DC47&lt;&gt;"B"),"B-F-D",IF(AND('positionnement modules'!DB47="B",'positionnement modules'!DC47="B"),"B-F-D",IF(AND(pattes!DB47="P-F-D",OR('positionnement modules'!DB47="B",'positionnement modules'!DC47="B")),"spe",""))))</f>
        <v/>
      </c>
      <c r="DC47" s="51" t="str">
        <f>IF(pattes!DC47="P-F-S","B-F-S",IF(AND(pattes!DC47="P-F-D",'positionnement modules'!DC47&lt;&gt;"B",'positionnement modules'!DD47&lt;&gt;"B"),"B-F-D",IF(AND('positionnement modules'!DC47="B",'positionnement modules'!DD47="B"),"B-F-D",IF(AND(pattes!DC47="P-F-D",OR('positionnement modules'!DC47="B",'positionnement modules'!DD47="B")),"spe",""))))</f>
        <v/>
      </c>
      <c r="DD47" s="52" t="str">
        <f>IF(pattes!DD47="P-F-S","B-F-S",IF(AND(pattes!DD47="P-F-D",'positionnement modules'!DD47&lt;&gt;"B",'positionnement modules'!DE47&lt;&gt;"B"),"B-F-D",IF(AND('positionnement modules'!DD47="B",'positionnement modules'!DE47="B"),"B-F-D",IF(AND(pattes!DD47="P-F-D",OR('positionnement modules'!DD47="B",'positionnement modules'!DE47="B")),"spe",""))))</f>
        <v/>
      </c>
      <c r="DE47" s="56" t="str">
        <f>IF(pattes!DE47="P-F-S","B-F-S",IF(AND(pattes!DE47="P-F-D",'positionnement modules'!DE47&lt;&gt;"B",'positionnement modules'!DF47&lt;&gt;"B"),"B-F-D",IF(AND('positionnement modules'!DE47="B",'positionnement modules'!DF47="B"),"B-F-D",IF(AND(pattes!DE47="P-F-D",OR('positionnement modules'!DE47="B",'positionnement modules'!DF47="B")),"spe",""))))</f>
        <v/>
      </c>
    </row>
    <row r="48" spans="2:109" ht="21" customHeight="1" x14ac:dyDescent="0.35">
      <c r="B48" s="4" t="str">
        <f>IF(pattes!B48="P-F-S","B-F-S",IF(AND(pattes!B48="P-F-D",'positionnement modules'!B48&lt;&gt;"B",'positionnement modules'!C48&lt;&gt;"B"),"B-F-D",IF(AND('positionnement modules'!B48="B",'positionnement modules'!C48="B"),"B-F-D",IF(AND(pattes!B48="P-F-D",OR('positionnement modules'!B48="B",'positionnement modules'!C48="B")),"spe",""))))</f>
        <v/>
      </c>
      <c r="C48" s="50" t="str">
        <f>IF(pattes!C48="P-F-S","B-F-S",IF(AND(pattes!C48="P-F-D",'positionnement modules'!C48&lt;&gt;"B",'positionnement modules'!D48&lt;&gt;"B"),"B-F-D",IF(AND('positionnement modules'!C48="B",'positionnement modules'!D48="B"),"B-F-D",IF(AND(pattes!C48="P-F-D",OR('positionnement modules'!C48="B",'positionnement modules'!D48="B")),"spe",""))))</f>
        <v/>
      </c>
      <c r="D48" s="51" t="str">
        <f>IF(pattes!D48="P-F-S","B-F-S",IF(AND(pattes!D48="P-F-D",'positionnement modules'!D48&lt;&gt;"B",'positionnement modules'!E48&lt;&gt;"B"),"B-F-D",IF(AND('positionnement modules'!D48="B",'positionnement modules'!E48="B"),"B-F-D",IF(AND(pattes!D48="P-F-D",OR('positionnement modules'!D48="B",'positionnement modules'!E48="B")),"spe",""))))</f>
        <v/>
      </c>
      <c r="E48" s="51" t="str">
        <f>IF(pattes!E48="P-F-S","B-F-S",IF(AND(pattes!E48="P-F-D",'positionnement modules'!E48&lt;&gt;"B",'positionnement modules'!F48&lt;&gt;"B"),"B-F-D",IF(AND('positionnement modules'!E48="B",'positionnement modules'!F48="B"),"B-F-D",IF(AND(pattes!E48="P-F-D",OR('positionnement modules'!E48="B",'positionnement modules'!F48="B")),"spe",""))))</f>
        <v/>
      </c>
      <c r="F48" s="51" t="str">
        <f>IF(pattes!F48="P-F-S","B-F-S",IF(AND(pattes!F48="P-F-D",'positionnement modules'!F48&lt;&gt;"B",'positionnement modules'!G48&lt;&gt;"B"),"B-F-D",IF(AND('positionnement modules'!F48="B",'positionnement modules'!G48="B"),"B-F-D",IF(AND(pattes!F48="P-F-D",OR('positionnement modules'!F48="B",'positionnement modules'!G48="B")),"spe",""))))</f>
        <v/>
      </c>
      <c r="G48" s="51" t="str">
        <f>IF(pattes!G48="P-F-S","B-F-S",IF(AND(pattes!G48="P-F-D",'positionnement modules'!G48&lt;&gt;"B",'positionnement modules'!H48&lt;&gt;"B"),"B-F-D",IF(AND('positionnement modules'!G48="B",'positionnement modules'!H48="B"),"B-F-D",IF(AND(pattes!G48="P-F-D",OR('positionnement modules'!G48="B",'positionnement modules'!H48="B")),"spe",""))))</f>
        <v/>
      </c>
      <c r="H48" s="51" t="str">
        <f>IF(pattes!H48="P-F-S","B-F-S",IF(AND(pattes!H48="P-F-D",'positionnement modules'!H48&lt;&gt;"B",'positionnement modules'!I48&lt;&gt;"B"),"B-F-D",IF(AND('positionnement modules'!H48="B",'positionnement modules'!I48="B"),"B-F-D",IF(AND(pattes!H48="P-F-D",OR('positionnement modules'!H48="B",'positionnement modules'!I48="B")),"spe",""))))</f>
        <v/>
      </c>
      <c r="I48" s="51" t="str">
        <f>IF(pattes!I48="P-F-S","B-F-S",IF(AND(pattes!I48="P-F-D",'positionnement modules'!I48&lt;&gt;"B",'positionnement modules'!J48&lt;&gt;"B"),"B-F-D",IF(AND('positionnement modules'!I48="B",'positionnement modules'!J48="B"),"B-F-D",IF(AND(pattes!I48="P-F-D",OR('positionnement modules'!I48="B",'positionnement modules'!J48="B")),"spe",""))))</f>
        <v/>
      </c>
      <c r="J48" s="51" t="str">
        <f>IF(pattes!J48="P-F-S","B-F-S",IF(AND(pattes!J48="P-F-D",'positionnement modules'!J48&lt;&gt;"B",'positionnement modules'!K48&lt;&gt;"B"),"B-F-D",IF(AND('positionnement modules'!J48="B",'positionnement modules'!K48="B"),"B-F-D",IF(AND(pattes!J48="P-F-D",OR('positionnement modules'!J48="B",'positionnement modules'!K48="B")),"spe",""))))</f>
        <v/>
      </c>
      <c r="K48" s="51" t="str">
        <f>IF(pattes!K48="P-F-S","B-F-S",IF(AND(pattes!K48="P-F-D",'positionnement modules'!K48&lt;&gt;"B",'positionnement modules'!L48&lt;&gt;"B"),"B-F-D",IF(AND('positionnement modules'!K48="B",'positionnement modules'!L48="B"),"B-F-D",IF(AND(pattes!K48="P-F-D",OR('positionnement modules'!K48="B",'positionnement modules'!L48="B")),"spe",""))))</f>
        <v/>
      </c>
      <c r="L48" s="51" t="str">
        <f>IF(pattes!L48="P-F-S","B-F-S",IF(AND(pattes!L48="P-F-D",'positionnement modules'!L48&lt;&gt;"B",'positionnement modules'!M48&lt;&gt;"B"),"B-F-D",IF(AND('positionnement modules'!L48="B",'positionnement modules'!M48="B"),"B-F-D",IF(AND(pattes!L48="P-F-D",OR('positionnement modules'!L48="B",'positionnement modules'!M48="B")),"spe",""))))</f>
        <v/>
      </c>
      <c r="M48" s="51" t="str">
        <f>IF(pattes!M48="P-F-S","B-F-S",IF(AND(pattes!M48="P-F-D",'positionnement modules'!M48&lt;&gt;"B",'positionnement modules'!N48&lt;&gt;"B"),"B-F-D",IF(AND('positionnement modules'!M48="B",'positionnement modules'!N48="B"),"B-F-D",IF(AND(pattes!M48="P-F-D",OR('positionnement modules'!M48="B",'positionnement modules'!N48="B")),"spe",""))))</f>
        <v/>
      </c>
      <c r="N48" s="51" t="str">
        <f>IF(pattes!N48="P-F-S","B-F-S",IF(AND(pattes!N48="P-F-D",'positionnement modules'!N48&lt;&gt;"B",'positionnement modules'!O48&lt;&gt;"B"),"B-F-D",IF(AND('positionnement modules'!N48="B",'positionnement modules'!O48="B"),"B-F-D",IF(AND(pattes!N48="P-F-D",OR('positionnement modules'!N48="B",'positionnement modules'!O48="B")),"spe",""))))</f>
        <v/>
      </c>
      <c r="O48" s="51" t="str">
        <f>IF(pattes!O48="P-F-S","B-F-S",IF(AND(pattes!O48="P-F-D",'positionnement modules'!O48&lt;&gt;"B",'positionnement modules'!P48&lt;&gt;"B"),"B-F-D",IF(AND('positionnement modules'!O48="B",'positionnement modules'!P48="B"),"B-F-D",IF(AND(pattes!O48="P-F-D",OR('positionnement modules'!O48="B",'positionnement modules'!P48="B")),"spe",""))))</f>
        <v/>
      </c>
      <c r="P48" s="51" t="str">
        <f>IF(pattes!P48="P-F-S","B-F-S",IF(AND(pattes!P48="P-F-D",'positionnement modules'!P48&lt;&gt;"B",'positionnement modules'!Q48&lt;&gt;"B"),"B-F-D",IF(AND('positionnement modules'!P48="B",'positionnement modules'!Q48="B"),"B-F-D",IF(AND(pattes!P48="P-F-D",OR('positionnement modules'!P48="B",'positionnement modules'!Q48="B")),"spe",""))))</f>
        <v/>
      </c>
      <c r="Q48" s="51" t="str">
        <f>IF(pattes!Q48="P-F-S","B-F-S",IF(AND(pattes!Q48="P-F-D",'positionnement modules'!Q48&lt;&gt;"B",'positionnement modules'!R48&lt;&gt;"B"),"B-F-D",IF(AND('positionnement modules'!Q48="B",'positionnement modules'!R48="B"),"B-F-D",IF(AND(pattes!Q48="P-F-D",OR('positionnement modules'!Q48="B",'positionnement modules'!R48="B")),"spe",""))))</f>
        <v/>
      </c>
      <c r="R48" s="51" t="str">
        <f>IF(pattes!R48="P-F-S","B-F-S",IF(AND(pattes!R48="P-F-D",'positionnement modules'!R48&lt;&gt;"B",'positionnement modules'!S48&lt;&gt;"B"),"B-F-D",IF(AND('positionnement modules'!R48="B",'positionnement modules'!S48="B"),"B-F-D",IF(AND(pattes!R48="P-F-D",OR('positionnement modules'!R48="B",'positionnement modules'!S48="B")),"spe",""))))</f>
        <v/>
      </c>
      <c r="S48" s="51" t="str">
        <f>IF(pattes!S48="P-F-S","B-F-S",IF(AND(pattes!S48="P-F-D",'positionnement modules'!S48&lt;&gt;"B",'positionnement modules'!T48&lt;&gt;"B"),"B-F-D",IF(AND('positionnement modules'!S48="B",'positionnement modules'!T48="B"),"B-F-D",IF(AND(pattes!S48="P-F-D",OR('positionnement modules'!S48="B",'positionnement modules'!T48="B")),"spe",""))))</f>
        <v/>
      </c>
      <c r="T48" s="51" t="str">
        <f>IF(pattes!T48="P-F-S","B-F-S",IF(AND(pattes!T48="P-F-D",'positionnement modules'!T48&lt;&gt;"B",'positionnement modules'!U48&lt;&gt;"B"),"B-F-D",IF(AND('positionnement modules'!T48="B",'positionnement modules'!U48="B"),"B-F-D",IF(AND(pattes!T48="P-F-D",OR('positionnement modules'!T48="B",'positionnement modules'!U48="B")),"spe",""))))</f>
        <v/>
      </c>
      <c r="U48" s="51" t="str">
        <f>IF(pattes!U48="P-F-S","B-F-S",IF(AND(pattes!U48="P-F-D",'positionnement modules'!U48&lt;&gt;"B",'positionnement modules'!V48&lt;&gt;"B"),"B-F-D",IF(AND('positionnement modules'!U48="B",'positionnement modules'!V48="B"),"B-F-D",IF(AND(pattes!U48="P-F-D",OR('positionnement modules'!U48="B",'positionnement modules'!V48="B")),"spe",""))))</f>
        <v/>
      </c>
      <c r="V48" s="51" t="str">
        <f>IF(pattes!V48="P-F-S","B-F-S",IF(AND(pattes!V48="P-F-D",'positionnement modules'!V48&lt;&gt;"B",'positionnement modules'!W48&lt;&gt;"B"),"B-F-D",IF(AND('positionnement modules'!V48="B",'positionnement modules'!W48="B"),"B-F-D",IF(AND(pattes!V48="P-F-D",OR('positionnement modules'!V48="B",'positionnement modules'!W48="B")),"spe",""))))</f>
        <v/>
      </c>
      <c r="W48" s="51" t="str">
        <f>IF(pattes!W48="P-F-S","B-F-S",IF(AND(pattes!W48="P-F-D",'positionnement modules'!W48&lt;&gt;"B",'positionnement modules'!X48&lt;&gt;"B"),"B-F-D",IF(AND('positionnement modules'!W48="B",'positionnement modules'!X48="B"),"B-F-D",IF(AND(pattes!W48="P-F-D",OR('positionnement modules'!W48="B",'positionnement modules'!X48="B")),"spe",""))))</f>
        <v/>
      </c>
      <c r="X48" s="51" t="str">
        <f>IF(pattes!X48="P-F-S","B-F-S",IF(AND(pattes!X48="P-F-D",'positionnement modules'!X48&lt;&gt;"B",'positionnement modules'!Y48&lt;&gt;"B"),"B-F-D",IF(AND('positionnement modules'!X48="B",'positionnement modules'!Y48="B"),"B-F-D",IF(AND(pattes!X48="P-F-D",OR('positionnement modules'!X48="B",'positionnement modules'!Y48="B")),"spe",""))))</f>
        <v/>
      </c>
      <c r="Y48" s="51" t="str">
        <f>IF(pattes!Y48="P-F-S","B-F-S",IF(AND(pattes!Y48="P-F-D",'positionnement modules'!Y48&lt;&gt;"B",'positionnement modules'!Z48&lt;&gt;"B"),"B-F-D",IF(AND('positionnement modules'!Y48="B",'positionnement modules'!Z48="B"),"B-F-D",IF(AND(pattes!Y48="P-F-D",OR('positionnement modules'!Y48="B",'positionnement modules'!Z48="B")),"spe",""))))</f>
        <v/>
      </c>
      <c r="Z48" s="51" t="str">
        <f>IF(pattes!Z48="P-F-S","B-F-S",IF(AND(pattes!Z48="P-F-D",'positionnement modules'!Z48&lt;&gt;"B",'positionnement modules'!AA48&lt;&gt;"B"),"B-F-D",IF(AND('positionnement modules'!Z48="B",'positionnement modules'!AA48="B"),"B-F-D",IF(AND(pattes!Z48="P-F-D",OR('positionnement modules'!Z48="B",'positionnement modules'!AA48="B")),"spe",""))))</f>
        <v/>
      </c>
      <c r="AA48" s="51" t="str">
        <f>IF(pattes!AA48="P-F-S","B-F-S",IF(AND(pattes!AA48="P-F-D",'positionnement modules'!AA48&lt;&gt;"B",'positionnement modules'!AB48&lt;&gt;"B"),"B-F-D",IF(AND('positionnement modules'!AA48="B",'positionnement modules'!AB48="B"),"B-F-D",IF(AND(pattes!AA48="P-F-D",OR('positionnement modules'!AA48="B",'positionnement modules'!AB48="B")),"spe",""))))</f>
        <v/>
      </c>
      <c r="AB48" s="51" t="str">
        <f>IF(pattes!AB48="P-F-S","B-F-S",IF(AND(pattes!AB48="P-F-D",'positionnement modules'!AB48&lt;&gt;"B",'positionnement modules'!AC48&lt;&gt;"B"),"B-F-D",IF(AND('positionnement modules'!AB48="B",'positionnement modules'!AC48="B"),"B-F-D",IF(AND(pattes!AB48="P-F-D",OR('positionnement modules'!AB48="B",'positionnement modules'!AC48="B")),"spe",""))))</f>
        <v/>
      </c>
      <c r="AC48" s="51" t="str">
        <f>IF(pattes!AC48="P-F-S","B-F-S",IF(AND(pattes!AC48="P-F-D",'positionnement modules'!AC48&lt;&gt;"B",'positionnement modules'!AD48&lt;&gt;"B"),"B-F-D",IF(AND('positionnement modules'!AC48="B",'positionnement modules'!AD48="B"),"B-F-D",IF(AND(pattes!AC48="P-F-D",OR('positionnement modules'!AC48="B",'positionnement modules'!AD48="B")),"spe",""))))</f>
        <v/>
      </c>
      <c r="AD48" s="51" t="str">
        <f>IF(pattes!AD48="P-F-S","B-F-S",IF(AND(pattes!AD48="P-F-D",'positionnement modules'!AD48&lt;&gt;"B",'positionnement modules'!AE48&lt;&gt;"B"),"B-F-D",IF(AND('positionnement modules'!AD48="B",'positionnement modules'!AE48="B"),"B-F-D",IF(AND(pattes!AD48="P-F-D",OR('positionnement modules'!AD48="B",'positionnement modules'!AE48="B")),"spe",""))))</f>
        <v/>
      </c>
      <c r="AE48" s="51" t="str">
        <f>IF(pattes!AE48="P-F-S","B-F-S",IF(AND(pattes!AE48="P-F-D",'positionnement modules'!AE48&lt;&gt;"B",'positionnement modules'!AF48&lt;&gt;"B"),"B-F-D",IF(AND('positionnement modules'!AE48="B",'positionnement modules'!AF48="B"),"B-F-D",IF(AND(pattes!AE48="P-F-D",OR('positionnement modules'!AE48="B",'positionnement modules'!AF48="B")),"spe",""))))</f>
        <v/>
      </c>
      <c r="AF48" s="51" t="str">
        <f>IF(pattes!AF48="P-F-S","B-F-S",IF(AND(pattes!AF48="P-F-D",'positionnement modules'!AF48&lt;&gt;"B",'positionnement modules'!AG48&lt;&gt;"B"),"B-F-D",IF(AND('positionnement modules'!AF48="B",'positionnement modules'!AG48="B"),"B-F-D",IF(AND(pattes!AF48="P-F-D",OR('positionnement modules'!AF48="B",'positionnement modules'!AG48="B")),"spe",""))))</f>
        <v/>
      </c>
      <c r="AG48" s="51" t="str">
        <f>IF(pattes!AG48="P-F-S","B-F-S",IF(AND(pattes!AG48="P-F-D",'positionnement modules'!AG48&lt;&gt;"B",'positionnement modules'!AH48&lt;&gt;"B"),"B-F-D",IF(AND('positionnement modules'!AG48="B",'positionnement modules'!AH48="B"),"B-F-D",IF(AND(pattes!AG48="P-F-D",OR('positionnement modules'!AG48="B",'positionnement modules'!AH48="B")),"spe",""))))</f>
        <v/>
      </c>
      <c r="AH48" s="51" t="str">
        <f>IF(pattes!AH48="P-F-S","B-F-S",IF(AND(pattes!AH48="P-F-D",'positionnement modules'!AH48&lt;&gt;"B",'positionnement modules'!AI48&lt;&gt;"B"),"B-F-D",IF(AND('positionnement modules'!AH48="B",'positionnement modules'!AI48="B"),"B-F-D",IF(AND(pattes!AH48="P-F-D",OR('positionnement modules'!AH48="B",'positionnement modules'!AI48="B")),"spe",""))))</f>
        <v/>
      </c>
      <c r="AI48" s="51" t="str">
        <f>IF(pattes!AI48="P-F-S","B-F-S",IF(AND(pattes!AI48="P-F-D",'positionnement modules'!AI48&lt;&gt;"B",'positionnement modules'!AJ48&lt;&gt;"B"),"B-F-D",IF(AND('positionnement modules'!AI48="B",'positionnement modules'!AJ48="B"),"B-F-D",IF(AND(pattes!AI48="P-F-D",OR('positionnement modules'!AI48="B",'positionnement modules'!AJ48="B")),"spe",""))))</f>
        <v/>
      </c>
      <c r="AJ48" s="51" t="str">
        <f>IF(pattes!AJ48="P-F-S","B-F-S",IF(AND(pattes!AJ48="P-F-D",'positionnement modules'!AJ48&lt;&gt;"B",'positionnement modules'!AK48&lt;&gt;"B"),"B-F-D",IF(AND('positionnement modules'!AJ48="B",'positionnement modules'!AK48="B"),"B-F-D",IF(AND(pattes!AJ48="P-F-D",OR('positionnement modules'!AJ48="B",'positionnement modules'!AK48="B")),"spe",""))))</f>
        <v/>
      </c>
      <c r="AK48" s="51" t="str">
        <f>IF(pattes!AK48="P-F-S","B-F-S",IF(AND(pattes!AK48="P-F-D",'positionnement modules'!AK48&lt;&gt;"B",'positionnement modules'!AL48&lt;&gt;"B"),"B-F-D",IF(AND('positionnement modules'!AK48="B",'positionnement modules'!AL48="B"),"B-F-D",IF(AND(pattes!AK48="P-F-D",OR('positionnement modules'!AK48="B",'positionnement modules'!AL48="B")),"spe",""))))</f>
        <v/>
      </c>
      <c r="AL48" s="51" t="str">
        <f>IF(pattes!AL48="P-F-S","B-F-S",IF(AND(pattes!AL48="P-F-D",'positionnement modules'!AL48&lt;&gt;"B",'positionnement modules'!AM48&lt;&gt;"B"),"B-F-D",IF(AND('positionnement modules'!AL48="B",'positionnement modules'!AM48="B"),"B-F-D",IF(AND(pattes!AL48="P-F-D",OR('positionnement modules'!AL48="B",'positionnement modules'!AM48="B")),"spe",""))))</f>
        <v/>
      </c>
      <c r="AM48" s="51" t="str">
        <f>IF(pattes!AM48="P-F-S","B-F-S",IF(AND(pattes!AM48="P-F-D",'positionnement modules'!AM48&lt;&gt;"B",'positionnement modules'!AN48&lt;&gt;"B"),"B-F-D",IF(AND('positionnement modules'!AM48="B",'positionnement modules'!AN48="B"),"B-F-D",IF(AND(pattes!AM48="P-F-D",OR('positionnement modules'!AM48="B",'positionnement modules'!AN48="B")),"spe",""))))</f>
        <v/>
      </c>
      <c r="AN48" s="51" t="str">
        <f>IF(pattes!AN48="P-F-S","B-F-S",IF(AND(pattes!AN48="P-F-D",'positionnement modules'!AN48&lt;&gt;"B",'positionnement modules'!AO48&lt;&gt;"B"),"B-F-D",IF(AND('positionnement modules'!AN48="B",'positionnement modules'!AO48="B"),"B-F-D",IF(AND(pattes!AN48="P-F-D",OR('positionnement modules'!AN48="B",'positionnement modules'!AO48="B")),"spe",""))))</f>
        <v/>
      </c>
      <c r="AO48" s="51" t="str">
        <f>IF(pattes!AO48="P-F-S","B-F-S",IF(AND(pattes!AO48="P-F-D",'positionnement modules'!AO48&lt;&gt;"B",'positionnement modules'!AP48&lt;&gt;"B"),"B-F-D",IF(AND('positionnement modules'!AO48="B",'positionnement modules'!AP48="B"),"B-F-D",IF(AND(pattes!AO48="P-F-D",OR('positionnement modules'!AO48="B",'positionnement modules'!AP48="B")),"spe",""))))</f>
        <v/>
      </c>
      <c r="AP48" s="51" t="str">
        <f>IF(pattes!AP48="P-F-S","B-F-S",IF(AND(pattes!AP48="P-F-D",'positionnement modules'!AP48&lt;&gt;"B",'positionnement modules'!AQ48&lt;&gt;"B"),"B-F-D",IF(AND('positionnement modules'!AP48="B",'positionnement modules'!AQ48="B"),"B-F-D",IF(AND(pattes!AP48="P-F-D",OR('positionnement modules'!AP48="B",'positionnement modules'!AQ48="B")),"spe",""))))</f>
        <v/>
      </c>
      <c r="AQ48" s="51" t="str">
        <f>IF(pattes!AQ48="P-F-S","B-F-S",IF(AND(pattes!AQ48="P-F-D",'positionnement modules'!AQ48&lt;&gt;"B",'positionnement modules'!AR48&lt;&gt;"B"),"B-F-D",IF(AND('positionnement modules'!AQ48="B",'positionnement modules'!AR48="B"),"B-F-D",IF(AND(pattes!AQ48="P-F-D",OR('positionnement modules'!AQ48="B",'positionnement modules'!AR48="B")),"spe",""))))</f>
        <v/>
      </c>
      <c r="AR48" s="51" t="str">
        <f>IF(pattes!AR48="P-F-S","B-F-S",IF(AND(pattes!AR48="P-F-D",'positionnement modules'!AR48&lt;&gt;"B",'positionnement modules'!AS48&lt;&gt;"B"),"B-F-D",IF(AND('positionnement modules'!AR48="B",'positionnement modules'!AS48="B"),"B-F-D",IF(AND(pattes!AR48="P-F-D",OR('positionnement modules'!AR48="B",'positionnement modules'!AS48="B")),"spe",""))))</f>
        <v/>
      </c>
      <c r="AS48" s="51" t="str">
        <f>IF(pattes!AS48="P-F-S","B-F-S",IF(AND(pattes!AS48="P-F-D",'positionnement modules'!AS48&lt;&gt;"B",'positionnement modules'!AT48&lt;&gt;"B"),"B-F-D",IF(AND('positionnement modules'!AS48="B",'positionnement modules'!AT48="B"),"B-F-D",IF(AND(pattes!AS48="P-F-D",OR('positionnement modules'!AS48="B",'positionnement modules'!AT48="B")),"spe",""))))</f>
        <v/>
      </c>
      <c r="AT48" s="51" t="str">
        <f>IF(pattes!AT48="P-F-S","B-F-S",IF(AND(pattes!AT48="P-F-D",'positionnement modules'!AT48&lt;&gt;"B",'positionnement modules'!AU48&lt;&gt;"B"),"B-F-D",IF(AND('positionnement modules'!AT48="B",'positionnement modules'!AU48="B"),"B-F-D",IF(AND(pattes!AT48="P-F-D",OR('positionnement modules'!AT48="B",'positionnement modules'!AU48="B")),"spe",""))))</f>
        <v/>
      </c>
      <c r="AU48" s="51" t="str">
        <f>IF(pattes!AU48="P-F-S","B-F-S",IF(AND(pattes!AU48="P-F-D",'positionnement modules'!AU48&lt;&gt;"B",'positionnement modules'!AV48&lt;&gt;"B"),"B-F-D",IF(AND('positionnement modules'!AU48="B",'positionnement modules'!AV48="B"),"B-F-D",IF(AND(pattes!AU48="P-F-D",OR('positionnement modules'!AU48="B",'positionnement modules'!AV48="B")),"spe",""))))</f>
        <v/>
      </c>
      <c r="AV48" s="51" t="str">
        <f>IF(pattes!AV48="P-F-S","B-F-S",IF(AND(pattes!AV48="P-F-D",'positionnement modules'!AV48&lt;&gt;"B",'positionnement modules'!AW48&lt;&gt;"B"),"B-F-D",IF(AND('positionnement modules'!AV48="B",'positionnement modules'!AW48="B"),"B-F-D",IF(AND(pattes!AV48="P-F-D",OR('positionnement modules'!AV48="B",'positionnement modules'!AW48="B")),"spe",""))))</f>
        <v/>
      </c>
      <c r="AW48" s="51" t="str">
        <f>IF(pattes!AW48="P-F-S","B-F-S",IF(AND(pattes!AW48="P-F-D",'positionnement modules'!AW48&lt;&gt;"B",'positionnement modules'!AX48&lt;&gt;"B"),"B-F-D",IF(AND('positionnement modules'!AW48="B",'positionnement modules'!AX48="B"),"B-F-D",IF(AND(pattes!AW48="P-F-D",OR('positionnement modules'!AW48="B",'positionnement modules'!AX48="B")),"spe",""))))</f>
        <v/>
      </c>
      <c r="AX48" s="51" t="str">
        <f>IF(pattes!AX48="P-F-S","B-F-S",IF(AND(pattes!AX48="P-F-D",'positionnement modules'!AX48&lt;&gt;"B",'positionnement modules'!AY48&lt;&gt;"B"),"B-F-D",IF(AND('positionnement modules'!AX48="B",'positionnement modules'!AY48="B"),"B-F-D",IF(AND(pattes!AX48="P-F-D",OR('positionnement modules'!AX48="B",'positionnement modules'!AY48="B")),"spe",""))))</f>
        <v/>
      </c>
      <c r="AY48" s="51" t="str">
        <f>IF(pattes!AY48="P-F-S","B-F-S",IF(AND(pattes!AY48="P-F-D",'positionnement modules'!AY48&lt;&gt;"B",'positionnement modules'!AZ48&lt;&gt;"B"),"B-F-D",IF(AND('positionnement modules'!AY48="B",'positionnement modules'!AZ48="B"),"B-F-D",IF(AND(pattes!AY48="P-F-D",OR('positionnement modules'!AY48="B",'positionnement modules'!AZ48="B")),"spe",""))))</f>
        <v/>
      </c>
      <c r="AZ48" s="51" t="str">
        <f>IF(pattes!AZ48="P-F-S","B-F-S",IF(AND(pattes!AZ48="P-F-D",'positionnement modules'!AZ48&lt;&gt;"B",'positionnement modules'!BA48&lt;&gt;"B"),"B-F-D",IF(AND('positionnement modules'!AZ48="B",'positionnement modules'!BA48="B"),"B-F-D",IF(AND(pattes!AZ48="P-F-D",OR('positionnement modules'!AZ48="B",'positionnement modules'!BA48="B")),"spe",""))))</f>
        <v/>
      </c>
      <c r="BA48" s="51" t="str">
        <f>IF(pattes!BA48="P-F-S","B-F-S",IF(AND(pattes!BA48="P-F-D",'positionnement modules'!BA48&lt;&gt;"B",'positionnement modules'!BB48&lt;&gt;"B"),"B-F-D",IF(AND('positionnement modules'!BA48="B",'positionnement modules'!BB48="B"),"B-F-D",IF(AND(pattes!BA48="P-F-D",OR('positionnement modules'!BA48="B",'positionnement modules'!BB48="B")),"spe",""))))</f>
        <v/>
      </c>
      <c r="BB48" s="51" t="str">
        <f>IF(pattes!BB48="P-F-S","B-F-S",IF(AND(pattes!BB48="P-F-D",'positionnement modules'!BB48&lt;&gt;"B",'positionnement modules'!BC48&lt;&gt;"B"),"B-F-D",IF(AND('positionnement modules'!BB48="B",'positionnement modules'!BC48="B"),"B-F-D",IF(AND(pattes!BB48="P-F-D",OR('positionnement modules'!BB48="B",'positionnement modules'!BC48="B")),"spe",""))))</f>
        <v/>
      </c>
      <c r="BC48" s="51" t="str">
        <f>IF(pattes!BC48="P-F-S","B-F-S",IF(AND(pattes!BC48="P-F-D",'positionnement modules'!BC48&lt;&gt;"B",'positionnement modules'!BD48&lt;&gt;"B"),"B-F-D",IF(AND('positionnement modules'!BC48="B",'positionnement modules'!BD48="B"),"B-F-D",IF(AND(pattes!BC48="P-F-D",OR('positionnement modules'!BC48="B",'positionnement modules'!BD48="B")),"spe",""))))</f>
        <v/>
      </c>
      <c r="BD48" s="51" t="str">
        <f>IF(pattes!BD48="P-F-S","B-F-S",IF(AND(pattes!BD48="P-F-D",'positionnement modules'!BD48&lt;&gt;"B",'positionnement modules'!BE48&lt;&gt;"B"),"B-F-D",IF(AND('positionnement modules'!BD48="B",'positionnement modules'!BE48="B"),"B-F-D",IF(AND(pattes!BD48="P-F-D",OR('positionnement modules'!BD48="B",'positionnement modules'!BE48="B")),"spe",""))))</f>
        <v/>
      </c>
      <c r="BE48" s="51" t="str">
        <f>IF(pattes!BE48="P-F-S","B-F-S",IF(AND(pattes!BE48="P-F-D",'positionnement modules'!BE48&lt;&gt;"B",'positionnement modules'!BF48&lt;&gt;"B"),"B-F-D",IF(AND('positionnement modules'!BE48="B",'positionnement modules'!BF48="B"),"B-F-D",IF(AND(pattes!BE48="P-F-D",OR('positionnement modules'!BE48="B",'positionnement modules'!BF48="B")),"spe",""))))</f>
        <v/>
      </c>
      <c r="BF48" s="51" t="str">
        <f>IF(pattes!BF48="P-F-S","B-F-S",IF(AND(pattes!BF48="P-F-D",'positionnement modules'!BF48&lt;&gt;"B",'positionnement modules'!BG48&lt;&gt;"B"),"B-F-D",IF(AND('positionnement modules'!BF48="B",'positionnement modules'!BG48="B"),"B-F-D",IF(AND(pattes!BF48="P-F-D",OR('positionnement modules'!BF48="B",'positionnement modules'!BG48="B")),"spe",""))))</f>
        <v/>
      </c>
      <c r="BG48" s="51" t="str">
        <f>IF(pattes!BG48="P-F-S","B-F-S",IF(AND(pattes!BG48="P-F-D",'positionnement modules'!BG48&lt;&gt;"B",'positionnement modules'!BH48&lt;&gt;"B"),"B-F-D",IF(AND('positionnement modules'!BG48="B",'positionnement modules'!BH48="B"),"B-F-D",IF(AND(pattes!BG48="P-F-D",OR('positionnement modules'!BG48="B",'positionnement modules'!BH48="B")),"spe",""))))</f>
        <v/>
      </c>
      <c r="BH48" s="51" t="str">
        <f>IF(pattes!BH48="P-F-S","B-F-S",IF(AND(pattes!BH48="P-F-D",'positionnement modules'!BH48&lt;&gt;"B",'positionnement modules'!BI48&lt;&gt;"B"),"B-F-D",IF(AND('positionnement modules'!BH48="B",'positionnement modules'!BI48="B"),"B-F-D",IF(AND(pattes!BH48="P-F-D",OR('positionnement modules'!BH48="B",'positionnement modules'!BI48="B")),"spe",""))))</f>
        <v/>
      </c>
      <c r="BI48" s="51" t="str">
        <f>IF(pattes!BI48="P-F-S","B-F-S",IF(AND(pattes!BI48="P-F-D",'positionnement modules'!BI48&lt;&gt;"B",'positionnement modules'!BJ48&lt;&gt;"B"),"B-F-D",IF(AND('positionnement modules'!BI48="B",'positionnement modules'!BJ48="B"),"B-F-D",IF(AND(pattes!BI48="P-F-D",OR('positionnement modules'!BI48="B",'positionnement modules'!BJ48="B")),"spe",""))))</f>
        <v/>
      </c>
      <c r="BJ48" s="51" t="str">
        <f>IF(pattes!BJ48="P-F-S","B-F-S",IF(AND(pattes!BJ48="P-F-D",'positionnement modules'!BJ48&lt;&gt;"B",'positionnement modules'!BK48&lt;&gt;"B"),"B-F-D",IF(AND('positionnement modules'!BJ48="B",'positionnement modules'!BK48="B"),"B-F-D",IF(AND(pattes!BJ48="P-F-D",OR('positionnement modules'!BJ48="B",'positionnement modules'!BK48="B")),"spe",""))))</f>
        <v/>
      </c>
      <c r="BK48" s="51" t="str">
        <f>IF(pattes!BK48="P-F-S","B-F-S",IF(AND(pattes!BK48="P-F-D",'positionnement modules'!BK48&lt;&gt;"B",'positionnement modules'!BL48&lt;&gt;"B"),"B-F-D",IF(AND('positionnement modules'!BK48="B",'positionnement modules'!BL48="B"),"B-F-D",IF(AND(pattes!BK48="P-F-D",OR('positionnement modules'!BK48="B",'positionnement modules'!BL48="B")),"spe",""))))</f>
        <v/>
      </c>
      <c r="BL48" s="51" t="str">
        <f>IF(pattes!BL48="P-F-S","B-F-S",IF(AND(pattes!BL48="P-F-D",'positionnement modules'!BL48&lt;&gt;"B",'positionnement modules'!BM48&lt;&gt;"B"),"B-F-D",IF(AND('positionnement modules'!BL48="B",'positionnement modules'!BM48="B"),"B-F-D",IF(AND(pattes!BL48="P-F-D",OR('positionnement modules'!BL48="B",'positionnement modules'!BM48="B")),"spe",""))))</f>
        <v/>
      </c>
      <c r="BM48" s="51" t="str">
        <f>IF(pattes!BM48="P-F-S","B-F-S",IF(AND(pattes!BM48="P-F-D",'positionnement modules'!BM48&lt;&gt;"B",'positionnement modules'!BN48&lt;&gt;"B"),"B-F-D",IF(AND('positionnement modules'!BM48="B",'positionnement modules'!BN48="B"),"B-F-D",IF(AND(pattes!BM48="P-F-D",OR('positionnement modules'!BM48="B",'positionnement modules'!BN48="B")),"spe",""))))</f>
        <v/>
      </c>
      <c r="BN48" s="51" t="str">
        <f>IF(pattes!BN48="P-F-S","B-F-S",IF(AND(pattes!BN48="P-F-D",'positionnement modules'!BN48&lt;&gt;"B",'positionnement modules'!BO48&lt;&gt;"B"),"B-F-D",IF(AND('positionnement modules'!BN48="B",'positionnement modules'!BO48="B"),"B-F-D",IF(AND(pattes!BN48="P-F-D",OR('positionnement modules'!BN48="B",'positionnement modules'!BO48="B")),"spe",""))))</f>
        <v/>
      </c>
      <c r="BO48" s="51" t="str">
        <f>IF(pattes!BO48="P-F-S","B-F-S",IF(AND(pattes!BO48="P-F-D",'positionnement modules'!BO48&lt;&gt;"B",'positionnement modules'!BP48&lt;&gt;"B"),"B-F-D",IF(AND('positionnement modules'!BO48="B",'positionnement modules'!BP48="B"),"B-F-D",IF(AND(pattes!BO48="P-F-D",OR('positionnement modules'!BO48="B",'positionnement modules'!BP48="B")),"spe",""))))</f>
        <v/>
      </c>
      <c r="BP48" s="51" t="str">
        <f>IF(pattes!BP48="P-F-S","B-F-S",IF(AND(pattes!BP48="P-F-D",'positionnement modules'!BP48&lt;&gt;"B",'positionnement modules'!BQ48&lt;&gt;"B"),"B-F-D",IF(AND('positionnement modules'!BP48="B",'positionnement modules'!BQ48="B"),"B-F-D",IF(AND(pattes!BP48="P-F-D",OR('positionnement modules'!BP48="B",'positionnement modules'!BQ48="B")),"spe",""))))</f>
        <v/>
      </c>
      <c r="BQ48" s="51" t="str">
        <f>IF(pattes!BQ48="P-F-S","B-F-S",IF(AND(pattes!BQ48="P-F-D",'positionnement modules'!BQ48&lt;&gt;"B",'positionnement modules'!BR48&lt;&gt;"B"),"B-F-D",IF(AND('positionnement modules'!BQ48="B",'positionnement modules'!BR48="B"),"B-F-D",IF(AND(pattes!BQ48="P-F-D",OR('positionnement modules'!BQ48="B",'positionnement modules'!BR48="B")),"spe",""))))</f>
        <v/>
      </c>
      <c r="BR48" s="51" t="str">
        <f>IF(pattes!BR48="P-F-S","B-F-S",IF(AND(pattes!BR48="P-F-D",'positionnement modules'!BR48&lt;&gt;"B",'positionnement modules'!BS48&lt;&gt;"B"),"B-F-D",IF(AND('positionnement modules'!BR48="B",'positionnement modules'!BS48="B"),"B-F-D",IF(AND(pattes!BR48="P-F-D",OR('positionnement modules'!BR48="B",'positionnement modules'!BS48="B")),"spe",""))))</f>
        <v/>
      </c>
      <c r="BS48" s="51" t="str">
        <f>IF(pattes!BS48="P-F-S","B-F-S",IF(AND(pattes!BS48="P-F-D",'positionnement modules'!BS48&lt;&gt;"B",'positionnement modules'!BT48&lt;&gt;"B"),"B-F-D",IF(AND('positionnement modules'!BS48="B",'positionnement modules'!BT48="B"),"B-F-D",IF(AND(pattes!BS48="P-F-D",OR('positionnement modules'!BS48="B",'positionnement modules'!BT48="B")),"spe",""))))</f>
        <v/>
      </c>
      <c r="BT48" s="51" t="str">
        <f>IF(pattes!BT48="P-F-S","B-F-S",IF(AND(pattes!BT48="P-F-D",'positionnement modules'!BT48&lt;&gt;"B",'positionnement modules'!BU48&lt;&gt;"B"),"B-F-D",IF(AND('positionnement modules'!BT48="B",'positionnement modules'!BU48="B"),"B-F-D",IF(AND(pattes!BT48="P-F-D",OR('positionnement modules'!BT48="B",'positionnement modules'!BU48="B")),"spe",""))))</f>
        <v/>
      </c>
      <c r="BU48" s="51" t="str">
        <f>IF(pattes!BU48="P-F-S","B-F-S",IF(AND(pattes!BU48="P-F-D",'positionnement modules'!BU48&lt;&gt;"B",'positionnement modules'!BV48&lt;&gt;"B"),"B-F-D",IF(AND('positionnement modules'!BU48="B",'positionnement modules'!BV48="B"),"B-F-D",IF(AND(pattes!BU48="P-F-D",OR('positionnement modules'!BU48="B",'positionnement modules'!BV48="B")),"spe",""))))</f>
        <v/>
      </c>
      <c r="BV48" s="51" t="str">
        <f>IF(pattes!BV48="P-F-S","B-F-S",IF(AND(pattes!BV48="P-F-D",'positionnement modules'!BV48&lt;&gt;"B",'positionnement modules'!BW48&lt;&gt;"B"),"B-F-D",IF(AND('positionnement modules'!BV48="B",'positionnement modules'!BW48="B"),"B-F-D",IF(AND(pattes!BV48="P-F-D",OR('positionnement modules'!BV48="B",'positionnement modules'!BW48="B")),"spe",""))))</f>
        <v/>
      </c>
      <c r="BW48" s="51" t="str">
        <f>IF(pattes!BW48="P-F-S","B-F-S",IF(AND(pattes!BW48="P-F-D",'positionnement modules'!BW48&lt;&gt;"B",'positionnement modules'!BX48&lt;&gt;"B"),"B-F-D",IF(AND('positionnement modules'!BW48="B",'positionnement modules'!BX48="B"),"B-F-D",IF(AND(pattes!BW48="P-F-D",OR('positionnement modules'!BW48="B",'positionnement modules'!BX48="B")),"spe",""))))</f>
        <v/>
      </c>
      <c r="BX48" s="51" t="str">
        <f>IF(pattes!BX48="P-F-S","B-F-S",IF(AND(pattes!BX48="P-F-D",'positionnement modules'!BX48&lt;&gt;"B",'positionnement modules'!BY48&lt;&gt;"B"),"B-F-D",IF(AND('positionnement modules'!BX48="B",'positionnement modules'!BY48="B"),"B-F-D",IF(AND(pattes!BX48="P-F-D",OR('positionnement modules'!BX48="B",'positionnement modules'!BY48="B")),"spe",""))))</f>
        <v/>
      </c>
      <c r="BY48" s="51" t="str">
        <f>IF(pattes!BY48="P-F-S","B-F-S",IF(AND(pattes!BY48="P-F-D",'positionnement modules'!BY48&lt;&gt;"B",'positionnement modules'!BZ48&lt;&gt;"B"),"B-F-D",IF(AND('positionnement modules'!BY48="B",'positionnement modules'!BZ48="B"),"B-F-D",IF(AND(pattes!BY48="P-F-D",OR('positionnement modules'!BY48="B",'positionnement modules'!BZ48="B")),"spe",""))))</f>
        <v/>
      </c>
      <c r="BZ48" s="51" t="str">
        <f>IF(pattes!BZ48="P-F-S","B-F-S",IF(AND(pattes!BZ48="P-F-D",'positionnement modules'!BZ48&lt;&gt;"B",'positionnement modules'!CA48&lt;&gt;"B"),"B-F-D",IF(AND('positionnement modules'!BZ48="B",'positionnement modules'!CA48="B"),"B-F-D",IF(AND(pattes!BZ48="P-F-D",OR('positionnement modules'!BZ48="B",'positionnement modules'!CA48="B")),"spe",""))))</f>
        <v/>
      </c>
      <c r="CA48" s="51" t="str">
        <f>IF(pattes!CA48="P-F-S","B-F-S",IF(AND(pattes!CA48="P-F-D",'positionnement modules'!CA48&lt;&gt;"B",'positionnement modules'!CB48&lt;&gt;"B"),"B-F-D",IF(AND('positionnement modules'!CA48="B",'positionnement modules'!CB48="B"),"B-F-D",IF(AND(pattes!CA48="P-F-D",OR('positionnement modules'!CA48="B",'positionnement modules'!CB48="B")),"spe",""))))</f>
        <v/>
      </c>
      <c r="CB48" s="51" t="str">
        <f>IF(pattes!CB48="P-F-S","B-F-S",IF(AND(pattes!CB48="P-F-D",'positionnement modules'!CB48&lt;&gt;"B",'positionnement modules'!CC48&lt;&gt;"B"),"B-F-D",IF(AND('positionnement modules'!CB48="B",'positionnement modules'!CC48="B"),"B-F-D",IF(AND(pattes!CB48="P-F-D",OR('positionnement modules'!CB48="B",'positionnement modules'!CC48="B")),"spe",""))))</f>
        <v/>
      </c>
      <c r="CC48" s="51" t="str">
        <f>IF(pattes!CC48="P-F-S","B-F-S",IF(AND(pattes!CC48="P-F-D",'positionnement modules'!CC48&lt;&gt;"B",'positionnement modules'!CD48&lt;&gt;"B"),"B-F-D",IF(AND('positionnement modules'!CC48="B",'positionnement modules'!CD48="B"),"B-F-D",IF(AND(pattes!CC48="P-F-D",OR('positionnement modules'!CC48="B",'positionnement modules'!CD48="B")),"spe",""))))</f>
        <v/>
      </c>
      <c r="CD48" s="51" t="str">
        <f>IF(pattes!CD48="P-F-S","B-F-S",IF(AND(pattes!CD48="P-F-D",'positionnement modules'!CD48&lt;&gt;"B",'positionnement modules'!CE48&lt;&gt;"B"),"B-F-D",IF(AND('positionnement modules'!CD48="B",'positionnement modules'!CE48="B"),"B-F-D",IF(AND(pattes!CD48="P-F-D",OR('positionnement modules'!CD48="B",'positionnement modules'!CE48="B")),"spe",""))))</f>
        <v/>
      </c>
      <c r="CE48" s="51" t="str">
        <f>IF(pattes!CE48="P-F-S","B-F-S",IF(AND(pattes!CE48="P-F-D",'positionnement modules'!CE48&lt;&gt;"B",'positionnement modules'!CF48&lt;&gt;"B"),"B-F-D",IF(AND('positionnement modules'!CE48="B",'positionnement modules'!CF48="B"),"B-F-D",IF(AND(pattes!CE48="P-F-D",OR('positionnement modules'!CE48="B",'positionnement modules'!CF48="B")),"spe",""))))</f>
        <v/>
      </c>
      <c r="CF48" s="51" t="str">
        <f>IF(pattes!CF48="P-F-S","B-F-S",IF(AND(pattes!CF48="P-F-D",'positionnement modules'!CF48&lt;&gt;"B",'positionnement modules'!CG48&lt;&gt;"B"),"B-F-D",IF(AND('positionnement modules'!CF48="B",'positionnement modules'!CG48="B"),"B-F-D",IF(AND(pattes!CF48="P-F-D",OR('positionnement modules'!CF48="B",'positionnement modules'!CG48="B")),"spe",""))))</f>
        <v/>
      </c>
      <c r="CG48" s="51" t="str">
        <f>IF(pattes!CG48="P-F-S","B-F-S",IF(AND(pattes!CG48="P-F-D",'positionnement modules'!CG48&lt;&gt;"B",'positionnement modules'!CH48&lt;&gt;"B"),"B-F-D",IF(AND('positionnement modules'!CG48="B",'positionnement modules'!CH48="B"),"B-F-D",IF(AND(pattes!CG48="P-F-D",OR('positionnement modules'!CG48="B",'positionnement modules'!CH48="B")),"spe",""))))</f>
        <v/>
      </c>
      <c r="CH48" s="51" t="str">
        <f>IF(pattes!CH48="P-F-S","B-F-S",IF(AND(pattes!CH48="P-F-D",'positionnement modules'!CH48&lt;&gt;"B",'positionnement modules'!CI48&lt;&gt;"B"),"B-F-D",IF(AND('positionnement modules'!CH48="B",'positionnement modules'!CI48="B"),"B-F-D",IF(AND(pattes!CH48="P-F-D",OR('positionnement modules'!CH48="B",'positionnement modules'!CI48="B")),"spe",""))))</f>
        <v/>
      </c>
      <c r="CI48" s="51" t="str">
        <f>IF(pattes!CI48="P-F-S","B-F-S",IF(AND(pattes!CI48="P-F-D",'positionnement modules'!CI48&lt;&gt;"B",'positionnement modules'!CJ48&lt;&gt;"B"),"B-F-D",IF(AND('positionnement modules'!CI48="B",'positionnement modules'!CJ48="B"),"B-F-D",IF(AND(pattes!CI48="P-F-D",OR('positionnement modules'!CI48="B",'positionnement modules'!CJ48="B")),"spe",""))))</f>
        <v/>
      </c>
      <c r="CJ48" s="51" t="str">
        <f>IF(pattes!CJ48="P-F-S","B-F-S",IF(AND(pattes!CJ48="P-F-D",'positionnement modules'!CJ48&lt;&gt;"B",'positionnement modules'!CK48&lt;&gt;"B"),"B-F-D",IF(AND('positionnement modules'!CJ48="B",'positionnement modules'!CK48="B"),"B-F-D",IF(AND(pattes!CJ48="P-F-D",OR('positionnement modules'!CJ48="B",'positionnement modules'!CK48="B")),"spe",""))))</f>
        <v/>
      </c>
      <c r="CK48" s="51" t="str">
        <f>IF(pattes!CK48="P-F-S","B-F-S",IF(AND(pattes!CK48="P-F-D",'positionnement modules'!CK48&lt;&gt;"B",'positionnement modules'!CL48&lt;&gt;"B"),"B-F-D",IF(AND('positionnement modules'!CK48="B",'positionnement modules'!CL48="B"),"B-F-D",IF(AND(pattes!CK48="P-F-D",OR('positionnement modules'!CK48="B",'positionnement modules'!CL48="B")),"spe",""))))</f>
        <v/>
      </c>
      <c r="CL48" s="51" t="str">
        <f>IF(pattes!CL48="P-F-S","B-F-S",IF(AND(pattes!CL48="P-F-D",'positionnement modules'!CL48&lt;&gt;"B",'positionnement modules'!CM48&lt;&gt;"B"),"B-F-D",IF(AND('positionnement modules'!CL48="B",'positionnement modules'!CM48="B"),"B-F-D",IF(AND(pattes!CL48="P-F-D",OR('positionnement modules'!CL48="B",'positionnement modules'!CM48="B")),"spe",""))))</f>
        <v/>
      </c>
      <c r="CM48" s="51" t="str">
        <f>IF(pattes!CM48="P-F-S","B-F-S",IF(AND(pattes!CM48="P-F-D",'positionnement modules'!CM48&lt;&gt;"B",'positionnement modules'!CN48&lt;&gt;"B"),"B-F-D",IF(AND('positionnement modules'!CM48="B",'positionnement modules'!CN48="B"),"B-F-D",IF(AND(pattes!CM48="P-F-D",OR('positionnement modules'!CM48="B",'positionnement modules'!CN48="B")),"spe",""))))</f>
        <v/>
      </c>
      <c r="CN48" s="51" t="str">
        <f>IF(pattes!CN48="P-F-S","B-F-S",IF(AND(pattes!CN48="P-F-D",'positionnement modules'!CN48&lt;&gt;"B",'positionnement modules'!CO48&lt;&gt;"B"),"B-F-D",IF(AND('positionnement modules'!CN48="B",'positionnement modules'!CO48="B"),"B-F-D",IF(AND(pattes!CN48="P-F-D",OR('positionnement modules'!CN48="B",'positionnement modules'!CO48="B")),"spe",""))))</f>
        <v/>
      </c>
      <c r="CO48" s="51" t="str">
        <f>IF(pattes!CO48="P-F-S","B-F-S",IF(AND(pattes!CO48="P-F-D",'positionnement modules'!CO48&lt;&gt;"B",'positionnement modules'!CP48&lt;&gt;"B"),"B-F-D",IF(AND('positionnement modules'!CO48="B",'positionnement modules'!CP48="B"),"B-F-D",IF(AND(pattes!CO48="P-F-D",OR('positionnement modules'!CO48="B",'positionnement modules'!CP48="B")),"spe",""))))</f>
        <v/>
      </c>
      <c r="CP48" s="51" t="str">
        <f>IF(pattes!CP48="P-F-S","B-F-S",IF(AND(pattes!CP48="P-F-D",'positionnement modules'!CP48&lt;&gt;"B",'positionnement modules'!CQ48&lt;&gt;"B"),"B-F-D",IF(AND('positionnement modules'!CP48="B",'positionnement modules'!CQ48="B"),"B-F-D",IF(AND(pattes!CP48="P-F-D",OR('positionnement modules'!CP48="B",'positionnement modules'!CQ48="B")),"spe",""))))</f>
        <v/>
      </c>
      <c r="CQ48" s="51" t="str">
        <f>IF(pattes!CQ48="P-F-S","B-F-S",IF(AND(pattes!CQ48="P-F-D",'positionnement modules'!CQ48&lt;&gt;"B",'positionnement modules'!CR48&lt;&gt;"B"),"B-F-D",IF(AND('positionnement modules'!CQ48="B",'positionnement modules'!CR48="B"),"B-F-D",IF(AND(pattes!CQ48="P-F-D",OR('positionnement modules'!CQ48="B",'positionnement modules'!CR48="B")),"spe",""))))</f>
        <v/>
      </c>
      <c r="CR48" s="51" t="str">
        <f>IF(pattes!CR48="P-F-S","B-F-S",IF(AND(pattes!CR48="P-F-D",'positionnement modules'!CR48&lt;&gt;"B",'positionnement modules'!CS48&lt;&gt;"B"),"B-F-D",IF(AND('positionnement modules'!CR48="B",'positionnement modules'!CS48="B"),"B-F-D",IF(AND(pattes!CR48="P-F-D",OR('positionnement modules'!CR48="B",'positionnement modules'!CS48="B")),"spe",""))))</f>
        <v/>
      </c>
      <c r="CS48" s="51" t="str">
        <f>IF(pattes!CS48="P-F-S","B-F-S",IF(AND(pattes!CS48="P-F-D",'positionnement modules'!CS48&lt;&gt;"B",'positionnement modules'!CT48&lt;&gt;"B"),"B-F-D",IF(AND('positionnement modules'!CS48="B",'positionnement modules'!CT48="B"),"B-F-D",IF(AND(pattes!CS48="P-F-D",OR('positionnement modules'!CS48="B",'positionnement modules'!CT48="B")),"spe",""))))</f>
        <v/>
      </c>
      <c r="CT48" s="51" t="str">
        <f>IF(pattes!CT48="P-F-S","B-F-S",IF(AND(pattes!CT48="P-F-D",'positionnement modules'!CT48&lt;&gt;"B",'positionnement modules'!CU48&lt;&gt;"B"),"B-F-D",IF(AND('positionnement modules'!CT48="B",'positionnement modules'!CU48="B"),"B-F-D",IF(AND(pattes!CT48="P-F-D",OR('positionnement modules'!CT48="B",'positionnement modules'!CU48="B")),"spe",""))))</f>
        <v/>
      </c>
      <c r="CU48" s="51" t="str">
        <f>IF(pattes!CU48="P-F-S","B-F-S",IF(AND(pattes!CU48="P-F-D",'positionnement modules'!CU48&lt;&gt;"B",'positionnement modules'!CV48&lt;&gt;"B"),"B-F-D",IF(AND('positionnement modules'!CU48="B",'positionnement modules'!CV48="B"),"B-F-D",IF(AND(pattes!CU48="P-F-D",OR('positionnement modules'!CU48="B",'positionnement modules'!CV48="B")),"spe",""))))</f>
        <v/>
      </c>
      <c r="CV48" s="51" t="str">
        <f>IF(pattes!CV48="P-F-S","B-F-S",IF(AND(pattes!CV48="P-F-D",'positionnement modules'!CV48&lt;&gt;"B",'positionnement modules'!CW48&lt;&gt;"B"),"B-F-D",IF(AND('positionnement modules'!CV48="B",'positionnement modules'!CW48="B"),"B-F-D",IF(AND(pattes!CV48="P-F-D",OR('positionnement modules'!CV48="B",'positionnement modules'!CW48="B")),"spe",""))))</f>
        <v/>
      </c>
      <c r="CW48" s="51" t="str">
        <f>IF(pattes!CW48="P-F-S","B-F-S",IF(AND(pattes!CW48="P-F-D",'positionnement modules'!CW48&lt;&gt;"B",'positionnement modules'!CX48&lt;&gt;"B"),"B-F-D",IF(AND('positionnement modules'!CW48="B",'positionnement modules'!CX48="B"),"B-F-D",IF(AND(pattes!CW48="P-F-D",OR('positionnement modules'!CW48="B",'positionnement modules'!CX48="B")),"spe",""))))</f>
        <v/>
      </c>
      <c r="CX48" s="51" t="str">
        <f>IF(pattes!CX48="P-F-S","B-F-S",IF(AND(pattes!CX48="P-F-D",'positionnement modules'!CX48&lt;&gt;"B",'positionnement modules'!CY48&lt;&gt;"B"),"B-F-D",IF(AND('positionnement modules'!CX48="B",'positionnement modules'!CY48="B"),"B-F-D",IF(AND(pattes!CX48="P-F-D",OR('positionnement modules'!CX48="B",'positionnement modules'!CY48="B")),"spe",""))))</f>
        <v/>
      </c>
      <c r="CY48" s="51" t="str">
        <f>IF(pattes!CY48="P-F-S","B-F-S",IF(AND(pattes!CY48="P-F-D",'positionnement modules'!CY48&lt;&gt;"B",'positionnement modules'!CZ48&lt;&gt;"B"),"B-F-D",IF(AND('positionnement modules'!CY48="B",'positionnement modules'!CZ48="B"),"B-F-D",IF(AND(pattes!CY48="P-F-D",OR('positionnement modules'!CY48="B",'positionnement modules'!CZ48="B")),"spe",""))))</f>
        <v/>
      </c>
      <c r="CZ48" s="51" t="str">
        <f>IF(pattes!CZ48="P-F-S","B-F-S",IF(AND(pattes!CZ48="P-F-D",'positionnement modules'!CZ48&lt;&gt;"B",'positionnement modules'!DA48&lt;&gt;"B"),"B-F-D",IF(AND('positionnement modules'!CZ48="B",'positionnement modules'!DA48="B"),"B-F-D",IF(AND(pattes!CZ48="P-F-D",OR('positionnement modules'!CZ48="B",'positionnement modules'!DA48="B")),"spe",""))))</f>
        <v/>
      </c>
      <c r="DA48" s="51" t="str">
        <f>IF(pattes!DA48="P-F-S","B-F-S",IF(AND(pattes!DA48="P-F-D",'positionnement modules'!DA48&lt;&gt;"B",'positionnement modules'!DB48&lt;&gt;"B"),"B-F-D",IF(AND('positionnement modules'!DA48="B",'positionnement modules'!DB48="B"),"B-F-D",IF(AND(pattes!DA48="P-F-D",OR('positionnement modules'!DA48="B",'positionnement modules'!DB48="B")),"spe",""))))</f>
        <v/>
      </c>
      <c r="DB48" s="51" t="str">
        <f>IF(pattes!DB48="P-F-S","B-F-S",IF(AND(pattes!DB48="P-F-D",'positionnement modules'!DB48&lt;&gt;"B",'positionnement modules'!DC48&lt;&gt;"B"),"B-F-D",IF(AND('positionnement modules'!DB48="B",'positionnement modules'!DC48="B"),"B-F-D",IF(AND(pattes!DB48="P-F-D",OR('positionnement modules'!DB48="B",'positionnement modules'!DC48="B")),"spe",""))))</f>
        <v/>
      </c>
      <c r="DC48" s="51" t="str">
        <f>IF(pattes!DC48="P-F-S","B-F-S",IF(AND(pattes!DC48="P-F-D",'positionnement modules'!DC48&lt;&gt;"B",'positionnement modules'!DD48&lt;&gt;"B"),"B-F-D",IF(AND('positionnement modules'!DC48="B",'positionnement modules'!DD48="B"),"B-F-D",IF(AND(pattes!DC48="P-F-D",OR('positionnement modules'!DC48="B",'positionnement modules'!DD48="B")),"spe",""))))</f>
        <v/>
      </c>
      <c r="DD48" s="52" t="str">
        <f>IF(pattes!DD48="P-F-S","B-F-S",IF(AND(pattes!DD48="P-F-D",'positionnement modules'!DD48&lt;&gt;"B",'positionnement modules'!DE48&lt;&gt;"B"),"B-F-D",IF(AND('positionnement modules'!DD48="B",'positionnement modules'!DE48="B"),"B-F-D",IF(AND(pattes!DD48="P-F-D",OR('positionnement modules'!DD48="B",'positionnement modules'!DE48="B")),"spe",""))))</f>
        <v/>
      </c>
      <c r="DE48" s="56" t="str">
        <f>IF(pattes!DE48="P-F-S","B-F-S",IF(AND(pattes!DE48="P-F-D",'positionnement modules'!DE48&lt;&gt;"B",'positionnement modules'!DF48&lt;&gt;"B"),"B-F-D",IF(AND('positionnement modules'!DE48="B",'positionnement modules'!DF48="B"),"B-F-D",IF(AND(pattes!DE48="P-F-D",OR('positionnement modules'!DE48="B",'positionnement modules'!DF48="B")),"spe",""))))</f>
        <v/>
      </c>
    </row>
    <row r="49" spans="2:109" ht="21" customHeight="1" x14ac:dyDescent="0.35">
      <c r="B49" s="4" t="str">
        <f>IF(pattes!B49="P-F-S","B-F-S",IF(AND(pattes!B49="P-F-D",'positionnement modules'!B49&lt;&gt;"B",'positionnement modules'!C49&lt;&gt;"B"),"B-F-D",IF(AND('positionnement modules'!B49="B",'positionnement modules'!C49="B"),"B-F-D",IF(AND(pattes!B49="P-F-D",OR('positionnement modules'!B49="B",'positionnement modules'!C49="B")),"spe",""))))</f>
        <v/>
      </c>
      <c r="C49" s="50" t="str">
        <f>IF(pattes!C49="P-F-S","B-F-S",IF(AND(pattes!C49="P-F-D",'positionnement modules'!C49&lt;&gt;"B",'positionnement modules'!D49&lt;&gt;"B"),"B-F-D",IF(AND('positionnement modules'!C49="B",'positionnement modules'!D49="B"),"B-F-D",IF(AND(pattes!C49="P-F-D",OR('positionnement modules'!C49="B",'positionnement modules'!D49="B")),"spe",""))))</f>
        <v/>
      </c>
      <c r="D49" s="51" t="str">
        <f>IF(pattes!D49="P-F-S","B-F-S",IF(AND(pattes!D49="P-F-D",'positionnement modules'!D49&lt;&gt;"B",'positionnement modules'!E49&lt;&gt;"B"),"B-F-D",IF(AND('positionnement modules'!D49="B",'positionnement modules'!E49="B"),"B-F-D",IF(AND(pattes!D49="P-F-D",OR('positionnement modules'!D49="B",'positionnement modules'!E49="B")),"spe",""))))</f>
        <v/>
      </c>
      <c r="E49" s="51" t="str">
        <f>IF(pattes!E49="P-F-S","B-F-S",IF(AND(pattes!E49="P-F-D",'positionnement modules'!E49&lt;&gt;"B",'positionnement modules'!F49&lt;&gt;"B"),"B-F-D",IF(AND('positionnement modules'!E49="B",'positionnement modules'!F49="B"),"B-F-D",IF(AND(pattes!E49="P-F-D",OR('positionnement modules'!E49="B",'positionnement modules'!F49="B")),"spe",""))))</f>
        <v/>
      </c>
      <c r="F49" s="51" t="str">
        <f>IF(pattes!F49="P-F-S","B-F-S",IF(AND(pattes!F49="P-F-D",'positionnement modules'!F49&lt;&gt;"B",'positionnement modules'!G49&lt;&gt;"B"),"B-F-D",IF(AND('positionnement modules'!F49="B",'positionnement modules'!G49="B"),"B-F-D",IF(AND(pattes!F49="P-F-D",OR('positionnement modules'!F49="B",'positionnement modules'!G49="B")),"spe",""))))</f>
        <v/>
      </c>
      <c r="G49" s="51" t="str">
        <f>IF(pattes!G49="P-F-S","B-F-S",IF(AND(pattes!G49="P-F-D",'positionnement modules'!G49&lt;&gt;"B",'positionnement modules'!H49&lt;&gt;"B"),"B-F-D",IF(AND('positionnement modules'!G49="B",'positionnement modules'!H49="B"),"B-F-D",IF(AND(pattes!G49="P-F-D",OR('positionnement modules'!G49="B",'positionnement modules'!H49="B")),"spe",""))))</f>
        <v/>
      </c>
      <c r="H49" s="51" t="str">
        <f>IF(pattes!H49="P-F-S","B-F-S",IF(AND(pattes!H49="P-F-D",'positionnement modules'!H49&lt;&gt;"B",'positionnement modules'!I49&lt;&gt;"B"),"B-F-D",IF(AND('positionnement modules'!H49="B",'positionnement modules'!I49="B"),"B-F-D",IF(AND(pattes!H49="P-F-D",OR('positionnement modules'!H49="B",'positionnement modules'!I49="B")),"spe",""))))</f>
        <v/>
      </c>
      <c r="I49" s="51" t="str">
        <f>IF(pattes!I49="P-F-S","B-F-S",IF(AND(pattes!I49="P-F-D",'positionnement modules'!I49&lt;&gt;"B",'positionnement modules'!J49&lt;&gt;"B"),"B-F-D",IF(AND('positionnement modules'!I49="B",'positionnement modules'!J49="B"),"B-F-D",IF(AND(pattes!I49="P-F-D",OR('positionnement modules'!I49="B",'positionnement modules'!J49="B")),"spe",""))))</f>
        <v/>
      </c>
      <c r="J49" s="51" t="str">
        <f>IF(pattes!J49="P-F-S","B-F-S",IF(AND(pattes!J49="P-F-D",'positionnement modules'!J49&lt;&gt;"B",'positionnement modules'!K49&lt;&gt;"B"),"B-F-D",IF(AND('positionnement modules'!J49="B",'positionnement modules'!K49="B"),"B-F-D",IF(AND(pattes!J49="P-F-D",OR('positionnement modules'!J49="B",'positionnement modules'!K49="B")),"spe",""))))</f>
        <v/>
      </c>
      <c r="K49" s="51" t="str">
        <f>IF(pattes!K49="P-F-S","B-F-S",IF(AND(pattes!K49="P-F-D",'positionnement modules'!K49&lt;&gt;"B",'positionnement modules'!L49&lt;&gt;"B"),"B-F-D",IF(AND('positionnement modules'!K49="B",'positionnement modules'!L49="B"),"B-F-D",IF(AND(pattes!K49="P-F-D",OR('positionnement modules'!K49="B",'positionnement modules'!L49="B")),"spe",""))))</f>
        <v/>
      </c>
      <c r="L49" s="51" t="str">
        <f>IF(pattes!L49="P-F-S","B-F-S",IF(AND(pattes!L49="P-F-D",'positionnement modules'!L49&lt;&gt;"B",'positionnement modules'!M49&lt;&gt;"B"),"B-F-D",IF(AND('positionnement modules'!L49="B",'positionnement modules'!M49="B"),"B-F-D",IF(AND(pattes!L49="P-F-D",OR('positionnement modules'!L49="B",'positionnement modules'!M49="B")),"spe",""))))</f>
        <v/>
      </c>
      <c r="M49" s="51" t="str">
        <f>IF(pattes!M49="P-F-S","B-F-S",IF(AND(pattes!M49="P-F-D",'positionnement modules'!M49&lt;&gt;"B",'positionnement modules'!N49&lt;&gt;"B"),"B-F-D",IF(AND('positionnement modules'!M49="B",'positionnement modules'!N49="B"),"B-F-D",IF(AND(pattes!M49="P-F-D",OR('positionnement modules'!M49="B",'positionnement modules'!N49="B")),"spe",""))))</f>
        <v/>
      </c>
      <c r="N49" s="51" t="str">
        <f>IF(pattes!N49="P-F-S","B-F-S",IF(AND(pattes!N49="P-F-D",'positionnement modules'!N49&lt;&gt;"B",'positionnement modules'!O49&lt;&gt;"B"),"B-F-D",IF(AND('positionnement modules'!N49="B",'positionnement modules'!O49="B"),"B-F-D",IF(AND(pattes!N49="P-F-D",OR('positionnement modules'!N49="B",'positionnement modules'!O49="B")),"spe",""))))</f>
        <v/>
      </c>
      <c r="O49" s="51" t="str">
        <f>IF(pattes!O49="P-F-S","B-F-S",IF(AND(pattes!O49="P-F-D",'positionnement modules'!O49&lt;&gt;"B",'positionnement modules'!P49&lt;&gt;"B"),"B-F-D",IF(AND('positionnement modules'!O49="B",'positionnement modules'!P49="B"),"B-F-D",IF(AND(pattes!O49="P-F-D",OR('positionnement modules'!O49="B",'positionnement modules'!P49="B")),"spe",""))))</f>
        <v/>
      </c>
      <c r="P49" s="51" t="str">
        <f>IF(pattes!P49="P-F-S","B-F-S",IF(AND(pattes!P49="P-F-D",'positionnement modules'!P49&lt;&gt;"B",'positionnement modules'!Q49&lt;&gt;"B"),"B-F-D",IF(AND('positionnement modules'!P49="B",'positionnement modules'!Q49="B"),"B-F-D",IF(AND(pattes!P49="P-F-D",OR('positionnement modules'!P49="B",'positionnement modules'!Q49="B")),"spe",""))))</f>
        <v/>
      </c>
      <c r="Q49" s="51" t="str">
        <f>IF(pattes!Q49="P-F-S","B-F-S",IF(AND(pattes!Q49="P-F-D",'positionnement modules'!Q49&lt;&gt;"B",'positionnement modules'!R49&lt;&gt;"B"),"B-F-D",IF(AND('positionnement modules'!Q49="B",'positionnement modules'!R49="B"),"B-F-D",IF(AND(pattes!Q49="P-F-D",OR('positionnement modules'!Q49="B",'positionnement modules'!R49="B")),"spe",""))))</f>
        <v/>
      </c>
      <c r="R49" s="51" t="str">
        <f>IF(pattes!R49="P-F-S","B-F-S",IF(AND(pattes!R49="P-F-D",'positionnement modules'!R49&lt;&gt;"B",'positionnement modules'!S49&lt;&gt;"B"),"B-F-D",IF(AND('positionnement modules'!R49="B",'positionnement modules'!S49="B"),"B-F-D",IF(AND(pattes!R49="P-F-D",OR('positionnement modules'!R49="B",'positionnement modules'!S49="B")),"spe",""))))</f>
        <v/>
      </c>
      <c r="S49" s="51" t="str">
        <f>IF(pattes!S49="P-F-S","B-F-S",IF(AND(pattes!S49="P-F-D",'positionnement modules'!S49&lt;&gt;"B",'positionnement modules'!T49&lt;&gt;"B"),"B-F-D",IF(AND('positionnement modules'!S49="B",'positionnement modules'!T49="B"),"B-F-D",IF(AND(pattes!S49="P-F-D",OR('positionnement modules'!S49="B",'positionnement modules'!T49="B")),"spe",""))))</f>
        <v/>
      </c>
      <c r="T49" s="51" t="str">
        <f>IF(pattes!T49="P-F-S","B-F-S",IF(AND(pattes!T49="P-F-D",'positionnement modules'!T49&lt;&gt;"B",'positionnement modules'!U49&lt;&gt;"B"),"B-F-D",IF(AND('positionnement modules'!T49="B",'positionnement modules'!U49="B"),"B-F-D",IF(AND(pattes!T49="P-F-D",OR('positionnement modules'!T49="B",'positionnement modules'!U49="B")),"spe",""))))</f>
        <v/>
      </c>
      <c r="U49" s="51" t="str">
        <f>IF(pattes!U49="P-F-S","B-F-S",IF(AND(pattes!U49="P-F-D",'positionnement modules'!U49&lt;&gt;"B",'positionnement modules'!V49&lt;&gt;"B"),"B-F-D",IF(AND('positionnement modules'!U49="B",'positionnement modules'!V49="B"),"B-F-D",IF(AND(pattes!U49="P-F-D",OR('positionnement modules'!U49="B",'positionnement modules'!V49="B")),"spe",""))))</f>
        <v/>
      </c>
      <c r="V49" s="51" t="str">
        <f>IF(pattes!V49="P-F-S","B-F-S",IF(AND(pattes!V49="P-F-D",'positionnement modules'!V49&lt;&gt;"B",'positionnement modules'!W49&lt;&gt;"B"),"B-F-D",IF(AND('positionnement modules'!V49="B",'positionnement modules'!W49="B"),"B-F-D",IF(AND(pattes!V49="P-F-D",OR('positionnement modules'!V49="B",'positionnement modules'!W49="B")),"spe",""))))</f>
        <v/>
      </c>
      <c r="W49" s="51" t="str">
        <f>IF(pattes!W49="P-F-S","B-F-S",IF(AND(pattes!W49="P-F-D",'positionnement modules'!W49&lt;&gt;"B",'positionnement modules'!X49&lt;&gt;"B"),"B-F-D",IF(AND('positionnement modules'!W49="B",'positionnement modules'!X49="B"),"B-F-D",IF(AND(pattes!W49="P-F-D",OR('positionnement modules'!W49="B",'positionnement modules'!X49="B")),"spe",""))))</f>
        <v/>
      </c>
      <c r="X49" s="51" t="str">
        <f>IF(pattes!X49="P-F-S","B-F-S",IF(AND(pattes!X49="P-F-D",'positionnement modules'!X49&lt;&gt;"B",'positionnement modules'!Y49&lt;&gt;"B"),"B-F-D",IF(AND('positionnement modules'!X49="B",'positionnement modules'!Y49="B"),"B-F-D",IF(AND(pattes!X49="P-F-D",OR('positionnement modules'!X49="B",'positionnement modules'!Y49="B")),"spe",""))))</f>
        <v/>
      </c>
      <c r="Y49" s="51" t="str">
        <f>IF(pattes!Y49="P-F-S","B-F-S",IF(AND(pattes!Y49="P-F-D",'positionnement modules'!Y49&lt;&gt;"B",'positionnement modules'!Z49&lt;&gt;"B"),"B-F-D",IF(AND('positionnement modules'!Y49="B",'positionnement modules'!Z49="B"),"B-F-D",IF(AND(pattes!Y49="P-F-D",OR('positionnement modules'!Y49="B",'positionnement modules'!Z49="B")),"spe",""))))</f>
        <v/>
      </c>
      <c r="Z49" s="51" t="str">
        <f>IF(pattes!Z49="P-F-S","B-F-S",IF(AND(pattes!Z49="P-F-D",'positionnement modules'!Z49&lt;&gt;"B",'positionnement modules'!AA49&lt;&gt;"B"),"B-F-D",IF(AND('positionnement modules'!Z49="B",'positionnement modules'!AA49="B"),"B-F-D",IF(AND(pattes!Z49="P-F-D",OR('positionnement modules'!Z49="B",'positionnement modules'!AA49="B")),"spe",""))))</f>
        <v/>
      </c>
      <c r="AA49" s="51" t="str">
        <f>IF(pattes!AA49="P-F-S","B-F-S",IF(AND(pattes!AA49="P-F-D",'positionnement modules'!AA49&lt;&gt;"B",'positionnement modules'!AB49&lt;&gt;"B"),"B-F-D",IF(AND('positionnement modules'!AA49="B",'positionnement modules'!AB49="B"),"B-F-D",IF(AND(pattes!AA49="P-F-D",OR('positionnement modules'!AA49="B",'positionnement modules'!AB49="B")),"spe",""))))</f>
        <v/>
      </c>
      <c r="AB49" s="51" t="str">
        <f>IF(pattes!AB49="P-F-S","B-F-S",IF(AND(pattes!AB49="P-F-D",'positionnement modules'!AB49&lt;&gt;"B",'positionnement modules'!AC49&lt;&gt;"B"),"B-F-D",IF(AND('positionnement modules'!AB49="B",'positionnement modules'!AC49="B"),"B-F-D",IF(AND(pattes!AB49="P-F-D",OR('positionnement modules'!AB49="B",'positionnement modules'!AC49="B")),"spe",""))))</f>
        <v/>
      </c>
      <c r="AC49" s="51" t="str">
        <f>IF(pattes!AC49="P-F-S","B-F-S",IF(AND(pattes!AC49="P-F-D",'positionnement modules'!AC49&lt;&gt;"B",'positionnement modules'!AD49&lt;&gt;"B"),"B-F-D",IF(AND('positionnement modules'!AC49="B",'positionnement modules'!AD49="B"),"B-F-D",IF(AND(pattes!AC49="P-F-D",OR('positionnement modules'!AC49="B",'positionnement modules'!AD49="B")),"spe",""))))</f>
        <v/>
      </c>
      <c r="AD49" s="51" t="str">
        <f>IF(pattes!AD49="P-F-S","B-F-S",IF(AND(pattes!AD49="P-F-D",'positionnement modules'!AD49&lt;&gt;"B",'positionnement modules'!AE49&lt;&gt;"B"),"B-F-D",IF(AND('positionnement modules'!AD49="B",'positionnement modules'!AE49="B"),"B-F-D",IF(AND(pattes!AD49="P-F-D",OR('positionnement modules'!AD49="B",'positionnement modules'!AE49="B")),"spe",""))))</f>
        <v/>
      </c>
      <c r="AE49" s="51" t="str">
        <f>IF(pattes!AE49="P-F-S","B-F-S",IF(AND(pattes!AE49="P-F-D",'positionnement modules'!AE49&lt;&gt;"B",'positionnement modules'!AF49&lt;&gt;"B"),"B-F-D",IF(AND('positionnement modules'!AE49="B",'positionnement modules'!AF49="B"),"B-F-D",IF(AND(pattes!AE49="P-F-D",OR('positionnement modules'!AE49="B",'positionnement modules'!AF49="B")),"spe",""))))</f>
        <v/>
      </c>
      <c r="AF49" s="51" t="str">
        <f>IF(pattes!AF49="P-F-S","B-F-S",IF(AND(pattes!AF49="P-F-D",'positionnement modules'!AF49&lt;&gt;"B",'positionnement modules'!AG49&lt;&gt;"B"),"B-F-D",IF(AND('positionnement modules'!AF49="B",'positionnement modules'!AG49="B"),"B-F-D",IF(AND(pattes!AF49="P-F-D",OR('positionnement modules'!AF49="B",'positionnement modules'!AG49="B")),"spe",""))))</f>
        <v/>
      </c>
      <c r="AG49" s="51" t="str">
        <f>IF(pattes!AG49="P-F-S","B-F-S",IF(AND(pattes!AG49="P-F-D",'positionnement modules'!AG49&lt;&gt;"B",'positionnement modules'!AH49&lt;&gt;"B"),"B-F-D",IF(AND('positionnement modules'!AG49="B",'positionnement modules'!AH49="B"),"B-F-D",IF(AND(pattes!AG49="P-F-D",OR('positionnement modules'!AG49="B",'positionnement modules'!AH49="B")),"spe",""))))</f>
        <v/>
      </c>
      <c r="AH49" s="51" t="str">
        <f>IF(pattes!AH49="P-F-S","B-F-S",IF(AND(pattes!AH49="P-F-D",'positionnement modules'!AH49&lt;&gt;"B",'positionnement modules'!AI49&lt;&gt;"B"),"B-F-D",IF(AND('positionnement modules'!AH49="B",'positionnement modules'!AI49="B"),"B-F-D",IF(AND(pattes!AH49="P-F-D",OR('positionnement modules'!AH49="B",'positionnement modules'!AI49="B")),"spe",""))))</f>
        <v/>
      </c>
      <c r="AI49" s="51" t="str">
        <f>IF(pattes!AI49="P-F-S","B-F-S",IF(AND(pattes!AI49="P-F-D",'positionnement modules'!AI49&lt;&gt;"B",'positionnement modules'!AJ49&lt;&gt;"B"),"B-F-D",IF(AND('positionnement modules'!AI49="B",'positionnement modules'!AJ49="B"),"B-F-D",IF(AND(pattes!AI49="P-F-D",OR('positionnement modules'!AI49="B",'positionnement modules'!AJ49="B")),"spe",""))))</f>
        <v/>
      </c>
      <c r="AJ49" s="51" t="str">
        <f>IF(pattes!AJ49="P-F-S","B-F-S",IF(AND(pattes!AJ49="P-F-D",'positionnement modules'!AJ49&lt;&gt;"B",'positionnement modules'!AK49&lt;&gt;"B"),"B-F-D",IF(AND('positionnement modules'!AJ49="B",'positionnement modules'!AK49="B"),"B-F-D",IF(AND(pattes!AJ49="P-F-D",OR('positionnement modules'!AJ49="B",'positionnement modules'!AK49="B")),"spe",""))))</f>
        <v/>
      </c>
      <c r="AK49" s="51" t="str">
        <f>IF(pattes!AK49="P-F-S","B-F-S",IF(AND(pattes!AK49="P-F-D",'positionnement modules'!AK49&lt;&gt;"B",'positionnement modules'!AL49&lt;&gt;"B"),"B-F-D",IF(AND('positionnement modules'!AK49="B",'positionnement modules'!AL49="B"),"B-F-D",IF(AND(pattes!AK49="P-F-D",OR('positionnement modules'!AK49="B",'positionnement modules'!AL49="B")),"spe",""))))</f>
        <v/>
      </c>
      <c r="AL49" s="51" t="str">
        <f>IF(pattes!AL49="P-F-S","B-F-S",IF(AND(pattes!AL49="P-F-D",'positionnement modules'!AL49&lt;&gt;"B",'positionnement modules'!AM49&lt;&gt;"B"),"B-F-D",IF(AND('positionnement modules'!AL49="B",'positionnement modules'!AM49="B"),"B-F-D",IF(AND(pattes!AL49="P-F-D",OR('positionnement modules'!AL49="B",'positionnement modules'!AM49="B")),"spe",""))))</f>
        <v/>
      </c>
      <c r="AM49" s="51" t="str">
        <f>IF(pattes!AM49="P-F-S","B-F-S",IF(AND(pattes!AM49="P-F-D",'positionnement modules'!AM49&lt;&gt;"B",'positionnement modules'!AN49&lt;&gt;"B"),"B-F-D",IF(AND('positionnement modules'!AM49="B",'positionnement modules'!AN49="B"),"B-F-D",IF(AND(pattes!AM49="P-F-D",OR('positionnement modules'!AM49="B",'positionnement modules'!AN49="B")),"spe",""))))</f>
        <v/>
      </c>
      <c r="AN49" s="51" t="str">
        <f>IF(pattes!AN49="P-F-S","B-F-S",IF(AND(pattes!AN49="P-F-D",'positionnement modules'!AN49&lt;&gt;"B",'positionnement modules'!AO49&lt;&gt;"B"),"B-F-D",IF(AND('positionnement modules'!AN49="B",'positionnement modules'!AO49="B"),"B-F-D",IF(AND(pattes!AN49="P-F-D",OR('positionnement modules'!AN49="B",'positionnement modules'!AO49="B")),"spe",""))))</f>
        <v/>
      </c>
      <c r="AO49" s="51" t="str">
        <f>IF(pattes!AO49="P-F-S","B-F-S",IF(AND(pattes!AO49="P-F-D",'positionnement modules'!AO49&lt;&gt;"B",'positionnement modules'!AP49&lt;&gt;"B"),"B-F-D",IF(AND('positionnement modules'!AO49="B",'positionnement modules'!AP49="B"),"B-F-D",IF(AND(pattes!AO49="P-F-D",OR('positionnement modules'!AO49="B",'positionnement modules'!AP49="B")),"spe",""))))</f>
        <v/>
      </c>
      <c r="AP49" s="51" t="str">
        <f>IF(pattes!AP49="P-F-S","B-F-S",IF(AND(pattes!AP49="P-F-D",'positionnement modules'!AP49&lt;&gt;"B",'positionnement modules'!AQ49&lt;&gt;"B"),"B-F-D",IF(AND('positionnement modules'!AP49="B",'positionnement modules'!AQ49="B"),"B-F-D",IF(AND(pattes!AP49="P-F-D",OR('positionnement modules'!AP49="B",'positionnement modules'!AQ49="B")),"spe",""))))</f>
        <v/>
      </c>
      <c r="AQ49" s="51" t="str">
        <f>IF(pattes!AQ49="P-F-S","B-F-S",IF(AND(pattes!AQ49="P-F-D",'positionnement modules'!AQ49&lt;&gt;"B",'positionnement modules'!AR49&lt;&gt;"B"),"B-F-D",IF(AND('positionnement modules'!AQ49="B",'positionnement modules'!AR49="B"),"B-F-D",IF(AND(pattes!AQ49="P-F-D",OR('positionnement modules'!AQ49="B",'positionnement modules'!AR49="B")),"spe",""))))</f>
        <v/>
      </c>
      <c r="AR49" s="51" t="str">
        <f>IF(pattes!AR49="P-F-S","B-F-S",IF(AND(pattes!AR49="P-F-D",'positionnement modules'!AR49&lt;&gt;"B",'positionnement modules'!AS49&lt;&gt;"B"),"B-F-D",IF(AND('positionnement modules'!AR49="B",'positionnement modules'!AS49="B"),"B-F-D",IF(AND(pattes!AR49="P-F-D",OR('positionnement modules'!AR49="B",'positionnement modules'!AS49="B")),"spe",""))))</f>
        <v/>
      </c>
      <c r="AS49" s="51" t="str">
        <f>IF(pattes!AS49="P-F-S","B-F-S",IF(AND(pattes!AS49="P-F-D",'positionnement modules'!AS49&lt;&gt;"B",'positionnement modules'!AT49&lt;&gt;"B"),"B-F-D",IF(AND('positionnement modules'!AS49="B",'positionnement modules'!AT49="B"),"B-F-D",IF(AND(pattes!AS49="P-F-D",OR('positionnement modules'!AS49="B",'positionnement modules'!AT49="B")),"spe",""))))</f>
        <v/>
      </c>
      <c r="AT49" s="51" t="str">
        <f>IF(pattes!AT49="P-F-S","B-F-S",IF(AND(pattes!AT49="P-F-D",'positionnement modules'!AT49&lt;&gt;"B",'positionnement modules'!AU49&lt;&gt;"B"),"B-F-D",IF(AND('positionnement modules'!AT49="B",'positionnement modules'!AU49="B"),"B-F-D",IF(AND(pattes!AT49="P-F-D",OR('positionnement modules'!AT49="B",'positionnement modules'!AU49="B")),"spe",""))))</f>
        <v/>
      </c>
      <c r="AU49" s="51" t="str">
        <f>IF(pattes!AU49="P-F-S","B-F-S",IF(AND(pattes!AU49="P-F-D",'positionnement modules'!AU49&lt;&gt;"B",'positionnement modules'!AV49&lt;&gt;"B"),"B-F-D",IF(AND('positionnement modules'!AU49="B",'positionnement modules'!AV49="B"),"B-F-D",IF(AND(pattes!AU49="P-F-D",OR('positionnement modules'!AU49="B",'positionnement modules'!AV49="B")),"spe",""))))</f>
        <v/>
      </c>
      <c r="AV49" s="51" t="str">
        <f>IF(pattes!AV49="P-F-S","B-F-S",IF(AND(pattes!AV49="P-F-D",'positionnement modules'!AV49&lt;&gt;"B",'positionnement modules'!AW49&lt;&gt;"B"),"B-F-D",IF(AND('positionnement modules'!AV49="B",'positionnement modules'!AW49="B"),"B-F-D",IF(AND(pattes!AV49="P-F-D",OR('positionnement modules'!AV49="B",'positionnement modules'!AW49="B")),"spe",""))))</f>
        <v/>
      </c>
      <c r="AW49" s="51" t="str">
        <f>IF(pattes!AW49="P-F-S","B-F-S",IF(AND(pattes!AW49="P-F-D",'positionnement modules'!AW49&lt;&gt;"B",'positionnement modules'!AX49&lt;&gt;"B"),"B-F-D",IF(AND('positionnement modules'!AW49="B",'positionnement modules'!AX49="B"),"B-F-D",IF(AND(pattes!AW49="P-F-D",OR('positionnement modules'!AW49="B",'positionnement modules'!AX49="B")),"spe",""))))</f>
        <v/>
      </c>
      <c r="AX49" s="51" t="str">
        <f>IF(pattes!AX49="P-F-S","B-F-S",IF(AND(pattes!AX49="P-F-D",'positionnement modules'!AX49&lt;&gt;"B",'positionnement modules'!AY49&lt;&gt;"B"),"B-F-D",IF(AND('positionnement modules'!AX49="B",'positionnement modules'!AY49="B"),"B-F-D",IF(AND(pattes!AX49="P-F-D",OR('positionnement modules'!AX49="B",'positionnement modules'!AY49="B")),"spe",""))))</f>
        <v/>
      </c>
      <c r="AY49" s="51" t="str">
        <f>IF(pattes!AY49="P-F-S","B-F-S",IF(AND(pattes!AY49="P-F-D",'positionnement modules'!AY49&lt;&gt;"B",'positionnement modules'!AZ49&lt;&gt;"B"),"B-F-D",IF(AND('positionnement modules'!AY49="B",'positionnement modules'!AZ49="B"),"B-F-D",IF(AND(pattes!AY49="P-F-D",OR('positionnement modules'!AY49="B",'positionnement modules'!AZ49="B")),"spe",""))))</f>
        <v/>
      </c>
      <c r="AZ49" s="51" t="str">
        <f>IF(pattes!AZ49="P-F-S","B-F-S",IF(AND(pattes!AZ49="P-F-D",'positionnement modules'!AZ49&lt;&gt;"B",'positionnement modules'!BA49&lt;&gt;"B"),"B-F-D",IF(AND('positionnement modules'!AZ49="B",'positionnement modules'!BA49="B"),"B-F-D",IF(AND(pattes!AZ49="P-F-D",OR('positionnement modules'!AZ49="B",'positionnement modules'!BA49="B")),"spe",""))))</f>
        <v/>
      </c>
      <c r="BA49" s="51" t="str">
        <f>IF(pattes!BA49="P-F-S","B-F-S",IF(AND(pattes!BA49="P-F-D",'positionnement modules'!BA49&lt;&gt;"B",'positionnement modules'!BB49&lt;&gt;"B"),"B-F-D",IF(AND('positionnement modules'!BA49="B",'positionnement modules'!BB49="B"),"B-F-D",IF(AND(pattes!BA49="P-F-D",OR('positionnement modules'!BA49="B",'positionnement modules'!BB49="B")),"spe",""))))</f>
        <v/>
      </c>
      <c r="BB49" s="51" t="str">
        <f>IF(pattes!BB49="P-F-S","B-F-S",IF(AND(pattes!BB49="P-F-D",'positionnement modules'!BB49&lt;&gt;"B",'positionnement modules'!BC49&lt;&gt;"B"),"B-F-D",IF(AND('positionnement modules'!BB49="B",'positionnement modules'!BC49="B"),"B-F-D",IF(AND(pattes!BB49="P-F-D",OR('positionnement modules'!BB49="B",'positionnement modules'!BC49="B")),"spe",""))))</f>
        <v/>
      </c>
      <c r="BC49" s="51" t="str">
        <f>IF(pattes!BC49="P-F-S","B-F-S",IF(AND(pattes!BC49="P-F-D",'positionnement modules'!BC49&lt;&gt;"B",'positionnement modules'!BD49&lt;&gt;"B"),"B-F-D",IF(AND('positionnement modules'!BC49="B",'positionnement modules'!BD49="B"),"B-F-D",IF(AND(pattes!BC49="P-F-D",OR('positionnement modules'!BC49="B",'positionnement modules'!BD49="B")),"spe",""))))</f>
        <v/>
      </c>
      <c r="BD49" s="51" t="str">
        <f>IF(pattes!BD49="P-F-S","B-F-S",IF(AND(pattes!BD49="P-F-D",'positionnement modules'!BD49&lt;&gt;"B",'positionnement modules'!BE49&lt;&gt;"B"),"B-F-D",IF(AND('positionnement modules'!BD49="B",'positionnement modules'!BE49="B"),"B-F-D",IF(AND(pattes!BD49="P-F-D",OR('positionnement modules'!BD49="B",'positionnement modules'!BE49="B")),"spe",""))))</f>
        <v/>
      </c>
      <c r="BE49" s="51" t="str">
        <f>IF(pattes!BE49="P-F-S","B-F-S",IF(AND(pattes!BE49="P-F-D",'positionnement modules'!BE49&lt;&gt;"B",'positionnement modules'!BF49&lt;&gt;"B"),"B-F-D",IF(AND('positionnement modules'!BE49="B",'positionnement modules'!BF49="B"),"B-F-D",IF(AND(pattes!BE49="P-F-D",OR('positionnement modules'!BE49="B",'positionnement modules'!BF49="B")),"spe",""))))</f>
        <v/>
      </c>
      <c r="BF49" s="51" t="str">
        <f>IF(pattes!BF49="P-F-S","B-F-S",IF(AND(pattes!BF49="P-F-D",'positionnement modules'!BF49&lt;&gt;"B",'positionnement modules'!BG49&lt;&gt;"B"),"B-F-D",IF(AND('positionnement modules'!BF49="B",'positionnement modules'!BG49="B"),"B-F-D",IF(AND(pattes!BF49="P-F-D",OR('positionnement modules'!BF49="B",'positionnement modules'!BG49="B")),"spe",""))))</f>
        <v/>
      </c>
      <c r="BG49" s="51" t="str">
        <f>IF(pattes!BG49="P-F-S","B-F-S",IF(AND(pattes!BG49="P-F-D",'positionnement modules'!BG49&lt;&gt;"B",'positionnement modules'!BH49&lt;&gt;"B"),"B-F-D",IF(AND('positionnement modules'!BG49="B",'positionnement modules'!BH49="B"),"B-F-D",IF(AND(pattes!BG49="P-F-D",OR('positionnement modules'!BG49="B",'positionnement modules'!BH49="B")),"spe",""))))</f>
        <v/>
      </c>
      <c r="BH49" s="51" t="str">
        <f>IF(pattes!BH49="P-F-S","B-F-S",IF(AND(pattes!BH49="P-F-D",'positionnement modules'!BH49&lt;&gt;"B",'positionnement modules'!BI49&lt;&gt;"B"),"B-F-D",IF(AND('positionnement modules'!BH49="B",'positionnement modules'!BI49="B"),"B-F-D",IF(AND(pattes!BH49="P-F-D",OR('positionnement modules'!BH49="B",'positionnement modules'!BI49="B")),"spe",""))))</f>
        <v/>
      </c>
      <c r="BI49" s="51" t="str">
        <f>IF(pattes!BI49="P-F-S","B-F-S",IF(AND(pattes!BI49="P-F-D",'positionnement modules'!BI49&lt;&gt;"B",'positionnement modules'!BJ49&lt;&gt;"B"),"B-F-D",IF(AND('positionnement modules'!BI49="B",'positionnement modules'!BJ49="B"),"B-F-D",IF(AND(pattes!BI49="P-F-D",OR('positionnement modules'!BI49="B",'positionnement modules'!BJ49="B")),"spe",""))))</f>
        <v/>
      </c>
      <c r="BJ49" s="51" t="str">
        <f>IF(pattes!BJ49="P-F-S","B-F-S",IF(AND(pattes!BJ49="P-F-D",'positionnement modules'!BJ49&lt;&gt;"B",'positionnement modules'!BK49&lt;&gt;"B"),"B-F-D",IF(AND('positionnement modules'!BJ49="B",'positionnement modules'!BK49="B"),"B-F-D",IF(AND(pattes!BJ49="P-F-D",OR('positionnement modules'!BJ49="B",'positionnement modules'!BK49="B")),"spe",""))))</f>
        <v/>
      </c>
      <c r="BK49" s="51" t="str">
        <f>IF(pattes!BK49="P-F-S","B-F-S",IF(AND(pattes!BK49="P-F-D",'positionnement modules'!BK49&lt;&gt;"B",'positionnement modules'!BL49&lt;&gt;"B"),"B-F-D",IF(AND('positionnement modules'!BK49="B",'positionnement modules'!BL49="B"),"B-F-D",IF(AND(pattes!BK49="P-F-D",OR('positionnement modules'!BK49="B",'positionnement modules'!BL49="B")),"spe",""))))</f>
        <v/>
      </c>
      <c r="BL49" s="51" t="str">
        <f>IF(pattes!BL49="P-F-S","B-F-S",IF(AND(pattes!BL49="P-F-D",'positionnement modules'!BL49&lt;&gt;"B",'positionnement modules'!BM49&lt;&gt;"B"),"B-F-D",IF(AND('positionnement modules'!BL49="B",'positionnement modules'!BM49="B"),"B-F-D",IF(AND(pattes!BL49="P-F-D",OR('positionnement modules'!BL49="B",'positionnement modules'!BM49="B")),"spe",""))))</f>
        <v/>
      </c>
      <c r="BM49" s="51" t="str">
        <f>IF(pattes!BM49="P-F-S","B-F-S",IF(AND(pattes!BM49="P-F-D",'positionnement modules'!BM49&lt;&gt;"B",'positionnement modules'!BN49&lt;&gt;"B"),"B-F-D",IF(AND('positionnement modules'!BM49="B",'positionnement modules'!BN49="B"),"B-F-D",IF(AND(pattes!BM49="P-F-D",OR('positionnement modules'!BM49="B",'positionnement modules'!BN49="B")),"spe",""))))</f>
        <v/>
      </c>
      <c r="BN49" s="51" t="str">
        <f>IF(pattes!BN49="P-F-S","B-F-S",IF(AND(pattes!BN49="P-F-D",'positionnement modules'!BN49&lt;&gt;"B",'positionnement modules'!BO49&lt;&gt;"B"),"B-F-D",IF(AND('positionnement modules'!BN49="B",'positionnement modules'!BO49="B"),"B-F-D",IF(AND(pattes!BN49="P-F-D",OR('positionnement modules'!BN49="B",'positionnement modules'!BO49="B")),"spe",""))))</f>
        <v/>
      </c>
      <c r="BO49" s="51" t="str">
        <f>IF(pattes!BO49="P-F-S","B-F-S",IF(AND(pattes!BO49="P-F-D",'positionnement modules'!BO49&lt;&gt;"B",'positionnement modules'!BP49&lt;&gt;"B"),"B-F-D",IF(AND('positionnement modules'!BO49="B",'positionnement modules'!BP49="B"),"B-F-D",IF(AND(pattes!BO49="P-F-D",OR('positionnement modules'!BO49="B",'positionnement modules'!BP49="B")),"spe",""))))</f>
        <v/>
      </c>
      <c r="BP49" s="51" t="str">
        <f>IF(pattes!BP49="P-F-S","B-F-S",IF(AND(pattes!BP49="P-F-D",'positionnement modules'!BP49&lt;&gt;"B",'positionnement modules'!BQ49&lt;&gt;"B"),"B-F-D",IF(AND('positionnement modules'!BP49="B",'positionnement modules'!BQ49="B"),"B-F-D",IF(AND(pattes!BP49="P-F-D",OR('positionnement modules'!BP49="B",'positionnement modules'!BQ49="B")),"spe",""))))</f>
        <v/>
      </c>
      <c r="BQ49" s="51" t="str">
        <f>IF(pattes!BQ49="P-F-S","B-F-S",IF(AND(pattes!BQ49="P-F-D",'positionnement modules'!BQ49&lt;&gt;"B",'positionnement modules'!BR49&lt;&gt;"B"),"B-F-D",IF(AND('positionnement modules'!BQ49="B",'positionnement modules'!BR49="B"),"B-F-D",IF(AND(pattes!BQ49="P-F-D",OR('positionnement modules'!BQ49="B",'positionnement modules'!BR49="B")),"spe",""))))</f>
        <v/>
      </c>
      <c r="BR49" s="51" t="str">
        <f>IF(pattes!BR49="P-F-S","B-F-S",IF(AND(pattes!BR49="P-F-D",'positionnement modules'!BR49&lt;&gt;"B",'positionnement modules'!BS49&lt;&gt;"B"),"B-F-D",IF(AND('positionnement modules'!BR49="B",'positionnement modules'!BS49="B"),"B-F-D",IF(AND(pattes!BR49="P-F-D",OR('positionnement modules'!BR49="B",'positionnement modules'!BS49="B")),"spe",""))))</f>
        <v/>
      </c>
      <c r="BS49" s="51" t="str">
        <f>IF(pattes!BS49="P-F-S","B-F-S",IF(AND(pattes!BS49="P-F-D",'positionnement modules'!BS49&lt;&gt;"B",'positionnement modules'!BT49&lt;&gt;"B"),"B-F-D",IF(AND('positionnement modules'!BS49="B",'positionnement modules'!BT49="B"),"B-F-D",IF(AND(pattes!BS49="P-F-D",OR('positionnement modules'!BS49="B",'positionnement modules'!BT49="B")),"spe",""))))</f>
        <v/>
      </c>
      <c r="BT49" s="51" t="str">
        <f>IF(pattes!BT49="P-F-S","B-F-S",IF(AND(pattes!BT49="P-F-D",'positionnement modules'!BT49&lt;&gt;"B",'positionnement modules'!BU49&lt;&gt;"B"),"B-F-D",IF(AND('positionnement modules'!BT49="B",'positionnement modules'!BU49="B"),"B-F-D",IF(AND(pattes!BT49="P-F-D",OR('positionnement modules'!BT49="B",'positionnement modules'!BU49="B")),"spe",""))))</f>
        <v/>
      </c>
      <c r="BU49" s="51" t="str">
        <f>IF(pattes!BU49="P-F-S","B-F-S",IF(AND(pattes!BU49="P-F-D",'positionnement modules'!BU49&lt;&gt;"B",'positionnement modules'!BV49&lt;&gt;"B"),"B-F-D",IF(AND('positionnement modules'!BU49="B",'positionnement modules'!BV49="B"),"B-F-D",IF(AND(pattes!BU49="P-F-D",OR('positionnement modules'!BU49="B",'positionnement modules'!BV49="B")),"spe",""))))</f>
        <v/>
      </c>
      <c r="BV49" s="51" t="str">
        <f>IF(pattes!BV49="P-F-S","B-F-S",IF(AND(pattes!BV49="P-F-D",'positionnement modules'!BV49&lt;&gt;"B",'positionnement modules'!BW49&lt;&gt;"B"),"B-F-D",IF(AND('positionnement modules'!BV49="B",'positionnement modules'!BW49="B"),"B-F-D",IF(AND(pattes!BV49="P-F-D",OR('positionnement modules'!BV49="B",'positionnement modules'!BW49="B")),"spe",""))))</f>
        <v/>
      </c>
      <c r="BW49" s="51" t="str">
        <f>IF(pattes!BW49="P-F-S","B-F-S",IF(AND(pattes!BW49="P-F-D",'positionnement modules'!BW49&lt;&gt;"B",'positionnement modules'!BX49&lt;&gt;"B"),"B-F-D",IF(AND('positionnement modules'!BW49="B",'positionnement modules'!BX49="B"),"B-F-D",IF(AND(pattes!BW49="P-F-D",OR('positionnement modules'!BW49="B",'positionnement modules'!BX49="B")),"spe",""))))</f>
        <v/>
      </c>
      <c r="BX49" s="51" t="str">
        <f>IF(pattes!BX49="P-F-S","B-F-S",IF(AND(pattes!BX49="P-F-D",'positionnement modules'!BX49&lt;&gt;"B",'positionnement modules'!BY49&lt;&gt;"B"),"B-F-D",IF(AND('positionnement modules'!BX49="B",'positionnement modules'!BY49="B"),"B-F-D",IF(AND(pattes!BX49="P-F-D",OR('positionnement modules'!BX49="B",'positionnement modules'!BY49="B")),"spe",""))))</f>
        <v/>
      </c>
      <c r="BY49" s="51" t="str">
        <f>IF(pattes!BY49="P-F-S","B-F-S",IF(AND(pattes!BY49="P-F-D",'positionnement modules'!BY49&lt;&gt;"B",'positionnement modules'!BZ49&lt;&gt;"B"),"B-F-D",IF(AND('positionnement modules'!BY49="B",'positionnement modules'!BZ49="B"),"B-F-D",IF(AND(pattes!BY49="P-F-D",OR('positionnement modules'!BY49="B",'positionnement modules'!BZ49="B")),"spe",""))))</f>
        <v/>
      </c>
      <c r="BZ49" s="51" t="str">
        <f>IF(pattes!BZ49="P-F-S","B-F-S",IF(AND(pattes!BZ49="P-F-D",'positionnement modules'!BZ49&lt;&gt;"B",'positionnement modules'!CA49&lt;&gt;"B"),"B-F-D",IF(AND('positionnement modules'!BZ49="B",'positionnement modules'!CA49="B"),"B-F-D",IF(AND(pattes!BZ49="P-F-D",OR('positionnement modules'!BZ49="B",'positionnement modules'!CA49="B")),"spe",""))))</f>
        <v/>
      </c>
      <c r="CA49" s="51" t="str">
        <f>IF(pattes!CA49="P-F-S","B-F-S",IF(AND(pattes!CA49="P-F-D",'positionnement modules'!CA49&lt;&gt;"B",'positionnement modules'!CB49&lt;&gt;"B"),"B-F-D",IF(AND('positionnement modules'!CA49="B",'positionnement modules'!CB49="B"),"B-F-D",IF(AND(pattes!CA49="P-F-D",OR('positionnement modules'!CA49="B",'positionnement modules'!CB49="B")),"spe",""))))</f>
        <v/>
      </c>
      <c r="CB49" s="51" t="str">
        <f>IF(pattes!CB49="P-F-S","B-F-S",IF(AND(pattes!CB49="P-F-D",'positionnement modules'!CB49&lt;&gt;"B",'positionnement modules'!CC49&lt;&gt;"B"),"B-F-D",IF(AND('positionnement modules'!CB49="B",'positionnement modules'!CC49="B"),"B-F-D",IF(AND(pattes!CB49="P-F-D",OR('positionnement modules'!CB49="B",'positionnement modules'!CC49="B")),"spe",""))))</f>
        <v/>
      </c>
      <c r="CC49" s="51" t="str">
        <f>IF(pattes!CC49="P-F-S","B-F-S",IF(AND(pattes!CC49="P-F-D",'positionnement modules'!CC49&lt;&gt;"B",'positionnement modules'!CD49&lt;&gt;"B"),"B-F-D",IF(AND('positionnement modules'!CC49="B",'positionnement modules'!CD49="B"),"B-F-D",IF(AND(pattes!CC49="P-F-D",OR('positionnement modules'!CC49="B",'positionnement modules'!CD49="B")),"spe",""))))</f>
        <v/>
      </c>
      <c r="CD49" s="51" t="str">
        <f>IF(pattes!CD49="P-F-S","B-F-S",IF(AND(pattes!CD49="P-F-D",'positionnement modules'!CD49&lt;&gt;"B",'positionnement modules'!CE49&lt;&gt;"B"),"B-F-D",IF(AND('positionnement modules'!CD49="B",'positionnement modules'!CE49="B"),"B-F-D",IF(AND(pattes!CD49="P-F-D",OR('positionnement modules'!CD49="B",'positionnement modules'!CE49="B")),"spe",""))))</f>
        <v/>
      </c>
      <c r="CE49" s="51" t="str">
        <f>IF(pattes!CE49="P-F-S","B-F-S",IF(AND(pattes!CE49="P-F-D",'positionnement modules'!CE49&lt;&gt;"B",'positionnement modules'!CF49&lt;&gt;"B"),"B-F-D",IF(AND('positionnement modules'!CE49="B",'positionnement modules'!CF49="B"),"B-F-D",IF(AND(pattes!CE49="P-F-D",OR('positionnement modules'!CE49="B",'positionnement modules'!CF49="B")),"spe",""))))</f>
        <v/>
      </c>
      <c r="CF49" s="51" t="str">
        <f>IF(pattes!CF49="P-F-S","B-F-S",IF(AND(pattes!CF49="P-F-D",'positionnement modules'!CF49&lt;&gt;"B",'positionnement modules'!CG49&lt;&gt;"B"),"B-F-D",IF(AND('positionnement modules'!CF49="B",'positionnement modules'!CG49="B"),"B-F-D",IF(AND(pattes!CF49="P-F-D",OR('positionnement modules'!CF49="B",'positionnement modules'!CG49="B")),"spe",""))))</f>
        <v/>
      </c>
      <c r="CG49" s="51" t="str">
        <f>IF(pattes!CG49="P-F-S","B-F-S",IF(AND(pattes!CG49="P-F-D",'positionnement modules'!CG49&lt;&gt;"B",'positionnement modules'!CH49&lt;&gt;"B"),"B-F-D",IF(AND('positionnement modules'!CG49="B",'positionnement modules'!CH49="B"),"B-F-D",IF(AND(pattes!CG49="P-F-D",OR('positionnement modules'!CG49="B",'positionnement modules'!CH49="B")),"spe",""))))</f>
        <v/>
      </c>
      <c r="CH49" s="51" t="str">
        <f>IF(pattes!CH49="P-F-S","B-F-S",IF(AND(pattes!CH49="P-F-D",'positionnement modules'!CH49&lt;&gt;"B",'positionnement modules'!CI49&lt;&gt;"B"),"B-F-D",IF(AND('positionnement modules'!CH49="B",'positionnement modules'!CI49="B"),"B-F-D",IF(AND(pattes!CH49="P-F-D",OR('positionnement modules'!CH49="B",'positionnement modules'!CI49="B")),"spe",""))))</f>
        <v/>
      </c>
      <c r="CI49" s="51" t="str">
        <f>IF(pattes!CI49="P-F-S","B-F-S",IF(AND(pattes!CI49="P-F-D",'positionnement modules'!CI49&lt;&gt;"B",'positionnement modules'!CJ49&lt;&gt;"B"),"B-F-D",IF(AND('positionnement modules'!CI49="B",'positionnement modules'!CJ49="B"),"B-F-D",IF(AND(pattes!CI49="P-F-D",OR('positionnement modules'!CI49="B",'positionnement modules'!CJ49="B")),"spe",""))))</f>
        <v/>
      </c>
      <c r="CJ49" s="51" t="str">
        <f>IF(pattes!CJ49="P-F-S","B-F-S",IF(AND(pattes!CJ49="P-F-D",'positionnement modules'!CJ49&lt;&gt;"B",'positionnement modules'!CK49&lt;&gt;"B"),"B-F-D",IF(AND('positionnement modules'!CJ49="B",'positionnement modules'!CK49="B"),"B-F-D",IF(AND(pattes!CJ49="P-F-D",OR('positionnement modules'!CJ49="B",'positionnement modules'!CK49="B")),"spe",""))))</f>
        <v/>
      </c>
      <c r="CK49" s="51" t="str">
        <f>IF(pattes!CK49="P-F-S","B-F-S",IF(AND(pattes!CK49="P-F-D",'positionnement modules'!CK49&lt;&gt;"B",'positionnement modules'!CL49&lt;&gt;"B"),"B-F-D",IF(AND('positionnement modules'!CK49="B",'positionnement modules'!CL49="B"),"B-F-D",IF(AND(pattes!CK49="P-F-D",OR('positionnement modules'!CK49="B",'positionnement modules'!CL49="B")),"spe",""))))</f>
        <v/>
      </c>
      <c r="CL49" s="51" t="str">
        <f>IF(pattes!CL49="P-F-S","B-F-S",IF(AND(pattes!CL49="P-F-D",'positionnement modules'!CL49&lt;&gt;"B",'positionnement modules'!CM49&lt;&gt;"B"),"B-F-D",IF(AND('positionnement modules'!CL49="B",'positionnement modules'!CM49="B"),"B-F-D",IF(AND(pattes!CL49="P-F-D",OR('positionnement modules'!CL49="B",'positionnement modules'!CM49="B")),"spe",""))))</f>
        <v/>
      </c>
      <c r="CM49" s="51" t="str">
        <f>IF(pattes!CM49="P-F-S","B-F-S",IF(AND(pattes!CM49="P-F-D",'positionnement modules'!CM49&lt;&gt;"B",'positionnement modules'!CN49&lt;&gt;"B"),"B-F-D",IF(AND('positionnement modules'!CM49="B",'positionnement modules'!CN49="B"),"B-F-D",IF(AND(pattes!CM49="P-F-D",OR('positionnement modules'!CM49="B",'positionnement modules'!CN49="B")),"spe",""))))</f>
        <v/>
      </c>
      <c r="CN49" s="51" t="str">
        <f>IF(pattes!CN49="P-F-S","B-F-S",IF(AND(pattes!CN49="P-F-D",'positionnement modules'!CN49&lt;&gt;"B",'positionnement modules'!CO49&lt;&gt;"B"),"B-F-D",IF(AND('positionnement modules'!CN49="B",'positionnement modules'!CO49="B"),"B-F-D",IF(AND(pattes!CN49="P-F-D",OR('positionnement modules'!CN49="B",'positionnement modules'!CO49="B")),"spe",""))))</f>
        <v/>
      </c>
      <c r="CO49" s="51" t="str">
        <f>IF(pattes!CO49="P-F-S","B-F-S",IF(AND(pattes!CO49="P-F-D",'positionnement modules'!CO49&lt;&gt;"B",'positionnement modules'!CP49&lt;&gt;"B"),"B-F-D",IF(AND('positionnement modules'!CO49="B",'positionnement modules'!CP49="B"),"B-F-D",IF(AND(pattes!CO49="P-F-D",OR('positionnement modules'!CO49="B",'positionnement modules'!CP49="B")),"spe",""))))</f>
        <v/>
      </c>
      <c r="CP49" s="51" t="str">
        <f>IF(pattes!CP49="P-F-S","B-F-S",IF(AND(pattes!CP49="P-F-D",'positionnement modules'!CP49&lt;&gt;"B",'positionnement modules'!CQ49&lt;&gt;"B"),"B-F-D",IF(AND('positionnement modules'!CP49="B",'positionnement modules'!CQ49="B"),"B-F-D",IF(AND(pattes!CP49="P-F-D",OR('positionnement modules'!CP49="B",'positionnement modules'!CQ49="B")),"spe",""))))</f>
        <v/>
      </c>
      <c r="CQ49" s="51" t="str">
        <f>IF(pattes!CQ49="P-F-S","B-F-S",IF(AND(pattes!CQ49="P-F-D",'positionnement modules'!CQ49&lt;&gt;"B",'positionnement modules'!CR49&lt;&gt;"B"),"B-F-D",IF(AND('positionnement modules'!CQ49="B",'positionnement modules'!CR49="B"),"B-F-D",IF(AND(pattes!CQ49="P-F-D",OR('positionnement modules'!CQ49="B",'positionnement modules'!CR49="B")),"spe",""))))</f>
        <v/>
      </c>
      <c r="CR49" s="51" t="str">
        <f>IF(pattes!CR49="P-F-S","B-F-S",IF(AND(pattes!CR49="P-F-D",'positionnement modules'!CR49&lt;&gt;"B",'positionnement modules'!CS49&lt;&gt;"B"),"B-F-D",IF(AND('positionnement modules'!CR49="B",'positionnement modules'!CS49="B"),"B-F-D",IF(AND(pattes!CR49="P-F-D",OR('positionnement modules'!CR49="B",'positionnement modules'!CS49="B")),"spe",""))))</f>
        <v/>
      </c>
      <c r="CS49" s="51" t="str">
        <f>IF(pattes!CS49="P-F-S","B-F-S",IF(AND(pattes!CS49="P-F-D",'positionnement modules'!CS49&lt;&gt;"B",'positionnement modules'!CT49&lt;&gt;"B"),"B-F-D",IF(AND('positionnement modules'!CS49="B",'positionnement modules'!CT49="B"),"B-F-D",IF(AND(pattes!CS49="P-F-D",OR('positionnement modules'!CS49="B",'positionnement modules'!CT49="B")),"spe",""))))</f>
        <v/>
      </c>
      <c r="CT49" s="51" t="str">
        <f>IF(pattes!CT49="P-F-S","B-F-S",IF(AND(pattes!CT49="P-F-D",'positionnement modules'!CT49&lt;&gt;"B",'positionnement modules'!CU49&lt;&gt;"B"),"B-F-D",IF(AND('positionnement modules'!CT49="B",'positionnement modules'!CU49="B"),"B-F-D",IF(AND(pattes!CT49="P-F-D",OR('positionnement modules'!CT49="B",'positionnement modules'!CU49="B")),"spe",""))))</f>
        <v/>
      </c>
      <c r="CU49" s="51" t="str">
        <f>IF(pattes!CU49="P-F-S","B-F-S",IF(AND(pattes!CU49="P-F-D",'positionnement modules'!CU49&lt;&gt;"B",'positionnement modules'!CV49&lt;&gt;"B"),"B-F-D",IF(AND('positionnement modules'!CU49="B",'positionnement modules'!CV49="B"),"B-F-D",IF(AND(pattes!CU49="P-F-D",OR('positionnement modules'!CU49="B",'positionnement modules'!CV49="B")),"spe",""))))</f>
        <v/>
      </c>
      <c r="CV49" s="51" t="str">
        <f>IF(pattes!CV49="P-F-S","B-F-S",IF(AND(pattes!CV49="P-F-D",'positionnement modules'!CV49&lt;&gt;"B",'positionnement modules'!CW49&lt;&gt;"B"),"B-F-D",IF(AND('positionnement modules'!CV49="B",'positionnement modules'!CW49="B"),"B-F-D",IF(AND(pattes!CV49="P-F-D",OR('positionnement modules'!CV49="B",'positionnement modules'!CW49="B")),"spe",""))))</f>
        <v/>
      </c>
      <c r="CW49" s="51" t="str">
        <f>IF(pattes!CW49="P-F-S","B-F-S",IF(AND(pattes!CW49="P-F-D",'positionnement modules'!CW49&lt;&gt;"B",'positionnement modules'!CX49&lt;&gt;"B"),"B-F-D",IF(AND('positionnement modules'!CW49="B",'positionnement modules'!CX49="B"),"B-F-D",IF(AND(pattes!CW49="P-F-D",OR('positionnement modules'!CW49="B",'positionnement modules'!CX49="B")),"spe",""))))</f>
        <v/>
      </c>
      <c r="CX49" s="51" t="str">
        <f>IF(pattes!CX49="P-F-S","B-F-S",IF(AND(pattes!CX49="P-F-D",'positionnement modules'!CX49&lt;&gt;"B",'positionnement modules'!CY49&lt;&gt;"B"),"B-F-D",IF(AND('positionnement modules'!CX49="B",'positionnement modules'!CY49="B"),"B-F-D",IF(AND(pattes!CX49="P-F-D",OR('positionnement modules'!CX49="B",'positionnement modules'!CY49="B")),"spe",""))))</f>
        <v/>
      </c>
      <c r="CY49" s="51" t="str">
        <f>IF(pattes!CY49="P-F-S","B-F-S",IF(AND(pattes!CY49="P-F-D",'positionnement modules'!CY49&lt;&gt;"B",'positionnement modules'!CZ49&lt;&gt;"B"),"B-F-D",IF(AND('positionnement modules'!CY49="B",'positionnement modules'!CZ49="B"),"B-F-D",IF(AND(pattes!CY49="P-F-D",OR('positionnement modules'!CY49="B",'positionnement modules'!CZ49="B")),"spe",""))))</f>
        <v/>
      </c>
      <c r="CZ49" s="51" t="str">
        <f>IF(pattes!CZ49="P-F-S","B-F-S",IF(AND(pattes!CZ49="P-F-D",'positionnement modules'!CZ49&lt;&gt;"B",'positionnement modules'!DA49&lt;&gt;"B"),"B-F-D",IF(AND('positionnement modules'!CZ49="B",'positionnement modules'!DA49="B"),"B-F-D",IF(AND(pattes!CZ49="P-F-D",OR('positionnement modules'!CZ49="B",'positionnement modules'!DA49="B")),"spe",""))))</f>
        <v/>
      </c>
      <c r="DA49" s="51" t="str">
        <f>IF(pattes!DA49="P-F-S","B-F-S",IF(AND(pattes!DA49="P-F-D",'positionnement modules'!DA49&lt;&gt;"B",'positionnement modules'!DB49&lt;&gt;"B"),"B-F-D",IF(AND('positionnement modules'!DA49="B",'positionnement modules'!DB49="B"),"B-F-D",IF(AND(pattes!DA49="P-F-D",OR('positionnement modules'!DA49="B",'positionnement modules'!DB49="B")),"spe",""))))</f>
        <v/>
      </c>
      <c r="DB49" s="51" t="str">
        <f>IF(pattes!DB49="P-F-S","B-F-S",IF(AND(pattes!DB49="P-F-D",'positionnement modules'!DB49&lt;&gt;"B",'positionnement modules'!DC49&lt;&gt;"B"),"B-F-D",IF(AND('positionnement modules'!DB49="B",'positionnement modules'!DC49="B"),"B-F-D",IF(AND(pattes!DB49="P-F-D",OR('positionnement modules'!DB49="B",'positionnement modules'!DC49="B")),"spe",""))))</f>
        <v/>
      </c>
      <c r="DC49" s="51" t="str">
        <f>IF(pattes!DC49="P-F-S","B-F-S",IF(AND(pattes!DC49="P-F-D",'positionnement modules'!DC49&lt;&gt;"B",'positionnement modules'!DD49&lt;&gt;"B"),"B-F-D",IF(AND('positionnement modules'!DC49="B",'positionnement modules'!DD49="B"),"B-F-D",IF(AND(pattes!DC49="P-F-D",OR('positionnement modules'!DC49="B",'positionnement modules'!DD49="B")),"spe",""))))</f>
        <v/>
      </c>
      <c r="DD49" s="52" t="str">
        <f>IF(pattes!DD49="P-F-S","B-F-S",IF(AND(pattes!DD49="P-F-D",'positionnement modules'!DD49&lt;&gt;"B",'positionnement modules'!DE49&lt;&gt;"B"),"B-F-D",IF(AND('positionnement modules'!DD49="B",'positionnement modules'!DE49="B"),"B-F-D",IF(AND(pattes!DD49="P-F-D",OR('positionnement modules'!DD49="B",'positionnement modules'!DE49="B")),"spe",""))))</f>
        <v/>
      </c>
      <c r="DE49" s="56" t="str">
        <f>IF(pattes!DE49="P-F-S","B-F-S",IF(AND(pattes!DE49="P-F-D",'positionnement modules'!DE49&lt;&gt;"B",'positionnement modules'!DF49&lt;&gt;"B"),"B-F-D",IF(AND('positionnement modules'!DE49="B",'positionnement modules'!DF49="B"),"B-F-D",IF(AND(pattes!DE49="P-F-D",OR('positionnement modules'!DE49="B",'positionnement modules'!DF49="B")),"spe",""))))</f>
        <v/>
      </c>
    </row>
    <row r="50" spans="2:109" ht="21" customHeight="1" x14ac:dyDescent="0.35">
      <c r="B50" s="4" t="str">
        <f>IF(pattes!B50="P-F-S","B-F-S",IF(AND(pattes!B50="P-F-D",'positionnement modules'!B50&lt;&gt;"B",'positionnement modules'!C50&lt;&gt;"B"),"B-F-D",IF(AND('positionnement modules'!B50="B",'positionnement modules'!C50="B"),"B-F-D",IF(AND(pattes!B50="P-F-D",OR('positionnement modules'!B50="B",'positionnement modules'!C50="B")),"spe",""))))</f>
        <v/>
      </c>
      <c r="C50" s="50" t="str">
        <f>IF(pattes!C50="P-F-S","B-F-S",IF(AND(pattes!C50="P-F-D",'positionnement modules'!C50&lt;&gt;"B",'positionnement modules'!D50&lt;&gt;"B"),"B-F-D",IF(AND('positionnement modules'!C50="B",'positionnement modules'!D50="B"),"B-F-D",IF(AND(pattes!C50="P-F-D",OR('positionnement modules'!C50="B",'positionnement modules'!D50="B")),"spe",""))))</f>
        <v/>
      </c>
      <c r="D50" s="51" t="str">
        <f>IF(pattes!D50="P-F-S","B-F-S",IF(AND(pattes!D50="P-F-D",'positionnement modules'!D50&lt;&gt;"B",'positionnement modules'!E50&lt;&gt;"B"),"B-F-D",IF(AND('positionnement modules'!D50="B",'positionnement modules'!E50="B"),"B-F-D",IF(AND(pattes!D50="P-F-D",OR('positionnement modules'!D50="B",'positionnement modules'!E50="B")),"spe",""))))</f>
        <v/>
      </c>
      <c r="E50" s="51" t="str">
        <f>IF(pattes!E50="P-F-S","B-F-S",IF(AND(pattes!E50="P-F-D",'positionnement modules'!E50&lt;&gt;"B",'positionnement modules'!F50&lt;&gt;"B"),"B-F-D",IF(AND('positionnement modules'!E50="B",'positionnement modules'!F50="B"),"B-F-D",IF(AND(pattes!E50="P-F-D",OR('positionnement modules'!E50="B",'positionnement modules'!F50="B")),"spe",""))))</f>
        <v/>
      </c>
      <c r="F50" s="51" t="str">
        <f>IF(pattes!F50="P-F-S","B-F-S",IF(AND(pattes!F50="P-F-D",'positionnement modules'!F50&lt;&gt;"B",'positionnement modules'!G50&lt;&gt;"B"),"B-F-D",IF(AND('positionnement modules'!F50="B",'positionnement modules'!G50="B"),"B-F-D",IF(AND(pattes!F50="P-F-D",OR('positionnement modules'!F50="B",'positionnement modules'!G50="B")),"spe",""))))</f>
        <v/>
      </c>
      <c r="G50" s="51" t="str">
        <f>IF(pattes!G50="P-F-S","B-F-S",IF(AND(pattes!G50="P-F-D",'positionnement modules'!G50&lt;&gt;"B",'positionnement modules'!H50&lt;&gt;"B"),"B-F-D",IF(AND('positionnement modules'!G50="B",'positionnement modules'!H50="B"),"B-F-D",IF(AND(pattes!G50="P-F-D",OR('positionnement modules'!G50="B",'positionnement modules'!H50="B")),"spe",""))))</f>
        <v/>
      </c>
      <c r="H50" s="51" t="str">
        <f>IF(pattes!H50="P-F-S","B-F-S",IF(AND(pattes!H50="P-F-D",'positionnement modules'!H50&lt;&gt;"B",'positionnement modules'!I50&lt;&gt;"B"),"B-F-D",IF(AND('positionnement modules'!H50="B",'positionnement modules'!I50="B"),"B-F-D",IF(AND(pattes!H50="P-F-D",OR('positionnement modules'!H50="B",'positionnement modules'!I50="B")),"spe",""))))</f>
        <v/>
      </c>
      <c r="I50" s="51" t="str">
        <f>IF(pattes!I50="P-F-S","B-F-S",IF(AND(pattes!I50="P-F-D",'positionnement modules'!I50&lt;&gt;"B",'positionnement modules'!J50&lt;&gt;"B"),"B-F-D",IF(AND('positionnement modules'!I50="B",'positionnement modules'!J50="B"),"B-F-D",IF(AND(pattes!I50="P-F-D",OR('positionnement modules'!I50="B",'positionnement modules'!J50="B")),"spe",""))))</f>
        <v/>
      </c>
      <c r="J50" s="51" t="str">
        <f>IF(pattes!J50="P-F-S","B-F-S",IF(AND(pattes!J50="P-F-D",'positionnement modules'!J50&lt;&gt;"B",'positionnement modules'!K50&lt;&gt;"B"),"B-F-D",IF(AND('positionnement modules'!J50="B",'positionnement modules'!K50="B"),"B-F-D",IF(AND(pattes!J50="P-F-D",OR('positionnement modules'!J50="B",'positionnement modules'!K50="B")),"spe",""))))</f>
        <v/>
      </c>
      <c r="K50" s="51" t="str">
        <f>IF(pattes!K50="P-F-S","B-F-S",IF(AND(pattes!K50="P-F-D",'positionnement modules'!K50&lt;&gt;"B",'positionnement modules'!L50&lt;&gt;"B"),"B-F-D",IF(AND('positionnement modules'!K50="B",'positionnement modules'!L50="B"),"B-F-D",IF(AND(pattes!K50="P-F-D",OR('positionnement modules'!K50="B",'positionnement modules'!L50="B")),"spe",""))))</f>
        <v/>
      </c>
      <c r="L50" s="51" t="str">
        <f>IF(pattes!L50="P-F-S","B-F-S",IF(AND(pattes!L50="P-F-D",'positionnement modules'!L50&lt;&gt;"B",'positionnement modules'!M50&lt;&gt;"B"),"B-F-D",IF(AND('positionnement modules'!L50="B",'positionnement modules'!M50="B"),"B-F-D",IF(AND(pattes!L50="P-F-D",OR('positionnement modules'!L50="B",'positionnement modules'!M50="B")),"spe",""))))</f>
        <v/>
      </c>
      <c r="M50" s="51" t="str">
        <f>IF(pattes!M50="P-F-S","B-F-S",IF(AND(pattes!M50="P-F-D",'positionnement modules'!M50&lt;&gt;"B",'positionnement modules'!N50&lt;&gt;"B"),"B-F-D",IF(AND('positionnement modules'!M50="B",'positionnement modules'!N50="B"),"B-F-D",IF(AND(pattes!M50="P-F-D",OR('positionnement modules'!M50="B",'positionnement modules'!N50="B")),"spe",""))))</f>
        <v/>
      </c>
      <c r="N50" s="51" t="str">
        <f>IF(pattes!N50="P-F-S","B-F-S",IF(AND(pattes!N50="P-F-D",'positionnement modules'!N50&lt;&gt;"B",'positionnement modules'!O50&lt;&gt;"B"),"B-F-D",IF(AND('positionnement modules'!N50="B",'positionnement modules'!O50="B"),"B-F-D",IF(AND(pattes!N50="P-F-D",OR('positionnement modules'!N50="B",'positionnement modules'!O50="B")),"spe",""))))</f>
        <v/>
      </c>
      <c r="O50" s="51" t="str">
        <f>IF(pattes!O50="P-F-S","B-F-S",IF(AND(pattes!O50="P-F-D",'positionnement modules'!O50&lt;&gt;"B",'positionnement modules'!P50&lt;&gt;"B"),"B-F-D",IF(AND('positionnement modules'!O50="B",'positionnement modules'!P50="B"),"B-F-D",IF(AND(pattes!O50="P-F-D",OR('positionnement modules'!O50="B",'positionnement modules'!P50="B")),"spe",""))))</f>
        <v/>
      </c>
      <c r="P50" s="51" t="str">
        <f>IF(pattes!P50="P-F-S","B-F-S",IF(AND(pattes!P50="P-F-D",'positionnement modules'!P50&lt;&gt;"B",'positionnement modules'!Q50&lt;&gt;"B"),"B-F-D",IF(AND('positionnement modules'!P50="B",'positionnement modules'!Q50="B"),"B-F-D",IF(AND(pattes!P50="P-F-D",OR('positionnement modules'!P50="B",'positionnement modules'!Q50="B")),"spe",""))))</f>
        <v/>
      </c>
      <c r="Q50" s="51" t="str">
        <f>IF(pattes!Q50="P-F-S","B-F-S",IF(AND(pattes!Q50="P-F-D",'positionnement modules'!Q50&lt;&gt;"B",'positionnement modules'!R50&lt;&gt;"B"),"B-F-D",IF(AND('positionnement modules'!Q50="B",'positionnement modules'!R50="B"),"B-F-D",IF(AND(pattes!Q50="P-F-D",OR('positionnement modules'!Q50="B",'positionnement modules'!R50="B")),"spe",""))))</f>
        <v/>
      </c>
      <c r="R50" s="51" t="str">
        <f>IF(pattes!R50="P-F-S","B-F-S",IF(AND(pattes!R50="P-F-D",'positionnement modules'!R50&lt;&gt;"B",'positionnement modules'!S50&lt;&gt;"B"),"B-F-D",IF(AND('positionnement modules'!R50="B",'positionnement modules'!S50="B"),"B-F-D",IF(AND(pattes!R50="P-F-D",OR('positionnement modules'!R50="B",'positionnement modules'!S50="B")),"spe",""))))</f>
        <v/>
      </c>
      <c r="S50" s="51" t="str">
        <f>IF(pattes!S50="P-F-S","B-F-S",IF(AND(pattes!S50="P-F-D",'positionnement modules'!S50&lt;&gt;"B",'positionnement modules'!T50&lt;&gt;"B"),"B-F-D",IF(AND('positionnement modules'!S50="B",'positionnement modules'!T50="B"),"B-F-D",IF(AND(pattes!S50="P-F-D",OR('positionnement modules'!S50="B",'positionnement modules'!T50="B")),"spe",""))))</f>
        <v/>
      </c>
      <c r="T50" s="51" t="str">
        <f>IF(pattes!T50="P-F-S","B-F-S",IF(AND(pattes!T50="P-F-D",'positionnement modules'!T50&lt;&gt;"B",'positionnement modules'!U50&lt;&gt;"B"),"B-F-D",IF(AND('positionnement modules'!T50="B",'positionnement modules'!U50="B"),"B-F-D",IF(AND(pattes!T50="P-F-D",OR('positionnement modules'!T50="B",'positionnement modules'!U50="B")),"spe",""))))</f>
        <v/>
      </c>
      <c r="U50" s="51" t="str">
        <f>IF(pattes!U50="P-F-S","B-F-S",IF(AND(pattes!U50="P-F-D",'positionnement modules'!U50&lt;&gt;"B",'positionnement modules'!V50&lt;&gt;"B"),"B-F-D",IF(AND('positionnement modules'!U50="B",'positionnement modules'!V50="B"),"B-F-D",IF(AND(pattes!U50="P-F-D",OR('positionnement modules'!U50="B",'positionnement modules'!V50="B")),"spe",""))))</f>
        <v/>
      </c>
      <c r="V50" s="51" t="str">
        <f>IF(pattes!V50="P-F-S","B-F-S",IF(AND(pattes!V50="P-F-D",'positionnement modules'!V50&lt;&gt;"B",'positionnement modules'!W50&lt;&gt;"B"),"B-F-D",IF(AND('positionnement modules'!V50="B",'positionnement modules'!W50="B"),"B-F-D",IF(AND(pattes!V50="P-F-D",OR('positionnement modules'!V50="B",'positionnement modules'!W50="B")),"spe",""))))</f>
        <v/>
      </c>
      <c r="W50" s="51" t="str">
        <f>IF(pattes!W50="P-F-S","B-F-S",IF(AND(pattes!W50="P-F-D",'positionnement modules'!W50&lt;&gt;"B",'positionnement modules'!X50&lt;&gt;"B"),"B-F-D",IF(AND('positionnement modules'!W50="B",'positionnement modules'!X50="B"),"B-F-D",IF(AND(pattes!W50="P-F-D",OR('positionnement modules'!W50="B",'positionnement modules'!X50="B")),"spe",""))))</f>
        <v/>
      </c>
      <c r="X50" s="51" t="str">
        <f>IF(pattes!X50="P-F-S","B-F-S",IF(AND(pattes!X50="P-F-D",'positionnement modules'!X50&lt;&gt;"B",'positionnement modules'!Y50&lt;&gt;"B"),"B-F-D",IF(AND('positionnement modules'!X50="B",'positionnement modules'!Y50="B"),"B-F-D",IF(AND(pattes!X50="P-F-D",OR('positionnement modules'!X50="B",'positionnement modules'!Y50="B")),"spe",""))))</f>
        <v/>
      </c>
      <c r="Y50" s="51" t="str">
        <f>IF(pattes!Y50="P-F-S","B-F-S",IF(AND(pattes!Y50="P-F-D",'positionnement modules'!Y50&lt;&gt;"B",'positionnement modules'!Z50&lt;&gt;"B"),"B-F-D",IF(AND('positionnement modules'!Y50="B",'positionnement modules'!Z50="B"),"B-F-D",IF(AND(pattes!Y50="P-F-D",OR('positionnement modules'!Y50="B",'positionnement modules'!Z50="B")),"spe",""))))</f>
        <v/>
      </c>
      <c r="Z50" s="51" t="str">
        <f>IF(pattes!Z50="P-F-S","B-F-S",IF(AND(pattes!Z50="P-F-D",'positionnement modules'!Z50&lt;&gt;"B",'positionnement modules'!AA50&lt;&gt;"B"),"B-F-D",IF(AND('positionnement modules'!Z50="B",'positionnement modules'!AA50="B"),"B-F-D",IF(AND(pattes!Z50="P-F-D",OR('positionnement modules'!Z50="B",'positionnement modules'!AA50="B")),"spe",""))))</f>
        <v/>
      </c>
      <c r="AA50" s="51" t="str">
        <f>IF(pattes!AA50="P-F-S","B-F-S",IF(AND(pattes!AA50="P-F-D",'positionnement modules'!AA50&lt;&gt;"B",'positionnement modules'!AB50&lt;&gt;"B"),"B-F-D",IF(AND('positionnement modules'!AA50="B",'positionnement modules'!AB50="B"),"B-F-D",IF(AND(pattes!AA50="P-F-D",OR('positionnement modules'!AA50="B",'positionnement modules'!AB50="B")),"spe",""))))</f>
        <v/>
      </c>
      <c r="AB50" s="51" t="str">
        <f>IF(pattes!AB50="P-F-S","B-F-S",IF(AND(pattes!AB50="P-F-D",'positionnement modules'!AB50&lt;&gt;"B",'positionnement modules'!AC50&lt;&gt;"B"),"B-F-D",IF(AND('positionnement modules'!AB50="B",'positionnement modules'!AC50="B"),"B-F-D",IF(AND(pattes!AB50="P-F-D",OR('positionnement modules'!AB50="B",'positionnement modules'!AC50="B")),"spe",""))))</f>
        <v/>
      </c>
      <c r="AC50" s="51" t="str">
        <f>IF(pattes!AC50="P-F-S","B-F-S",IF(AND(pattes!AC50="P-F-D",'positionnement modules'!AC50&lt;&gt;"B",'positionnement modules'!AD50&lt;&gt;"B"),"B-F-D",IF(AND('positionnement modules'!AC50="B",'positionnement modules'!AD50="B"),"B-F-D",IF(AND(pattes!AC50="P-F-D",OR('positionnement modules'!AC50="B",'positionnement modules'!AD50="B")),"spe",""))))</f>
        <v/>
      </c>
      <c r="AD50" s="51" t="str">
        <f>IF(pattes!AD50="P-F-S","B-F-S",IF(AND(pattes!AD50="P-F-D",'positionnement modules'!AD50&lt;&gt;"B",'positionnement modules'!AE50&lt;&gt;"B"),"B-F-D",IF(AND('positionnement modules'!AD50="B",'positionnement modules'!AE50="B"),"B-F-D",IF(AND(pattes!AD50="P-F-D",OR('positionnement modules'!AD50="B",'positionnement modules'!AE50="B")),"spe",""))))</f>
        <v/>
      </c>
      <c r="AE50" s="51" t="str">
        <f>IF(pattes!AE50="P-F-S","B-F-S",IF(AND(pattes!AE50="P-F-D",'positionnement modules'!AE50&lt;&gt;"B",'positionnement modules'!AF50&lt;&gt;"B"),"B-F-D",IF(AND('positionnement modules'!AE50="B",'positionnement modules'!AF50="B"),"B-F-D",IF(AND(pattes!AE50="P-F-D",OR('positionnement modules'!AE50="B",'positionnement modules'!AF50="B")),"spe",""))))</f>
        <v/>
      </c>
      <c r="AF50" s="51" t="str">
        <f>IF(pattes!AF50="P-F-S","B-F-S",IF(AND(pattes!AF50="P-F-D",'positionnement modules'!AF50&lt;&gt;"B",'positionnement modules'!AG50&lt;&gt;"B"),"B-F-D",IF(AND('positionnement modules'!AF50="B",'positionnement modules'!AG50="B"),"B-F-D",IF(AND(pattes!AF50="P-F-D",OR('positionnement modules'!AF50="B",'positionnement modules'!AG50="B")),"spe",""))))</f>
        <v/>
      </c>
      <c r="AG50" s="51" t="str">
        <f>IF(pattes!AG50="P-F-S","B-F-S",IF(AND(pattes!AG50="P-F-D",'positionnement modules'!AG50&lt;&gt;"B",'positionnement modules'!AH50&lt;&gt;"B"),"B-F-D",IF(AND('positionnement modules'!AG50="B",'positionnement modules'!AH50="B"),"B-F-D",IF(AND(pattes!AG50="P-F-D",OR('positionnement modules'!AG50="B",'positionnement modules'!AH50="B")),"spe",""))))</f>
        <v/>
      </c>
      <c r="AH50" s="51" t="str">
        <f>IF(pattes!AH50="P-F-S","B-F-S",IF(AND(pattes!AH50="P-F-D",'positionnement modules'!AH50&lt;&gt;"B",'positionnement modules'!AI50&lt;&gt;"B"),"B-F-D",IF(AND('positionnement modules'!AH50="B",'positionnement modules'!AI50="B"),"B-F-D",IF(AND(pattes!AH50="P-F-D",OR('positionnement modules'!AH50="B",'positionnement modules'!AI50="B")),"spe",""))))</f>
        <v/>
      </c>
      <c r="AI50" s="51" t="str">
        <f>IF(pattes!AI50="P-F-S","B-F-S",IF(AND(pattes!AI50="P-F-D",'positionnement modules'!AI50&lt;&gt;"B",'positionnement modules'!AJ50&lt;&gt;"B"),"B-F-D",IF(AND('positionnement modules'!AI50="B",'positionnement modules'!AJ50="B"),"B-F-D",IF(AND(pattes!AI50="P-F-D",OR('positionnement modules'!AI50="B",'positionnement modules'!AJ50="B")),"spe",""))))</f>
        <v/>
      </c>
      <c r="AJ50" s="51" t="str">
        <f>IF(pattes!AJ50="P-F-S","B-F-S",IF(AND(pattes!AJ50="P-F-D",'positionnement modules'!AJ50&lt;&gt;"B",'positionnement modules'!AK50&lt;&gt;"B"),"B-F-D",IF(AND('positionnement modules'!AJ50="B",'positionnement modules'!AK50="B"),"B-F-D",IF(AND(pattes!AJ50="P-F-D",OR('positionnement modules'!AJ50="B",'positionnement modules'!AK50="B")),"spe",""))))</f>
        <v/>
      </c>
      <c r="AK50" s="51" t="str">
        <f>IF(pattes!AK50="P-F-S","B-F-S",IF(AND(pattes!AK50="P-F-D",'positionnement modules'!AK50&lt;&gt;"B",'positionnement modules'!AL50&lt;&gt;"B"),"B-F-D",IF(AND('positionnement modules'!AK50="B",'positionnement modules'!AL50="B"),"B-F-D",IF(AND(pattes!AK50="P-F-D",OR('positionnement modules'!AK50="B",'positionnement modules'!AL50="B")),"spe",""))))</f>
        <v/>
      </c>
      <c r="AL50" s="51" t="str">
        <f>IF(pattes!AL50="P-F-S","B-F-S",IF(AND(pattes!AL50="P-F-D",'positionnement modules'!AL50&lt;&gt;"B",'positionnement modules'!AM50&lt;&gt;"B"),"B-F-D",IF(AND('positionnement modules'!AL50="B",'positionnement modules'!AM50="B"),"B-F-D",IF(AND(pattes!AL50="P-F-D",OR('positionnement modules'!AL50="B",'positionnement modules'!AM50="B")),"spe",""))))</f>
        <v/>
      </c>
      <c r="AM50" s="51" t="str">
        <f>IF(pattes!AM50="P-F-S","B-F-S",IF(AND(pattes!AM50="P-F-D",'positionnement modules'!AM50&lt;&gt;"B",'positionnement modules'!AN50&lt;&gt;"B"),"B-F-D",IF(AND('positionnement modules'!AM50="B",'positionnement modules'!AN50="B"),"B-F-D",IF(AND(pattes!AM50="P-F-D",OR('positionnement modules'!AM50="B",'positionnement modules'!AN50="B")),"spe",""))))</f>
        <v/>
      </c>
      <c r="AN50" s="51" t="str">
        <f>IF(pattes!AN50="P-F-S","B-F-S",IF(AND(pattes!AN50="P-F-D",'positionnement modules'!AN50&lt;&gt;"B",'positionnement modules'!AO50&lt;&gt;"B"),"B-F-D",IF(AND('positionnement modules'!AN50="B",'positionnement modules'!AO50="B"),"B-F-D",IF(AND(pattes!AN50="P-F-D",OR('positionnement modules'!AN50="B",'positionnement modules'!AO50="B")),"spe",""))))</f>
        <v/>
      </c>
      <c r="AO50" s="51" t="str">
        <f>IF(pattes!AO50="P-F-S","B-F-S",IF(AND(pattes!AO50="P-F-D",'positionnement modules'!AO50&lt;&gt;"B",'positionnement modules'!AP50&lt;&gt;"B"),"B-F-D",IF(AND('positionnement modules'!AO50="B",'positionnement modules'!AP50="B"),"B-F-D",IF(AND(pattes!AO50="P-F-D",OR('positionnement modules'!AO50="B",'positionnement modules'!AP50="B")),"spe",""))))</f>
        <v/>
      </c>
      <c r="AP50" s="51" t="str">
        <f>IF(pattes!AP50="P-F-S","B-F-S",IF(AND(pattes!AP50="P-F-D",'positionnement modules'!AP50&lt;&gt;"B",'positionnement modules'!AQ50&lt;&gt;"B"),"B-F-D",IF(AND('positionnement modules'!AP50="B",'positionnement modules'!AQ50="B"),"B-F-D",IF(AND(pattes!AP50="P-F-D",OR('positionnement modules'!AP50="B",'positionnement modules'!AQ50="B")),"spe",""))))</f>
        <v/>
      </c>
      <c r="AQ50" s="51" t="str">
        <f>IF(pattes!AQ50="P-F-S","B-F-S",IF(AND(pattes!AQ50="P-F-D",'positionnement modules'!AQ50&lt;&gt;"B",'positionnement modules'!AR50&lt;&gt;"B"),"B-F-D",IF(AND('positionnement modules'!AQ50="B",'positionnement modules'!AR50="B"),"B-F-D",IF(AND(pattes!AQ50="P-F-D",OR('positionnement modules'!AQ50="B",'positionnement modules'!AR50="B")),"spe",""))))</f>
        <v/>
      </c>
      <c r="AR50" s="51" t="str">
        <f>IF(pattes!AR50="P-F-S","B-F-S",IF(AND(pattes!AR50="P-F-D",'positionnement modules'!AR50&lt;&gt;"B",'positionnement modules'!AS50&lt;&gt;"B"),"B-F-D",IF(AND('positionnement modules'!AR50="B",'positionnement modules'!AS50="B"),"B-F-D",IF(AND(pattes!AR50="P-F-D",OR('positionnement modules'!AR50="B",'positionnement modules'!AS50="B")),"spe",""))))</f>
        <v/>
      </c>
      <c r="AS50" s="51" t="str">
        <f>IF(pattes!AS50="P-F-S","B-F-S",IF(AND(pattes!AS50="P-F-D",'positionnement modules'!AS50&lt;&gt;"B",'positionnement modules'!AT50&lt;&gt;"B"),"B-F-D",IF(AND('positionnement modules'!AS50="B",'positionnement modules'!AT50="B"),"B-F-D",IF(AND(pattes!AS50="P-F-D",OR('positionnement modules'!AS50="B",'positionnement modules'!AT50="B")),"spe",""))))</f>
        <v/>
      </c>
      <c r="AT50" s="51" t="str">
        <f>IF(pattes!AT50="P-F-S","B-F-S",IF(AND(pattes!AT50="P-F-D",'positionnement modules'!AT50&lt;&gt;"B",'positionnement modules'!AU50&lt;&gt;"B"),"B-F-D",IF(AND('positionnement modules'!AT50="B",'positionnement modules'!AU50="B"),"B-F-D",IF(AND(pattes!AT50="P-F-D",OR('positionnement modules'!AT50="B",'positionnement modules'!AU50="B")),"spe",""))))</f>
        <v/>
      </c>
      <c r="AU50" s="51" t="str">
        <f>IF(pattes!AU50="P-F-S","B-F-S",IF(AND(pattes!AU50="P-F-D",'positionnement modules'!AU50&lt;&gt;"B",'positionnement modules'!AV50&lt;&gt;"B"),"B-F-D",IF(AND('positionnement modules'!AU50="B",'positionnement modules'!AV50="B"),"B-F-D",IF(AND(pattes!AU50="P-F-D",OR('positionnement modules'!AU50="B",'positionnement modules'!AV50="B")),"spe",""))))</f>
        <v/>
      </c>
      <c r="AV50" s="51" t="str">
        <f>IF(pattes!AV50="P-F-S","B-F-S",IF(AND(pattes!AV50="P-F-D",'positionnement modules'!AV50&lt;&gt;"B",'positionnement modules'!AW50&lt;&gt;"B"),"B-F-D",IF(AND('positionnement modules'!AV50="B",'positionnement modules'!AW50="B"),"B-F-D",IF(AND(pattes!AV50="P-F-D",OR('positionnement modules'!AV50="B",'positionnement modules'!AW50="B")),"spe",""))))</f>
        <v/>
      </c>
      <c r="AW50" s="51" t="str">
        <f>IF(pattes!AW50="P-F-S","B-F-S",IF(AND(pattes!AW50="P-F-D",'positionnement modules'!AW50&lt;&gt;"B",'positionnement modules'!AX50&lt;&gt;"B"),"B-F-D",IF(AND('positionnement modules'!AW50="B",'positionnement modules'!AX50="B"),"B-F-D",IF(AND(pattes!AW50="P-F-D",OR('positionnement modules'!AW50="B",'positionnement modules'!AX50="B")),"spe",""))))</f>
        <v/>
      </c>
      <c r="AX50" s="51" t="str">
        <f>IF(pattes!AX50="P-F-S","B-F-S",IF(AND(pattes!AX50="P-F-D",'positionnement modules'!AX50&lt;&gt;"B",'positionnement modules'!AY50&lt;&gt;"B"),"B-F-D",IF(AND('positionnement modules'!AX50="B",'positionnement modules'!AY50="B"),"B-F-D",IF(AND(pattes!AX50="P-F-D",OR('positionnement modules'!AX50="B",'positionnement modules'!AY50="B")),"spe",""))))</f>
        <v/>
      </c>
      <c r="AY50" s="51" t="str">
        <f>IF(pattes!AY50="P-F-S","B-F-S",IF(AND(pattes!AY50="P-F-D",'positionnement modules'!AY50&lt;&gt;"B",'positionnement modules'!AZ50&lt;&gt;"B"),"B-F-D",IF(AND('positionnement modules'!AY50="B",'positionnement modules'!AZ50="B"),"B-F-D",IF(AND(pattes!AY50="P-F-D",OR('positionnement modules'!AY50="B",'positionnement modules'!AZ50="B")),"spe",""))))</f>
        <v/>
      </c>
      <c r="AZ50" s="51" t="str">
        <f>IF(pattes!AZ50="P-F-S","B-F-S",IF(AND(pattes!AZ50="P-F-D",'positionnement modules'!AZ50&lt;&gt;"B",'positionnement modules'!BA50&lt;&gt;"B"),"B-F-D",IF(AND('positionnement modules'!AZ50="B",'positionnement modules'!BA50="B"),"B-F-D",IF(AND(pattes!AZ50="P-F-D",OR('positionnement modules'!AZ50="B",'positionnement modules'!BA50="B")),"spe",""))))</f>
        <v/>
      </c>
      <c r="BA50" s="51" t="str">
        <f>IF(pattes!BA50="P-F-S","B-F-S",IF(AND(pattes!BA50="P-F-D",'positionnement modules'!BA50&lt;&gt;"B",'positionnement modules'!BB50&lt;&gt;"B"),"B-F-D",IF(AND('positionnement modules'!BA50="B",'positionnement modules'!BB50="B"),"B-F-D",IF(AND(pattes!BA50="P-F-D",OR('positionnement modules'!BA50="B",'positionnement modules'!BB50="B")),"spe",""))))</f>
        <v/>
      </c>
      <c r="BB50" s="51" t="str">
        <f>IF(pattes!BB50="P-F-S","B-F-S",IF(AND(pattes!BB50="P-F-D",'positionnement modules'!BB50&lt;&gt;"B",'positionnement modules'!BC50&lt;&gt;"B"),"B-F-D",IF(AND('positionnement modules'!BB50="B",'positionnement modules'!BC50="B"),"B-F-D",IF(AND(pattes!BB50="P-F-D",OR('positionnement modules'!BB50="B",'positionnement modules'!BC50="B")),"spe",""))))</f>
        <v/>
      </c>
      <c r="BC50" s="51" t="str">
        <f>IF(pattes!BC50="P-F-S","B-F-S",IF(AND(pattes!BC50="P-F-D",'positionnement modules'!BC50&lt;&gt;"B",'positionnement modules'!BD50&lt;&gt;"B"),"B-F-D",IF(AND('positionnement modules'!BC50="B",'positionnement modules'!BD50="B"),"B-F-D",IF(AND(pattes!BC50="P-F-D",OR('positionnement modules'!BC50="B",'positionnement modules'!BD50="B")),"spe",""))))</f>
        <v/>
      </c>
      <c r="BD50" s="51" t="str">
        <f>IF(pattes!BD50="P-F-S","B-F-S",IF(AND(pattes!BD50="P-F-D",'positionnement modules'!BD50&lt;&gt;"B",'positionnement modules'!BE50&lt;&gt;"B"),"B-F-D",IF(AND('positionnement modules'!BD50="B",'positionnement modules'!BE50="B"),"B-F-D",IF(AND(pattes!BD50="P-F-D",OR('positionnement modules'!BD50="B",'positionnement modules'!BE50="B")),"spe",""))))</f>
        <v/>
      </c>
      <c r="BE50" s="51" t="str">
        <f>IF(pattes!BE50="P-F-S","B-F-S",IF(AND(pattes!BE50="P-F-D",'positionnement modules'!BE50&lt;&gt;"B",'positionnement modules'!BF50&lt;&gt;"B"),"B-F-D",IF(AND('positionnement modules'!BE50="B",'positionnement modules'!BF50="B"),"B-F-D",IF(AND(pattes!BE50="P-F-D",OR('positionnement modules'!BE50="B",'positionnement modules'!BF50="B")),"spe",""))))</f>
        <v/>
      </c>
      <c r="BF50" s="51" t="str">
        <f>IF(pattes!BF50="P-F-S","B-F-S",IF(AND(pattes!BF50="P-F-D",'positionnement modules'!BF50&lt;&gt;"B",'positionnement modules'!BG50&lt;&gt;"B"),"B-F-D",IF(AND('positionnement modules'!BF50="B",'positionnement modules'!BG50="B"),"B-F-D",IF(AND(pattes!BF50="P-F-D",OR('positionnement modules'!BF50="B",'positionnement modules'!BG50="B")),"spe",""))))</f>
        <v/>
      </c>
      <c r="BG50" s="51" t="str">
        <f>IF(pattes!BG50="P-F-S","B-F-S",IF(AND(pattes!BG50="P-F-D",'positionnement modules'!BG50&lt;&gt;"B",'positionnement modules'!BH50&lt;&gt;"B"),"B-F-D",IF(AND('positionnement modules'!BG50="B",'positionnement modules'!BH50="B"),"B-F-D",IF(AND(pattes!BG50="P-F-D",OR('positionnement modules'!BG50="B",'positionnement modules'!BH50="B")),"spe",""))))</f>
        <v/>
      </c>
      <c r="BH50" s="51" t="str">
        <f>IF(pattes!BH50="P-F-S","B-F-S",IF(AND(pattes!BH50="P-F-D",'positionnement modules'!BH50&lt;&gt;"B",'positionnement modules'!BI50&lt;&gt;"B"),"B-F-D",IF(AND('positionnement modules'!BH50="B",'positionnement modules'!BI50="B"),"B-F-D",IF(AND(pattes!BH50="P-F-D",OR('positionnement modules'!BH50="B",'positionnement modules'!BI50="B")),"spe",""))))</f>
        <v/>
      </c>
      <c r="BI50" s="51" t="str">
        <f>IF(pattes!BI50="P-F-S","B-F-S",IF(AND(pattes!BI50="P-F-D",'positionnement modules'!BI50&lt;&gt;"B",'positionnement modules'!BJ50&lt;&gt;"B"),"B-F-D",IF(AND('positionnement modules'!BI50="B",'positionnement modules'!BJ50="B"),"B-F-D",IF(AND(pattes!BI50="P-F-D",OR('positionnement modules'!BI50="B",'positionnement modules'!BJ50="B")),"spe",""))))</f>
        <v/>
      </c>
      <c r="BJ50" s="51" t="str">
        <f>IF(pattes!BJ50="P-F-S","B-F-S",IF(AND(pattes!BJ50="P-F-D",'positionnement modules'!BJ50&lt;&gt;"B",'positionnement modules'!BK50&lt;&gt;"B"),"B-F-D",IF(AND('positionnement modules'!BJ50="B",'positionnement modules'!BK50="B"),"B-F-D",IF(AND(pattes!BJ50="P-F-D",OR('positionnement modules'!BJ50="B",'positionnement modules'!BK50="B")),"spe",""))))</f>
        <v/>
      </c>
      <c r="BK50" s="51" t="str">
        <f>IF(pattes!BK50="P-F-S","B-F-S",IF(AND(pattes!BK50="P-F-D",'positionnement modules'!BK50&lt;&gt;"B",'positionnement modules'!BL50&lt;&gt;"B"),"B-F-D",IF(AND('positionnement modules'!BK50="B",'positionnement modules'!BL50="B"),"B-F-D",IF(AND(pattes!BK50="P-F-D",OR('positionnement modules'!BK50="B",'positionnement modules'!BL50="B")),"spe",""))))</f>
        <v/>
      </c>
      <c r="BL50" s="51" t="str">
        <f>IF(pattes!BL50="P-F-S","B-F-S",IF(AND(pattes!BL50="P-F-D",'positionnement modules'!BL50&lt;&gt;"B",'positionnement modules'!BM50&lt;&gt;"B"),"B-F-D",IF(AND('positionnement modules'!BL50="B",'positionnement modules'!BM50="B"),"B-F-D",IF(AND(pattes!BL50="P-F-D",OR('positionnement modules'!BL50="B",'positionnement modules'!BM50="B")),"spe",""))))</f>
        <v/>
      </c>
      <c r="BM50" s="51" t="str">
        <f>IF(pattes!BM50="P-F-S","B-F-S",IF(AND(pattes!BM50="P-F-D",'positionnement modules'!BM50&lt;&gt;"B",'positionnement modules'!BN50&lt;&gt;"B"),"B-F-D",IF(AND('positionnement modules'!BM50="B",'positionnement modules'!BN50="B"),"B-F-D",IF(AND(pattes!BM50="P-F-D",OR('positionnement modules'!BM50="B",'positionnement modules'!BN50="B")),"spe",""))))</f>
        <v/>
      </c>
      <c r="BN50" s="51" t="str">
        <f>IF(pattes!BN50="P-F-S","B-F-S",IF(AND(pattes!BN50="P-F-D",'positionnement modules'!BN50&lt;&gt;"B",'positionnement modules'!BO50&lt;&gt;"B"),"B-F-D",IF(AND('positionnement modules'!BN50="B",'positionnement modules'!BO50="B"),"B-F-D",IF(AND(pattes!BN50="P-F-D",OR('positionnement modules'!BN50="B",'positionnement modules'!BO50="B")),"spe",""))))</f>
        <v/>
      </c>
      <c r="BO50" s="51" t="str">
        <f>IF(pattes!BO50="P-F-S","B-F-S",IF(AND(pattes!BO50="P-F-D",'positionnement modules'!BO50&lt;&gt;"B",'positionnement modules'!BP50&lt;&gt;"B"),"B-F-D",IF(AND('positionnement modules'!BO50="B",'positionnement modules'!BP50="B"),"B-F-D",IF(AND(pattes!BO50="P-F-D",OR('positionnement modules'!BO50="B",'positionnement modules'!BP50="B")),"spe",""))))</f>
        <v/>
      </c>
      <c r="BP50" s="51" t="str">
        <f>IF(pattes!BP50="P-F-S","B-F-S",IF(AND(pattes!BP50="P-F-D",'positionnement modules'!BP50&lt;&gt;"B",'positionnement modules'!BQ50&lt;&gt;"B"),"B-F-D",IF(AND('positionnement modules'!BP50="B",'positionnement modules'!BQ50="B"),"B-F-D",IF(AND(pattes!BP50="P-F-D",OR('positionnement modules'!BP50="B",'positionnement modules'!BQ50="B")),"spe",""))))</f>
        <v/>
      </c>
      <c r="BQ50" s="51" t="str">
        <f>IF(pattes!BQ50="P-F-S","B-F-S",IF(AND(pattes!BQ50="P-F-D",'positionnement modules'!BQ50&lt;&gt;"B",'positionnement modules'!BR50&lt;&gt;"B"),"B-F-D",IF(AND('positionnement modules'!BQ50="B",'positionnement modules'!BR50="B"),"B-F-D",IF(AND(pattes!BQ50="P-F-D",OR('positionnement modules'!BQ50="B",'positionnement modules'!BR50="B")),"spe",""))))</f>
        <v/>
      </c>
      <c r="BR50" s="51" t="str">
        <f>IF(pattes!BR50="P-F-S","B-F-S",IF(AND(pattes!BR50="P-F-D",'positionnement modules'!BR50&lt;&gt;"B",'positionnement modules'!BS50&lt;&gt;"B"),"B-F-D",IF(AND('positionnement modules'!BR50="B",'positionnement modules'!BS50="B"),"B-F-D",IF(AND(pattes!BR50="P-F-D",OR('positionnement modules'!BR50="B",'positionnement modules'!BS50="B")),"spe",""))))</f>
        <v/>
      </c>
      <c r="BS50" s="51" t="str">
        <f>IF(pattes!BS50="P-F-S","B-F-S",IF(AND(pattes!BS50="P-F-D",'positionnement modules'!BS50&lt;&gt;"B",'positionnement modules'!BT50&lt;&gt;"B"),"B-F-D",IF(AND('positionnement modules'!BS50="B",'positionnement modules'!BT50="B"),"B-F-D",IF(AND(pattes!BS50="P-F-D",OR('positionnement modules'!BS50="B",'positionnement modules'!BT50="B")),"spe",""))))</f>
        <v/>
      </c>
      <c r="BT50" s="51" t="str">
        <f>IF(pattes!BT50="P-F-S","B-F-S",IF(AND(pattes!BT50="P-F-D",'positionnement modules'!BT50&lt;&gt;"B",'positionnement modules'!BU50&lt;&gt;"B"),"B-F-D",IF(AND('positionnement modules'!BT50="B",'positionnement modules'!BU50="B"),"B-F-D",IF(AND(pattes!BT50="P-F-D",OR('positionnement modules'!BT50="B",'positionnement modules'!BU50="B")),"spe",""))))</f>
        <v/>
      </c>
      <c r="BU50" s="51" t="str">
        <f>IF(pattes!BU50="P-F-S","B-F-S",IF(AND(pattes!BU50="P-F-D",'positionnement modules'!BU50&lt;&gt;"B",'positionnement modules'!BV50&lt;&gt;"B"),"B-F-D",IF(AND('positionnement modules'!BU50="B",'positionnement modules'!BV50="B"),"B-F-D",IF(AND(pattes!BU50="P-F-D",OR('positionnement modules'!BU50="B",'positionnement modules'!BV50="B")),"spe",""))))</f>
        <v/>
      </c>
      <c r="BV50" s="51" t="str">
        <f>IF(pattes!BV50="P-F-S","B-F-S",IF(AND(pattes!BV50="P-F-D",'positionnement modules'!BV50&lt;&gt;"B",'positionnement modules'!BW50&lt;&gt;"B"),"B-F-D",IF(AND('positionnement modules'!BV50="B",'positionnement modules'!BW50="B"),"B-F-D",IF(AND(pattes!BV50="P-F-D",OR('positionnement modules'!BV50="B",'positionnement modules'!BW50="B")),"spe",""))))</f>
        <v/>
      </c>
      <c r="BW50" s="51" t="str">
        <f>IF(pattes!BW50="P-F-S","B-F-S",IF(AND(pattes!BW50="P-F-D",'positionnement modules'!BW50&lt;&gt;"B",'positionnement modules'!BX50&lt;&gt;"B"),"B-F-D",IF(AND('positionnement modules'!BW50="B",'positionnement modules'!BX50="B"),"B-F-D",IF(AND(pattes!BW50="P-F-D",OR('positionnement modules'!BW50="B",'positionnement modules'!BX50="B")),"spe",""))))</f>
        <v/>
      </c>
      <c r="BX50" s="51" t="str">
        <f>IF(pattes!BX50="P-F-S","B-F-S",IF(AND(pattes!BX50="P-F-D",'positionnement modules'!BX50&lt;&gt;"B",'positionnement modules'!BY50&lt;&gt;"B"),"B-F-D",IF(AND('positionnement modules'!BX50="B",'positionnement modules'!BY50="B"),"B-F-D",IF(AND(pattes!BX50="P-F-D",OR('positionnement modules'!BX50="B",'positionnement modules'!BY50="B")),"spe",""))))</f>
        <v/>
      </c>
      <c r="BY50" s="51" t="str">
        <f>IF(pattes!BY50="P-F-S","B-F-S",IF(AND(pattes!BY50="P-F-D",'positionnement modules'!BY50&lt;&gt;"B",'positionnement modules'!BZ50&lt;&gt;"B"),"B-F-D",IF(AND('positionnement modules'!BY50="B",'positionnement modules'!BZ50="B"),"B-F-D",IF(AND(pattes!BY50="P-F-D",OR('positionnement modules'!BY50="B",'positionnement modules'!BZ50="B")),"spe",""))))</f>
        <v/>
      </c>
      <c r="BZ50" s="51" t="str">
        <f>IF(pattes!BZ50="P-F-S","B-F-S",IF(AND(pattes!BZ50="P-F-D",'positionnement modules'!BZ50&lt;&gt;"B",'positionnement modules'!CA50&lt;&gt;"B"),"B-F-D",IF(AND('positionnement modules'!BZ50="B",'positionnement modules'!CA50="B"),"B-F-D",IF(AND(pattes!BZ50="P-F-D",OR('positionnement modules'!BZ50="B",'positionnement modules'!CA50="B")),"spe",""))))</f>
        <v/>
      </c>
      <c r="CA50" s="51" t="str">
        <f>IF(pattes!CA50="P-F-S","B-F-S",IF(AND(pattes!CA50="P-F-D",'positionnement modules'!CA50&lt;&gt;"B",'positionnement modules'!CB50&lt;&gt;"B"),"B-F-D",IF(AND('positionnement modules'!CA50="B",'positionnement modules'!CB50="B"),"B-F-D",IF(AND(pattes!CA50="P-F-D",OR('positionnement modules'!CA50="B",'positionnement modules'!CB50="B")),"spe",""))))</f>
        <v/>
      </c>
      <c r="CB50" s="51" t="str">
        <f>IF(pattes!CB50="P-F-S","B-F-S",IF(AND(pattes!CB50="P-F-D",'positionnement modules'!CB50&lt;&gt;"B",'positionnement modules'!CC50&lt;&gt;"B"),"B-F-D",IF(AND('positionnement modules'!CB50="B",'positionnement modules'!CC50="B"),"B-F-D",IF(AND(pattes!CB50="P-F-D",OR('positionnement modules'!CB50="B",'positionnement modules'!CC50="B")),"spe",""))))</f>
        <v/>
      </c>
      <c r="CC50" s="51" t="str">
        <f>IF(pattes!CC50="P-F-S","B-F-S",IF(AND(pattes!CC50="P-F-D",'positionnement modules'!CC50&lt;&gt;"B",'positionnement modules'!CD50&lt;&gt;"B"),"B-F-D",IF(AND('positionnement modules'!CC50="B",'positionnement modules'!CD50="B"),"B-F-D",IF(AND(pattes!CC50="P-F-D",OR('positionnement modules'!CC50="B",'positionnement modules'!CD50="B")),"spe",""))))</f>
        <v/>
      </c>
      <c r="CD50" s="51" t="str">
        <f>IF(pattes!CD50="P-F-S","B-F-S",IF(AND(pattes!CD50="P-F-D",'positionnement modules'!CD50&lt;&gt;"B",'positionnement modules'!CE50&lt;&gt;"B"),"B-F-D",IF(AND('positionnement modules'!CD50="B",'positionnement modules'!CE50="B"),"B-F-D",IF(AND(pattes!CD50="P-F-D",OR('positionnement modules'!CD50="B",'positionnement modules'!CE50="B")),"spe",""))))</f>
        <v/>
      </c>
      <c r="CE50" s="51" t="str">
        <f>IF(pattes!CE50="P-F-S","B-F-S",IF(AND(pattes!CE50="P-F-D",'positionnement modules'!CE50&lt;&gt;"B",'positionnement modules'!CF50&lt;&gt;"B"),"B-F-D",IF(AND('positionnement modules'!CE50="B",'positionnement modules'!CF50="B"),"B-F-D",IF(AND(pattes!CE50="P-F-D",OR('positionnement modules'!CE50="B",'positionnement modules'!CF50="B")),"spe",""))))</f>
        <v/>
      </c>
      <c r="CF50" s="51" t="str">
        <f>IF(pattes!CF50="P-F-S","B-F-S",IF(AND(pattes!CF50="P-F-D",'positionnement modules'!CF50&lt;&gt;"B",'positionnement modules'!CG50&lt;&gt;"B"),"B-F-D",IF(AND('positionnement modules'!CF50="B",'positionnement modules'!CG50="B"),"B-F-D",IF(AND(pattes!CF50="P-F-D",OR('positionnement modules'!CF50="B",'positionnement modules'!CG50="B")),"spe",""))))</f>
        <v/>
      </c>
      <c r="CG50" s="51" t="str">
        <f>IF(pattes!CG50="P-F-S","B-F-S",IF(AND(pattes!CG50="P-F-D",'positionnement modules'!CG50&lt;&gt;"B",'positionnement modules'!CH50&lt;&gt;"B"),"B-F-D",IF(AND('positionnement modules'!CG50="B",'positionnement modules'!CH50="B"),"B-F-D",IF(AND(pattes!CG50="P-F-D",OR('positionnement modules'!CG50="B",'positionnement modules'!CH50="B")),"spe",""))))</f>
        <v/>
      </c>
      <c r="CH50" s="51" t="str">
        <f>IF(pattes!CH50="P-F-S","B-F-S",IF(AND(pattes!CH50="P-F-D",'positionnement modules'!CH50&lt;&gt;"B",'positionnement modules'!CI50&lt;&gt;"B"),"B-F-D",IF(AND('positionnement modules'!CH50="B",'positionnement modules'!CI50="B"),"B-F-D",IF(AND(pattes!CH50="P-F-D",OR('positionnement modules'!CH50="B",'positionnement modules'!CI50="B")),"spe",""))))</f>
        <v/>
      </c>
      <c r="CI50" s="51" t="str">
        <f>IF(pattes!CI50="P-F-S","B-F-S",IF(AND(pattes!CI50="P-F-D",'positionnement modules'!CI50&lt;&gt;"B",'positionnement modules'!CJ50&lt;&gt;"B"),"B-F-D",IF(AND('positionnement modules'!CI50="B",'positionnement modules'!CJ50="B"),"B-F-D",IF(AND(pattes!CI50="P-F-D",OR('positionnement modules'!CI50="B",'positionnement modules'!CJ50="B")),"spe",""))))</f>
        <v/>
      </c>
      <c r="CJ50" s="51" t="str">
        <f>IF(pattes!CJ50="P-F-S","B-F-S",IF(AND(pattes!CJ50="P-F-D",'positionnement modules'!CJ50&lt;&gt;"B",'positionnement modules'!CK50&lt;&gt;"B"),"B-F-D",IF(AND('positionnement modules'!CJ50="B",'positionnement modules'!CK50="B"),"B-F-D",IF(AND(pattes!CJ50="P-F-D",OR('positionnement modules'!CJ50="B",'positionnement modules'!CK50="B")),"spe",""))))</f>
        <v/>
      </c>
      <c r="CK50" s="51" t="str">
        <f>IF(pattes!CK50="P-F-S","B-F-S",IF(AND(pattes!CK50="P-F-D",'positionnement modules'!CK50&lt;&gt;"B",'positionnement modules'!CL50&lt;&gt;"B"),"B-F-D",IF(AND('positionnement modules'!CK50="B",'positionnement modules'!CL50="B"),"B-F-D",IF(AND(pattes!CK50="P-F-D",OR('positionnement modules'!CK50="B",'positionnement modules'!CL50="B")),"spe",""))))</f>
        <v/>
      </c>
      <c r="CL50" s="51" t="str">
        <f>IF(pattes!CL50="P-F-S","B-F-S",IF(AND(pattes!CL50="P-F-D",'positionnement modules'!CL50&lt;&gt;"B",'positionnement modules'!CM50&lt;&gt;"B"),"B-F-D",IF(AND('positionnement modules'!CL50="B",'positionnement modules'!CM50="B"),"B-F-D",IF(AND(pattes!CL50="P-F-D",OR('positionnement modules'!CL50="B",'positionnement modules'!CM50="B")),"spe",""))))</f>
        <v/>
      </c>
      <c r="CM50" s="51" t="str">
        <f>IF(pattes!CM50="P-F-S","B-F-S",IF(AND(pattes!CM50="P-F-D",'positionnement modules'!CM50&lt;&gt;"B",'positionnement modules'!CN50&lt;&gt;"B"),"B-F-D",IF(AND('positionnement modules'!CM50="B",'positionnement modules'!CN50="B"),"B-F-D",IF(AND(pattes!CM50="P-F-D",OR('positionnement modules'!CM50="B",'positionnement modules'!CN50="B")),"spe",""))))</f>
        <v/>
      </c>
      <c r="CN50" s="51" t="str">
        <f>IF(pattes!CN50="P-F-S","B-F-S",IF(AND(pattes!CN50="P-F-D",'positionnement modules'!CN50&lt;&gt;"B",'positionnement modules'!CO50&lt;&gt;"B"),"B-F-D",IF(AND('positionnement modules'!CN50="B",'positionnement modules'!CO50="B"),"B-F-D",IF(AND(pattes!CN50="P-F-D",OR('positionnement modules'!CN50="B",'positionnement modules'!CO50="B")),"spe",""))))</f>
        <v/>
      </c>
      <c r="CO50" s="51" t="str">
        <f>IF(pattes!CO50="P-F-S","B-F-S",IF(AND(pattes!CO50="P-F-D",'positionnement modules'!CO50&lt;&gt;"B",'positionnement modules'!CP50&lt;&gt;"B"),"B-F-D",IF(AND('positionnement modules'!CO50="B",'positionnement modules'!CP50="B"),"B-F-D",IF(AND(pattes!CO50="P-F-D",OR('positionnement modules'!CO50="B",'positionnement modules'!CP50="B")),"spe",""))))</f>
        <v/>
      </c>
      <c r="CP50" s="51" t="str">
        <f>IF(pattes!CP50="P-F-S","B-F-S",IF(AND(pattes!CP50="P-F-D",'positionnement modules'!CP50&lt;&gt;"B",'positionnement modules'!CQ50&lt;&gt;"B"),"B-F-D",IF(AND('positionnement modules'!CP50="B",'positionnement modules'!CQ50="B"),"B-F-D",IF(AND(pattes!CP50="P-F-D",OR('positionnement modules'!CP50="B",'positionnement modules'!CQ50="B")),"spe",""))))</f>
        <v/>
      </c>
      <c r="CQ50" s="51" t="str">
        <f>IF(pattes!CQ50="P-F-S","B-F-S",IF(AND(pattes!CQ50="P-F-D",'positionnement modules'!CQ50&lt;&gt;"B",'positionnement modules'!CR50&lt;&gt;"B"),"B-F-D",IF(AND('positionnement modules'!CQ50="B",'positionnement modules'!CR50="B"),"B-F-D",IF(AND(pattes!CQ50="P-F-D",OR('positionnement modules'!CQ50="B",'positionnement modules'!CR50="B")),"spe",""))))</f>
        <v/>
      </c>
      <c r="CR50" s="51" t="str">
        <f>IF(pattes!CR50="P-F-S","B-F-S",IF(AND(pattes!CR50="P-F-D",'positionnement modules'!CR50&lt;&gt;"B",'positionnement modules'!CS50&lt;&gt;"B"),"B-F-D",IF(AND('positionnement modules'!CR50="B",'positionnement modules'!CS50="B"),"B-F-D",IF(AND(pattes!CR50="P-F-D",OR('positionnement modules'!CR50="B",'positionnement modules'!CS50="B")),"spe",""))))</f>
        <v/>
      </c>
      <c r="CS50" s="51" t="str">
        <f>IF(pattes!CS50="P-F-S","B-F-S",IF(AND(pattes!CS50="P-F-D",'positionnement modules'!CS50&lt;&gt;"B",'positionnement modules'!CT50&lt;&gt;"B"),"B-F-D",IF(AND('positionnement modules'!CS50="B",'positionnement modules'!CT50="B"),"B-F-D",IF(AND(pattes!CS50="P-F-D",OR('positionnement modules'!CS50="B",'positionnement modules'!CT50="B")),"spe",""))))</f>
        <v/>
      </c>
      <c r="CT50" s="51" t="str">
        <f>IF(pattes!CT50="P-F-S","B-F-S",IF(AND(pattes!CT50="P-F-D",'positionnement modules'!CT50&lt;&gt;"B",'positionnement modules'!CU50&lt;&gt;"B"),"B-F-D",IF(AND('positionnement modules'!CT50="B",'positionnement modules'!CU50="B"),"B-F-D",IF(AND(pattes!CT50="P-F-D",OR('positionnement modules'!CT50="B",'positionnement modules'!CU50="B")),"spe",""))))</f>
        <v/>
      </c>
      <c r="CU50" s="51" t="str">
        <f>IF(pattes!CU50="P-F-S","B-F-S",IF(AND(pattes!CU50="P-F-D",'positionnement modules'!CU50&lt;&gt;"B",'positionnement modules'!CV50&lt;&gt;"B"),"B-F-D",IF(AND('positionnement modules'!CU50="B",'positionnement modules'!CV50="B"),"B-F-D",IF(AND(pattes!CU50="P-F-D",OR('positionnement modules'!CU50="B",'positionnement modules'!CV50="B")),"spe",""))))</f>
        <v/>
      </c>
      <c r="CV50" s="51" t="str">
        <f>IF(pattes!CV50="P-F-S","B-F-S",IF(AND(pattes!CV50="P-F-D",'positionnement modules'!CV50&lt;&gt;"B",'positionnement modules'!CW50&lt;&gt;"B"),"B-F-D",IF(AND('positionnement modules'!CV50="B",'positionnement modules'!CW50="B"),"B-F-D",IF(AND(pattes!CV50="P-F-D",OR('positionnement modules'!CV50="B",'positionnement modules'!CW50="B")),"spe",""))))</f>
        <v/>
      </c>
      <c r="CW50" s="51" t="str">
        <f>IF(pattes!CW50="P-F-S","B-F-S",IF(AND(pattes!CW50="P-F-D",'positionnement modules'!CW50&lt;&gt;"B",'positionnement modules'!CX50&lt;&gt;"B"),"B-F-D",IF(AND('positionnement modules'!CW50="B",'positionnement modules'!CX50="B"),"B-F-D",IF(AND(pattes!CW50="P-F-D",OR('positionnement modules'!CW50="B",'positionnement modules'!CX50="B")),"spe",""))))</f>
        <v/>
      </c>
      <c r="CX50" s="51" t="str">
        <f>IF(pattes!CX50="P-F-S","B-F-S",IF(AND(pattes!CX50="P-F-D",'positionnement modules'!CX50&lt;&gt;"B",'positionnement modules'!CY50&lt;&gt;"B"),"B-F-D",IF(AND('positionnement modules'!CX50="B",'positionnement modules'!CY50="B"),"B-F-D",IF(AND(pattes!CX50="P-F-D",OR('positionnement modules'!CX50="B",'positionnement modules'!CY50="B")),"spe",""))))</f>
        <v/>
      </c>
      <c r="CY50" s="51" t="str">
        <f>IF(pattes!CY50="P-F-S","B-F-S",IF(AND(pattes!CY50="P-F-D",'positionnement modules'!CY50&lt;&gt;"B",'positionnement modules'!CZ50&lt;&gt;"B"),"B-F-D",IF(AND('positionnement modules'!CY50="B",'positionnement modules'!CZ50="B"),"B-F-D",IF(AND(pattes!CY50="P-F-D",OR('positionnement modules'!CY50="B",'positionnement modules'!CZ50="B")),"spe",""))))</f>
        <v/>
      </c>
      <c r="CZ50" s="51" t="str">
        <f>IF(pattes!CZ50="P-F-S","B-F-S",IF(AND(pattes!CZ50="P-F-D",'positionnement modules'!CZ50&lt;&gt;"B",'positionnement modules'!DA50&lt;&gt;"B"),"B-F-D",IF(AND('positionnement modules'!CZ50="B",'positionnement modules'!DA50="B"),"B-F-D",IF(AND(pattes!CZ50="P-F-D",OR('positionnement modules'!CZ50="B",'positionnement modules'!DA50="B")),"spe",""))))</f>
        <v/>
      </c>
      <c r="DA50" s="51" t="str">
        <f>IF(pattes!DA50="P-F-S","B-F-S",IF(AND(pattes!DA50="P-F-D",'positionnement modules'!DA50&lt;&gt;"B",'positionnement modules'!DB50&lt;&gt;"B"),"B-F-D",IF(AND('positionnement modules'!DA50="B",'positionnement modules'!DB50="B"),"B-F-D",IF(AND(pattes!DA50="P-F-D",OR('positionnement modules'!DA50="B",'positionnement modules'!DB50="B")),"spe",""))))</f>
        <v/>
      </c>
      <c r="DB50" s="51" t="str">
        <f>IF(pattes!DB50="P-F-S","B-F-S",IF(AND(pattes!DB50="P-F-D",'positionnement modules'!DB50&lt;&gt;"B",'positionnement modules'!DC50&lt;&gt;"B"),"B-F-D",IF(AND('positionnement modules'!DB50="B",'positionnement modules'!DC50="B"),"B-F-D",IF(AND(pattes!DB50="P-F-D",OR('positionnement modules'!DB50="B",'positionnement modules'!DC50="B")),"spe",""))))</f>
        <v/>
      </c>
      <c r="DC50" s="51" t="str">
        <f>IF(pattes!DC50="P-F-S","B-F-S",IF(AND(pattes!DC50="P-F-D",'positionnement modules'!DC50&lt;&gt;"B",'positionnement modules'!DD50&lt;&gt;"B"),"B-F-D",IF(AND('positionnement modules'!DC50="B",'positionnement modules'!DD50="B"),"B-F-D",IF(AND(pattes!DC50="P-F-D",OR('positionnement modules'!DC50="B",'positionnement modules'!DD50="B")),"spe",""))))</f>
        <v/>
      </c>
      <c r="DD50" s="52" t="str">
        <f>IF(pattes!DD50="P-F-S","B-F-S",IF(AND(pattes!DD50="P-F-D",'positionnement modules'!DD50&lt;&gt;"B",'positionnement modules'!DE50&lt;&gt;"B"),"B-F-D",IF(AND('positionnement modules'!DD50="B",'positionnement modules'!DE50="B"),"B-F-D",IF(AND(pattes!DD50="P-F-D",OR('positionnement modules'!DD50="B",'positionnement modules'!DE50="B")),"spe",""))))</f>
        <v/>
      </c>
      <c r="DE50" s="56" t="str">
        <f>IF(pattes!DE50="P-F-S","B-F-S",IF(AND(pattes!DE50="P-F-D",'positionnement modules'!DE50&lt;&gt;"B",'positionnement modules'!DF50&lt;&gt;"B"),"B-F-D",IF(AND('positionnement modules'!DE50="B",'positionnement modules'!DF50="B"),"B-F-D",IF(AND(pattes!DE50="P-F-D",OR('positionnement modules'!DE50="B",'positionnement modules'!DF50="B")),"spe",""))))</f>
        <v/>
      </c>
    </row>
    <row r="51" spans="2:109" ht="21" customHeight="1" thickBot="1" x14ac:dyDescent="0.4">
      <c r="B51" s="4" t="str">
        <f>IF(pattes!B51="P-F-S","B-F-S",IF(AND(pattes!B51="P-F-D",'positionnement modules'!B51&lt;&gt;"B",'positionnement modules'!C51&lt;&gt;"B"),"B-F-D",IF(AND('positionnement modules'!B51="B",'positionnement modules'!C51="B"),"B-F-D",IF(AND(pattes!B51="P-F-D",OR('positionnement modules'!B51="B",'positionnement modules'!C51="B")),"spe",""))))</f>
        <v/>
      </c>
      <c r="C51" s="50" t="str">
        <f>IF(pattes!C51="P-F-S","B-F-S",IF(AND(pattes!C51="P-F-D",'positionnement modules'!C51&lt;&gt;"B",'positionnement modules'!D51&lt;&gt;"B"),"B-F-D",IF(AND('positionnement modules'!C51="B",'positionnement modules'!D51="B"),"B-F-D",IF(AND(pattes!C51="P-F-D",OR('positionnement modules'!C51="B",'positionnement modules'!D51="B")),"spe",""))))</f>
        <v/>
      </c>
      <c r="D51" s="51" t="str">
        <f>IF(pattes!D51="P-F-S","B-F-S",IF(AND(pattes!D51="P-F-D",'positionnement modules'!D51&lt;&gt;"B",'positionnement modules'!E51&lt;&gt;"B"),"B-F-D",IF(AND('positionnement modules'!D51="B",'positionnement modules'!E51="B"),"B-F-D",IF(AND(pattes!D51="P-F-D",OR('positionnement modules'!D51="B",'positionnement modules'!E51="B")),"spe",""))))</f>
        <v/>
      </c>
      <c r="E51" s="51" t="str">
        <f>IF(pattes!E51="P-F-S","B-F-S",IF(AND(pattes!E51="P-F-D",'positionnement modules'!E51&lt;&gt;"B",'positionnement modules'!F51&lt;&gt;"B"),"B-F-D",IF(AND('positionnement modules'!E51="B",'positionnement modules'!F51="B"),"B-F-D",IF(AND(pattes!E51="P-F-D",OR('positionnement modules'!E51="B",'positionnement modules'!F51="B")),"spe",""))))</f>
        <v/>
      </c>
      <c r="F51" s="51" t="str">
        <f>IF(pattes!F51="P-F-S","B-F-S",IF(AND(pattes!F51="P-F-D",'positionnement modules'!F51&lt;&gt;"B",'positionnement modules'!G51&lt;&gt;"B"),"B-F-D",IF(AND('positionnement modules'!F51="B",'positionnement modules'!G51="B"),"B-F-D",IF(AND(pattes!F51="P-F-D",OR('positionnement modules'!F51="B",'positionnement modules'!G51="B")),"spe",""))))</f>
        <v/>
      </c>
      <c r="G51" s="51" t="str">
        <f>IF(pattes!G51="P-F-S","B-F-S",IF(AND(pattes!G51="P-F-D",'positionnement modules'!G51&lt;&gt;"B",'positionnement modules'!H51&lt;&gt;"B"),"B-F-D",IF(AND('positionnement modules'!G51="B",'positionnement modules'!H51="B"),"B-F-D",IF(AND(pattes!G51="P-F-D",OR('positionnement modules'!G51="B",'positionnement modules'!H51="B")),"spe",""))))</f>
        <v/>
      </c>
      <c r="H51" s="51" t="str">
        <f>IF(pattes!H51="P-F-S","B-F-S",IF(AND(pattes!H51="P-F-D",'positionnement modules'!H51&lt;&gt;"B",'positionnement modules'!I51&lt;&gt;"B"),"B-F-D",IF(AND('positionnement modules'!H51="B",'positionnement modules'!I51="B"),"B-F-D",IF(AND(pattes!H51="P-F-D",OR('positionnement modules'!H51="B",'positionnement modules'!I51="B")),"spe",""))))</f>
        <v/>
      </c>
      <c r="I51" s="51" t="str">
        <f>IF(pattes!I51="P-F-S","B-F-S",IF(AND(pattes!I51="P-F-D",'positionnement modules'!I51&lt;&gt;"B",'positionnement modules'!J51&lt;&gt;"B"),"B-F-D",IF(AND('positionnement modules'!I51="B",'positionnement modules'!J51="B"),"B-F-D",IF(AND(pattes!I51="P-F-D",OR('positionnement modules'!I51="B",'positionnement modules'!J51="B")),"spe",""))))</f>
        <v/>
      </c>
      <c r="J51" s="51" t="str">
        <f>IF(pattes!J51="P-F-S","B-F-S",IF(AND(pattes!J51="P-F-D",'positionnement modules'!J51&lt;&gt;"B",'positionnement modules'!K51&lt;&gt;"B"),"B-F-D",IF(AND('positionnement modules'!J51="B",'positionnement modules'!K51="B"),"B-F-D",IF(AND(pattes!J51="P-F-D",OR('positionnement modules'!J51="B",'positionnement modules'!K51="B")),"spe",""))))</f>
        <v/>
      </c>
      <c r="K51" s="51" t="str">
        <f>IF(pattes!K51="P-F-S","B-F-S",IF(AND(pattes!K51="P-F-D",'positionnement modules'!K51&lt;&gt;"B",'positionnement modules'!L51&lt;&gt;"B"),"B-F-D",IF(AND('positionnement modules'!K51="B",'positionnement modules'!L51="B"),"B-F-D",IF(AND(pattes!K51="P-F-D",OR('positionnement modules'!K51="B",'positionnement modules'!L51="B")),"spe",""))))</f>
        <v/>
      </c>
      <c r="L51" s="51" t="str">
        <f>IF(pattes!L51="P-F-S","B-F-S",IF(AND(pattes!L51="P-F-D",'positionnement modules'!L51&lt;&gt;"B",'positionnement modules'!M51&lt;&gt;"B"),"B-F-D",IF(AND('positionnement modules'!L51="B",'positionnement modules'!M51="B"),"B-F-D",IF(AND(pattes!L51="P-F-D",OR('positionnement modules'!L51="B",'positionnement modules'!M51="B")),"spe",""))))</f>
        <v/>
      </c>
      <c r="M51" s="51" t="str">
        <f>IF(pattes!M51="P-F-S","B-F-S",IF(AND(pattes!M51="P-F-D",'positionnement modules'!M51&lt;&gt;"B",'positionnement modules'!N51&lt;&gt;"B"),"B-F-D",IF(AND('positionnement modules'!M51="B",'positionnement modules'!N51="B"),"B-F-D",IF(AND(pattes!M51="P-F-D",OR('positionnement modules'!M51="B",'positionnement modules'!N51="B")),"spe",""))))</f>
        <v/>
      </c>
      <c r="N51" s="51" t="str">
        <f>IF(pattes!N51="P-F-S","B-F-S",IF(AND(pattes!N51="P-F-D",'positionnement modules'!N51&lt;&gt;"B",'positionnement modules'!O51&lt;&gt;"B"),"B-F-D",IF(AND('positionnement modules'!N51="B",'positionnement modules'!O51="B"),"B-F-D",IF(AND(pattes!N51="P-F-D",OR('positionnement modules'!N51="B",'positionnement modules'!O51="B")),"spe",""))))</f>
        <v/>
      </c>
      <c r="O51" s="51" t="str">
        <f>IF(pattes!O51="P-F-S","B-F-S",IF(AND(pattes!O51="P-F-D",'positionnement modules'!O51&lt;&gt;"B",'positionnement modules'!P51&lt;&gt;"B"),"B-F-D",IF(AND('positionnement modules'!O51="B",'positionnement modules'!P51="B"),"B-F-D",IF(AND(pattes!O51="P-F-D",OR('positionnement modules'!O51="B",'positionnement modules'!P51="B")),"spe",""))))</f>
        <v/>
      </c>
      <c r="P51" s="51" t="str">
        <f>IF(pattes!P51="P-F-S","B-F-S",IF(AND(pattes!P51="P-F-D",'positionnement modules'!P51&lt;&gt;"B",'positionnement modules'!Q51&lt;&gt;"B"),"B-F-D",IF(AND('positionnement modules'!P51="B",'positionnement modules'!Q51="B"),"B-F-D",IF(AND(pattes!P51="P-F-D",OR('positionnement modules'!P51="B",'positionnement modules'!Q51="B")),"spe",""))))</f>
        <v/>
      </c>
      <c r="Q51" s="51" t="str">
        <f>IF(pattes!Q51="P-F-S","B-F-S",IF(AND(pattes!Q51="P-F-D",'positionnement modules'!Q51&lt;&gt;"B",'positionnement modules'!R51&lt;&gt;"B"),"B-F-D",IF(AND('positionnement modules'!Q51="B",'positionnement modules'!R51="B"),"B-F-D",IF(AND(pattes!Q51="P-F-D",OR('positionnement modules'!Q51="B",'positionnement modules'!R51="B")),"spe",""))))</f>
        <v/>
      </c>
      <c r="R51" s="51" t="str">
        <f>IF(pattes!R51="P-F-S","B-F-S",IF(AND(pattes!R51="P-F-D",'positionnement modules'!R51&lt;&gt;"B",'positionnement modules'!S51&lt;&gt;"B"),"B-F-D",IF(AND('positionnement modules'!R51="B",'positionnement modules'!S51="B"),"B-F-D",IF(AND(pattes!R51="P-F-D",OR('positionnement modules'!R51="B",'positionnement modules'!S51="B")),"spe",""))))</f>
        <v/>
      </c>
      <c r="S51" s="51" t="str">
        <f>IF(pattes!S51="P-F-S","B-F-S",IF(AND(pattes!S51="P-F-D",'positionnement modules'!S51&lt;&gt;"B",'positionnement modules'!T51&lt;&gt;"B"),"B-F-D",IF(AND('positionnement modules'!S51="B",'positionnement modules'!T51="B"),"B-F-D",IF(AND(pattes!S51="P-F-D",OR('positionnement modules'!S51="B",'positionnement modules'!T51="B")),"spe",""))))</f>
        <v/>
      </c>
      <c r="T51" s="51" t="str">
        <f>IF(pattes!T51="P-F-S","B-F-S",IF(AND(pattes!T51="P-F-D",'positionnement modules'!T51&lt;&gt;"B",'positionnement modules'!U51&lt;&gt;"B"),"B-F-D",IF(AND('positionnement modules'!T51="B",'positionnement modules'!U51="B"),"B-F-D",IF(AND(pattes!T51="P-F-D",OR('positionnement modules'!T51="B",'positionnement modules'!U51="B")),"spe",""))))</f>
        <v/>
      </c>
      <c r="U51" s="51" t="str">
        <f>IF(pattes!U51="P-F-S","B-F-S",IF(AND(pattes!U51="P-F-D",'positionnement modules'!U51&lt;&gt;"B",'positionnement modules'!V51&lt;&gt;"B"),"B-F-D",IF(AND('positionnement modules'!U51="B",'positionnement modules'!V51="B"),"B-F-D",IF(AND(pattes!U51="P-F-D",OR('positionnement modules'!U51="B",'positionnement modules'!V51="B")),"spe",""))))</f>
        <v/>
      </c>
      <c r="V51" s="51" t="str">
        <f>IF(pattes!V51="P-F-S","B-F-S",IF(AND(pattes!V51="P-F-D",'positionnement modules'!V51&lt;&gt;"B",'positionnement modules'!W51&lt;&gt;"B"),"B-F-D",IF(AND('positionnement modules'!V51="B",'positionnement modules'!W51="B"),"B-F-D",IF(AND(pattes!V51="P-F-D",OR('positionnement modules'!V51="B",'positionnement modules'!W51="B")),"spe",""))))</f>
        <v/>
      </c>
      <c r="W51" s="51" t="str">
        <f>IF(pattes!W51="P-F-S","B-F-S",IF(AND(pattes!W51="P-F-D",'positionnement modules'!W51&lt;&gt;"B",'positionnement modules'!X51&lt;&gt;"B"),"B-F-D",IF(AND('positionnement modules'!W51="B",'positionnement modules'!X51="B"),"B-F-D",IF(AND(pattes!W51="P-F-D",OR('positionnement modules'!W51="B",'positionnement modules'!X51="B")),"spe",""))))</f>
        <v/>
      </c>
      <c r="X51" s="51" t="str">
        <f>IF(pattes!X51="P-F-S","B-F-S",IF(AND(pattes!X51="P-F-D",'positionnement modules'!X51&lt;&gt;"B",'positionnement modules'!Y51&lt;&gt;"B"),"B-F-D",IF(AND('positionnement modules'!X51="B",'positionnement modules'!Y51="B"),"B-F-D",IF(AND(pattes!X51="P-F-D",OR('positionnement modules'!X51="B",'positionnement modules'!Y51="B")),"spe",""))))</f>
        <v/>
      </c>
      <c r="Y51" s="51" t="str">
        <f>IF(pattes!Y51="P-F-S","B-F-S",IF(AND(pattes!Y51="P-F-D",'positionnement modules'!Y51&lt;&gt;"B",'positionnement modules'!Z51&lt;&gt;"B"),"B-F-D",IF(AND('positionnement modules'!Y51="B",'positionnement modules'!Z51="B"),"B-F-D",IF(AND(pattes!Y51="P-F-D",OR('positionnement modules'!Y51="B",'positionnement modules'!Z51="B")),"spe",""))))</f>
        <v/>
      </c>
      <c r="Z51" s="51" t="str">
        <f>IF(pattes!Z51="P-F-S","B-F-S",IF(AND(pattes!Z51="P-F-D",'positionnement modules'!Z51&lt;&gt;"B",'positionnement modules'!AA51&lt;&gt;"B"),"B-F-D",IF(AND('positionnement modules'!Z51="B",'positionnement modules'!AA51="B"),"B-F-D",IF(AND(pattes!Z51="P-F-D",OR('positionnement modules'!Z51="B",'positionnement modules'!AA51="B")),"spe",""))))</f>
        <v/>
      </c>
      <c r="AA51" s="51" t="str">
        <f>IF(pattes!AA51="P-F-S","B-F-S",IF(AND(pattes!AA51="P-F-D",'positionnement modules'!AA51&lt;&gt;"B",'positionnement modules'!AB51&lt;&gt;"B"),"B-F-D",IF(AND('positionnement modules'!AA51="B",'positionnement modules'!AB51="B"),"B-F-D",IF(AND(pattes!AA51="P-F-D",OR('positionnement modules'!AA51="B",'positionnement modules'!AB51="B")),"spe",""))))</f>
        <v/>
      </c>
      <c r="AB51" s="51" t="str">
        <f>IF(pattes!AB51="P-F-S","B-F-S",IF(AND(pattes!AB51="P-F-D",'positionnement modules'!AB51&lt;&gt;"B",'positionnement modules'!AC51&lt;&gt;"B"),"B-F-D",IF(AND('positionnement modules'!AB51="B",'positionnement modules'!AC51="B"),"B-F-D",IF(AND(pattes!AB51="P-F-D",OR('positionnement modules'!AB51="B",'positionnement modules'!AC51="B")),"spe",""))))</f>
        <v/>
      </c>
      <c r="AC51" s="51" t="str">
        <f>IF(pattes!AC51="P-F-S","B-F-S",IF(AND(pattes!AC51="P-F-D",'positionnement modules'!AC51&lt;&gt;"B",'positionnement modules'!AD51&lt;&gt;"B"),"B-F-D",IF(AND('positionnement modules'!AC51="B",'positionnement modules'!AD51="B"),"B-F-D",IF(AND(pattes!AC51="P-F-D",OR('positionnement modules'!AC51="B",'positionnement modules'!AD51="B")),"spe",""))))</f>
        <v/>
      </c>
      <c r="AD51" s="51" t="str">
        <f>IF(pattes!AD51="P-F-S","B-F-S",IF(AND(pattes!AD51="P-F-D",'positionnement modules'!AD51&lt;&gt;"B",'positionnement modules'!AE51&lt;&gt;"B"),"B-F-D",IF(AND('positionnement modules'!AD51="B",'positionnement modules'!AE51="B"),"B-F-D",IF(AND(pattes!AD51="P-F-D",OR('positionnement modules'!AD51="B",'positionnement modules'!AE51="B")),"spe",""))))</f>
        <v/>
      </c>
      <c r="AE51" s="51" t="str">
        <f>IF(pattes!AE51="P-F-S","B-F-S",IF(AND(pattes!AE51="P-F-D",'positionnement modules'!AE51&lt;&gt;"B",'positionnement modules'!AF51&lt;&gt;"B"),"B-F-D",IF(AND('positionnement modules'!AE51="B",'positionnement modules'!AF51="B"),"B-F-D",IF(AND(pattes!AE51="P-F-D",OR('positionnement modules'!AE51="B",'positionnement modules'!AF51="B")),"spe",""))))</f>
        <v/>
      </c>
      <c r="AF51" s="51" t="str">
        <f>IF(pattes!AF51="P-F-S","B-F-S",IF(AND(pattes!AF51="P-F-D",'positionnement modules'!AF51&lt;&gt;"B",'positionnement modules'!AG51&lt;&gt;"B"),"B-F-D",IF(AND('positionnement modules'!AF51="B",'positionnement modules'!AG51="B"),"B-F-D",IF(AND(pattes!AF51="P-F-D",OR('positionnement modules'!AF51="B",'positionnement modules'!AG51="B")),"spe",""))))</f>
        <v/>
      </c>
      <c r="AG51" s="51" t="str">
        <f>IF(pattes!AG51="P-F-S","B-F-S",IF(AND(pattes!AG51="P-F-D",'positionnement modules'!AG51&lt;&gt;"B",'positionnement modules'!AH51&lt;&gt;"B"),"B-F-D",IF(AND('positionnement modules'!AG51="B",'positionnement modules'!AH51="B"),"B-F-D",IF(AND(pattes!AG51="P-F-D",OR('positionnement modules'!AG51="B",'positionnement modules'!AH51="B")),"spe",""))))</f>
        <v/>
      </c>
      <c r="AH51" s="51" t="str">
        <f>IF(pattes!AH51="P-F-S","B-F-S",IF(AND(pattes!AH51="P-F-D",'positionnement modules'!AH51&lt;&gt;"B",'positionnement modules'!AI51&lt;&gt;"B"),"B-F-D",IF(AND('positionnement modules'!AH51="B",'positionnement modules'!AI51="B"),"B-F-D",IF(AND(pattes!AH51="P-F-D",OR('positionnement modules'!AH51="B",'positionnement modules'!AI51="B")),"spe",""))))</f>
        <v/>
      </c>
      <c r="AI51" s="51" t="str">
        <f>IF(pattes!AI51="P-F-S","B-F-S",IF(AND(pattes!AI51="P-F-D",'positionnement modules'!AI51&lt;&gt;"B",'positionnement modules'!AJ51&lt;&gt;"B"),"B-F-D",IF(AND('positionnement modules'!AI51="B",'positionnement modules'!AJ51="B"),"B-F-D",IF(AND(pattes!AI51="P-F-D",OR('positionnement modules'!AI51="B",'positionnement modules'!AJ51="B")),"spe",""))))</f>
        <v/>
      </c>
      <c r="AJ51" s="51" t="str">
        <f>IF(pattes!AJ51="P-F-S","B-F-S",IF(AND(pattes!AJ51="P-F-D",'positionnement modules'!AJ51&lt;&gt;"B",'positionnement modules'!AK51&lt;&gt;"B"),"B-F-D",IF(AND('positionnement modules'!AJ51="B",'positionnement modules'!AK51="B"),"B-F-D",IF(AND(pattes!AJ51="P-F-D",OR('positionnement modules'!AJ51="B",'positionnement modules'!AK51="B")),"spe",""))))</f>
        <v/>
      </c>
      <c r="AK51" s="51" t="str">
        <f>IF(pattes!AK51="P-F-S","B-F-S",IF(AND(pattes!AK51="P-F-D",'positionnement modules'!AK51&lt;&gt;"B",'positionnement modules'!AL51&lt;&gt;"B"),"B-F-D",IF(AND('positionnement modules'!AK51="B",'positionnement modules'!AL51="B"),"B-F-D",IF(AND(pattes!AK51="P-F-D",OR('positionnement modules'!AK51="B",'positionnement modules'!AL51="B")),"spe",""))))</f>
        <v/>
      </c>
      <c r="AL51" s="51" t="str">
        <f>IF(pattes!AL51="P-F-S","B-F-S",IF(AND(pattes!AL51="P-F-D",'positionnement modules'!AL51&lt;&gt;"B",'positionnement modules'!AM51&lt;&gt;"B"),"B-F-D",IF(AND('positionnement modules'!AL51="B",'positionnement modules'!AM51="B"),"B-F-D",IF(AND(pattes!AL51="P-F-D",OR('positionnement modules'!AL51="B",'positionnement modules'!AM51="B")),"spe",""))))</f>
        <v/>
      </c>
      <c r="AM51" s="51" t="str">
        <f>IF(pattes!AM51="P-F-S","B-F-S",IF(AND(pattes!AM51="P-F-D",'positionnement modules'!AM51&lt;&gt;"B",'positionnement modules'!AN51&lt;&gt;"B"),"B-F-D",IF(AND('positionnement modules'!AM51="B",'positionnement modules'!AN51="B"),"B-F-D",IF(AND(pattes!AM51="P-F-D",OR('positionnement modules'!AM51="B",'positionnement modules'!AN51="B")),"spe",""))))</f>
        <v/>
      </c>
      <c r="AN51" s="51" t="str">
        <f>IF(pattes!AN51="P-F-S","B-F-S",IF(AND(pattes!AN51="P-F-D",'positionnement modules'!AN51&lt;&gt;"B",'positionnement modules'!AO51&lt;&gt;"B"),"B-F-D",IF(AND('positionnement modules'!AN51="B",'positionnement modules'!AO51="B"),"B-F-D",IF(AND(pattes!AN51="P-F-D",OR('positionnement modules'!AN51="B",'positionnement modules'!AO51="B")),"spe",""))))</f>
        <v/>
      </c>
      <c r="AO51" s="51" t="str">
        <f>IF(pattes!AO51="P-F-S","B-F-S",IF(AND(pattes!AO51="P-F-D",'positionnement modules'!AO51&lt;&gt;"B",'positionnement modules'!AP51&lt;&gt;"B"),"B-F-D",IF(AND('positionnement modules'!AO51="B",'positionnement modules'!AP51="B"),"B-F-D",IF(AND(pattes!AO51="P-F-D",OR('positionnement modules'!AO51="B",'positionnement modules'!AP51="B")),"spe",""))))</f>
        <v/>
      </c>
      <c r="AP51" s="51" t="str">
        <f>IF(pattes!AP51="P-F-S","B-F-S",IF(AND(pattes!AP51="P-F-D",'positionnement modules'!AP51&lt;&gt;"B",'positionnement modules'!AQ51&lt;&gt;"B"),"B-F-D",IF(AND('positionnement modules'!AP51="B",'positionnement modules'!AQ51="B"),"B-F-D",IF(AND(pattes!AP51="P-F-D",OR('positionnement modules'!AP51="B",'positionnement modules'!AQ51="B")),"spe",""))))</f>
        <v/>
      </c>
      <c r="AQ51" s="51" t="str">
        <f>IF(pattes!AQ51="P-F-S","B-F-S",IF(AND(pattes!AQ51="P-F-D",'positionnement modules'!AQ51&lt;&gt;"B",'positionnement modules'!AR51&lt;&gt;"B"),"B-F-D",IF(AND('positionnement modules'!AQ51="B",'positionnement modules'!AR51="B"),"B-F-D",IF(AND(pattes!AQ51="P-F-D",OR('positionnement modules'!AQ51="B",'positionnement modules'!AR51="B")),"spe",""))))</f>
        <v/>
      </c>
      <c r="AR51" s="51" t="str">
        <f>IF(pattes!AR51="P-F-S","B-F-S",IF(AND(pattes!AR51="P-F-D",'positionnement modules'!AR51&lt;&gt;"B",'positionnement modules'!AS51&lt;&gt;"B"),"B-F-D",IF(AND('positionnement modules'!AR51="B",'positionnement modules'!AS51="B"),"B-F-D",IF(AND(pattes!AR51="P-F-D",OR('positionnement modules'!AR51="B",'positionnement modules'!AS51="B")),"spe",""))))</f>
        <v/>
      </c>
      <c r="AS51" s="51" t="str">
        <f>IF(pattes!AS51="P-F-S","B-F-S",IF(AND(pattes!AS51="P-F-D",'positionnement modules'!AS51&lt;&gt;"B",'positionnement modules'!AT51&lt;&gt;"B"),"B-F-D",IF(AND('positionnement modules'!AS51="B",'positionnement modules'!AT51="B"),"B-F-D",IF(AND(pattes!AS51="P-F-D",OR('positionnement modules'!AS51="B",'positionnement modules'!AT51="B")),"spe",""))))</f>
        <v/>
      </c>
      <c r="AT51" s="51" t="str">
        <f>IF(pattes!AT51="P-F-S","B-F-S",IF(AND(pattes!AT51="P-F-D",'positionnement modules'!AT51&lt;&gt;"B",'positionnement modules'!AU51&lt;&gt;"B"),"B-F-D",IF(AND('positionnement modules'!AT51="B",'positionnement modules'!AU51="B"),"B-F-D",IF(AND(pattes!AT51="P-F-D",OR('positionnement modules'!AT51="B",'positionnement modules'!AU51="B")),"spe",""))))</f>
        <v/>
      </c>
      <c r="AU51" s="51" t="str">
        <f>IF(pattes!AU51="P-F-S","B-F-S",IF(AND(pattes!AU51="P-F-D",'positionnement modules'!AU51&lt;&gt;"B",'positionnement modules'!AV51&lt;&gt;"B"),"B-F-D",IF(AND('positionnement modules'!AU51="B",'positionnement modules'!AV51="B"),"B-F-D",IF(AND(pattes!AU51="P-F-D",OR('positionnement modules'!AU51="B",'positionnement modules'!AV51="B")),"spe",""))))</f>
        <v/>
      </c>
      <c r="AV51" s="51" t="str">
        <f>IF(pattes!AV51="P-F-S","B-F-S",IF(AND(pattes!AV51="P-F-D",'positionnement modules'!AV51&lt;&gt;"B",'positionnement modules'!AW51&lt;&gt;"B"),"B-F-D",IF(AND('positionnement modules'!AV51="B",'positionnement modules'!AW51="B"),"B-F-D",IF(AND(pattes!AV51="P-F-D",OR('positionnement modules'!AV51="B",'positionnement modules'!AW51="B")),"spe",""))))</f>
        <v/>
      </c>
      <c r="AW51" s="51" t="str">
        <f>IF(pattes!AW51="P-F-S","B-F-S",IF(AND(pattes!AW51="P-F-D",'positionnement modules'!AW51&lt;&gt;"B",'positionnement modules'!AX51&lt;&gt;"B"),"B-F-D",IF(AND('positionnement modules'!AW51="B",'positionnement modules'!AX51="B"),"B-F-D",IF(AND(pattes!AW51="P-F-D",OR('positionnement modules'!AW51="B",'positionnement modules'!AX51="B")),"spe",""))))</f>
        <v/>
      </c>
      <c r="AX51" s="51" t="str">
        <f>IF(pattes!AX51="P-F-S","B-F-S",IF(AND(pattes!AX51="P-F-D",'positionnement modules'!AX51&lt;&gt;"B",'positionnement modules'!AY51&lt;&gt;"B"),"B-F-D",IF(AND('positionnement modules'!AX51="B",'positionnement modules'!AY51="B"),"B-F-D",IF(AND(pattes!AX51="P-F-D",OR('positionnement modules'!AX51="B",'positionnement modules'!AY51="B")),"spe",""))))</f>
        <v/>
      </c>
      <c r="AY51" s="51" t="str">
        <f>IF(pattes!AY51="P-F-S","B-F-S",IF(AND(pattes!AY51="P-F-D",'positionnement modules'!AY51&lt;&gt;"B",'positionnement modules'!AZ51&lt;&gt;"B"),"B-F-D",IF(AND('positionnement modules'!AY51="B",'positionnement modules'!AZ51="B"),"B-F-D",IF(AND(pattes!AY51="P-F-D",OR('positionnement modules'!AY51="B",'positionnement modules'!AZ51="B")),"spe",""))))</f>
        <v/>
      </c>
      <c r="AZ51" s="51" t="str">
        <f>IF(pattes!AZ51="P-F-S","B-F-S",IF(AND(pattes!AZ51="P-F-D",'positionnement modules'!AZ51&lt;&gt;"B",'positionnement modules'!BA51&lt;&gt;"B"),"B-F-D",IF(AND('positionnement modules'!AZ51="B",'positionnement modules'!BA51="B"),"B-F-D",IF(AND(pattes!AZ51="P-F-D",OR('positionnement modules'!AZ51="B",'positionnement modules'!BA51="B")),"spe",""))))</f>
        <v/>
      </c>
      <c r="BA51" s="51" t="str">
        <f>IF(pattes!BA51="P-F-S","B-F-S",IF(AND(pattes!BA51="P-F-D",'positionnement modules'!BA51&lt;&gt;"B",'positionnement modules'!BB51&lt;&gt;"B"),"B-F-D",IF(AND('positionnement modules'!BA51="B",'positionnement modules'!BB51="B"),"B-F-D",IF(AND(pattes!BA51="P-F-D",OR('positionnement modules'!BA51="B",'positionnement modules'!BB51="B")),"spe",""))))</f>
        <v/>
      </c>
      <c r="BB51" s="51" t="str">
        <f>IF(pattes!BB51="P-F-S","B-F-S",IF(AND(pattes!BB51="P-F-D",'positionnement modules'!BB51&lt;&gt;"B",'positionnement modules'!BC51&lt;&gt;"B"),"B-F-D",IF(AND('positionnement modules'!BB51="B",'positionnement modules'!BC51="B"),"B-F-D",IF(AND(pattes!BB51="P-F-D",OR('positionnement modules'!BB51="B",'positionnement modules'!BC51="B")),"spe",""))))</f>
        <v/>
      </c>
      <c r="BC51" s="51" t="str">
        <f>IF(pattes!BC51="P-F-S","B-F-S",IF(AND(pattes!BC51="P-F-D",'positionnement modules'!BC51&lt;&gt;"B",'positionnement modules'!BD51&lt;&gt;"B"),"B-F-D",IF(AND('positionnement modules'!BC51="B",'positionnement modules'!BD51="B"),"B-F-D",IF(AND(pattes!BC51="P-F-D",OR('positionnement modules'!BC51="B",'positionnement modules'!BD51="B")),"spe",""))))</f>
        <v/>
      </c>
      <c r="BD51" s="51" t="str">
        <f>IF(pattes!BD51="P-F-S","B-F-S",IF(AND(pattes!BD51="P-F-D",'positionnement modules'!BD51&lt;&gt;"B",'positionnement modules'!BE51&lt;&gt;"B"),"B-F-D",IF(AND('positionnement modules'!BD51="B",'positionnement modules'!BE51="B"),"B-F-D",IF(AND(pattes!BD51="P-F-D",OR('positionnement modules'!BD51="B",'positionnement modules'!BE51="B")),"spe",""))))</f>
        <v/>
      </c>
      <c r="BE51" s="51" t="str">
        <f>IF(pattes!BE51="P-F-S","B-F-S",IF(AND(pattes!BE51="P-F-D",'positionnement modules'!BE51&lt;&gt;"B",'positionnement modules'!BF51&lt;&gt;"B"),"B-F-D",IF(AND('positionnement modules'!BE51="B",'positionnement modules'!BF51="B"),"B-F-D",IF(AND(pattes!BE51="P-F-D",OR('positionnement modules'!BE51="B",'positionnement modules'!BF51="B")),"spe",""))))</f>
        <v/>
      </c>
      <c r="BF51" s="51" t="str">
        <f>IF(pattes!BF51="P-F-S","B-F-S",IF(AND(pattes!BF51="P-F-D",'positionnement modules'!BF51&lt;&gt;"B",'positionnement modules'!BG51&lt;&gt;"B"),"B-F-D",IF(AND('positionnement modules'!BF51="B",'positionnement modules'!BG51="B"),"B-F-D",IF(AND(pattes!BF51="P-F-D",OR('positionnement modules'!BF51="B",'positionnement modules'!BG51="B")),"spe",""))))</f>
        <v/>
      </c>
      <c r="BG51" s="51" t="str">
        <f>IF(pattes!BG51="P-F-S","B-F-S",IF(AND(pattes!BG51="P-F-D",'positionnement modules'!BG51&lt;&gt;"B",'positionnement modules'!BH51&lt;&gt;"B"),"B-F-D",IF(AND('positionnement modules'!BG51="B",'positionnement modules'!BH51="B"),"B-F-D",IF(AND(pattes!BG51="P-F-D",OR('positionnement modules'!BG51="B",'positionnement modules'!BH51="B")),"spe",""))))</f>
        <v/>
      </c>
      <c r="BH51" s="51" t="str">
        <f>IF(pattes!BH51="P-F-S","B-F-S",IF(AND(pattes!BH51="P-F-D",'positionnement modules'!BH51&lt;&gt;"B",'positionnement modules'!BI51&lt;&gt;"B"),"B-F-D",IF(AND('positionnement modules'!BH51="B",'positionnement modules'!BI51="B"),"B-F-D",IF(AND(pattes!BH51="P-F-D",OR('positionnement modules'!BH51="B",'positionnement modules'!BI51="B")),"spe",""))))</f>
        <v/>
      </c>
      <c r="BI51" s="51" t="str">
        <f>IF(pattes!BI51="P-F-S","B-F-S",IF(AND(pattes!BI51="P-F-D",'positionnement modules'!BI51&lt;&gt;"B",'positionnement modules'!BJ51&lt;&gt;"B"),"B-F-D",IF(AND('positionnement modules'!BI51="B",'positionnement modules'!BJ51="B"),"B-F-D",IF(AND(pattes!BI51="P-F-D",OR('positionnement modules'!BI51="B",'positionnement modules'!BJ51="B")),"spe",""))))</f>
        <v/>
      </c>
      <c r="BJ51" s="51" t="str">
        <f>IF(pattes!BJ51="P-F-S","B-F-S",IF(AND(pattes!BJ51="P-F-D",'positionnement modules'!BJ51&lt;&gt;"B",'positionnement modules'!BK51&lt;&gt;"B"),"B-F-D",IF(AND('positionnement modules'!BJ51="B",'positionnement modules'!BK51="B"),"B-F-D",IF(AND(pattes!BJ51="P-F-D",OR('positionnement modules'!BJ51="B",'positionnement modules'!BK51="B")),"spe",""))))</f>
        <v/>
      </c>
      <c r="BK51" s="51" t="str">
        <f>IF(pattes!BK51="P-F-S","B-F-S",IF(AND(pattes!BK51="P-F-D",'positionnement modules'!BK51&lt;&gt;"B",'positionnement modules'!BL51&lt;&gt;"B"),"B-F-D",IF(AND('positionnement modules'!BK51="B",'positionnement modules'!BL51="B"),"B-F-D",IF(AND(pattes!BK51="P-F-D",OR('positionnement modules'!BK51="B",'positionnement modules'!BL51="B")),"spe",""))))</f>
        <v/>
      </c>
      <c r="BL51" s="51" t="str">
        <f>IF(pattes!BL51="P-F-S","B-F-S",IF(AND(pattes!BL51="P-F-D",'positionnement modules'!BL51&lt;&gt;"B",'positionnement modules'!BM51&lt;&gt;"B"),"B-F-D",IF(AND('positionnement modules'!BL51="B",'positionnement modules'!BM51="B"),"B-F-D",IF(AND(pattes!BL51="P-F-D",OR('positionnement modules'!BL51="B",'positionnement modules'!BM51="B")),"spe",""))))</f>
        <v/>
      </c>
      <c r="BM51" s="51" t="str">
        <f>IF(pattes!BM51="P-F-S","B-F-S",IF(AND(pattes!BM51="P-F-D",'positionnement modules'!BM51&lt;&gt;"B",'positionnement modules'!BN51&lt;&gt;"B"),"B-F-D",IF(AND('positionnement modules'!BM51="B",'positionnement modules'!BN51="B"),"B-F-D",IF(AND(pattes!BM51="P-F-D",OR('positionnement modules'!BM51="B",'positionnement modules'!BN51="B")),"spe",""))))</f>
        <v/>
      </c>
      <c r="BN51" s="51" t="str">
        <f>IF(pattes!BN51="P-F-S","B-F-S",IF(AND(pattes!BN51="P-F-D",'positionnement modules'!BN51&lt;&gt;"B",'positionnement modules'!BO51&lt;&gt;"B"),"B-F-D",IF(AND('positionnement modules'!BN51="B",'positionnement modules'!BO51="B"),"B-F-D",IF(AND(pattes!BN51="P-F-D",OR('positionnement modules'!BN51="B",'positionnement modules'!BO51="B")),"spe",""))))</f>
        <v/>
      </c>
      <c r="BO51" s="51" t="str">
        <f>IF(pattes!BO51="P-F-S","B-F-S",IF(AND(pattes!BO51="P-F-D",'positionnement modules'!BO51&lt;&gt;"B",'positionnement modules'!BP51&lt;&gt;"B"),"B-F-D",IF(AND('positionnement modules'!BO51="B",'positionnement modules'!BP51="B"),"B-F-D",IF(AND(pattes!BO51="P-F-D",OR('positionnement modules'!BO51="B",'positionnement modules'!BP51="B")),"spe",""))))</f>
        <v/>
      </c>
      <c r="BP51" s="51" t="str">
        <f>IF(pattes!BP51="P-F-S","B-F-S",IF(AND(pattes!BP51="P-F-D",'positionnement modules'!BP51&lt;&gt;"B",'positionnement modules'!BQ51&lt;&gt;"B"),"B-F-D",IF(AND('positionnement modules'!BP51="B",'positionnement modules'!BQ51="B"),"B-F-D",IF(AND(pattes!BP51="P-F-D",OR('positionnement modules'!BP51="B",'positionnement modules'!BQ51="B")),"spe",""))))</f>
        <v/>
      </c>
      <c r="BQ51" s="51" t="str">
        <f>IF(pattes!BQ51="P-F-S","B-F-S",IF(AND(pattes!BQ51="P-F-D",'positionnement modules'!BQ51&lt;&gt;"B",'positionnement modules'!BR51&lt;&gt;"B"),"B-F-D",IF(AND('positionnement modules'!BQ51="B",'positionnement modules'!BR51="B"),"B-F-D",IF(AND(pattes!BQ51="P-F-D",OR('positionnement modules'!BQ51="B",'positionnement modules'!BR51="B")),"spe",""))))</f>
        <v/>
      </c>
      <c r="BR51" s="51" t="str">
        <f>IF(pattes!BR51="P-F-S","B-F-S",IF(AND(pattes!BR51="P-F-D",'positionnement modules'!BR51&lt;&gt;"B",'positionnement modules'!BS51&lt;&gt;"B"),"B-F-D",IF(AND('positionnement modules'!BR51="B",'positionnement modules'!BS51="B"),"B-F-D",IF(AND(pattes!BR51="P-F-D",OR('positionnement modules'!BR51="B",'positionnement modules'!BS51="B")),"spe",""))))</f>
        <v/>
      </c>
      <c r="BS51" s="51" t="str">
        <f>IF(pattes!BS51="P-F-S","B-F-S",IF(AND(pattes!BS51="P-F-D",'positionnement modules'!BS51&lt;&gt;"B",'positionnement modules'!BT51&lt;&gt;"B"),"B-F-D",IF(AND('positionnement modules'!BS51="B",'positionnement modules'!BT51="B"),"B-F-D",IF(AND(pattes!BS51="P-F-D",OR('positionnement modules'!BS51="B",'positionnement modules'!BT51="B")),"spe",""))))</f>
        <v/>
      </c>
      <c r="BT51" s="51" t="str">
        <f>IF(pattes!BT51="P-F-S","B-F-S",IF(AND(pattes!BT51="P-F-D",'positionnement modules'!BT51&lt;&gt;"B",'positionnement modules'!BU51&lt;&gt;"B"),"B-F-D",IF(AND('positionnement modules'!BT51="B",'positionnement modules'!BU51="B"),"B-F-D",IF(AND(pattes!BT51="P-F-D",OR('positionnement modules'!BT51="B",'positionnement modules'!BU51="B")),"spe",""))))</f>
        <v/>
      </c>
      <c r="BU51" s="51" t="str">
        <f>IF(pattes!BU51="P-F-S","B-F-S",IF(AND(pattes!BU51="P-F-D",'positionnement modules'!BU51&lt;&gt;"B",'positionnement modules'!BV51&lt;&gt;"B"),"B-F-D",IF(AND('positionnement modules'!BU51="B",'positionnement modules'!BV51="B"),"B-F-D",IF(AND(pattes!BU51="P-F-D",OR('positionnement modules'!BU51="B",'positionnement modules'!BV51="B")),"spe",""))))</f>
        <v/>
      </c>
      <c r="BV51" s="51" t="str">
        <f>IF(pattes!BV51="P-F-S","B-F-S",IF(AND(pattes!BV51="P-F-D",'positionnement modules'!BV51&lt;&gt;"B",'positionnement modules'!BW51&lt;&gt;"B"),"B-F-D",IF(AND('positionnement modules'!BV51="B",'positionnement modules'!BW51="B"),"B-F-D",IF(AND(pattes!BV51="P-F-D",OR('positionnement modules'!BV51="B",'positionnement modules'!BW51="B")),"spe",""))))</f>
        <v/>
      </c>
      <c r="BW51" s="51" t="str">
        <f>IF(pattes!BW51="P-F-S","B-F-S",IF(AND(pattes!BW51="P-F-D",'positionnement modules'!BW51&lt;&gt;"B",'positionnement modules'!BX51&lt;&gt;"B"),"B-F-D",IF(AND('positionnement modules'!BW51="B",'positionnement modules'!BX51="B"),"B-F-D",IF(AND(pattes!BW51="P-F-D",OR('positionnement modules'!BW51="B",'positionnement modules'!BX51="B")),"spe",""))))</f>
        <v/>
      </c>
      <c r="BX51" s="51" t="str">
        <f>IF(pattes!BX51="P-F-S","B-F-S",IF(AND(pattes!BX51="P-F-D",'positionnement modules'!BX51&lt;&gt;"B",'positionnement modules'!BY51&lt;&gt;"B"),"B-F-D",IF(AND('positionnement modules'!BX51="B",'positionnement modules'!BY51="B"),"B-F-D",IF(AND(pattes!BX51="P-F-D",OR('positionnement modules'!BX51="B",'positionnement modules'!BY51="B")),"spe",""))))</f>
        <v/>
      </c>
      <c r="BY51" s="51" t="str">
        <f>IF(pattes!BY51="P-F-S","B-F-S",IF(AND(pattes!BY51="P-F-D",'positionnement modules'!BY51&lt;&gt;"B",'positionnement modules'!BZ51&lt;&gt;"B"),"B-F-D",IF(AND('positionnement modules'!BY51="B",'positionnement modules'!BZ51="B"),"B-F-D",IF(AND(pattes!BY51="P-F-D",OR('positionnement modules'!BY51="B",'positionnement modules'!BZ51="B")),"spe",""))))</f>
        <v/>
      </c>
      <c r="BZ51" s="51" t="str">
        <f>IF(pattes!BZ51="P-F-S","B-F-S",IF(AND(pattes!BZ51="P-F-D",'positionnement modules'!BZ51&lt;&gt;"B",'positionnement modules'!CA51&lt;&gt;"B"),"B-F-D",IF(AND('positionnement modules'!BZ51="B",'positionnement modules'!CA51="B"),"B-F-D",IF(AND(pattes!BZ51="P-F-D",OR('positionnement modules'!BZ51="B",'positionnement modules'!CA51="B")),"spe",""))))</f>
        <v/>
      </c>
      <c r="CA51" s="51" t="str">
        <f>IF(pattes!CA51="P-F-S","B-F-S",IF(AND(pattes!CA51="P-F-D",'positionnement modules'!CA51&lt;&gt;"B",'positionnement modules'!CB51&lt;&gt;"B"),"B-F-D",IF(AND('positionnement modules'!CA51="B",'positionnement modules'!CB51="B"),"B-F-D",IF(AND(pattes!CA51="P-F-D",OR('positionnement modules'!CA51="B",'positionnement modules'!CB51="B")),"spe",""))))</f>
        <v/>
      </c>
      <c r="CB51" s="51" t="str">
        <f>IF(pattes!CB51="P-F-S","B-F-S",IF(AND(pattes!CB51="P-F-D",'positionnement modules'!CB51&lt;&gt;"B",'positionnement modules'!CC51&lt;&gt;"B"),"B-F-D",IF(AND('positionnement modules'!CB51="B",'positionnement modules'!CC51="B"),"B-F-D",IF(AND(pattes!CB51="P-F-D",OR('positionnement modules'!CB51="B",'positionnement modules'!CC51="B")),"spe",""))))</f>
        <v/>
      </c>
      <c r="CC51" s="51" t="str">
        <f>IF(pattes!CC51="P-F-S","B-F-S",IF(AND(pattes!CC51="P-F-D",'positionnement modules'!CC51&lt;&gt;"B",'positionnement modules'!CD51&lt;&gt;"B"),"B-F-D",IF(AND('positionnement modules'!CC51="B",'positionnement modules'!CD51="B"),"B-F-D",IF(AND(pattes!CC51="P-F-D",OR('positionnement modules'!CC51="B",'positionnement modules'!CD51="B")),"spe",""))))</f>
        <v/>
      </c>
      <c r="CD51" s="51" t="str">
        <f>IF(pattes!CD51="P-F-S","B-F-S",IF(AND(pattes!CD51="P-F-D",'positionnement modules'!CD51&lt;&gt;"B",'positionnement modules'!CE51&lt;&gt;"B"),"B-F-D",IF(AND('positionnement modules'!CD51="B",'positionnement modules'!CE51="B"),"B-F-D",IF(AND(pattes!CD51="P-F-D",OR('positionnement modules'!CD51="B",'positionnement modules'!CE51="B")),"spe",""))))</f>
        <v/>
      </c>
      <c r="CE51" s="51" t="str">
        <f>IF(pattes!CE51="P-F-S","B-F-S",IF(AND(pattes!CE51="P-F-D",'positionnement modules'!CE51&lt;&gt;"B",'positionnement modules'!CF51&lt;&gt;"B"),"B-F-D",IF(AND('positionnement modules'!CE51="B",'positionnement modules'!CF51="B"),"B-F-D",IF(AND(pattes!CE51="P-F-D",OR('positionnement modules'!CE51="B",'positionnement modules'!CF51="B")),"spe",""))))</f>
        <v/>
      </c>
      <c r="CF51" s="51" t="str">
        <f>IF(pattes!CF51="P-F-S","B-F-S",IF(AND(pattes!CF51="P-F-D",'positionnement modules'!CF51&lt;&gt;"B",'positionnement modules'!CG51&lt;&gt;"B"),"B-F-D",IF(AND('positionnement modules'!CF51="B",'positionnement modules'!CG51="B"),"B-F-D",IF(AND(pattes!CF51="P-F-D",OR('positionnement modules'!CF51="B",'positionnement modules'!CG51="B")),"spe",""))))</f>
        <v/>
      </c>
      <c r="CG51" s="51" t="str">
        <f>IF(pattes!CG51="P-F-S","B-F-S",IF(AND(pattes!CG51="P-F-D",'positionnement modules'!CG51&lt;&gt;"B",'positionnement modules'!CH51&lt;&gt;"B"),"B-F-D",IF(AND('positionnement modules'!CG51="B",'positionnement modules'!CH51="B"),"B-F-D",IF(AND(pattes!CG51="P-F-D",OR('positionnement modules'!CG51="B",'positionnement modules'!CH51="B")),"spe",""))))</f>
        <v/>
      </c>
      <c r="CH51" s="51" t="str">
        <f>IF(pattes!CH51="P-F-S","B-F-S",IF(AND(pattes!CH51="P-F-D",'positionnement modules'!CH51&lt;&gt;"B",'positionnement modules'!CI51&lt;&gt;"B"),"B-F-D",IF(AND('positionnement modules'!CH51="B",'positionnement modules'!CI51="B"),"B-F-D",IF(AND(pattes!CH51="P-F-D",OR('positionnement modules'!CH51="B",'positionnement modules'!CI51="B")),"spe",""))))</f>
        <v/>
      </c>
      <c r="CI51" s="51" t="str">
        <f>IF(pattes!CI51="P-F-S","B-F-S",IF(AND(pattes!CI51="P-F-D",'positionnement modules'!CI51&lt;&gt;"B",'positionnement modules'!CJ51&lt;&gt;"B"),"B-F-D",IF(AND('positionnement modules'!CI51="B",'positionnement modules'!CJ51="B"),"B-F-D",IF(AND(pattes!CI51="P-F-D",OR('positionnement modules'!CI51="B",'positionnement modules'!CJ51="B")),"spe",""))))</f>
        <v/>
      </c>
      <c r="CJ51" s="51" t="str">
        <f>IF(pattes!CJ51="P-F-S","B-F-S",IF(AND(pattes!CJ51="P-F-D",'positionnement modules'!CJ51&lt;&gt;"B",'positionnement modules'!CK51&lt;&gt;"B"),"B-F-D",IF(AND('positionnement modules'!CJ51="B",'positionnement modules'!CK51="B"),"B-F-D",IF(AND(pattes!CJ51="P-F-D",OR('positionnement modules'!CJ51="B",'positionnement modules'!CK51="B")),"spe",""))))</f>
        <v/>
      </c>
      <c r="CK51" s="51" t="str">
        <f>IF(pattes!CK51="P-F-S","B-F-S",IF(AND(pattes!CK51="P-F-D",'positionnement modules'!CK51&lt;&gt;"B",'positionnement modules'!CL51&lt;&gt;"B"),"B-F-D",IF(AND('positionnement modules'!CK51="B",'positionnement modules'!CL51="B"),"B-F-D",IF(AND(pattes!CK51="P-F-D",OR('positionnement modules'!CK51="B",'positionnement modules'!CL51="B")),"spe",""))))</f>
        <v/>
      </c>
      <c r="CL51" s="51" t="str">
        <f>IF(pattes!CL51="P-F-S","B-F-S",IF(AND(pattes!CL51="P-F-D",'positionnement modules'!CL51&lt;&gt;"B",'positionnement modules'!CM51&lt;&gt;"B"),"B-F-D",IF(AND('positionnement modules'!CL51="B",'positionnement modules'!CM51="B"),"B-F-D",IF(AND(pattes!CL51="P-F-D",OR('positionnement modules'!CL51="B",'positionnement modules'!CM51="B")),"spe",""))))</f>
        <v/>
      </c>
      <c r="CM51" s="51" t="str">
        <f>IF(pattes!CM51="P-F-S","B-F-S",IF(AND(pattes!CM51="P-F-D",'positionnement modules'!CM51&lt;&gt;"B",'positionnement modules'!CN51&lt;&gt;"B"),"B-F-D",IF(AND('positionnement modules'!CM51="B",'positionnement modules'!CN51="B"),"B-F-D",IF(AND(pattes!CM51="P-F-D",OR('positionnement modules'!CM51="B",'positionnement modules'!CN51="B")),"spe",""))))</f>
        <v/>
      </c>
      <c r="CN51" s="51" t="str">
        <f>IF(pattes!CN51="P-F-S","B-F-S",IF(AND(pattes!CN51="P-F-D",'positionnement modules'!CN51&lt;&gt;"B",'positionnement modules'!CO51&lt;&gt;"B"),"B-F-D",IF(AND('positionnement modules'!CN51="B",'positionnement modules'!CO51="B"),"B-F-D",IF(AND(pattes!CN51="P-F-D",OR('positionnement modules'!CN51="B",'positionnement modules'!CO51="B")),"spe",""))))</f>
        <v/>
      </c>
      <c r="CO51" s="51" t="str">
        <f>IF(pattes!CO51="P-F-S","B-F-S",IF(AND(pattes!CO51="P-F-D",'positionnement modules'!CO51&lt;&gt;"B",'positionnement modules'!CP51&lt;&gt;"B"),"B-F-D",IF(AND('positionnement modules'!CO51="B",'positionnement modules'!CP51="B"),"B-F-D",IF(AND(pattes!CO51="P-F-D",OR('positionnement modules'!CO51="B",'positionnement modules'!CP51="B")),"spe",""))))</f>
        <v/>
      </c>
      <c r="CP51" s="51" t="str">
        <f>IF(pattes!CP51="P-F-S","B-F-S",IF(AND(pattes!CP51="P-F-D",'positionnement modules'!CP51&lt;&gt;"B",'positionnement modules'!CQ51&lt;&gt;"B"),"B-F-D",IF(AND('positionnement modules'!CP51="B",'positionnement modules'!CQ51="B"),"B-F-D",IF(AND(pattes!CP51="P-F-D",OR('positionnement modules'!CP51="B",'positionnement modules'!CQ51="B")),"spe",""))))</f>
        <v/>
      </c>
      <c r="CQ51" s="51" t="str">
        <f>IF(pattes!CQ51="P-F-S","B-F-S",IF(AND(pattes!CQ51="P-F-D",'positionnement modules'!CQ51&lt;&gt;"B",'positionnement modules'!CR51&lt;&gt;"B"),"B-F-D",IF(AND('positionnement modules'!CQ51="B",'positionnement modules'!CR51="B"),"B-F-D",IF(AND(pattes!CQ51="P-F-D",OR('positionnement modules'!CQ51="B",'positionnement modules'!CR51="B")),"spe",""))))</f>
        <v/>
      </c>
      <c r="CR51" s="51" t="str">
        <f>IF(pattes!CR51="P-F-S","B-F-S",IF(AND(pattes!CR51="P-F-D",'positionnement modules'!CR51&lt;&gt;"B",'positionnement modules'!CS51&lt;&gt;"B"),"B-F-D",IF(AND('positionnement modules'!CR51="B",'positionnement modules'!CS51="B"),"B-F-D",IF(AND(pattes!CR51="P-F-D",OR('positionnement modules'!CR51="B",'positionnement modules'!CS51="B")),"spe",""))))</f>
        <v/>
      </c>
      <c r="CS51" s="51" t="str">
        <f>IF(pattes!CS51="P-F-S","B-F-S",IF(AND(pattes!CS51="P-F-D",'positionnement modules'!CS51&lt;&gt;"B",'positionnement modules'!CT51&lt;&gt;"B"),"B-F-D",IF(AND('positionnement modules'!CS51="B",'positionnement modules'!CT51="B"),"B-F-D",IF(AND(pattes!CS51="P-F-D",OR('positionnement modules'!CS51="B",'positionnement modules'!CT51="B")),"spe",""))))</f>
        <v/>
      </c>
      <c r="CT51" s="51" t="str">
        <f>IF(pattes!CT51="P-F-S","B-F-S",IF(AND(pattes!CT51="P-F-D",'positionnement modules'!CT51&lt;&gt;"B",'positionnement modules'!CU51&lt;&gt;"B"),"B-F-D",IF(AND('positionnement modules'!CT51="B",'positionnement modules'!CU51="B"),"B-F-D",IF(AND(pattes!CT51="P-F-D",OR('positionnement modules'!CT51="B",'positionnement modules'!CU51="B")),"spe",""))))</f>
        <v/>
      </c>
      <c r="CU51" s="51" t="str">
        <f>IF(pattes!CU51="P-F-S","B-F-S",IF(AND(pattes!CU51="P-F-D",'positionnement modules'!CU51&lt;&gt;"B",'positionnement modules'!CV51&lt;&gt;"B"),"B-F-D",IF(AND('positionnement modules'!CU51="B",'positionnement modules'!CV51="B"),"B-F-D",IF(AND(pattes!CU51="P-F-D",OR('positionnement modules'!CU51="B",'positionnement modules'!CV51="B")),"spe",""))))</f>
        <v/>
      </c>
      <c r="CV51" s="51" t="str">
        <f>IF(pattes!CV51="P-F-S","B-F-S",IF(AND(pattes!CV51="P-F-D",'positionnement modules'!CV51&lt;&gt;"B",'positionnement modules'!CW51&lt;&gt;"B"),"B-F-D",IF(AND('positionnement modules'!CV51="B",'positionnement modules'!CW51="B"),"B-F-D",IF(AND(pattes!CV51="P-F-D",OR('positionnement modules'!CV51="B",'positionnement modules'!CW51="B")),"spe",""))))</f>
        <v/>
      </c>
      <c r="CW51" s="51" t="str">
        <f>IF(pattes!CW51="P-F-S","B-F-S",IF(AND(pattes!CW51="P-F-D",'positionnement modules'!CW51&lt;&gt;"B",'positionnement modules'!CX51&lt;&gt;"B"),"B-F-D",IF(AND('positionnement modules'!CW51="B",'positionnement modules'!CX51="B"),"B-F-D",IF(AND(pattes!CW51="P-F-D",OR('positionnement modules'!CW51="B",'positionnement modules'!CX51="B")),"spe",""))))</f>
        <v/>
      </c>
      <c r="CX51" s="51" t="str">
        <f>IF(pattes!CX51="P-F-S","B-F-S",IF(AND(pattes!CX51="P-F-D",'positionnement modules'!CX51&lt;&gt;"B",'positionnement modules'!CY51&lt;&gt;"B"),"B-F-D",IF(AND('positionnement modules'!CX51="B",'positionnement modules'!CY51="B"),"B-F-D",IF(AND(pattes!CX51="P-F-D",OR('positionnement modules'!CX51="B",'positionnement modules'!CY51="B")),"spe",""))))</f>
        <v/>
      </c>
      <c r="CY51" s="51" t="str">
        <f>IF(pattes!CY51="P-F-S","B-F-S",IF(AND(pattes!CY51="P-F-D",'positionnement modules'!CY51&lt;&gt;"B",'positionnement modules'!CZ51&lt;&gt;"B"),"B-F-D",IF(AND('positionnement modules'!CY51="B",'positionnement modules'!CZ51="B"),"B-F-D",IF(AND(pattes!CY51="P-F-D",OR('positionnement modules'!CY51="B",'positionnement modules'!CZ51="B")),"spe",""))))</f>
        <v/>
      </c>
      <c r="CZ51" s="51" t="str">
        <f>IF(pattes!CZ51="P-F-S","B-F-S",IF(AND(pattes!CZ51="P-F-D",'positionnement modules'!CZ51&lt;&gt;"B",'positionnement modules'!DA51&lt;&gt;"B"),"B-F-D",IF(AND('positionnement modules'!CZ51="B",'positionnement modules'!DA51="B"),"B-F-D",IF(AND(pattes!CZ51="P-F-D",OR('positionnement modules'!CZ51="B",'positionnement modules'!DA51="B")),"spe",""))))</f>
        <v/>
      </c>
      <c r="DA51" s="51" t="str">
        <f>IF(pattes!DA51="P-F-S","B-F-S",IF(AND(pattes!DA51="P-F-D",'positionnement modules'!DA51&lt;&gt;"B",'positionnement modules'!DB51&lt;&gt;"B"),"B-F-D",IF(AND('positionnement modules'!DA51="B",'positionnement modules'!DB51="B"),"B-F-D",IF(AND(pattes!DA51="P-F-D",OR('positionnement modules'!DA51="B",'positionnement modules'!DB51="B")),"spe",""))))</f>
        <v/>
      </c>
      <c r="DB51" s="51" t="str">
        <f>IF(pattes!DB51="P-F-S","B-F-S",IF(AND(pattes!DB51="P-F-D",'positionnement modules'!DB51&lt;&gt;"B",'positionnement modules'!DC51&lt;&gt;"B"),"B-F-D",IF(AND('positionnement modules'!DB51="B",'positionnement modules'!DC51="B"),"B-F-D",IF(AND(pattes!DB51="P-F-D",OR('positionnement modules'!DB51="B",'positionnement modules'!DC51="B")),"spe",""))))</f>
        <v/>
      </c>
      <c r="DC51" s="51" t="str">
        <f>IF(pattes!DC51="P-F-S","B-F-S",IF(AND(pattes!DC51="P-F-D",'positionnement modules'!DC51&lt;&gt;"B",'positionnement modules'!DD51&lt;&gt;"B"),"B-F-D",IF(AND('positionnement modules'!DC51="B",'positionnement modules'!DD51="B"),"B-F-D",IF(AND(pattes!DC51="P-F-D",OR('positionnement modules'!DC51="B",'positionnement modules'!DD51="B")),"spe",""))))</f>
        <v/>
      </c>
      <c r="DD51" s="52" t="str">
        <f>IF(pattes!DD51="P-F-S","B-F-S",IF(AND(pattes!DD51="P-F-D",'positionnement modules'!DD51&lt;&gt;"B",'positionnement modules'!DE51&lt;&gt;"B"),"B-F-D",IF(AND('positionnement modules'!DD51="B",'positionnement modules'!DE51="B"),"B-F-D",IF(AND(pattes!DD51="P-F-D",OR('positionnement modules'!DD51="B",'positionnement modules'!DE51="B")),"spe",""))))</f>
        <v/>
      </c>
      <c r="DE51" s="56" t="str">
        <f>IF(pattes!DE51="P-F-S","B-F-S",IF(AND(pattes!DE51="P-F-D",'positionnement modules'!DE51&lt;&gt;"B",'positionnement modules'!DF51&lt;&gt;"B"),"B-F-D",IF(AND('positionnement modules'!DE51="B",'positionnement modules'!DF51="B"),"B-F-D",IF(AND(pattes!DE51="P-F-D",OR('positionnement modules'!DE51="B",'positionnement modules'!DF51="B")),"spe",""))))</f>
        <v/>
      </c>
    </row>
    <row r="52" spans="2:109" ht="21" customHeight="1" thickBot="1" x14ac:dyDescent="0.4">
      <c r="B52" s="6" t="str">
        <f>IF(pattes!B52="P-F-S","B-F-S",IF(AND(pattes!B52="P-F-D",'positionnement modules'!B52&lt;&gt;"B",'positionnement modules'!C52&lt;&gt;"B"),"B-F-D",IF(AND('positionnement modules'!B52="B",'positionnement modules'!C52="B"),"B-F-D",IF(AND(pattes!B52="P-F-D",OR('positionnement modules'!B52="B",'positionnement modules'!C52="B")),"spe",""))))</f>
        <v/>
      </c>
      <c r="C52" s="43" t="str">
        <f>IF(pattes!C52="P-F-S","B-F-S",IF(AND(pattes!C52="P-F-D",'positionnement modules'!C52&lt;&gt;"B",'positionnement modules'!D52&lt;&gt;"B"),"B-F-D",IF(AND('positionnement modules'!C52="B",'positionnement modules'!D52="B"),"B-F-D",IF(AND(pattes!C52="P-F-D",OR('positionnement modules'!C52="B",'positionnement modules'!D52="B")),"spe",""))))</f>
        <v/>
      </c>
      <c r="D52" s="43" t="str">
        <f>IF(pattes!D52="P-F-S","B-F-S",IF(AND(pattes!D52="P-F-D",'positionnement modules'!D52&lt;&gt;"B",'positionnement modules'!E52&lt;&gt;"B"),"B-F-D",IF(AND('positionnement modules'!D52="B",'positionnement modules'!E52="B"),"B-F-D",IF(AND(pattes!D52="P-F-D",OR('positionnement modules'!D52="B",'positionnement modules'!E52="B")),"spe",""))))</f>
        <v/>
      </c>
      <c r="E52" s="43" t="str">
        <f>IF(pattes!E52="P-F-S","B-F-S",IF(AND(pattes!E52="P-F-D",'positionnement modules'!E52&lt;&gt;"B",'positionnement modules'!F52&lt;&gt;"B"),"B-F-D",IF(AND('positionnement modules'!E52="B",'positionnement modules'!F52="B"),"B-F-D",IF(AND(pattes!E52="P-F-D",OR('positionnement modules'!E52="B",'positionnement modules'!F52="B")),"spe",""))))</f>
        <v/>
      </c>
      <c r="F52" s="43" t="str">
        <f>IF(pattes!F52="P-F-S","B-F-S",IF(AND(pattes!F52="P-F-D",'positionnement modules'!F52&lt;&gt;"B",'positionnement modules'!G52&lt;&gt;"B"),"B-F-D",IF(AND('positionnement modules'!F52="B",'positionnement modules'!G52="B"),"B-F-D",IF(AND(pattes!F52="P-F-D",OR('positionnement modules'!F52="B",'positionnement modules'!G52="B")),"spe",""))))</f>
        <v/>
      </c>
      <c r="G52" s="43" t="str">
        <f>IF(pattes!G52="P-F-S","B-F-S",IF(AND(pattes!G52="P-F-D",'positionnement modules'!G52&lt;&gt;"B",'positionnement modules'!H52&lt;&gt;"B"),"B-F-D",IF(AND('positionnement modules'!G52="B",'positionnement modules'!H52="B"),"B-F-D",IF(AND(pattes!G52="P-F-D",OR('positionnement modules'!G52="B",'positionnement modules'!H52="B")),"spe",""))))</f>
        <v/>
      </c>
      <c r="H52" s="43" t="str">
        <f>IF(pattes!H52="P-F-S","B-F-S",IF(AND(pattes!H52="P-F-D",'positionnement modules'!H52&lt;&gt;"B",'positionnement modules'!I52&lt;&gt;"B"),"B-F-D",IF(AND('positionnement modules'!H52="B",'positionnement modules'!I52="B"),"B-F-D",IF(AND(pattes!H52="P-F-D",OR('positionnement modules'!H52="B",'positionnement modules'!I52="B")),"spe",""))))</f>
        <v/>
      </c>
      <c r="I52" s="43" t="str">
        <f>IF(pattes!I52="P-F-S","B-F-S",IF(AND(pattes!I52="P-F-D",'positionnement modules'!I52&lt;&gt;"B",'positionnement modules'!J52&lt;&gt;"B"),"B-F-D",IF(AND('positionnement modules'!I52="B",'positionnement modules'!J52="B"),"B-F-D",IF(AND(pattes!I52="P-F-D",OR('positionnement modules'!I52="B",'positionnement modules'!J52="B")),"spe",""))))</f>
        <v/>
      </c>
      <c r="J52" s="43" t="str">
        <f>IF(pattes!J52="P-F-S","B-F-S",IF(AND(pattes!J52="P-F-D",'positionnement modules'!J52&lt;&gt;"B",'positionnement modules'!K52&lt;&gt;"B"),"B-F-D",IF(AND('positionnement modules'!J52="B",'positionnement modules'!K52="B"),"B-F-D",IF(AND(pattes!J52="P-F-D",OR('positionnement modules'!J52="B",'positionnement modules'!K52="B")),"spe",""))))</f>
        <v/>
      </c>
      <c r="K52" s="43" t="str">
        <f>IF(pattes!K52="P-F-S","B-F-S",IF(AND(pattes!K52="P-F-D",'positionnement modules'!K52&lt;&gt;"B",'positionnement modules'!L52&lt;&gt;"B"),"B-F-D",IF(AND('positionnement modules'!K52="B",'positionnement modules'!L52="B"),"B-F-D",IF(AND(pattes!K52="P-F-D",OR('positionnement modules'!K52="B",'positionnement modules'!L52="B")),"spe",""))))</f>
        <v/>
      </c>
      <c r="L52" s="43" t="str">
        <f>IF(pattes!L52="P-F-S","B-F-S",IF(AND(pattes!L52="P-F-D",'positionnement modules'!L52&lt;&gt;"B",'positionnement modules'!M52&lt;&gt;"B"),"B-F-D",IF(AND('positionnement modules'!L52="B",'positionnement modules'!M52="B"),"B-F-D",IF(AND(pattes!L52="P-F-D",OR('positionnement modules'!L52="B",'positionnement modules'!M52="B")),"spe",""))))</f>
        <v/>
      </c>
      <c r="M52" s="43" t="str">
        <f>IF(pattes!M52="P-F-S","B-F-S",IF(AND(pattes!M52="P-F-D",'positionnement modules'!M52&lt;&gt;"B",'positionnement modules'!N52&lt;&gt;"B"),"B-F-D",IF(AND('positionnement modules'!M52="B",'positionnement modules'!N52="B"),"B-F-D",IF(AND(pattes!M52="P-F-D",OR('positionnement modules'!M52="B",'positionnement modules'!N52="B")),"spe",""))))</f>
        <v/>
      </c>
      <c r="N52" s="43" t="str">
        <f>IF(pattes!N52="P-F-S","B-F-S",IF(AND(pattes!N52="P-F-D",'positionnement modules'!N52&lt;&gt;"B",'positionnement modules'!O52&lt;&gt;"B"),"B-F-D",IF(AND('positionnement modules'!N52="B",'positionnement modules'!O52="B"),"B-F-D",IF(AND(pattes!N52="P-F-D",OR('positionnement modules'!N52="B",'positionnement modules'!O52="B")),"spe",""))))</f>
        <v/>
      </c>
      <c r="O52" s="43" t="str">
        <f>IF(pattes!O52="P-F-S","B-F-S",IF(AND(pattes!O52="P-F-D",'positionnement modules'!O52&lt;&gt;"B",'positionnement modules'!P52&lt;&gt;"B"),"B-F-D",IF(AND('positionnement modules'!O52="B",'positionnement modules'!P52="B"),"B-F-D",IF(AND(pattes!O52="P-F-D",OR('positionnement modules'!O52="B",'positionnement modules'!P52="B")),"spe",""))))</f>
        <v/>
      </c>
      <c r="P52" s="43" t="str">
        <f>IF(pattes!P52="P-F-S","B-F-S",IF(AND(pattes!P52="P-F-D",'positionnement modules'!P52&lt;&gt;"B",'positionnement modules'!Q52&lt;&gt;"B"),"B-F-D",IF(AND('positionnement modules'!P52="B",'positionnement modules'!Q52="B"),"B-F-D",IF(AND(pattes!P52="P-F-D",OR('positionnement modules'!P52="B",'positionnement modules'!Q52="B")),"spe",""))))</f>
        <v/>
      </c>
      <c r="Q52" s="43" t="str">
        <f>IF(pattes!Q52="P-F-S","B-F-S",IF(AND(pattes!Q52="P-F-D",'positionnement modules'!Q52&lt;&gt;"B",'positionnement modules'!R52&lt;&gt;"B"),"B-F-D",IF(AND('positionnement modules'!Q52="B",'positionnement modules'!R52="B"),"B-F-D",IF(AND(pattes!Q52="P-F-D",OR('positionnement modules'!Q52="B",'positionnement modules'!R52="B")),"spe",""))))</f>
        <v/>
      </c>
      <c r="R52" s="43" t="str">
        <f>IF(pattes!R52="P-F-S","B-F-S",IF(AND(pattes!R52="P-F-D",'positionnement modules'!R52&lt;&gt;"B",'positionnement modules'!S52&lt;&gt;"B"),"B-F-D",IF(AND('positionnement modules'!R52="B",'positionnement modules'!S52="B"),"B-F-D",IF(AND(pattes!R52="P-F-D",OR('positionnement modules'!R52="B",'positionnement modules'!S52="B")),"spe",""))))</f>
        <v/>
      </c>
      <c r="S52" s="43" t="str">
        <f>IF(pattes!S52="P-F-S","B-F-S",IF(AND(pattes!S52="P-F-D",'positionnement modules'!S52&lt;&gt;"B",'positionnement modules'!T52&lt;&gt;"B"),"B-F-D",IF(AND('positionnement modules'!S52="B",'positionnement modules'!T52="B"),"B-F-D",IF(AND(pattes!S52="P-F-D",OR('positionnement modules'!S52="B",'positionnement modules'!T52="B")),"spe",""))))</f>
        <v/>
      </c>
      <c r="T52" s="43" t="str">
        <f>IF(pattes!T52="P-F-S","B-F-S",IF(AND(pattes!T52="P-F-D",'positionnement modules'!T52&lt;&gt;"B",'positionnement modules'!U52&lt;&gt;"B"),"B-F-D",IF(AND('positionnement modules'!T52="B",'positionnement modules'!U52="B"),"B-F-D",IF(AND(pattes!T52="P-F-D",OR('positionnement modules'!T52="B",'positionnement modules'!U52="B")),"spe",""))))</f>
        <v/>
      </c>
      <c r="U52" s="43" t="str">
        <f>IF(pattes!U52="P-F-S","B-F-S",IF(AND(pattes!U52="P-F-D",'positionnement modules'!U52&lt;&gt;"B",'positionnement modules'!V52&lt;&gt;"B"),"B-F-D",IF(AND('positionnement modules'!U52="B",'positionnement modules'!V52="B"),"B-F-D",IF(AND(pattes!U52="P-F-D",OR('positionnement modules'!U52="B",'positionnement modules'!V52="B")),"spe",""))))</f>
        <v/>
      </c>
      <c r="V52" s="43" t="str">
        <f>IF(pattes!V52="P-F-S","B-F-S",IF(AND(pattes!V52="P-F-D",'positionnement modules'!V52&lt;&gt;"B",'positionnement modules'!W52&lt;&gt;"B"),"B-F-D",IF(AND('positionnement modules'!V52="B",'positionnement modules'!W52="B"),"B-F-D",IF(AND(pattes!V52="P-F-D",OR('positionnement modules'!V52="B",'positionnement modules'!W52="B")),"spe",""))))</f>
        <v/>
      </c>
      <c r="W52" s="43" t="str">
        <f>IF(pattes!W52="P-F-S","B-F-S",IF(AND(pattes!W52="P-F-D",'positionnement modules'!W52&lt;&gt;"B",'positionnement modules'!X52&lt;&gt;"B"),"B-F-D",IF(AND('positionnement modules'!W52="B",'positionnement modules'!X52="B"),"B-F-D",IF(AND(pattes!W52="P-F-D",OR('positionnement modules'!W52="B",'positionnement modules'!X52="B")),"spe",""))))</f>
        <v/>
      </c>
      <c r="X52" s="43" t="str">
        <f>IF(pattes!X52="P-F-S","B-F-S",IF(AND(pattes!X52="P-F-D",'positionnement modules'!X52&lt;&gt;"B",'positionnement modules'!Y52&lt;&gt;"B"),"B-F-D",IF(AND('positionnement modules'!X52="B",'positionnement modules'!Y52="B"),"B-F-D",IF(AND(pattes!X52="P-F-D",OR('positionnement modules'!X52="B",'positionnement modules'!Y52="B")),"spe",""))))</f>
        <v/>
      </c>
      <c r="Y52" s="43" t="str">
        <f>IF(pattes!Y52="P-F-S","B-F-S",IF(AND(pattes!Y52="P-F-D",'positionnement modules'!Y52&lt;&gt;"B",'positionnement modules'!Z52&lt;&gt;"B"),"B-F-D",IF(AND('positionnement modules'!Y52="B",'positionnement modules'!Z52="B"),"B-F-D",IF(AND(pattes!Y52="P-F-D",OR('positionnement modules'!Y52="B",'positionnement modules'!Z52="B")),"spe",""))))</f>
        <v/>
      </c>
      <c r="Z52" s="43" t="str">
        <f>IF(pattes!Z52="P-F-S","B-F-S",IF(AND(pattes!Z52="P-F-D",'positionnement modules'!Z52&lt;&gt;"B",'positionnement modules'!AA52&lt;&gt;"B"),"B-F-D",IF(AND('positionnement modules'!Z52="B",'positionnement modules'!AA52="B"),"B-F-D",IF(AND(pattes!Z52="P-F-D",OR('positionnement modules'!Z52="B",'positionnement modules'!AA52="B")),"spe",""))))</f>
        <v/>
      </c>
      <c r="AA52" s="43" t="str">
        <f>IF(pattes!AA52="P-F-S","B-F-S",IF(AND(pattes!AA52="P-F-D",'positionnement modules'!AA52&lt;&gt;"B",'positionnement modules'!AB52&lt;&gt;"B"),"B-F-D",IF(AND('positionnement modules'!AA52="B",'positionnement modules'!AB52="B"),"B-F-D",IF(AND(pattes!AA52="P-F-D",OR('positionnement modules'!AA52="B",'positionnement modules'!AB52="B")),"spe",""))))</f>
        <v/>
      </c>
      <c r="AB52" s="43" t="str">
        <f>IF(pattes!AB52="P-F-S","B-F-S",IF(AND(pattes!AB52="P-F-D",'positionnement modules'!AB52&lt;&gt;"B",'positionnement modules'!AC52&lt;&gt;"B"),"B-F-D",IF(AND('positionnement modules'!AB52="B",'positionnement modules'!AC52="B"),"B-F-D",IF(AND(pattes!AB52="P-F-D",OR('positionnement modules'!AB52="B",'positionnement modules'!AC52="B")),"spe",""))))</f>
        <v/>
      </c>
      <c r="AC52" s="43" t="str">
        <f>IF(pattes!AC52="P-F-S","B-F-S",IF(AND(pattes!AC52="P-F-D",'positionnement modules'!AC52&lt;&gt;"B",'positionnement modules'!AD52&lt;&gt;"B"),"B-F-D",IF(AND('positionnement modules'!AC52="B",'positionnement modules'!AD52="B"),"B-F-D",IF(AND(pattes!AC52="P-F-D",OR('positionnement modules'!AC52="B",'positionnement modules'!AD52="B")),"spe",""))))</f>
        <v/>
      </c>
      <c r="AD52" s="43" t="str">
        <f>IF(pattes!AD52="P-F-S","B-F-S",IF(AND(pattes!AD52="P-F-D",'positionnement modules'!AD52&lt;&gt;"B",'positionnement modules'!AE52&lt;&gt;"B"),"B-F-D",IF(AND('positionnement modules'!AD52="B",'positionnement modules'!AE52="B"),"B-F-D",IF(AND(pattes!AD52="P-F-D",OR('positionnement modules'!AD52="B",'positionnement modules'!AE52="B")),"spe",""))))</f>
        <v/>
      </c>
      <c r="AE52" s="43" t="str">
        <f>IF(pattes!AE52="P-F-S","B-F-S",IF(AND(pattes!AE52="P-F-D",'positionnement modules'!AE52&lt;&gt;"B",'positionnement modules'!AF52&lt;&gt;"B"),"B-F-D",IF(AND('positionnement modules'!AE52="B",'positionnement modules'!AF52="B"),"B-F-D",IF(AND(pattes!AE52="P-F-D",OR('positionnement modules'!AE52="B",'positionnement modules'!AF52="B")),"spe",""))))</f>
        <v/>
      </c>
      <c r="AF52" s="43" t="str">
        <f>IF(pattes!AF52="P-F-S","B-F-S",IF(AND(pattes!AF52="P-F-D",'positionnement modules'!AF52&lt;&gt;"B",'positionnement modules'!AG52&lt;&gt;"B"),"B-F-D",IF(AND('positionnement modules'!AF52="B",'positionnement modules'!AG52="B"),"B-F-D",IF(AND(pattes!AF52="P-F-D",OR('positionnement modules'!AF52="B",'positionnement modules'!AG52="B")),"spe",""))))</f>
        <v/>
      </c>
      <c r="AG52" s="43" t="str">
        <f>IF(pattes!AG52="P-F-S","B-F-S",IF(AND(pattes!AG52="P-F-D",'positionnement modules'!AG52&lt;&gt;"B",'positionnement modules'!AH52&lt;&gt;"B"),"B-F-D",IF(AND('positionnement modules'!AG52="B",'positionnement modules'!AH52="B"),"B-F-D",IF(AND(pattes!AG52="P-F-D",OR('positionnement modules'!AG52="B",'positionnement modules'!AH52="B")),"spe",""))))</f>
        <v/>
      </c>
      <c r="AH52" s="43" t="str">
        <f>IF(pattes!AH52="P-F-S","B-F-S",IF(AND(pattes!AH52="P-F-D",'positionnement modules'!AH52&lt;&gt;"B",'positionnement modules'!AI52&lt;&gt;"B"),"B-F-D",IF(AND('positionnement modules'!AH52="B",'positionnement modules'!AI52="B"),"B-F-D",IF(AND(pattes!AH52="P-F-D",OR('positionnement modules'!AH52="B",'positionnement modules'!AI52="B")),"spe",""))))</f>
        <v/>
      </c>
      <c r="AI52" s="43" t="str">
        <f>IF(pattes!AI52="P-F-S","B-F-S",IF(AND(pattes!AI52="P-F-D",'positionnement modules'!AI52&lt;&gt;"B",'positionnement modules'!AJ52&lt;&gt;"B"),"B-F-D",IF(AND('positionnement modules'!AI52="B",'positionnement modules'!AJ52="B"),"B-F-D",IF(AND(pattes!AI52="P-F-D",OR('positionnement modules'!AI52="B",'positionnement modules'!AJ52="B")),"spe",""))))</f>
        <v/>
      </c>
      <c r="AJ52" s="43" t="str">
        <f>IF(pattes!AJ52="P-F-S","B-F-S",IF(AND(pattes!AJ52="P-F-D",'positionnement modules'!AJ52&lt;&gt;"B",'positionnement modules'!AK52&lt;&gt;"B"),"B-F-D",IF(AND('positionnement modules'!AJ52="B",'positionnement modules'!AK52="B"),"B-F-D",IF(AND(pattes!AJ52="P-F-D",OR('positionnement modules'!AJ52="B",'positionnement modules'!AK52="B")),"spe",""))))</f>
        <v/>
      </c>
      <c r="AK52" s="43" t="str">
        <f>IF(pattes!AK52="P-F-S","B-F-S",IF(AND(pattes!AK52="P-F-D",'positionnement modules'!AK52&lt;&gt;"B",'positionnement modules'!AL52&lt;&gt;"B"),"B-F-D",IF(AND('positionnement modules'!AK52="B",'positionnement modules'!AL52="B"),"B-F-D",IF(AND(pattes!AK52="P-F-D",OR('positionnement modules'!AK52="B",'positionnement modules'!AL52="B")),"spe",""))))</f>
        <v/>
      </c>
      <c r="AL52" s="43" t="str">
        <f>IF(pattes!AL52="P-F-S","B-F-S",IF(AND(pattes!AL52="P-F-D",'positionnement modules'!AL52&lt;&gt;"B",'positionnement modules'!AM52&lt;&gt;"B"),"B-F-D",IF(AND('positionnement modules'!AL52="B",'positionnement modules'!AM52="B"),"B-F-D",IF(AND(pattes!AL52="P-F-D",OR('positionnement modules'!AL52="B",'positionnement modules'!AM52="B")),"spe",""))))</f>
        <v/>
      </c>
      <c r="AM52" s="43" t="str">
        <f>IF(pattes!AM52="P-F-S","B-F-S",IF(AND(pattes!AM52="P-F-D",'positionnement modules'!AM52&lt;&gt;"B",'positionnement modules'!AN52&lt;&gt;"B"),"B-F-D",IF(AND('positionnement modules'!AM52="B",'positionnement modules'!AN52="B"),"B-F-D",IF(AND(pattes!AM52="P-F-D",OR('positionnement modules'!AM52="B",'positionnement modules'!AN52="B")),"spe",""))))</f>
        <v/>
      </c>
      <c r="AN52" s="43" t="str">
        <f>IF(pattes!AN52="P-F-S","B-F-S",IF(AND(pattes!AN52="P-F-D",'positionnement modules'!AN52&lt;&gt;"B",'positionnement modules'!AO52&lt;&gt;"B"),"B-F-D",IF(AND('positionnement modules'!AN52="B",'positionnement modules'!AO52="B"),"B-F-D",IF(AND(pattes!AN52="P-F-D",OR('positionnement modules'!AN52="B",'positionnement modules'!AO52="B")),"spe",""))))</f>
        <v/>
      </c>
      <c r="AO52" s="43" t="str">
        <f>IF(pattes!AO52="P-F-S","B-F-S",IF(AND(pattes!AO52="P-F-D",'positionnement modules'!AO52&lt;&gt;"B",'positionnement modules'!AP52&lt;&gt;"B"),"B-F-D",IF(AND('positionnement modules'!AO52="B",'positionnement modules'!AP52="B"),"B-F-D",IF(AND(pattes!AO52="P-F-D",OR('positionnement modules'!AO52="B",'positionnement modules'!AP52="B")),"spe",""))))</f>
        <v/>
      </c>
      <c r="AP52" s="43" t="str">
        <f>IF(pattes!AP52="P-F-S","B-F-S",IF(AND(pattes!AP52="P-F-D",'positionnement modules'!AP52&lt;&gt;"B",'positionnement modules'!AQ52&lt;&gt;"B"),"B-F-D",IF(AND('positionnement modules'!AP52="B",'positionnement modules'!AQ52="B"),"B-F-D",IF(AND(pattes!AP52="P-F-D",OR('positionnement modules'!AP52="B",'positionnement modules'!AQ52="B")),"spe",""))))</f>
        <v/>
      </c>
      <c r="AQ52" s="43" t="str">
        <f>IF(pattes!AQ52="P-F-S","B-F-S",IF(AND(pattes!AQ52="P-F-D",'positionnement modules'!AQ52&lt;&gt;"B",'positionnement modules'!AR52&lt;&gt;"B"),"B-F-D",IF(AND('positionnement modules'!AQ52="B",'positionnement modules'!AR52="B"),"B-F-D",IF(AND(pattes!AQ52="P-F-D",OR('positionnement modules'!AQ52="B",'positionnement modules'!AR52="B")),"spe",""))))</f>
        <v/>
      </c>
      <c r="AR52" s="43" t="str">
        <f>IF(pattes!AR52="P-F-S","B-F-S",IF(AND(pattes!AR52="P-F-D",'positionnement modules'!AR52&lt;&gt;"B",'positionnement modules'!AS52&lt;&gt;"B"),"B-F-D",IF(AND('positionnement modules'!AR52="B",'positionnement modules'!AS52="B"),"B-F-D",IF(AND(pattes!AR52="P-F-D",OR('positionnement modules'!AR52="B",'positionnement modules'!AS52="B")),"spe",""))))</f>
        <v/>
      </c>
      <c r="AS52" s="43" t="str">
        <f>IF(pattes!AS52="P-F-S","B-F-S",IF(AND(pattes!AS52="P-F-D",'positionnement modules'!AS52&lt;&gt;"B",'positionnement modules'!AT52&lt;&gt;"B"),"B-F-D",IF(AND('positionnement modules'!AS52="B",'positionnement modules'!AT52="B"),"B-F-D",IF(AND(pattes!AS52="P-F-D",OR('positionnement modules'!AS52="B",'positionnement modules'!AT52="B")),"spe",""))))</f>
        <v/>
      </c>
      <c r="AT52" s="43" t="str">
        <f>IF(pattes!AT52="P-F-S","B-F-S",IF(AND(pattes!AT52="P-F-D",'positionnement modules'!AT52&lt;&gt;"B",'positionnement modules'!AU52&lt;&gt;"B"),"B-F-D",IF(AND('positionnement modules'!AT52="B",'positionnement modules'!AU52="B"),"B-F-D",IF(AND(pattes!AT52="P-F-D",OR('positionnement modules'!AT52="B",'positionnement modules'!AU52="B")),"spe",""))))</f>
        <v/>
      </c>
      <c r="AU52" s="43" t="str">
        <f>IF(pattes!AU52="P-F-S","B-F-S",IF(AND(pattes!AU52="P-F-D",'positionnement modules'!AU52&lt;&gt;"B",'positionnement modules'!AV52&lt;&gt;"B"),"B-F-D",IF(AND('positionnement modules'!AU52="B",'positionnement modules'!AV52="B"),"B-F-D",IF(AND(pattes!AU52="P-F-D",OR('positionnement modules'!AU52="B",'positionnement modules'!AV52="B")),"spe",""))))</f>
        <v/>
      </c>
      <c r="AV52" s="43" t="str">
        <f>IF(pattes!AV52="P-F-S","B-F-S",IF(AND(pattes!AV52="P-F-D",'positionnement modules'!AV52&lt;&gt;"B",'positionnement modules'!AW52&lt;&gt;"B"),"B-F-D",IF(AND('positionnement modules'!AV52="B",'positionnement modules'!AW52="B"),"B-F-D",IF(AND(pattes!AV52="P-F-D",OR('positionnement modules'!AV52="B",'positionnement modules'!AW52="B")),"spe",""))))</f>
        <v/>
      </c>
      <c r="AW52" s="43" t="str">
        <f>IF(pattes!AW52="P-F-S","B-F-S",IF(AND(pattes!AW52="P-F-D",'positionnement modules'!AW52&lt;&gt;"B",'positionnement modules'!AX52&lt;&gt;"B"),"B-F-D",IF(AND('positionnement modules'!AW52="B",'positionnement modules'!AX52="B"),"B-F-D",IF(AND(pattes!AW52="P-F-D",OR('positionnement modules'!AW52="B",'positionnement modules'!AX52="B")),"spe",""))))</f>
        <v/>
      </c>
      <c r="AX52" s="43" t="str">
        <f>IF(pattes!AX52="P-F-S","B-F-S",IF(AND(pattes!AX52="P-F-D",'positionnement modules'!AX52&lt;&gt;"B",'positionnement modules'!AY52&lt;&gt;"B"),"B-F-D",IF(AND('positionnement modules'!AX52="B",'positionnement modules'!AY52="B"),"B-F-D",IF(AND(pattes!AX52="P-F-D",OR('positionnement modules'!AX52="B",'positionnement modules'!AY52="B")),"spe",""))))</f>
        <v/>
      </c>
      <c r="AY52" s="43" t="str">
        <f>IF(pattes!AY52="P-F-S","B-F-S",IF(AND(pattes!AY52="P-F-D",'positionnement modules'!AY52&lt;&gt;"B",'positionnement modules'!AZ52&lt;&gt;"B"),"B-F-D",IF(AND('positionnement modules'!AY52="B",'positionnement modules'!AZ52="B"),"B-F-D",IF(AND(pattes!AY52="P-F-D",OR('positionnement modules'!AY52="B",'positionnement modules'!AZ52="B")),"spe",""))))</f>
        <v/>
      </c>
      <c r="AZ52" s="43" t="str">
        <f>IF(pattes!AZ52="P-F-S","B-F-S",IF(AND(pattes!AZ52="P-F-D",'positionnement modules'!AZ52&lt;&gt;"B",'positionnement modules'!BA52&lt;&gt;"B"),"B-F-D",IF(AND('positionnement modules'!AZ52="B",'positionnement modules'!BA52="B"),"B-F-D",IF(AND(pattes!AZ52="P-F-D",OR('positionnement modules'!AZ52="B",'positionnement modules'!BA52="B")),"spe",""))))</f>
        <v/>
      </c>
      <c r="BA52" s="43" t="str">
        <f>IF(pattes!BA52="P-F-S","B-F-S",IF(AND(pattes!BA52="P-F-D",'positionnement modules'!BA52&lt;&gt;"B",'positionnement modules'!BB52&lt;&gt;"B"),"B-F-D",IF(AND('positionnement modules'!BA52="B",'positionnement modules'!BB52="B"),"B-F-D",IF(AND(pattes!BA52="P-F-D",OR('positionnement modules'!BA52="B",'positionnement modules'!BB52="B")),"spe",""))))</f>
        <v/>
      </c>
      <c r="BB52" s="43" t="str">
        <f>IF(pattes!BB52="P-F-S","B-F-S",IF(AND(pattes!BB52="P-F-D",'positionnement modules'!BB52&lt;&gt;"B",'positionnement modules'!BC52&lt;&gt;"B"),"B-F-D",IF(AND('positionnement modules'!BB52="B",'positionnement modules'!BC52="B"),"B-F-D",IF(AND(pattes!BB52="P-F-D",OR('positionnement modules'!BB52="B",'positionnement modules'!BC52="B")),"spe",""))))</f>
        <v/>
      </c>
      <c r="BC52" s="43" t="str">
        <f>IF(pattes!BC52="P-F-S","B-F-S",IF(AND(pattes!BC52="P-F-D",'positionnement modules'!BC52&lt;&gt;"B",'positionnement modules'!BD52&lt;&gt;"B"),"B-F-D",IF(AND('positionnement modules'!BC52="B",'positionnement modules'!BD52="B"),"B-F-D",IF(AND(pattes!BC52="P-F-D",OR('positionnement modules'!BC52="B",'positionnement modules'!BD52="B")),"spe",""))))</f>
        <v/>
      </c>
      <c r="BD52" s="43" t="str">
        <f>IF(pattes!BD52="P-F-S","B-F-S",IF(AND(pattes!BD52="P-F-D",'positionnement modules'!BD52&lt;&gt;"B",'positionnement modules'!BE52&lt;&gt;"B"),"B-F-D",IF(AND('positionnement modules'!BD52="B",'positionnement modules'!BE52="B"),"B-F-D",IF(AND(pattes!BD52="P-F-D",OR('positionnement modules'!BD52="B",'positionnement modules'!BE52="B")),"spe",""))))</f>
        <v/>
      </c>
      <c r="BE52" s="43" t="str">
        <f>IF(pattes!BE52="P-F-S","B-F-S",IF(AND(pattes!BE52="P-F-D",'positionnement modules'!BE52&lt;&gt;"B",'positionnement modules'!BF52&lt;&gt;"B"),"B-F-D",IF(AND('positionnement modules'!BE52="B",'positionnement modules'!BF52="B"),"B-F-D",IF(AND(pattes!BE52="P-F-D",OR('positionnement modules'!BE52="B",'positionnement modules'!BF52="B")),"spe",""))))</f>
        <v/>
      </c>
      <c r="BF52" s="43" t="str">
        <f>IF(pattes!BF52="P-F-S","B-F-S",IF(AND(pattes!BF52="P-F-D",'positionnement modules'!BF52&lt;&gt;"B",'positionnement modules'!BG52&lt;&gt;"B"),"B-F-D",IF(AND('positionnement modules'!BF52="B",'positionnement modules'!BG52="B"),"B-F-D",IF(AND(pattes!BF52="P-F-D",OR('positionnement modules'!BF52="B",'positionnement modules'!BG52="B")),"spe",""))))</f>
        <v/>
      </c>
      <c r="BG52" s="43" t="str">
        <f>IF(pattes!BG52="P-F-S","B-F-S",IF(AND(pattes!BG52="P-F-D",'positionnement modules'!BG52&lt;&gt;"B",'positionnement modules'!BH52&lt;&gt;"B"),"B-F-D",IF(AND('positionnement modules'!BG52="B",'positionnement modules'!BH52="B"),"B-F-D",IF(AND(pattes!BG52="P-F-D",OR('positionnement modules'!BG52="B",'positionnement modules'!BH52="B")),"spe",""))))</f>
        <v/>
      </c>
      <c r="BH52" s="43" t="str">
        <f>IF(pattes!BH52="P-F-S","B-F-S",IF(AND(pattes!BH52="P-F-D",'positionnement modules'!BH52&lt;&gt;"B",'positionnement modules'!BI52&lt;&gt;"B"),"B-F-D",IF(AND('positionnement modules'!BH52="B",'positionnement modules'!BI52="B"),"B-F-D",IF(AND(pattes!BH52="P-F-D",OR('positionnement modules'!BH52="B",'positionnement modules'!BI52="B")),"spe",""))))</f>
        <v/>
      </c>
      <c r="BI52" s="43" t="str">
        <f>IF(pattes!BI52="P-F-S","B-F-S",IF(AND(pattes!BI52="P-F-D",'positionnement modules'!BI52&lt;&gt;"B",'positionnement modules'!BJ52&lt;&gt;"B"),"B-F-D",IF(AND('positionnement modules'!BI52="B",'positionnement modules'!BJ52="B"),"B-F-D",IF(AND(pattes!BI52="P-F-D",OR('positionnement modules'!BI52="B",'positionnement modules'!BJ52="B")),"spe",""))))</f>
        <v/>
      </c>
      <c r="BJ52" s="43" t="str">
        <f>IF(pattes!BJ52="P-F-S","B-F-S",IF(AND(pattes!BJ52="P-F-D",'positionnement modules'!BJ52&lt;&gt;"B",'positionnement modules'!BK52&lt;&gt;"B"),"B-F-D",IF(AND('positionnement modules'!BJ52="B",'positionnement modules'!BK52="B"),"B-F-D",IF(AND(pattes!BJ52="P-F-D",OR('positionnement modules'!BJ52="B",'positionnement modules'!BK52="B")),"spe",""))))</f>
        <v/>
      </c>
      <c r="BK52" s="43" t="str">
        <f>IF(pattes!BK52="P-F-S","B-F-S",IF(AND(pattes!BK52="P-F-D",'positionnement modules'!BK52&lt;&gt;"B",'positionnement modules'!BL52&lt;&gt;"B"),"B-F-D",IF(AND('positionnement modules'!BK52="B",'positionnement modules'!BL52="B"),"B-F-D",IF(AND(pattes!BK52="P-F-D",OR('positionnement modules'!BK52="B",'positionnement modules'!BL52="B")),"spe",""))))</f>
        <v/>
      </c>
      <c r="BL52" s="43" t="str">
        <f>IF(pattes!BL52="P-F-S","B-F-S",IF(AND(pattes!BL52="P-F-D",'positionnement modules'!BL52&lt;&gt;"B",'positionnement modules'!BM52&lt;&gt;"B"),"B-F-D",IF(AND('positionnement modules'!BL52="B",'positionnement modules'!BM52="B"),"B-F-D",IF(AND(pattes!BL52="P-F-D",OR('positionnement modules'!BL52="B",'positionnement modules'!BM52="B")),"spe",""))))</f>
        <v/>
      </c>
      <c r="BM52" s="43" t="str">
        <f>IF(pattes!BM52="P-F-S","B-F-S",IF(AND(pattes!BM52="P-F-D",'positionnement modules'!BM52&lt;&gt;"B",'positionnement modules'!BN52&lt;&gt;"B"),"B-F-D",IF(AND('positionnement modules'!BM52="B",'positionnement modules'!BN52="B"),"B-F-D",IF(AND(pattes!BM52="P-F-D",OR('positionnement modules'!BM52="B",'positionnement modules'!BN52="B")),"spe",""))))</f>
        <v/>
      </c>
      <c r="BN52" s="43" t="str">
        <f>IF(pattes!BN52="P-F-S","B-F-S",IF(AND(pattes!BN52="P-F-D",'positionnement modules'!BN52&lt;&gt;"B",'positionnement modules'!BO52&lt;&gt;"B"),"B-F-D",IF(AND('positionnement modules'!BN52="B",'positionnement modules'!BO52="B"),"B-F-D",IF(AND(pattes!BN52="P-F-D",OR('positionnement modules'!BN52="B",'positionnement modules'!BO52="B")),"spe",""))))</f>
        <v/>
      </c>
      <c r="BO52" s="43" t="str">
        <f>IF(pattes!BO52="P-F-S","B-F-S",IF(AND(pattes!BO52="P-F-D",'positionnement modules'!BO52&lt;&gt;"B",'positionnement modules'!BP52&lt;&gt;"B"),"B-F-D",IF(AND('positionnement modules'!BO52="B",'positionnement modules'!BP52="B"),"B-F-D",IF(AND(pattes!BO52="P-F-D",OR('positionnement modules'!BO52="B",'positionnement modules'!BP52="B")),"spe",""))))</f>
        <v/>
      </c>
      <c r="BP52" s="43" t="str">
        <f>IF(pattes!BP52="P-F-S","B-F-S",IF(AND(pattes!BP52="P-F-D",'positionnement modules'!BP52&lt;&gt;"B",'positionnement modules'!BQ52&lt;&gt;"B"),"B-F-D",IF(AND('positionnement modules'!BP52="B",'positionnement modules'!BQ52="B"),"B-F-D",IF(AND(pattes!BP52="P-F-D",OR('positionnement modules'!BP52="B",'positionnement modules'!BQ52="B")),"spe",""))))</f>
        <v/>
      </c>
      <c r="BQ52" s="43" t="str">
        <f>IF(pattes!BQ52="P-F-S","B-F-S",IF(AND(pattes!BQ52="P-F-D",'positionnement modules'!BQ52&lt;&gt;"B",'positionnement modules'!BR52&lt;&gt;"B"),"B-F-D",IF(AND('positionnement modules'!BQ52="B",'positionnement modules'!BR52="B"),"B-F-D",IF(AND(pattes!BQ52="P-F-D",OR('positionnement modules'!BQ52="B",'positionnement modules'!BR52="B")),"spe",""))))</f>
        <v/>
      </c>
      <c r="BR52" s="43" t="str">
        <f>IF(pattes!BR52="P-F-S","B-F-S",IF(AND(pattes!BR52="P-F-D",'positionnement modules'!BR52&lt;&gt;"B",'positionnement modules'!BS52&lt;&gt;"B"),"B-F-D",IF(AND('positionnement modules'!BR52="B",'positionnement modules'!BS52="B"),"B-F-D",IF(AND(pattes!BR52="P-F-D",OR('positionnement modules'!BR52="B",'positionnement modules'!BS52="B")),"spe",""))))</f>
        <v/>
      </c>
      <c r="BS52" s="43" t="str">
        <f>IF(pattes!BS52="P-F-S","B-F-S",IF(AND(pattes!BS52="P-F-D",'positionnement modules'!BS52&lt;&gt;"B",'positionnement modules'!BT52&lt;&gt;"B"),"B-F-D",IF(AND('positionnement modules'!BS52="B",'positionnement modules'!BT52="B"),"B-F-D",IF(AND(pattes!BS52="P-F-D",OR('positionnement modules'!BS52="B",'positionnement modules'!BT52="B")),"spe",""))))</f>
        <v/>
      </c>
      <c r="BT52" s="43" t="str">
        <f>IF(pattes!BT52="P-F-S","B-F-S",IF(AND(pattes!BT52="P-F-D",'positionnement modules'!BT52&lt;&gt;"B",'positionnement modules'!BU52&lt;&gt;"B"),"B-F-D",IF(AND('positionnement modules'!BT52="B",'positionnement modules'!BU52="B"),"B-F-D",IF(AND(pattes!BT52="P-F-D",OR('positionnement modules'!BT52="B",'positionnement modules'!BU52="B")),"spe",""))))</f>
        <v/>
      </c>
      <c r="BU52" s="43" t="str">
        <f>IF(pattes!BU52="P-F-S","B-F-S",IF(AND(pattes!BU52="P-F-D",'positionnement modules'!BU52&lt;&gt;"B",'positionnement modules'!BV52&lt;&gt;"B"),"B-F-D",IF(AND('positionnement modules'!BU52="B",'positionnement modules'!BV52="B"),"B-F-D",IF(AND(pattes!BU52="P-F-D",OR('positionnement modules'!BU52="B",'positionnement modules'!BV52="B")),"spe",""))))</f>
        <v/>
      </c>
      <c r="BV52" s="43" t="str">
        <f>IF(pattes!BV52="P-F-S","B-F-S",IF(AND(pattes!BV52="P-F-D",'positionnement modules'!BV52&lt;&gt;"B",'positionnement modules'!BW52&lt;&gt;"B"),"B-F-D",IF(AND('positionnement modules'!BV52="B",'positionnement modules'!BW52="B"),"B-F-D",IF(AND(pattes!BV52="P-F-D",OR('positionnement modules'!BV52="B",'positionnement modules'!BW52="B")),"spe",""))))</f>
        <v/>
      </c>
      <c r="BW52" s="43" t="str">
        <f>IF(pattes!BW52="P-F-S","B-F-S",IF(AND(pattes!BW52="P-F-D",'positionnement modules'!BW52&lt;&gt;"B",'positionnement modules'!BX52&lt;&gt;"B"),"B-F-D",IF(AND('positionnement modules'!BW52="B",'positionnement modules'!BX52="B"),"B-F-D",IF(AND(pattes!BW52="P-F-D",OR('positionnement modules'!BW52="B",'positionnement modules'!BX52="B")),"spe",""))))</f>
        <v/>
      </c>
      <c r="BX52" s="43" t="str">
        <f>IF(pattes!BX52="P-F-S","B-F-S",IF(AND(pattes!BX52="P-F-D",'positionnement modules'!BX52&lt;&gt;"B",'positionnement modules'!BY52&lt;&gt;"B"),"B-F-D",IF(AND('positionnement modules'!BX52="B",'positionnement modules'!BY52="B"),"B-F-D",IF(AND(pattes!BX52="P-F-D",OR('positionnement modules'!BX52="B",'positionnement modules'!BY52="B")),"spe",""))))</f>
        <v/>
      </c>
      <c r="BY52" s="43" t="str">
        <f>IF(pattes!BY52="P-F-S","B-F-S",IF(AND(pattes!BY52="P-F-D",'positionnement modules'!BY52&lt;&gt;"B",'positionnement modules'!BZ52&lt;&gt;"B"),"B-F-D",IF(AND('positionnement modules'!BY52="B",'positionnement modules'!BZ52="B"),"B-F-D",IF(AND(pattes!BY52="P-F-D",OR('positionnement modules'!BY52="B",'positionnement modules'!BZ52="B")),"spe",""))))</f>
        <v/>
      </c>
      <c r="BZ52" s="43" t="str">
        <f>IF(pattes!BZ52="P-F-S","B-F-S",IF(AND(pattes!BZ52="P-F-D",'positionnement modules'!BZ52&lt;&gt;"B",'positionnement modules'!CA52&lt;&gt;"B"),"B-F-D",IF(AND('positionnement modules'!BZ52="B",'positionnement modules'!CA52="B"),"B-F-D",IF(AND(pattes!BZ52="P-F-D",OR('positionnement modules'!BZ52="B",'positionnement modules'!CA52="B")),"spe",""))))</f>
        <v/>
      </c>
      <c r="CA52" s="43" t="str">
        <f>IF(pattes!CA52="P-F-S","B-F-S",IF(AND(pattes!CA52="P-F-D",'positionnement modules'!CA52&lt;&gt;"B",'positionnement modules'!CB52&lt;&gt;"B"),"B-F-D",IF(AND('positionnement modules'!CA52="B",'positionnement modules'!CB52="B"),"B-F-D",IF(AND(pattes!CA52="P-F-D",OR('positionnement modules'!CA52="B",'positionnement modules'!CB52="B")),"spe",""))))</f>
        <v/>
      </c>
      <c r="CB52" s="43" t="str">
        <f>IF(pattes!CB52="P-F-S","B-F-S",IF(AND(pattes!CB52="P-F-D",'positionnement modules'!CB52&lt;&gt;"B",'positionnement modules'!CC52&lt;&gt;"B"),"B-F-D",IF(AND('positionnement modules'!CB52="B",'positionnement modules'!CC52="B"),"B-F-D",IF(AND(pattes!CB52="P-F-D",OR('positionnement modules'!CB52="B",'positionnement modules'!CC52="B")),"spe",""))))</f>
        <v/>
      </c>
      <c r="CC52" s="43" t="str">
        <f>IF(pattes!CC52="P-F-S","B-F-S",IF(AND(pattes!CC52="P-F-D",'positionnement modules'!CC52&lt;&gt;"B",'positionnement modules'!CD52&lt;&gt;"B"),"B-F-D",IF(AND('positionnement modules'!CC52="B",'positionnement modules'!CD52="B"),"B-F-D",IF(AND(pattes!CC52="P-F-D",OR('positionnement modules'!CC52="B",'positionnement modules'!CD52="B")),"spe",""))))</f>
        <v/>
      </c>
      <c r="CD52" s="43" t="str">
        <f>IF(pattes!CD52="P-F-S","B-F-S",IF(AND(pattes!CD52="P-F-D",'positionnement modules'!CD52&lt;&gt;"B",'positionnement modules'!CE52&lt;&gt;"B"),"B-F-D",IF(AND('positionnement modules'!CD52="B",'positionnement modules'!CE52="B"),"B-F-D",IF(AND(pattes!CD52="P-F-D",OR('positionnement modules'!CD52="B",'positionnement modules'!CE52="B")),"spe",""))))</f>
        <v/>
      </c>
      <c r="CE52" s="43" t="str">
        <f>IF(pattes!CE52="P-F-S","B-F-S",IF(AND(pattes!CE52="P-F-D",'positionnement modules'!CE52&lt;&gt;"B",'positionnement modules'!CF52&lt;&gt;"B"),"B-F-D",IF(AND('positionnement modules'!CE52="B",'positionnement modules'!CF52="B"),"B-F-D",IF(AND(pattes!CE52="P-F-D",OR('positionnement modules'!CE52="B",'positionnement modules'!CF52="B")),"spe",""))))</f>
        <v/>
      </c>
      <c r="CF52" s="43" t="str">
        <f>IF(pattes!CF52="P-F-S","B-F-S",IF(AND(pattes!CF52="P-F-D",'positionnement modules'!CF52&lt;&gt;"B",'positionnement modules'!CG52&lt;&gt;"B"),"B-F-D",IF(AND('positionnement modules'!CF52="B",'positionnement modules'!CG52="B"),"B-F-D",IF(AND(pattes!CF52="P-F-D",OR('positionnement modules'!CF52="B",'positionnement modules'!CG52="B")),"spe",""))))</f>
        <v/>
      </c>
      <c r="CG52" s="43" t="str">
        <f>IF(pattes!CG52="P-F-S","B-F-S",IF(AND(pattes!CG52="P-F-D",'positionnement modules'!CG52&lt;&gt;"B",'positionnement modules'!CH52&lt;&gt;"B"),"B-F-D",IF(AND('positionnement modules'!CG52="B",'positionnement modules'!CH52="B"),"B-F-D",IF(AND(pattes!CG52="P-F-D",OR('positionnement modules'!CG52="B",'positionnement modules'!CH52="B")),"spe",""))))</f>
        <v/>
      </c>
      <c r="CH52" s="43" t="str">
        <f>IF(pattes!CH52="P-F-S","B-F-S",IF(AND(pattes!CH52="P-F-D",'positionnement modules'!CH52&lt;&gt;"B",'positionnement modules'!CI52&lt;&gt;"B"),"B-F-D",IF(AND('positionnement modules'!CH52="B",'positionnement modules'!CI52="B"),"B-F-D",IF(AND(pattes!CH52="P-F-D",OR('positionnement modules'!CH52="B",'positionnement modules'!CI52="B")),"spe",""))))</f>
        <v/>
      </c>
      <c r="CI52" s="43" t="str">
        <f>IF(pattes!CI52="P-F-S","B-F-S",IF(AND(pattes!CI52="P-F-D",'positionnement modules'!CI52&lt;&gt;"B",'positionnement modules'!CJ52&lt;&gt;"B"),"B-F-D",IF(AND('positionnement modules'!CI52="B",'positionnement modules'!CJ52="B"),"B-F-D",IF(AND(pattes!CI52="P-F-D",OR('positionnement modules'!CI52="B",'positionnement modules'!CJ52="B")),"spe",""))))</f>
        <v/>
      </c>
      <c r="CJ52" s="43" t="str">
        <f>IF(pattes!CJ52="P-F-S","B-F-S",IF(AND(pattes!CJ52="P-F-D",'positionnement modules'!CJ52&lt;&gt;"B",'positionnement modules'!CK52&lt;&gt;"B"),"B-F-D",IF(AND('positionnement modules'!CJ52="B",'positionnement modules'!CK52="B"),"B-F-D",IF(AND(pattes!CJ52="P-F-D",OR('positionnement modules'!CJ52="B",'positionnement modules'!CK52="B")),"spe",""))))</f>
        <v/>
      </c>
      <c r="CK52" s="43" t="str">
        <f>IF(pattes!CK52="P-F-S","B-F-S",IF(AND(pattes!CK52="P-F-D",'positionnement modules'!CK52&lt;&gt;"B",'positionnement modules'!CL52&lt;&gt;"B"),"B-F-D",IF(AND('positionnement modules'!CK52="B",'positionnement modules'!CL52="B"),"B-F-D",IF(AND(pattes!CK52="P-F-D",OR('positionnement modules'!CK52="B",'positionnement modules'!CL52="B")),"spe",""))))</f>
        <v/>
      </c>
      <c r="CL52" s="43" t="str">
        <f>IF(pattes!CL52="P-F-S","B-F-S",IF(AND(pattes!CL52="P-F-D",'positionnement modules'!CL52&lt;&gt;"B",'positionnement modules'!CM52&lt;&gt;"B"),"B-F-D",IF(AND('positionnement modules'!CL52="B",'positionnement modules'!CM52="B"),"B-F-D",IF(AND(pattes!CL52="P-F-D",OR('positionnement modules'!CL52="B",'positionnement modules'!CM52="B")),"spe",""))))</f>
        <v/>
      </c>
      <c r="CM52" s="43" t="str">
        <f>IF(pattes!CM52="P-F-S","B-F-S",IF(AND(pattes!CM52="P-F-D",'positionnement modules'!CM52&lt;&gt;"B",'positionnement modules'!CN52&lt;&gt;"B"),"B-F-D",IF(AND('positionnement modules'!CM52="B",'positionnement modules'!CN52="B"),"B-F-D",IF(AND(pattes!CM52="P-F-D",OR('positionnement modules'!CM52="B",'positionnement modules'!CN52="B")),"spe",""))))</f>
        <v/>
      </c>
      <c r="CN52" s="43" t="str">
        <f>IF(pattes!CN52="P-F-S","B-F-S",IF(AND(pattes!CN52="P-F-D",'positionnement modules'!CN52&lt;&gt;"B",'positionnement modules'!CO52&lt;&gt;"B"),"B-F-D",IF(AND('positionnement modules'!CN52="B",'positionnement modules'!CO52="B"),"B-F-D",IF(AND(pattes!CN52="P-F-D",OR('positionnement modules'!CN52="B",'positionnement modules'!CO52="B")),"spe",""))))</f>
        <v/>
      </c>
      <c r="CO52" s="43" t="str">
        <f>IF(pattes!CO52="P-F-S","B-F-S",IF(AND(pattes!CO52="P-F-D",'positionnement modules'!CO52&lt;&gt;"B",'positionnement modules'!CP52&lt;&gt;"B"),"B-F-D",IF(AND('positionnement modules'!CO52="B",'positionnement modules'!CP52="B"),"B-F-D",IF(AND(pattes!CO52="P-F-D",OR('positionnement modules'!CO52="B",'positionnement modules'!CP52="B")),"spe",""))))</f>
        <v/>
      </c>
      <c r="CP52" s="43" t="str">
        <f>IF(pattes!CP52="P-F-S","B-F-S",IF(AND(pattes!CP52="P-F-D",'positionnement modules'!CP52&lt;&gt;"B",'positionnement modules'!CQ52&lt;&gt;"B"),"B-F-D",IF(AND('positionnement modules'!CP52="B",'positionnement modules'!CQ52="B"),"B-F-D",IF(AND(pattes!CP52="P-F-D",OR('positionnement modules'!CP52="B",'positionnement modules'!CQ52="B")),"spe",""))))</f>
        <v/>
      </c>
      <c r="CQ52" s="43" t="str">
        <f>IF(pattes!CQ52="P-F-S","B-F-S",IF(AND(pattes!CQ52="P-F-D",'positionnement modules'!CQ52&lt;&gt;"B",'positionnement modules'!CR52&lt;&gt;"B"),"B-F-D",IF(AND('positionnement modules'!CQ52="B",'positionnement modules'!CR52="B"),"B-F-D",IF(AND(pattes!CQ52="P-F-D",OR('positionnement modules'!CQ52="B",'positionnement modules'!CR52="B")),"spe",""))))</f>
        <v/>
      </c>
      <c r="CR52" s="43" t="str">
        <f>IF(pattes!CR52="P-F-S","B-F-S",IF(AND(pattes!CR52="P-F-D",'positionnement modules'!CR52&lt;&gt;"B",'positionnement modules'!CS52&lt;&gt;"B"),"B-F-D",IF(AND('positionnement modules'!CR52="B",'positionnement modules'!CS52="B"),"B-F-D",IF(AND(pattes!CR52="P-F-D",OR('positionnement modules'!CR52="B",'positionnement modules'!CS52="B")),"spe",""))))</f>
        <v/>
      </c>
      <c r="CS52" s="43" t="str">
        <f>IF(pattes!CS52="P-F-S","B-F-S",IF(AND(pattes!CS52="P-F-D",'positionnement modules'!CS52&lt;&gt;"B",'positionnement modules'!CT52&lt;&gt;"B"),"B-F-D",IF(AND('positionnement modules'!CS52="B",'positionnement modules'!CT52="B"),"B-F-D",IF(AND(pattes!CS52="P-F-D",OR('positionnement modules'!CS52="B",'positionnement modules'!CT52="B")),"spe",""))))</f>
        <v/>
      </c>
      <c r="CT52" s="43" t="str">
        <f>IF(pattes!CT52="P-F-S","B-F-S",IF(AND(pattes!CT52="P-F-D",'positionnement modules'!CT52&lt;&gt;"B",'positionnement modules'!CU52&lt;&gt;"B"),"B-F-D",IF(AND('positionnement modules'!CT52="B",'positionnement modules'!CU52="B"),"B-F-D",IF(AND(pattes!CT52="P-F-D",OR('positionnement modules'!CT52="B",'positionnement modules'!CU52="B")),"spe",""))))</f>
        <v/>
      </c>
      <c r="CU52" s="43" t="str">
        <f>IF(pattes!CU52="P-F-S","B-F-S",IF(AND(pattes!CU52="P-F-D",'positionnement modules'!CU52&lt;&gt;"B",'positionnement modules'!CV52&lt;&gt;"B"),"B-F-D",IF(AND('positionnement modules'!CU52="B",'positionnement modules'!CV52="B"),"B-F-D",IF(AND(pattes!CU52="P-F-D",OR('positionnement modules'!CU52="B",'positionnement modules'!CV52="B")),"spe",""))))</f>
        <v/>
      </c>
      <c r="CV52" s="43" t="str">
        <f>IF(pattes!CV52="P-F-S","B-F-S",IF(AND(pattes!CV52="P-F-D",'positionnement modules'!CV52&lt;&gt;"B",'positionnement modules'!CW52&lt;&gt;"B"),"B-F-D",IF(AND('positionnement modules'!CV52="B",'positionnement modules'!CW52="B"),"B-F-D",IF(AND(pattes!CV52="P-F-D",OR('positionnement modules'!CV52="B",'positionnement modules'!CW52="B")),"spe",""))))</f>
        <v/>
      </c>
      <c r="CW52" s="43" t="str">
        <f>IF(pattes!CW52="P-F-S","B-F-S",IF(AND(pattes!CW52="P-F-D",'positionnement modules'!CW52&lt;&gt;"B",'positionnement modules'!CX52&lt;&gt;"B"),"B-F-D",IF(AND('positionnement modules'!CW52="B",'positionnement modules'!CX52="B"),"B-F-D",IF(AND(pattes!CW52="P-F-D",OR('positionnement modules'!CW52="B",'positionnement modules'!CX52="B")),"spe",""))))</f>
        <v/>
      </c>
      <c r="CX52" s="43" t="str">
        <f>IF(pattes!CX52="P-F-S","B-F-S",IF(AND(pattes!CX52="P-F-D",'positionnement modules'!CX52&lt;&gt;"B",'positionnement modules'!CY52&lt;&gt;"B"),"B-F-D",IF(AND('positionnement modules'!CX52="B",'positionnement modules'!CY52="B"),"B-F-D",IF(AND(pattes!CX52="P-F-D",OR('positionnement modules'!CX52="B",'positionnement modules'!CY52="B")),"spe",""))))</f>
        <v/>
      </c>
      <c r="CY52" s="43" t="str">
        <f>IF(pattes!CY52="P-F-S","B-F-S",IF(AND(pattes!CY52="P-F-D",'positionnement modules'!CY52&lt;&gt;"B",'positionnement modules'!CZ52&lt;&gt;"B"),"B-F-D",IF(AND('positionnement modules'!CY52="B",'positionnement modules'!CZ52="B"),"B-F-D",IF(AND(pattes!CY52="P-F-D",OR('positionnement modules'!CY52="B",'positionnement modules'!CZ52="B")),"spe",""))))</f>
        <v/>
      </c>
      <c r="CZ52" s="43" t="str">
        <f>IF(pattes!CZ52="P-F-S","B-F-S",IF(AND(pattes!CZ52="P-F-D",'positionnement modules'!CZ52&lt;&gt;"B",'positionnement modules'!DA52&lt;&gt;"B"),"B-F-D",IF(AND('positionnement modules'!CZ52="B",'positionnement modules'!DA52="B"),"B-F-D",IF(AND(pattes!CZ52="P-F-D",OR('positionnement modules'!CZ52="B",'positionnement modules'!DA52="B")),"spe",""))))</f>
        <v/>
      </c>
      <c r="DA52" s="43" t="str">
        <f>IF(pattes!DA52="P-F-S","B-F-S",IF(AND(pattes!DA52="P-F-D",'positionnement modules'!DA52&lt;&gt;"B",'positionnement modules'!DB52&lt;&gt;"B"),"B-F-D",IF(AND('positionnement modules'!DA52="B",'positionnement modules'!DB52="B"),"B-F-D",IF(AND(pattes!DA52="P-F-D",OR('positionnement modules'!DA52="B",'positionnement modules'!DB52="B")),"spe",""))))</f>
        <v/>
      </c>
      <c r="DB52" s="43" t="str">
        <f>IF(pattes!DB52="P-F-S","B-F-S",IF(AND(pattes!DB52="P-F-D",'positionnement modules'!DB52&lt;&gt;"B",'positionnement modules'!DC52&lt;&gt;"B"),"B-F-D",IF(AND('positionnement modules'!DB52="B",'positionnement modules'!DC52="B"),"B-F-D",IF(AND(pattes!DB52="P-F-D",OR('positionnement modules'!DB52="B",'positionnement modules'!DC52="B")),"spe",""))))</f>
        <v/>
      </c>
      <c r="DC52" s="43" t="str">
        <f>IF(pattes!DC52="P-F-S","B-F-S",IF(AND(pattes!DC52="P-F-D",'positionnement modules'!DC52&lt;&gt;"B",'positionnement modules'!DD52&lt;&gt;"B"),"B-F-D",IF(AND('positionnement modules'!DC52="B",'positionnement modules'!DD52="B"),"B-F-D",IF(AND(pattes!DC52="P-F-D",OR('positionnement modules'!DC52="B",'positionnement modules'!DD52="B")),"spe",""))))</f>
        <v/>
      </c>
      <c r="DD52" s="43" t="str">
        <f>IF(pattes!DD52="P-F-S","B-F-S",IF(AND(pattes!DD52="P-F-D",'positionnement modules'!DD52&lt;&gt;"B",'positionnement modules'!DE52&lt;&gt;"B"),"B-F-D",IF(AND('positionnement modules'!DD52="B",'positionnement modules'!DE52="B"),"B-F-D",IF(AND(pattes!DD52="P-F-D",OR('positionnement modules'!DD52="B",'positionnement modules'!DE52="B")),"spe",""))))</f>
        <v/>
      </c>
      <c r="DE52" s="8" t="str">
        <f>IF(pattes!DE52="P-F-S","B-F-S",IF(AND(pattes!DE52="P-F-D",'positionnement modules'!DE52&lt;&gt;"B",'positionnement modules'!DF52&lt;&gt;"B"),"B-F-D",IF(AND('positionnement modules'!DE52="B",'positionnement modules'!DF52="B"),"B-F-D",IF(AND(pattes!DE52="P-F-D",OR('positionnement modules'!DE52="B",'positionnement modules'!DF52="B")),"spe",""))))</f>
        <v/>
      </c>
    </row>
    <row r="53" spans="2:109" ht="21" customHeight="1" x14ac:dyDescent="0.35"/>
    <row r="54" spans="2:109" ht="21" customHeight="1" x14ac:dyDescent="0.35"/>
  </sheetData>
  <customSheetViews>
    <customSheetView guid="{16FE1FF2-BD92-4856-8ACC-875F5889A685}" scale="70" state="hidden">
      <selection activeCell="BP62" sqref="BP62"/>
      <pageMargins left="0.7" right="0.7" top="0.75" bottom="0.75" header="0.3" footer="0.3"/>
    </customSheetView>
  </customSheetViews>
  <mergeCells count="9">
    <mergeCell ref="AJ2:AY2"/>
    <mergeCell ref="AJ15:AY15"/>
    <mergeCell ref="BA2:BP2"/>
    <mergeCell ref="BA15:BP15"/>
    <mergeCell ref="B28:Q28"/>
    <mergeCell ref="B2:Q2"/>
    <mergeCell ref="S2:AH2"/>
    <mergeCell ref="B15:Q15"/>
    <mergeCell ref="S15:AH15"/>
  </mergeCells>
  <conditionalFormatting sqref="B5:R11 C4:R4 B30:DE52">
    <cfRule type="containsText" dxfId="198" priority="32" operator="containsText" text="B-F-D">
      <formula>NOT(ISERROR(SEARCH("B-F-D",B4)))</formula>
    </cfRule>
    <cfRule type="containsText" dxfId="197" priority="33" operator="containsText" text="B-F-S">
      <formula>NOT(ISERROR(SEARCH("B-F-S",B4)))</formula>
    </cfRule>
  </conditionalFormatting>
  <conditionalFormatting sqref="S4:AH11">
    <cfRule type="containsText" dxfId="196" priority="28" operator="containsText" text="B-F-D">
      <formula>NOT(ISERROR(SEARCH("B-F-D",S4)))</formula>
    </cfRule>
    <cfRule type="containsText" dxfId="195" priority="29" operator="containsText" text="B-F-S">
      <formula>NOT(ISERROR(SEARCH("B-F-S",S4)))</formula>
    </cfRule>
  </conditionalFormatting>
  <conditionalFormatting sqref="B17:R24">
    <cfRule type="containsText" dxfId="194" priority="26" operator="containsText" text="B-F-D">
      <formula>NOT(ISERROR(SEARCH("B-F-D",B17)))</formula>
    </cfRule>
    <cfRule type="containsText" dxfId="193" priority="27" operator="containsText" text="B-F-S">
      <formula>NOT(ISERROR(SEARCH("B-F-S",B17)))</formula>
    </cfRule>
  </conditionalFormatting>
  <conditionalFormatting sqref="S17:AH24">
    <cfRule type="containsText" dxfId="192" priority="24" operator="containsText" text="B-F-D">
      <formula>NOT(ISERROR(SEARCH("B-F-D",S17)))</formula>
    </cfRule>
    <cfRule type="containsText" dxfId="191" priority="25" operator="containsText" text="B-F-S">
      <formula>NOT(ISERROR(SEARCH("B-F-S",S17)))</formula>
    </cfRule>
  </conditionalFormatting>
  <conditionalFormatting sqref="AJ4:AY11">
    <cfRule type="containsText" dxfId="190" priority="16" operator="containsText" text="B-F-D">
      <formula>NOT(ISERROR(SEARCH("B-F-D",AJ4)))</formula>
    </cfRule>
    <cfRule type="containsText" dxfId="189" priority="17" operator="containsText" text="B-F-S">
      <formula>NOT(ISERROR(SEARCH("B-F-S",AJ4)))</formula>
    </cfRule>
  </conditionalFormatting>
  <conditionalFormatting sqref="AJ17:AY24">
    <cfRule type="containsText" dxfId="188" priority="14" operator="containsText" text="B-F-D">
      <formula>NOT(ISERROR(SEARCH("B-F-D",AJ17)))</formula>
    </cfRule>
    <cfRule type="containsText" dxfId="187" priority="15" operator="containsText" text="B-F-S">
      <formula>NOT(ISERROR(SEARCH("B-F-S",AJ17)))</formula>
    </cfRule>
  </conditionalFormatting>
  <conditionalFormatting sqref="BA4:BP11">
    <cfRule type="containsText" dxfId="186" priority="10" operator="containsText" text="B-F-D">
      <formula>NOT(ISERROR(SEARCH("B-F-D",BA4)))</formula>
    </cfRule>
    <cfRule type="containsText" dxfId="185" priority="11" operator="containsText" text="B-F-S">
      <formula>NOT(ISERROR(SEARCH("B-F-S",BA4)))</formula>
    </cfRule>
  </conditionalFormatting>
  <conditionalFormatting sqref="BA17:BP24">
    <cfRule type="containsText" dxfId="184" priority="8" operator="containsText" text="B-F-D">
      <formula>NOT(ISERROR(SEARCH("B-F-D",BA17)))</formula>
    </cfRule>
    <cfRule type="containsText" dxfId="183" priority="9" operator="containsText" text="B-F-S">
      <formula>NOT(ISERROR(SEARCH("B-F-S",BA17)))</formula>
    </cfRule>
  </conditionalFormatting>
  <conditionalFormatting sqref="B5:Q11 S4:AH11 AJ4:AY11 BA4:BP11 B17:Q24 S17:AH24 AJ17:AY24 BA17:BP24 C4:Q4 B30:DE52">
    <cfRule type="containsText" dxfId="182" priority="3" stopIfTrue="1" operator="containsText" text="3B-F-S">
      <formula>NOT(ISERROR(SEARCH("3B-F-S",B4)))</formula>
    </cfRule>
  </conditionalFormatting>
  <conditionalFormatting sqref="B4">
    <cfRule type="containsText" dxfId="181" priority="1" operator="containsText" text="B-F-D">
      <formula>NOT(ISERROR(SEARCH("B-F-D",B4)))</formula>
    </cfRule>
    <cfRule type="containsText" dxfId="180" priority="2" operator="containsText" text="B-F-S">
      <formula>NOT(ISERROR(SEARCH("B-F-S",B4)))</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1"/>
  <dimension ref="A1:EP56"/>
  <sheetViews>
    <sheetView topLeftCell="C1" zoomScale="80" zoomScaleNormal="80" workbookViewId="0">
      <selection activeCell="AU13" sqref="AU13"/>
    </sheetView>
  </sheetViews>
  <sheetFormatPr baseColWidth="10" defaultColWidth="9.1796875" defaultRowHeight="15" customHeight="1" x14ac:dyDescent="0.35"/>
  <cols>
    <col min="1" max="109" width="3.1796875" customWidth="1"/>
  </cols>
  <sheetData>
    <row r="1" spans="1:71" ht="21" customHeight="1" x14ac:dyDescent="0.35">
      <c r="B1" t="s">
        <v>47</v>
      </c>
    </row>
    <row r="2" spans="1:71" ht="21" customHeight="1" x14ac:dyDescent="0.35">
      <c r="A2" s="11"/>
      <c r="B2" s="311" t="s">
        <v>10</v>
      </c>
      <c r="C2" s="311"/>
      <c r="D2" s="311"/>
      <c r="E2" s="311"/>
      <c r="F2" s="311"/>
      <c r="G2" s="311"/>
      <c r="H2" s="311"/>
      <c r="I2" s="311"/>
      <c r="J2" s="311"/>
      <c r="K2" s="311"/>
      <c r="L2" s="311"/>
      <c r="M2" s="311"/>
      <c r="N2" s="311"/>
      <c r="O2" s="311"/>
      <c r="P2" s="311"/>
      <c r="Q2" s="311"/>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c r="BQ2" s="61"/>
      <c r="BR2" s="61"/>
      <c r="BS2" s="61"/>
    </row>
    <row r="3" spans="1:71" ht="21" customHeight="1" thickBot="1" x14ac:dyDescent="0.4">
      <c r="A3" s="11"/>
      <c r="B3" s="61"/>
      <c r="C3" s="61"/>
      <c r="D3" s="61"/>
      <c r="E3" s="61"/>
      <c r="F3" s="61"/>
      <c r="G3" s="61"/>
      <c r="H3" s="61"/>
      <c r="I3" s="61"/>
      <c r="J3" s="61"/>
      <c r="K3" s="61"/>
      <c r="L3" s="61"/>
      <c r="M3" s="61"/>
      <c r="N3" s="61"/>
      <c r="O3" s="61"/>
      <c r="P3" s="199"/>
      <c r="Q3" s="61"/>
      <c r="S3" s="61"/>
      <c r="T3" s="61"/>
      <c r="U3" s="61"/>
      <c r="V3" s="61"/>
      <c r="W3" s="61"/>
      <c r="X3" s="61"/>
      <c r="Y3" s="61"/>
      <c r="Z3" s="61"/>
      <c r="AA3" s="61"/>
      <c r="AB3" s="61"/>
      <c r="AC3" s="61"/>
      <c r="AD3" s="61"/>
      <c r="AE3" s="61"/>
      <c r="AF3" s="61"/>
      <c r="AG3" s="199"/>
      <c r="AH3" s="61"/>
      <c r="AI3" s="61"/>
      <c r="AJ3" s="61"/>
      <c r="AK3" s="61"/>
      <c r="AL3" s="61"/>
      <c r="AM3" s="61"/>
      <c r="AN3" s="61"/>
      <c r="AO3" s="61"/>
      <c r="AP3" s="61"/>
      <c r="AQ3" s="61"/>
      <c r="AR3" s="61"/>
      <c r="AS3" s="61"/>
      <c r="AT3" s="61"/>
      <c r="AU3" s="61"/>
      <c r="AV3" s="61"/>
      <c r="AW3" s="61"/>
      <c r="AX3" s="199"/>
      <c r="AY3" s="61"/>
      <c r="AZ3" s="61"/>
      <c r="BA3" s="61"/>
      <c r="BB3" s="61"/>
      <c r="BC3" s="61"/>
      <c r="BD3" s="61"/>
      <c r="BE3" s="61"/>
      <c r="BF3" s="61"/>
      <c r="BG3" s="61"/>
      <c r="BH3" s="61"/>
      <c r="BI3" s="61"/>
      <c r="BJ3" s="61"/>
      <c r="BK3" s="61"/>
      <c r="BL3" s="61"/>
      <c r="BM3" s="61"/>
      <c r="BN3" s="61"/>
      <c r="BO3" s="199"/>
      <c r="BP3" s="61"/>
      <c r="BQ3" s="61"/>
      <c r="BR3" s="61"/>
      <c r="BS3" s="61"/>
    </row>
    <row r="4" spans="1:71" ht="21" customHeight="1" thickBot="1" x14ac:dyDescent="0.4">
      <c r="A4" s="11"/>
      <c r="B4" s="1" t="str">
        <f>IF(AND(structure!B4&lt;&gt;"M",structure!C4="M"),"P-F-S",IF(AND(structure!B4="M",structure!C4&lt;&gt;"M"),"P-F-S",IF(AND(structure!B4="M",structure!C4="M"),"P-F-D","")))</f>
        <v/>
      </c>
      <c r="C4" s="2" t="str">
        <f>IF(AND(structure!C4&lt;&gt;"M",structure!D4="M"),"P-F-S",IF(AND(structure!C4="M",structure!D4&lt;&gt;"M"),"P-F-S",IF(AND(structure!C4="M",structure!D4="M"),"P-F-D","")))</f>
        <v/>
      </c>
      <c r="D4" s="2" t="str">
        <f>IF(AND(structure!D4&lt;&gt;"M",structure!E4="M"),"P-F-S",IF(AND(structure!D4="M",structure!E4&lt;&gt;"M"),"P-F-S",IF(AND(structure!D4="M",structure!E4="M"),"P-F-D","")))</f>
        <v/>
      </c>
      <c r="E4" s="2" t="str">
        <f>IF(AND(structure!E4&lt;&gt;"M",structure!F4="M"),"P-F-S",IF(AND(structure!E4="M",structure!F4&lt;&gt;"M"),"P-F-S",IF(AND(structure!E4="M",structure!F4="M"),"P-F-D","")))</f>
        <v/>
      </c>
      <c r="F4" s="2" t="str">
        <f>IF(AND(structure!F4&lt;&gt;"M",structure!G4="M"),"P-F-S",IF(AND(structure!F4="M",structure!G4&lt;&gt;"M"),"P-F-S",IF(AND(structure!F4="M",structure!G4="M"),"P-F-D","")))</f>
        <v/>
      </c>
      <c r="G4" s="2" t="str">
        <f>IF(AND(structure!G4&lt;&gt;"M",structure!H4="M"),"P-F-S",IF(AND(structure!G4="M",structure!H4&lt;&gt;"M"),"P-F-S",IF(AND(structure!G4="M",structure!H4="M"),"P-F-D","")))</f>
        <v/>
      </c>
      <c r="H4" s="2" t="str">
        <f>IF(AND(structure!H4&lt;&gt;"M",structure!I4="M"),"P-F-S",IF(AND(structure!H4="M",structure!I4&lt;&gt;"M"),"P-F-S",IF(AND(structure!H4="M",structure!I4="M"),"P-F-D","")))</f>
        <v/>
      </c>
      <c r="I4" s="2" t="str">
        <f>IF(AND(structure!I4&lt;&gt;"M",structure!J4="M"),"P-F-S",IF(AND(structure!I4="M",structure!J4&lt;&gt;"M"),"P-F-S",IF(AND(structure!I4="M",structure!J4="M"),"P-F-D","")))</f>
        <v/>
      </c>
      <c r="J4" s="2" t="str">
        <f>IF(AND(structure!J4&lt;&gt;"M",structure!K4="M"),"P-F-S",IF(AND(structure!J4="M",structure!K4&lt;&gt;"M"),"P-F-S",IF(AND(structure!J4="M",structure!K4="M"),"P-F-D","")))</f>
        <v/>
      </c>
      <c r="K4" s="2" t="str">
        <f>IF(AND(structure!K4&lt;&gt;"M",structure!L4="M"),"P-F-S",IF(AND(structure!K4="M",structure!L4&lt;&gt;"M"),"P-F-S",IF(AND(structure!K4="M",structure!L4="M"),"P-F-D","")))</f>
        <v/>
      </c>
      <c r="L4" s="2" t="str">
        <f>IF(AND(structure!L4&lt;&gt;"M",structure!M4="M"),"P-F-S",IF(AND(structure!L4="M",structure!M4&lt;&gt;"M"),"P-F-S",IF(AND(structure!L4="M",structure!M4="M"),"P-F-D","")))</f>
        <v/>
      </c>
      <c r="M4" s="2" t="str">
        <f>IF(AND(structure!M4&lt;&gt;"M",structure!N4="M"),"P-F-S",IF(AND(structure!M4="M",structure!N4&lt;&gt;"M"),"P-F-S",IF(AND(structure!M4="M",structure!N4="M"),"P-F-D","")))</f>
        <v/>
      </c>
      <c r="N4" s="2" t="str">
        <f>IF(AND(structure!N4&lt;&gt;"M",structure!O4="M"),"P-F-S",IF(AND(structure!N4="M",structure!O4&lt;&gt;"M"),"P-F-S",IF(AND(structure!N4="M",structure!O4="M"),"P-F-D","")))</f>
        <v/>
      </c>
      <c r="O4" s="2" t="str">
        <f>IF(AND(structure!O4&lt;&gt;"M",structure!P4="M"),"P-F-S",IF(AND(structure!O4="M",structure!P4&lt;&gt;"M"),"P-F-S",IF(AND(structure!O4="M",structure!P4="M"),"P-F-D","")))</f>
        <v/>
      </c>
      <c r="P4" s="43" t="str">
        <f>IF(AND(structure!P4&lt;&gt;"M",structure!Q4="M"),"P-F-S",IF(AND(structure!P4="M",structure!Q4&lt;&gt;"M"),"P-F-S",IF(AND(structure!P4="M",structure!Q4="M"),"P-F-D","")))</f>
        <v/>
      </c>
      <c r="Q4" s="3" t="str">
        <f>IF(AND(structure!Q4&lt;&gt;"M",structure!R4="M"),"P-F-S",IF(AND(structure!Q4="M",structure!R4&lt;&gt;"M"),"P-F-S",IF(AND(structure!Q4="M",structure!R4="M"),"P-F-D","")))</f>
        <v/>
      </c>
      <c r="R4" s="9">
        <f>COUNTIF(B4:Q4,"P-F-S")</f>
        <v>0</v>
      </c>
      <c r="S4" s="1" t="str">
        <f>IF(AND(structure!S4&lt;&gt;"M",structure!T4="M"),"P-F-S",IF(AND(structure!S4="M",structure!T4&lt;&gt;"M"),"P-F-S",IF(AND(structure!S4="M",structure!T4="M"),"P-F-D","")))</f>
        <v/>
      </c>
      <c r="T4" s="2" t="str">
        <f>IF(AND(structure!T4&lt;&gt;"M",structure!U4="M"),"P-F-S",IF(AND(structure!T4="M",structure!U4&lt;&gt;"M"),"P-F-S",IF(AND(structure!T4="M",structure!U4="M"),"P-F-D","")))</f>
        <v/>
      </c>
      <c r="U4" s="2" t="str">
        <f>IF(AND(structure!U4&lt;&gt;"M",structure!V4="M"),"P-F-S",IF(AND(structure!U4="M",structure!V4&lt;&gt;"M"),"P-F-S",IF(AND(structure!U4="M",structure!V4="M"),"P-F-D","")))</f>
        <v/>
      </c>
      <c r="V4" s="2" t="str">
        <f>IF(AND(structure!V4&lt;&gt;"M",structure!W4="M"),"P-F-S",IF(AND(structure!V4="M",structure!W4&lt;&gt;"M"),"P-F-S",IF(AND(structure!V4="M",structure!W4="M"),"P-F-D","")))</f>
        <v/>
      </c>
      <c r="W4" s="2" t="str">
        <f>IF(AND(structure!W4&lt;&gt;"M",structure!X4="M"),"P-F-S",IF(AND(structure!W4="M",structure!X4&lt;&gt;"M"),"P-F-S",IF(AND(structure!W4="M",structure!X4="M"),"P-F-D","")))</f>
        <v/>
      </c>
      <c r="X4" s="2" t="str">
        <f>IF(AND(structure!X4&lt;&gt;"M",structure!Y4="M"),"P-F-S",IF(AND(structure!X4="M",structure!Y4&lt;&gt;"M"),"P-F-S",IF(AND(structure!X4="M",structure!Y4="M"),"P-F-D","")))</f>
        <v/>
      </c>
      <c r="Y4" s="2" t="str">
        <f>IF(AND(structure!Y4&lt;&gt;"M",structure!Z4="M"),"P-F-S",IF(AND(structure!Y4="M",structure!Z4&lt;&gt;"M"),"P-F-S",IF(AND(structure!Y4="M",structure!Z4="M"),"P-F-D","")))</f>
        <v/>
      </c>
      <c r="Z4" s="2" t="str">
        <f>IF(AND(structure!Z4&lt;&gt;"M",structure!AA4="M"),"P-F-S",IF(AND(structure!Z4="M",structure!AA4&lt;&gt;"M"),"P-F-S",IF(AND(structure!Z4="M",structure!AA4="M"),"P-F-D","")))</f>
        <v/>
      </c>
      <c r="AA4" s="2" t="str">
        <f>IF(AND(structure!AA4&lt;&gt;"M",structure!AB4="M"),"P-F-S",IF(AND(structure!AA4="M",structure!AB4&lt;&gt;"M"),"P-F-S",IF(AND(structure!AA4="M",structure!AB4="M"),"P-F-D","")))</f>
        <v/>
      </c>
      <c r="AB4" s="2" t="str">
        <f>IF(AND(structure!AB4&lt;&gt;"M",structure!AC4="M"),"P-F-S",IF(AND(structure!AB4="M",structure!AC4&lt;&gt;"M"),"P-F-S",IF(AND(structure!AB4="M",structure!AC4="M"),"P-F-D","")))</f>
        <v/>
      </c>
      <c r="AC4" s="2" t="str">
        <f>IF(AND(structure!AC4&lt;&gt;"M",structure!AD4="M"),"P-F-S",IF(AND(structure!AC4="M",structure!AD4&lt;&gt;"M"),"P-F-S",IF(AND(structure!AC4="M",structure!AD4="M"),"P-F-D","")))</f>
        <v/>
      </c>
      <c r="AD4" s="2" t="str">
        <f>IF(AND(structure!AD4&lt;&gt;"M",structure!AE4="M"),"P-F-S",IF(AND(structure!AD4="M",structure!AE4&lt;&gt;"M"),"P-F-S",IF(AND(structure!AD4="M",structure!AE4="M"),"P-F-D","")))</f>
        <v/>
      </c>
      <c r="AE4" s="2" t="str">
        <f>IF(AND(structure!AE4&lt;&gt;"M",structure!AF4="M"),"P-F-S",IF(AND(structure!AE4="M",structure!AF4&lt;&gt;"M"),"P-F-S",IF(AND(structure!AE4="M",structure!AF4="M"),"P-F-D","")))</f>
        <v/>
      </c>
      <c r="AF4" s="2" t="str">
        <f>IF(AND(structure!AF4&lt;&gt;"M",structure!AG4="M"),"P-F-S",IF(AND(structure!AF4="M",structure!AG4&lt;&gt;"M"),"P-F-S",IF(AND(structure!AF4="M",structure!AG4="M"),"P-F-D","")))</f>
        <v/>
      </c>
      <c r="AG4" s="43" t="str">
        <f>IF(AND(structure!AG4&lt;&gt;"M",structure!AH4="M"),"P-F-S",IF(AND(structure!AG4="M",structure!AH4&lt;&gt;"M"),"P-F-S",IF(AND(structure!AG4="M",structure!AH4="M"),"P-F-D","")))</f>
        <v/>
      </c>
      <c r="AH4" s="3" t="str">
        <f>IF(AND(structure!AH4&lt;&gt;"M",structure!AI4="M"),"P-F-S",IF(AND(structure!AH4="M",structure!AI4&lt;&gt;"M"),"P-F-S",IF(AND(structure!AH4="M",structure!AI4="M"),"P-F-D","")))</f>
        <v/>
      </c>
      <c r="AI4" s="9">
        <f t="shared" ref="AI4:AI11" si="0">COUNTIF(S4:AH4,"P-F-S")</f>
        <v>0</v>
      </c>
      <c r="AJ4" s="1" t="str">
        <f>IF(AND(structure!AJ4&lt;&gt;"M",structure!AK4="M"),"P-F-S",IF(AND(structure!AJ4="M",structure!AK4&lt;&gt;"M"),"P-F-S",IF(AND(structure!AJ4="M",structure!AK4="M"),"P-F-D","")))</f>
        <v/>
      </c>
      <c r="AK4" s="2" t="str">
        <f>IF(AND(structure!AK4&lt;&gt;"M",structure!AL4="M"),"P-F-S",IF(AND(structure!AK4="M",structure!AL4&lt;&gt;"M"),"P-F-S",IF(AND(structure!AK4="M",structure!AL4="M"),"P-F-D","")))</f>
        <v/>
      </c>
      <c r="AL4" s="2" t="str">
        <f>IF(AND(structure!AL4&lt;&gt;"M",structure!AM4="M"),"P-F-S",IF(AND(structure!AL4="M",structure!AM4&lt;&gt;"M"),"P-F-S",IF(AND(structure!AL4="M",structure!AM4="M"),"P-F-D","")))</f>
        <v/>
      </c>
      <c r="AM4" s="2" t="str">
        <f>IF(AND(structure!AM4&lt;&gt;"M",structure!AN4="M"),"P-F-S",IF(AND(structure!AM4="M",structure!AN4&lt;&gt;"M"),"P-F-S",IF(AND(structure!AM4="M",structure!AN4="M"),"P-F-D","")))</f>
        <v/>
      </c>
      <c r="AN4" s="2" t="str">
        <f>IF(AND(structure!AN4&lt;&gt;"M",structure!AO4="M"),"P-F-S",IF(AND(structure!AN4="M",structure!AO4&lt;&gt;"M"),"P-F-S",IF(AND(structure!AN4="M",structure!AO4="M"),"P-F-D","")))</f>
        <v/>
      </c>
      <c r="AO4" s="2" t="str">
        <f>IF(AND(structure!AO4&lt;&gt;"M",structure!AP4="M"),"P-F-S",IF(AND(structure!AO4="M",structure!AP4&lt;&gt;"M"),"P-F-S",IF(AND(structure!AO4="M",structure!AP4="M"),"P-F-D","")))</f>
        <v/>
      </c>
      <c r="AP4" s="2" t="str">
        <f>IF(AND(structure!AP4&lt;&gt;"M",structure!AQ4="M"),"P-F-S",IF(AND(structure!AP4="M",structure!AQ4&lt;&gt;"M"),"P-F-S",IF(AND(structure!AP4="M",structure!AQ4="M"),"P-F-D","")))</f>
        <v/>
      </c>
      <c r="AQ4" s="2" t="str">
        <f>IF(AND(structure!AQ4&lt;&gt;"M",structure!AR4="M"),"P-F-S",IF(AND(structure!AQ4="M",structure!AR4&lt;&gt;"M"),"P-F-S",IF(AND(structure!AQ4="M",structure!AR4="M"),"P-F-D","")))</f>
        <v/>
      </c>
      <c r="AR4" s="2" t="str">
        <f>IF(AND(structure!AR4&lt;&gt;"M",structure!AS4="M"),"P-F-S",IF(AND(structure!AR4="M",structure!AS4&lt;&gt;"M"),"P-F-S",IF(AND(structure!AR4="M",structure!AS4="M"),"P-F-D","")))</f>
        <v/>
      </c>
      <c r="AS4" s="2" t="str">
        <f>IF(AND(structure!AS4&lt;&gt;"M",structure!AT4="M"),"P-F-S",IF(AND(structure!AS4="M",structure!AT4&lt;&gt;"M"),"P-F-S",IF(AND(structure!AS4="M",structure!AT4="M"),"P-F-D","")))</f>
        <v/>
      </c>
      <c r="AT4" s="2" t="str">
        <f>IF(AND(structure!AT4&lt;&gt;"M",structure!AU4="M"),"P-F-S",IF(AND(structure!AT4="M",structure!AU4&lt;&gt;"M"),"P-F-S",IF(AND(structure!AT4="M",structure!AU4="M"),"P-F-D","")))</f>
        <v/>
      </c>
      <c r="AU4" s="2" t="str">
        <f>IF(AND(structure!AU4&lt;&gt;"M",structure!AV4="M"),"P-F-S",IF(AND(structure!AU4="M",structure!AV4&lt;&gt;"M"),"P-F-S",IF(AND(structure!AU4="M",structure!AV4="M"),"P-F-D","")))</f>
        <v/>
      </c>
      <c r="AV4" s="2" t="str">
        <f>IF(AND(structure!AV4&lt;&gt;"M",structure!AW4="M"),"P-F-S",IF(AND(structure!AV4="M",structure!AW4&lt;&gt;"M"),"P-F-S",IF(AND(structure!AV4="M",structure!AW4="M"),"P-F-D","")))</f>
        <v/>
      </c>
      <c r="AW4" s="2" t="str">
        <f>IF(AND(structure!AW4&lt;&gt;"M",structure!AX4="M"),"P-F-S",IF(AND(structure!AW4="M",structure!AX4&lt;&gt;"M"),"P-F-S",IF(AND(structure!AW4="M",structure!AX4="M"),"P-F-D","")))</f>
        <v/>
      </c>
      <c r="AX4" s="43" t="str">
        <f>IF(AND(structure!AX4&lt;&gt;"M",structure!AY4="M"),"P-F-S",IF(AND(structure!AX4="M",structure!AY4&lt;&gt;"M"),"P-F-S",IF(AND(structure!AX4="M",structure!AY4="M"),"P-F-D","")))</f>
        <v/>
      </c>
      <c r="AY4" s="3" t="str">
        <f>IF(AND(structure!AY4&lt;&gt;"M",structure!AZ4="M"),"P-F-S",IF(AND(structure!AY4="M",structure!AZ4&lt;&gt;"M"),"P-F-S",IF(AND(structure!AY4="M",structure!AZ4="M"),"P-F-D","")))</f>
        <v/>
      </c>
      <c r="AZ4" s="9">
        <f t="shared" ref="AZ4:AZ11" si="1">COUNTIF(AJ4:AY4,"P-F-S")</f>
        <v>0</v>
      </c>
      <c r="BA4" s="1" t="str">
        <f>IF(AND(structure!BA4&lt;&gt;"M",structure!BB4="M"),"P-F-S",IF(AND(structure!BA4="M",structure!BB4&lt;&gt;"M"),"P-F-S",IF(AND(structure!BA4="M",structure!BB4="M"),"P-F-D","")))</f>
        <v/>
      </c>
      <c r="BB4" s="2" t="str">
        <f>IF(AND(structure!BB4&lt;&gt;"M",structure!BC4="M"),"P-F-S",IF(AND(structure!BB4="M",structure!BC4&lt;&gt;"M"),"P-F-S",IF(AND(structure!BB4="M",structure!BC4="M"),"P-F-D","")))</f>
        <v/>
      </c>
      <c r="BC4" s="2" t="str">
        <f>IF(AND(structure!BC4&lt;&gt;"M",structure!BD4="M"),"P-F-S",IF(AND(structure!BC4="M",structure!BD4&lt;&gt;"M"),"P-F-S",IF(AND(structure!BC4="M",structure!BD4="M"),"P-F-D","")))</f>
        <v/>
      </c>
      <c r="BD4" s="2" t="str">
        <f>IF(AND(structure!BD4&lt;&gt;"M",structure!BE4="M"),"P-F-S",IF(AND(structure!BD4="M",structure!BE4&lt;&gt;"M"),"P-F-S",IF(AND(structure!BD4="M",structure!BE4="M"),"P-F-D","")))</f>
        <v/>
      </c>
      <c r="BE4" s="2" t="str">
        <f>IF(AND(structure!BE4&lt;&gt;"M",structure!BF4="M"),"P-F-S",IF(AND(structure!BE4="M",structure!BF4&lt;&gt;"M"),"P-F-S",IF(AND(structure!BE4="M",structure!BF4="M"),"P-F-D","")))</f>
        <v/>
      </c>
      <c r="BF4" s="2" t="str">
        <f>IF(AND(structure!BF4&lt;&gt;"M",structure!BG4="M"),"P-F-S",IF(AND(structure!BF4="M",structure!BG4&lt;&gt;"M"),"P-F-S",IF(AND(structure!BF4="M",structure!BG4="M"),"P-F-D","")))</f>
        <v/>
      </c>
      <c r="BG4" s="2" t="str">
        <f>IF(AND(structure!BG4&lt;&gt;"M",structure!BH4="M"),"P-F-S",IF(AND(structure!BG4="M",structure!BH4&lt;&gt;"M"),"P-F-S",IF(AND(structure!BG4="M",structure!BH4="M"),"P-F-D","")))</f>
        <v/>
      </c>
      <c r="BH4" s="2" t="str">
        <f>IF(AND(structure!BH4&lt;&gt;"M",structure!BI4="M"),"P-F-S",IF(AND(structure!BH4="M",structure!BI4&lt;&gt;"M"),"P-F-S",IF(AND(structure!BH4="M",structure!BI4="M"),"P-F-D","")))</f>
        <v/>
      </c>
      <c r="BI4" s="2" t="str">
        <f>IF(AND(structure!BI4&lt;&gt;"M",structure!BJ4="M"),"P-F-S",IF(AND(structure!BI4="M",structure!BJ4&lt;&gt;"M"),"P-F-S",IF(AND(structure!BI4="M",structure!BJ4="M"),"P-F-D","")))</f>
        <v/>
      </c>
      <c r="BJ4" s="2" t="str">
        <f>IF(AND(structure!BJ4&lt;&gt;"M",structure!BK4="M"),"P-F-S",IF(AND(structure!BJ4="M",structure!BK4&lt;&gt;"M"),"P-F-S",IF(AND(structure!BJ4="M",structure!BK4="M"),"P-F-D","")))</f>
        <v/>
      </c>
      <c r="BK4" s="2" t="str">
        <f>IF(AND(structure!BK4&lt;&gt;"M",structure!BL4="M"),"P-F-S",IF(AND(structure!BK4="M",structure!BL4&lt;&gt;"M"),"P-F-S",IF(AND(structure!BK4="M",structure!BL4="M"),"P-F-D","")))</f>
        <v/>
      </c>
      <c r="BL4" s="2" t="str">
        <f>IF(AND(structure!BL4&lt;&gt;"M",structure!BM4="M"),"P-F-S",IF(AND(structure!BL4="M",structure!BM4&lt;&gt;"M"),"P-F-S",IF(AND(structure!BL4="M",structure!BM4="M"),"P-F-D","")))</f>
        <v/>
      </c>
      <c r="BM4" s="2" t="str">
        <f>IF(AND(structure!BM4&lt;&gt;"M",structure!BN4="M"),"P-F-S",IF(AND(structure!BM4="M",structure!BN4&lt;&gt;"M"),"P-F-S",IF(AND(structure!BM4="M",structure!BN4="M"),"P-F-D","")))</f>
        <v/>
      </c>
      <c r="BN4" s="2" t="str">
        <f>IF(AND(structure!BN4&lt;&gt;"M",structure!BO4="M"),"P-F-S",IF(AND(structure!BN4="M",structure!BO4&lt;&gt;"M"),"P-F-S",IF(AND(structure!BN4="M",structure!BO4="M"),"P-F-D","")))</f>
        <v/>
      </c>
      <c r="BO4" s="43" t="str">
        <f>IF(AND(structure!BO4&lt;&gt;"M",structure!BP4="M"),"P-F-S",IF(AND(structure!BO4="M",structure!BP4&lt;&gt;"M"),"P-F-S",IF(AND(structure!BO4="M",structure!BP4="M"),"P-F-D","")))</f>
        <v/>
      </c>
      <c r="BP4" s="3" t="str">
        <f>IF(AND(structure!BP4&lt;&gt;"M",structure!BQ4="M"),"P-F-S",IF(AND(structure!BP4="M",structure!BQ4&lt;&gt;"M"),"P-F-S",IF(AND(structure!BP4="M",structure!BQ4="M"),"P-F-D","")))</f>
        <v/>
      </c>
      <c r="BQ4" s="9">
        <f t="shared" ref="BQ4:BQ11" si="2">COUNTIF(BA4:BP4,"P-F-S")</f>
        <v>0</v>
      </c>
      <c r="BR4" s="9"/>
      <c r="BS4" s="9"/>
    </row>
    <row r="5" spans="1:71" ht="21" customHeight="1" x14ac:dyDescent="0.35">
      <c r="A5" s="11"/>
      <c r="B5" s="4" t="str">
        <f>IF(AND(structure!B5&lt;&gt;"M",structure!C5="M"),"P-F-S",IF(AND(structure!B5="M",structure!C5&lt;&gt;"M"),"P-F-S",IF(AND(structure!B5="M",structure!C5="M"),"P-F-D","")))</f>
        <v/>
      </c>
      <c r="C5" s="47" t="str">
        <f>IF(AND(structure!C5&lt;&gt;"M",structure!D5="M"),"P-F-S",IF(AND(structure!C5="M",structure!D5&lt;&gt;"M"),"P-F-S",IF(AND(structure!C5="M",structure!D5="M"),"P-F-D","")))</f>
        <v/>
      </c>
      <c r="D5" s="48" t="str">
        <f>IF(AND(structure!D5&lt;&gt;"M",structure!E5="M"),"P-F-S",IF(AND(structure!D5="M",structure!E5&lt;&gt;"M"),"P-F-S",IF(AND(structure!D5="M",structure!E5="M"),"P-F-D","")))</f>
        <v/>
      </c>
      <c r="E5" s="48" t="str">
        <f>IF(AND(structure!E5&lt;&gt;"M",structure!F5="M"),"P-F-S",IF(AND(structure!E5="M",structure!F5&lt;&gt;"M"),"P-F-S",IF(AND(structure!E5="M",structure!F5="M"),"P-F-D","")))</f>
        <v/>
      </c>
      <c r="F5" s="48" t="str">
        <f>IF(AND(structure!F5&lt;&gt;"M",structure!G5="M"),"P-F-S",IF(AND(structure!F5="M",structure!G5&lt;&gt;"M"),"P-F-S",IF(AND(structure!F5="M",structure!G5="M"),"P-F-D","")))</f>
        <v/>
      </c>
      <c r="G5" s="48" t="str">
        <f>IF(AND(structure!G5&lt;&gt;"M",structure!H5="M"),"P-F-S",IF(AND(structure!G5="M",structure!H5&lt;&gt;"M"),"P-F-S",IF(AND(structure!G5="M",structure!H5="M"),"P-F-D","")))</f>
        <v/>
      </c>
      <c r="H5" s="48" t="str">
        <f>IF(AND(structure!H5&lt;&gt;"M",structure!I5="M"),"P-F-S",IF(AND(structure!H5="M",structure!I5&lt;&gt;"M"),"P-F-S",IF(AND(structure!H5="M",structure!I5="M"),"P-F-D","")))</f>
        <v/>
      </c>
      <c r="I5" s="48" t="str">
        <f>IF(AND(structure!I5&lt;&gt;"M",structure!J5="M"),"P-F-S",IF(AND(structure!I5="M",structure!J5&lt;&gt;"M"),"P-F-S",IF(AND(structure!I5="M",structure!J5="M"),"P-F-D","")))</f>
        <v/>
      </c>
      <c r="J5" s="48" t="str">
        <f>IF(AND(structure!J5&lt;&gt;"M",structure!K5="M"),"P-F-S",IF(AND(structure!J5="M",structure!K5&lt;&gt;"M"),"P-F-S",IF(AND(structure!J5="M",structure!K5="M"),"P-F-D","")))</f>
        <v/>
      </c>
      <c r="K5" s="48" t="str">
        <f>IF(AND(structure!K5&lt;&gt;"M",structure!L5="M"),"P-F-S",IF(AND(structure!K5="M",structure!L5&lt;&gt;"M"),"P-F-S",IF(AND(structure!K5="M",structure!L5="M"),"P-F-D","")))</f>
        <v/>
      </c>
      <c r="L5" s="48" t="str">
        <f>IF(AND(structure!L5&lt;&gt;"M",structure!M5="M"),"P-F-S",IF(AND(structure!L5="M",structure!M5&lt;&gt;"M"),"P-F-S",IF(AND(structure!L5="M",structure!M5="M"),"P-F-D","")))</f>
        <v/>
      </c>
      <c r="M5" s="48" t="str">
        <f>IF(AND(structure!M5&lt;&gt;"M",structure!N5="M"),"P-F-S",IF(AND(structure!M5="M",structure!N5&lt;&gt;"M"),"P-F-S",IF(AND(structure!M5="M",structure!N5="M"),"P-F-D","")))</f>
        <v/>
      </c>
      <c r="N5" s="48" t="str">
        <f>IF(AND(structure!N5&lt;&gt;"M",structure!O5="M"),"P-F-S",IF(AND(structure!N5="M",structure!O5&lt;&gt;"M"),"P-F-S",IF(AND(structure!N5="M",structure!O5="M"),"P-F-D","")))</f>
        <v/>
      </c>
      <c r="O5" s="48" t="str">
        <f>IF(AND(structure!O5&lt;&gt;"M",structure!P5="M"),"P-F-S",IF(AND(structure!O5="M",structure!P5&lt;&gt;"M"),"P-F-S",IF(AND(structure!O5="M",structure!P5="M"),"P-F-D","")))</f>
        <v/>
      </c>
      <c r="P5" s="49" t="str">
        <f>IF(AND(structure!P5&lt;&gt;"M",structure!Q5="M"),"P-F-S",IF(AND(structure!P5="M",structure!Q5&lt;&gt;"M"),"P-F-S",IF(AND(structure!P5="M",structure!Q5="M"),"P-F-D","")))</f>
        <v/>
      </c>
      <c r="Q5" s="5" t="str">
        <f>IF(AND(structure!Q5&lt;&gt;"M",structure!R5="M"),"P-F-S",IF(AND(structure!Q5="M",structure!R5&lt;&gt;"M"),"P-F-S",IF(AND(structure!Q5="M",structure!R5="M"),"P-F-D","")))</f>
        <v/>
      </c>
      <c r="R5" s="9">
        <f t="shared" ref="R5:R11" si="3">COUNTIF(B5:Q5,"P-F-S")</f>
        <v>0</v>
      </c>
      <c r="S5" s="4" t="str">
        <f>IF(AND(structure!S5&lt;&gt;"M",structure!T5="M"),"P-F-S",IF(AND(structure!S5="M",structure!T5&lt;&gt;"M"),"P-F-S",IF(AND(structure!S5="M",structure!T5="M"),"P-F-D","")))</f>
        <v/>
      </c>
      <c r="T5" s="47" t="str">
        <f>IF(AND(structure!T5&lt;&gt;"M",structure!U5="M"),"P-F-S",IF(AND(structure!T5="M",structure!U5&lt;&gt;"M"),"P-F-S",IF(AND(structure!T5="M",structure!U5="M"),"P-F-D","")))</f>
        <v/>
      </c>
      <c r="U5" s="48" t="str">
        <f>IF(AND(structure!U5&lt;&gt;"M",structure!V5="M"),"P-F-S",IF(AND(structure!U5="M",structure!V5&lt;&gt;"M"),"P-F-S",IF(AND(structure!U5="M",structure!V5="M"),"P-F-D","")))</f>
        <v/>
      </c>
      <c r="V5" s="48" t="str">
        <f>IF(AND(structure!V5&lt;&gt;"M",structure!W5="M"),"P-F-S",IF(AND(structure!V5="M",structure!W5&lt;&gt;"M"),"P-F-S",IF(AND(structure!V5="M",structure!W5="M"),"P-F-D","")))</f>
        <v/>
      </c>
      <c r="W5" s="48" t="str">
        <f>IF(AND(structure!W5&lt;&gt;"M",structure!X5="M"),"P-F-S",IF(AND(structure!W5="M",structure!X5&lt;&gt;"M"),"P-F-S",IF(AND(structure!W5="M",structure!X5="M"),"P-F-D","")))</f>
        <v/>
      </c>
      <c r="X5" s="48" t="str">
        <f>IF(AND(structure!X5&lt;&gt;"M",structure!Y5="M"),"P-F-S",IF(AND(structure!X5="M",structure!Y5&lt;&gt;"M"),"P-F-S",IF(AND(structure!X5="M",structure!Y5="M"),"P-F-D","")))</f>
        <v/>
      </c>
      <c r="Y5" s="48" t="str">
        <f>IF(AND(structure!Y5&lt;&gt;"M",structure!Z5="M"),"P-F-S",IF(AND(structure!Y5="M",structure!Z5&lt;&gt;"M"),"P-F-S",IF(AND(structure!Y5="M",structure!Z5="M"),"P-F-D","")))</f>
        <v/>
      </c>
      <c r="Z5" s="48" t="str">
        <f>IF(AND(structure!Z5&lt;&gt;"M",structure!AA5="M"),"P-F-S",IF(AND(structure!Z5="M",structure!AA5&lt;&gt;"M"),"P-F-S",IF(AND(structure!Z5="M",structure!AA5="M"),"P-F-D","")))</f>
        <v/>
      </c>
      <c r="AA5" s="48" t="str">
        <f>IF(AND(structure!AA5&lt;&gt;"M",structure!AB5="M"),"P-F-S",IF(AND(structure!AA5="M",structure!AB5&lt;&gt;"M"),"P-F-S",IF(AND(structure!AA5="M",structure!AB5="M"),"P-F-D","")))</f>
        <v/>
      </c>
      <c r="AB5" s="48" t="str">
        <f>IF(AND(structure!AB5&lt;&gt;"M",structure!AC5="M"),"P-F-S",IF(AND(structure!AB5="M",structure!AC5&lt;&gt;"M"),"P-F-S",IF(AND(structure!AB5="M",structure!AC5="M"),"P-F-D","")))</f>
        <v/>
      </c>
      <c r="AC5" s="48" t="str">
        <f>IF(AND(structure!AC5&lt;&gt;"M",structure!AD5="M"),"P-F-S",IF(AND(structure!AC5="M",structure!AD5&lt;&gt;"M"),"P-F-S",IF(AND(structure!AC5="M",structure!AD5="M"),"P-F-D","")))</f>
        <v/>
      </c>
      <c r="AD5" s="48" t="str">
        <f>IF(AND(structure!AD5&lt;&gt;"M",structure!AE5="M"),"P-F-S",IF(AND(structure!AD5="M",structure!AE5&lt;&gt;"M"),"P-F-S",IF(AND(structure!AD5="M",structure!AE5="M"),"P-F-D","")))</f>
        <v/>
      </c>
      <c r="AE5" s="48" t="str">
        <f>IF(AND(structure!AE5&lt;&gt;"M",structure!AF5="M"),"P-F-S",IF(AND(structure!AE5="M",structure!AF5&lt;&gt;"M"),"P-F-S",IF(AND(structure!AE5="M",structure!AF5="M"),"P-F-D","")))</f>
        <v/>
      </c>
      <c r="AF5" s="48" t="str">
        <f>IF(AND(structure!AF5&lt;&gt;"M",structure!AG5="M"),"P-F-S",IF(AND(structure!AF5="M",structure!AG5&lt;&gt;"M"),"P-F-S",IF(AND(structure!AF5="M",structure!AG5="M"),"P-F-D","")))</f>
        <v/>
      </c>
      <c r="AG5" s="49" t="str">
        <f>IF(AND(structure!AG5&lt;&gt;"M",structure!AH5="M"),"P-F-S",IF(AND(structure!AG5="M",structure!AH5&lt;&gt;"M"),"P-F-S",IF(AND(structure!AG5="M",structure!AH5="M"),"P-F-D","")))</f>
        <v/>
      </c>
      <c r="AH5" s="5" t="str">
        <f>IF(AND(structure!AH5&lt;&gt;"M",structure!AI5="M"),"P-F-S",IF(AND(structure!AH5="M",structure!AI5&lt;&gt;"M"),"P-F-S",IF(AND(structure!AH5="M",structure!AI5="M"),"P-F-D","")))</f>
        <v/>
      </c>
      <c r="AI5" s="9">
        <f t="shared" si="0"/>
        <v>0</v>
      </c>
      <c r="AJ5" s="4" t="str">
        <f>IF(AND(structure!AJ5&lt;&gt;"M",structure!AK5="M"),"P-F-S",IF(AND(structure!AJ5="M",structure!AK5&lt;&gt;"M"),"P-F-S",IF(AND(structure!AJ5="M",structure!AK5="M"),"P-F-D","")))</f>
        <v/>
      </c>
      <c r="AK5" s="47" t="str">
        <f>IF(AND(structure!AK5&lt;&gt;"M",structure!AL5="M"),"P-F-S",IF(AND(structure!AK5="M",structure!AL5&lt;&gt;"M"),"P-F-S",IF(AND(structure!AK5="M",structure!AL5="M"),"P-F-D","")))</f>
        <v/>
      </c>
      <c r="AL5" s="48" t="str">
        <f>IF(AND(structure!AL5&lt;&gt;"M",structure!AM5="M"),"P-F-S",IF(AND(structure!AL5="M",structure!AM5&lt;&gt;"M"),"P-F-S",IF(AND(structure!AL5="M",structure!AM5="M"),"P-F-D","")))</f>
        <v/>
      </c>
      <c r="AM5" s="48" t="str">
        <f>IF(AND(structure!AM5&lt;&gt;"M",structure!AN5="M"),"P-F-S",IF(AND(structure!AM5="M",structure!AN5&lt;&gt;"M"),"P-F-S",IF(AND(structure!AM5="M",structure!AN5="M"),"P-F-D","")))</f>
        <v/>
      </c>
      <c r="AN5" s="48" t="str">
        <f>IF(AND(structure!AN5&lt;&gt;"M",structure!AO5="M"),"P-F-S",IF(AND(structure!AN5="M",structure!AO5&lt;&gt;"M"),"P-F-S",IF(AND(structure!AN5="M",structure!AO5="M"),"P-F-D","")))</f>
        <v/>
      </c>
      <c r="AO5" s="48" t="str">
        <f>IF(AND(structure!AO5&lt;&gt;"M",structure!AP5="M"),"P-F-S",IF(AND(structure!AO5="M",structure!AP5&lt;&gt;"M"),"P-F-S",IF(AND(structure!AO5="M",structure!AP5="M"),"P-F-D","")))</f>
        <v/>
      </c>
      <c r="AP5" s="48" t="str">
        <f>IF(AND(structure!AP5&lt;&gt;"M",structure!AQ5="M"),"P-F-S",IF(AND(structure!AP5="M",structure!AQ5&lt;&gt;"M"),"P-F-S",IF(AND(structure!AP5="M",structure!AQ5="M"),"P-F-D","")))</f>
        <v/>
      </c>
      <c r="AQ5" s="48" t="str">
        <f>IF(AND(structure!AQ5&lt;&gt;"M",structure!AR5="M"),"P-F-S",IF(AND(structure!AQ5="M",structure!AR5&lt;&gt;"M"),"P-F-S",IF(AND(structure!AQ5="M",structure!AR5="M"),"P-F-D","")))</f>
        <v/>
      </c>
      <c r="AR5" s="48" t="str">
        <f>IF(AND(structure!AR5&lt;&gt;"M",structure!AS5="M"),"P-F-S",IF(AND(structure!AR5="M",structure!AS5&lt;&gt;"M"),"P-F-S",IF(AND(structure!AR5="M",structure!AS5="M"),"P-F-D","")))</f>
        <v/>
      </c>
      <c r="AS5" s="48" t="str">
        <f>IF(AND(structure!AS5&lt;&gt;"M",structure!AT5="M"),"P-F-S",IF(AND(structure!AS5="M",structure!AT5&lt;&gt;"M"),"P-F-S",IF(AND(structure!AS5="M",structure!AT5="M"),"P-F-D","")))</f>
        <v/>
      </c>
      <c r="AT5" s="48" t="str">
        <f>IF(AND(structure!AT5&lt;&gt;"M",structure!AU5="M"),"P-F-S",IF(AND(structure!AT5="M",structure!AU5&lt;&gt;"M"),"P-F-S",IF(AND(structure!AT5="M",structure!AU5="M"),"P-F-D","")))</f>
        <v/>
      </c>
      <c r="AU5" s="48" t="str">
        <f>IF(AND(structure!AU5&lt;&gt;"M",structure!AV5="M"),"P-F-S",IF(AND(structure!AU5="M",structure!AV5&lt;&gt;"M"),"P-F-S",IF(AND(structure!AU5="M",structure!AV5="M"),"P-F-D","")))</f>
        <v/>
      </c>
      <c r="AV5" s="48" t="str">
        <f>IF(AND(structure!AV5&lt;&gt;"M",structure!AW5="M"),"P-F-S",IF(AND(structure!AV5="M",structure!AW5&lt;&gt;"M"),"P-F-S",IF(AND(structure!AV5="M",structure!AW5="M"),"P-F-D","")))</f>
        <v/>
      </c>
      <c r="AW5" s="48" t="str">
        <f>IF(AND(structure!AW5&lt;&gt;"M",structure!AX5="M"),"P-F-S",IF(AND(structure!AW5="M",structure!AX5&lt;&gt;"M"),"P-F-S",IF(AND(structure!AW5="M",structure!AX5="M"),"P-F-D","")))</f>
        <v/>
      </c>
      <c r="AX5" s="49" t="str">
        <f>IF(AND(structure!AX5&lt;&gt;"M",structure!AY5="M"),"P-F-S",IF(AND(structure!AX5="M",structure!AY5&lt;&gt;"M"),"P-F-S",IF(AND(structure!AX5="M",structure!AY5="M"),"P-F-D","")))</f>
        <v/>
      </c>
      <c r="AY5" s="5" t="str">
        <f>IF(AND(structure!AY5&lt;&gt;"M",structure!AZ5="M"),"P-F-S",IF(AND(structure!AY5="M",structure!AZ5&lt;&gt;"M"),"P-F-S",IF(AND(structure!AY5="M",structure!AZ5="M"),"P-F-D","")))</f>
        <v/>
      </c>
      <c r="AZ5" s="9">
        <f t="shared" si="1"/>
        <v>0</v>
      </c>
      <c r="BA5" s="4" t="str">
        <f>IF(AND(structure!BA5&lt;&gt;"M",structure!BB5="M"),"P-F-S",IF(AND(structure!BA5="M",structure!BB5&lt;&gt;"M"),"P-F-S",IF(AND(structure!BA5="M",structure!BB5="M"),"P-F-D","")))</f>
        <v/>
      </c>
      <c r="BB5" s="47" t="str">
        <f>IF(AND(structure!BB5&lt;&gt;"M",structure!BC5="M"),"P-F-S",IF(AND(structure!BB5="M",structure!BC5&lt;&gt;"M"),"P-F-S",IF(AND(structure!BB5="M",structure!BC5="M"),"P-F-D","")))</f>
        <v/>
      </c>
      <c r="BC5" s="48" t="str">
        <f>IF(AND(structure!BC5&lt;&gt;"M",structure!BD5="M"),"P-F-S",IF(AND(structure!BC5="M",structure!BD5&lt;&gt;"M"),"P-F-S",IF(AND(structure!BC5="M",structure!BD5="M"),"P-F-D","")))</f>
        <v/>
      </c>
      <c r="BD5" s="48" t="str">
        <f>IF(AND(structure!BD5&lt;&gt;"M",structure!BE5="M"),"P-F-S",IF(AND(structure!BD5="M",structure!BE5&lt;&gt;"M"),"P-F-S",IF(AND(structure!BD5="M",structure!BE5="M"),"P-F-D","")))</f>
        <v/>
      </c>
      <c r="BE5" s="48" t="str">
        <f>IF(AND(structure!BE5&lt;&gt;"M",structure!BF5="M"),"P-F-S",IF(AND(structure!BE5="M",structure!BF5&lt;&gt;"M"),"P-F-S",IF(AND(structure!BE5="M",structure!BF5="M"),"P-F-D","")))</f>
        <v/>
      </c>
      <c r="BF5" s="48" t="str">
        <f>IF(AND(structure!BF5&lt;&gt;"M",structure!BG5="M"),"P-F-S",IF(AND(structure!BF5="M",structure!BG5&lt;&gt;"M"),"P-F-S",IF(AND(structure!BF5="M",structure!BG5="M"),"P-F-D","")))</f>
        <v/>
      </c>
      <c r="BG5" s="48" t="str">
        <f>IF(AND(structure!BG5&lt;&gt;"M",structure!BH5="M"),"P-F-S",IF(AND(structure!BG5="M",structure!BH5&lt;&gt;"M"),"P-F-S",IF(AND(structure!BG5="M",structure!BH5="M"),"P-F-D","")))</f>
        <v/>
      </c>
      <c r="BH5" s="48" t="str">
        <f>IF(AND(structure!BH5&lt;&gt;"M",structure!BI5="M"),"P-F-S",IF(AND(structure!BH5="M",structure!BI5&lt;&gt;"M"),"P-F-S",IF(AND(structure!BH5="M",structure!BI5="M"),"P-F-D","")))</f>
        <v/>
      </c>
      <c r="BI5" s="48" t="str">
        <f>IF(AND(structure!BI5&lt;&gt;"M",structure!BJ5="M"),"P-F-S",IF(AND(structure!BI5="M",structure!BJ5&lt;&gt;"M"),"P-F-S",IF(AND(structure!BI5="M",structure!BJ5="M"),"P-F-D","")))</f>
        <v/>
      </c>
      <c r="BJ5" s="48" t="str">
        <f>IF(AND(structure!BJ5&lt;&gt;"M",structure!BK5="M"),"P-F-S",IF(AND(structure!BJ5="M",structure!BK5&lt;&gt;"M"),"P-F-S",IF(AND(structure!BJ5="M",structure!BK5="M"),"P-F-D","")))</f>
        <v/>
      </c>
      <c r="BK5" s="48" t="str">
        <f>IF(AND(structure!BK5&lt;&gt;"M",structure!BL5="M"),"P-F-S",IF(AND(structure!BK5="M",structure!BL5&lt;&gt;"M"),"P-F-S",IF(AND(structure!BK5="M",structure!BL5="M"),"P-F-D","")))</f>
        <v/>
      </c>
      <c r="BL5" s="48" t="str">
        <f>IF(AND(structure!BL5&lt;&gt;"M",structure!BM5="M"),"P-F-S",IF(AND(structure!BL5="M",structure!BM5&lt;&gt;"M"),"P-F-S",IF(AND(structure!BL5="M",structure!BM5="M"),"P-F-D","")))</f>
        <v/>
      </c>
      <c r="BM5" s="48" t="str">
        <f>IF(AND(structure!BM5&lt;&gt;"M",structure!BN5="M"),"P-F-S",IF(AND(structure!BM5="M",structure!BN5&lt;&gt;"M"),"P-F-S",IF(AND(structure!BM5="M",structure!BN5="M"),"P-F-D","")))</f>
        <v/>
      </c>
      <c r="BN5" s="48" t="str">
        <f>IF(AND(structure!BN5&lt;&gt;"M",structure!BO5="M"),"P-F-S",IF(AND(structure!BN5="M",structure!BO5&lt;&gt;"M"),"P-F-S",IF(AND(structure!BN5="M",structure!BO5="M"),"P-F-D","")))</f>
        <v/>
      </c>
      <c r="BO5" s="49" t="str">
        <f>IF(AND(structure!BO5&lt;&gt;"M",structure!BP5="M"),"P-F-S",IF(AND(structure!BO5="M",structure!BP5&lt;&gt;"M"),"P-F-S",IF(AND(structure!BO5="M",structure!BP5="M"),"P-F-D","")))</f>
        <v/>
      </c>
      <c r="BP5" s="5" t="str">
        <f>IF(AND(structure!BP5&lt;&gt;"M",structure!BQ5="M"),"P-F-S",IF(AND(structure!BP5="M",structure!BQ5&lt;&gt;"M"),"P-F-S",IF(AND(structure!BP5="M",structure!BQ5="M"),"P-F-D","")))</f>
        <v/>
      </c>
      <c r="BQ5" s="9">
        <f t="shared" si="2"/>
        <v>0</v>
      </c>
      <c r="BR5" s="9"/>
      <c r="BS5" s="9"/>
    </row>
    <row r="6" spans="1:71" ht="21" customHeight="1" x14ac:dyDescent="0.35">
      <c r="A6" s="11"/>
      <c r="B6" s="4" t="str">
        <f>IF(AND(structure!B6&lt;&gt;"M",structure!C6="M"),"P-F-S",IF(AND(structure!B6="M",structure!C6&lt;&gt;"M"),"P-F-S",IF(AND(structure!B6="M",structure!C6="M"),"P-F-D","")))</f>
        <v/>
      </c>
      <c r="C6" s="50" t="str">
        <f>IF(AND(structure!C6&lt;&gt;"M",structure!D6="M"),"P-F-S",IF(AND(structure!C6="M",structure!D6&lt;&gt;"M"),"P-F-S",IF(AND(structure!C6="M",structure!D6="M"),"P-F-D","")))</f>
        <v/>
      </c>
      <c r="D6" s="51" t="str">
        <f>IF(AND(structure!D6&lt;&gt;"M",structure!E6="M"),"P-F-S",IF(AND(structure!D6="M",structure!E6&lt;&gt;"M"),"P-F-S",IF(AND(structure!D6="M",structure!E6="M"),"P-F-D","")))</f>
        <v/>
      </c>
      <c r="E6" s="51" t="str">
        <f>IF(AND(structure!E6&lt;&gt;"M",structure!F6="M"),"P-F-S",IF(AND(structure!E6="M",structure!F6&lt;&gt;"M"),"P-F-S",IF(AND(structure!E6="M",structure!F6="M"),"P-F-D","")))</f>
        <v/>
      </c>
      <c r="F6" s="51" t="str">
        <f>IF(AND(structure!F6&lt;&gt;"M",structure!G6="M"),"P-F-S",IF(AND(structure!F6="M",structure!G6&lt;&gt;"M"),"P-F-S",IF(AND(structure!F6="M",structure!G6="M"),"P-F-D","")))</f>
        <v/>
      </c>
      <c r="G6" s="51" t="str">
        <f>IF(AND(structure!G6&lt;&gt;"M",structure!H6="M"),"P-F-S",IF(AND(structure!G6="M",structure!H6&lt;&gt;"M"),"P-F-S",IF(AND(structure!G6="M",structure!H6="M"),"P-F-D","")))</f>
        <v/>
      </c>
      <c r="H6" s="51" t="str">
        <f>IF(AND(structure!H6&lt;&gt;"M",structure!I6="M"),"P-F-S",IF(AND(structure!H6="M",structure!I6&lt;&gt;"M"),"P-F-S",IF(AND(structure!H6="M",structure!I6="M"),"P-F-D","")))</f>
        <v/>
      </c>
      <c r="I6" s="51" t="str">
        <f>IF(AND(structure!I6&lt;&gt;"M",structure!J6="M"),"P-F-S",IF(AND(structure!I6="M",structure!J6&lt;&gt;"M"),"P-F-S",IF(AND(structure!I6="M",structure!J6="M"),"P-F-D","")))</f>
        <v/>
      </c>
      <c r="J6" s="51" t="str">
        <f>IF(AND(structure!J6&lt;&gt;"M",structure!K6="M"),"P-F-S",IF(AND(structure!J6="M",structure!K6&lt;&gt;"M"),"P-F-S",IF(AND(structure!J6="M",structure!K6="M"),"P-F-D","")))</f>
        <v/>
      </c>
      <c r="K6" s="51" t="str">
        <f>IF(AND(structure!K6&lt;&gt;"M",structure!L6="M"),"P-F-S",IF(AND(structure!K6="M",structure!L6&lt;&gt;"M"),"P-F-S",IF(AND(structure!K6="M",structure!L6="M"),"P-F-D","")))</f>
        <v/>
      </c>
      <c r="L6" s="51" t="str">
        <f>IF(AND(structure!L6&lt;&gt;"M",structure!M6="M"),"P-F-S",IF(AND(structure!L6="M",structure!M6&lt;&gt;"M"),"P-F-S",IF(AND(structure!L6="M",structure!M6="M"),"P-F-D","")))</f>
        <v/>
      </c>
      <c r="M6" s="51" t="str">
        <f>IF(AND(structure!M6&lt;&gt;"M",structure!N6="M"),"P-F-S",IF(AND(structure!M6="M",structure!N6&lt;&gt;"M"),"P-F-S",IF(AND(structure!M6="M",structure!N6="M"),"P-F-D","")))</f>
        <v/>
      </c>
      <c r="N6" s="51" t="str">
        <f>IF(AND(structure!N6&lt;&gt;"M",structure!O6="M"),"P-F-S",IF(AND(structure!N6="M",structure!O6&lt;&gt;"M"),"P-F-S",IF(AND(structure!N6="M",structure!O6="M"),"P-F-D","")))</f>
        <v/>
      </c>
      <c r="O6" s="51" t="str">
        <f>IF(AND(structure!O6&lt;&gt;"M",structure!P6="M"),"P-F-S",IF(AND(structure!O6="M",structure!P6&lt;&gt;"M"),"P-F-S",IF(AND(structure!O6="M",structure!P6="M"),"P-F-D","")))</f>
        <v/>
      </c>
      <c r="P6" s="52" t="str">
        <f>IF(AND(structure!P6&lt;&gt;"M",structure!Q6="M"),"P-F-S",IF(AND(structure!P6="M",structure!Q6&lt;&gt;"M"),"P-F-S",IF(AND(structure!P6="M",structure!Q6="M"),"P-F-D","")))</f>
        <v/>
      </c>
      <c r="Q6" s="5" t="str">
        <f>IF(AND(structure!Q6&lt;&gt;"M",structure!R6="M"),"P-F-S",IF(AND(structure!Q6="M",structure!R6&lt;&gt;"M"),"P-F-S",IF(AND(structure!Q6="M",structure!R6="M"),"P-F-D","")))</f>
        <v/>
      </c>
      <c r="R6" s="9">
        <f t="shared" si="3"/>
        <v>0</v>
      </c>
      <c r="S6" s="4" t="str">
        <f>IF(AND(structure!S6&lt;&gt;"M",structure!T6="M"),"P-F-S",IF(AND(structure!S6="M",structure!T6&lt;&gt;"M"),"P-F-S",IF(AND(structure!S6="M",structure!T6="M"),"P-F-D","")))</f>
        <v/>
      </c>
      <c r="T6" s="50" t="str">
        <f>IF(AND(structure!T6&lt;&gt;"M",structure!U6="M"),"P-F-S",IF(AND(structure!T6="M",structure!U6&lt;&gt;"M"),"P-F-S",IF(AND(structure!T6="M",structure!U6="M"),"P-F-D","")))</f>
        <v/>
      </c>
      <c r="U6" s="51" t="str">
        <f>IF(AND(structure!U6&lt;&gt;"M",structure!V6="M"),"P-F-S",IF(AND(structure!U6="M",structure!V6&lt;&gt;"M"),"P-F-S",IF(AND(structure!U6="M",structure!V6="M"),"P-F-D","")))</f>
        <v/>
      </c>
      <c r="V6" s="51" t="str">
        <f>IF(AND(structure!V6&lt;&gt;"M",structure!W6="M"),"P-F-S",IF(AND(structure!V6="M",structure!W6&lt;&gt;"M"),"P-F-S",IF(AND(structure!V6="M",structure!W6="M"),"P-F-D","")))</f>
        <v/>
      </c>
      <c r="W6" s="51" t="str">
        <f>IF(AND(structure!W6&lt;&gt;"M",structure!X6="M"),"P-F-S",IF(AND(structure!W6="M",structure!X6&lt;&gt;"M"),"P-F-S",IF(AND(structure!W6="M",structure!X6="M"),"P-F-D","")))</f>
        <v/>
      </c>
      <c r="X6" s="51" t="str">
        <f>IF(AND(structure!X6&lt;&gt;"M",structure!Y6="M"),"P-F-S",IF(AND(structure!X6="M",structure!Y6&lt;&gt;"M"),"P-F-S",IF(AND(structure!X6="M",structure!Y6="M"),"P-F-D","")))</f>
        <v/>
      </c>
      <c r="Y6" s="51" t="str">
        <f>IF(AND(structure!Y6&lt;&gt;"M",structure!Z6="M"),"P-F-S",IF(AND(structure!Y6="M",structure!Z6&lt;&gt;"M"),"P-F-S",IF(AND(structure!Y6="M",structure!Z6="M"),"P-F-D","")))</f>
        <v/>
      </c>
      <c r="Z6" s="51" t="str">
        <f>IF(AND(structure!Z6&lt;&gt;"M",structure!AA6="M"),"P-F-S",IF(AND(structure!Z6="M",structure!AA6&lt;&gt;"M"),"P-F-S",IF(AND(structure!Z6="M",structure!AA6="M"),"P-F-D","")))</f>
        <v/>
      </c>
      <c r="AA6" s="51" t="str">
        <f>IF(AND(structure!AA6&lt;&gt;"M",structure!AB6="M"),"P-F-S",IF(AND(structure!AA6="M",structure!AB6&lt;&gt;"M"),"P-F-S",IF(AND(structure!AA6="M",structure!AB6="M"),"P-F-D","")))</f>
        <v/>
      </c>
      <c r="AB6" s="51" t="str">
        <f>IF(AND(structure!AB6&lt;&gt;"M",structure!AC6="M"),"P-F-S",IF(AND(structure!AB6="M",structure!AC6&lt;&gt;"M"),"P-F-S",IF(AND(structure!AB6="M",structure!AC6="M"),"P-F-D","")))</f>
        <v/>
      </c>
      <c r="AC6" s="51" t="str">
        <f>IF(AND(structure!AC6&lt;&gt;"M",structure!AD6="M"),"P-F-S",IF(AND(structure!AC6="M",structure!AD6&lt;&gt;"M"),"P-F-S",IF(AND(structure!AC6="M",structure!AD6="M"),"P-F-D","")))</f>
        <v/>
      </c>
      <c r="AD6" s="51" t="str">
        <f>IF(AND(structure!AD6&lt;&gt;"M",structure!AE6="M"),"P-F-S",IF(AND(structure!AD6="M",structure!AE6&lt;&gt;"M"),"P-F-S",IF(AND(structure!AD6="M",structure!AE6="M"),"P-F-D","")))</f>
        <v/>
      </c>
      <c r="AE6" s="51" t="str">
        <f>IF(AND(structure!AE6&lt;&gt;"M",structure!AF6="M"),"P-F-S",IF(AND(structure!AE6="M",structure!AF6&lt;&gt;"M"),"P-F-S",IF(AND(structure!AE6="M",structure!AF6="M"),"P-F-D","")))</f>
        <v/>
      </c>
      <c r="AF6" s="51" t="str">
        <f>IF(AND(structure!AF6&lt;&gt;"M",structure!AG6="M"),"P-F-S",IF(AND(structure!AF6="M",structure!AG6&lt;&gt;"M"),"P-F-S",IF(AND(structure!AF6="M",structure!AG6="M"),"P-F-D","")))</f>
        <v/>
      </c>
      <c r="AG6" s="52" t="str">
        <f>IF(AND(structure!AG6&lt;&gt;"M",structure!AH6="M"),"P-F-S",IF(AND(structure!AG6="M",structure!AH6&lt;&gt;"M"),"P-F-S",IF(AND(structure!AG6="M",structure!AH6="M"),"P-F-D","")))</f>
        <v/>
      </c>
      <c r="AH6" s="5" t="str">
        <f>IF(AND(structure!AH6&lt;&gt;"M",structure!AI6="M"),"P-F-S",IF(AND(structure!AH6="M",structure!AI6&lt;&gt;"M"),"P-F-S",IF(AND(structure!AH6="M",structure!AI6="M"),"P-F-D","")))</f>
        <v/>
      </c>
      <c r="AI6" s="9">
        <f t="shared" si="0"/>
        <v>0</v>
      </c>
      <c r="AJ6" s="4" t="str">
        <f>IF(AND(structure!AJ6&lt;&gt;"M",structure!AK6="M"),"P-F-S",IF(AND(structure!AJ6="M",structure!AK6&lt;&gt;"M"),"P-F-S",IF(AND(structure!AJ6="M",structure!AK6="M"),"P-F-D","")))</f>
        <v/>
      </c>
      <c r="AK6" s="50" t="str">
        <f>IF(AND(structure!AK6&lt;&gt;"M",structure!AL6="M"),"P-F-S",IF(AND(structure!AK6="M",structure!AL6&lt;&gt;"M"),"P-F-S",IF(AND(structure!AK6="M",structure!AL6="M"),"P-F-D","")))</f>
        <v/>
      </c>
      <c r="AL6" s="51" t="str">
        <f>IF(AND(structure!AL6&lt;&gt;"M",structure!AM6="M"),"P-F-S",IF(AND(structure!AL6="M",structure!AM6&lt;&gt;"M"),"P-F-S",IF(AND(structure!AL6="M",structure!AM6="M"),"P-F-D","")))</f>
        <v/>
      </c>
      <c r="AM6" s="51" t="str">
        <f>IF(AND(structure!AM6&lt;&gt;"M",structure!AN6="M"),"P-F-S",IF(AND(structure!AM6="M",structure!AN6&lt;&gt;"M"),"P-F-S",IF(AND(structure!AM6="M",structure!AN6="M"),"P-F-D","")))</f>
        <v/>
      </c>
      <c r="AN6" s="51" t="str">
        <f>IF(AND(structure!AN6&lt;&gt;"M",structure!AO6="M"),"P-F-S",IF(AND(structure!AN6="M",structure!AO6&lt;&gt;"M"),"P-F-S",IF(AND(structure!AN6="M",structure!AO6="M"),"P-F-D","")))</f>
        <v/>
      </c>
      <c r="AO6" s="51" t="str">
        <f>IF(AND(structure!AO6&lt;&gt;"M",structure!AP6="M"),"P-F-S",IF(AND(structure!AO6="M",structure!AP6&lt;&gt;"M"),"P-F-S",IF(AND(structure!AO6="M",structure!AP6="M"),"P-F-D","")))</f>
        <v/>
      </c>
      <c r="AP6" s="51" t="str">
        <f>IF(AND(structure!AP6&lt;&gt;"M",structure!AQ6="M"),"P-F-S",IF(AND(structure!AP6="M",structure!AQ6&lt;&gt;"M"),"P-F-S",IF(AND(structure!AP6="M",structure!AQ6="M"),"P-F-D","")))</f>
        <v/>
      </c>
      <c r="AQ6" s="51" t="str">
        <f>IF(AND(structure!AQ6&lt;&gt;"M",structure!AR6="M"),"P-F-S",IF(AND(structure!AQ6="M",structure!AR6&lt;&gt;"M"),"P-F-S",IF(AND(structure!AQ6="M",structure!AR6="M"),"P-F-D","")))</f>
        <v/>
      </c>
      <c r="AR6" s="51" t="str">
        <f>IF(AND(structure!AR6&lt;&gt;"M",structure!AS6="M"),"P-F-S",IF(AND(structure!AR6="M",structure!AS6&lt;&gt;"M"),"P-F-S",IF(AND(structure!AR6="M",structure!AS6="M"),"P-F-D","")))</f>
        <v/>
      </c>
      <c r="AS6" s="51" t="str">
        <f>IF(AND(structure!AS6&lt;&gt;"M",structure!AT6="M"),"P-F-S",IF(AND(structure!AS6="M",structure!AT6&lt;&gt;"M"),"P-F-S",IF(AND(structure!AS6="M",structure!AT6="M"),"P-F-D","")))</f>
        <v/>
      </c>
      <c r="AT6" s="51" t="str">
        <f>IF(AND(structure!AT6&lt;&gt;"M",structure!AU6="M"),"P-F-S",IF(AND(structure!AT6="M",structure!AU6&lt;&gt;"M"),"P-F-S",IF(AND(structure!AT6="M",structure!AU6="M"),"P-F-D","")))</f>
        <v/>
      </c>
      <c r="AU6" s="51" t="str">
        <f>IF(AND(structure!AU6&lt;&gt;"M",structure!AV6="M"),"P-F-S",IF(AND(structure!AU6="M",structure!AV6&lt;&gt;"M"),"P-F-S",IF(AND(structure!AU6="M",structure!AV6="M"),"P-F-D","")))</f>
        <v/>
      </c>
      <c r="AV6" s="51" t="str">
        <f>IF(AND(structure!AV6&lt;&gt;"M",structure!AW6="M"),"P-F-S",IF(AND(structure!AV6="M",structure!AW6&lt;&gt;"M"),"P-F-S",IF(AND(structure!AV6="M",structure!AW6="M"),"P-F-D","")))</f>
        <v/>
      </c>
      <c r="AW6" s="51" t="str">
        <f>IF(AND(structure!AW6&lt;&gt;"M",structure!AX6="M"),"P-F-S",IF(AND(structure!AW6="M",structure!AX6&lt;&gt;"M"),"P-F-S",IF(AND(structure!AW6="M",structure!AX6="M"),"P-F-D","")))</f>
        <v/>
      </c>
      <c r="AX6" s="52" t="str">
        <f>IF(AND(structure!AX6&lt;&gt;"M",structure!AY6="M"),"P-F-S",IF(AND(structure!AX6="M",structure!AY6&lt;&gt;"M"),"P-F-S",IF(AND(structure!AX6="M",structure!AY6="M"),"P-F-D","")))</f>
        <v/>
      </c>
      <c r="AY6" s="5" t="str">
        <f>IF(AND(structure!AY6&lt;&gt;"M",structure!AZ6="M"),"P-F-S",IF(AND(structure!AY6="M",structure!AZ6&lt;&gt;"M"),"P-F-S",IF(AND(structure!AY6="M",structure!AZ6="M"),"P-F-D","")))</f>
        <v/>
      </c>
      <c r="AZ6" s="9">
        <f t="shared" si="1"/>
        <v>0</v>
      </c>
      <c r="BA6" s="4" t="str">
        <f>IF(AND(structure!BA6&lt;&gt;"M",structure!BB6="M"),"P-F-S",IF(AND(structure!BA6="M",structure!BB6&lt;&gt;"M"),"P-F-S",IF(AND(structure!BA6="M",structure!BB6="M"),"P-F-D","")))</f>
        <v/>
      </c>
      <c r="BB6" s="50" t="str">
        <f>IF(AND(structure!BB6&lt;&gt;"M",structure!BC6="M"),"P-F-S",IF(AND(structure!BB6="M",structure!BC6&lt;&gt;"M"),"P-F-S",IF(AND(structure!BB6="M",structure!BC6="M"),"P-F-D","")))</f>
        <v/>
      </c>
      <c r="BC6" s="51" t="str">
        <f>IF(AND(structure!BC6&lt;&gt;"M",structure!BD6="M"),"P-F-S",IF(AND(structure!BC6="M",structure!BD6&lt;&gt;"M"),"P-F-S",IF(AND(structure!BC6="M",structure!BD6="M"),"P-F-D","")))</f>
        <v/>
      </c>
      <c r="BD6" s="51" t="str">
        <f>IF(AND(structure!BD6&lt;&gt;"M",structure!BE6="M"),"P-F-S",IF(AND(structure!BD6="M",structure!BE6&lt;&gt;"M"),"P-F-S",IF(AND(structure!BD6="M",structure!BE6="M"),"P-F-D","")))</f>
        <v/>
      </c>
      <c r="BE6" s="51" t="str">
        <f>IF(AND(structure!BE6&lt;&gt;"M",structure!BF6="M"),"P-F-S",IF(AND(structure!BE6="M",structure!BF6&lt;&gt;"M"),"P-F-S",IF(AND(structure!BE6="M",structure!BF6="M"),"P-F-D","")))</f>
        <v/>
      </c>
      <c r="BF6" s="51" t="str">
        <f>IF(AND(structure!BF6&lt;&gt;"M",structure!BG6="M"),"P-F-S",IF(AND(structure!BF6="M",structure!BG6&lt;&gt;"M"),"P-F-S",IF(AND(structure!BF6="M",structure!BG6="M"),"P-F-D","")))</f>
        <v/>
      </c>
      <c r="BG6" s="51" t="str">
        <f>IF(AND(structure!BG6&lt;&gt;"M",structure!BH6="M"),"P-F-S",IF(AND(structure!BG6="M",structure!BH6&lt;&gt;"M"),"P-F-S",IF(AND(structure!BG6="M",structure!BH6="M"),"P-F-D","")))</f>
        <v/>
      </c>
      <c r="BH6" s="51" t="str">
        <f>IF(AND(structure!BH6&lt;&gt;"M",structure!BI6="M"),"P-F-S",IF(AND(structure!BH6="M",structure!BI6&lt;&gt;"M"),"P-F-S",IF(AND(structure!BH6="M",structure!BI6="M"),"P-F-D","")))</f>
        <v/>
      </c>
      <c r="BI6" s="51" t="str">
        <f>IF(AND(structure!BI6&lt;&gt;"M",structure!BJ6="M"),"P-F-S",IF(AND(structure!BI6="M",structure!BJ6&lt;&gt;"M"),"P-F-S",IF(AND(structure!BI6="M",structure!BJ6="M"),"P-F-D","")))</f>
        <v/>
      </c>
      <c r="BJ6" s="51" t="str">
        <f>IF(AND(structure!BJ6&lt;&gt;"M",structure!BK6="M"),"P-F-S",IF(AND(structure!BJ6="M",structure!BK6&lt;&gt;"M"),"P-F-S",IF(AND(structure!BJ6="M",structure!BK6="M"),"P-F-D","")))</f>
        <v/>
      </c>
      <c r="BK6" s="51" t="str">
        <f>IF(AND(structure!BK6&lt;&gt;"M",structure!BL6="M"),"P-F-S",IF(AND(structure!BK6="M",structure!BL6&lt;&gt;"M"),"P-F-S",IF(AND(structure!BK6="M",structure!BL6="M"),"P-F-D","")))</f>
        <v/>
      </c>
      <c r="BL6" s="51" t="str">
        <f>IF(AND(structure!BL6&lt;&gt;"M",structure!BM6="M"),"P-F-S",IF(AND(structure!BL6="M",structure!BM6&lt;&gt;"M"),"P-F-S",IF(AND(structure!BL6="M",structure!BM6="M"),"P-F-D","")))</f>
        <v/>
      </c>
      <c r="BM6" s="51" t="str">
        <f>IF(AND(structure!BM6&lt;&gt;"M",structure!BN6="M"),"P-F-S",IF(AND(structure!BM6="M",structure!BN6&lt;&gt;"M"),"P-F-S",IF(AND(structure!BM6="M",structure!BN6="M"),"P-F-D","")))</f>
        <v/>
      </c>
      <c r="BN6" s="51" t="str">
        <f>IF(AND(structure!BN6&lt;&gt;"M",structure!BO6="M"),"P-F-S",IF(AND(structure!BN6="M",structure!BO6&lt;&gt;"M"),"P-F-S",IF(AND(structure!BN6="M",structure!BO6="M"),"P-F-D","")))</f>
        <v/>
      </c>
      <c r="BO6" s="52" t="str">
        <f>IF(AND(structure!BO6&lt;&gt;"M",structure!BP6="M"),"P-F-S",IF(AND(structure!BO6="M",structure!BP6&lt;&gt;"M"),"P-F-S",IF(AND(structure!BO6="M",structure!BP6="M"),"P-F-D","")))</f>
        <v/>
      </c>
      <c r="BP6" s="5" t="str">
        <f>IF(AND(structure!BP6&lt;&gt;"M",structure!BQ6="M"),"P-F-S",IF(AND(structure!BP6="M",structure!BQ6&lt;&gt;"M"),"P-F-S",IF(AND(structure!BP6="M",structure!BQ6="M"),"P-F-D","")))</f>
        <v/>
      </c>
      <c r="BQ6" s="9">
        <f t="shared" si="2"/>
        <v>0</v>
      </c>
      <c r="BR6" s="9"/>
      <c r="BS6" s="9"/>
    </row>
    <row r="7" spans="1:71" ht="21" customHeight="1" x14ac:dyDescent="0.35">
      <c r="A7" s="11"/>
      <c r="B7" s="4" t="str">
        <f>IF(AND(structure!B7&lt;&gt;"M",structure!C7="M"),"P-F-S",IF(AND(structure!B7="M",structure!C7&lt;&gt;"M"),"P-F-S",IF(AND(structure!B7="M",structure!C7="M"),"P-F-D","")))</f>
        <v/>
      </c>
      <c r="C7" s="50" t="str">
        <f>IF(AND(structure!C7&lt;&gt;"M",structure!D7="M"),"P-F-S",IF(AND(structure!C7="M",structure!D7&lt;&gt;"M"),"P-F-S",IF(AND(structure!C7="M",structure!D7="M"),"P-F-D","")))</f>
        <v/>
      </c>
      <c r="D7" s="51" t="str">
        <f>IF(AND(structure!D7&lt;&gt;"M",structure!E7="M"),"P-F-S",IF(AND(structure!D7="M",structure!E7&lt;&gt;"M"),"P-F-S",IF(AND(structure!D7="M",structure!E7="M"),"P-F-D","")))</f>
        <v/>
      </c>
      <c r="E7" s="51" t="str">
        <f>IF(AND(structure!E7&lt;&gt;"M",structure!F7="M"),"P-F-S",IF(AND(structure!E7="M",structure!F7&lt;&gt;"M"),"P-F-S",IF(AND(structure!E7="M",structure!F7="M"),"P-F-D","")))</f>
        <v/>
      </c>
      <c r="F7" s="51" t="str">
        <f>IF(AND(structure!F7&lt;&gt;"M",structure!G7="M"),"P-F-S",IF(AND(structure!F7="M",structure!G7&lt;&gt;"M"),"P-F-S",IF(AND(structure!F7="M",structure!G7="M"),"P-F-D","")))</f>
        <v/>
      </c>
      <c r="G7" s="51" t="str">
        <f>IF(AND(structure!G7&lt;&gt;"M",structure!H7="M"),"P-F-S",IF(AND(structure!G7="M",structure!H7&lt;&gt;"M"),"P-F-S",IF(AND(structure!G7="M",structure!H7="M"),"P-F-D","")))</f>
        <v/>
      </c>
      <c r="H7" s="51" t="str">
        <f>IF(AND(structure!H7&lt;&gt;"M",structure!I7="M"),"P-F-S",IF(AND(structure!H7="M",structure!I7&lt;&gt;"M"),"P-F-S",IF(AND(structure!H7="M",structure!I7="M"),"P-F-D","")))</f>
        <v/>
      </c>
      <c r="I7" s="51" t="str">
        <f>IF(AND(structure!I7&lt;&gt;"M",structure!J7="M"),"P-F-S",IF(AND(structure!I7="M",structure!J7&lt;&gt;"M"),"P-F-S",IF(AND(structure!I7="M",structure!J7="M"),"P-F-D","")))</f>
        <v/>
      </c>
      <c r="J7" s="51" t="str">
        <f>IF(AND(structure!J7&lt;&gt;"M",structure!K7="M"),"P-F-S",IF(AND(structure!J7="M",structure!K7&lt;&gt;"M"),"P-F-S",IF(AND(structure!J7="M",structure!K7="M"),"P-F-D","")))</f>
        <v/>
      </c>
      <c r="K7" s="51" t="str">
        <f>IF(AND(structure!K7&lt;&gt;"M",structure!L7="M"),"P-F-S",IF(AND(structure!K7="M",structure!L7&lt;&gt;"M"),"P-F-S",IF(AND(structure!K7="M",structure!L7="M"),"P-F-D","")))</f>
        <v/>
      </c>
      <c r="L7" s="51" t="str">
        <f>IF(AND(structure!L7&lt;&gt;"M",structure!M7="M"),"P-F-S",IF(AND(structure!L7="M",structure!M7&lt;&gt;"M"),"P-F-S",IF(AND(structure!L7="M",structure!M7="M"),"P-F-D","")))</f>
        <v/>
      </c>
      <c r="M7" s="51" t="str">
        <f>IF(AND(structure!M7&lt;&gt;"M",structure!N7="M"),"P-F-S",IF(AND(structure!M7="M",structure!N7&lt;&gt;"M"),"P-F-S",IF(AND(structure!M7="M",structure!N7="M"),"P-F-D","")))</f>
        <v/>
      </c>
      <c r="N7" s="51" t="str">
        <f>IF(AND(structure!N7&lt;&gt;"M",structure!O7="M"),"P-F-S",IF(AND(structure!N7="M",structure!O7&lt;&gt;"M"),"P-F-S",IF(AND(structure!N7="M",structure!O7="M"),"P-F-D","")))</f>
        <v/>
      </c>
      <c r="O7" s="51" t="str">
        <f>IF(AND(structure!O7&lt;&gt;"M",structure!P7="M"),"P-F-S",IF(AND(structure!O7="M",structure!P7&lt;&gt;"M"),"P-F-S",IF(AND(structure!O7="M",structure!P7="M"),"P-F-D","")))</f>
        <v/>
      </c>
      <c r="P7" s="52" t="str">
        <f>IF(AND(structure!P7&lt;&gt;"M",structure!Q7="M"),"P-F-S",IF(AND(structure!P7="M",structure!Q7&lt;&gt;"M"),"P-F-S",IF(AND(structure!P7="M",structure!Q7="M"),"P-F-D","")))</f>
        <v/>
      </c>
      <c r="Q7" s="5" t="str">
        <f>IF(AND(structure!Q7&lt;&gt;"M",structure!R7="M"),"P-F-S",IF(AND(structure!Q7="M",structure!R7&lt;&gt;"M"),"P-F-S",IF(AND(structure!Q7="M",structure!R7="M"),"P-F-D","")))</f>
        <v/>
      </c>
      <c r="R7" s="9">
        <f t="shared" si="3"/>
        <v>0</v>
      </c>
      <c r="S7" s="4" t="str">
        <f>IF(AND(structure!S7&lt;&gt;"M",structure!T7="M"),"P-F-S",IF(AND(structure!S7="M",structure!T7&lt;&gt;"M"),"P-F-S",IF(AND(structure!S7="M",structure!T7="M"),"P-F-D","")))</f>
        <v/>
      </c>
      <c r="T7" s="50" t="str">
        <f>IF(AND(structure!T7&lt;&gt;"M",structure!U7="M"),"P-F-S",IF(AND(structure!T7="M",structure!U7&lt;&gt;"M"),"P-F-S",IF(AND(structure!T7="M",structure!U7="M"),"P-F-D","")))</f>
        <v/>
      </c>
      <c r="U7" s="51" t="str">
        <f>IF(AND(structure!U7&lt;&gt;"M",structure!V7="M"),"P-F-S",IF(AND(structure!U7="M",structure!V7&lt;&gt;"M"),"P-F-S",IF(AND(structure!U7="M",structure!V7="M"),"P-F-D","")))</f>
        <v/>
      </c>
      <c r="V7" s="51" t="str">
        <f>IF(AND(structure!V7&lt;&gt;"M",structure!W7="M"),"P-F-S",IF(AND(structure!V7="M",structure!W7&lt;&gt;"M"),"P-F-S",IF(AND(structure!V7="M",structure!W7="M"),"P-F-D","")))</f>
        <v/>
      </c>
      <c r="W7" s="51" t="str">
        <f>IF(AND(structure!W7&lt;&gt;"M",structure!X7="M"),"P-F-S",IF(AND(structure!W7="M",structure!X7&lt;&gt;"M"),"P-F-S",IF(AND(structure!W7="M",structure!X7="M"),"P-F-D","")))</f>
        <v/>
      </c>
      <c r="X7" s="51" t="str">
        <f>IF(AND(structure!X7&lt;&gt;"M",structure!Y7="M"),"P-F-S",IF(AND(structure!X7="M",structure!Y7&lt;&gt;"M"),"P-F-S",IF(AND(structure!X7="M",structure!Y7="M"),"P-F-D","")))</f>
        <v/>
      </c>
      <c r="Y7" s="51" t="str">
        <f>IF(AND(structure!Y7&lt;&gt;"M",structure!Z7="M"),"P-F-S",IF(AND(structure!Y7="M",structure!Z7&lt;&gt;"M"),"P-F-S",IF(AND(structure!Y7="M",structure!Z7="M"),"P-F-D","")))</f>
        <v/>
      </c>
      <c r="Z7" s="51" t="str">
        <f>IF(AND(structure!Z7&lt;&gt;"M",structure!AA7="M"),"P-F-S",IF(AND(structure!Z7="M",structure!AA7&lt;&gt;"M"),"P-F-S",IF(AND(structure!Z7="M",structure!AA7="M"),"P-F-D","")))</f>
        <v/>
      </c>
      <c r="AA7" s="51" t="str">
        <f>IF(AND(structure!AA7&lt;&gt;"M",structure!AB7="M"),"P-F-S",IF(AND(structure!AA7="M",structure!AB7&lt;&gt;"M"),"P-F-S",IF(AND(structure!AA7="M",structure!AB7="M"),"P-F-D","")))</f>
        <v/>
      </c>
      <c r="AB7" s="51" t="str">
        <f>IF(AND(structure!AB7&lt;&gt;"M",structure!AC7="M"),"P-F-S",IF(AND(structure!AB7="M",structure!AC7&lt;&gt;"M"),"P-F-S",IF(AND(structure!AB7="M",structure!AC7="M"),"P-F-D","")))</f>
        <v/>
      </c>
      <c r="AC7" s="51" t="str">
        <f>IF(AND(structure!AC7&lt;&gt;"M",structure!AD7="M"),"P-F-S",IF(AND(structure!AC7="M",structure!AD7&lt;&gt;"M"),"P-F-S",IF(AND(structure!AC7="M",structure!AD7="M"),"P-F-D","")))</f>
        <v/>
      </c>
      <c r="AD7" s="51" t="str">
        <f>IF(AND(structure!AD7&lt;&gt;"M",structure!AE7="M"),"P-F-S",IF(AND(structure!AD7="M",structure!AE7&lt;&gt;"M"),"P-F-S",IF(AND(structure!AD7="M",structure!AE7="M"),"P-F-D","")))</f>
        <v/>
      </c>
      <c r="AE7" s="51" t="str">
        <f>IF(AND(structure!AE7&lt;&gt;"M",structure!AF7="M"),"P-F-S",IF(AND(structure!AE7="M",structure!AF7&lt;&gt;"M"),"P-F-S",IF(AND(structure!AE7="M",structure!AF7="M"),"P-F-D","")))</f>
        <v/>
      </c>
      <c r="AF7" s="51" t="str">
        <f>IF(AND(structure!AF7&lt;&gt;"M",structure!AG7="M"),"P-F-S",IF(AND(structure!AF7="M",structure!AG7&lt;&gt;"M"),"P-F-S",IF(AND(structure!AF7="M",structure!AG7="M"),"P-F-D","")))</f>
        <v/>
      </c>
      <c r="AG7" s="52" t="str">
        <f>IF(AND(structure!AG7&lt;&gt;"M",structure!AH7="M"),"P-F-S",IF(AND(structure!AG7="M",structure!AH7&lt;&gt;"M"),"P-F-S",IF(AND(structure!AG7="M",structure!AH7="M"),"P-F-D","")))</f>
        <v/>
      </c>
      <c r="AH7" s="5" t="str">
        <f>IF(AND(structure!AH7&lt;&gt;"M",structure!AI7="M"),"P-F-S",IF(AND(structure!AH7="M",structure!AI7&lt;&gt;"M"),"P-F-S",IF(AND(structure!AH7="M",structure!AI7="M"),"P-F-D","")))</f>
        <v/>
      </c>
      <c r="AI7" s="9">
        <f t="shared" si="0"/>
        <v>0</v>
      </c>
      <c r="AJ7" s="4" t="str">
        <f>IF(AND(structure!AJ7&lt;&gt;"M",structure!AK7="M"),"P-F-S",IF(AND(structure!AJ7="M",structure!AK7&lt;&gt;"M"),"P-F-S",IF(AND(structure!AJ7="M",structure!AK7="M"),"P-F-D","")))</f>
        <v/>
      </c>
      <c r="AK7" s="50" t="str">
        <f>IF(AND(structure!AK7&lt;&gt;"M",structure!AL7="M"),"P-F-S",IF(AND(structure!AK7="M",structure!AL7&lt;&gt;"M"),"P-F-S",IF(AND(structure!AK7="M",structure!AL7="M"),"P-F-D","")))</f>
        <v/>
      </c>
      <c r="AL7" s="51" t="str">
        <f>IF(AND(structure!AL7&lt;&gt;"M",structure!AM7="M"),"P-F-S",IF(AND(structure!AL7="M",structure!AM7&lt;&gt;"M"),"P-F-S",IF(AND(structure!AL7="M",structure!AM7="M"),"P-F-D","")))</f>
        <v/>
      </c>
      <c r="AM7" s="51" t="str">
        <f>IF(AND(structure!AM7&lt;&gt;"M",structure!AN7="M"),"P-F-S",IF(AND(structure!AM7="M",structure!AN7&lt;&gt;"M"),"P-F-S",IF(AND(structure!AM7="M",structure!AN7="M"),"P-F-D","")))</f>
        <v/>
      </c>
      <c r="AN7" s="51" t="str">
        <f>IF(AND(structure!AN7&lt;&gt;"M",structure!AO7="M"),"P-F-S",IF(AND(structure!AN7="M",structure!AO7&lt;&gt;"M"),"P-F-S",IF(AND(structure!AN7="M",structure!AO7="M"),"P-F-D","")))</f>
        <v/>
      </c>
      <c r="AO7" s="51" t="str">
        <f>IF(AND(structure!AO7&lt;&gt;"M",structure!AP7="M"),"P-F-S",IF(AND(structure!AO7="M",structure!AP7&lt;&gt;"M"),"P-F-S",IF(AND(structure!AO7="M",structure!AP7="M"),"P-F-D","")))</f>
        <v/>
      </c>
      <c r="AP7" s="51" t="str">
        <f>IF(AND(structure!AP7&lt;&gt;"M",structure!AQ7="M"),"P-F-S",IF(AND(structure!AP7="M",structure!AQ7&lt;&gt;"M"),"P-F-S",IF(AND(structure!AP7="M",structure!AQ7="M"),"P-F-D","")))</f>
        <v/>
      </c>
      <c r="AQ7" s="51" t="str">
        <f>IF(AND(structure!AQ7&lt;&gt;"M",structure!AR7="M"),"P-F-S",IF(AND(structure!AQ7="M",structure!AR7&lt;&gt;"M"),"P-F-S",IF(AND(structure!AQ7="M",structure!AR7="M"),"P-F-D","")))</f>
        <v/>
      </c>
      <c r="AR7" s="51" t="str">
        <f>IF(AND(structure!AR7&lt;&gt;"M",structure!AS7="M"),"P-F-S",IF(AND(structure!AR7="M",structure!AS7&lt;&gt;"M"),"P-F-S",IF(AND(structure!AR7="M",structure!AS7="M"),"P-F-D","")))</f>
        <v/>
      </c>
      <c r="AS7" s="51" t="str">
        <f>IF(AND(structure!AS7&lt;&gt;"M",structure!AT7="M"),"P-F-S",IF(AND(structure!AS7="M",structure!AT7&lt;&gt;"M"),"P-F-S",IF(AND(structure!AS7="M",structure!AT7="M"),"P-F-D","")))</f>
        <v/>
      </c>
      <c r="AT7" s="51" t="str">
        <f>IF(AND(structure!AT7&lt;&gt;"M",structure!AU7="M"),"P-F-S",IF(AND(structure!AT7="M",structure!AU7&lt;&gt;"M"),"P-F-S",IF(AND(structure!AT7="M",structure!AU7="M"),"P-F-D","")))</f>
        <v/>
      </c>
      <c r="AU7" s="51" t="str">
        <f>IF(AND(structure!AU7&lt;&gt;"M",structure!AV7="M"),"P-F-S",IF(AND(structure!AU7="M",structure!AV7&lt;&gt;"M"),"P-F-S",IF(AND(structure!AU7="M",structure!AV7="M"),"P-F-D","")))</f>
        <v/>
      </c>
      <c r="AV7" s="51" t="str">
        <f>IF(AND(structure!AV7&lt;&gt;"M",structure!AW7="M"),"P-F-S",IF(AND(structure!AV7="M",structure!AW7&lt;&gt;"M"),"P-F-S",IF(AND(structure!AV7="M",structure!AW7="M"),"P-F-D","")))</f>
        <v/>
      </c>
      <c r="AW7" s="51" t="str">
        <f>IF(AND(structure!AW7&lt;&gt;"M",structure!AX7="M"),"P-F-S",IF(AND(structure!AW7="M",structure!AX7&lt;&gt;"M"),"P-F-S",IF(AND(structure!AW7="M",structure!AX7="M"),"P-F-D","")))</f>
        <v/>
      </c>
      <c r="AX7" s="52" t="str">
        <f>IF(AND(structure!AX7&lt;&gt;"M",structure!AY7="M"),"P-F-S",IF(AND(structure!AX7="M",structure!AY7&lt;&gt;"M"),"P-F-S",IF(AND(structure!AX7="M",structure!AY7="M"),"P-F-D","")))</f>
        <v/>
      </c>
      <c r="AY7" s="5" t="str">
        <f>IF(AND(structure!AY7&lt;&gt;"M",structure!AZ7="M"),"P-F-S",IF(AND(structure!AY7="M",structure!AZ7&lt;&gt;"M"),"P-F-S",IF(AND(structure!AY7="M",structure!AZ7="M"),"P-F-D","")))</f>
        <v/>
      </c>
      <c r="AZ7" s="9">
        <f t="shared" si="1"/>
        <v>0</v>
      </c>
      <c r="BA7" s="4" t="str">
        <f>IF(AND(structure!BA7&lt;&gt;"M",structure!BB7="M"),"P-F-S",IF(AND(structure!BA7="M",structure!BB7&lt;&gt;"M"),"P-F-S",IF(AND(structure!BA7="M",structure!BB7="M"),"P-F-D","")))</f>
        <v/>
      </c>
      <c r="BB7" s="50" t="str">
        <f>IF(AND(structure!BB7&lt;&gt;"M",structure!BC7="M"),"P-F-S",IF(AND(structure!BB7="M",structure!BC7&lt;&gt;"M"),"P-F-S",IF(AND(structure!BB7="M",structure!BC7="M"),"P-F-D","")))</f>
        <v/>
      </c>
      <c r="BC7" s="51" t="str">
        <f>IF(AND(structure!BC7&lt;&gt;"M",structure!BD7="M"),"P-F-S",IF(AND(structure!BC7="M",structure!BD7&lt;&gt;"M"),"P-F-S",IF(AND(structure!BC7="M",structure!BD7="M"),"P-F-D","")))</f>
        <v/>
      </c>
      <c r="BD7" s="51" t="str">
        <f>IF(AND(structure!BD7&lt;&gt;"M",structure!BE7="M"),"P-F-S",IF(AND(structure!BD7="M",structure!BE7&lt;&gt;"M"),"P-F-S",IF(AND(structure!BD7="M",structure!BE7="M"),"P-F-D","")))</f>
        <v/>
      </c>
      <c r="BE7" s="51" t="str">
        <f>IF(AND(structure!BE7&lt;&gt;"M",structure!BF7="M"),"P-F-S",IF(AND(structure!BE7="M",structure!BF7&lt;&gt;"M"),"P-F-S",IF(AND(structure!BE7="M",structure!BF7="M"),"P-F-D","")))</f>
        <v/>
      </c>
      <c r="BF7" s="51" t="str">
        <f>IF(AND(structure!BF7&lt;&gt;"M",structure!BG7="M"),"P-F-S",IF(AND(structure!BF7="M",structure!BG7&lt;&gt;"M"),"P-F-S",IF(AND(structure!BF7="M",structure!BG7="M"),"P-F-D","")))</f>
        <v/>
      </c>
      <c r="BG7" s="51" t="str">
        <f>IF(AND(structure!BG7&lt;&gt;"M",structure!BH7="M"),"P-F-S",IF(AND(structure!BG7="M",structure!BH7&lt;&gt;"M"),"P-F-S",IF(AND(structure!BG7="M",structure!BH7="M"),"P-F-D","")))</f>
        <v/>
      </c>
      <c r="BH7" s="51" t="str">
        <f>IF(AND(structure!BH7&lt;&gt;"M",structure!BI7="M"),"P-F-S",IF(AND(structure!BH7="M",structure!BI7&lt;&gt;"M"),"P-F-S",IF(AND(structure!BH7="M",structure!BI7="M"),"P-F-D","")))</f>
        <v/>
      </c>
      <c r="BI7" s="51" t="str">
        <f>IF(AND(structure!BI7&lt;&gt;"M",structure!BJ7="M"),"P-F-S",IF(AND(structure!BI7="M",structure!BJ7&lt;&gt;"M"),"P-F-S",IF(AND(structure!BI7="M",structure!BJ7="M"),"P-F-D","")))</f>
        <v/>
      </c>
      <c r="BJ7" s="51" t="str">
        <f>IF(AND(structure!BJ7&lt;&gt;"M",structure!BK7="M"),"P-F-S",IF(AND(structure!BJ7="M",structure!BK7&lt;&gt;"M"),"P-F-S",IF(AND(structure!BJ7="M",structure!BK7="M"),"P-F-D","")))</f>
        <v/>
      </c>
      <c r="BK7" s="51" t="str">
        <f>IF(AND(structure!BK7&lt;&gt;"M",structure!BL7="M"),"P-F-S",IF(AND(structure!BK7="M",structure!BL7&lt;&gt;"M"),"P-F-S",IF(AND(structure!BK7="M",structure!BL7="M"),"P-F-D","")))</f>
        <v/>
      </c>
      <c r="BL7" s="51" t="str">
        <f>IF(AND(structure!BL7&lt;&gt;"M",structure!BM7="M"),"P-F-S",IF(AND(structure!BL7="M",structure!BM7&lt;&gt;"M"),"P-F-S",IF(AND(structure!BL7="M",structure!BM7="M"),"P-F-D","")))</f>
        <v/>
      </c>
      <c r="BM7" s="51" t="str">
        <f>IF(AND(structure!BM7&lt;&gt;"M",structure!BN7="M"),"P-F-S",IF(AND(structure!BM7="M",structure!BN7&lt;&gt;"M"),"P-F-S",IF(AND(structure!BM7="M",structure!BN7="M"),"P-F-D","")))</f>
        <v/>
      </c>
      <c r="BN7" s="51" t="str">
        <f>IF(AND(structure!BN7&lt;&gt;"M",structure!BO7="M"),"P-F-S",IF(AND(structure!BN7="M",structure!BO7&lt;&gt;"M"),"P-F-S",IF(AND(structure!BN7="M",structure!BO7="M"),"P-F-D","")))</f>
        <v/>
      </c>
      <c r="BO7" s="52" t="str">
        <f>IF(AND(structure!BO7&lt;&gt;"M",structure!BP7="M"),"P-F-S",IF(AND(structure!BO7="M",structure!BP7&lt;&gt;"M"),"P-F-S",IF(AND(structure!BO7="M",structure!BP7="M"),"P-F-D","")))</f>
        <v/>
      </c>
      <c r="BP7" s="5" t="str">
        <f>IF(AND(structure!BP7&lt;&gt;"M",structure!BQ7="M"),"P-F-S",IF(AND(structure!BP7="M",structure!BQ7&lt;&gt;"M"),"P-F-S",IF(AND(structure!BP7="M",structure!BQ7="M"),"P-F-D","")))</f>
        <v/>
      </c>
      <c r="BQ7" s="9">
        <f t="shared" si="2"/>
        <v>0</v>
      </c>
      <c r="BR7" s="9"/>
      <c r="BS7" s="9"/>
    </row>
    <row r="8" spans="1:71" ht="21" customHeight="1" x14ac:dyDescent="0.35">
      <c r="A8" s="11"/>
      <c r="B8" s="4" t="str">
        <f>IF(AND(structure!B8&lt;&gt;"M",structure!C8="M"),"P-F-S",IF(AND(structure!B8="M",structure!C8&lt;&gt;"M"),"P-F-S",IF(AND(structure!B8="M",structure!C8="M"),"P-F-D","")))</f>
        <v/>
      </c>
      <c r="C8" s="50" t="str">
        <f>IF(AND(structure!C8&lt;&gt;"M",structure!D8="M"),"P-F-S",IF(AND(structure!C8="M",structure!D8&lt;&gt;"M"),"P-F-S",IF(AND(structure!C8="M",structure!D8="M"),"P-F-D","")))</f>
        <v/>
      </c>
      <c r="D8" s="51" t="str">
        <f>IF(AND(structure!D8&lt;&gt;"M",structure!E8="M"),"P-F-S",IF(AND(structure!D8="M",structure!E8&lt;&gt;"M"),"P-F-S",IF(AND(structure!D8="M",structure!E8="M"),"P-F-D","")))</f>
        <v/>
      </c>
      <c r="E8" s="51" t="str">
        <f>IF(AND(structure!E8&lt;&gt;"M",structure!F8="M"),"P-F-S",IF(AND(structure!E8="M",structure!F8&lt;&gt;"M"),"P-F-S",IF(AND(structure!E8="M",structure!F8="M"),"P-F-D","")))</f>
        <v/>
      </c>
      <c r="F8" s="51" t="str">
        <f>IF(AND(structure!F8&lt;&gt;"M",structure!G8="M"),"P-F-S",IF(AND(structure!F8="M",structure!G8&lt;&gt;"M"),"P-F-S",IF(AND(structure!F8="M",structure!G8="M"),"P-F-D","")))</f>
        <v/>
      </c>
      <c r="G8" s="51" t="str">
        <f>IF(AND(structure!G8&lt;&gt;"M",structure!H8="M"),"P-F-S",IF(AND(structure!G8="M",structure!H8&lt;&gt;"M"),"P-F-S",IF(AND(structure!G8="M",structure!H8="M"),"P-F-D","")))</f>
        <v/>
      </c>
      <c r="H8" s="51" t="str">
        <f>IF(AND(structure!H8&lt;&gt;"M",structure!I8="M"),"P-F-S",IF(AND(structure!H8="M",structure!I8&lt;&gt;"M"),"P-F-S",IF(AND(structure!H8="M",structure!I8="M"),"P-F-D","")))</f>
        <v/>
      </c>
      <c r="I8" s="51" t="str">
        <f>IF(AND(structure!I8&lt;&gt;"M",structure!J8="M"),"P-F-S",IF(AND(structure!I8="M",structure!J8&lt;&gt;"M"),"P-F-S",IF(AND(structure!I8="M",structure!J8="M"),"P-F-D","")))</f>
        <v/>
      </c>
      <c r="J8" s="51" t="str">
        <f>IF(AND(structure!J8&lt;&gt;"M",structure!K8="M"),"P-F-S",IF(AND(structure!J8="M",structure!K8&lt;&gt;"M"),"P-F-S",IF(AND(structure!J8="M",structure!K8="M"),"P-F-D","")))</f>
        <v/>
      </c>
      <c r="K8" s="51" t="str">
        <f>IF(AND(structure!K8&lt;&gt;"M",structure!L8="M"),"P-F-S",IF(AND(structure!K8="M",structure!L8&lt;&gt;"M"),"P-F-S",IF(AND(structure!K8="M",structure!L8="M"),"P-F-D","")))</f>
        <v/>
      </c>
      <c r="L8" s="51" t="str">
        <f>IF(AND(structure!L8&lt;&gt;"M",structure!M8="M"),"P-F-S",IF(AND(structure!L8="M",structure!M8&lt;&gt;"M"),"P-F-S",IF(AND(structure!L8="M",structure!M8="M"),"P-F-D","")))</f>
        <v/>
      </c>
      <c r="M8" s="51" t="str">
        <f>IF(AND(structure!M8&lt;&gt;"M",structure!N8="M"),"P-F-S",IF(AND(structure!M8="M",structure!N8&lt;&gt;"M"),"P-F-S",IF(AND(structure!M8="M",structure!N8="M"),"P-F-D","")))</f>
        <v/>
      </c>
      <c r="N8" s="51" t="str">
        <f>IF(AND(structure!N8&lt;&gt;"M",structure!O8="M"),"P-F-S",IF(AND(structure!N8="M",structure!O8&lt;&gt;"M"),"P-F-S",IF(AND(structure!N8="M",structure!O8="M"),"P-F-D","")))</f>
        <v/>
      </c>
      <c r="O8" s="51" t="str">
        <f>IF(AND(structure!O8&lt;&gt;"M",structure!P8="M"),"P-F-S",IF(AND(structure!O8="M",structure!P8&lt;&gt;"M"),"P-F-S",IF(AND(structure!O8="M",structure!P8="M"),"P-F-D","")))</f>
        <v/>
      </c>
      <c r="P8" s="52" t="str">
        <f>IF(AND(structure!P8&lt;&gt;"M",structure!Q8="M"),"P-F-S",IF(AND(structure!P8="M",structure!Q8&lt;&gt;"M"),"P-F-S",IF(AND(structure!P8="M",structure!Q8="M"),"P-F-D","")))</f>
        <v/>
      </c>
      <c r="Q8" s="5" t="str">
        <f>IF(AND(structure!Q8&lt;&gt;"M",structure!R8="M"),"P-F-S",IF(AND(structure!Q8="M",structure!R8&lt;&gt;"M"),"P-F-S",IF(AND(structure!Q8="M",structure!R8="M"),"P-F-D","")))</f>
        <v/>
      </c>
      <c r="R8" s="9">
        <f t="shared" si="3"/>
        <v>0</v>
      </c>
      <c r="S8" s="4" t="str">
        <f>IF(AND(structure!S8&lt;&gt;"M",structure!T8="M"),"P-F-S",IF(AND(structure!S8="M",structure!T8&lt;&gt;"M"),"P-F-S",IF(AND(structure!S8="M",structure!T8="M"),"P-F-D","")))</f>
        <v/>
      </c>
      <c r="T8" s="50" t="str">
        <f>IF(AND(structure!T8&lt;&gt;"M",structure!U8="M"),"P-F-S",IF(AND(structure!T8="M",structure!U8&lt;&gt;"M"),"P-F-S",IF(AND(structure!T8="M",structure!U8="M"),"P-F-D","")))</f>
        <v/>
      </c>
      <c r="U8" s="51" t="str">
        <f>IF(AND(structure!U8&lt;&gt;"M",structure!V8="M"),"P-F-S",IF(AND(structure!U8="M",structure!V8&lt;&gt;"M"),"P-F-S",IF(AND(structure!U8="M",structure!V8="M"),"P-F-D","")))</f>
        <v/>
      </c>
      <c r="V8" s="51" t="str">
        <f>IF(AND(structure!V8&lt;&gt;"M",structure!W8="M"),"P-F-S",IF(AND(structure!V8="M",structure!W8&lt;&gt;"M"),"P-F-S",IF(AND(structure!V8="M",structure!W8="M"),"P-F-D","")))</f>
        <v/>
      </c>
      <c r="W8" s="51" t="str">
        <f>IF(AND(structure!W8&lt;&gt;"M",structure!X8="M"),"P-F-S",IF(AND(structure!W8="M",structure!X8&lt;&gt;"M"),"P-F-S",IF(AND(structure!W8="M",structure!X8="M"),"P-F-D","")))</f>
        <v/>
      </c>
      <c r="X8" s="51" t="str">
        <f>IF(AND(structure!X8&lt;&gt;"M",structure!Y8="M"),"P-F-S",IF(AND(structure!X8="M",structure!Y8&lt;&gt;"M"),"P-F-S",IF(AND(structure!X8="M",structure!Y8="M"),"P-F-D","")))</f>
        <v/>
      </c>
      <c r="Y8" s="51" t="str">
        <f>IF(AND(structure!Y8&lt;&gt;"M",structure!Z8="M"),"P-F-S",IF(AND(structure!Y8="M",structure!Z8&lt;&gt;"M"),"P-F-S",IF(AND(structure!Y8="M",structure!Z8="M"),"P-F-D","")))</f>
        <v/>
      </c>
      <c r="Z8" s="51" t="str">
        <f>IF(AND(structure!Z8&lt;&gt;"M",structure!AA8="M"),"P-F-S",IF(AND(structure!Z8="M",structure!AA8&lt;&gt;"M"),"P-F-S",IF(AND(structure!Z8="M",structure!AA8="M"),"P-F-D","")))</f>
        <v/>
      </c>
      <c r="AA8" s="51" t="str">
        <f>IF(AND(structure!AA8&lt;&gt;"M",structure!AB8="M"),"P-F-S",IF(AND(structure!AA8="M",structure!AB8&lt;&gt;"M"),"P-F-S",IF(AND(structure!AA8="M",structure!AB8="M"),"P-F-D","")))</f>
        <v/>
      </c>
      <c r="AB8" s="51" t="str">
        <f>IF(AND(structure!AB8&lt;&gt;"M",structure!AC8="M"),"P-F-S",IF(AND(structure!AB8="M",structure!AC8&lt;&gt;"M"),"P-F-S",IF(AND(structure!AB8="M",structure!AC8="M"),"P-F-D","")))</f>
        <v/>
      </c>
      <c r="AC8" s="51" t="str">
        <f>IF(AND(structure!AC8&lt;&gt;"M",structure!AD8="M"),"P-F-S",IF(AND(structure!AC8="M",structure!AD8&lt;&gt;"M"),"P-F-S",IF(AND(structure!AC8="M",structure!AD8="M"),"P-F-D","")))</f>
        <v/>
      </c>
      <c r="AD8" s="51" t="str">
        <f>IF(AND(structure!AD8&lt;&gt;"M",structure!AE8="M"),"P-F-S",IF(AND(structure!AD8="M",structure!AE8&lt;&gt;"M"),"P-F-S",IF(AND(structure!AD8="M",structure!AE8="M"),"P-F-D","")))</f>
        <v/>
      </c>
      <c r="AE8" s="51" t="str">
        <f>IF(AND(structure!AE8&lt;&gt;"M",structure!AF8="M"),"P-F-S",IF(AND(structure!AE8="M",structure!AF8&lt;&gt;"M"),"P-F-S",IF(AND(structure!AE8="M",structure!AF8="M"),"P-F-D","")))</f>
        <v/>
      </c>
      <c r="AF8" s="51" t="str">
        <f>IF(AND(structure!AF8&lt;&gt;"M",structure!AG8="M"),"P-F-S",IF(AND(structure!AF8="M",structure!AG8&lt;&gt;"M"),"P-F-S",IF(AND(structure!AF8="M",structure!AG8="M"),"P-F-D","")))</f>
        <v/>
      </c>
      <c r="AG8" s="52" t="str">
        <f>IF(AND(structure!AG8&lt;&gt;"M",structure!AH8="M"),"P-F-S",IF(AND(structure!AG8="M",structure!AH8&lt;&gt;"M"),"P-F-S",IF(AND(structure!AG8="M",structure!AH8="M"),"P-F-D","")))</f>
        <v/>
      </c>
      <c r="AH8" s="5" t="str">
        <f>IF(AND(structure!AH8&lt;&gt;"M",structure!AI8="M"),"P-F-S",IF(AND(structure!AH8="M",structure!AI8&lt;&gt;"M"),"P-F-S",IF(AND(structure!AH8="M",structure!AI8="M"),"P-F-D","")))</f>
        <v/>
      </c>
      <c r="AI8" s="9">
        <f t="shared" si="0"/>
        <v>0</v>
      </c>
      <c r="AJ8" s="4" t="str">
        <f>IF(AND(structure!AJ8&lt;&gt;"M",structure!AK8="M"),"P-F-S",IF(AND(structure!AJ8="M",structure!AK8&lt;&gt;"M"),"P-F-S",IF(AND(structure!AJ8="M",structure!AK8="M"),"P-F-D","")))</f>
        <v/>
      </c>
      <c r="AK8" s="50" t="str">
        <f>IF(AND(structure!AK8&lt;&gt;"M",structure!AL8="M"),"P-F-S",IF(AND(structure!AK8="M",structure!AL8&lt;&gt;"M"),"P-F-S",IF(AND(structure!AK8="M",structure!AL8="M"),"P-F-D","")))</f>
        <v/>
      </c>
      <c r="AL8" s="51" t="str">
        <f>IF(AND(structure!AL8&lt;&gt;"M",structure!AM8="M"),"P-F-S",IF(AND(structure!AL8="M",structure!AM8&lt;&gt;"M"),"P-F-S",IF(AND(structure!AL8="M",structure!AM8="M"),"P-F-D","")))</f>
        <v/>
      </c>
      <c r="AM8" s="51" t="str">
        <f>IF(AND(structure!AM8&lt;&gt;"M",structure!AN8="M"),"P-F-S",IF(AND(structure!AM8="M",structure!AN8&lt;&gt;"M"),"P-F-S",IF(AND(structure!AM8="M",structure!AN8="M"),"P-F-D","")))</f>
        <v/>
      </c>
      <c r="AN8" s="51" t="str">
        <f>IF(AND(structure!AN8&lt;&gt;"M",structure!AO8="M"),"P-F-S",IF(AND(structure!AN8="M",structure!AO8&lt;&gt;"M"),"P-F-S",IF(AND(structure!AN8="M",structure!AO8="M"),"P-F-D","")))</f>
        <v/>
      </c>
      <c r="AO8" s="51" t="str">
        <f>IF(AND(structure!AO8&lt;&gt;"M",structure!AP8="M"),"P-F-S",IF(AND(structure!AO8="M",structure!AP8&lt;&gt;"M"),"P-F-S",IF(AND(structure!AO8="M",structure!AP8="M"),"P-F-D","")))</f>
        <v/>
      </c>
      <c r="AP8" s="51" t="str">
        <f>IF(AND(structure!AP8&lt;&gt;"M",structure!AQ8="M"),"P-F-S",IF(AND(structure!AP8="M",structure!AQ8&lt;&gt;"M"),"P-F-S",IF(AND(structure!AP8="M",structure!AQ8="M"),"P-F-D","")))</f>
        <v/>
      </c>
      <c r="AQ8" s="51" t="str">
        <f>IF(AND(structure!AQ8&lt;&gt;"M",structure!AR8="M"),"P-F-S",IF(AND(structure!AQ8="M",structure!AR8&lt;&gt;"M"),"P-F-S",IF(AND(structure!AQ8="M",structure!AR8="M"),"P-F-D","")))</f>
        <v/>
      </c>
      <c r="AR8" s="51" t="str">
        <f>IF(AND(structure!AR8&lt;&gt;"M",structure!AS8="M"),"P-F-S",IF(AND(structure!AR8="M",structure!AS8&lt;&gt;"M"),"P-F-S",IF(AND(structure!AR8="M",structure!AS8="M"),"P-F-D","")))</f>
        <v/>
      </c>
      <c r="AS8" s="51" t="str">
        <f>IF(AND(structure!AS8&lt;&gt;"M",structure!AT8="M"),"P-F-S",IF(AND(structure!AS8="M",structure!AT8&lt;&gt;"M"),"P-F-S",IF(AND(structure!AS8="M",structure!AT8="M"),"P-F-D","")))</f>
        <v/>
      </c>
      <c r="AT8" s="51" t="str">
        <f>IF(AND(structure!AT8&lt;&gt;"M",structure!AU8="M"),"P-F-S",IF(AND(structure!AT8="M",structure!AU8&lt;&gt;"M"),"P-F-S",IF(AND(structure!AT8="M",structure!AU8="M"),"P-F-D","")))</f>
        <v/>
      </c>
      <c r="AU8" s="51" t="str">
        <f>IF(AND(structure!AU8&lt;&gt;"M",structure!AV8="M"),"P-F-S",IF(AND(structure!AU8="M",structure!AV8&lt;&gt;"M"),"P-F-S",IF(AND(structure!AU8="M",structure!AV8="M"),"P-F-D","")))</f>
        <v/>
      </c>
      <c r="AV8" s="51" t="str">
        <f>IF(AND(structure!AV8&lt;&gt;"M",structure!AW8="M"),"P-F-S",IF(AND(structure!AV8="M",structure!AW8&lt;&gt;"M"),"P-F-S",IF(AND(structure!AV8="M",structure!AW8="M"),"P-F-D","")))</f>
        <v/>
      </c>
      <c r="AW8" s="51" t="str">
        <f>IF(AND(structure!AW8&lt;&gt;"M",structure!AX8="M"),"P-F-S",IF(AND(structure!AW8="M",structure!AX8&lt;&gt;"M"),"P-F-S",IF(AND(structure!AW8="M",structure!AX8="M"),"P-F-D","")))</f>
        <v/>
      </c>
      <c r="AX8" s="52" t="str">
        <f>IF(AND(structure!AX8&lt;&gt;"M",structure!AY8="M"),"P-F-S",IF(AND(structure!AX8="M",structure!AY8&lt;&gt;"M"),"P-F-S",IF(AND(structure!AX8="M",structure!AY8="M"),"P-F-D","")))</f>
        <v/>
      </c>
      <c r="AY8" s="5" t="str">
        <f>IF(AND(structure!AY8&lt;&gt;"M",structure!AZ8="M"),"P-F-S",IF(AND(structure!AY8="M",structure!AZ8&lt;&gt;"M"),"P-F-S",IF(AND(structure!AY8="M",structure!AZ8="M"),"P-F-D","")))</f>
        <v/>
      </c>
      <c r="AZ8" s="9">
        <f t="shared" si="1"/>
        <v>0</v>
      </c>
      <c r="BA8" s="4" t="str">
        <f>IF(AND(structure!BA8&lt;&gt;"M",structure!BB8="M"),"P-F-S",IF(AND(structure!BA8="M",structure!BB8&lt;&gt;"M"),"P-F-S",IF(AND(structure!BA8="M",structure!BB8="M"),"P-F-D","")))</f>
        <v/>
      </c>
      <c r="BB8" s="50" t="str">
        <f>IF(AND(structure!BB8&lt;&gt;"M",structure!BC8="M"),"P-F-S",IF(AND(structure!BB8="M",structure!BC8&lt;&gt;"M"),"P-F-S",IF(AND(structure!BB8="M",structure!BC8="M"),"P-F-D","")))</f>
        <v/>
      </c>
      <c r="BC8" s="51" t="str">
        <f>IF(AND(structure!BC8&lt;&gt;"M",structure!BD8="M"),"P-F-S",IF(AND(structure!BC8="M",structure!BD8&lt;&gt;"M"),"P-F-S",IF(AND(structure!BC8="M",structure!BD8="M"),"P-F-D","")))</f>
        <v/>
      </c>
      <c r="BD8" s="51" t="str">
        <f>IF(AND(structure!BD8&lt;&gt;"M",structure!BE8="M"),"P-F-S",IF(AND(structure!BD8="M",structure!BE8&lt;&gt;"M"),"P-F-S",IF(AND(structure!BD8="M",structure!BE8="M"),"P-F-D","")))</f>
        <v/>
      </c>
      <c r="BE8" s="51" t="str">
        <f>IF(AND(structure!BE8&lt;&gt;"M",structure!BF8="M"),"P-F-S",IF(AND(structure!BE8="M",structure!BF8&lt;&gt;"M"),"P-F-S",IF(AND(structure!BE8="M",structure!BF8="M"),"P-F-D","")))</f>
        <v/>
      </c>
      <c r="BF8" s="51" t="str">
        <f>IF(AND(structure!BF8&lt;&gt;"M",structure!BG8="M"),"P-F-S",IF(AND(structure!BF8="M",structure!BG8&lt;&gt;"M"),"P-F-S",IF(AND(structure!BF8="M",structure!BG8="M"),"P-F-D","")))</f>
        <v/>
      </c>
      <c r="BG8" s="51" t="str">
        <f>IF(AND(structure!BG8&lt;&gt;"M",structure!BH8="M"),"P-F-S",IF(AND(structure!BG8="M",structure!BH8&lt;&gt;"M"),"P-F-S",IF(AND(structure!BG8="M",structure!BH8="M"),"P-F-D","")))</f>
        <v/>
      </c>
      <c r="BH8" s="51" t="str">
        <f>IF(AND(structure!BH8&lt;&gt;"M",structure!BI8="M"),"P-F-S",IF(AND(structure!BH8="M",structure!BI8&lt;&gt;"M"),"P-F-S",IF(AND(structure!BH8="M",structure!BI8="M"),"P-F-D","")))</f>
        <v/>
      </c>
      <c r="BI8" s="51" t="str">
        <f>IF(AND(structure!BI8&lt;&gt;"M",structure!BJ8="M"),"P-F-S",IF(AND(structure!BI8="M",structure!BJ8&lt;&gt;"M"),"P-F-S",IF(AND(structure!BI8="M",structure!BJ8="M"),"P-F-D","")))</f>
        <v/>
      </c>
      <c r="BJ8" s="51" t="str">
        <f>IF(AND(structure!BJ8&lt;&gt;"M",structure!BK8="M"),"P-F-S",IF(AND(structure!BJ8="M",structure!BK8&lt;&gt;"M"),"P-F-S",IF(AND(structure!BJ8="M",structure!BK8="M"),"P-F-D","")))</f>
        <v/>
      </c>
      <c r="BK8" s="51" t="str">
        <f>IF(AND(structure!BK8&lt;&gt;"M",structure!BL8="M"),"P-F-S",IF(AND(structure!BK8="M",structure!BL8&lt;&gt;"M"),"P-F-S",IF(AND(structure!BK8="M",structure!BL8="M"),"P-F-D","")))</f>
        <v/>
      </c>
      <c r="BL8" s="51" t="str">
        <f>IF(AND(structure!BL8&lt;&gt;"M",structure!BM8="M"),"P-F-S",IF(AND(structure!BL8="M",structure!BM8&lt;&gt;"M"),"P-F-S",IF(AND(structure!BL8="M",structure!BM8="M"),"P-F-D","")))</f>
        <v/>
      </c>
      <c r="BM8" s="51" t="str">
        <f>IF(AND(structure!BM8&lt;&gt;"M",structure!BN8="M"),"P-F-S",IF(AND(structure!BM8="M",structure!BN8&lt;&gt;"M"),"P-F-S",IF(AND(structure!BM8="M",structure!BN8="M"),"P-F-D","")))</f>
        <v/>
      </c>
      <c r="BN8" s="51" t="str">
        <f>IF(AND(structure!BN8&lt;&gt;"M",structure!BO8="M"),"P-F-S",IF(AND(structure!BN8="M",structure!BO8&lt;&gt;"M"),"P-F-S",IF(AND(structure!BN8="M",structure!BO8="M"),"P-F-D","")))</f>
        <v/>
      </c>
      <c r="BO8" s="52" t="str">
        <f>IF(AND(structure!BO8&lt;&gt;"M",structure!BP8="M"),"P-F-S",IF(AND(structure!BO8="M",structure!BP8&lt;&gt;"M"),"P-F-S",IF(AND(structure!BO8="M",structure!BP8="M"),"P-F-D","")))</f>
        <v/>
      </c>
      <c r="BP8" s="5" t="str">
        <f>IF(AND(structure!BP8&lt;&gt;"M",structure!BQ8="M"),"P-F-S",IF(AND(structure!BP8="M",structure!BQ8&lt;&gt;"M"),"P-F-S",IF(AND(structure!BP8="M",structure!BQ8="M"),"P-F-D","")))</f>
        <v/>
      </c>
      <c r="BQ8" s="9">
        <f t="shared" si="2"/>
        <v>0</v>
      </c>
      <c r="BR8" s="9"/>
      <c r="BS8" s="9"/>
    </row>
    <row r="9" spans="1:71" ht="21" customHeight="1" x14ac:dyDescent="0.35">
      <c r="A9" s="11"/>
      <c r="B9" s="4" t="str">
        <f>IF(AND(structure!B9&lt;&gt;"M",structure!C9="M"),"P-F-S",IF(AND(structure!B9="M",structure!C9&lt;&gt;"M"),"P-F-S",IF(AND(structure!B9="M",structure!C9="M"),"P-F-D","")))</f>
        <v/>
      </c>
      <c r="C9" s="50" t="str">
        <f>IF(AND(structure!C9&lt;&gt;"M",structure!D9="M"),"P-F-S",IF(AND(structure!C9="M",structure!D9&lt;&gt;"M"),"P-F-S",IF(AND(structure!C9="M",structure!D9="M"),"P-F-D","")))</f>
        <v/>
      </c>
      <c r="D9" s="51" t="str">
        <f>IF(AND(structure!D9&lt;&gt;"M",structure!E9="M"),"P-F-S",IF(AND(structure!D9="M",structure!E9&lt;&gt;"M"),"P-F-S",IF(AND(structure!D9="M",structure!E9="M"),"P-F-D","")))</f>
        <v/>
      </c>
      <c r="E9" s="51" t="str">
        <f>IF(AND(structure!E9&lt;&gt;"M",structure!F9="M"),"P-F-S",IF(AND(structure!E9="M",structure!F9&lt;&gt;"M"),"P-F-S",IF(AND(structure!E9="M",structure!F9="M"),"P-F-D","")))</f>
        <v/>
      </c>
      <c r="F9" s="51" t="str">
        <f>IF(AND(structure!F9&lt;&gt;"M",structure!G9="M"),"P-F-S",IF(AND(structure!F9="M",structure!G9&lt;&gt;"M"),"P-F-S",IF(AND(structure!F9="M",structure!G9="M"),"P-F-D","")))</f>
        <v/>
      </c>
      <c r="G9" s="51" t="str">
        <f>IF(AND(structure!G9&lt;&gt;"M",structure!H9="M"),"P-F-S",IF(AND(structure!G9="M",structure!H9&lt;&gt;"M"),"P-F-S",IF(AND(structure!G9="M",structure!H9="M"),"P-F-D","")))</f>
        <v/>
      </c>
      <c r="H9" s="51" t="str">
        <f>IF(AND(structure!H9&lt;&gt;"M",structure!I9="M"),"P-F-S",IF(AND(structure!H9="M",structure!I9&lt;&gt;"M"),"P-F-S",IF(AND(structure!H9="M",structure!I9="M"),"P-F-D","")))</f>
        <v/>
      </c>
      <c r="I9" s="51" t="str">
        <f>IF(AND(structure!I9&lt;&gt;"M",structure!J9="M"),"P-F-S",IF(AND(structure!I9="M",structure!J9&lt;&gt;"M"),"P-F-S",IF(AND(structure!I9="M",structure!J9="M"),"P-F-D","")))</f>
        <v/>
      </c>
      <c r="J9" s="51" t="str">
        <f>IF(AND(structure!J9&lt;&gt;"M",structure!K9="M"),"P-F-S",IF(AND(structure!J9="M",structure!K9&lt;&gt;"M"),"P-F-S",IF(AND(structure!J9="M",structure!K9="M"),"P-F-D","")))</f>
        <v/>
      </c>
      <c r="K9" s="51" t="str">
        <f>IF(AND(structure!K9&lt;&gt;"M",structure!L9="M"),"P-F-S",IF(AND(structure!K9="M",structure!L9&lt;&gt;"M"),"P-F-S",IF(AND(structure!K9="M",structure!L9="M"),"P-F-D","")))</f>
        <v/>
      </c>
      <c r="L9" s="51" t="str">
        <f>IF(AND(structure!L9&lt;&gt;"M",structure!M9="M"),"P-F-S",IF(AND(structure!L9="M",structure!M9&lt;&gt;"M"),"P-F-S",IF(AND(structure!L9="M",structure!M9="M"),"P-F-D","")))</f>
        <v/>
      </c>
      <c r="M9" s="51" t="str">
        <f>IF(AND(structure!M9&lt;&gt;"M",structure!N9="M"),"P-F-S",IF(AND(structure!M9="M",structure!N9&lt;&gt;"M"),"P-F-S",IF(AND(structure!M9="M",structure!N9="M"),"P-F-D","")))</f>
        <v/>
      </c>
      <c r="N9" s="51" t="str">
        <f>IF(AND(structure!N9&lt;&gt;"M",structure!O9="M"),"P-F-S",IF(AND(structure!N9="M",structure!O9&lt;&gt;"M"),"P-F-S",IF(AND(structure!N9="M",structure!O9="M"),"P-F-D","")))</f>
        <v/>
      </c>
      <c r="O9" s="51" t="str">
        <f>IF(AND(structure!O9&lt;&gt;"M",structure!P9="M"),"P-F-S",IF(AND(structure!O9="M",structure!P9&lt;&gt;"M"),"P-F-S",IF(AND(structure!O9="M",structure!P9="M"),"P-F-D","")))</f>
        <v/>
      </c>
      <c r="P9" s="52" t="str">
        <f>IF(AND(structure!P9&lt;&gt;"M",structure!Q9="M"),"P-F-S",IF(AND(structure!P9="M",structure!Q9&lt;&gt;"M"),"P-F-S",IF(AND(structure!P9="M",structure!Q9="M"),"P-F-D","")))</f>
        <v/>
      </c>
      <c r="Q9" s="5" t="str">
        <f>IF(AND(structure!Q9&lt;&gt;"M",structure!R9="M"),"P-F-S",IF(AND(structure!Q9="M",structure!R9&lt;&gt;"M"),"P-F-S",IF(AND(structure!Q9="M",structure!R9="M"),"P-F-D","")))</f>
        <v/>
      </c>
      <c r="R9" s="9">
        <f t="shared" si="3"/>
        <v>0</v>
      </c>
      <c r="S9" s="4" t="str">
        <f>IF(AND(structure!S9&lt;&gt;"M",structure!T9="M"),"P-F-S",IF(AND(structure!S9="M",structure!T9&lt;&gt;"M"),"P-F-S",IF(AND(structure!S9="M",structure!T9="M"),"P-F-D","")))</f>
        <v/>
      </c>
      <c r="T9" s="50" t="str">
        <f>IF(AND(structure!T9&lt;&gt;"M",structure!U9="M"),"P-F-S",IF(AND(structure!T9="M",structure!U9&lt;&gt;"M"),"P-F-S",IF(AND(structure!T9="M",structure!U9="M"),"P-F-D","")))</f>
        <v/>
      </c>
      <c r="U9" s="51" t="str">
        <f>IF(AND(structure!U9&lt;&gt;"M",structure!V9="M"),"P-F-S",IF(AND(structure!U9="M",structure!V9&lt;&gt;"M"),"P-F-S",IF(AND(structure!U9="M",structure!V9="M"),"P-F-D","")))</f>
        <v/>
      </c>
      <c r="V9" s="51" t="str">
        <f>IF(AND(structure!V9&lt;&gt;"M",structure!W9="M"),"P-F-S",IF(AND(structure!V9="M",structure!W9&lt;&gt;"M"),"P-F-S",IF(AND(structure!V9="M",structure!W9="M"),"P-F-D","")))</f>
        <v/>
      </c>
      <c r="W9" s="51" t="str">
        <f>IF(AND(structure!W9&lt;&gt;"M",structure!X9="M"),"P-F-S",IF(AND(structure!W9="M",structure!X9&lt;&gt;"M"),"P-F-S",IF(AND(structure!W9="M",structure!X9="M"),"P-F-D","")))</f>
        <v/>
      </c>
      <c r="X9" s="51" t="str">
        <f>IF(AND(structure!X9&lt;&gt;"M",structure!Y9="M"),"P-F-S",IF(AND(structure!X9="M",structure!Y9&lt;&gt;"M"),"P-F-S",IF(AND(structure!X9="M",structure!Y9="M"),"P-F-D","")))</f>
        <v/>
      </c>
      <c r="Y9" s="51" t="str">
        <f>IF(AND(structure!Y9&lt;&gt;"M",structure!Z9="M"),"P-F-S",IF(AND(structure!Y9="M",structure!Z9&lt;&gt;"M"),"P-F-S",IF(AND(structure!Y9="M",structure!Z9="M"),"P-F-D","")))</f>
        <v/>
      </c>
      <c r="Z9" s="51" t="str">
        <f>IF(AND(structure!Z9&lt;&gt;"M",structure!AA9="M"),"P-F-S",IF(AND(structure!Z9="M",structure!AA9&lt;&gt;"M"),"P-F-S",IF(AND(structure!Z9="M",structure!AA9="M"),"P-F-D","")))</f>
        <v/>
      </c>
      <c r="AA9" s="51" t="str">
        <f>IF(AND(structure!AA9&lt;&gt;"M",structure!AB9="M"),"P-F-S",IF(AND(structure!AA9="M",structure!AB9&lt;&gt;"M"),"P-F-S",IF(AND(structure!AA9="M",structure!AB9="M"),"P-F-D","")))</f>
        <v/>
      </c>
      <c r="AB9" s="51" t="str">
        <f>IF(AND(structure!AB9&lt;&gt;"M",structure!AC9="M"),"P-F-S",IF(AND(structure!AB9="M",structure!AC9&lt;&gt;"M"),"P-F-S",IF(AND(structure!AB9="M",structure!AC9="M"),"P-F-D","")))</f>
        <v/>
      </c>
      <c r="AC9" s="51" t="str">
        <f>IF(AND(structure!AC9&lt;&gt;"M",structure!AD9="M"),"P-F-S",IF(AND(structure!AC9="M",structure!AD9&lt;&gt;"M"),"P-F-S",IF(AND(structure!AC9="M",structure!AD9="M"),"P-F-D","")))</f>
        <v/>
      </c>
      <c r="AD9" s="51" t="str">
        <f>IF(AND(structure!AD9&lt;&gt;"M",structure!AE9="M"),"P-F-S",IF(AND(structure!AD9="M",structure!AE9&lt;&gt;"M"),"P-F-S",IF(AND(structure!AD9="M",structure!AE9="M"),"P-F-D","")))</f>
        <v/>
      </c>
      <c r="AE9" s="51" t="str">
        <f>IF(AND(structure!AE9&lt;&gt;"M",structure!AF9="M"),"P-F-S",IF(AND(structure!AE9="M",structure!AF9&lt;&gt;"M"),"P-F-S",IF(AND(structure!AE9="M",structure!AF9="M"),"P-F-D","")))</f>
        <v/>
      </c>
      <c r="AF9" s="51" t="str">
        <f>IF(AND(structure!AF9&lt;&gt;"M",structure!AG9="M"),"P-F-S",IF(AND(structure!AF9="M",structure!AG9&lt;&gt;"M"),"P-F-S",IF(AND(structure!AF9="M",structure!AG9="M"),"P-F-D","")))</f>
        <v/>
      </c>
      <c r="AG9" s="52" t="str">
        <f>IF(AND(structure!AG9&lt;&gt;"M",structure!AH9="M"),"P-F-S",IF(AND(structure!AG9="M",structure!AH9&lt;&gt;"M"),"P-F-S",IF(AND(structure!AG9="M",structure!AH9="M"),"P-F-D","")))</f>
        <v/>
      </c>
      <c r="AH9" s="5" t="str">
        <f>IF(AND(structure!AH9&lt;&gt;"M",structure!AI9="M"),"P-F-S",IF(AND(structure!AH9="M",structure!AI9&lt;&gt;"M"),"P-F-S",IF(AND(structure!AH9="M",structure!AI9="M"),"P-F-D","")))</f>
        <v/>
      </c>
      <c r="AI9" s="9">
        <f t="shared" si="0"/>
        <v>0</v>
      </c>
      <c r="AJ9" s="4" t="str">
        <f>IF(AND(structure!AJ9&lt;&gt;"M",structure!AK9="M"),"P-F-S",IF(AND(structure!AJ9="M",structure!AK9&lt;&gt;"M"),"P-F-S",IF(AND(structure!AJ9="M",structure!AK9="M"),"P-F-D","")))</f>
        <v/>
      </c>
      <c r="AK9" s="50" t="str">
        <f>IF(AND(structure!AK9&lt;&gt;"M",structure!AL9="M"),"P-F-S",IF(AND(structure!AK9="M",structure!AL9&lt;&gt;"M"),"P-F-S",IF(AND(structure!AK9="M",structure!AL9="M"),"P-F-D","")))</f>
        <v/>
      </c>
      <c r="AL9" s="51" t="str">
        <f>IF(AND(structure!AL9&lt;&gt;"M",structure!AM9="M"),"P-F-S",IF(AND(structure!AL9="M",structure!AM9&lt;&gt;"M"),"P-F-S",IF(AND(structure!AL9="M",structure!AM9="M"),"P-F-D","")))</f>
        <v/>
      </c>
      <c r="AM9" s="51" t="str">
        <f>IF(AND(structure!AM9&lt;&gt;"M",structure!AN9="M"),"P-F-S",IF(AND(structure!AM9="M",structure!AN9&lt;&gt;"M"),"P-F-S",IF(AND(structure!AM9="M",structure!AN9="M"),"P-F-D","")))</f>
        <v/>
      </c>
      <c r="AN9" s="51" t="str">
        <f>IF(AND(structure!AN9&lt;&gt;"M",structure!AO9="M"),"P-F-S",IF(AND(structure!AN9="M",structure!AO9&lt;&gt;"M"),"P-F-S",IF(AND(structure!AN9="M",structure!AO9="M"),"P-F-D","")))</f>
        <v/>
      </c>
      <c r="AO9" s="51" t="str">
        <f>IF(AND(structure!AO9&lt;&gt;"M",structure!AP9="M"),"P-F-S",IF(AND(structure!AO9="M",structure!AP9&lt;&gt;"M"),"P-F-S",IF(AND(structure!AO9="M",structure!AP9="M"),"P-F-D","")))</f>
        <v/>
      </c>
      <c r="AP9" s="51" t="str">
        <f>IF(AND(structure!AP9&lt;&gt;"M",structure!AQ9="M"),"P-F-S",IF(AND(structure!AP9="M",structure!AQ9&lt;&gt;"M"),"P-F-S",IF(AND(structure!AP9="M",structure!AQ9="M"),"P-F-D","")))</f>
        <v/>
      </c>
      <c r="AQ9" s="51" t="str">
        <f>IF(AND(structure!AQ9&lt;&gt;"M",structure!AR9="M"),"P-F-S",IF(AND(structure!AQ9="M",structure!AR9&lt;&gt;"M"),"P-F-S",IF(AND(structure!AQ9="M",structure!AR9="M"),"P-F-D","")))</f>
        <v/>
      </c>
      <c r="AR9" s="51" t="str">
        <f>IF(AND(structure!AR9&lt;&gt;"M",structure!AS9="M"),"P-F-S",IF(AND(structure!AR9="M",structure!AS9&lt;&gt;"M"),"P-F-S",IF(AND(structure!AR9="M",structure!AS9="M"),"P-F-D","")))</f>
        <v/>
      </c>
      <c r="AS9" s="51" t="str">
        <f>IF(AND(structure!AS9&lt;&gt;"M",structure!AT9="M"),"P-F-S",IF(AND(structure!AS9="M",structure!AT9&lt;&gt;"M"),"P-F-S",IF(AND(structure!AS9="M",structure!AT9="M"),"P-F-D","")))</f>
        <v/>
      </c>
      <c r="AT9" s="51" t="str">
        <f>IF(AND(structure!AT9&lt;&gt;"M",structure!AU9="M"),"P-F-S",IF(AND(structure!AT9="M",structure!AU9&lt;&gt;"M"),"P-F-S",IF(AND(structure!AT9="M",structure!AU9="M"),"P-F-D","")))</f>
        <v/>
      </c>
      <c r="AU9" s="51" t="str">
        <f>IF(AND(structure!AU9&lt;&gt;"M",structure!AV9="M"),"P-F-S",IF(AND(structure!AU9="M",structure!AV9&lt;&gt;"M"),"P-F-S",IF(AND(structure!AU9="M",structure!AV9="M"),"P-F-D","")))</f>
        <v/>
      </c>
      <c r="AV9" s="51" t="str">
        <f>IF(AND(structure!AV9&lt;&gt;"M",structure!AW9="M"),"P-F-S",IF(AND(structure!AV9="M",structure!AW9&lt;&gt;"M"),"P-F-S",IF(AND(structure!AV9="M",structure!AW9="M"),"P-F-D","")))</f>
        <v/>
      </c>
      <c r="AW9" s="51" t="str">
        <f>IF(AND(structure!AW9&lt;&gt;"M",structure!AX9="M"),"P-F-S",IF(AND(structure!AW9="M",structure!AX9&lt;&gt;"M"),"P-F-S",IF(AND(structure!AW9="M",structure!AX9="M"),"P-F-D","")))</f>
        <v/>
      </c>
      <c r="AX9" s="52" t="str">
        <f>IF(AND(structure!AX9&lt;&gt;"M",structure!AY9="M"),"P-F-S",IF(AND(structure!AX9="M",structure!AY9&lt;&gt;"M"),"P-F-S",IF(AND(structure!AX9="M",structure!AY9="M"),"P-F-D","")))</f>
        <v/>
      </c>
      <c r="AY9" s="5" t="str">
        <f>IF(AND(structure!AY9&lt;&gt;"M",structure!AZ9="M"),"P-F-S",IF(AND(structure!AY9="M",structure!AZ9&lt;&gt;"M"),"P-F-S",IF(AND(structure!AY9="M",structure!AZ9="M"),"P-F-D","")))</f>
        <v/>
      </c>
      <c r="AZ9" s="9">
        <f t="shared" si="1"/>
        <v>0</v>
      </c>
      <c r="BA9" s="4" t="str">
        <f>IF(AND(structure!BA9&lt;&gt;"M",structure!BB9="M"),"P-F-S",IF(AND(structure!BA9="M",structure!BB9&lt;&gt;"M"),"P-F-S",IF(AND(structure!BA9="M",structure!BB9="M"),"P-F-D","")))</f>
        <v/>
      </c>
      <c r="BB9" s="50" t="str">
        <f>IF(AND(structure!BB9&lt;&gt;"M",structure!BC9="M"),"P-F-S",IF(AND(structure!BB9="M",structure!BC9&lt;&gt;"M"),"P-F-S",IF(AND(structure!BB9="M",structure!BC9="M"),"P-F-D","")))</f>
        <v/>
      </c>
      <c r="BC9" s="51" t="str">
        <f>IF(AND(structure!BC9&lt;&gt;"M",structure!BD9="M"),"P-F-S",IF(AND(structure!BC9="M",structure!BD9&lt;&gt;"M"),"P-F-S",IF(AND(structure!BC9="M",structure!BD9="M"),"P-F-D","")))</f>
        <v/>
      </c>
      <c r="BD9" s="51" t="str">
        <f>IF(AND(structure!BD9&lt;&gt;"M",structure!BE9="M"),"P-F-S",IF(AND(structure!BD9="M",structure!BE9&lt;&gt;"M"),"P-F-S",IF(AND(structure!BD9="M",structure!BE9="M"),"P-F-D","")))</f>
        <v/>
      </c>
      <c r="BE9" s="51" t="str">
        <f>IF(AND(structure!BE9&lt;&gt;"M",structure!BF9="M"),"P-F-S",IF(AND(structure!BE9="M",structure!BF9&lt;&gt;"M"),"P-F-S",IF(AND(structure!BE9="M",structure!BF9="M"),"P-F-D","")))</f>
        <v/>
      </c>
      <c r="BF9" s="51" t="str">
        <f>IF(AND(structure!BF9&lt;&gt;"M",structure!BG9="M"),"P-F-S",IF(AND(structure!BF9="M",structure!BG9&lt;&gt;"M"),"P-F-S",IF(AND(structure!BF9="M",structure!BG9="M"),"P-F-D","")))</f>
        <v/>
      </c>
      <c r="BG9" s="51" t="str">
        <f>IF(AND(structure!BG9&lt;&gt;"M",structure!BH9="M"),"P-F-S",IF(AND(structure!BG9="M",structure!BH9&lt;&gt;"M"),"P-F-S",IF(AND(structure!BG9="M",structure!BH9="M"),"P-F-D","")))</f>
        <v/>
      </c>
      <c r="BH9" s="51" t="str">
        <f>IF(AND(structure!BH9&lt;&gt;"M",structure!BI9="M"),"P-F-S",IF(AND(structure!BH9="M",structure!BI9&lt;&gt;"M"),"P-F-S",IF(AND(structure!BH9="M",structure!BI9="M"),"P-F-D","")))</f>
        <v/>
      </c>
      <c r="BI9" s="51" t="str">
        <f>IF(AND(structure!BI9&lt;&gt;"M",structure!BJ9="M"),"P-F-S",IF(AND(structure!BI9="M",structure!BJ9&lt;&gt;"M"),"P-F-S",IF(AND(structure!BI9="M",structure!BJ9="M"),"P-F-D","")))</f>
        <v/>
      </c>
      <c r="BJ9" s="51" t="str">
        <f>IF(AND(structure!BJ9&lt;&gt;"M",structure!BK9="M"),"P-F-S",IF(AND(structure!BJ9="M",structure!BK9&lt;&gt;"M"),"P-F-S",IF(AND(structure!BJ9="M",structure!BK9="M"),"P-F-D","")))</f>
        <v/>
      </c>
      <c r="BK9" s="51" t="str">
        <f>IF(AND(structure!BK9&lt;&gt;"M",structure!BL9="M"),"P-F-S",IF(AND(structure!BK9="M",structure!BL9&lt;&gt;"M"),"P-F-S",IF(AND(structure!BK9="M",structure!BL9="M"),"P-F-D","")))</f>
        <v/>
      </c>
      <c r="BL9" s="51" t="str">
        <f>IF(AND(structure!BL9&lt;&gt;"M",structure!BM9="M"),"P-F-S",IF(AND(structure!BL9="M",structure!BM9&lt;&gt;"M"),"P-F-S",IF(AND(structure!BL9="M",structure!BM9="M"),"P-F-D","")))</f>
        <v/>
      </c>
      <c r="BM9" s="51" t="str">
        <f>IF(AND(structure!BM9&lt;&gt;"M",structure!BN9="M"),"P-F-S",IF(AND(structure!BM9="M",structure!BN9&lt;&gt;"M"),"P-F-S",IF(AND(structure!BM9="M",structure!BN9="M"),"P-F-D","")))</f>
        <v/>
      </c>
      <c r="BN9" s="51" t="str">
        <f>IF(AND(structure!BN9&lt;&gt;"M",structure!BO9="M"),"P-F-S",IF(AND(structure!BN9="M",structure!BO9&lt;&gt;"M"),"P-F-S",IF(AND(structure!BN9="M",structure!BO9="M"),"P-F-D","")))</f>
        <v/>
      </c>
      <c r="BO9" s="52" t="str">
        <f>IF(AND(structure!BO9&lt;&gt;"M",structure!BP9="M"),"P-F-S",IF(AND(structure!BO9="M",structure!BP9&lt;&gt;"M"),"P-F-S",IF(AND(structure!BO9="M",structure!BP9="M"),"P-F-D","")))</f>
        <v/>
      </c>
      <c r="BP9" s="5" t="str">
        <f>IF(AND(structure!BP9&lt;&gt;"M",structure!BQ9="M"),"P-F-S",IF(AND(structure!BP9="M",structure!BQ9&lt;&gt;"M"),"P-F-S",IF(AND(structure!BP9="M",structure!BQ9="M"),"P-F-D","")))</f>
        <v/>
      </c>
      <c r="BQ9" s="9">
        <f t="shared" si="2"/>
        <v>0</v>
      </c>
      <c r="BR9" s="9"/>
      <c r="BS9" s="9"/>
    </row>
    <row r="10" spans="1:71" ht="21" customHeight="1" thickBot="1" x14ac:dyDescent="0.4">
      <c r="A10" s="11"/>
      <c r="B10" s="4" t="str">
        <f>IF(AND(structure!B10&lt;&gt;"M",structure!C10="M"),"P-F-S",IF(AND(structure!B10="M",structure!C10&lt;&gt;"M"),"P-F-S",IF(AND(structure!B10="M",structure!C10="M"),"P-F-D","")))</f>
        <v/>
      </c>
      <c r="C10" s="53" t="str">
        <f>IF(AND(structure!C10&lt;&gt;"M",structure!D10="M"),"P-F-S",IF(AND(structure!C10="M",structure!D10&lt;&gt;"M"),"P-F-S",IF(AND(structure!C10="M",structure!D10="M"),"P-F-D","")))</f>
        <v/>
      </c>
      <c r="D10" s="54" t="str">
        <f>IF(AND(structure!D10&lt;&gt;"M",structure!E10="M"),"P-F-S",IF(AND(structure!D10="M",structure!E10&lt;&gt;"M"),"P-F-S",IF(AND(structure!D10="M",structure!E10="M"),"P-F-D","")))</f>
        <v/>
      </c>
      <c r="E10" s="54" t="str">
        <f>IF(AND(structure!E10&lt;&gt;"M",structure!F10="M"),"P-F-S",IF(AND(structure!E10="M",structure!F10&lt;&gt;"M"),"P-F-S",IF(AND(structure!E10="M",structure!F10="M"),"P-F-D","")))</f>
        <v/>
      </c>
      <c r="F10" s="54" t="str">
        <f>IF(AND(structure!F10&lt;&gt;"M",structure!G10="M"),"P-F-S",IF(AND(structure!F10="M",structure!G10&lt;&gt;"M"),"P-F-S",IF(AND(structure!F10="M",structure!G10="M"),"P-F-D","")))</f>
        <v/>
      </c>
      <c r="G10" s="54" t="str">
        <f>IF(AND(structure!G10&lt;&gt;"M",structure!H10="M"),"P-F-S",IF(AND(structure!G10="M",structure!H10&lt;&gt;"M"),"P-F-S",IF(AND(structure!G10="M",structure!H10="M"),"P-F-D","")))</f>
        <v/>
      </c>
      <c r="H10" s="54" t="str">
        <f>IF(AND(structure!H10&lt;&gt;"M",structure!I10="M"),"P-F-S",IF(AND(structure!H10="M",structure!I10&lt;&gt;"M"),"P-F-S",IF(AND(structure!H10="M",structure!I10="M"),"P-F-D","")))</f>
        <v/>
      </c>
      <c r="I10" s="54" t="str">
        <f>IF(AND(structure!I10&lt;&gt;"M",structure!J10="M"),"P-F-S",IF(AND(structure!I10="M",structure!J10&lt;&gt;"M"),"P-F-S",IF(AND(structure!I10="M",structure!J10="M"),"P-F-D","")))</f>
        <v/>
      </c>
      <c r="J10" s="54" t="str">
        <f>IF(AND(structure!J10&lt;&gt;"M",structure!K10="M"),"P-F-S",IF(AND(structure!J10="M",structure!K10&lt;&gt;"M"),"P-F-S",IF(AND(structure!J10="M",structure!K10="M"),"P-F-D","")))</f>
        <v/>
      </c>
      <c r="K10" s="54" t="str">
        <f>IF(AND(structure!K10&lt;&gt;"M",structure!L10="M"),"P-F-S",IF(AND(structure!K10="M",structure!L10&lt;&gt;"M"),"P-F-S",IF(AND(structure!K10="M",structure!L10="M"),"P-F-D","")))</f>
        <v/>
      </c>
      <c r="L10" s="54" t="str">
        <f>IF(AND(structure!L10&lt;&gt;"M",structure!M10="M"),"P-F-S",IF(AND(structure!L10="M",structure!M10&lt;&gt;"M"),"P-F-S",IF(AND(structure!L10="M",structure!M10="M"),"P-F-D","")))</f>
        <v/>
      </c>
      <c r="M10" s="54" t="str">
        <f>IF(AND(structure!M10&lt;&gt;"M",structure!N10="M"),"P-F-S",IF(AND(structure!M10="M",structure!N10&lt;&gt;"M"),"P-F-S",IF(AND(structure!M10="M",structure!N10="M"),"P-F-D","")))</f>
        <v/>
      </c>
      <c r="N10" s="54" t="str">
        <f>IF(AND(structure!N10&lt;&gt;"M",structure!O10="M"),"P-F-S",IF(AND(structure!N10="M",structure!O10&lt;&gt;"M"),"P-F-S",IF(AND(structure!N10="M",structure!O10="M"),"P-F-D","")))</f>
        <v/>
      </c>
      <c r="O10" s="54" t="str">
        <f>IF(AND(structure!O10&lt;&gt;"M",structure!P10="M"),"P-F-S",IF(AND(structure!O10="M",structure!P10&lt;&gt;"M"),"P-F-S",IF(AND(structure!O10="M",structure!P10="M"),"P-F-D","")))</f>
        <v/>
      </c>
      <c r="P10" s="55" t="str">
        <f>IF(AND(structure!P10&lt;&gt;"M",structure!Q10="M"),"P-F-S",IF(AND(structure!P10="M",structure!Q10&lt;&gt;"M"),"P-F-S",IF(AND(structure!P10="M",structure!Q10="M"),"P-F-D","")))</f>
        <v/>
      </c>
      <c r="Q10" s="5" t="str">
        <f>IF(AND(structure!Q10&lt;&gt;"M",structure!R10="M"),"P-F-S",IF(AND(structure!Q10="M",structure!R10&lt;&gt;"M"),"P-F-S",IF(AND(structure!Q10="M",structure!R10="M"),"P-F-D","")))</f>
        <v/>
      </c>
      <c r="R10" s="9">
        <f t="shared" si="3"/>
        <v>0</v>
      </c>
      <c r="S10" s="4" t="str">
        <f>IF(AND(structure!S10&lt;&gt;"M",structure!T10="M"),"P-F-S",IF(AND(structure!S10="M",structure!T10&lt;&gt;"M"),"P-F-S",IF(AND(structure!S10="M",structure!T10="M"),"P-F-D","")))</f>
        <v/>
      </c>
      <c r="T10" s="53" t="str">
        <f>IF(AND(structure!T10&lt;&gt;"M",structure!U10="M"),"P-F-S",IF(AND(structure!T10="M",structure!U10&lt;&gt;"M"),"P-F-S",IF(AND(structure!T10="M",structure!U10="M"),"P-F-D","")))</f>
        <v/>
      </c>
      <c r="U10" s="54" t="str">
        <f>IF(AND(structure!U10&lt;&gt;"M",structure!V10="M"),"P-F-S",IF(AND(structure!U10="M",structure!V10&lt;&gt;"M"),"P-F-S",IF(AND(structure!U10="M",structure!V10="M"),"P-F-D","")))</f>
        <v/>
      </c>
      <c r="V10" s="54" t="str">
        <f>IF(AND(structure!V10&lt;&gt;"M",structure!W10="M"),"P-F-S",IF(AND(structure!V10="M",structure!W10&lt;&gt;"M"),"P-F-S",IF(AND(structure!V10="M",structure!W10="M"),"P-F-D","")))</f>
        <v/>
      </c>
      <c r="W10" s="54" t="str">
        <f>IF(AND(structure!W10&lt;&gt;"M",structure!X10="M"),"P-F-S",IF(AND(structure!W10="M",structure!X10&lt;&gt;"M"),"P-F-S",IF(AND(structure!W10="M",structure!X10="M"),"P-F-D","")))</f>
        <v/>
      </c>
      <c r="X10" s="54" t="str">
        <f>IF(AND(structure!X10&lt;&gt;"M",structure!Y10="M"),"P-F-S",IF(AND(structure!X10="M",structure!Y10&lt;&gt;"M"),"P-F-S",IF(AND(structure!X10="M",structure!Y10="M"),"P-F-D","")))</f>
        <v/>
      </c>
      <c r="Y10" s="54" t="str">
        <f>IF(AND(structure!Y10&lt;&gt;"M",structure!Z10="M"),"P-F-S",IF(AND(structure!Y10="M",structure!Z10&lt;&gt;"M"),"P-F-S",IF(AND(structure!Y10="M",structure!Z10="M"),"P-F-D","")))</f>
        <v/>
      </c>
      <c r="Z10" s="54" t="str">
        <f>IF(AND(structure!Z10&lt;&gt;"M",structure!AA10="M"),"P-F-S",IF(AND(structure!Z10="M",structure!AA10&lt;&gt;"M"),"P-F-S",IF(AND(structure!Z10="M",structure!AA10="M"),"P-F-D","")))</f>
        <v/>
      </c>
      <c r="AA10" s="54" t="str">
        <f>IF(AND(structure!AA10&lt;&gt;"M",structure!AB10="M"),"P-F-S",IF(AND(structure!AA10="M",structure!AB10&lt;&gt;"M"),"P-F-S",IF(AND(structure!AA10="M",structure!AB10="M"),"P-F-D","")))</f>
        <v/>
      </c>
      <c r="AB10" s="54" t="str">
        <f>IF(AND(structure!AB10&lt;&gt;"M",structure!AC10="M"),"P-F-S",IF(AND(structure!AB10="M",structure!AC10&lt;&gt;"M"),"P-F-S",IF(AND(structure!AB10="M",structure!AC10="M"),"P-F-D","")))</f>
        <v/>
      </c>
      <c r="AC10" s="54" t="str">
        <f>IF(AND(structure!AC10&lt;&gt;"M",structure!AD10="M"),"P-F-S",IF(AND(structure!AC10="M",structure!AD10&lt;&gt;"M"),"P-F-S",IF(AND(structure!AC10="M",structure!AD10="M"),"P-F-D","")))</f>
        <v/>
      </c>
      <c r="AD10" s="54" t="str">
        <f>IF(AND(structure!AD10&lt;&gt;"M",structure!AE10="M"),"P-F-S",IF(AND(structure!AD10="M",structure!AE10&lt;&gt;"M"),"P-F-S",IF(AND(structure!AD10="M",structure!AE10="M"),"P-F-D","")))</f>
        <v/>
      </c>
      <c r="AE10" s="54" t="str">
        <f>IF(AND(structure!AE10&lt;&gt;"M",structure!AF10="M"),"P-F-S",IF(AND(structure!AE10="M",structure!AF10&lt;&gt;"M"),"P-F-S",IF(AND(structure!AE10="M",structure!AF10="M"),"P-F-D","")))</f>
        <v/>
      </c>
      <c r="AF10" s="54" t="str">
        <f>IF(AND(structure!AF10&lt;&gt;"M",structure!AG10="M"),"P-F-S",IF(AND(structure!AF10="M",structure!AG10&lt;&gt;"M"),"P-F-S",IF(AND(structure!AF10="M",structure!AG10="M"),"P-F-D","")))</f>
        <v/>
      </c>
      <c r="AG10" s="55" t="str">
        <f>IF(AND(structure!AG10&lt;&gt;"M",structure!AH10="M"),"P-F-S",IF(AND(structure!AG10="M",structure!AH10&lt;&gt;"M"),"P-F-S",IF(AND(structure!AG10="M",structure!AH10="M"),"P-F-D","")))</f>
        <v/>
      </c>
      <c r="AH10" s="5" t="str">
        <f>IF(AND(structure!AH10&lt;&gt;"M",structure!AI10="M"),"P-F-S",IF(AND(structure!AH10="M",structure!AI10&lt;&gt;"M"),"P-F-S",IF(AND(structure!AH10="M",structure!AI10="M"),"P-F-D","")))</f>
        <v/>
      </c>
      <c r="AI10" s="9">
        <f t="shared" si="0"/>
        <v>0</v>
      </c>
      <c r="AJ10" s="4" t="str">
        <f>IF(AND(structure!AJ10&lt;&gt;"M",structure!AK10="M"),"P-F-S",IF(AND(structure!AJ10="M",structure!AK10&lt;&gt;"M"),"P-F-S",IF(AND(structure!AJ10="M",structure!AK10="M"),"P-F-D","")))</f>
        <v/>
      </c>
      <c r="AK10" s="53" t="str">
        <f>IF(AND(structure!AK10&lt;&gt;"M",structure!AL10="M"),"P-F-S",IF(AND(structure!AK10="M",structure!AL10&lt;&gt;"M"),"P-F-S",IF(AND(structure!AK10="M",structure!AL10="M"),"P-F-D","")))</f>
        <v/>
      </c>
      <c r="AL10" s="54" t="str">
        <f>IF(AND(structure!AL10&lt;&gt;"M",structure!AM10="M"),"P-F-S",IF(AND(structure!AL10="M",structure!AM10&lt;&gt;"M"),"P-F-S",IF(AND(structure!AL10="M",structure!AM10="M"),"P-F-D","")))</f>
        <v/>
      </c>
      <c r="AM10" s="54" t="str">
        <f>IF(AND(structure!AM10&lt;&gt;"M",structure!AN10="M"),"P-F-S",IF(AND(structure!AM10="M",structure!AN10&lt;&gt;"M"),"P-F-S",IF(AND(structure!AM10="M",structure!AN10="M"),"P-F-D","")))</f>
        <v/>
      </c>
      <c r="AN10" s="54" t="str">
        <f>IF(AND(structure!AN10&lt;&gt;"M",structure!AO10="M"),"P-F-S",IF(AND(structure!AN10="M",structure!AO10&lt;&gt;"M"),"P-F-S",IF(AND(structure!AN10="M",structure!AO10="M"),"P-F-D","")))</f>
        <v/>
      </c>
      <c r="AO10" s="54" t="str">
        <f>IF(AND(structure!AO10&lt;&gt;"M",structure!AP10="M"),"P-F-S",IF(AND(structure!AO10="M",structure!AP10&lt;&gt;"M"),"P-F-S",IF(AND(structure!AO10="M",structure!AP10="M"),"P-F-D","")))</f>
        <v/>
      </c>
      <c r="AP10" s="54" t="str">
        <f>IF(AND(structure!AP10&lt;&gt;"M",structure!AQ10="M"),"P-F-S",IF(AND(structure!AP10="M",structure!AQ10&lt;&gt;"M"),"P-F-S",IF(AND(structure!AP10="M",structure!AQ10="M"),"P-F-D","")))</f>
        <v/>
      </c>
      <c r="AQ10" s="54" t="str">
        <f>IF(AND(structure!AQ10&lt;&gt;"M",structure!AR10="M"),"P-F-S",IF(AND(structure!AQ10="M",structure!AR10&lt;&gt;"M"),"P-F-S",IF(AND(structure!AQ10="M",structure!AR10="M"),"P-F-D","")))</f>
        <v/>
      </c>
      <c r="AR10" s="54" t="str">
        <f>IF(AND(structure!AR10&lt;&gt;"M",structure!AS10="M"),"P-F-S",IF(AND(structure!AR10="M",structure!AS10&lt;&gt;"M"),"P-F-S",IF(AND(structure!AR10="M",structure!AS10="M"),"P-F-D","")))</f>
        <v/>
      </c>
      <c r="AS10" s="54" t="str">
        <f>IF(AND(structure!AS10&lt;&gt;"M",structure!AT10="M"),"P-F-S",IF(AND(structure!AS10="M",structure!AT10&lt;&gt;"M"),"P-F-S",IF(AND(structure!AS10="M",structure!AT10="M"),"P-F-D","")))</f>
        <v/>
      </c>
      <c r="AT10" s="54" t="str">
        <f>IF(AND(structure!AT10&lt;&gt;"M",structure!AU10="M"),"P-F-S",IF(AND(structure!AT10="M",structure!AU10&lt;&gt;"M"),"P-F-S",IF(AND(structure!AT10="M",structure!AU10="M"),"P-F-D","")))</f>
        <v/>
      </c>
      <c r="AU10" s="54" t="str">
        <f>IF(AND(structure!AU10&lt;&gt;"M",structure!AV10="M"),"P-F-S",IF(AND(structure!AU10="M",structure!AV10&lt;&gt;"M"),"P-F-S",IF(AND(structure!AU10="M",structure!AV10="M"),"P-F-D","")))</f>
        <v/>
      </c>
      <c r="AV10" s="54" t="str">
        <f>IF(AND(structure!AV10&lt;&gt;"M",structure!AW10="M"),"P-F-S",IF(AND(structure!AV10="M",structure!AW10&lt;&gt;"M"),"P-F-S",IF(AND(structure!AV10="M",structure!AW10="M"),"P-F-D","")))</f>
        <v/>
      </c>
      <c r="AW10" s="54" t="str">
        <f>IF(AND(structure!AW10&lt;&gt;"M",structure!AX10="M"),"P-F-S",IF(AND(structure!AW10="M",structure!AX10&lt;&gt;"M"),"P-F-S",IF(AND(structure!AW10="M",structure!AX10="M"),"P-F-D","")))</f>
        <v/>
      </c>
      <c r="AX10" s="55" t="str">
        <f>IF(AND(structure!AX10&lt;&gt;"M",structure!AY10="M"),"P-F-S",IF(AND(structure!AX10="M",structure!AY10&lt;&gt;"M"),"P-F-S",IF(AND(structure!AX10="M",structure!AY10="M"),"P-F-D","")))</f>
        <v/>
      </c>
      <c r="AY10" s="5" t="str">
        <f>IF(AND(structure!AY10&lt;&gt;"M",structure!AZ10="M"),"P-F-S",IF(AND(structure!AY10="M",structure!AZ10&lt;&gt;"M"),"P-F-S",IF(AND(structure!AY10="M",structure!AZ10="M"),"P-F-D","")))</f>
        <v/>
      </c>
      <c r="AZ10" s="9">
        <f t="shared" si="1"/>
        <v>0</v>
      </c>
      <c r="BA10" s="4" t="str">
        <f>IF(AND(structure!BA10&lt;&gt;"M",structure!BB10="M"),"P-F-S",IF(AND(structure!BA10="M",structure!BB10&lt;&gt;"M"),"P-F-S",IF(AND(structure!BA10="M",structure!BB10="M"),"P-F-D","")))</f>
        <v/>
      </c>
      <c r="BB10" s="53" t="str">
        <f>IF(AND(structure!BB10&lt;&gt;"M",structure!BC10="M"),"P-F-S",IF(AND(structure!BB10="M",structure!BC10&lt;&gt;"M"),"P-F-S",IF(AND(structure!BB10="M",structure!BC10="M"),"P-F-D","")))</f>
        <v/>
      </c>
      <c r="BC10" s="54" t="str">
        <f>IF(AND(structure!BC10&lt;&gt;"M",structure!BD10="M"),"P-F-S",IF(AND(structure!BC10="M",structure!BD10&lt;&gt;"M"),"P-F-S",IF(AND(structure!BC10="M",structure!BD10="M"),"P-F-D","")))</f>
        <v/>
      </c>
      <c r="BD10" s="54" t="str">
        <f>IF(AND(structure!BD10&lt;&gt;"M",structure!BE10="M"),"P-F-S",IF(AND(structure!BD10="M",structure!BE10&lt;&gt;"M"),"P-F-S",IF(AND(structure!BD10="M",structure!BE10="M"),"P-F-D","")))</f>
        <v/>
      </c>
      <c r="BE10" s="54" t="str">
        <f>IF(AND(structure!BE10&lt;&gt;"M",structure!BF10="M"),"P-F-S",IF(AND(structure!BE10="M",structure!BF10&lt;&gt;"M"),"P-F-S",IF(AND(structure!BE10="M",structure!BF10="M"),"P-F-D","")))</f>
        <v/>
      </c>
      <c r="BF10" s="54" t="str">
        <f>IF(AND(structure!BF10&lt;&gt;"M",structure!BG10="M"),"P-F-S",IF(AND(structure!BF10="M",structure!BG10&lt;&gt;"M"),"P-F-S",IF(AND(structure!BF10="M",structure!BG10="M"),"P-F-D","")))</f>
        <v/>
      </c>
      <c r="BG10" s="54" t="str">
        <f>IF(AND(structure!BG10&lt;&gt;"M",structure!BH10="M"),"P-F-S",IF(AND(structure!BG10="M",structure!BH10&lt;&gt;"M"),"P-F-S",IF(AND(structure!BG10="M",structure!BH10="M"),"P-F-D","")))</f>
        <v/>
      </c>
      <c r="BH10" s="54" t="str">
        <f>IF(AND(structure!BH10&lt;&gt;"M",structure!BI10="M"),"P-F-S",IF(AND(structure!BH10="M",structure!BI10&lt;&gt;"M"),"P-F-S",IF(AND(structure!BH10="M",structure!BI10="M"),"P-F-D","")))</f>
        <v/>
      </c>
      <c r="BI10" s="54" t="str">
        <f>IF(AND(structure!BI10&lt;&gt;"M",structure!BJ10="M"),"P-F-S",IF(AND(structure!BI10="M",structure!BJ10&lt;&gt;"M"),"P-F-S",IF(AND(structure!BI10="M",structure!BJ10="M"),"P-F-D","")))</f>
        <v/>
      </c>
      <c r="BJ10" s="54" t="str">
        <f>IF(AND(structure!BJ10&lt;&gt;"M",structure!BK10="M"),"P-F-S",IF(AND(structure!BJ10="M",structure!BK10&lt;&gt;"M"),"P-F-S",IF(AND(structure!BJ10="M",structure!BK10="M"),"P-F-D","")))</f>
        <v/>
      </c>
      <c r="BK10" s="54" t="str">
        <f>IF(AND(structure!BK10&lt;&gt;"M",structure!BL10="M"),"P-F-S",IF(AND(structure!BK10="M",structure!BL10&lt;&gt;"M"),"P-F-S",IF(AND(structure!BK10="M",structure!BL10="M"),"P-F-D","")))</f>
        <v/>
      </c>
      <c r="BL10" s="54" t="str">
        <f>IF(AND(structure!BL10&lt;&gt;"M",structure!BM10="M"),"P-F-S",IF(AND(structure!BL10="M",structure!BM10&lt;&gt;"M"),"P-F-S",IF(AND(structure!BL10="M",structure!BM10="M"),"P-F-D","")))</f>
        <v/>
      </c>
      <c r="BM10" s="54" t="str">
        <f>IF(AND(structure!BM10&lt;&gt;"M",structure!BN10="M"),"P-F-S",IF(AND(structure!BM10="M",structure!BN10&lt;&gt;"M"),"P-F-S",IF(AND(structure!BM10="M",structure!BN10="M"),"P-F-D","")))</f>
        <v/>
      </c>
      <c r="BN10" s="54" t="str">
        <f>IF(AND(structure!BN10&lt;&gt;"M",structure!BO10="M"),"P-F-S",IF(AND(structure!BN10="M",structure!BO10&lt;&gt;"M"),"P-F-S",IF(AND(structure!BN10="M",structure!BO10="M"),"P-F-D","")))</f>
        <v/>
      </c>
      <c r="BO10" s="55" t="str">
        <f>IF(AND(structure!BO10&lt;&gt;"M",structure!BP10="M"),"P-F-S",IF(AND(structure!BO10="M",structure!BP10&lt;&gt;"M"),"P-F-S",IF(AND(structure!BO10="M",structure!BP10="M"),"P-F-D","")))</f>
        <v/>
      </c>
      <c r="BP10" s="5" t="str">
        <f>IF(AND(structure!BP10&lt;&gt;"M",structure!BQ10="M"),"P-F-S",IF(AND(structure!BP10="M",structure!BQ10&lt;&gt;"M"),"P-F-S",IF(AND(structure!BP10="M",structure!BQ10="M"),"P-F-D","")))</f>
        <v/>
      </c>
      <c r="BQ10" s="9">
        <f t="shared" si="2"/>
        <v>0</v>
      </c>
      <c r="BR10" s="9"/>
      <c r="BS10" s="9"/>
    </row>
    <row r="11" spans="1:71" ht="21" customHeight="1" thickBot="1" x14ac:dyDescent="0.4">
      <c r="A11" s="11"/>
      <c r="B11" s="6" t="str">
        <f>IF(AND(structure!B11&lt;&gt;"M",structure!C11="M"),"P-F-S",IF(AND(structure!B11="M",structure!C11&lt;&gt;"M"),"P-F-S",IF(AND(structure!B11="M",structure!C11="M"),"P-F-D","")))</f>
        <v/>
      </c>
      <c r="C11" s="7" t="str">
        <f>IF(AND(structure!C11&lt;&gt;"M",structure!D11="M"),"P-F-S",IF(AND(structure!C11="M",structure!D11&lt;&gt;"M"),"P-F-S",IF(AND(structure!C11="M",structure!D11="M"),"P-F-D","")))</f>
        <v/>
      </c>
      <c r="D11" s="7" t="str">
        <f>IF(AND(structure!D11&lt;&gt;"M",structure!E11="M"),"P-F-S",IF(AND(structure!D11="M",structure!E11&lt;&gt;"M"),"P-F-S",IF(AND(structure!D11="M",structure!E11="M"),"P-F-D","")))</f>
        <v/>
      </c>
      <c r="E11" s="7" t="str">
        <f>IF(AND(structure!E11&lt;&gt;"M",structure!F11="M"),"P-F-S",IF(AND(structure!E11="M",structure!F11&lt;&gt;"M"),"P-F-S",IF(AND(structure!E11="M",structure!F11="M"),"P-F-D","")))</f>
        <v/>
      </c>
      <c r="F11" s="7" t="str">
        <f>IF(AND(structure!F11&lt;&gt;"M",structure!G11="M"),"P-F-S",IF(AND(structure!F11="M",structure!G11&lt;&gt;"M"),"P-F-S",IF(AND(structure!F11="M",structure!G11="M"),"P-F-D","")))</f>
        <v/>
      </c>
      <c r="G11" s="7" t="str">
        <f>IF(AND(structure!G11&lt;&gt;"M",structure!H11="M"),"P-F-S",IF(AND(structure!G11="M",structure!H11&lt;&gt;"M"),"P-F-S",IF(AND(structure!G11="M",structure!H11="M"),"P-F-D","")))</f>
        <v/>
      </c>
      <c r="H11" s="7" t="str">
        <f>IF(AND(structure!H11&lt;&gt;"M",structure!I11="M"),"P-F-S",IF(AND(structure!H11="M",structure!I11&lt;&gt;"M"),"P-F-S",IF(AND(structure!H11="M",structure!I11="M"),"P-F-D","")))</f>
        <v/>
      </c>
      <c r="I11" s="7" t="str">
        <f>IF(AND(structure!I11&lt;&gt;"M",structure!J11="M"),"P-F-S",IF(AND(structure!I11="M",structure!J11&lt;&gt;"M"),"P-F-S",IF(AND(structure!I11="M",structure!J11="M"),"P-F-D","")))</f>
        <v/>
      </c>
      <c r="J11" s="7" t="str">
        <f>IF(AND(structure!J11&lt;&gt;"M",structure!K11="M"),"P-F-S",IF(AND(structure!J11="M",structure!K11&lt;&gt;"M"),"P-F-S",IF(AND(structure!J11="M",structure!K11="M"),"P-F-D","")))</f>
        <v/>
      </c>
      <c r="K11" s="7" t="str">
        <f>IF(AND(structure!K11&lt;&gt;"M",structure!L11="M"),"P-F-S",IF(AND(structure!K11="M",structure!L11&lt;&gt;"M"),"P-F-S",IF(AND(structure!K11="M",structure!L11="M"),"P-F-D","")))</f>
        <v/>
      </c>
      <c r="L11" s="7" t="str">
        <f>IF(AND(structure!L11&lt;&gt;"M",structure!M11="M"),"P-F-S",IF(AND(structure!L11="M",structure!M11&lt;&gt;"M"),"P-F-S",IF(AND(structure!L11="M",structure!M11="M"),"P-F-D","")))</f>
        <v/>
      </c>
      <c r="M11" s="7" t="str">
        <f>IF(AND(structure!M11&lt;&gt;"M",structure!N11="M"),"P-F-S",IF(AND(structure!M11="M",structure!N11&lt;&gt;"M"),"P-F-S",IF(AND(structure!M11="M",structure!N11="M"),"P-F-D","")))</f>
        <v/>
      </c>
      <c r="N11" s="7" t="str">
        <f>IF(AND(structure!N11&lt;&gt;"M",structure!O11="M"),"P-F-S",IF(AND(structure!N11="M",structure!O11&lt;&gt;"M"),"P-F-S",IF(AND(structure!N11="M",structure!O11="M"),"P-F-D","")))</f>
        <v/>
      </c>
      <c r="O11" s="7" t="str">
        <f>IF(AND(structure!O11&lt;&gt;"M",structure!P11="M"),"P-F-S",IF(AND(structure!O11="M",structure!P11&lt;&gt;"M"),"P-F-S",IF(AND(structure!O11="M",structure!P11="M"),"P-F-D","")))</f>
        <v/>
      </c>
      <c r="P11" s="43" t="str">
        <f>IF(AND(structure!P11&lt;&gt;"M",structure!Q11="M"),"P-F-S",IF(AND(structure!P11="M",structure!Q11&lt;&gt;"M"),"P-F-S",IF(AND(structure!P11="M",structure!Q11="M"),"P-F-D","")))</f>
        <v/>
      </c>
      <c r="Q11" s="8" t="str">
        <f>IF(AND(structure!Q11&lt;&gt;"M",structure!R11="M"),"P-F-S",IF(AND(structure!Q11="M",structure!R11&lt;&gt;"M"),"P-F-S",IF(AND(structure!Q11="M",structure!R11="M"),"P-F-D","")))</f>
        <v/>
      </c>
      <c r="R11" s="9">
        <f t="shared" si="3"/>
        <v>0</v>
      </c>
      <c r="S11" s="6" t="str">
        <f>IF(AND(structure!S11&lt;&gt;"M",structure!T11="M"),"P-F-S",IF(AND(structure!S11="M",structure!T11&lt;&gt;"M"),"P-F-S",IF(AND(structure!S11="M",structure!T11="M"),"P-F-D","")))</f>
        <v/>
      </c>
      <c r="T11" s="7" t="str">
        <f>IF(AND(structure!T11&lt;&gt;"M",structure!U11="M"),"P-F-S",IF(AND(structure!T11="M",structure!U11&lt;&gt;"M"),"P-F-S",IF(AND(structure!T11="M",structure!U11="M"),"P-F-D","")))</f>
        <v/>
      </c>
      <c r="U11" s="7" t="str">
        <f>IF(AND(structure!U11&lt;&gt;"M",structure!V11="M"),"P-F-S",IF(AND(structure!U11="M",structure!V11&lt;&gt;"M"),"P-F-S",IF(AND(structure!U11="M",structure!V11="M"),"P-F-D","")))</f>
        <v/>
      </c>
      <c r="V11" s="7" t="str">
        <f>IF(AND(structure!V11&lt;&gt;"M",structure!W11="M"),"P-F-S",IF(AND(structure!V11="M",structure!W11&lt;&gt;"M"),"P-F-S",IF(AND(structure!V11="M",structure!W11="M"),"P-F-D","")))</f>
        <v/>
      </c>
      <c r="W11" s="7" t="str">
        <f>IF(AND(structure!W11&lt;&gt;"M",structure!X11="M"),"P-F-S",IF(AND(structure!W11="M",structure!X11&lt;&gt;"M"),"P-F-S",IF(AND(structure!W11="M",structure!X11="M"),"P-F-D","")))</f>
        <v/>
      </c>
      <c r="X11" s="7" t="str">
        <f>IF(AND(structure!X11&lt;&gt;"M",structure!Y11="M"),"P-F-S",IF(AND(structure!X11="M",structure!Y11&lt;&gt;"M"),"P-F-S",IF(AND(structure!X11="M",structure!Y11="M"),"P-F-D","")))</f>
        <v/>
      </c>
      <c r="Y11" s="7" t="str">
        <f>IF(AND(structure!Y11&lt;&gt;"M",structure!Z11="M"),"P-F-S",IF(AND(structure!Y11="M",structure!Z11&lt;&gt;"M"),"P-F-S",IF(AND(structure!Y11="M",structure!Z11="M"),"P-F-D","")))</f>
        <v/>
      </c>
      <c r="Z11" s="7" t="str">
        <f>IF(AND(structure!Z11&lt;&gt;"M",structure!AA11="M"),"P-F-S",IF(AND(structure!Z11="M",structure!AA11&lt;&gt;"M"),"P-F-S",IF(AND(structure!Z11="M",structure!AA11="M"),"P-F-D","")))</f>
        <v/>
      </c>
      <c r="AA11" s="7" t="str">
        <f>IF(AND(structure!AA11&lt;&gt;"M",structure!AB11="M"),"P-F-S",IF(AND(structure!AA11="M",structure!AB11&lt;&gt;"M"),"P-F-S",IF(AND(structure!AA11="M",structure!AB11="M"),"P-F-D","")))</f>
        <v/>
      </c>
      <c r="AB11" s="7" t="str">
        <f>IF(AND(structure!AB11&lt;&gt;"M",structure!AC11="M"),"P-F-S",IF(AND(structure!AB11="M",structure!AC11&lt;&gt;"M"),"P-F-S",IF(AND(structure!AB11="M",structure!AC11="M"),"P-F-D","")))</f>
        <v/>
      </c>
      <c r="AC11" s="7" t="str">
        <f>IF(AND(structure!AC11&lt;&gt;"M",structure!AD11="M"),"P-F-S",IF(AND(structure!AC11="M",structure!AD11&lt;&gt;"M"),"P-F-S",IF(AND(structure!AC11="M",structure!AD11="M"),"P-F-D","")))</f>
        <v/>
      </c>
      <c r="AD11" s="7" t="str">
        <f>IF(AND(structure!AD11&lt;&gt;"M",structure!AE11="M"),"P-F-S",IF(AND(structure!AD11="M",structure!AE11&lt;&gt;"M"),"P-F-S",IF(AND(structure!AD11="M",structure!AE11="M"),"P-F-D","")))</f>
        <v/>
      </c>
      <c r="AE11" s="7" t="str">
        <f>IF(AND(structure!AE11&lt;&gt;"M",structure!AF11="M"),"P-F-S",IF(AND(structure!AE11="M",structure!AF11&lt;&gt;"M"),"P-F-S",IF(AND(structure!AE11="M",structure!AF11="M"),"P-F-D","")))</f>
        <v/>
      </c>
      <c r="AF11" s="7" t="str">
        <f>IF(AND(structure!AF11&lt;&gt;"M",structure!AG11="M"),"P-F-S",IF(AND(structure!AF11="M",structure!AG11&lt;&gt;"M"),"P-F-S",IF(AND(structure!AF11="M",structure!AG11="M"),"P-F-D","")))</f>
        <v/>
      </c>
      <c r="AG11" s="43" t="str">
        <f>IF(AND(structure!AG11&lt;&gt;"M",structure!AH11="M"),"P-F-S",IF(AND(structure!AG11="M",structure!AH11&lt;&gt;"M"),"P-F-S",IF(AND(structure!AG11="M",structure!AH11="M"),"P-F-D","")))</f>
        <v/>
      </c>
      <c r="AH11" s="8" t="str">
        <f>IF(AND(structure!AH11&lt;&gt;"M",structure!AI11="M"),"P-F-S",IF(AND(structure!AH11="M",structure!AI11&lt;&gt;"M"),"P-F-S",IF(AND(structure!AH11="M",structure!AI11="M"),"P-F-D","")))</f>
        <v/>
      </c>
      <c r="AI11" s="9">
        <f t="shared" si="0"/>
        <v>0</v>
      </c>
      <c r="AJ11" s="6" t="str">
        <f>IF(AND(structure!AJ11&lt;&gt;"M",structure!AK11="M"),"P-F-S",IF(AND(structure!AJ11="M",structure!AK11&lt;&gt;"M"),"P-F-S",IF(AND(structure!AJ11="M",structure!AK11="M"),"P-F-D","")))</f>
        <v/>
      </c>
      <c r="AK11" s="7" t="str">
        <f>IF(AND(structure!AK11&lt;&gt;"M",structure!AL11="M"),"P-F-S",IF(AND(structure!AK11="M",structure!AL11&lt;&gt;"M"),"P-F-S",IF(AND(structure!AK11="M",structure!AL11="M"),"P-F-D","")))</f>
        <v/>
      </c>
      <c r="AL11" s="7" t="str">
        <f>IF(AND(structure!AL11&lt;&gt;"M",structure!AM11="M"),"P-F-S",IF(AND(structure!AL11="M",structure!AM11&lt;&gt;"M"),"P-F-S",IF(AND(structure!AL11="M",structure!AM11="M"),"P-F-D","")))</f>
        <v/>
      </c>
      <c r="AM11" s="7" t="str">
        <f>IF(AND(structure!AM11&lt;&gt;"M",structure!AN11="M"),"P-F-S",IF(AND(structure!AM11="M",structure!AN11&lt;&gt;"M"),"P-F-S",IF(AND(structure!AM11="M",structure!AN11="M"),"P-F-D","")))</f>
        <v/>
      </c>
      <c r="AN11" s="7" t="str">
        <f>IF(AND(structure!AN11&lt;&gt;"M",structure!AO11="M"),"P-F-S",IF(AND(structure!AN11="M",structure!AO11&lt;&gt;"M"),"P-F-S",IF(AND(structure!AN11="M",structure!AO11="M"),"P-F-D","")))</f>
        <v/>
      </c>
      <c r="AO11" s="7" t="str">
        <f>IF(AND(structure!AO11&lt;&gt;"M",structure!AP11="M"),"P-F-S",IF(AND(structure!AO11="M",structure!AP11&lt;&gt;"M"),"P-F-S",IF(AND(structure!AO11="M",structure!AP11="M"),"P-F-D","")))</f>
        <v/>
      </c>
      <c r="AP11" s="7" t="str">
        <f>IF(AND(structure!AP11&lt;&gt;"M",structure!AQ11="M"),"P-F-S",IF(AND(structure!AP11="M",structure!AQ11&lt;&gt;"M"),"P-F-S",IF(AND(structure!AP11="M",structure!AQ11="M"),"P-F-D","")))</f>
        <v/>
      </c>
      <c r="AQ11" s="7" t="str">
        <f>IF(AND(structure!AQ11&lt;&gt;"M",structure!AR11="M"),"P-F-S",IF(AND(structure!AQ11="M",structure!AR11&lt;&gt;"M"),"P-F-S",IF(AND(structure!AQ11="M",structure!AR11="M"),"P-F-D","")))</f>
        <v/>
      </c>
      <c r="AR11" s="7" t="str">
        <f>IF(AND(structure!AR11&lt;&gt;"M",structure!AS11="M"),"P-F-S",IF(AND(structure!AR11="M",structure!AS11&lt;&gt;"M"),"P-F-S",IF(AND(structure!AR11="M",structure!AS11="M"),"P-F-D","")))</f>
        <v/>
      </c>
      <c r="AS11" s="7" t="str">
        <f>IF(AND(structure!AS11&lt;&gt;"M",structure!AT11="M"),"P-F-S",IF(AND(structure!AS11="M",structure!AT11&lt;&gt;"M"),"P-F-S",IF(AND(structure!AS11="M",structure!AT11="M"),"P-F-D","")))</f>
        <v/>
      </c>
      <c r="AT11" s="7" t="str">
        <f>IF(AND(structure!AT11&lt;&gt;"M",structure!AU11="M"),"P-F-S",IF(AND(structure!AT11="M",structure!AU11&lt;&gt;"M"),"P-F-S",IF(AND(structure!AT11="M",structure!AU11="M"),"P-F-D","")))</f>
        <v/>
      </c>
      <c r="AU11" s="7" t="str">
        <f>IF(AND(structure!AU11&lt;&gt;"M",structure!AV11="M"),"P-F-S",IF(AND(structure!AU11="M",structure!AV11&lt;&gt;"M"),"P-F-S",IF(AND(structure!AU11="M",structure!AV11="M"),"P-F-D","")))</f>
        <v/>
      </c>
      <c r="AV11" s="7" t="str">
        <f>IF(AND(structure!AV11&lt;&gt;"M",structure!AW11="M"),"P-F-S",IF(AND(structure!AV11="M",structure!AW11&lt;&gt;"M"),"P-F-S",IF(AND(structure!AV11="M",structure!AW11="M"),"P-F-D","")))</f>
        <v/>
      </c>
      <c r="AW11" s="7" t="str">
        <f>IF(AND(structure!AW11&lt;&gt;"M",structure!AX11="M"),"P-F-S",IF(AND(structure!AW11="M",structure!AX11&lt;&gt;"M"),"P-F-S",IF(AND(structure!AW11="M",structure!AX11="M"),"P-F-D","")))</f>
        <v/>
      </c>
      <c r="AX11" s="43" t="str">
        <f>IF(AND(structure!AX11&lt;&gt;"M",structure!AY11="M"),"P-F-S",IF(AND(structure!AX11="M",structure!AY11&lt;&gt;"M"),"P-F-S",IF(AND(structure!AX11="M",structure!AY11="M"),"P-F-D","")))</f>
        <v/>
      </c>
      <c r="AY11" s="8" t="str">
        <f>IF(AND(structure!AY11&lt;&gt;"M",structure!AZ11="M"),"P-F-S",IF(AND(structure!AY11="M",structure!AZ11&lt;&gt;"M"),"P-F-S",IF(AND(structure!AY11="M",structure!AZ11="M"),"P-F-D","")))</f>
        <v/>
      </c>
      <c r="AZ11" s="9">
        <f t="shared" si="1"/>
        <v>0</v>
      </c>
      <c r="BA11" s="6" t="str">
        <f>IF(AND(structure!BA11&lt;&gt;"M",structure!BB11="M"),"P-F-S",IF(AND(structure!BA11="M",structure!BB11&lt;&gt;"M"),"P-F-S",IF(AND(structure!BA11="M",structure!BB11="M"),"P-F-D","")))</f>
        <v/>
      </c>
      <c r="BB11" s="7" t="str">
        <f>IF(AND(structure!BB11&lt;&gt;"M",structure!BC11="M"),"P-F-S",IF(AND(structure!BB11="M",structure!BC11&lt;&gt;"M"),"P-F-S",IF(AND(structure!BB11="M",structure!BC11="M"),"P-F-D","")))</f>
        <v/>
      </c>
      <c r="BC11" s="7" t="str">
        <f>IF(AND(structure!BC11&lt;&gt;"M",structure!BD11="M"),"P-F-S",IF(AND(structure!BC11="M",structure!BD11&lt;&gt;"M"),"P-F-S",IF(AND(structure!BC11="M",structure!BD11="M"),"P-F-D","")))</f>
        <v/>
      </c>
      <c r="BD11" s="7" t="str">
        <f>IF(AND(structure!BD11&lt;&gt;"M",structure!BE11="M"),"P-F-S",IF(AND(structure!BD11="M",structure!BE11&lt;&gt;"M"),"P-F-S",IF(AND(structure!BD11="M",structure!BE11="M"),"P-F-D","")))</f>
        <v/>
      </c>
      <c r="BE11" s="7" t="str">
        <f>IF(AND(structure!BE11&lt;&gt;"M",structure!BF11="M"),"P-F-S",IF(AND(structure!BE11="M",structure!BF11&lt;&gt;"M"),"P-F-S",IF(AND(structure!BE11="M",structure!BF11="M"),"P-F-D","")))</f>
        <v/>
      </c>
      <c r="BF11" s="7" t="str">
        <f>IF(AND(structure!BF11&lt;&gt;"M",structure!BG11="M"),"P-F-S",IF(AND(structure!BF11="M",structure!BG11&lt;&gt;"M"),"P-F-S",IF(AND(structure!BF11="M",structure!BG11="M"),"P-F-D","")))</f>
        <v/>
      </c>
      <c r="BG11" s="7" t="str">
        <f>IF(AND(structure!BG11&lt;&gt;"M",structure!BH11="M"),"P-F-S",IF(AND(structure!BG11="M",structure!BH11&lt;&gt;"M"),"P-F-S",IF(AND(structure!BG11="M",structure!BH11="M"),"P-F-D","")))</f>
        <v/>
      </c>
      <c r="BH11" s="7" t="str">
        <f>IF(AND(structure!BH11&lt;&gt;"M",structure!BI11="M"),"P-F-S",IF(AND(structure!BH11="M",structure!BI11&lt;&gt;"M"),"P-F-S",IF(AND(structure!BH11="M",structure!BI11="M"),"P-F-D","")))</f>
        <v/>
      </c>
      <c r="BI11" s="7" t="str">
        <f>IF(AND(structure!BI11&lt;&gt;"M",structure!BJ11="M"),"P-F-S",IF(AND(structure!BI11="M",structure!BJ11&lt;&gt;"M"),"P-F-S",IF(AND(structure!BI11="M",structure!BJ11="M"),"P-F-D","")))</f>
        <v/>
      </c>
      <c r="BJ11" s="7" t="str">
        <f>IF(AND(structure!BJ11&lt;&gt;"M",structure!BK11="M"),"P-F-S",IF(AND(structure!BJ11="M",structure!BK11&lt;&gt;"M"),"P-F-S",IF(AND(structure!BJ11="M",structure!BK11="M"),"P-F-D","")))</f>
        <v/>
      </c>
      <c r="BK11" s="7" t="str">
        <f>IF(AND(structure!BK11&lt;&gt;"M",structure!BL11="M"),"P-F-S",IF(AND(structure!BK11="M",structure!BL11&lt;&gt;"M"),"P-F-S",IF(AND(structure!BK11="M",structure!BL11="M"),"P-F-D","")))</f>
        <v/>
      </c>
      <c r="BL11" s="7" t="str">
        <f>IF(AND(structure!BL11&lt;&gt;"M",structure!BM11="M"),"P-F-S",IF(AND(structure!BL11="M",structure!BM11&lt;&gt;"M"),"P-F-S",IF(AND(structure!BL11="M",structure!BM11="M"),"P-F-D","")))</f>
        <v/>
      </c>
      <c r="BM11" s="7" t="str">
        <f>IF(AND(structure!BM11&lt;&gt;"M",structure!BN11="M"),"P-F-S",IF(AND(structure!BM11="M",structure!BN11&lt;&gt;"M"),"P-F-S",IF(AND(structure!BM11="M",structure!BN11="M"),"P-F-D","")))</f>
        <v/>
      </c>
      <c r="BN11" s="7" t="str">
        <f>IF(AND(structure!BN11&lt;&gt;"M",structure!BO11="M"),"P-F-S",IF(AND(structure!BN11="M",structure!BO11&lt;&gt;"M"),"P-F-S",IF(AND(structure!BN11="M",structure!BO11="M"),"P-F-D","")))</f>
        <v/>
      </c>
      <c r="BO11" s="43" t="str">
        <f>IF(AND(structure!BO11&lt;&gt;"M",structure!BP11="M"),"P-F-S",IF(AND(structure!BO11="M",structure!BP11&lt;&gt;"M"),"P-F-S",IF(AND(structure!BO11="M",structure!BP11="M"),"P-F-D","")))</f>
        <v/>
      </c>
      <c r="BP11" s="8" t="str">
        <f>IF(AND(structure!BP11&lt;&gt;"M",structure!BQ11="M"),"P-F-S",IF(AND(structure!BP11="M",structure!BQ11&lt;&gt;"M"),"P-F-S",IF(AND(structure!BP11="M",structure!BQ11="M"),"P-F-D","")))</f>
        <v/>
      </c>
      <c r="BQ11" s="9">
        <f t="shared" si="2"/>
        <v>0</v>
      </c>
      <c r="BR11" s="9"/>
      <c r="BS11" s="9"/>
    </row>
    <row r="12" spans="1:71" ht="21" customHeight="1" x14ac:dyDescent="0.35">
      <c r="A12" s="11"/>
    </row>
    <row r="13" spans="1:71" ht="21" customHeight="1" x14ac:dyDescent="0.35">
      <c r="A13" s="11"/>
    </row>
    <row r="14" spans="1:71" ht="21" customHeight="1" x14ac:dyDescent="0.35">
      <c r="A14" s="11"/>
    </row>
    <row r="15" spans="1:71" ht="21" customHeight="1" x14ac:dyDescent="0.35">
      <c r="A15" s="11"/>
      <c r="B15" s="311" t="s">
        <v>14</v>
      </c>
      <c r="C15" s="311"/>
      <c r="D15" s="311"/>
      <c r="E15" s="311"/>
      <c r="F15" s="311"/>
      <c r="G15" s="311"/>
      <c r="H15" s="311"/>
      <c r="I15" s="311"/>
      <c r="J15" s="311"/>
      <c r="K15" s="311"/>
      <c r="L15" s="311"/>
      <c r="M15" s="311"/>
      <c r="N15" s="311"/>
      <c r="O15" s="311"/>
      <c r="P15" s="311"/>
      <c r="Q15" s="311"/>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c r="BQ15" s="61"/>
      <c r="BR15" s="61"/>
      <c r="BS15" s="61"/>
    </row>
    <row r="16" spans="1:71" ht="21" customHeight="1" thickBot="1" x14ac:dyDescent="0.4">
      <c r="B16" s="61"/>
      <c r="C16" s="61"/>
      <c r="D16" s="61"/>
      <c r="E16" s="61"/>
      <c r="F16" s="61"/>
      <c r="G16" s="61"/>
      <c r="H16" s="61"/>
      <c r="I16" s="61"/>
      <c r="J16" s="61"/>
      <c r="K16" s="61"/>
      <c r="L16" s="61"/>
      <c r="M16" s="61"/>
      <c r="N16" s="61"/>
      <c r="O16" s="61"/>
      <c r="P16" s="199"/>
      <c r="Q16" s="61"/>
      <c r="S16" s="61"/>
      <c r="T16" s="61"/>
      <c r="U16" s="61"/>
      <c r="V16" s="61"/>
      <c r="W16" s="61"/>
      <c r="X16" s="61"/>
      <c r="Y16" s="61"/>
      <c r="Z16" s="61"/>
      <c r="AA16" s="61"/>
      <c r="AB16" s="61"/>
      <c r="AC16" s="61"/>
      <c r="AD16" s="61"/>
      <c r="AE16" s="61"/>
      <c r="AF16" s="61"/>
      <c r="AG16" s="199"/>
      <c r="AH16" s="61"/>
      <c r="AI16" s="61"/>
      <c r="AJ16" s="61"/>
      <c r="AK16" s="61"/>
      <c r="AL16" s="61"/>
      <c r="AM16" s="61"/>
      <c r="AN16" s="61"/>
      <c r="AO16" s="61"/>
      <c r="AP16" s="61"/>
      <c r="AQ16" s="61"/>
      <c r="AR16" s="61"/>
      <c r="AS16" s="61"/>
      <c r="AT16" s="61"/>
      <c r="AU16" s="61"/>
      <c r="AV16" s="61"/>
      <c r="AW16" s="61"/>
      <c r="AX16" s="199"/>
      <c r="AY16" s="61"/>
      <c r="AZ16" s="61"/>
      <c r="BA16" s="61"/>
      <c r="BB16" s="61"/>
      <c r="BC16" s="61"/>
      <c r="BD16" s="61"/>
      <c r="BE16" s="61"/>
      <c r="BF16" s="61"/>
      <c r="BG16" s="61"/>
      <c r="BH16" s="61"/>
      <c r="BI16" s="61"/>
      <c r="BJ16" s="61"/>
      <c r="BK16" s="61"/>
      <c r="BL16" s="61"/>
      <c r="BM16" s="61"/>
      <c r="BN16" s="61"/>
      <c r="BO16" s="199"/>
      <c r="BP16" s="61"/>
      <c r="BQ16" s="61"/>
      <c r="BR16" s="61"/>
      <c r="BS16" s="61"/>
    </row>
    <row r="17" spans="2:146" ht="21" customHeight="1" thickBot="1" x14ac:dyDescent="0.4">
      <c r="B17" s="1" t="str">
        <f>IF(AND(structure!B17&lt;&gt;"M",structure!C17="M"),"P-F-S",IF(AND(structure!B17="M",structure!C17&lt;&gt;"M"),"P-F-S",IF(AND(structure!B17="M",structure!C17="M"),"P-F-D","")))</f>
        <v/>
      </c>
      <c r="C17" s="2" t="str">
        <f>IF(AND(structure!C17&lt;&gt;"M",structure!D17="M"),"P-F-S",IF(AND(structure!C17="M",structure!D17&lt;&gt;"M"),"P-F-S",IF(AND(structure!C17="M",structure!D17="M"),"P-F-D","")))</f>
        <v/>
      </c>
      <c r="D17" s="2" t="str">
        <f>IF(AND(structure!D17&lt;&gt;"M",structure!E17="M"),"P-F-S",IF(AND(structure!D17="M",structure!E17&lt;&gt;"M"),"P-F-S",IF(AND(structure!D17="M",structure!E17="M"),"P-F-D","")))</f>
        <v/>
      </c>
      <c r="E17" s="2" t="str">
        <f>IF(AND(structure!E17&lt;&gt;"M",structure!F17="M"),"P-F-S",IF(AND(structure!E17="M",structure!F17&lt;&gt;"M"),"P-F-S",IF(AND(structure!E17="M",structure!F17="M"),"P-F-D","")))</f>
        <v/>
      </c>
      <c r="F17" s="2" t="str">
        <f>IF(AND(structure!F17&lt;&gt;"M",structure!G17="M"),"P-F-S",IF(AND(structure!F17="M",structure!G17&lt;&gt;"M"),"P-F-S",IF(AND(structure!F17="M",structure!G17="M"),"P-F-D","")))</f>
        <v/>
      </c>
      <c r="G17" s="2" t="str">
        <f>IF(AND(structure!G17&lt;&gt;"M",structure!H17="M"),"P-F-S",IF(AND(structure!G17="M",structure!H17&lt;&gt;"M"),"P-F-S",IF(AND(structure!G17="M",structure!H17="M"),"P-F-D","")))</f>
        <v/>
      </c>
      <c r="H17" s="2" t="str">
        <f>IF(AND(structure!H17&lt;&gt;"M",structure!I17="M"),"P-F-S",IF(AND(structure!H17="M",structure!I17&lt;&gt;"M"),"P-F-S",IF(AND(structure!H17="M",structure!I17="M"),"P-F-D","")))</f>
        <v/>
      </c>
      <c r="I17" s="2" t="str">
        <f>IF(AND(structure!I17&lt;&gt;"M",structure!J17="M"),"P-F-S",IF(AND(structure!I17="M",structure!J17&lt;&gt;"M"),"P-F-S",IF(AND(structure!I17="M",structure!J17="M"),"P-F-D","")))</f>
        <v/>
      </c>
      <c r="J17" s="2" t="str">
        <f>IF(AND(structure!J17&lt;&gt;"M",structure!K17="M"),"P-F-S",IF(AND(structure!J17="M",structure!K17&lt;&gt;"M"),"P-F-S",IF(AND(structure!J17="M",structure!K17="M"),"P-F-D","")))</f>
        <v/>
      </c>
      <c r="K17" s="2" t="str">
        <f>IF(AND(structure!K17&lt;&gt;"M",structure!L17="M"),"P-F-S",IF(AND(structure!K17="M",structure!L17&lt;&gt;"M"),"P-F-S",IF(AND(structure!K17="M",structure!L17="M"),"P-F-D","")))</f>
        <v/>
      </c>
      <c r="L17" s="2" t="str">
        <f>IF(AND(structure!L17&lt;&gt;"M",structure!M17="M"),"P-F-S",IF(AND(structure!L17="M",structure!M17&lt;&gt;"M"),"P-F-S",IF(AND(structure!L17="M",structure!M17="M"),"P-F-D","")))</f>
        <v/>
      </c>
      <c r="M17" s="2" t="str">
        <f>IF(AND(structure!M17&lt;&gt;"M",structure!N17="M"),"P-F-S",IF(AND(structure!M17="M",structure!N17&lt;&gt;"M"),"P-F-S",IF(AND(structure!M17="M",structure!N17="M"),"P-F-D","")))</f>
        <v/>
      </c>
      <c r="N17" s="2" t="str">
        <f>IF(AND(structure!N17&lt;&gt;"M",structure!O17="M"),"P-F-S",IF(AND(structure!N17="M",structure!O17&lt;&gt;"M"),"P-F-S",IF(AND(structure!N17="M",structure!O17="M"),"P-F-D","")))</f>
        <v/>
      </c>
      <c r="O17" s="2" t="str">
        <f>IF(AND(structure!O17&lt;&gt;"M",structure!P17="M"),"P-F-S",IF(AND(structure!O17="M",structure!P17&lt;&gt;"M"),"P-F-S",IF(AND(structure!O17="M",structure!P17="M"),"P-F-D","")))</f>
        <v/>
      </c>
      <c r="P17" s="43" t="str">
        <f>IF(AND(structure!P17&lt;&gt;"M",structure!Q17="M"),"P-F-S",IF(AND(structure!P17="M",structure!Q17&lt;&gt;"M"),"P-F-S",IF(AND(structure!P17="M",structure!Q17="M"),"P-F-D","")))</f>
        <v/>
      </c>
      <c r="Q17" s="3" t="str">
        <f>IF(AND(structure!Q17&lt;&gt;"M",structure!R17="M"),"P-F-S",IF(AND(structure!Q17="M",structure!R17&lt;&gt;"M"),"P-F-S",IF(AND(structure!Q17="M",structure!R17="M"),"P-F-D","")))</f>
        <v/>
      </c>
      <c r="R17" s="9">
        <f t="shared" ref="R17:R24" si="4">COUNTIF(B17:Q17,"P-F-S")</f>
        <v>0</v>
      </c>
      <c r="S17" s="1" t="str">
        <f>IF(AND(structure!S17&lt;&gt;"M",structure!T17="M"),"P-F-S",IF(AND(structure!S17="M",structure!T17&lt;&gt;"M"),"P-F-S",IF(AND(structure!S17="M",structure!T17="M"),"P-F-D","")))</f>
        <v/>
      </c>
      <c r="T17" s="2" t="str">
        <f>IF(AND(structure!T17&lt;&gt;"M",structure!U17="M"),"P-F-S",IF(AND(structure!T17="M",structure!U17&lt;&gt;"M"),"P-F-S",IF(AND(structure!T17="M",structure!U17="M"),"P-F-D","")))</f>
        <v/>
      </c>
      <c r="U17" s="2" t="str">
        <f>IF(AND(structure!U17&lt;&gt;"M",structure!V17="M"),"P-F-S",IF(AND(structure!U17="M",structure!V17&lt;&gt;"M"),"P-F-S",IF(AND(structure!U17="M",structure!V17="M"),"P-F-D","")))</f>
        <v/>
      </c>
      <c r="V17" s="2" t="str">
        <f>IF(AND(structure!V17&lt;&gt;"M",structure!W17="M"),"P-F-S",IF(AND(structure!V17="M",structure!W17&lt;&gt;"M"),"P-F-S",IF(AND(structure!V17="M",structure!W17="M"),"P-F-D","")))</f>
        <v/>
      </c>
      <c r="W17" s="2" t="str">
        <f>IF(AND(structure!W17&lt;&gt;"M",structure!X17="M"),"P-F-S",IF(AND(structure!W17="M",structure!X17&lt;&gt;"M"),"P-F-S",IF(AND(structure!W17="M",structure!X17="M"),"P-F-D","")))</f>
        <v/>
      </c>
      <c r="X17" s="2" t="str">
        <f>IF(AND(structure!X17&lt;&gt;"M",structure!Y17="M"),"P-F-S",IF(AND(structure!X17="M",structure!Y17&lt;&gt;"M"),"P-F-S",IF(AND(structure!X17="M",structure!Y17="M"),"P-F-D","")))</f>
        <v/>
      </c>
      <c r="Y17" s="2" t="str">
        <f>IF(AND(structure!Y17&lt;&gt;"M",structure!Z17="M"),"P-F-S",IF(AND(structure!Y17="M",structure!Z17&lt;&gt;"M"),"P-F-S",IF(AND(structure!Y17="M",structure!Z17="M"),"P-F-D","")))</f>
        <v/>
      </c>
      <c r="Z17" s="2" t="str">
        <f>IF(AND(structure!Z17&lt;&gt;"M",structure!AA17="M"),"P-F-S",IF(AND(structure!Z17="M",structure!AA17&lt;&gt;"M"),"P-F-S",IF(AND(structure!Z17="M",structure!AA17="M"),"P-F-D","")))</f>
        <v/>
      </c>
      <c r="AA17" s="2" t="str">
        <f>IF(AND(structure!AA17&lt;&gt;"M",structure!AB17="M"),"P-F-S",IF(AND(structure!AA17="M",structure!AB17&lt;&gt;"M"),"P-F-S",IF(AND(structure!AA17="M",structure!AB17="M"),"P-F-D","")))</f>
        <v/>
      </c>
      <c r="AB17" s="2" t="str">
        <f>IF(AND(structure!AB17&lt;&gt;"M",structure!AC17="M"),"P-F-S",IF(AND(structure!AB17="M",structure!AC17&lt;&gt;"M"),"P-F-S",IF(AND(structure!AB17="M",structure!AC17="M"),"P-F-D","")))</f>
        <v/>
      </c>
      <c r="AC17" s="2" t="str">
        <f>IF(AND(structure!AC17&lt;&gt;"M",structure!AD17="M"),"P-F-S",IF(AND(structure!AC17="M",structure!AD17&lt;&gt;"M"),"P-F-S",IF(AND(structure!AC17="M",structure!AD17="M"),"P-F-D","")))</f>
        <v/>
      </c>
      <c r="AD17" s="2" t="str">
        <f>IF(AND(structure!AD17&lt;&gt;"M",structure!AE17="M"),"P-F-S",IF(AND(structure!AD17="M",structure!AE17&lt;&gt;"M"),"P-F-S",IF(AND(structure!AD17="M",structure!AE17="M"),"P-F-D","")))</f>
        <v/>
      </c>
      <c r="AE17" s="2" t="str">
        <f>IF(AND(structure!AE17&lt;&gt;"M",structure!AF17="M"),"P-F-S",IF(AND(structure!AE17="M",structure!AF17&lt;&gt;"M"),"P-F-S",IF(AND(structure!AE17="M",structure!AF17="M"),"P-F-D","")))</f>
        <v/>
      </c>
      <c r="AF17" s="2" t="str">
        <f>IF(AND(structure!AF17&lt;&gt;"M",structure!AG17="M"),"P-F-S",IF(AND(structure!AF17="M",structure!AG17&lt;&gt;"M"),"P-F-S",IF(AND(structure!AF17="M",structure!AG17="M"),"P-F-D","")))</f>
        <v/>
      </c>
      <c r="AG17" s="43" t="str">
        <f>IF(AND(structure!AG17&lt;&gt;"M",structure!AH17="M"),"P-F-S",IF(AND(structure!AG17="M",structure!AH17&lt;&gt;"M"),"P-F-S",IF(AND(structure!AG17="M",structure!AH17="M"),"P-F-D","")))</f>
        <v/>
      </c>
      <c r="AH17" s="3" t="str">
        <f>IF(AND(structure!AH17&lt;&gt;"M",structure!AI17="M"),"P-F-S",IF(AND(structure!AH17="M",structure!AI17&lt;&gt;"M"),"P-F-S",IF(AND(structure!AH17="M",structure!AI17="M"),"P-F-D","")))</f>
        <v/>
      </c>
      <c r="AI17" s="9">
        <f t="shared" ref="AI17:AI24" si="5">COUNTIF(S17:AH17,"P-F-S")</f>
        <v>0</v>
      </c>
      <c r="AJ17" s="1" t="str">
        <f>IF(AND(structure!AJ17&lt;&gt;"M",structure!AK17="M"),"P-F-S",IF(AND(structure!AJ17="M",structure!AK17&lt;&gt;"M"),"P-F-S",IF(AND(structure!AJ17="M",structure!AK17="M"),"P-F-D","")))</f>
        <v/>
      </c>
      <c r="AK17" s="2" t="str">
        <f>IF(AND(structure!AK17&lt;&gt;"M",structure!AL17="M"),"P-F-S",IF(AND(structure!AK17="M",structure!AL17&lt;&gt;"M"),"P-F-S",IF(AND(structure!AK17="M",structure!AL17="M"),"P-F-D","")))</f>
        <v/>
      </c>
      <c r="AL17" s="2" t="str">
        <f>IF(AND(structure!AL17&lt;&gt;"M",structure!AM17="M"),"P-F-S",IF(AND(structure!AL17="M",structure!AM17&lt;&gt;"M"),"P-F-S",IF(AND(structure!AL17="M",structure!AM17="M"),"P-F-D","")))</f>
        <v/>
      </c>
      <c r="AM17" s="2" t="str">
        <f>IF(AND(structure!AM17&lt;&gt;"M",structure!AN17="M"),"P-F-S",IF(AND(structure!AM17="M",structure!AN17&lt;&gt;"M"),"P-F-S",IF(AND(structure!AM17="M",structure!AN17="M"),"P-F-D","")))</f>
        <v/>
      </c>
      <c r="AN17" s="2" t="str">
        <f>IF(AND(structure!AN17&lt;&gt;"M",structure!AO17="M"),"P-F-S",IF(AND(structure!AN17="M",structure!AO17&lt;&gt;"M"),"P-F-S",IF(AND(structure!AN17="M",structure!AO17="M"),"P-F-D","")))</f>
        <v/>
      </c>
      <c r="AO17" s="2" t="str">
        <f>IF(AND(structure!AO17&lt;&gt;"M",structure!AP17="M"),"P-F-S",IF(AND(structure!AO17="M",structure!AP17&lt;&gt;"M"),"P-F-S",IF(AND(structure!AO17="M",structure!AP17="M"),"P-F-D","")))</f>
        <v/>
      </c>
      <c r="AP17" s="2" t="str">
        <f>IF(AND(structure!AP17&lt;&gt;"M",structure!AQ17="M"),"P-F-S",IF(AND(structure!AP17="M",structure!AQ17&lt;&gt;"M"),"P-F-S",IF(AND(structure!AP17="M",structure!AQ17="M"),"P-F-D","")))</f>
        <v/>
      </c>
      <c r="AQ17" s="2" t="str">
        <f>IF(AND(structure!AQ17&lt;&gt;"M",structure!AR17="M"),"P-F-S",IF(AND(structure!AQ17="M",structure!AR17&lt;&gt;"M"),"P-F-S",IF(AND(structure!AQ17="M",structure!AR17="M"),"P-F-D","")))</f>
        <v/>
      </c>
      <c r="AR17" s="2" t="str">
        <f>IF(AND(structure!AR17&lt;&gt;"M",structure!AS17="M"),"P-F-S",IF(AND(structure!AR17="M",structure!AS17&lt;&gt;"M"),"P-F-S",IF(AND(structure!AR17="M",structure!AS17="M"),"P-F-D","")))</f>
        <v/>
      </c>
      <c r="AS17" s="2" t="str">
        <f>IF(AND(structure!AS17&lt;&gt;"M",structure!AT17="M"),"P-F-S",IF(AND(structure!AS17="M",structure!AT17&lt;&gt;"M"),"P-F-S",IF(AND(structure!AS17="M",structure!AT17="M"),"P-F-D","")))</f>
        <v/>
      </c>
      <c r="AT17" s="2" t="str">
        <f>IF(AND(structure!AT17&lt;&gt;"M",structure!AU17="M"),"P-F-S",IF(AND(structure!AT17="M",structure!AU17&lt;&gt;"M"),"P-F-S",IF(AND(structure!AT17="M",structure!AU17="M"),"P-F-D","")))</f>
        <v/>
      </c>
      <c r="AU17" s="2" t="str">
        <f>IF(AND(structure!AU17&lt;&gt;"M",structure!AV17="M"),"P-F-S",IF(AND(structure!AU17="M",structure!AV17&lt;&gt;"M"),"P-F-S",IF(AND(structure!AU17="M",structure!AV17="M"),"P-F-D","")))</f>
        <v/>
      </c>
      <c r="AV17" s="2" t="str">
        <f>IF(AND(structure!AV17&lt;&gt;"M",structure!AW17="M"),"P-F-S",IF(AND(structure!AV17="M",structure!AW17&lt;&gt;"M"),"P-F-S",IF(AND(structure!AV17="M",structure!AW17="M"),"P-F-D","")))</f>
        <v/>
      </c>
      <c r="AW17" s="2" t="str">
        <f>IF(AND(structure!AW17&lt;&gt;"M",structure!AX17="M"),"P-F-S",IF(AND(structure!AW17="M",structure!AX17&lt;&gt;"M"),"P-F-S",IF(AND(structure!AW17="M",structure!AX17="M"),"P-F-D","")))</f>
        <v/>
      </c>
      <c r="AX17" s="43" t="str">
        <f>IF(AND(structure!AX17&lt;&gt;"M",structure!AY17="M"),"P-F-S",IF(AND(structure!AX17="M",structure!AY17&lt;&gt;"M"),"P-F-S",IF(AND(structure!AX17="M",structure!AY17="M"),"P-F-D","")))</f>
        <v/>
      </c>
      <c r="AY17" s="3" t="str">
        <f>IF(AND(structure!AY17&lt;&gt;"M",structure!AZ17="M"),"P-F-S",IF(AND(structure!AY17="M",structure!AZ17&lt;&gt;"M"),"P-F-S",IF(AND(structure!AY17="M",structure!AZ17="M"),"P-F-D","")))</f>
        <v/>
      </c>
      <c r="AZ17" s="9">
        <f t="shared" ref="AZ17:AZ24" si="6">COUNTIF(AJ17:AY17,"P-F-S")</f>
        <v>0</v>
      </c>
      <c r="BA17" s="1" t="str">
        <f>IF(AND(structure!BA17&lt;&gt;"M",structure!BB17="M"),"P-F-S",IF(AND(structure!BA17="M",structure!BB17&lt;&gt;"M"),"P-F-S",IF(AND(structure!BA17="M",structure!BB17="M"),"P-F-D","")))</f>
        <v/>
      </c>
      <c r="BB17" s="2" t="str">
        <f>IF(AND(structure!BB17&lt;&gt;"M",structure!BC17="M"),"P-F-S",IF(AND(structure!BB17="M",structure!BC17&lt;&gt;"M"),"P-F-S",IF(AND(structure!BB17="M",structure!BC17="M"),"P-F-D","")))</f>
        <v/>
      </c>
      <c r="BC17" s="2" t="str">
        <f>IF(AND(structure!BC17&lt;&gt;"M",structure!BD17="M"),"P-F-S",IF(AND(structure!BC17="M",structure!BD17&lt;&gt;"M"),"P-F-S",IF(AND(structure!BC17="M",structure!BD17="M"),"P-F-D","")))</f>
        <v/>
      </c>
      <c r="BD17" s="2" t="str">
        <f>IF(AND(structure!BD17&lt;&gt;"M",structure!BE17="M"),"P-F-S",IF(AND(structure!BD17="M",structure!BE17&lt;&gt;"M"),"P-F-S",IF(AND(structure!BD17="M",structure!BE17="M"),"P-F-D","")))</f>
        <v/>
      </c>
      <c r="BE17" s="2" t="str">
        <f>IF(AND(structure!BE17&lt;&gt;"M",structure!BF17="M"),"P-F-S",IF(AND(structure!BE17="M",structure!BF17&lt;&gt;"M"),"P-F-S",IF(AND(structure!BE17="M",structure!BF17="M"),"P-F-D","")))</f>
        <v/>
      </c>
      <c r="BF17" s="2" t="str">
        <f>IF(AND(structure!BF17&lt;&gt;"M",structure!BG17="M"),"P-F-S",IF(AND(structure!BF17="M",structure!BG17&lt;&gt;"M"),"P-F-S",IF(AND(structure!BF17="M",structure!BG17="M"),"P-F-D","")))</f>
        <v/>
      </c>
      <c r="BG17" s="2" t="str">
        <f>IF(AND(structure!BG17&lt;&gt;"M",structure!BH17="M"),"P-F-S",IF(AND(structure!BG17="M",structure!BH17&lt;&gt;"M"),"P-F-S",IF(AND(structure!BG17="M",structure!BH17="M"),"P-F-D","")))</f>
        <v/>
      </c>
      <c r="BH17" s="2" t="str">
        <f>IF(AND(structure!BH17&lt;&gt;"M",structure!BI17="M"),"P-F-S",IF(AND(structure!BH17="M",structure!BI17&lt;&gt;"M"),"P-F-S",IF(AND(structure!BH17="M",structure!BI17="M"),"P-F-D","")))</f>
        <v/>
      </c>
      <c r="BI17" s="2" t="str">
        <f>IF(AND(structure!BI17&lt;&gt;"M",structure!BJ17="M"),"P-F-S",IF(AND(structure!BI17="M",structure!BJ17&lt;&gt;"M"),"P-F-S",IF(AND(structure!BI17="M",structure!BJ17="M"),"P-F-D","")))</f>
        <v/>
      </c>
      <c r="BJ17" s="2" t="str">
        <f>IF(AND(structure!BJ17&lt;&gt;"M",structure!BK17="M"),"P-F-S",IF(AND(structure!BJ17="M",structure!BK17&lt;&gt;"M"),"P-F-S",IF(AND(structure!BJ17="M",structure!BK17="M"),"P-F-D","")))</f>
        <v/>
      </c>
      <c r="BK17" s="2" t="str">
        <f>IF(AND(structure!BK17&lt;&gt;"M",structure!BL17="M"),"P-F-S",IF(AND(structure!BK17="M",structure!BL17&lt;&gt;"M"),"P-F-S",IF(AND(structure!BK17="M",structure!BL17="M"),"P-F-D","")))</f>
        <v/>
      </c>
      <c r="BL17" s="2" t="str">
        <f>IF(AND(structure!BL17&lt;&gt;"M",structure!BM17="M"),"P-F-S",IF(AND(structure!BL17="M",structure!BM17&lt;&gt;"M"),"P-F-S",IF(AND(structure!BL17="M",structure!BM17="M"),"P-F-D","")))</f>
        <v/>
      </c>
      <c r="BM17" s="2" t="str">
        <f>IF(AND(structure!BM17&lt;&gt;"M",structure!BN17="M"),"P-F-S",IF(AND(structure!BM17="M",structure!BN17&lt;&gt;"M"),"P-F-S",IF(AND(structure!BM17="M",structure!BN17="M"),"P-F-D","")))</f>
        <v/>
      </c>
      <c r="BN17" s="2" t="str">
        <f>IF(AND(structure!BN17&lt;&gt;"M",structure!BO17="M"),"P-F-S",IF(AND(structure!BN17="M",structure!BO17&lt;&gt;"M"),"P-F-S",IF(AND(structure!BN17="M",structure!BO17="M"),"P-F-D","")))</f>
        <v/>
      </c>
      <c r="BO17" s="43" t="str">
        <f>IF(AND(structure!BO17&lt;&gt;"M",structure!BP17="M"),"P-F-S",IF(AND(structure!BO17="M",structure!BP17&lt;&gt;"M"),"P-F-S",IF(AND(structure!BO17="M",structure!BP17="M"),"P-F-D","")))</f>
        <v/>
      </c>
      <c r="BP17" s="3" t="str">
        <f>IF(AND(structure!BP17&lt;&gt;"M",structure!BQ17="M"),"P-F-S",IF(AND(structure!BP17="M",structure!BQ17&lt;&gt;"M"),"P-F-S",IF(AND(structure!BP17="M",structure!BQ17="M"),"P-F-D","")))</f>
        <v/>
      </c>
      <c r="BQ17" s="9">
        <f t="shared" ref="BQ17:BQ24" si="7">COUNTIF(BA17:BP17,"P-F-S")</f>
        <v>0</v>
      </c>
      <c r="BR17" s="9"/>
      <c r="BS17" s="9"/>
    </row>
    <row r="18" spans="2:146" ht="21" customHeight="1" x14ac:dyDescent="0.35">
      <c r="B18" s="4" t="str">
        <f>IF(AND(structure!B18&lt;&gt;"M",structure!C18="M"),"P-F-S",IF(AND(structure!B18="M",structure!C18&lt;&gt;"M"),"P-F-S",IF(AND(structure!B18="M",structure!C18="M"),"P-F-D","")))</f>
        <v/>
      </c>
      <c r="C18" s="47" t="str">
        <f>IF(AND(structure!C18&lt;&gt;"M",structure!D18="M"),"P-F-S",IF(AND(structure!C18="M",structure!D18&lt;&gt;"M"),"P-F-S",IF(AND(structure!C18="M",structure!D18="M"),"P-F-D","")))</f>
        <v/>
      </c>
      <c r="D18" s="48" t="str">
        <f>IF(AND(structure!D18&lt;&gt;"M",structure!E18="M"),"P-F-S",IF(AND(structure!D18="M",structure!E18&lt;&gt;"M"),"P-F-S",IF(AND(structure!D18="M",structure!E18="M"),"P-F-D","")))</f>
        <v/>
      </c>
      <c r="E18" s="48" t="str">
        <f>IF(AND(structure!E18&lt;&gt;"M",structure!F18="M"),"P-F-S",IF(AND(structure!E18="M",structure!F18&lt;&gt;"M"),"P-F-S",IF(AND(structure!E18="M",structure!F18="M"),"P-F-D","")))</f>
        <v/>
      </c>
      <c r="F18" s="48" t="str">
        <f>IF(AND(structure!F18&lt;&gt;"M",structure!G18="M"),"P-F-S",IF(AND(structure!F18="M",structure!G18&lt;&gt;"M"),"P-F-S",IF(AND(structure!F18="M",structure!G18="M"),"P-F-D","")))</f>
        <v/>
      </c>
      <c r="G18" s="48" t="str">
        <f>IF(AND(structure!G18&lt;&gt;"M",structure!H18="M"),"P-F-S",IF(AND(structure!G18="M",structure!H18&lt;&gt;"M"),"P-F-S",IF(AND(structure!G18="M",structure!H18="M"),"P-F-D","")))</f>
        <v/>
      </c>
      <c r="H18" s="48" t="str">
        <f>IF(AND(structure!H18&lt;&gt;"M",structure!I18="M"),"P-F-S",IF(AND(structure!H18="M",structure!I18&lt;&gt;"M"),"P-F-S",IF(AND(structure!H18="M",structure!I18="M"),"P-F-D","")))</f>
        <v/>
      </c>
      <c r="I18" s="48" t="str">
        <f>IF(AND(structure!I18&lt;&gt;"M",structure!J18="M"),"P-F-S",IF(AND(structure!I18="M",structure!J18&lt;&gt;"M"),"P-F-S",IF(AND(structure!I18="M",structure!J18="M"),"P-F-D","")))</f>
        <v/>
      </c>
      <c r="J18" s="48" t="str">
        <f>IF(AND(structure!J18&lt;&gt;"M",structure!K18="M"),"P-F-S",IF(AND(structure!J18="M",structure!K18&lt;&gt;"M"),"P-F-S",IF(AND(structure!J18="M",structure!K18="M"),"P-F-D","")))</f>
        <v/>
      </c>
      <c r="K18" s="48" t="str">
        <f>IF(AND(structure!K18&lt;&gt;"M",structure!L18="M"),"P-F-S",IF(AND(structure!K18="M",structure!L18&lt;&gt;"M"),"P-F-S",IF(AND(structure!K18="M",structure!L18="M"),"P-F-D","")))</f>
        <v/>
      </c>
      <c r="L18" s="48" t="str">
        <f>IF(AND(structure!L18&lt;&gt;"M",structure!M18="M"),"P-F-S",IF(AND(structure!L18="M",structure!M18&lt;&gt;"M"),"P-F-S",IF(AND(structure!L18="M",structure!M18="M"),"P-F-D","")))</f>
        <v/>
      </c>
      <c r="M18" s="48" t="str">
        <f>IF(AND(structure!M18&lt;&gt;"M",structure!N18="M"),"P-F-S",IF(AND(structure!M18="M",structure!N18&lt;&gt;"M"),"P-F-S",IF(AND(structure!M18="M",structure!N18="M"),"P-F-D","")))</f>
        <v/>
      </c>
      <c r="N18" s="48" t="str">
        <f>IF(AND(structure!N18&lt;&gt;"M",structure!O18="M"),"P-F-S",IF(AND(structure!N18="M",structure!O18&lt;&gt;"M"),"P-F-S",IF(AND(structure!N18="M",structure!O18="M"),"P-F-D","")))</f>
        <v/>
      </c>
      <c r="O18" s="48" t="str">
        <f>IF(AND(structure!O18&lt;&gt;"M",structure!P18="M"),"P-F-S",IF(AND(structure!O18="M",structure!P18&lt;&gt;"M"),"P-F-S",IF(AND(structure!O18="M",structure!P18="M"),"P-F-D","")))</f>
        <v/>
      </c>
      <c r="P18" s="49" t="str">
        <f>IF(AND(structure!P18&lt;&gt;"M",structure!Q18="M"),"P-F-S",IF(AND(structure!P18="M",structure!Q18&lt;&gt;"M"),"P-F-S",IF(AND(structure!P18="M",structure!Q18="M"),"P-F-D","")))</f>
        <v/>
      </c>
      <c r="Q18" s="5" t="str">
        <f>IF(AND(structure!Q18&lt;&gt;"M",structure!R18="M"),"P-F-S",IF(AND(structure!Q18="M",structure!R18&lt;&gt;"M"),"P-F-S",IF(AND(structure!Q18="M",structure!R18="M"),"P-F-D","")))</f>
        <v/>
      </c>
      <c r="R18" s="9">
        <f t="shared" si="4"/>
        <v>0</v>
      </c>
      <c r="S18" s="4" t="str">
        <f>IF(AND(structure!S18&lt;&gt;"M",structure!T18="M"),"P-F-S",IF(AND(structure!S18="M",structure!T18&lt;&gt;"M"),"P-F-S",IF(AND(structure!S18="M",structure!T18="M"),"P-F-D","")))</f>
        <v/>
      </c>
      <c r="T18" s="47" t="str">
        <f>IF(AND(structure!T18&lt;&gt;"M",structure!U18="M"),"P-F-S",IF(AND(structure!T18="M",structure!U18&lt;&gt;"M"),"P-F-S",IF(AND(structure!T18="M",structure!U18="M"),"P-F-D","")))</f>
        <v/>
      </c>
      <c r="U18" s="48" t="str">
        <f>IF(AND(structure!U18&lt;&gt;"M",structure!V18="M"),"P-F-S",IF(AND(structure!U18="M",structure!V18&lt;&gt;"M"),"P-F-S",IF(AND(structure!U18="M",structure!V18="M"),"P-F-D","")))</f>
        <v/>
      </c>
      <c r="V18" s="48" t="str">
        <f>IF(AND(structure!V18&lt;&gt;"M",structure!W18="M"),"P-F-S",IF(AND(structure!V18="M",structure!W18&lt;&gt;"M"),"P-F-S",IF(AND(structure!V18="M",structure!W18="M"),"P-F-D","")))</f>
        <v/>
      </c>
      <c r="W18" s="48" t="str">
        <f>IF(AND(structure!W18&lt;&gt;"M",structure!X18="M"),"P-F-S",IF(AND(structure!W18="M",structure!X18&lt;&gt;"M"),"P-F-S",IF(AND(structure!W18="M",structure!X18="M"),"P-F-D","")))</f>
        <v/>
      </c>
      <c r="X18" s="48" t="str">
        <f>IF(AND(structure!X18&lt;&gt;"M",structure!Y18="M"),"P-F-S",IF(AND(structure!X18="M",structure!Y18&lt;&gt;"M"),"P-F-S",IF(AND(structure!X18="M",structure!Y18="M"),"P-F-D","")))</f>
        <v/>
      </c>
      <c r="Y18" s="48" t="str">
        <f>IF(AND(structure!Y18&lt;&gt;"M",structure!Z18="M"),"P-F-S",IF(AND(structure!Y18="M",structure!Z18&lt;&gt;"M"),"P-F-S",IF(AND(structure!Y18="M",structure!Z18="M"),"P-F-D","")))</f>
        <v/>
      </c>
      <c r="Z18" s="48" t="str">
        <f>IF(AND(structure!Z18&lt;&gt;"M",structure!AA18="M"),"P-F-S",IF(AND(structure!Z18="M",structure!AA18&lt;&gt;"M"),"P-F-S",IF(AND(structure!Z18="M",structure!AA18="M"),"P-F-D","")))</f>
        <v/>
      </c>
      <c r="AA18" s="48" t="str">
        <f>IF(AND(structure!AA18&lt;&gt;"M",structure!AB18="M"),"P-F-S",IF(AND(structure!AA18="M",structure!AB18&lt;&gt;"M"),"P-F-S",IF(AND(structure!AA18="M",structure!AB18="M"),"P-F-D","")))</f>
        <v/>
      </c>
      <c r="AB18" s="48" t="str">
        <f>IF(AND(structure!AB18&lt;&gt;"M",structure!AC18="M"),"P-F-S",IF(AND(structure!AB18="M",structure!AC18&lt;&gt;"M"),"P-F-S",IF(AND(structure!AB18="M",structure!AC18="M"),"P-F-D","")))</f>
        <v/>
      </c>
      <c r="AC18" s="48" t="str">
        <f>IF(AND(structure!AC18&lt;&gt;"M",structure!AD18="M"),"P-F-S",IF(AND(structure!AC18="M",structure!AD18&lt;&gt;"M"),"P-F-S",IF(AND(structure!AC18="M",structure!AD18="M"),"P-F-D","")))</f>
        <v/>
      </c>
      <c r="AD18" s="48" t="str">
        <f>IF(AND(structure!AD18&lt;&gt;"M",structure!AE18="M"),"P-F-S",IF(AND(structure!AD18="M",structure!AE18&lt;&gt;"M"),"P-F-S",IF(AND(structure!AD18="M",structure!AE18="M"),"P-F-D","")))</f>
        <v/>
      </c>
      <c r="AE18" s="48" t="str">
        <f>IF(AND(structure!AE18&lt;&gt;"M",structure!AF18="M"),"P-F-S",IF(AND(structure!AE18="M",structure!AF18&lt;&gt;"M"),"P-F-S",IF(AND(structure!AE18="M",structure!AF18="M"),"P-F-D","")))</f>
        <v/>
      </c>
      <c r="AF18" s="48" t="str">
        <f>IF(AND(structure!AF18&lt;&gt;"M",structure!AG18="M"),"P-F-S",IF(AND(structure!AF18="M",structure!AG18&lt;&gt;"M"),"P-F-S",IF(AND(structure!AF18="M",structure!AG18="M"),"P-F-D","")))</f>
        <v/>
      </c>
      <c r="AG18" s="49" t="str">
        <f>IF(AND(structure!AG18&lt;&gt;"M",structure!AH18="M"),"P-F-S",IF(AND(structure!AG18="M",structure!AH18&lt;&gt;"M"),"P-F-S",IF(AND(structure!AG18="M",structure!AH18="M"),"P-F-D","")))</f>
        <v/>
      </c>
      <c r="AH18" s="5" t="str">
        <f>IF(AND(structure!AH18&lt;&gt;"M",structure!AI18="M"),"P-F-S",IF(AND(structure!AH18="M",structure!AI18&lt;&gt;"M"),"P-F-S",IF(AND(structure!AH18="M",structure!AI18="M"),"P-F-D","")))</f>
        <v/>
      </c>
      <c r="AI18" s="9">
        <f t="shared" si="5"/>
        <v>0</v>
      </c>
      <c r="AJ18" s="4" t="str">
        <f>IF(AND(structure!AJ18&lt;&gt;"M",structure!AK18="M"),"P-F-S",IF(AND(structure!AJ18="M",structure!AK18&lt;&gt;"M"),"P-F-S",IF(AND(structure!AJ18="M",structure!AK18="M"),"P-F-D","")))</f>
        <v/>
      </c>
      <c r="AK18" s="47" t="str">
        <f>IF(AND(structure!AK18&lt;&gt;"M",structure!AL18="M"),"P-F-S",IF(AND(structure!AK18="M",structure!AL18&lt;&gt;"M"),"P-F-S",IF(AND(structure!AK18="M",structure!AL18="M"),"P-F-D","")))</f>
        <v/>
      </c>
      <c r="AL18" s="48" t="str">
        <f>IF(AND(structure!AL18&lt;&gt;"M",structure!AM18="M"),"P-F-S",IF(AND(structure!AL18="M",structure!AM18&lt;&gt;"M"),"P-F-S",IF(AND(structure!AL18="M",structure!AM18="M"),"P-F-D","")))</f>
        <v/>
      </c>
      <c r="AM18" s="48" t="str">
        <f>IF(AND(structure!AM18&lt;&gt;"M",structure!AN18="M"),"P-F-S",IF(AND(structure!AM18="M",structure!AN18&lt;&gt;"M"),"P-F-S",IF(AND(structure!AM18="M",structure!AN18="M"),"P-F-D","")))</f>
        <v/>
      </c>
      <c r="AN18" s="48" t="str">
        <f>IF(AND(structure!AN18&lt;&gt;"M",structure!AO18="M"),"P-F-S",IF(AND(structure!AN18="M",structure!AO18&lt;&gt;"M"),"P-F-S",IF(AND(structure!AN18="M",structure!AO18="M"),"P-F-D","")))</f>
        <v/>
      </c>
      <c r="AO18" s="48" t="str">
        <f>IF(AND(structure!AO18&lt;&gt;"M",structure!AP18="M"),"P-F-S",IF(AND(structure!AO18="M",structure!AP18&lt;&gt;"M"),"P-F-S",IF(AND(structure!AO18="M",structure!AP18="M"),"P-F-D","")))</f>
        <v/>
      </c>
      <c r="AP18" s="48" t="str">
        <f>IF(AND(structure!AP18&lt;&gt;"M",structure!AQ18="M"),"P-F-S",IF(AND(structure!AP18="M",structure!AQ18&lt;&gt;"M"),"P-F-S",IF(AND(structure!AP18="M",structure!AQ18="M"),"P-F-D","")))</f>
        <v/>
      </c>
      <c r="AQ18" s="48" t="str">
        <f>IF(AND(structure!AQ18&lt;&gt;"M",structure!AR18="M"),"P-F-S",IF(AND(structure!AQ18="M",structure!AR18&lt;&gt;"M"),"P-F-S",IF(AND(structure!AQ18="M",structure!AR18="M"),"P-F-D","")))</f>
        <v/>
      </c>
      <c r="AR18" s="48" t="str">
        <f>IF(AND(structure!AR18&lt;&gt;"M",structure!AS18="M"),"P-F-S",IF(AND(structure!AR18="M",structure!AS18&lt;&gt;"M"),"P-F-S",IF(AND(structure!AR18="M",structure!AS18="M"),"P-F-D","")))</f>
        <v/>
      </c>
      <c r="AS18" s="48" t="str">
        <f>IF(AND(structure!AS18&lt;&gt;"M",structure!AT18="M"),"P-F-S",IF(AND(structure!AS18="M",structure!AT18&lt;&gt;"M"),"P-F-S",IF(AND(structure!AS18="M",structure!AT18="M"),"P-F-D","")))</f>
        <v/>
      </c>
      <c r="AT18" s="48" t="str">
        <f>IF(AND(structure!AT18&lt;&gt;"M",structure!AU18="M"),"P-F-S",IF(AND(structure!AT18="M",structure!AU18&lt;&gt;"M"),"P-F-S",IF(AND(structure!AT18="M",structure!AU18="M"),"P-F-D","")))</f>
        <v/>
      </c>
      <c r="AU18" s="48" t="str">
        <f>IF(AND(structure!AU18&lt;&gt;"M",structure!AV18="M"),"P-F-S",IF(AND(structure!AU18="M",structure!AV18&lt;&gt;"M"),"P-F-S",IF(AND(structure!AU18="M",structure!AV18="M"),"P-F-D","")))</f>
        <v/>
      </c>
      <c r="AV18" s="48" t="str">
        <f>IF(AND(structure!AV18&lt;&gt;"M",structure!AW18="M"),"P-F-S",IF(AND(structure!AV18="M",structure!AW18&lt;&gt;"M"),"P-F-S",IF(AND(structure!AV18="M",structure!AW18="M"),"P-F-D","")))</f>
        <v/>
      </c>
      <c r="AW18" s="48" t="str">
        <f>IF(AND(structure!AW18&lt;&gt;"M",structure!AX18="M"),"P-F-S",IF(AND(structure!AW18="M",structure!AX18&lt;&gt;"M"),"P-F-S",IF(AND(structure!AW18="M",structure!AX18="M"),"P-F-D","")))</f>
        <v/>
      </c>
      <c r="AX18" s="49" t="str">
        <f>IF(AND(structure!AX18&lt;&gt;"M",structure!AY18="M"),"P-F-S",IF(AND(structure!AX18="M",structure!AY18&lt;&gt;"M"),"P-F-S",IF(AND(structure!AX18="M",structure!AY18="M"),"P-F-D","")))</f>
        <v/>
      </c>
      <c r="AY18" s="5" t="str">
        <f>IF(AND(structure!AY18&lt;&gt;"M",structure!AZ18="M"),"P-F-S",IF(AND(structure!AY18="M",structure!AZ18&lt;&gt;"M"),"P-F-S",IF(AND(structure!AY18="M",structure!AZ18="M"),"P-F-D","")))</f>
        <v/>
      </c>
      <c r="AZ18" s="9">
        <f t="shared" si="6"/>
        <v>0</v>
      </c>
      <c r="BA18" s="4" t="str">
        <f>IF(AND(structure!BA18&lt;&gt;"M",structure!BB18="M"),"P-F-S",IF(AND(structure!BA18="M",structure!BB18&lt;&gt;"M"),"P-F-S",IF(AND(structure!BA18="M",structure!BB18="M"),"P-F-D","")))</f>
        <v/>
      </c>
      <c r="BB18" s="47" t="str">
        <f>IF(AND(structure!BB18&lt;&gt;"M",structure!BC18="M"),"P-F-S",IF(AND(structure!BB18="M",structure!BC18&lt;&gt;"M"),"P-F-S",IF(AND(structure!BB18="M",structure!BC18="M"),"P-F-D","")))</f>
        <v/>
      </c>
      <c r="BC18" s="48" t="str">
        <f>IF(AND(structure!BC18&lt;&gt;"M",structure!BD18="M"),"P-F-S",IF(AND(structure!BC18="M",structure!BD18&lt;&gt;"M"),"P-F-S",IF(AND(structure!BC18="M",structure!BD18="M"),"P-F-D","")))</f>
        <v/>
      </c>
      <c r="BD18" s="48" t="str">
        <f>IF(AND(structure!BD18&lt;&gt;"M",structure!BE18="M"),"P-F-S",IF(AND(structure!BD18="M",structure!BE18&lt;&gt;"M"),"P-F-S",IF(AND(structure!BD18="M",structure!BE18="M"),"P-F-D","")))</f>
        <v/>
      </c>
      <c r="BE18" s="48" t="str">
        <f>IF(AND(structure!BE18&lt;&gt;"M",structure!BF18="M"),"P-F-S",IF(AND(structure!BE18="M",structure!BF18&lt;&gt;"M"),"P-F-S",IF(AND(structure!BE18="M",structure!BF18="M"),"P-F-D","")))</f>
        <v/>
      </c>
      <c r="BF18" s="48" t="str">
        <f>IF(AND(structure!BF18&lt;&gt;"M",structure!BG18="M"),"P-F-S",IF(AND(structure!BF18="M",structure!BG18&lt;&gt;"M"),"P-F-S",IF(AND(structure!BF18="M",structure!BG18="M"),"P-F-D","")))</f>
        <v/>
      </c>
      <c r="BG18" s="48" t="str">
        <f>IF(AND(structure!BG18&lt;&gt;"M",structure!BH18="M"),"P-F-S",IF(AND(structure!BG18="M",structure!BH18&lt;&gt;"M"),"P-F-S",IF(AND(structure!BG18="M",structure!BH18="M"),"P-F-D","")))</f>
        <v/>
      </c>
      <c r="BH18" s="48" t="str">
        <f>IF(AND(structure!BH18&lt;&gt;"M",structure!BI18="M"),"P-F-S",IF(AND(structure!BH18="M",structure!BI18&lt;&gt;"M"),"P-F-S",IF(AND(structure!BH18="M",structure!BI18="M"),"P-F-D","")))</f>
        <v/>
      </c>
      <c r="BI18" s="48" t="str">
        <f>IF(AND(structure!BI18&lt;&gt;"M",structure!BJ18="M"),"P-F-S",IF(AND(structure!BI18="M",structure!BJ18&lt;&gt;"M"),"P-F-S",IF(AND(structure!BI18="M",structure!BJ18="M"),"P-F-D","")))</f>
        <v/>
      </c>
      <c r="BJ18" s="48" t="str">
        <f>IF(AND(structure!BJ18&lt;&gt;"M",structure!BK18="M"),"P-F-S",IF(AND(structure!BJ18="M",structure!BK18&lt;&gt;"M"),"P-F-S",IF(AND(structure!BJ18="M",structure!BK18="M"),"P-F-D","")))</f>
        <v/>
      </c>
      <c r="BK18" s="48" t="str">
        <f>IF(AND(structure!BK18&lt;&gt;"M",structure!BL18="M"),"P-F-S",IF(AND(structure!BK18="M",structure!BL18&lt;&gt;"M"),"P-F-S",IF(AND(structure!BK18="M",structure!BL18="M"),"P-F-D","")))</f>
        <v/>
      </c>
      <c r="BL18" s="48" t="str">
        <f>IF(AND(structure!BL18&lt;&gt;"M",structure!BM18="M"),"P-F-S",IF(AND(structure!BL18="M",structure!BM18&lt;&gt;"M"),"P-F-S",IF(AND(structure!BL18="M",structure!BM18="M"),"P-F-D","")))</f>
        <v/>
      </c>
      <c r="BM18" s="48" t="str">
        <f>IF(AND(structure!BM18&lt;&gt;"M",structure!BN18="M"),"P-F-S",IF(AND(structure!BM18="M",structure!BN18&lt;&gt;"M"),"P-F-S",IF(AND(structure!BM18="M",structure!BN18="M"),"P-F-D","")))</f>
        <v/>
      </c>
      <c r="BN18" s="48" t="str">
        <f>IF(AND(structure!BN18&lt;&gt;"M",structure!BO18="M"),"P-F-S",IF(AND(structure!BN18="M",structure!BO18&lt;&gt;"M"),"P-F-S",IF(AND(structure!BN18="M",structure!BO18="M"),"P-F-D","")))</f>
        <v/>
      </c>
      <c r="BO18" s="49" t="str">
        <f>IF(AND(structure!BO18&lt;&gt;"M",structure!BP18="M"),"P-F-S",IF(AND(structure!BO18="M",structure!BP18&lt;&gt;"M"),"P-F-S",IF(AND(structure!BO18="M",structure!BP18="M"),"P-F-D","")))</f>
        <v/>
      </c>
      <c r="BP18" s="5" t="str">
        <f>IF(AND(structure!BP18&lt;&gt;"M",structure!BQ18="M"),"P-F-S",IF(AND(structure!BP18="M",structure!BQ18&lt;&gt;"M"),"P-F-S",IF(AND(structure!BP18="M",structure!BQ18="M"),"P-F-D","")))</f>
        <v/>
      </c>
      <c r="BQ18" s="9">
        <f t="shared" si="7"/>
        <v>0</v>
      </c>
      <c r="BR18" s="9"/>
      <c r="BS18" s="9"/>
    </row>
    <row r="19" spans="2:146" ht="21" customHeight="1" x14ac:dyDescent="0.35">
      <c r="B19" s="4" t="str">
        <f>IF(AND(structure!B19&lt;&gt;"M",structure!C19="M"),"P-F-S",IF(AND(structure!B19="M",structure!C19&lt;&gt;"M"),"P-F-S",IF(AND(structure!B19="M",structure!C19="M"),"P-F-D","")))</f>
        <v/>
      </c>
      <c r="C19" s="50" t="str">
        <f>IF(AND(structure!C19&lt;&gt;"M",structure!D19="M"),"P-F-S",IF(AND(structure!C19="M",structure!D19&lt;&gt;"M"),"P-F-S",IF(AND(structure!C19="M",structure!D19="M"),"P-F-D","")))</f>
        <v/>
      </c>
      <c r="D19" s="51" t="str">
        <f>IF(AND(structure!D19&lt;&gt;"M",structure!E19="M"),"P-F-S",IF(AND(structure!D19="M",structure!E19&lt;&gt;"M"),"P-F-S",IF(AND(structure!D19="M",structure!E19="M"),"P-F-D","")))</f>
        <v/>
      </c>
      <c r="E19" s="51" t="str">
        <f>IF(AND(structure!E19&lt;&gt;"M",structure!F19="M"),"P-F-S",IF(AND(structure!E19="M",structure!F19&lt;&gt;"M"),"P-F-S",IF(AND(structure!E19="M",structure!F19="M"),"P-F-D","")))</f>
        <v/>
      </c>
      <c r="F19" s="51" t="str">
        <f>IF(AND(structure!F19&lt;&gt;"M",structure!G19="M"),"P-F-S",IF(AND(structure!F19="M",structure!G19&lt;&gt;"M"),"P-F-S",IF(AND(structure!F19="M",structure!G19="M"),"P-F-D","")))</f>
        <v/>
      </c>
      <c r="G19" s="51" t="str">
        <f>IF(AND(structure!G19&lt;&gt;"M",structure!H19="M"),"P-F-S",IF(AND(structure!G19="M",structure!H19&lt;&gt;"M"),"P-F-S",IF(AND(structure!G19="M",structure!H19="M"),"P-F-D","")))</f>
        <v/>
      </c>
      <c r="H19" s="51" t="str">
        <f>IF(AND(structure!H19&lt;&gt;"M",structure!I19="M"),"P-F-S",IF(AND(structure!H19="M",structure!I19&lt;&gt;"M"),"P-F-S",IF(AND(structure!H19="M",structure!I19="M"),"P-F-D","")))</f>
        <v/>
      </c>
      <c r="I19" s="51" t="str">
        <f>IF(AND(structure!I19&lt;&gt;"M",structure!J19="M"),"P-F-S",IF(AND(structure!I19="M",structure!J19&lt;&gt;"M"),"P-F-S",IF(AND(structure!I19="M",structure!J19="M"),"P-F-D","")))</f>
        <v/>
      </c>
      <c r="J19" s="51" t="str">
        <f>IF(AND(structure!J19&lt;&gt;"M",structure!K19="M"),"P-F-S",IF(AND(structure!J19="M",structure!K19&lt;&gt;"M"),"P-F-S",IF(AND(structure!J19="M",structure!K19="M"),"P-F-D","")))</f>
        <v/>
      </c>
      <c r="K19" s="51" t="str">
        <f>IF(AND(structure!K19&lt;&gt;"M",structure!L19="M"),"P-F-S",IF(AND(structure!K19="M",structure!L19&lt;&gt;"M"),"P-F-S",IF(AND(structure!K19="M",structure!L19="M"),"P-F-D","")))</f>
        <v/>
      </c>
      <c r="L19" s="51" t="str">
        <f>IF(AND(structure!L19&lt;&gt;"M",structure!M19="M"),"P-F-S",IF(AND(structure!L19="M",structure!M19&lt;&gt;"M"),"P-F-S",IF(AND(structure!L19="M",structure!M19="M"),"P-F-D","")))</f>
        <v/>
      </c>
      <c r="M19" s="51" t="str">
        <f>IF(AND(structure!M19&lt;&gt;"M",structure!N19="M"),"P-F-S",IF(AND(structure!M19="M",structure!N19&lt;&gt;"M"),"P-F-S",IF(AND(structure!M19="M",structure!N19="M"),"P-F-D","")))</f>
        <v/>
      </c>
      <c r="N19" s="51" t="str">
        <f>IF(AND(structure!N19&lt;&gt;"M",structure!O19="M"),"P-F-S",IF(AND(structure!N19="M",structure!O19&lt;&gt;"M"),"P-F-S",IF(AND(structure!N19="M",structure!O19="M"),"P-F-D","")))</f>
        <v/>
      </c>
      <c r="O19" s="51" t="str">
        <f>IF(AND(structure!O19&lt;&gt;"M",structure!P19="M"),"P-F-S",IF(AND(structure!O19="M",structure!P19&lt;&gt;"M"),"P-F-S",IF(AND(structure!O19="M",structure!P19="M"),"P-F-D","")))</f>
        <v/>
      </c>
      <c r="P19" s="52" t="str">
        <f>IF(AND(structure!P19&lt;&gt;"M",structure!Q19="M"),"P-F-S",IF(AND(structure!P19="M",structure!Q19&lt;&gt;"M"),"P-F-S",IF(AND(structure!P19="M",structure!Q19="M"),"P-F-D","")))</f>
        <v/>
      </c>
      <c r="Q19" s="5" t="str">
        <f>IF(AND(structure!Q19&lt;&gt;"M",structure!R19="M"),"P-F-S",IF(AND(structure!Q19="M",structure!R19&lt;&gt;"M"),"P-F-S",IF(AND(structure!Q19="M",structure!R19="M"),"P-F-D","")))</f>
        <v/>
      </c>
      <c r="R19" s="9">
        <f t="shared" si="4"/>
        <v>0</v>
      </c>
      <c r="S19" s="4" t="str">
        <f>IF(AND(structure!S19&lt;&gt;"M",structure!T19="M"),"P-F-S",IF(AND(structure!S19="M",structure!T19&lt;&gt;"M"),"P-F-S",IF(AND(structure!S19="M",structure!T19="M"),"P-F-D","")))</f>
        <v/>
      </c>
      <c r="T19" s="50" t="str">
        <f>IF(AND(structure!T19&lt;&gt;"M",structure!U19="M"),"P-F-S",IF(AND(structure!T19="M",structure!U19&lt;&gt;"M"),"P-F-S",IF(AND(structure!T19="M",structure!U19="M"),"P-F-D","")))</f>
        <v/>
      </c>
      <c r="U19" s="51" t="str">
        <f>IF(AND(structure!U19&lt;&gt;"M",structure!V19="M"),"P-F-S",IF(AND(structure!U19="M",structure!V19&lt;&gt;"M"),"P-F-S",IF(AND(structure!U19="M",structure!V19="M"),"P-F-D","")))</f>
        <v/>
      </c>
      <c r="V19" s="51" t="str">
        <f>IF(AND(structure!V19&lt;&gt;"M",structure!W19="M"),"P-F-S",IF(AND(structure!V19="M",structure!W19&lt;&gt;"M"),"P-F-S",IF(AND(structure!V19="M",structure!W19="M"),"P-F-D","")))</f>
        <v/>
      </c>
      <c r="W19" s="51" t="str">
        <f>IF(AND(structure!W19&lt;&gt;"M",structure!X19="M"),"P-F-S",IF(AND(structure!W19="M",structure!X19&lt;&gt;"M"),"P-F-S",IF(AND(structure!W19="M",structure!X19="M"),"P-F-D","")))</f>
        <v/>
      </c>
      <c r="X19" s="51" t="str">
        <f>IF(AND(structure!X19&lt;&gt;"M",structure!Y19="M"),"P-F-S",IF(AND(structure!X19="M",structure!Y19&lt;&gt;"M"),"P-F-S",IF(AND(structure!X19="M",structure!Y19="M"),"P-F-D","")))</f>
        <v/>
      </c>
      <c r="Y19" s="51" t="str">
        <f>IF(AND(structure!Y19&lt;&gt;"M",structure!Z19="M"),"P-F-S",IF(AND(structure!Y19="M",structure!Z19&lt;&gt;"M"),"P-F-S",IF(AND(structure!Y19="M",structure!Z19="M"),"P-F-D","")))</f>
        <v/>
      </c>
      <c r="Z19" s="51" t="str">
        <f>IF(AND(structure!Z19&lt;&gt;"M",structure!AA19="M"),"P-F-S",IF(AND(structure!Z19="M",structure!AA19&lt;&gt;"M"),"P-F-S",IF(AND(structure!Z19="M",structure!AA19="M"),"P-F-D","")))</f>
        <v/>
      </c>
      <c r="AA19" s="51" t="str">
        <f>IF(AND(structure!AA19&lt;&gt;"M",structure!AB19="M"),"P-F-S",IF(AND(structure!AA19="M",structure!AB19&lt;&gt;"M"),"P-F-S",IF(AND(structure!AA19="M",structure!AB19="M"),"P-F-D","")))</f>
        <v/>
      </c>
      <c r="AB19" s="51" t="str">
        <f>IF(AND(structure!AB19&lt;&gt;"M",structure!AC19="M"),"P-F-S",IF(AND(structure!AB19="M",structure!AC19&lt;&gt;"M"),"P-F-S",IF(AND(structure!AB19="M",structure!AC19="M"),"P-F-D","")))</f>
        <v/>
      </c>
      <c r="AC19" s="51" t="str">
        <f>IF(AND(structure!AC19&lt;&gt;"M",structure!AD19="M"),"P-F-S",IF(AND(structure!AC19="M",structure!AD19&lt;&gt;"M"),"P-F-S",IF(AND(structure!AC19="M",structure!AD19="M"),"P-F-D","")))</f>
        <v/>
      </c>
      <c r="AD19" s="51" t="str">
        <f>IF(AND(structure!AD19&lt;&gt;"M",structure!AE19="M"),"P-F-S",IF(AND(structure!AD19="M",structure!AE19&lt;&gt;"M"),"P-F-S",IF(AND(structure!AD19="M",structure!AE19="M"),"P-F-D","")))</f>
        <v/>
      </c>
      <c r="AE19" s="51" t="str">
        <f>IF(AND(structure!AE19&lt;&gt;"M",structure!AF19="M"),"P-F-S",IF(AND(structure!AE19="M",structure!AF19&lt;&gt;"M"),"P-F-S",IF(AND(structure!AE19="M",structure!AF19="M"),"P-F-D","")))</f>
        <v/>
      </c>
      <c r="AF19" s="51" t="str">
        <f>IF(AND(structure!AF19&lt;&gt;"M",structure!AG19="M"),"P-F-S",IF(AND(structure!AF19="M",structure!AG19&lt;&gt;"M"),"P-F-S",IF(AND(structure!AF19="M",structure!AG19="M"),"P-F-D","")))</f>
        <v/>
      </c>
      <c r="AG19" s="52" t="str">
        <f>IF(AND(structure!AG19&lt;&gt;"M",structure!AH19="M"),"P-F-S",IF(AND(structure!AG19="M",structure!AH19&lt;&gt;"M"),"P-F-S",IF(AND(structure!AG19="M",structure!AH19="M"),"P-F-D","")))</f>
        <v/>
      </c>
      <c r="AH19" s="5" t="str">
        <f>IF(AND(structure!AH19&lt;&gt;"M",structure!AI19="M"),"P-F-S",IF(AND(structure!AH19="M",structure!AI19&lt;&gt;"M"),"P-F-S",IF(AND(structure!AH19="M",structure!AI19="M"),"P-F-D","")))</f>
        <v/>
      </c>
      <c r="AI19" s="9">
        <f t="shared" si="5"/>
        <v>0</v>
      </c>
      <c r="AJ19" s="4" t="str">
        <f>IF(AND(structure!AJ19&lt;&gt;"M",structure!AK19="M"),"P-F-S",IF(AND(structure!AJ19="M",structure!AK19&lt;&gt;"M"),"P-F-S",IF(AND(structure!AJ19="M",structure!AK19="M"),"P-F-D","")))</f>
        <v/>
      </c>
      <c r="AK19" s="50" t="str">
        <f>IF(AND(structure!AK19&lt;&gt;"M",structure!AL19="M"),"P-F-S",IF(AND(structure!AK19="M",structure!AL19&lt;&gt;"M"),"P-F-S",IF(AND(structure!AK19="M",structure!AL19="M"),"P-F-D","")))</f>
        <v/>
      </c>
      <c r="AL19" s="51" t="str">
        <f>IF(AND(structure!AL19&lt;&gt;"M",structure!AM19="M"),"P-F-S",IF(AND(structure!AL19="M",structure!AM19&lt;&gt;"M"),"P-F-S",IF(AND(structure!AL19="M",structure!AM19="M"),"P-F-D","")))</f>
        <v/>
      </c>
      <c r="AM19" s="51" t="str">
        <f>IF(AND(structure!AM19&lt;&gt;"M",structure!AN19="M"),"P-F-S",IF(AND(structure!AM19="M",structure!AN19&lt;&gt;"M"),"P-F-S",IF(AND(structure!AM19="M",structure!AN19="M"),"P-F-D","")))</f>
        <v/>
      </c>
      <c r="AN19" s="51" t="str">
        <f>IF(AND(structure!AN19&lt;&gt;"M",structure!AO19="M"),"P-F-S",IF(AND(structure!AN19="M",structure!AO19&lt;&gt;"M"),"P-F-S",IF(AND(structure!AN19="M",structure!AO19="M"),"P-F-D","")))</f>
        <v/>
      </c>
      <c r="AO19" s="51" t="str">
        <f>IF(AND(structure!AO19&lt;&gt;"M",structure!AP19="M"),"P-F-S",IF(AND(structure!AO19="M",structure!AP19&lt;&gt;"M"),"P-F-S",IF(AND(structure!AO19="M",structure!AP19="M"),"P-F-D","")))</f>
        <v/>
      </c>
      <c r="AP19" s="51" t="str">
        <f>IF(AND(structure!AP19&lt;&gt;"M",structure!AQ19="M"),"P-F-S",IF(AND(structure!AP19="M",structure!AQ19&lt;&gt;"M"),"P-F-S",IF(AND(structure!AP19="M",structure!AQ19="M"),"P-F-D","")))</f>
        <v/>
      </c>
      <c r="AQ19" s="51" t="str">
        <f>IF(AND(structure!AQ19&lt;&gt;"M",structure!AR19="M"),"P-F-S",IF(AND(structure!AQ19="M",structure!AR19&lt;&gt;"M"),"P-F-S",IF(AND(structure!AQ19="M",structure!AR19="M"),"P-F-D","")))</f>
        <v/>
      </c>
      <c r="AR19" s="51" t="str">
        <f>IF(AND(structure!AR19&lt;&gt;"M",structure!AS19="M"),"P-F-S",IF(AND(structure!AR19="M",structure!AS19&lt;&gt;"M"),"P-F-S",IF(AND(structure!AR19="M",structure!AS19="M"),"P-F-D","")))</f>
        <v/>
      </c>
      <c r="AS19" s="51" t="str">
        <f>IF(AND(structure!AS19&lt;&gt;"M",structure!AT19="M"),"P-F-S",IF(AND(structure!AS19="M",structure!AT19&lt;&gt;"M"),"P-F-S",IF(AND(structure!AS19="M",structure!AT19="M"),"P-F-D","")))</f>
        <v/>
      </c>
      <c r="AT19" s="51" t="str">
        <f>IF(AND(structure!AT19&lt;&gt;"M",structure!AU19="M"),"P-F-S",IF(AND(structure!AT19="M",structure!AU19&lt;&gt;"M"),"P-F-S",IF(AND(structure!AT19="M",structure!AU19="M"),"P-F-D","")))</f>
        <v/>
      </c>
      <c r="AU19" s="51" t="str">
        <f>IF(AND(structure!AU19&lt;&gt;"M",structure!AV19="M"),"P-F-S",IF(AND(structure!AU19="M",structure!AV19&lt;&gt;"M"),"P-F-S",IF(AND(structure!AU19="M",structure!AV19="M"),"P-F-D","")))</f>
        <v/>
      </c>
      <c r="AV19" s="51" t="str">
        <f>IF(AND(structure!AV19&lt;&gt;"M",structure!AW19="M"),"P-F-S",IF(AND(structure!AV19="M",structure!AW19&lt;&gt;"M"),"P-F-S",IF(AND(structure!AV19="M",structure!AW19="M"),"P-F-D","")))</f>
        <v/>
      </c>
      <c r="AW19" s="51" t="str">
        <f>IF(AND(structure!AW19&lt;&gt;"M",structure!AX19="M"),"P-F-S",IF(AND(structure!AW19="M",structure!AX19&lt;&gt;"M"),"P-F-S",IF(AND(structure!AW19="M",structure!AX19="M"),"P-F-D","")))</f>
        <v/>
      </c>
      <c r="AX19" s="52" t="str">
        <f>IF(AND(structure!AX19&lt;&gt;"M",structure!AY19="M"),"P-F-S",IF(AND(structure!AX19="M",structure!AY19&lt;&gt;"M"),"P-F-S",IF(AND(structure!AX19="M",structure!AY19="M"),"P-F-D","")))</f>
        <v/>
      </c>
      <c r="AY19" s="5" t="str">
        <f>IF(AND(structure!AY19&lt;&gt;"M",structure!AZ19="M"),"P-F-S",IF(AND(structure!AY19="M",structure!AZ19&lt;&gt;"M"),"P-F-S",IF(AND(structure!AY19="M",structure!AZ19="M"),"P-F-D","")))</f>
        <v/>
      </c>
      <c r="AZ19" s="9">
        <f t="shared" si="6"/>
        <v>0</v>
      </c>
      <c r="BA19" s="4" t="str">
        <f>IF(AND(structure!BA19&lt;&gt;"M",structure!BB19="M"),"P-F-S",IF(AND(structure!BA19="M",structure!BB19&lt;&gt;"M"),"P-F-S",IF(AND(structure!BA19="M",structure!BB19="M"),"P-F-D","")))</f>
        <v/>
      </c>
      <c r="BB19" s="50" t="str">
        <f>IF(AND(structure!BB19&lt;&gt;"M",structure!BC19="M"),"P-F-S",IF(AND(structure!BB19="M",structure!BC19&lt;&gt;"M"),"P-F-S",IF(AND(structure!BB19="M",structure!BC19="M"),"P-F-D","")))</f>
        <v/>
      </c>
      <c r="BC19" s="51" t="str">
        <f>IF(AND(structure!BC19&lt;&gt;"M",structure!BD19="M"),"P-F-S",IF(AND(structure!BC19="M",structure!BD19&lt;&gt;"M"),"P-F-S",IF(AND(structure!BC19="M",structure!BD19="M"),"P-F-D","")))</f>
        <v/>
      </c>
      <c r="BD19" s="51" t="str">
        <f>IF(AND(structure!BD19&lt;&gt;"M",structure!BE19="M"),"P-F-S",IF(AND(structure!BD19="M",structure!BE19&lt;&gt;"M"),"P-F-S",IF(AND(structure!BD19="M",structure!BE19="M"),"P-F-D","")))</f>
        <v/>
      </c>
      <c r="BE19" s="51" t="str">
        <f>IF(AND(structure!BE19&lt;&gt;"M",structure!BF19="M"),"P-F-S",IF(AND(structure!BE19="M",structure!BF19&lt;&gt;"M"),"P-F-S",IF(AND(structure!BE19="M",structure!BF19="M"),"P-F-D","")))</f>
        <v/>
      </c>
      <c r="BF19" s="51" t="str">
        <f>IF(AND(structure!BF19&lt;&gt;"M",structure!BG19="M"),"P-F-S",IF(AND(structure!BF19="M",structure!BG19&lt;&gt;"M"),"P-F-S",IF(AND(structure!BF19="M",structure!BG19="M"),"P-F-D","")))</f>
        <v/>
      </c>
      <c r="BG19" s="51" t="str">
        <f>IF(AND(structure!BG19&lt;&gt;"M",structure!BH19="M"),"P-F-S",IF(AND(structure!BG19="M",structure!BH19&lt;&gt;"M"),"P-F-S",IF(AND(structure!BG19="M",structure!BH19="M"),"P-F-D","")))</f>
        <v/>
      </c>
      <c r="BH19" s="51" t="str">
        <f>IF(AND(structure!BH19&lt;&gt;"M",structure!BI19="M"),"P-F-S",IF(AND(structure!BH19="M",structure!BI19&lt;&gt;"M"),"P-F-S",IF(AND(structure!BH19="M",structure!BI19="M"),"P-F-D","")))</f>
        <v/>
      </c>
      <c r="BI19" s="51" t="str">
        <f>IF(AND(structure!BI19&lt;&gt;"M",structure!BJ19="M"),"P-F-S",IF(AND(structure!BI19="M",structure!BJ19&lt;&gt;"M"),"P-F-S",IF(AND(structure!BI19="M",structure!BJ19="M"),"P-F-D","")))</f>
        <v/>
      </c>
      <c r="BJ19" s="51" t="str">
        <f>IF(AND(structure!BJ19&lt;&gt;"M",structure!BK19="M"),"P-F-S",IF(AND(structure!BJ19="M",structure!BK19&lt;&gt;"M"),"P-F-S",IF(AND(structure!BJ19="M",structure!BK19="M"),"P-F-D","")))</f>
        <v/>
      </c>
      <c r="BK19" s="51" t="str">
        <f>IF(AND(structure!BK19&lt;&gt;"M",structure!BL19="M"),"P-F-S",IF(AND(structure!BK19="M",structure!BL19&lt;&gt;"M"),"P-F-S",IF(AND(structure!BK19="M",structure!BL19="M"),"P-F-D","")))</f>
        <v/>
      </c>
      <c r="BL19" s="51" t="str">
        <f>IF(AND(structure!BL19&lt;&gt;"M",structure!BM19="M"),"P-F-S",IF(AND(structure!BL19="M",structure!BM19&lt;&gt;"M"),"P-F-S",IF(AND(structure!BL19="M",structure!BM19="M"),"P-F-D","")))</f>
        <v/>
      </c>
      <c r="BM19" s="51" t="str">
        <f>IF(AND(structure!BM19&lt;&gt;"M",structure!BN19="M"),"P-F-S",IF(AND(structure!BM19="M",structure!BN19&lt;&gt;"M"),"P-F-S",IF(AND(structure!BM19="M",structure!BN19="M"),"P-F-D","")))</f>
        <v/>
      </c>
      <c r="BN19" s="51" t="str">
        <f>IF(AND(structure!BN19&lt;&gt;"M",structure!BO19="M"),"P-F-S",IF(AND(structure!BN19="M",structure!BO19&lt;&gt;"M"),"P-F-S",IF(AND(structure!BN19="M",structure!BO19="M"),"P-F-D","")))</f>
        <v/>
      </c>
      <c r="BO19" s="52" t="str">
        <f>IF(AND(structure!BO19&lt;&gt;"M",structure!BP19="M"),"P-F-S",IF(AND(structure!BO19="M",structure!BP19&lt;&gt;"M"),"P-F-S",IF(AND(structure!BO19="M",structure!BP19="M"),"P-F-D","")))</f>
        <v/>
      </c>
      <c r="BP19" s="5" t="str">
        <f>IF(AND(structure!BP19&lt;&gt;"M",structure!BQ19="M"),"P-F-S",IF(AND(structure!BP19="M",structure!BQ19&lt;&gt;"M"),"P-F-S",IF(AND(structure!BP19="M",structure!BQ19="M"),"P-F-D","")))</f>
        <v/>
      </c>
      <c r="BQ19" s="9">
        <f t="shared" si="7"/>
        <v>0</v>
      </c>
      <c r="BR19" s="9"/>
      <c r="BS19" s="9"/>
    </row>
    <row r="20" spans="2:146" ht="21" customHeight="1" x14ac:dyDescent="0.35">
      <c r="B20" s="4" t="str">
        <f>IF(AND(structure!B20&lt;&gt;"M",structure!C20="M"),"P-F-S",IF(AND(structure!B20="M",structure!C20&lt;&gt;"M"),"P-F-S",IF(AND(structure!B20="M",structure!C20="M"),"P-F-D","")))</f>
        <v/>
      </c>
      <c r="C20" s="50" t="str">
        <f>IF(AND(structure!C20&lt;&gt;"M",structure!D20="M"),"P-F-S",IF(AND(structure!C20="M",structure!D20&lt;&gt;"M"),"P-F-S",IF(AND(structure!C20="M",structure!D20="M"),"P-F-D","")))</f>
        <v/>
      </c>
      <c r="D20" s="51" t="str">
        <f>IF(AND(structure!D20&lt;&gt;"M",structure!E20="M"),"P-F-S",IF(AND(structure!D20="M",structure!E20&lt;&gt;"M"),"P-F-S",IF(AND(structure!D20="M",structure!E20="M"),"P-F-D","")))</f>
        <v/>
      </c>
      <c r="E20" s="51" t="str">
        <f>IF(AND(structure!E20&lt;&gt;"M",structure!F20="M"),"P-F-S",IF(AND(structure!E20="M",structure!F20&lt;&gt;"M"),"P-F-S",IF(AND(structure!E20="M",structure!F20="M"),"P-F-D","")))</f>
        <v/>
      </c>
      <c r="F20" s="51" t="str">
        <f>IF(AND(structure!F20&lt;&gt;"M",structure!G20="M"),"P-F-S",IF(AND(structure!F20="M",structure!G20&lt;&gt;"M"),"P-F-S",IF(AND(structure!F20="M",structure!G20="M"),"P-F-D","")))</f>
        <v/>
      </c>
      <c r="G20" s="51" t="str">
        <f>IF(AND(structure!G20&lt;&gt;"M",structure!H20="M"),"P-F-S",IF(AND(structure!G20="M",structure!H20&lt;&gt;"M"),"P-F-S",IF(AND(structure!G20="M",structure!H20="M"),"P-F-D","")))</f>
        <v/>
      </c>
      <c r="H20" s="51" t="str">
        <f>IF(AND(structure!H20&lt;&gt;"M",structure!I20="M"),"P-F-S",IF(AND(structure!H20="M",structure!I20&lt;&gt;"M"),"P-F-S",IF(AND(structure!H20="M",structure!I20="M"),"P-F-D","")))</f>
        <v/>
      </c>
      <c r="I20" s="51" t="str">
        <f>IF(AND(structure!I20&lt;&gt;"M",structure!J20="M"),"P-F-S",IF(AND(structure!I20="M",structure!J20&lt;&gt;"M"),"P-F-S",IF(AND(structure!I20="M",structure!J20="M"),"P-F-D","")))</f>
        <v/>
      </c>
      <c r="J20" s="51" t="str">
        <f>IF(AND(structure!J20&lt;&gt;"M",structure!K20="M"),"P-F-S",IF(AND(structure!J20="M",structure!K20&lt;&gt;"M"),"P-F-S",IF(AND(structure!J20="M",structure!K20="M"),"P-F-D","")))</f>
        <v/>
      </c>
      <c r="K20" s="51" t="str">
        <f>IF(AND(structure!K20&lt;&gt;"M",structure!L20="M"),"P-F-S",IF(AND(structure!K20="M",structure!L20&lt;&gt;"M"),"P-F-S",IF(AND(structure!K20="M",structure!L20="M"),"P-F-D","")))</f>
        <v/>
      </c>
      <c r="L20" s="51" t="str">
        <f>IF(AND(structure!L20&lt;&gt;"M",structure!M20="M"),"P-F-S",IF(AND(structure!L20="M",structure!M20&lt;&gt;"M"),"P-F-S",IF(AND(structure!L20="M",structure!M20="M"),"P-F-D","")))</f>
        <v/>
      </c>
      <c r="M20" s="51" t="str">
        <f>IF(AND(structure!M20&lt;&gt;"M",structure!N20="M"),"P-F-S",IF(AND(structure!M20="M",structure!N20&lt;&gt;"M"),"P-F-S",IF(AND(structure!M20="M",structure!N20="M"),"P-F-D","")))</f>
        <v/>
      </c>
      <c r="N20" s="51" t="str">
        <f>IF(AND(structure!N20&lt;&gt;"M",structure!O20="M"),"P-F-S",IF(AND(structure!N20="M",structure!O20&lt;&gt;"M"),"P-F-S",IF(AND(structure!N20="M",structure!O20="M"),"P-F-D","")))</f>
        <v/>
      </c>
      <c r="O20" s="51" t="str">
        <f>IF(AND(structure!O20&lt;&gt;"M",structure!P20="M"),"P-F-S",IF(AND(structure!O20="M",structure!P20&lt;&gt;"M"),"P-F-S",IF(AND(structure!O20="M",structure!P20="M"),"P-F-D","")))</f>
        <v/>
      </c>
      <c r="P20" s="52" t="str">
        <f>IF(AND(structure!P20&lt;&gt;"M",structure!Q20="M"),"P-F-S",IF(AND(structure!P20="M",structure!Q20&lt;&gt;"M"),"P-F-S",IF(AND(structure!P20="M",structure!Q20="M"),"P-F-D","")))</f>
        <v/>
      </c>
      <c r="Q20" s="5" t="str">
        <f>IF(AND(structure!Q20&lt;&gt;"M",structure!R20="M"),"P-F-S",IF(AND(structure!Q20="M",structure!R20&lt;&gt;"M"),"P-F-S",IF(AND(structure!Q20="M",structure!R20="M"),"P-F-D","")))</f>
        <v/>
      </c>
      <c r="R20" s="9">
        <f t="shared" si="4"/>
        <v>0</v>
      </c>
      <c r="S20" s="4" t="str">
        <f>IF(AND(structure!S20&lt;&gt;"M",structure!T20="M"),"P-F-S",IF(AND(structure!S20="M",structure!T20&lt;&gt;"M"),"P-F-S",IF(AND(structure!S20="M",structure!T20="M"),"P-F-D","")))</f>
        <v/>
      </c>
      <c r="T20" s="50" t="str">
        <f>IF(AND(structure!T20&lt;&gt;"M",structure!U20="M"),"P-F-S",IF(AND(structure!T20="M",structure!U20&lt;&gt;"M"),"P-F-S",IF(AND(structure!T20="M",structure!U20="M"),"P-F-D","")))</f>
        <v/>
      </c>
      <c r="U20" s="51" t="str">
        <f>IF(AND(structure!U20&lt;&gt;"M",structure!V20="M"),"P-F-S",IF(AND(structure!U20="M",structure!V20&lt;&gt;"M"),"P-F-S",IF(AND(structure!U20="M",structure!V20="M"),"P-F-D","")))</f>
        <v/>
      </c>
      <c r="V20" s="51" t="str">
        <f>IF(AND(structure!V20&lt;&gt;"M",structure!W20="M"),"P-F-S",IF(AND(structure!V20="M",structure!W20&lt;&gt;"M"),"P-F-S",IF(AND(structure!V20="M",structure!W20="M"),"P-F-D","")))</f>
        <v/>
      </c>
      <c r="W20" s="51" t="str">
        <f>IF(AND(structure!W20&lt;&gt;"M",structure!X20="M"),"P-F-S",IF(AND(structure!W20="M",structure!X20&lt;&gt;"M"),"P-F-S",IF(AND(structure!W20="M",structure!X20="M"),"P-F-D","")))</f>
        <v/>
      </c>
      <c r="X20" s="51" t="str">
        <f>IF(AND(structure!X20&lt;&gt;"M",structure!Y20="M"),"P-F-S",IF(AND(structure!X20="M",structure!Y20&lt;&gt;"M"),"P-F-S",IF(AND(structure!X20="M",structure!Y20="M"),"P-F-D","")))</f>
        <v/>
      </c>
      <c r="Y20" s="51" t="str">
        <f>IF(AND(structure!Y20&lt;&gt;"M",structure!Z20="M"),"P-F-S",IF(AND(structure!Y20="M",structure!Z20&lt;&gt;"M"),"P-F-S",IF(AND(structure!Y20="M",structure!Z20="M"),"P-F-D","")))</f>
        <v/>
      </c>
      <c r="Z20" s="51" t="str">
        <f>IF(AND(structure!Z20&lt;&gt;"M",structure!AA20="M"),"P-F-S",IF(AND(structure!Z20="M",structure!AA20&lt;&gt;"M"),"P-F-S",IF(AND(structure!Z20="M",structure!AA20="M"),"P-F-D","")))</f>
        <v/>
      </c>
      <c r="AA20" s="51" t="str">
        <f>IF(AND(structure!AA20&lt;&gt;"M",structure!AB20="M"),"P-F-S",IF(AND(structure!AA20="M",structure!AB20&lt;&gt;"M"),"P-F-S",IF(AND(structure!AA20="M",structure!AB20="M"),"P-F-D","")))</f>
        <v/>
      </c>
      <c r="AB20" s="51" t="str">
        <f>IF(AND(structure!AB20&lt;&gt;"M",structure!AC20="M"),"P-F-S",IF(AND(structure!AB20="M",structure!AC20&lt;&gt;"M"),"P-F-S",IF(AND(structure!AB20="M",structure!AC20="M"),"P-F-D","")))</f>
        <v/>
      </c>
      <c r="AC20" s="51" t="str">
        <f>IF(AND(structure!AC20&lt;&gt;"M",structure!AD20="M"),"P-F-S",IF(AND(structure!AC20="M",structure!AD20&lt;&gt;"M"),"P-F-S",IF(AND(structure!AC20="M",structure!AD20="M"),"P-F-D","")))</f>
        <v/>
      </c>
      <c r="AD20" s="51" t="str">
        <f>IF(AND(structure!AD20&lt;&gt;"M",structure!AE20="M"),"P-F-S",IF(AND(structure!AD20="M",structure!AE20&lt;&gt;"M"),"P-F-S",IF(AND(structure!AD20="M",structure!AE20="M"),"P-F-D","")))</f>
        <v/>
      </c>
      <c r="AE20" s="51" t="str">
        <f>IF(AND(structure!AE20&lt;&gt;"M",structure!AF20="M"),"P-F-S",IF(AND(structure!AE20="M",structure!AF20&lt;&gt;"M"),"P-F-S",IF(AND(structure!AE20="M",structure!AF20="M"),"P-F-D","")))</f>
        <v/>
      </c>
      <c r="AF20" s="51" t="str">
        <f>IF(AND(structure!AF20&lt;&gt;"M",structure!AG20="M"),"P-F-S",IF(AND(structure!AF20="M",structure!AG20&lt;&gt;"M"),"P-F-S",IF(AND(structure!AF20="M",structure!AG20="M"),"P-F-D","")))</f>
        <v/>
      </c>
      <c r="AG20" s="52" t="str">
        <f>IF(AND(structure!AG20&lt;&gt;"M",structure!AH20="M"),"P-F-S",IF(AND(structure!AG20="M",structure!AH20&lt;&gt;"M"),"P-F-S",IF(AND(structure!AG20="M",structure!AH20="M"),"P-F-D","")))</f>
        <v/>
      </c>
      <c r="AH20" s="5" t="str">
        <f>IF(AND(structure!AH20&lt;&gt;"M",structure!AI20="M"),"P-F-S",IF(AND(structure!AH20="M",structure!AI20&lt;&gt;"M"),"P-F-S",IF(AND(structure!AH20="M",structure!AI20="M"),"P-F-D","")))</f>
        <v/>
      </c>
      <c r="AI20" s="9">
        <f t="shared" si="5"/>
        <v>0</v>
      </c>
      <c r="AJ20" s="4" t="str">
        <f>IF(AND(structure!AJ20&lt;&gt;"M",structure!AK20="M"),"P-F-S",IF(AND(structure!AJ20="M",structure!AK20&lt;&gt;"M"),"P-F-S",IF(AND(structure!AJ20="M",structure!AK20="M"),"P-F-D","")))</f>
        <v/>
      </c>
      <c r="AK20" s="50" t="str">
        <f>IF(AND(structure!AK20&lt;&gt;"M",structure!AL20="M"),"P-F-S",IF(AND(structure!AK20="M",structure!AL20&lt;&gt;"M"),"P-F-S",IF(AND(structure!AK20="M",structure!AL20="M"),"P-F-D","")))</f>
        <v/>
      </c>
      <c r="AL20" s="51" t="str">
        <f>IF(AND(structure!AL20&lt;&gt;"M",structure!AM20="M"),"P-F-S",IF(AND(structure!AL20="M",structure!AM20&lt;&gt;"M"),"P-F-S",IF(AND(structure!AL20="M",structure!AM20="M"),"P-F-D","")))</f>
        <v/>
      </c>
      <c r="AM20" s="51" t="str">
        <f>IF(AND(structure!AM20&lt;&gt;"M",structure!AN20="M"),"P-F-S",IF(AND(structure!AM20="M",structure!AN20&lt;&gt;"M"),"P-F-S",IF(AND(structure!AM20="M",structure!AN20="M"),"P-F-D","")))</f>
        <v/>
      </c>
      <c r="AN20" s="51" t="str">
        <f>IF(AND(structure!AN20&lt;&gt;"M",structure!AO20="M"),"P-F-S",IF(AND(structure!AN20="M",structure!AO20&lt;&gt;"M"),"P-F-S",IF(AND(structure!AN20="M",structure!AO20="M"),"P-F-D","")))</f>
        <v/>
      </c>
      <c r="AO20" s="51" t="str">
        <f>IF(AND(structure!AO20&lt;&gt;"M",structure!AP20="M"),"P-F-S",IF(AND(structure!AO20="M",structure!AP20&lt;&gt;"M"),"P-F-S",IF(AND(structure!AO20="M",structure!AP20="M"),"P-F-D","")))</f>
        <v/>
      </c>
      <c r="AP20" s="51" t="str">
        <f>IF(AND(structure!AP20&lt;&gt;"M",structure!AQ20="M"),"P-F-S",IF(AND(structure!AP20="M",structure!AQ20&lt;&gt;"M"),"P-F-S",IF(AND(structure!AP20="M",structure!AQ20="M"),"P-F-D","")))</f>
        <v/>
      </c>
      <c r="AQ20" s="51" t="str">
        <f>IF(AND(structure!AQ20&lt;&gt;"M",structure!AR20="M"),"P-F-S",IF(AND(structure!AQ20="M",structure!AR20&lt;&gt;"M"),"P-F-S",IF(AND(structure!AQ20="M",structure!AR20="M"),"P-F-D","")))</f>
        <v/>
      </c>
      <c r="AR20" s="51" t="str">
        <f>IF(AND(structure!AR20&lt;&gt;"M",structure!AS20="M"),"P-F-S",IF(AND(structure!AR20="M",structure!AS20&lt;&gt;"M"),"P-F-S",IF(AND(structure!AR20="M",structure!AS20="M"),"P-F-D","")))</f>
        <v/>
      </c>
      <c r="AS20" s="51" t="str">
        <f>IF(AND(structure!AS20&lt;&gt;"M",structure!AT20="M"),"P-F-S",IF(AND(structure!AS20="M",structure!AT20&lt;&gt;"M"),"P-F-S",IF(AND(structure!AS20="M",structure!AT20="M"),"P-F-D","")))</f>
        <v/>
      </c>
      <c r="AT20" s="51" t="str">
        <f>IF(AND(structure!AT20&lt;&gt;"M",structure!AU20="M"),"P-F-S",IF(AND(structure!AT20="M",structure!AU20&lt;&gt;"M"),"P-F-S",IF(AND(structure!AT20="M",structure!AU20="M"),"P-F-D","")))</f>
        <v/>
      </c>
      <c r="AU20" s="51" t="str">
        <f>IF(AND(structure!AU20&lt;&gt;"M",structure!AV20="M"),"P-F-S",IF(AND(structure!AU20="M",structure!AV20&lt;&gt;"M"),"P-F-S",IF(AND(structure!AU20="M",structure!AV20="M"),"P-F-D","")))</f>
        <v/>
      </c>
      <c r="AV20" s="51" t="str">
        <f>IF(AND(structure!AV20&lt;&gt;"M",structure!AW20="M"),"P-F-S",IF(AND(structure!AV20="M",structure!AW20&lt;&gt;"M"),"P-F-S",IF(AND(structure!AV20="M",structure!AW20="M"),"P-F-D","")))</f>
        <v/>
      </c>
      <c r="AW20" s="51" t="str">
        <f>IF(AND(structure!AW20&lt;&gt;"M",structure!AX20="M"),"P-F-S",IF(AND(structure!AW20="M",structure!AX20&lt;&gt;"M"),"P-F-S",IF(AND(structure!AW20="M",structure!AX20="M"),"P-F-D","")))</f>
        <v/>
      </c>
      <c r="AX20" s="52" t="str">
        <f>IF(AND(structure!AX20&lt;&gt;"M",structure!AY20="M"),"P-F-S",IF(AND(structure!AX20="M",structure!AY20&lt;&gt;"M"),"P-F-S",IF(AND(structure!AX20="M",structure!AY20="M"),"P-F-D","")))</f>
        <v/>
      </c>
      <c r="AY20" s="5" t="str">
        <f>IF(AND(structure!AY20&lt;&gt;"M",structure!AZ20="M"),"P-F-S",IF(AND(structure!AY20="M",structure!AZ20&lt;&gt;"M"),"P-F-S",IF(AND(structure!AY20="M",structure!AZ20="M"),"P-F-D","")))</f>
        <v/>
      </c>
      <c r="AZ20" s="9">
        <f t="shared" si="6"/>
        <v>0</v>
      </c>
      <c r="BA20" s="4" t="str">
        <f>IF(AND(structure!BA20&lt;&gt;"M",structure!BB20="M"),"P-F-S",IF(AND(structure!BA20="M",structure!BB20&lt;&gt;"M"),"P-F-S",IF(AND(structure!BA20="M",structure!BB20="M"),"P-F-D","")))</f>
        <v/>
      </c>
      <c r="BB20" s="50" t="str">
        <f>IF(AND(structure!BB20&lt;&gt;"M",structure!BC20="M"),"P-F-S",IF(AND(structure!BB20="M",structure!BC20&lt;&gt;"M"),"P-F-S",IF(AND(structure!BB20="M",structure!BC20="M"),"P-F-D","")))</f>
        <v/>
      </c>
      <c r="BC20" s="51" t="str">
        <f>IF(AND(structure!BC20&lt;&gt;"M",structure!BD20="M"),"P-F-S",IF(AND(structure!BC20="M",structure!BD20&lt;&gt;"M"),"P-F-S",IF(AND(structure!BC20="M",structure!BD20="M"),"P-F-D","")))</f>
        <v/>
      </c>
      <c r="BD20" s="51" t="str">
        <f>IF(AND(structure!BD20&lt;&gt;"M",structure!BE20="M"),"P-F-S",IF(AND(structure!BD20="M",structure!BE20&lt;&gt;"M"),"P-F-S",IF(AND(structure!BD20="M",structure!BE20="M"),"P-F-D","")))</f>
        <v/>
      </c>
      <c r="BE20" s="51" t="str">
        <f>IF(AND(structure!BE20&lt;&gt;"M",structure!BF20="M"),"P-F-S",IF(AND(structure!BE20="M",structure!BF20&lt;&gt;"M"),"P-F-S",IF(AND(structure!BE20="M",structure!BF20="M"),"P-F-D","")))</f>
        <v/>
      </c>
      <c r="BF20" s="51" t="str">
        <f>IF(AND(structure!BF20&lt;&gt;"M",structure!BG20="M"),"P-F-S",IF(AND(structure!BF20="M",structure!BG20&lt;&gt;"M"),"P-F-S",IF(AND(structure!BF20="M",structure!BG20="M"),"P-F-D","")))</f>
        <v/>
      </c>
      <c r="BG20" s="51" t="str">
        <f>IF(AND(structure!BG20&lt;&gt;"M",structure!BH20="M"),"P-F-S",IF(AND(structure!BG20="M",structure!BH20&lt;&gt;"M"),"P-F-S",IF(AND(structure!BG20="M",structure!BH20="M"),"P-F-D","")))</f>
        <v/>
      </c>
      <c r="BH20" s="51" t="str">
        <f>IF(AND(structure!BH20&lt;&gt;"M",structure!BI20="M"),"P-F-S",IF(AND(structure!BH20="M",structure!BI20&lt;&gt;"M"),"P-F-S",IF(AND(structure!BH20="M",structure!BI20="M"),"P-F-D","")))</f>
        <v/>
      </c>
      <c r="BI20" s="51" t="str">
        <f>IF(AND(structure!BI20&lt;&gt;"M",structure!BJ20="M"),"P-F-S",IF(AND(structure!BI20="M",structure!BJ20&lt;&gt;"M"),"P-F-S",IF(AND(structure!BI20="M",structure!BJ20="M"),"P-F-D","")))</f>
        <v/>
      </c>
      <c r="BJ20" s="51" t="str">
        <f>IF(AND(structure!BJ20&lt;&gt;"M",structure!BK20="M"),"P-F-S",IF(AND(structure!BJ20="M",structure!BK20&lt;&gt;"M"),"P-F-S",IF(AND(structure!BJ20="M",structure!BK20="M"),"P-F-D","")))</f>
        <v/>
      </c>
      <c r="BK20" s="51" t="str">
        <f>IF(AND(structure!BK20&lt;&gt;"M",structure!BL20="M"),"P-F-S",IF(AND(structure!BK20="M",structure!BL20&lt;&gt;"M"),"P-F-S",IF(AND(structure!BK20="M",structure!BL20="M"),"P-F-D","")))</f>
        <v/>
      </c>
      <c r="BL20" s="51" t="str">
        <f>IF(AND(structure!BL20&lt;&gt;"M",structure!BM20="M"),"P-F-S",IF(AND(structure!BL20="M",structure!BM20&lt;&gt;"M"),"P-F-S",IF(AND(structure!BL20="M",structure!BM20="M"),"P-F-D","")))</f>
        <v/>
      </c>
      <c r="BM20" s="51" t="str">
        <f>IF(AND(structure!BM20&lt;&gt;"M",structure!BN20="M"),"P-F-S",IF(AND(structure!BM20="M",structure!BN20&lt;&gt;"M"),"P-F-S",IF(AND(structure!BM20="M",structure!BN20="M"),"P-F-D","")))</f>
        <v/>
      </c>
      <c r="BN20" s="51" t="str">
        <f>IF(AND(structure!BN20&lt;&gt;"M",structure!BO20="M"),"P-F-S",IF(AND(structure!BN20="M",structure!BO20&lt;&gt;"M"),"P-F-S",IF(AND(structure!BN20="M",structure!BO20="M"),"P-F-D","")))</f>
        <v/>
      </c>
      <c r="BO20" s="52" t="str">
        <f>IF(AND(structure!BO20&lt;&gt;"M",structure!BP20="M"),"P-F-S",IF(AND(structure!BO20="M",structure!BP20&lt;&gt;"M"),"P-F-S",IF(AND(structure!BO20="M",structure!BP20="M"),"P-F-D","")))</f>
        <v/>
      </c>
      <c r="BP20" s="5" t="str">
        <f>IF(AND(structure!BP20&lt;&gt;"M",structure!BQ20="M"),"P-F-S",IF(AND(structure!BP20="M",structure!BQ20&lt;&gt;"M"),"P-F-S",IF(AND(structure!BP20="M",structure!BQ20="M"),"P-F-D","")))</f>
        <v/>
      </c>
      <c r="BQ20" s="9">
        <f t="shared" si="7"/>
        <v>0</v>
      </c>
      <c r="BR20" s="9"/>
      <c r="BS20" s="9"/>
    </row>
    <row r="21" spans="2:146" ht="21" customHeight="1" x14ac:dyDescent="0.35">
      <c r="B21" s="4" t="str">
        <f>IF(AND(structure!B21&lt;&gt;"M",structure!C21="M"),"P-F-S",IF(AND(structure!B21="M",structure!C21&lt;&gt;"M"),"P-F-S",IF(AND(structure!B21="M",structure!C21="M"),"P-F-D","")))</f>
        <v/>
      </c>
      <c r="C21" s="50" t="str">
        <f>IF(AND(structure!C21&lt;&gt;"M",structure!D21="M"),"P-F-S",IF(AND(structure!C21="M",structure!D21&lt;&gt;"M"),"P-F-S",IF(AND(structure!C21="M",structure!D21="M"),"P-F-D","")))</f>
        <v/>
      </c>
      <c r="D21" s="51" t="str">
        <f>IF(AND(structure!D21&lt;&gt;"M",structure!E21="M"),"P-F-S",IF(AND(structure!D21="M",structure!E21&lt;&gt;"M"),"P-F-S",IF(AND(structure!D21="M",structure!E21="M"),"P-F-D","")))</f>
        <v/>
      </c>
      <c r="E21" s="51" t="str">
        <f>IF(AND(structure!E21&lt;&gt;"M",structure!F21="M"),"P-F-S",IF(AND(structure!E21="M",structure!F21&lt;&gt;"M"),"P-F-S",IF(AND(structure!E21="M",structure!F21="M"),"P-F-D","")))</f>
        <v/>
      </c>
      <c r="F21" s="51" t="str">
        <f>IF(AND(structure!F21&lt;&gt;"M",structure!G21="M"),"P-F-S",IF(AND(structure!F21="M",structure!G21&lt;&gt;"M"),"P-F-S",IF(AND(structure!F21="M",structure!G21="M"),"P-F-D","")))</f>
        <v/>
      </c>
      <c r="G21" s="51" t="str">
        <f>IF(AND(structure!G21&lt;&gt;"M",structure!H21="M"),"P-F-S",IF(AND(structure!G21="M",structure!H21&lt;&gt;"M"),"P-F-S",IF(AND(structure!G21="M",structure!H21="M"),"P-F-D","")))</f>
        <v/>
      </c>
      <c r="H21" s="51" t="str">
        <f>IF(AND(structure!H21&lt;&gt;"M",structure!I21="M"),"P-F-S",IF(AND(structure!H21="M",structure!I21&lt;&gt;"M"),"P-F-S",IF(AND(structure!H21="M",structure!I21="M"),"P-F-D","")))</f>
        <v/>
      </c>
      <c r="I21" s="51" t="str">
        <f>IF(AND(structure!I21&lt;&gt;"M",structure!J21="M"),"P-F-S",IF(AND(structure!I21="M",structure!J21&lt;&gt;"M"),"P-F-S",IF(AND(structure!I21="M",structure!J21="M"),"P-F-D","")))</f>
        <v/>
      </c>
      <c r="J21" s="51" t="str">
        <f>IF(AND(structure!J21&lt;&gt;"M",structure!K21="M"),"P-F-S",IF(AND(structure!J21="M",structure!K21&lt;&gt;"M"),"P-F-S",IF(AND(structure!J21="M",structure!K21="M"),"P-F-D","")))</f>
        <v/>
      </c>
      <c r="K21" s="51" t="str">
        <f>IF(AND(structure!K21&lt;&gt;"M",structure!L21="M"),"P-F-S",IF(AND(structure!K21="M",structure!L21&lt;&gt;"M"),"P-F-S",IF(AND(structure!K21="M",structure!L21="M"),"P-F-D","")))</f>
        <v/>
      </c>
      <c r="L21" s="51" t="str">
        <f>IF(AND(structure!L21&lt;&gt;"M",structure!M21="M"),"P-F-S",IF(AND(structure!L21="M",structure!M21&lt;&gt;"M"),"P-F-S",IF(AND(structure!L21="M",structure!M21="M"),"P-F-D","")))</f>
        <v/>
      </c>
      <c r="M21" s="51" t="str">
        <f>IF(AND(structure!M21&lt;&gt;"M",structure!N21="M"),"P-F-S",IF(AND(structure!M21="M",structure!N21&lt;&gt;"M"),"P-F-S",IF(AND(structure!M21="M",structure!N21="M"),"P-F-D","")))</f>
        <v/>
      </c>
      <c r="N21" s="51" t="str">
        <f>IF(AND(structure!N21&lt;&gt;"M",structure!O21="M"),"P-F-S",IF(AND(structure!N21="M",structure!O21&lt;&gt;"M"),"P-F-S",IF(AND(structure!N21="M",structure!O21="M"),"P-F-D","")))</f>
        <v/>
      </c>
      <c r="O21" s="51" t="str">
        <f>IF(AND(structure!O21&lt;&gt;"M",structure!P21="M"),"P-F-S",IF(AND(structure!O21="M",structure!P21&lt;&gt;"M"),"P-F-S",IF(AND(structure!O21="M",structure!P21="M"),"P-F-D","")))</f>
        <v/>
      </c>
      <c r="P21" s="52" t="str">
        <f>IF(AND(structure!P21&lt;&gt;"M",structure!Q21="M"),"P-F-S",IF(AND(structure!P21="M",structure!Q21&lt;&gt;"M"),"P-F-S",IF(AND(structure!P21="M",structure!Q21="M"),"P-F-D","")))</f>
        <v/>
      </c>
      <c r="Q21" s="5" t="str">
        <f>IF(AND(structure!Q21&lt;&gt;"M",structure!R21="M"),"P-F-S",IF(AND(structure!Q21="M",structure!R21&lt;&gt;"M"),"P-F-S",IF(AND(structure!Q21="M",structure!R21="M"),"P-F-D","")))</f>
        <v/>
      </c>
      <c r="R21" s="9">
        <f t="shared" si="4"/>
        <v>0</v>
      </c>
      <c r="S21" s="4" t="str">
        <f>IF(AND(structure!S21&lt;&gt;"M",structure!T21="M"),"P-F-S",IF(AND(structure!S21="M",structure!T21&lt;&gt;"M"),"P-F-S",IF(AND(structure!S21="M",structure!T21="M"),"P-F-D","")))</f>
        <v/>
      </c>
      <c r="T21" s="50" t="str">
        <f>IF(AND(structure!T21&lt;&gt;"M",structure!U21="M"),"P-F-S",IF(AND(structure!T21="M",structure!U21&lt;&gt;"M"),"P-F-S",IF(AND(structure!T21="M",structure!U21="M"),"P-F-D","")))</f>
        <v/>
      </c>
      <c r="U21" s="51" t="str">
        <f>IF(AND(structure!U21&lt;&gt;"M",structure!V21="M"),"P-F-S",IF(AND(structure!U21="M",structure!V21&lt;&gt;"M"),"P-F-S",IF(AND(structure!U21="M",structure!V21="M"),"P-F-D","")))</f>
        <v/>
      </c>
      <c r="V21" s="51" t="str">
        <f>IF(AND(structure!V21&lt;&gt;"M",structure!W21="M"),"P-F-S",IF(AND(structure!V21="M",structure!W21&lt;&gt;"M"),"P-F-S",IF(AND(structure!V21="M",structure!W21="M"),"P-F-D","")))</f>
        <v/>
      </c>
      <c r="W21" s="51" t="str">
        <f>IF(AND(structure!W21&lt;&gt;"M",structure!X21="M"),"P-F-S",IF(AND(structure!W21="M",structure!X21&lt;&gt;"M"),"P-F-S",IF(AND(structure!W21="M",structure!X21="M"),"P-F-D","")))</f>
        <v/>
      </c>
      <c r="X21" s="51" t="str">
        <f>IF(AND(structure!X21&lt;&gt;"M",structure!Y21="M"),"P-F-S",IF(AND(structure!X21="M",structure!Y21&lt;&gt;"M"),"P-F-S",IF(AND(structure!X21="M",structure!Y21="M"),"P-F-D","")))</f>
        <v/>
      </c>
      <c r="Y21" s="51" t="str">
        <f>IF(AND(structure!Y21&lt;&gt;"M",structure!Z21="M"),"P-F-S",IF(AND(structure!Y21="M",structure!Z21&lt;&gt;"M"),"P-F-S",IF(AND(structure!Y21="M",structure!Z21="M"),"P-F-D","")))</f>
        <v/>
      </c>
      <c r="Z21" s="51" t="str">
        <f>IF(AND(structure!Z21&lt;&gt;"M",structure!AA21="M"),"P-F-S",IF(AND(structure!Z21="M",structure!AA21&lt;&gt;"M"),"P-F-S",IF(AND(structure!Z21="M",structure!AA21="M"),"P-F-D","")))</f>
        <v/>
      </c>
      <c r="AA21" s="51" t="str">
        <f>IF(AND(structure!AA21&lt;&gt;"M",structure!AB21="M"),"P-F-S",IF(AND(structure!AA21="M",structure!AB21&lt;&gt;"M"),"P-F-S",IF(AND(structure!AA21="M",structure!AB21="M"),"P-F-D","")))</f>
        <v/>
      </c>
      <c r="AB21" s="51" t="str">
        <f>IF(AND(structure!AB21&lt;&gt;"M",structure!AC21="M"),"P-F-S",IF(AND(structure!AB21="M",structure!AC21&lt;&gt;"M"),"P-F-S",IF(AND(structure!AB21="M",structure!AC21="M"),"P-F-D","")))</f>
        <v/>
      </c>
      <c r="AC21" s="51" t="str">
        <f>IF(AND(structure!AC21&lt;&gt;"M",structure!AD21="M"),"P-F-S",IF(AND(structure!AC21="M",structure!AD21&lt;&gt;"M"),"P-F-S",IF(AND(structure!AC21="M",structure!AD21="M"),"P-F-D","")))</f>
        <v/>
      </c>
      <c r="AD21" s="51" t="str">
        <f>IF(AND(structure!AD21&lt;&gt;"M",structure!AE21="M"),"P-F-S",IF(AND(structure!AD21="M",structure!AE21&lt;&gt;"M"),"P-F-S",IF(AND(structure!AD21="M",structure!AE21="M"),"P-F-D","")))</f>
        <v/>
      </c>
      <c r="AE21" s="51" t="str">
        <f>IF(AND(structure!AE21&lt;&gt;"M",structure!AF21="M"),"P-F-S",IF(AND(structure!AE21="M",structure!AF21&lt;&gt;"M"),"P-F-S",IF(AND(structure!AE21="M",structure!AF21="M"),"P-F-D","")))</f>
        <v/>
      </c>
      <c r="AF21" s="51" t="str">
        <f>IF(AND(structure!AF21&lt;&gt;"M",structure!AG21="M"),"P-F-S",IF(AND(structure!AF21="M",structure!AG21&lt;&gt;"M"),"P-F-S",IF(AND(structure!AF21="M",structure!AG21="M"),"P-F-D","")))</f>
        <v/>
      </c>
      <c r="AG21" s="52" t="str">
        <f>IF(AND(structure!AG21&lt;&gt;"M",structure!AH21="M"),"P-F-S",IF(AND(structure!AG21="M",structure!AH21&lt;&gt;"M"),"P-F-S",IF(AND(structure!AG21="M",structure!AH21="M"),"P-F-D","")))</f>
        <v/>
      </c>
      <c r="AH21" s="5" t="str">
        <f>IF(AND(structure!AH21&lt;&gt;"M",structure!AI21="M"),"P-F-S",IF(AND(structure!AH21="M",structure!AI21&lt;&gt;"M"),"P-F-S",IF(AND(structure!AH21="M",structure!AI21="M"),"P-F-D","")))</f>
        <v/>
      </c>
      <c r="AI21" s="9">
        <f t="shared" si="5"/>
        <v>0</v>
      </c>
      <c r="AJ21" s="4" t="str">
        <f>IF(AND(structure!AJ21&lt;&gt;"M",structure!AK21="M"),"P-F-S",IF(AND(structure!AJ21="M",structure!AK21&lt;&gt;"M"),"P-F-S",IF(AND(structure!AJ21="M",structure!AK21="M"),"P-F-D","")))</f>
        <v/>
      </c>
      <c r="AK21" s="50" t="str">
        <f>IF(AND(structure!AK21&lt;&gt;"M",structure!AL21="M"),"P-F-S",IF(AND(structure!AK21="M",structure!AL21&lt;&gt;"M"),"P-F-S",IF(AND(structure!AK21="M",structure!AL21="M"),"P-F-D","")))</f>
        <v/>
      </c>
      <c r="AL21" s="51" t="str">
        <f>IF(AND(structure!AL21&lt;&gt;"M",structure!AM21="M"),"P-F-S",IF(AND(structure!AL21="M",structure!AM21&lt;&gt;"M"),"P-F-S",IF(AND(structure!AL21="M",structure!AM21="M"),"P-F-D","")))</f>
        <v/>
      </c>
      <c r="AM21" s="51" t="str">
        <f>IF(AND(structure!AM21&lt;&gt;"M",structure!AN21="M"),"P-F-S",IF(AND(structure!AM21="M",structure!AN21&lt;&gt;"M"),"P-F-S",IF(AND(structure!AM21="M",structure!AN21="M"),"P-F-D","")))</f>
        <v/>
      </c>
      <c r="AN21" s="51" t="str">
        <f>IF(AND(structure!AN21&lt;&gt;"M",structure!AO21="M"),"P-F-S",IF(AND(structure!AN21="M",structure!AO21&lt;&gt;"M"),"P-F-S",IF(AND(structure!AN21="M",structure!AO21="M"),"P-F-D","")))</f>
        <v/>
      </c>
      <c r="AO21" s="51" t="str">
        <f>IF(AND(structure!AO21&lt;&gt;"M",structure!AP21="M"),"P-F-S",IF(AND(structure!AO21="M",structure!AP21&lt;&gt;"M"),"P-F-S",IF(AND(structure!AO21="M",structure!AP21="M"),"P-F-D","")))</f>
        <v/>
      </c>
      <c r="AP21" s="51" t="str">
        <f>IF(AND(structure!AP21&lt;&gt;"M",structure!AQ21="M"),"P-F-S",IF(AND(structure!AP21="M",structure!AQ21&lt;&gt;"M"),"P-F-S",IF(AND(structure!AP21="M",structure!AQ21="M"),"P-F-D","")))</f>
        <v/>
      </c>
      <c r="AQ21" s="51" t="str">
        <f>IF(AND(structure!AQ21&lt;&gt;"M",structure!AR21="M"),"P-F-S",IF(AND(structure!AQ21="M",structure!AR21&lt;&gt;"M"),"P-F-S",IF(AND(structure!AQ21="M",structure!AR21="M"),"P-F-D","")))</f>
        <v/>
      </c>
      <c r="AR21" s="51" t="str">
        <f>IF(AND(structure!AR21&lt;&gt;"M",structure!AS21="M"),"P-F-S",IF(AND(structure!AR21="M",structure!AS21&lt;&gt;"M"),"P-F-S",IF(AND(structure!AR21="M",structure!AS21="M"),"P-F-D","")))</f>
        <v/>
      </c>
      <c r="AS21" s="51" t="str">
        <f>IF(AND(structure!AS21&lt;&gt;"M",structure!AT21="M"),"P-F-S",IF(AND(structure!AS21="M",structure!AT21&lt;&gt;"M"),"P-F-S",IF(AND(structure!AS21="M",structure!AT21="M"),"P-F-D","")))</f>
        <v/>
      </c>
      <c r="AT21" s="51" t="str">
        <f>IF(AND(structure!AT21&lt;&gt;"M",structure!AU21="M"),"P-F-S",IF(AND(structure!AT21="M",structure!AU21&lt;&gt;"M"),"P-F-S",IF(AND(structure!AT21="M",structure!AU21="M"),"P-F-D","")))</f>
        <v/>
      </c>
      <c r="AU21" s="51" t="str">
        <f>IF(AND(structure!AU21&lt;&gt;"M",structure!AV21="M"),"P-F-S",IF(AND(structure!AU21="M",structure!AV21&lt;&gt;"M"),"P-F-S",IF(AND(structure!AU21="M",structure!AV21="M"),"P-F-D","")))</f>
        <v/>
      </c>
      <c r="AV21" s="51" t="str">
        <f>IF(AND(structure!AV21&lt;&gt;"M",structure!AW21="M"),"P-F-S",IF(AND(structure!AV21="M",structure!AW21&lt;&gt;"M"),"P-F-S",IF(AND(structure!AV21="M",structure!AW21="M"),"P-F-D","")))</f>
        <v/>
      </c>
      <c r="AW21" s="51" t="str">
        <f>IF(AND(structure!AW21&lt;&gt;"M",structure!AX21="M"),"P-F-S",IF(AND(structure!AW21="M",structure!AX21&lt;&gt;"M"),"P-F-S",IF(AND(structure!AW21="M",structure!AX21="M"),"P-F-D","")))</f>
        <v/>
      </c>
      <c r="AX21" s="52" t="str">
        <f>IF(AND(structure!AX21&lt;&gt;"M",structure!AY21="M"),"P-F-S",IF(AND(structure!AX21="M",structure!AY21&lt;&gt;"M"),"P-F-S",IF(AND(structure!AX21="M",structure!AY21="M"),"P-F-D","")))</f>
        <v/>
      </c>
      <c r="AY21" s="5" t="str">
        <f>IF(AND(structure!AY21&lt;&gt;"M",structure!AZ21="M"),"P-F-S",IF(AND(structure!AY21="M",structure!AZ21&lt;&gt;"M"),"P-F-S",IF(AND(structure!AY21="M",structure!AZ21="M"),"P-F-D","")))</f>
        <v/>
      </c>
      <c r="AZ21" s="9">
        <f t="shared" si="6"/>
        <v>0</v>
      </c>
      <c r="BA21" s="4" t="str">
        <f>IF(AND(structure!BA21&lt;&gt;"M",structure!BB21="M"),"P-F-S",IF(AND(structure!BA21="M",structure!BB21&lt;&gt;"M"),"P-F-S",IF(AND(structure!BA21="M",structure!BB21="M"),"P-F-D","")))</f>
        <v/>
      </c>
      <c r="BB21" s="50" t="str">
        <f>IF(AND(structure!BB21&lt;&gt;"M",structure!BC21="M"),"P-F-S",IF(AND(structure!BB21="M",structure!BC21&lt;&gt;"M"),"P-F-S",IF(AND(structure!BB21="M",structure!BC21="M"),"P-F-D","")))</f>
        <v/>
      </c>
      <c r="BC21" s="51" t="str">
        <f>IF(AND(structure!BC21&lt;&gt;"M",structure!BD21="M"),"P-F-S",IF(AND(structure!BC21="M",structure!BD21&lt;&gt;"M"),"P-F-S",IF(AND(structure!BC21="M",structure!BD21="M"),"P-F-D","")))</f>
        <v/>
      </c>
      <c r="BD21" s="51" t="str">
        <f>IF(AND(structure!BD21&lt;&gt;"M",structure!BE21="M"),"P-F-S",IF(AND(structure!BD21="M",structure!BE21&lt;&gt;"M"),"P-F-S",IF(AND(structure!BD21="M",structure!BE21="M"),"P-F-D","")))</f>
        <v/>
      </c>
      <c r="BE21" s="51" t="str">
        <f>IF(AND(structure!BE21&lt;&gt;"M",structure!BF21="M"),"P-F-S",IF(AND(structure!BE21="M",structure!BF21&lt;&gt;"M"),"P-F-S",IF(AND(structure!BE21="M",structure!BF21="M"),"P-F-D","")))</f>
        <v/>
      </c>
      <c r="BF21" s="51" t="str">
        <f>IF(AND(structure!BF21&lt;&gt;"M",structure!BG21="M"),"P-F-S",IF(AND(structure!BF21="M",structure!BG21&lt;&gt;"M"),"P-F-S",IF(AND(structure!BF21="M",structure!BG21="M"),"P-F-D","")))</f>
        <v/>
      </c>
      <c r="BG21" s="51" t="str">
        <f>IF(AND(structure!BG21&lt;&gt;"M",structure!BH21="M"),"P-F-S",IF(AND(structure!BG21="M",structure!BH21&lt;&gt;"M"),"P-F-S",IF(AND(structure!BG21="M",structure!BH21="M"),"P-F-D","")))</f>
        <v/>
      </c>
      <c r="BH21" s="51" t="str">
        <f>IF(AND(structure!BH21&lt;&gt;"M",structure!BI21="M"),"P-F-S",IF(AND(structure!BH21="M",structure!BI21&lt;&gt;"M"),"P-F-S",IF(AND(structure!BH21="M",structure!BI21="M"),"P-F-D","")))</f>
        <v/>
      </c>
      <c r="BI21" s="51" t="str">
        <f>IF(AND(structure!BI21&lt;&gt;"M",structure!BJ21="M"),"P-F-S",IF(AND(structure!BI21="M",structure!BJ21&lt;&gt;"M"),"P-F-S",IF(AND(structure!BI21="M",structure!BJ21="M"),"P-F-D","")))</f>
        <v/>
      </c>
      <c r="BJ21" s="51" t="str">
        <f>IF(AND(structure!BJ21&lt;&gt;"M",structure!BK21="M"),"P-F-S",IF(AND(structure!BJ21="M",structure!BK21&lt;&gt;"M"),"P-F-S",IF(AND(structure!BJ21="M",structure!BK21="M"),"P-F-D","")))</f>
        <v/>
      </c>
      <c r="BK21" s="51" t="str">
        <f>IF(AND(structure!BK21&lt;&gt;"M",structure!BL21="M"),"P-F-S",IF(AND(structure!BK21="M",structure!BL21&lt;&gt;"M"),"P-F-S",IF(AND(structure!BK21="M",structure!BL21="M"),"P-F-D","")))</f>
        <v/>
      </c>
      <c r="BL21" s="51" t="str">
        <f>IF(AND(structure!BL21&lt;&gt;"M",structure!BM21="M"),"P-F-S",IF(AND(structure!BL21="M",structure!BM21&lt;&gt;"M"),"P-F-S",IF(AND(structure!BL21="M",structure!BM21="M"),"P-F-D","")))</f>
        <v/>
      </c>
      <c r="BM21" s="51" t="str">
        <f>IF(AND(structure!BM21&lt;&gt;"M",structure!BN21="M"),"P-F-S",IF(AND(structure!BM21="M",structure!BN21&lt;&gt;"M"),"P-F-S",IF(AND(structure!BM21="M",structure!BN21="M"),"P-F-D","")))</f>
        <v/>
      </c>
      <c r="BN21" s="51" t="str">
        <f>IF(AND(structure!BN21&lt;&gt;"M",structure!BO21="M"),"P-F-S",IF(AND(structure!BN21="M",structure!BO21&lt;&gt;"M"),"P-F-S",IF(AND(structure!BN21="M",structure!BO21="M"),"P-F-D","")))</f>
        <v/>
      </c>
      <c r="BO21" s="52" t="str">
        <f>IF(AND(structure!BO21&lt;&gt;"M",structure!BP21="M"),"P-F-S",IF(AND(structure!BO21="M",structure!BP21&lt;&gt;"M"),"P-F-S",IF(AND(structure!BO21="M",structure!BP21="M"),"P-F-D","")))</f>
        <v/>
      </c>
      <c r="BP21" s="5" t="str">
        <f>IF(AND(structure!BP21&lt;&gt;"M",structure!BQ21="M"),"P-F-S",IF(AND(structure!BP21="M",structure!BQ21&lt;&gt;"M"),"P-F-S",IF(AND(structure!BP21="M",structure!BQ21="M"),"P-F-D","")))</f>
        <v/>
      </c>
      <c r="BQ21" s="9">
        <f t="shared" si="7"/>
        <v>0</v>
      </c>
      <c r="BR21" s="9"/>
      <c r="BS21" s="9"/>
    </row>
    <row r="22" spans="2:146" ht="21" customHeight="1" x14ac:dyDescent="0.35">
      <c r="B22" s="4" t="str">
        <f>IF(AND(structure!B22&lt;&gt;"M",structure!C22="M"),"P-F-S",IF(AND(structure!B22="M",structure!C22&lt;&gt;"M"),"P-F-S",IF(AND(structure!B22="M",structure!C22="M"),"P-F-D","")))</f>
        <v/>
      </c>
      <c r="C22" s="50" t="str">
        <f>IF(AND(structure!C22&lt;&gt;"M",structure!D22="M"),"P-F-S",IF(AND(structure!C22="M",structure!D22&lt;&gt;"M"),"P-F-S",IF(AND(structure!C22="M",structure!D22="M"),"P-F-D","")))</f>
        <v/>
      </c>
      <c r="D22" s="51" t="str">
        <f>IF(AND(structure!D22&lt;&gt;"M",structure!E22="M"),"P-F-S",IF(AND(structure!D22="M",structure!E22&lt;&gt;"M"),"P-F-S",IF(AND(structure!D22="M",structure!E22="M"),"P-F-D","")))</f>
        <v/>
      </c>
      <c r="E22" s="51" t="str">
        <f>IF(AND(structure!E22&lt;&gt;"M",structure!F22="M"),"P-F-S",IF(AND(structure!E22="M",structure!F22&lt;&gt;"M"),"P-F-S",IF(AND(structure!E22="M",structure!F22="M"),"P-F-D","")))</f>
        <v/>
      </c>
      <c r="F22" s="51" t="str">
        <f>IF(AND(structure!F22&lt;&gt;"M",structure!G22="M"),"P-F-S",IF(AND(structure!F22="M",structure!G22&lt;&gt;"M"),"P-F-S",IF(AND(structure!F22="M",structure!G22="M"),"P-F-D","")))</f>
        <v/>
      </c>
      <c r="G22" s="51" t="str">
        <f>IF(AND(structure!G22&lt;&gt;"M",structure!H22="M"),"P-F-S",IF(AND(structure!G22="M",structure!H22&lt;&gt;"M"),"P-F-S",IF(AND(structure!G22="M",structure!H22="M"),"P-F-D","")))</f>
        <v/>
      </c>
      <c r="H22" s="51" t="str">
        <f>IF(AND(structure!H22&lt;&gt;"M",structure!I22="M"),"P-F-S",IF(AND(structure!H22="M",structure!I22&lt;&gt;"M"),"P-F-S",IF(AND(structure!H22="M",structure!I22="M"),"P-F-D","")))</f>
        <v/>
      </c>
      <c r="I22" s="51" t="str">
        <f>IF(AND(structure!I22&lt;&gt;"M",structure!J22="M"),"P-F-S",IF(AND(structure!I22="M",structure!J22&lt;&gt;"M"),"P-F-S",IF(AND(structure!I22="M",structure!J22="M"),"P-F-D","")))</f>
        <v/>
      </c>
      <c r="J22" s="51" t="str">
        <f>IF(AND(structure!J22&lt;&gt;"M",structure!K22="M"),"P-F-S",IF(AND(structure!J22="M",structure!K22&lt;&gt;"M"),"P-F-S",IF(AND(structure!J22="M",structure!K22="M"),"P-F-D","")))</f>
        <v/>
      </c>
      <c r="K22" s="51" t="str">
        <f>IF(AND(structure!K22&lt;&gt;"M",structure!L22="M"),"P-F-S",IF(AND(structure!K22="M",structure!L22&lt;&gt;"M"),"P-F-S",IF(AND(structure!K22="M",structure!L22="M"),"P-F-D","")))</f>
        <v/>
      </c>
      <c r="L22" s="51" t="str">
        <f>IF(AND(structure!L22&lt;&gt;"M",structure!M22="M"),"P-F-S",IF(AND(structure!L22="M",structure!M22&lt;&gt;"M"),"P-F-S",IF(AND(structure!L22="M",structure!M22="M"),"P-F-D","")))</f>
        <v/>
      </c>
      <c r="M22" s="51" t="str">
        <f>IF(AND(structure!M22&lt;&gt;"M",structure!N22="M"),"P-F-S",IF(AND(structure!M22="M",structure!N22&lt;&gt;"M"),"P-F-S",IF(AND(structure!M22="M",structure!N22="M"),"P-F-D","")))</f>
        <v/>
      </c>
      <c r="N22" s="51" t="str">
        <f>IF(AND(structure!N22&lt;&gt;"M",structure!O22="M"),"P-F-S",IF(AND(structure!N22="M",structure!O22&lt;&gt;"M"),"P-F-S",IF(AND(structure!N22="M",structure!O22="M"),"P-F-D","")))</f>
        <v/>
      </c>
      <c r="O22" s="51" t="str">
        <f>IF(AND(structure!O22&lt;&gt;"M",structure!P22="M"),"P-F-S",IF(AND(structure!O22="M",structure!P22&lt;&gt;"M"),"P-F-S",IF(AND(structure!O22="M",structure!P22="M"),"P-F-D","")))</f>
        <v/>
      </c>
      <c r="P22" s="52" t="str">
        <f>IF(AND(structure!P22&lt;&gt;"M",structure!Q22="M"),"P-F-S",IF(AND(structure!P22="M",structure!Q22&lt;&gt;"M"),"P-F-S",IF(AND(structure!P22="M",structure!Q22="M"),"P-F-D","")))</f>
        <v/>
      </c>
      <c r="Q22" s="5" t="str">
        <f>IF(AND(structure!Q22&lt;&gt;"M",structure!R22="M"),"P-F-S",IF(AND(structure!Q22="M",structure!R22&lt;&gt;"M"),"P-F-S",IF(AND(structure!Q22="M",structure!R22="M"),"P-F-D","")))</f>
        <v/>
      </c>
      <c r="R22" s="9">
        <f t="shared" si="4"/>
        <v>0</v>
      </c>
      <c r="S22" s="4" t="str">
        <f>IF(AND(structure!S22&lt;&gt;"M",structure!T22="M"),"P-F-S",IF(AND(structure!S22="M",structure!T22&lt;&gt;"M"),"P-F-S",IF(AND(structure!S22="M",structure!T22="M"),"P-F-D","")))</f>
        <v/>
      </c>
      <c r="T22" s="50" t="str">
        <f>IF(AND(structure!T22&lt;&gt;"M",structure!U22="M"),"P-F-S",IF(AND(structure!T22="M",structure!U22&lt;&gt;"M"),"P-F-S",IF(AND(structure!T22="M",structure!U22="M"),"P-F-D","")))</f>
        <v/>
      </c>
      <c r="U22" s="51" t="str">
        <f>IF(AND(structure!U22&lt;&gt;"M",structure!V22="M"),"P-F-S",IF(AND(structure!U22="M",structure!V22&lt;&gt;"M"),"P-F-S",IF(AND(structure!U22="M",structure!V22="M"),"P-F-D","")))</f>
        <v/>
      </c>
      <c r="V22" s="51" t="str">
        <f>IF(AND(structure!V22&lt;&gt;"M",structure!W22="M"),"P-F-S",IF(AND(structure!V22="M",structure!W22&lt;&gt;"M"),"P-F-S",IF(AND(structure!V22="M",structure!W22="M"),"P-F-D","")))</f>
        <v/>
      </c>
      <c r="W22" s="51" t="str">
        <f>IF(AND(structure!W22&lt;&gt;"M",structure!X22="M"),"P-F-S",IF(AND(structure!W22="M",structure!X22&lt;&gt;"M"),"P-F-S",IF(AND(structure!W22="M",structure!X22="M"),"P-F-D","")))</f>
        <v/>
      </c>
      <c r="X22" s="51" t="str">
        <f>IF(AND(structure!X22&lt;&gt;"M",structure!Y22="M"),"P-F-S",IF(AND(structure!X22="M",structure!Y22&lt;&gt;"M"),"P-F-S",IF(AND(structure!X22="M",structure!Y22="M"),"P-F-D","")))</f>
        <v/>
      </c>
      <c r="Y22" s="51" t="str">
        <f>IF(AND(structure!Y22&lt;&gt;"M",structure!Z22="M"),"P-F-S",IF(AND(structure!Y22="M",structure!Z22&lt;&gt;"M"),"P-F-S",IF(AND(structure!Y22="M",structure!Z22="M"),"P-F-D","")))</f>
        <v/>
      </c>
      <c r="Z22" s="51" t="str">
        <f>IF(AND(structure!Z22&lt;&gt;"M",structure!AA22="M"),"P-F-S",IF(AND(structure!Z22="M",structure!AA22&lt;&gt;"M"),"P-F-S",IF(AND(structure!Z22="M",structure!AA22="M"),"P-F-D","")))</f>
        <v/>
      </c>
      <c r="AA22" s="51" t="str">
        <f>IF(AND(structure!AA22&lt;&gt;"M",structure!AB22="M"),"P-F-S",IF(AND(structure!AA22="M",structure!AB22&lt;&gt;"M"),"P-F-S",IF(AND(structure!AA22="M",structure!AB22="M"),"P-F-D","")))</f>
        <v/>
      </c>
      <c r="AB22" s="51" t="str">
        <f>IF(AND(structure!AB22&lt;&gt;"M",structure!AC22="M"),"P-F-S",IF(AND(structure!AB22="M",structure!AC22&lt;&gt;"M"),"P-F-S",IF(AND(structure!AB22="M",structure!AC22="M"),"P-F-D","")))</f>
        <v/>
      </c>
      <c r="AC22" s="51" t="str">
        <f>IF(AND(structure!AC22&lt;&gt;"M",structure!AD22="M"),"P-F-S",IF(AND(structure!AC22="M",structure!AD22&lt;&gt;"M"),"P-F-S",IF(AND(structure!AC22="M",structure!AD22="M"),"P-F-D","")))</f>
        <v/>
      </c>
      <c r="AD22" s="51" t="str">
        <f>IF(AND(structure!AD22&lt;&gt;"M",structure!AE22="M"),"P-F-S",IF(AND(structure!AD22="M",structure!AE22&lt;&gt;"M"),"P-F-S",IF(AND(structure!AD22="M",structure!AE22="M"),"P-F-D","")))</f>
        <v/>
      </c>
      <c r="AE22" s="51" t="str">
        <f>IF(AND(structure!AE22&lt;&gt;"M",structure!AF22="M"),"P-F-S",IF(AND(structure!AE22="M",structure!AF22&lt;&gt;"M"),"P-F-S",IF(AND(structure!AE22="M",structure!AF22="M"),"P-F-D","")))</f>
        <v/>
      </c>
      <c r="AF22" s="51" t="str">
        <f>IF(AND(structure!AF22&lt;&gt;"M",structure!AG22="M"),"P-F-S",IF(AND(structure!AF22="M",structure!AG22&lt;&gt;"M"),"P-F-S",IF(AND(structure!AF22="M",structure!AG22="M"),"P-F-D","")))</f>
        <v/>
      </c>
      <c r="AG22" s="52" t="str">
        <f>IF(AND(structure!AG22&lt;&gt;"M",structure!AH22="M"),"P-F-S",IF(AND(structure!AG22="M",structure!AH22&lt;&gt;"M"),"P-F-S",IF(AND(structure!AG22="M",structure!AH22="M"),"P-F-D","")))</f>
        <v/>
      </c>
      <c r="AH22" s="5" t="str">
        <f>IF(AND(structure!AH22&lt;&gt;"M",structure!AI22="M"),"P-F-S",IF(AND(structure!AH22="M",structure!AI22&lt;&gt;"M"),"P-F-S",IF(AND(structure!AH22="M",structure!AI22="M"),"P-F-D","")))</f>
        <v/>
      </c>
      <c r="AI22" s="9">
        <f t="shared" si="5"/>
        <v>0</v>
      </c>
      <c r="AJ22" s="4" t="str">
        <f>IF(AND(structure!AJ22&lt;&gt;"M",structure!AK22="M"),"P-F-S",IF(AND(structure!AJ22="M",structure!AK22&lt;&gt;"M"),"P-F-S",IF(AND(structure!AJ22="M",structure!AK22="M"),"P-F-D","")))</f>
        <v/>
      </c>
      <c r="AK22" s="50" t="str">
        <f>IF(AND(structure!AK22&lt;&gt;"M",structure!AL22="M"),"P-F-S",IF(AND(structure!AK22="M",structure!AL22&lt;&gt;"M"),"P-F-S",IF(AND(structure!AK22="M",structure!AL22="M"),"P-F-D","")))</f>
        <v/>
      </c>
      <c r="AL22" s="51" t="str">
        <f>IF(AND(structure!AL22&lt;&gt;"M",structure!AM22="M"),"P-F-S",IF(AND(structure!AL22="M",structure!AM22&lt;&gt;"M"),"P-F-S",IF(AND(structure!AL22="M",structure!AM22="M"),"P-F-D","")))</f>
        <v/>
      </c>
      <c r="AM22" s="51" t="str">
        <f>IF(AND(structure!AM22&lt;&gt;"M",structure!AN22="M"),"P-F-S",IF(AND(structure!AM22="M",structure!AN22&lt;&gt;"M"),"P-F-S",IF(AND(structure!AM22="M",structure!AN22="M"),"P-F-D","")))</f>
        <v/>
      </c>
      <c r="AN22" s="51" t="str">
        <f>IF(AND(structure!AN22&lt;&gt;"M",structure!AO22="M"),"P-F-S",IF(AND(structure!AN22="M",structure!AO22&lt;&gt;"M"),"P-F-S",IF(AND(structure!AN22="M",structure!AO22="M"),"P-F-D","")))</f>
        <v/>
      </c>
      <c r="AO22" s="51" t="str">
        <f>IF(AND(structure!AO22&lt;&gt;"M",structure!AP22="M"),"P-F-S",IF(AND(structure!AO22="M",structure!AP22&lt;&gt;"M"),"P-F-S",IF(AND(structure!AO22="M",structure!AP22="M"),"P-F-D","")))</f>
        <v/>
      </c>
      <c r="AP22" s="51" t="str">
        <f>IF(AND(structure!AP22&lt;&gt;"M",structure!AQ22="M"),"P-F-S",IF(AND(structure!AP22="M",structure!AQ22&lt;&gt;"M"),"P-F-S",IF(AND(structure!AP22="M",structure!AQ22="M"),"P-F-D","")))</f>
        <v/>
      </c>
      <c r="AQ22" s="51" t="str">
        <f>IF(AND(structure!AQ22&lt;&gt;"M",structure!AR22="M"),"P-F-S",IF(AND(structure!AQ22="M",structure!AR22&lt;&gt;"M"),"P-F-S",IF(AND(structure!AQ22="M",structure!AR22="M"),"P-F-D","")))</f>
        <v/>
      </c>
      <c r="AR22" s="51" t="str">
        <f>IF(AND(structure!AR22&lt;&gt;"M",structure!AS22="M"),"P-F-S",IF(AND(structure!AR22="M",structure!AS22&lt;&gt;"M"),"P-F-S",IF(AND(structure!AR22="M",structure!AS22="M"),"P-F-D","")))</f>
        <v/>
      </c>
      <c r="AS22" s="51" t="str">
        <f>IF(AND(structure!AS22&lt;&gt;"M",structure!AT22="M"),"P-F-S",IF(AND(structure!AS22="M",structure!AT22&lt;&gt;"M"),"P-F-S",IF(AND(structure!AS22="M",structure!AT22="M"),"P-F-D","")))</f>
        <v/>
      </c>
      <c r="AT22" s="51" t="str">
        <f>IF(AND(structure!AT22&lt;&gt;"M",structure!AU22="M"),"P-F-S",IF(AND(structure!AT22="M",structure!AU22&lt;&gt;"M"),"P-F-S",IF(AND(structure!AT22="M",structure!AU22="M"),"P-F-D","")))</f>
        <v/>
      </c>
      <c r="AU22" s="51" t="str">
        <f>IF(AND(structure!AU22&lt;&gt;"M",structure!AV22="M"),"P-F-S",IF(AND(structure!AU22="M",structure!AV22&lt;&gt;"M"),"P-F-S",IF(AND(structure!AU22="M",structure!AV22="M"),"P-F-D","")))</f>
        <v/>
      </c>
      <c r="AV22" s="51" t="str">
        <f>IF(AND(structure!AV22&lt;&gt;"M",structure!AW22="M"),"P-F-S",IF(AND(structure!AV22="M",structure!AW22&lt;&gt;"M"),"P-F-S",IF(AND(structure!AV22="M",structure!AW22="M"),"P-F-D","")))</f>
        <v/>
      </c>
      <c r="AW22" s="51" t="str">
        <f>IF(AND(structure!AW22&lt;&gt;"M",structure!AX22="M"),"P-F-S",IF(AND(structure!AW22="M",structure!AX22&lt;&gt;"M"),"P-F-S",IF(AND(structure!AW22="M",structure!AX22="M"),"P-F-D","")))</f>
        <v/>
      </c>
      <c r="AX22" s="52" t="str">
        <f>IF(AND(structure!AX22&lt;&gt;"M",structure!AY22="M"),"P-F-S",IF(AND(structure!AX22="M",structure!AY22&lt;&gt;"M"),"P-F-S",IF(AND(structure!AX22="M",structure!AY22="M"),"P-F-D","")))</f>
        <v/>
      </c>
      <c r="AY22" s="5" t="str">
        <f>IF(AND(structure!AY22&lt;&gt;"M",structure!AZ22="M"),"P-F-S",IF(AND(structure!AY22="M",structure!AZ22&lt;&gt;"M"),"P-F-S",IF(AND(structure!AY22="M",structure!AZ22="M"),"P-F-D","")))</f>
        <v/>
      </c>
      <c r="AZ22" s="9">
        <f t="shared" si="6"/>
        <v>0</v>
      </c>
      <c r="BA22" s="4" t="str">
        <f>IF(AND(structure!BA22&lt;&gt;"M",structure!BB22="M"),"P-F-S",IF(AND(structure!BA22="M",structure!BB22&lt;&gt;"M"),"P-F-S",IF(AND(structure!BA22="M",structure!BB22="M"),"P-F-D","")))</f>
        <v/>
      </c>
      <c r="BB22" s="50" t="str">
        <f>IF(AND(structure!BB22&lt;&gt;"M",structure!BC22="M"),"P-F-S",IF(AND(structure!BB22="M",structure!BC22&lt;&gt;"M"),"P-F-S",IF(AND(structure!BB22="M",structure!BC22="M"),"P-F-D","")))</f>
        <v/>
      </c>
      <c r="BC22" s="51" t="str">
        <f>IF(AND(structure!BC22&lt;&gt;"M",structure!BD22="M"),"P-F-S",IF(AND(structure!BC22="M",structure!BD22&lt;&gt;"M"),"P-F-S",IF(AND(structure!BC22="M",structure!BD22="M"),"P-F-D","")))</f>
        <v/>
      </c>
      <c r="BD22" s="51" t="str">
        <f>IF(AND(structure!BD22&lt;&gt;"M",structure!BE22="M"),"P-F-S",IF(AND(structure!BD22="M",structure!BE22&lt;&gt;"M"),"P-F-S",IF(AND(structure!BD22="M",structure!BE22="M"),"P-F-D","")))</f>
        <v/>
      </c>
      <c r="BE22" s="51" t="str">
        <f>IF(AND(structure!BE22&lt;&gt;"M",structure!BF22="M"),"P-F-S",IF(AND(structure!BE22="M",structure!BF22&lt;&gt;"M"),"P-F-S",IF(AND(structure!BE22="M",structure!BF22="M"),"P-F-D","")))</f>
        <v/>
      </c>
      <c r="BF22" s="51" t="str">
        <f>IF(AND(structure!BF22&lt;&gt;"M",structure!BG22="M"),"P-F-S",IF(AND(structure!BF22="M",structure!BG22&lt;&gt;"M"),"P-F-S",IF(AND(structure!BF22="M",structure!BG22="M"),"P-F-D","")))</f>
        <v/>
      </c>
      <c r="BG22" s="51" t="str">
        <f>IF(AND(structure!BG22&lt;&gt;"M",structure!BH22="M"),"P-F-S",IF(AND(structure!BG22="M",structure!BH22&lt;&gt;"M"),"P-F-S",IF(AND(structure!BG22="M",structure!BH22="M"),"P-F-D","")))</f>
        <v/>
      </c>
      <c r="BH22" s="51" t="str">
        <f>IF(AND(structure!BH22&lt;&gt;"M",structure!BI22="M"),"P-F-S",IF(AND(structure!BH22="M",structure!BI22&lt;&gt;"M"),"P-F-S",IF(AND(structure!BH22="M",structure!BI22="M"),"P-F-D","")))</f>
        <v/>
      </c>
      <c r="BI22" s="51" t="str">
        <f>IF(AND(structure!BI22&lt;&gt;"M",structure!BJ22="M"),"P-F-S",IF(AND(structure!BI22="M",structure!BJ22&lt;&gt;"M"),"P-F-S",IF(AND(structure!BI22="M",structure!BJ22="M"),"P-F-D","")))</f>
        <v/>
      </c>
      <c r="BJ22" s="51" t="str">
        <f>IF(AND(structure!BJ22&lt;&gt;"M",structure!BK22="M"),"P-F-S",IF(AND(structure!BJ22="M",structure!BK22&lt;&gt;"M"),"P-F-S",IF(AND(structure!BJ22="M",structure!BK22="M"),"P-F-D","")))</f>
        <v/>
      </c>
      <c r="BK22" s="51" t="str">
        <f>IF(AND(structure!BK22&lt;&gt;"M",structure!BL22="M"),"P-F-S",IF(AND(structure!BK22="M",structure!BL22&lt;&gt;"M"),"P-F-S",IF(AND(structure!BK22="M",structure!BL22="M"),"P-F-D","")))</f>
        <v/>
      </c>
      <c r="BL22" s="51" t="str">
        <f>IF(AND(structure!BL22&lt;&gt;"M",structure!BM22="M"),"P-F-S",IF(AND(structure!BL22="M",structure!BM22&lt;&gt;"M"),"P-F-S",IF(AND(structure!BL22="M",structure!BM22="M"),"P-F-D","")))</f>
        <v/>
      </c>
      <c r="BM22" s="51" t="str">
        <f>IF(AND(structure!BM22&lt;&gt;"M",structure!BN22="M"),"P-F-S",IF(AND(structure!BM22="M",structure!BN22&lt;&gt;"M"),"P-F-S",IF(AND(structure!BM22="M",structure!BN22="M"),"P-F-D","")))</f>
        <v/>
      </c>
      <c r="BN22" s="51" t="str">
        <f>IF(AND(structure!BN22&lt;&gt;"M",structure!BO22="M"),"P-F-S",IF(AND(structure!BN22="M",structure!BO22&lt;&gt;"M"),"P-F-S",IF(AND(structure!BN22="M",structure!BO22="M"),"P-F-D","")))</f>
        <v/>
      </c>
      <c r="BO22" s="52" t="str">
        <f>IF(AND(structure!BO22&lt;&gt;"M",structure!BP22="M"),"P-F-S",IF(AND(structure!BO22="M",structure!BP22&lt;&gt;"M"),"P-F-S",IF(AND(structure!BO22="M",structure!BP22="M"),"P-F-D","")))</f>
        <v/>
      </c>
      <c r="BP22" s="5" t="str">
        <f>IF(AND(structure!BP22&lt;&gt;"M",structure!BQ22="M"),"P-F-S",IF(AND(structure!BP22="M",structure!BQ22&lt;&gt;"M"),"P-F-S",IF(AND(structure!BP22="M",structure!BQ22="M"),"P-F-D","")))</f>
        <v/>
      </c>
      <c r="BQ22" s="9">
        <f t="shared" si="7"/>
        <v>0</v>
      </c>
      <c r="BR22" s="9"/>
      <c r="BS22" s="9"/>
    </row>
    <row r="23" spans="2:146" ht="21" customHeight="1" thickBot="1" x14ac:dyDescent="0.4">
      <c r="B23" s="4" t="str">
        <f>IF(AND(structure!B23&lt;&gt;"M",structure!C23="M"),"P-F-S",IF(AND(structure!B23="M",structure!C23&lt;&gt;"M"),"P-F-S",IF(AND(structure!B23="M",structure!C23="M"),"P-F-D","")))</f>
        <v/>
      </c>
      <c r="C23" s="53" t="str">
        <f>IF(AND(structure!C23&lt;&gt;"M",structure!D23="M"),"P-F-S",IF(AND(structure!C23="M",structure!D23&lt;&gt;"M"),"P-F-S",IF(AND(structure!C23="M",structure!D23="M"),"P-F-D","")))</f>
        <v/>
      </c>
      <c r="D23" s="54" t="str">
        <f>IF(AND(structure!D23&lt;&gt;"M",structure!E23="M"),"P-F-S",IF(AND(structure!D23="M",structure!E23&lt;&gt;"M"),"P-F-S",IF(AND(structure!D23="M",structure!E23="M"),"P-F-D","")))</f>
        <v/>
      </c>
      <c r="E23" s="54" t="str">
        <f>IF(AND(structure!E23&lt;&gt;"M",structure!F23="M"),"P-F-S",IF(AND(structure!E23="M",structure!F23&lt;&gt;"M"),"P-F-S",IF(AND(structure!E23="M",structure!F23="M"),"P-F-D","")))</f>
        <v/>
      </c>
      <c r="F23" s="54" t="str">
        <f>IF(AND(structure!F23&lt;&gt;"M",structure!G23="M"),"P-F-S",IF(AND(structure!F23="M",structure!G23&lt;&gt;"M"),"P-F-S",IF(AND(structure!F23="M",structure!G23="M"),"P-F-D","")))</f>
        <v/>
      </c>
      <c r="G23" s="54" t="str">
        <f>IF(AND(structure!G23&lt;&gt;"M",structure!H23="M"),"P-F-S",IF(AND(structure!G23="M",structure!H23&lt;&gt;"M"),"P-F-S",IF(AND(structure!G23="M",structure!H23="M"),"P-F-D","")))</f>
        <v/>
      </c>
      <c r="H23" s="54" t="str">
        <f>IF(AND(structure!H23&lt;&gt;"M",structure!I23="M"),"P-F-S",IF(AND(structure!H23="M",structure!I23&lt;&gt;"M"),"P-F-S",IF(AND(structure!H23="M",structure!I23="M"),"P-F-D","")))</f>
        <v/>
      </c>
      <c r="I23" s="54" t="str">
        <f>IF(AND(structure!I23&lt;&gt;"M",structure!J23="M"),"P-F-S",IF(AND(structure!I23="M",structure!J23&lt;&gt;"M"),"P-F-S",IF(AND(structure!I23="M",structure!J23="M"),"P-F-D","")))</f>
        <v/>
      </c>
      <c r="J23" s="54" t="str">
        <f>IF(AND(structure!J23&lt;&gt;"M",structure!K23="M"),"P-F-S",IF(AND(structure!J23="M",structure!K23&lt;&gt;"M"),"P-F-S",IF(AND(structure!J23="M",structure!K23="M"),"P-F-D","")))</f>
        <v/>
      </c>
      <c r="K23" s="54" t="str">
        <f>IF(AND(structure!K23&lt;&gt;"M",structure!L23="M"),"P-F-S",IF(AND(structure!K23="M",structure!L23&lt;&gt;"M"),"P-F-S",IF(AND(structure!K23="M",structure!L23="M"),"P-F-D","")))</f>
        <v/>
      </c>
      <c r="L23" s="54" t="str">
        <f>IF(AND(structure!L23&lt;&gt;"M",structure!M23="M"),"P-F-S",IF(AND(structure!L23="M",structure!M23&lt;&gt;"M"),"P-F-S",IF(AND(structure!L23="M",structure!M23="M"),"P-F-D","")))</f>
        <v/>
      </c>
      <c r="M23" s="54" t="str">
        <f>IF(AND(structure!M23&lt;&gt;"M",structure!N23="M"),"P-F-S",IF(AND(structure!M23="M",structure!N23&lt;&gt;"M"),"P-F-S",IF(AND(structure!M23="M",structure!N23="M"),"P-F-D","")))</f>
        <v/>
      </c>
      <c r="N23" s="54" t="str">
        <f>IF(AND(structure!N23&lt;&gt;"M",structure!O23="M"),"P-F-S",IF(AND(structure!N23="M",structure!O23&lt;&gt;"M"),"P-F-S",IF(AND(structure!N23="M",structure!O23="M"),"P-F-D","")))</f>
        <v/>
      </c>
      <c r="O23" s="54" t="str">
        <f>IF(AND(structure!O23&lt;&gt;"M",structure!P23="M"),"P-F-S",IF(AND(structure!O23="M",structure!P23&lt;&gt;"M"),"P-F-S",IF(AND(structure!O23="M",structure!P23="M"),"P-F-D","")))</f>
        <v/>
      </c>
      <c r="P23" s="55" t="str">
        <f>IF(AND(structure!P23&lt;&gt;"M",structure!Q23="M"),"P-F-S",IF(AND(structure!P23="M",structure!Q23&lt;&gt;"M"),"P-F-S",IF(AND(structure!P23="M",structure!Q23="M"),"P-F-D","")))</f>
        <v/>
      </c>
      <c r="Q23" s="5" t="str">
        <f>IF(AND(structure!Q23&lt;&gt;"M",structure!R23="M"),"P-F-S",IF(AND(structure!Q23="M",structure!R23&lt;&gt;"M"),"P-F-S",IF(AND(structure!Q23="M",structure!R23="M"),"P-F-D","")))</f>
        <v/>
      </c>
      <c r="R23" s="9">
        <f t="shared" si="4"/>
        <v>0</v>
      </c>
      <c r="S23" s="4" t="str">
        <f>IF(AND(structure!S23&lt;&gt;"M",structure!T23="M"),"P-F-S",IF(AND(structure!S23="M",structure!T23&lt;&gt;"M"),"P-F-S",IF(AND(structure!S23="M",structure!T23="M"),"P-F-D","")))</f>
        <v/>
      </c>
      <c r="T23" s="53" t="str">
        <f>IF(AND(structure!T23&lt;&gt;"M",structure!U23="M"),"P-F-S",IF(AND(structure!T23="M",structure!U23&lt;&gt;"M"),"P-F-S",IF(AND(structure!T23="M",structure!U23="M"),"P-F-D","")))</f>
        <v/>
      </c>
      <c r="U23" s="54" t="str">
        <f>IF(AND(structure!U23&lt;&gt;"M",structure!V23="M"),"P-F-S",IF(AND(structure!U23="M",structure!V23&lt;&gt;"M"),"P-F-S",IF(AND(structure!U23="M",structure!V23="M"),"P-F-D","")))</f>
        <v/>
      </c>
      <c r="V23" s="54" t="str">
        <f>IF(AND(structure!V23&lt;&gt;"M",structure!W23="M"),"P-F-S",IF(AND(structure!V23="M",structure!W23&lt;&gt;"M"),"P-F-S",IF(AND(structure!V23="M",structure!W23="M"),"P-F-D","")))</f>
        <v/>
      </c>
      <c r="W23" s="54" t="str">
        <f>IF(AND(structure!W23&lt;&gt;"M",structure!X23="M"),"P-F-S",IF(AND(structure!W23="M",structure!X23&lt;&gt;"M"),"P-F-S",IF(AND(structure!W23="M",structure!X23="M"),"P-F-D","")))</f>
        <v/>
      </c>
      <c r="X23" s="54" t="str">
        <f>IF(AND(structure!X23&lt;&gt;"M",structure!Y23="M"),"P-F-S",IF(AND(structure!X23="M",structure!Y23&lt;&gt;"M"),"P-F-S",IF(AND(structure!X23="M",structure!Y23="M"),"P-F-D","")))</f>
        <v/>
      </c>
      <c r="Y23" s="54" t="str">
        <f>IF(AND(structure!Y23&lt;&gt;"M",structure!Z23="M"),"P-F-S",IF(AND(structure!Y23="M",structure!Z23&lt;&gt;"M"),"P-F-S",IF(AND(structure!Y23="M",structure!Z23="M"),"P-F-D","")))</f>
        <v/>
      </c>
      <c r="Z23" s="54" t="str">
        <f>IF(AND(structure!Z23&lt;&gt;"M",structure!AA23="M"),"P-F-S",IF(AND(structure!Z23="M",structure!AA23&lt;&gt;"M"),"P-F-S",IF(AND(structure!Z23="M",structure!AA23="M"),"P-F-D","")))</f>
        <v/>
      </c>
      <c r="AA23" s="54" t="str">
        <f>IF(AND(structure!AA23&lt;&gt;"M",structure!AB23="M"),"P-F-S",IF(AND(structure!AA23="M",structure!AB23&lt;&gt;"M"),"P-F-S",IF(AND(structure!AA23="M",structure!AB23="M"),"P-F-D","")))</f>
        <v/>
      </c>
      <c r="AB23" s="54" t="str">
        <f>IF(AND(structure!AB23&lt;&gt;"M",structure!AC23="M"),"P-F-S",IF(AND(structure!AB23="M",structure!AC23&lt;&gt;"M"),"P-F-S",IF(AND(structure!AB23="M",structure!AC23="M"),"P-F-D","")))</f>
        <v/>
      </c>
      <c r="AC23" s="54" t="str">
        <f>IF(AND(structure!AC23&lt;&gt;"M",structure!AD23="M"),"P-F-S",IF(AND(structure!AC23="M",structure!AD23&lt;&gt;"M"),"P-F-S",IF(AND(structure!AC23="M",structure!AD23="M"),"P-F-D","")))</f>
        <v/>
      </c>
      <c r="AD23" s="54" t="str">
        <f>IF(AND(structure!AD23&lt;&gt;"M",structure!AE23="M"),"P-F-S",IF(AND(structure!AD23="M",structure!AE23&lt;&gt;"M"),"P-F-S",IF(AND(structure!AD23="M",structure!AE23="M"),"P-F-D","")))</f>
        <v/>
      </c>
      <c r="AE23" s="54" t="str">
        <f>IF(AND(structure!AE23&lt;&gt;"M",structure!AF23="M"),"P-F-S",IF(AND(structure!AE23="M",structure!AF23&lt;&gt;"M"),"P-F-S",IF(AND(structure!AE23="M",structure!AF23="M"),"P-F-D","")))</f>
        <v/>
      </c>
      <c r="AF23" s="54" t="str">
        <f>IF(AND(structure!AF23&lt;&gt;"M",structure!AG23="M"),"P-F-S",IF(AND(structure!AF23="M",structure!AG23&lt;&gt;"M"),"P-F-S",IF(AND(structure!AF23="M",structure!AG23="M"),"P-F-D","")))</f>
        <v/>
      </c>
      <c r="AG23" s="55" t="str">
        <f>IF(AND(structure!AG23&lt;&gt;"M",structure!AH23="M"),"P-F-S",IF(AND(structure!AG23="M",structure!AH23&lt;&gt;"M"),"P-F-S",IF(AND(structure!AG23="M",structure!AH23="M"),"P-F-D","")))</f>
        <v/>
      </c>
      <c r="AH23" s="5" t="str">
        <f>IF(AND(structure!AH23&lt;&gt;"M",structure!AI23="M"),"P-F-S",IF(AND(structure!AH23="M",structure!AI23&lt;&gt;"M"),"P-F-S",IF(AND(structure!AH23="M",structure!AI23="M"),"P-F-D","")))</f>
        <v/>
      </c>
      <c r="AI23" s="9">
        <f t="shared" si="5"/>
        <v>0</v>
      </c>
      <c r="AJ23" s="4" t="str">
        <f>IF(AND(structure!AJ23&lt;&gt;"M",structure!AK23="M"),"P-F-S",IF(AND(structure!AJ23="M",structure!AK23&lt;&gt;"M"),"P-F-S",IF(AND(structure!AJ23="M",structure!AK23="M"),"P-F-D","")))</f>
        <v/>
      </c>
      <c r="AK23" s="53" t="str">
        <f>IF(AND(structure!AK23&lt;&gt;"M",structure!AL23="M"),"P-F-S",IF(AND(structure!AK23="M",structure!AL23&lt;&gt;"M"),"P-F-S",IF(AND(structure!AK23="M",structure!AL23="M"),"P-F-D","")))</f>
        <v/>
      </c>
      <c r="AL23" s="54" t="str">
        <f>IF(AND(structure!AL23&lt;&gt;"M",structure!AM23="M"),"P-F-S",IF(AND(structure!AL23="M",structure!AM23&lt;&gt;"M"),"P-F-S",IF(AND(structure!AL23="M",structure!AM23="M"),"P-F-D","")))</f>
        <v/>
      </c>
      <c r="AM23" s="54" t="str">
        <f>IF(AND(structure!AM23&lt;&gt;"M",structure!AN23="M"),"P-F-S",IF(AND(structure!AM23="M",structure!AN23&lt;&gt;"M"),"P-F-S",IF(AND(structure!AM23="M",structure!AN23="M"),"P-F-D","")))</f>
        <v/>
      </c>
      <c r="AN23" s="54" t="str">
        <f>IF(AND(structure!AN23&lt;&gt;"M",structure!AO23="M"),"P-F-S",IF(AND(structure!AN23="M",structure!AO23&lt;&gt;"M"),"P-F-S",IF(AND(structure!AN23="M",structure!AO23="M"),"P-F-D","")))</f>
        <v/>
      </c>
      <c r="AO23" s="54" t="str">
        <f>IF(AND(structure!AO23&lt;&gt;"M",structure!AP23="M"),"P-F-S",IF(AND(structure!AO23="M",structure!AP23&lt;&gt;"M"),"P-F-S",IF(AND(structure!AO23="M",structure!AP23="M"),"P-F-D","")))</f>
        <v/>
      </c>
      <c r="AP23" s="54" t="str">
        <f>IF(AND(structure!AP23&lt;&gt;"M",structure!AQ23="M"),"P-F-S",IF(AND(structure!AP23="M",structure!AQ23&lt;&gt;"M"),"P-F-S",IF(AND(structure!AP23="M",structure!AQ23="M"),"P-F-D","")))</f>
        <v/>
      </c>
      <c r="AQ23" s="54" t="str">
        <f>IF(AND(structure!AQ23&lt;&gt;"M",structure!AR23="M"),"P-F-S",IF(AND(structure!AQ23="M",structure!AR23&lt;&gt;"M"),"P-F-S",IF(AND(structure!AQ23="M",structure!AR23="M"),"P-F-D","")))</f>
        <v/>
      </c>
      <c r="AR23" s="54" t="str">
        <f>IF(AND(structure!AR23&lt;&gt;"M",structure!AS23="M"),"P-F-S",IF(AND(structure!AR23="M",structure!AS23&lt;&gt;"M"),"P-F-S",IF(AND(structure!AR23="M",structure!AS23="M"),"P-F-D","")))</f>
        <v/>
      </c>
      <c r="AS23" s="54" t="str">
        <f>IF(AND(structure!AS23&lt;&gt;"M",structure!AT23="M"),"P-F-S",IF(AND(structure!AS23="M",structure!AT23&lt;&gt;"M"),"P-F-S",IF(AND(structure!AS23="M",structure!AT23="M"),"P-F-D","")))</f>
        <v/>
      </c>
      <c r="AT23" s="54" t="str">
        <f>IF(AND(structure!AT23&lt;&gt;"M",structure!AU23="M"),"P-F-S",IF(AND(structure!AT23="M",structure!AU23&lt;&gt;"M"),"P-F-S",IF(AND(structure!AT23="M",structure!AU23="M"),"P-F-D","")))</f>
        <v/>
      </c>
      <c r="AU23" s="54" t="str">
        <f>IF(AND(structure!AU23&lt;&gt;"M",structure!AV23="M"),"P-F-S",IF(AND(structure!AU23="M",structure!AV23&lt;&gt;"M"),"P-F-S",IF(AND(structure!AU23="M",structure!AV23="M"),"P-F-D","")))</f>
        <v/>
      </c>
      <c r="AV23" s="54" t="str">
        <f>IF(AND(structure!AV23&lt;&gt;"M",structure!AW23="M"),"P-F-S",IF(AND(structure!AV23="M",structure!AW23&lt;&gt;"M"),"P-F-S",IF(AND(structure!AV23="M",structure!AW23="M"),"P-F-D","")))</f>
        <v/>
      </c>
      <c r="AW23" s="54" t="str">
        <f>IF(AND(structure!AW23&lt;&gt;"M",structure!AX23="M"),"P-F-S",IF(AND(structure!AW23="M",structure!AX23&lt;&gt;"M"),"P-F-S",IF(AND(structure!AW23="M",structure!AX23="M"),"P-F-D","")))</f>
        <v/>
      </c>
      <c r="AX23" s="55" t="str">
        <f>IF(AND(structure!AX23&lt;&gt;"M",structure!AY23="M"),"P-F-S",IF(AND(structure!AX23="M",structure!AY23&lt;&gt;"M"),"P-F-S",IF(AND(structure!AX23="M",structure!AY23="M"),"P-F-D","")))</f>
        <v/>
      </c>
      <c r="AY23" s="5" t="str">
        <f>IF(AND(structure!AY23&lt;&gt;"M",structure!AZ23="M"),"P-F-S",IF(AND(structure!AY23="M",structure!AZ23&lt;&gt;"M"),"P-F-S",IF(AND(structure!AY23="M",structure!AZ23="M"),"P-F-D","")))</f>
        <v/>
      </c>
      <c r="AZ23" s="9">
        <f t="shared" si="6"/>
        <v>0</v>
      </c>
      <c r="BA23" s="4" t="str">
        <f>IF(AND(structure!BA23&lt;&gt;"M",structure!BB23="M"),"P-F-S",IF(AND(structure!BA23="M",structure!BB23&lt;&gt;"M"),"P-F-S",IF(AND(structure!BA23="M",structure!BB23="M"),"P-F-D","")))</f>
        <v/>
      </c>
      <c r="BB23" s="53" t="str">
        <f>IF(AND(structure!BB23&lt;&gt;"M",structure!BC23="M"),"P-F-S",IF(AND(structure!BB23="M",structure!BC23&lt;&gt;"M"),"P-F-S",IF(AND(structure!BB23="M",structure!BC23="M"),"P-F-D","")))</f>
        <v/>
      </c>
      <c r="BC23" s="54" t="str">
        <f>IF(AND(structure!BC23&lt;&gt;"M",structure!BD23="M"),"P-F-S",IF(AND(structure!BC23="M",structure!BD23&lt;&gt;"M"),"P-F-S",IF(AND(structure!BC23="M",structure!BD23="M"),"P-F-D","")))</f>
        <v/>
      </c>
      <c r="BD23" s="54" t="str">
        <f>IF(AND(structure!BD23&lt;&gt;"M",structure!BE23="M"),"P-F-S",IF(AND(structure!BD23="M",structure!BE23&lt;&gt;"M"),"P-F-S",IF(AND(structure!BD23="M",structure!BE23="M"),"P-F-D","")))</f>
        <v/>
      </c>
      <c r="BE23" s="54" t="str">
        <f>IF(AND(structure!BE23&lt;&gt;"M",structure!BF23="M"),"P-F-S",IF(AND(structure!BE23="M",structure!BF23&lt;&gt;"M"),"P-F-S",IF(AND(structure!BE23="M",structure!BF23="M"),"P-F-D","")))</f>
        <v/>
      </c>
      <c r="BF23" s="54" t="str">
        <f>IF(AND(structure!BF23&lt;&gt;"M",structure!BG23="M"),"P-F-S",IF(AND(structure!BF23="M",structure!BG23&lt;&gt;"M"),"P-F-S",IF(AND(structure!BF23="M",structure!BG23="M"),"P-F-D","")))</f>
        <v/>
      </c>
      <c r="BG23" s="54" t="str">
        <f>IF(AND(structure!BG23&lt;&gt;"M",structure!BH23="M"),"P-F-S",IF(AND(structure!BG23="M",structure!BH23&lt;&gt;"M"),"P-F-S",IF(AND(structure!BG23="M",structure!BH23="M"),"P-F-D","")))</f>
        <v/>
      </c>
      <c r="BH23" s="54" t="str">
        <f>IF(AND(structure!BH23&lt;&gt;"M",structure!BI23="M"),"P-F-S",IF(AND(structure!BH23="M",structure!BI23&lt;&gt;"M"),"P-F-S",IF(AND(structure!BH23="M",structure!BI23="M"),"P-F-D","")))</f>
        <v/>
      </c>
      <c r="BI23" s="54" t="str">
        <f>IF(AND(structure!BI23&lt;&gt;"M",structure!BJ23="M"),"P-F-S",IF(AND(structure!BI23="M",structure!BJ23&lt;&gt;"M"),"P-F-S",IF(AND(structure!BI23="M",structure!BJ23="M"),"P-F-D","")))</f>
        <v/>
      </c>
      <c r="BJ23" s="54" t="str">
        <f>IF(AND(structure!BJ23&lt;&gt;"M",structure!BK23="M"),"P-F-S",IF(AND(structure!BJ23="M",structure!BK23&lt;&gt;"M"),"P-F-S",IF(AND(structure!BJ23="M",structure!BK23="M"),"P-F-D","")))</f>
        <v/>
      </c>
      <c r="BK23" s="54" t="str">
        <f>IF(AND(structure!BK23&lt;&gt;"M",structure!BL23="M"),"P-F-S",IF(AND(structure!BK23="M",structure!BL23&lt;&gt;"M"),"P-F-S",IF(AND(structure!BK23="M",structure!BL23="M"),"P-F-D","")))</f>
        <v/>
      </c>
      <c r="BL23" s="54" t="str">
        <f>IF(AND(structure!BL23&lt;&gt;"M",structure!BM23="M"),"P-F-S",IF(AND(structure!BL23="M",structure!BM23&lt;&gt;"M"),"P-F-S",IF(AND(structure!BL23="M",structure!BM23="M"),"P-F-D","")))</f>
        <v/>
      </c>
      <c r="BM23" s="54" t="str">
        <f>IF(AND(structure!BM23&lt;&gt;"M",structure!BN23="M"),"P-F-S",IF(AND(structure!BM23="M",structure!BN23&lt;&gt;"M"),"P-F-S",IF(AND(structure!BM23="M",structure!BN23="M"),"P-F-D","")))</f>
        <v/>
      </c>
      <c r="BN23" s="54" t="str">
        <f>IF(AND(structure!BN23&lt;&gt;"M",structure!BO23="M"),"P-F-S",IF(AND(structure!BN23="M",structure!BO23&lt;&gt;"M"),"P-F-S",IF(AND(structure!BN23="M",structure!BO23="M"),"P-F-D","")))</f>
        <v/>
      </c>
      <c r="BO23" s="55" t="str">
        <f>IF(AND(structure!BO23&lt;&gt;"M",structure!BP23="M"),"P-F-S",IF(AND(structure!BO23="M",structure!BP23&lt;&gt;"M"),"P-F-S",IF(AND(structure!BO23="M",structure!BP23="M"),"P-F-D","")))</f>
        <v/>
      </c>
      <c r="BP23" s="5" t="str">
        <f>IF(AND(structure!BP23&lt;&gt;"M",structure!BQ23="M"),"P-F-S",IF(AND(structure!BP23="M",structure!BQ23&lt;&gt;"M"),"P-F-S",IF(AND(structure!BP23="M",structure!BQ23="M"),"P-F-D","")))</f>
        <v/>
      </c>
      <c r="BQ23" s="9">
        <f t="shared" si="7"/>
        <v>0</v>
      </c>
      <c r="BR23" s="9"/>
      <c r="BS23" s="9"/>
    </row>
    <row r="24" spans="2:146" ht="21" customHeight="1" thickBot="1" x14ac:dyDescent="0.4">
      <c r="B24" s="6" t="str">
        <f>IF(AND(structure!B24&lt;&gt;"M",structure!C24="M"),"P-F-S",IF(AND(structure!B24="M",structure!C24&lt;&gt;"M"),"P-F-S",IF(AND(structure!B24="M",structure!C24="M"),"P-F-D","")))</f>
        <v/>
      </c>
      <c r="C24" s="7" t="str">
        <f>IF(AND(structure!C24&lt;&gt;"M",structure!D24="M"),"P-F-S",IF(AND(structure!C24="M",structure!D24&lt;&gt;"M"),"P-F-S",IF(AND(structure!C24="M",structure!D24="M"),"P-F-D","")))</f>
        <v/>
      </c>
      <c r="D24" s="7" t="str">
        <f>IF(AND(structure!D24&lt;&gt;"M",structure!E24="M"),"P-F-S",IF(AND(structure!D24="M",structure!E24&lt;&gt;"M"),"P-F-S",IF(AND(structure!D24="M",structure!E24="M"),"P-F-D","")))</f>
        <v/>
      </c>
      <c r="E24" s="7" t="str">
        <f>IF(AND(structure!E24&lt;&gt;"M",structure!F24="M"),"P-F-S",IF(AND(structure!E24="M",structure!F24&lt;&gt;"M"),"P-F-S",IF(AND(structure!E24="M",structure!F24="M"),"P-F-D","")))</f>
        <v/>
      </c>
      <c r="F24" s="7" t="str">
        <f>IF(AND(structure!F24&lt;&gt;"M",structure!G24="M"),"P-F-S",IF(AND(structure!F24="M",structure!G24&lt;&gt;"M"),"P-F-S",IF(AND(structure!F24="M",structure!G24="M"),"P-F-D","")))</f>
        <v/>
      </c>
      <c r="G24" s="7" t="str">
        <f>IF(AND(structure!G24&lt;&gt;"M",structure!H24="M"),"P-F-S",IF(AND(structure!G24="M",structure!H24&lt;&gt;"M"),"P-F-S",IF(AND(structure!G24="M",structure!H24="M"),"P-F-D","")))</f>
        <v/>
      </c>
      <c r="H24" s="7" t="str">
        <f>IF(AND(structure!H24&lt;&gt;"M",structure!I24="M"),"P-F-S",IF(AND(structure!H24="M",structure!I24&lt;&gt;"M"),"P-F-S",IF(AND(structure!H24="M",structure!I24="M"),"P-F-D","")))</f>
        <v/>
      </c>
      <c r="I24" s="7" t="str">
        <f>IF(AND(structure!I24&lt;&gt;"M",structure!J24="M"),"P-F-S",IF(AND(structure!I24="M",structure!J24&lt;&gt;"M"),"P-F-S",IF(AND(structure!I24="M",structure!J24="M"),"P-F-D","")))</f>
        <v/>
      </c>
      <c r="J24" s="7" t="str">
        <f>IF(AND(structure!J24&lt;&gt;"M",structure!K24="M"),"P-F-S",IF(AND(structure!J24="M",structure!K24&lt;&gt;"M"),"P-F-S",IF(AND(structure!J24="M",structure!K24="M"),"P-F-D","")))</f>
        <v/>
      </c>
      <c r="K24" s="7" t="str">
        <f>IF(AND(structure!K24&lt;&gt;"M",structure!L24="M"),"P-F-S",IF(AND(structure!K24="M",structure!L24&lt;&gt;"M"),"P-F-S",IF(AND(structure!K24="M",structure!L24="M"),"P-F-D","")))</f>
        <v/>
      </c>
      <c r="L24" s="7" t="str">
        <f>IF(AND(structure!L24&lt;&gt;"M",structure!M24="M"),"P-F-S",IF(AND(structure!L24="M",structure!M24&lt;&gt;"M"),"P-F-S",IF(AND(structure!L24="M",structure!M24="M"),"P-F-D","")))</f>
        <v/>
      </c>
      <c r="M24" s="7" t="str">
        <f>IF(AND(structure!M24&lt;&gt;"M",structure!N24="M"),"P-F-S",IF(AND(structure!M24="M",structure!N24&lt;&gt;"M"),"P-F-S",IF(AND(structure!M24="M",structure!N24="M"),"P-F-D","")))</f>
        <v/>
      </c>
      <c r="N24" s="7" t="str">
        <f>IF(AND(structure!N24&lt;&gt;"M",structure!O24="M"),"P-F-S",IF(AND(structure!N24="M",structure!O24&lt;&gt;"M"),"P-F-S",IF(AND(structure!N24="M",structure!O24="M"),"P-F-D","")))</f>
        <v/>
      </c>
      <c r="O24" s="7" t="str">
        <f>IF(AND(structure!O24&lt;&gt;"M",structure!P24="M"),"P-F-S",IF(AND(structure!O24="M",structure!P24&lt;&gt;"M"),"P-F-S",IF(AND(structure!O24="M",structure!P24="M"),"P-F-D","")))</f>
        <v/>
      </c>
      <c r="P24" s="43" t="str">
        <f>IF(AND(structure!P24&lt;&gt;"M",structure!Q24="M"),"P-F-S",IF(AND(structure!P24="M",structure!Q24&lt;&gt;"M"),"P-F-S",IF(AND(structure!P24="M",structure!Q24="M"),"P-F-D","")))</f>
        <v/>
      </c>
      <c r="Q24" s="8" t="str">
        <f>IF(AND(structure!Q24&lt;&gt;"M",structure!R24="M"),"P-F-S",IF(AND(structure!Q24="M",structure!R24&lt;&gt;"M"),"P-F-S",IF(AND(structure!Q24="M",structure!R24="M"),"P-F-D","")))</f>
        <v/>
      </c>
      <c r="R24" s="9">
        <f t="shared" si="4"/>
        <v>0</v>
      </c>
      <c r="S24" s="6" t="str">
        <f>IF(AND(structure!S24&lt;&gt;"M",structure!T24="M"),"P-F-S",IF(AND(structure!S24="M",structure!T24&lt;&gt;"M"),"P-F-S",IF(AND(structure!S24="M",structure!T24="M"),"P-F-D","")))</f>
        <v/>
      </c>
      <c r="T24" s="7" t="str">
        <f>IF(AND(structure!T24&lt;&gt;"M",structure!U24="M"),"P-F-S",IF(AND(structure!T24="M",structure!U24&lt;&gt;"M"),"P-F-S",IF(AND(structure!T24="M",structure!U24="M"),"P-F-D","")))</f>
        <v/>
      </c>
      <c r="U24" s="7" t="str">
        <f>IF(AND(structure!U24&lt;&gt;"M",structure!V24="M"),"P-F-S",IF(AND(structure!U24="M",structure!V24&lt;&gt;"M"),"P-F-S",IF(AND(structure!U24="M",structure!V24="M"),"P-F-D","")))</f>
        <v/>
      </c>
      <c r="V24" s="7" t="str">
        <f>IF(AND(structure!V24&lt;&gt;"M",structure!W24="M"),"P-F-S",IF(AND(structure!V24="M",structure!W24&lt;&gt;"M"),"P-F-S",IF(AND(structure!V24="M",structure!W24="M"),"P-F-D","")))</f>
        <v/>
      </c>
      <c r="W24" s="7" t="str">
        <f>IF(AND(structure!W24&lt;&gt;"M",structure!X24="M"),"P-F-S",IF(AND(structure!W24="M",structure!X24&lt;&gt;"M"),"P-F-S",IF(AND(structure!W24="M",structure!X24="M"),"P-F-D","")))</f>
        <v/>
      </c>
      <c r="X24" s="7" t="str">
        <f>IF(AND(structure!X24&lt;&gt;"M",structure!Y24="M"),"P-F-S",IF(AND(structure!X24="M",structure!Y24&lt;&gt;"M"),"P-F-S",IF(AND(structure!X24="M",structure!Y24="M"),"P-F-D","")))</f>
        <v/>
      </c>
      <c r="Y24" s="7" t="str">
        <f>IF(AND(structure!Y24&lt;&gt;"M",structure!Z24="M"),"P-F-S",IF(AND(structure!Y24="M",structure!Z24&lt;&gt;"M"),"P-F-S",IF(AND(structure!Y24="M",structure!Z24="M"),"P-F-D","")))</f>
        <v/>
      </c>
      <c r="Z24" s="7" t="str">
        <f>IF(AND(structure!Z24&lt;&gt;"M",structure!AA24="M"),"P-F-S",IF(AND(structure!Z24="M",structure!AA24&lt;&gt;"M"),"P-F-S",IF(AND(structure!Z24="M",structure!AA24="M"),"P-F-D","")))</f>
        <v/>
      </c>
      <c r="AA24" s="7" t="str">
        <f>IF(AND(structure!AA24&lt;&gt;"M",structure!AB24="M"),"P-F-S",IF(AND(structure!AA24="M",structure!AB24&lt;&gt;"M"),"P-F-S",IF(AND(structure!AA24="M",structure!AB24="M"),"P-F-D","")))</f>
        <v/>
      </c>
      <c r="AB24" s="7" t="str">
        <f>IF(AND(structure!AB24&lt;&gt;"M",structure!AC24="M"),"P-F-S",IF(AND(structure!AB24="M",structure!AC24&lt;&gt;"M"),"P-F-S",IF(AND(structure!AB24="M",structure!AC24="M"),"P-F-D","")))</f>
        <v/>
      </c>
      <c r="AC24" s="7" t="str">
        <f>IF(AND(structure!AC24&lt;&gt;"M",structure!AD24="M"),"P-F-S",IF(AND(structure!AC24="M",structure!AD24&lt;&gt;"M"),"P-F-S",IF(AND(structure!AC24="M",structure!AD24="M"),"P-F-D","")))</f>
        <v/>
      </c>
      <c r="AD24" s="7" t="str">
        <f>IF(AND(structure!AD24&lt;&gt;"M",structure!AE24="M"),"P-F-S",IF(AND(structure!AD24="M",structure!AE24&lt;&gt;"M"),"P-F-S",IF(AND(structure!AD24="M",structure!AE24="M"),"P-F-D","")))</f>
        <v/>
      </c>
      <c r="AE24" s="7" t="str">
        <f>IF(AND(structure!AE24&lt;&gt;"M",structure!AF24="M"),"P-F-S",IF(AND(structure!AE24="M",structure!AF24&lt;&gt;"M"),"P-F-S",IF(AND(structure!AE24="M",structure!AF24="M"),"P-F-D","")))</f>
        <v/>
      </c>
      <c r="AF24" s="7" t="str">
        <f>IF(AND(structure!AF24&lt;&gt;"M",structure!AG24="M"),"P-F-S",IF(AND(structure!AF24="M",structure!AG24&lt;&gt;"M"),"P-F-S",IF(AND(structure!AF24="M",structure!AG24="M"),"P-F-D","")))</f>
        <v/>
      </c>
      <c r="AG24" s="43" t="str">
        <f>IF(AND(structure!AG24&lt;&gt;"M",structure!AH24="M"),"P-F-S",IF(AND(structure!AG24="M",structure!AH24&lt;&gt;"M"),"P-F-S",IF(AND(structure!AG24="M",structure!AH24="M"),"P-F-D","")))</f>
        <v/>
      </c>
      <c r="AH24" s="8" t="str">
        <f>IF(AND(structure!AH24&lt;&gt;"M",structure!AI24="M"),"P-F-S",IF(AND(structure!AH24="M",structure!AI24&lt;&gt;"M"),"P-F-S",IF(AND(structure!AH24="M",structure!AI24="M"),"P-F-D","")))</f>
        <v/>
      </c>
      <c r="AI24" s="9">
        <f t="shared" si="5"/>
        <v>0</v>
      </c>
      <c r="AJ24" s="6" t="str">
        <f>IF(AND(structure!AJ24&lt;&gt;"M",structure!AK24="M"),"P-F-S",IF(AND(structure!AJ24="M",structure!AK24&lt;&gt;"M"),"P-F-S",IF(AND(structure!AJ24="M",structure!AK24="M"),"P-F-D","")))</f>
        <v/>
      </c>
      <c r="AK24" s="7" t="str">
        <f>IF(AND(structure!AK24&lt;&gt;"M",structure!AL24="M"),"P-F-S",IF(AND(structure!AK24="M",structure!AL24&lt;&gt;"M"),"P-F-S",IF(AND(structure!AK24="M",structure!AL24="M"),"P-F-D","")))</f>
        <v/>
      </c>
      <c r="AL24" s="7" t="str">
        <f>IF(AND(structure!AL24&lt;&gt;"M",structure!AM24="M"),"P-F-S",IF(AND(structure!AL24="M",structure!AM24&lt;&gt;"M"),"P-F-S",IF(AND(structure!AL24="M",structure!AM24="M"),"P-F-D","")))</f>
        <v/>
      </c>
      <c r="AM24" s="7" t="str">
        <f>IF(AND(structure!AM24&lt;&gt;"M",structure!AN24="M"),"P-F-S",IF(AND(structure!AM24="M",structure!AN24&lt;&gt;"M"),"P-F-S",IF(AND(structure!AM24="M",structure!AN24="M"),"P-F-D","")))</f>
        <v/>
      </c>
      <c r="AN24" s="7" t="str">
        <f>IF(AND(structure!AN24&lt;&gt;"M",structure!AO24="M"),"P-F-S",IF(AND(structure!AN24="M",structure!AO24&lt;&gt;"M"),"P-F-S",IF(AND(structure!AN24="M",structure!AO24="M"),"P-F-D","")))</f>
        <v/>
      </c>
      <c r="AO24" s="7" t="str">
        <f>IF(AND(structure!AO24&lt;&gt;"M",structure!AP24="M"),"P-F-S",IF(AND(structure!AO24="M",structure!AP24&lt;&gt;"M"),"P-F-S",IF(AND(structure!AO24="M",structure!AP24="M"),"P-F-D","")))</f>
        <v/>
      </c>
      <c r="AP24" s="7" t="str">
        <f>IF(AND(structure!AP24&lt;&gt;"M",structure!AQ24="M"),"P-F-S",IF(AND(structure!AP24="M",structure!AQ24&lt;&gt;"M"),"P-F-S",IF(AND(structure!AP24="M",structure!AQ24="M"),"P-F-D","")))</f>
        <v/>
      </c>
      <c r="AQ24" s="7" t="str">
        <f>IF(AND(structure!AQ24&lt;&gt;"M",structure!AR24="M"),"P-F-S",IF(AND(structure!AQ24="M",structure!AR24&lt;&gt;"M"),"P-F-S",IF(AND(structure!AQ24="M",structure!AR24="M"),"P-F-D","")))</f>
        <v/>
      </c>
      <c r="AR24" s="7" t="str">
        <f>IF(AND(structure!AR24&lt;&gt;"M",structure!AS24="M"),"P-F-S",IF(AND(structure!AR24="M",structure!AS24&lt;&gt;"M"),"P-F-S",IF(AND(structure!AR24="M",structure!AS24="M"),"P-F-D","")))</f>
        <v/>
      </c>
      <c r="AS24" s="7" t="str">
        <f>IF(AND(structure!AS24&lt;&gt;"M",structure!AT24="M"),"P-F-S",IF(AND(structure!AS24="M",structure!AT24&lt;&gt;"M"),"P-F-S",IF(AND(structure!AS24="M",structure!AT24="M"),"P-F-D","")))</f>
        <v/>
      </c>
      <c r="AT24" s="7" t="str">
        <f>IF(AND(structure!AT24&lt;&gt;"M",structure!AU24="M"),"P-F-S",IF(AND(structure!AT24="M",structure!AU24&lt;&gt;"M"),"P-F-S",IF(AND(structure!AT24="M",structure!AU24="M"),"P-F-D","")))</f>
        <v/>
      </c>
      <c r="AU24" s="7" t="str">
        <f>IF(AND(structure!AU24&lt;&gt;"M",structure!AV24="M"),"P-F-S",IF(AND(structure!AU24="M",structure!AV24&lt;&gt;"M"),"P-F-S",IF(AND(structure!AU24="M",structure!AV24="M"),"P-F-D","")))</f>
        <v/>
      </c>
      <c r="AV24" s="7" t="str">
        <f>IF(AND(structure!AV24&lt;&gt;"M",structure!AW24="M"),"P-F-S",IF(AND(structure!AV24="M",structure!AW24&lt;&gt;"M"),"P-F-S",IF(AND(structure!AV24="M",structure!AW24="M"),"P-F-D","")))</f>
        <v/>
      </c>
      <c r="AW24" s="7" t="str">
        <f>IF(AND(structure!AW24&lt;&gt;"M",structure!AX24="M"),"P-F-S",IF(AND(structure!AW24="M",structure!AX24&lt;&gt;"M"),"P-F-S",IF(AND(structure!AW24="M",structure!AX24="M"),"P-F-D","")))</f>
        <v/>
      </c>
      <c r="AX24" s="43" t="str">
        <f>IF(AND(structure!AX24&lt;&gt;"M",structure!AY24="M"),"P-F-S",IF(AND(structure!AX24="M",structure!AY24&lt;&gt;"M"),"P-F-S",IF(AND(structure!AX24="M",structure!AY24="M"),"P-F-D","")))</f>
        <v/>
      </c>
      <c r="AY24" s="8" t="str">
        <f>IF(AND(structure!AY24&lt;&gt;"M",structure!AZ24="M"),"P-F-S",IF(AND(structure!AY24="M",structure!AZ24&lt;&gt;"M"),"P-F-S",IF(AND(structure!AY24="M",structure!AZ24="M"),"P-F-D","")))</f>
        <v/>
      </c>
      <c r="AZ24" s="9">
        <f t="shared" si="6"/>
        <v>0</v>
      </c>
      <c r="BA24" s="6" t="str">
        <f>IF(AND(structure!BA24&lt;&gt;"M",structure!BB24="M"),"P-F-S",IF(AND(structure!BA24="M",structure!BB24&lt;&gt;"M"),"P-F-S",IF(AND(structure!BA24="M",structure!BB24="M"),"P-F-D","")))</f>
        <v/>
      </c>
      <c r="BB24" s="7" t="str">
        <f>IF(AND(structure!BB24&lt;&gt;"M",structure!BC24="M"),"P-F-S",IF(AND(structure!BB24="M",structure!BC24&lt;&gt;"M"),"P-F-S",IF(AND(structure!BB24="M",structure!BC24="M"),"P-F-D","")))</f>
        <v/>
      </c>
      <c r="BC24" s="7" t="str">
        <f>IF(AND(structure!BC24&lt;&gt;"M",structure!BD24="M"),"P-F-S",IF(AND(structure!BC24="M",structure!BD24&lt;&gt;"M"),"P-F-S",IF(AND(structure!BC24="M",structure!BD24="M"),"P-F-D","")))</f>
        <v/>
      </c>
      <c r="BD24" s="7" t="str">
        <f>IF(AND(structure!BD24&lt;&gt;"M",structure!BE24="M"),"P-F-S",IF(AND(structure!BD24="M",structure!BE24&lt;&gt;"M"),"P-F-S",IF(AND(structure!BD24="M",structure!BE24="M"),"P-F-D","")))</f>
        <v/>
      </c>
      <c r="BE24" s="7" t="str">
        <f>IF(AND(structure!BE24&lt;&gt;"M",structure!BF24="M"),"P-F-S",IF(AND(structure!BE24="M",structure!BF24&lt;&gt;"M"),"P-F-S",IF(AND(structure!BE24="M",structure!BF24="M"),"P-F-D","")))</f>
        <v/>
      </c>
      <c r="BF24" s="7" t="str">
        <f>IF(AND(structure!BF24&lt;&gt;"M",structure!BG24="M"),"P-F-S",IF(AND(structure!BF24="M",structure!BG24&lt;&gt;"M"),"P-F-S",IF(AND(structure!BF24="M",structure!BG24="M"),"P-F-D","")))</f>
        <v/>
      </c>
      <c r="BG24" s="7" t="str">
        <f>IF(AND(structure!BG24&lt;&gt;"M",structure!BH24="M"),"P-F-S",IF(AND(structure!BG24="M",structure!BH24&lt;&gt;"M"),"P-F-S",IF(AND(structure!BG24="M",structure!BH24="M"),"P-F-D","")))</f>
        <v/>
      </c>
      <c r="BH24" s="7" t="str">
        <f>IF(AND(structure!BH24&lt;&gt;"M",structure!BI24="M"),"P-F-S",IF(AND(structure!BH24="M",structure!BI24&lt;&gt;"M"),"P-F-S",IF(AND(structure!BH24="M",structure!BI24="M"),"P-F-D","")))</f>
        <v/>
      </c>
      <c r="BI24" s="7" t="str">
        <f>IF(AND(structure!BI24&lt;&gt;"M",structure!BJ24="M"),"P-F-S",IF(AND(structure!BI24="M",structure!BJ24&lt;&gt;"M"),"P-F-S",IF(AND(structure!BI24="M",structure!BJ24="M"),"P-F-D","")))</f>
        <v/>
      </c>
      <c r="BJ24" s="7" t="str">
        <f>IF(AND(structure!BJ24&lt;&gt;"M",structure!BK24="M"),"P-F-S",IF(AND(structure!BJ24="M",structure!BK24&lt;&gt;"M"),"P-F-S",IF(AND(structure!BJ24="M",structure!BK24="M"),"P-F-D","")))</f>
        <v/>
      </c>
      <c r="BK24" s="7" t="str">
        <f>IF(AND(structure!BK24&lt;&gt;"M",structure!BL24="M"),"P-F-S",IF(AND(structure!BK24="M",structure!BL24&lt;&gt;"M"),"P-F-S",IF(AND(structure!BK24="M",structure!BL24="M"),"P-F-D","")))</f>
        <v/>
      </c>
      <c r="BL24" s="7" t="str">
        <f>IF(AND(structure!BL24&lt;&gt;"M",structure!BM24="M"),"P-F-S",IF(AND(structure!BL24="M",structure!BM24&lt;&gt;"M"),"P-F-S",IF(AND(structure!BL24="M",structure!BM24="M"),"P-F-D","")))</f>
        <v/>
      </c>
      <c r="BM24" s="7" t="str">
        <f>IF(AND(structure!BM24&lt;&gt;"M",structure!BN24="M"),"P-F-S",IF(AND(structure!BM24="M",structure!BN24&lt;&gt;"M"),"P-F-S",IF(AND(structure!BM24="M",structure!BN24="M"),"P-F-D","")))</f>
        <v/>
      </c>
      <c r="BN24" s="7" t="str">
        <f>IF(AND(structure!BN24&lt;&gt;"M",structure!BO24="M"),"P-F-S",IF(AND(structure!BN24="M",structure!BO24&lt;&gt;"M"),"P-F-S",IF(AND(structure!BN24="M",structure!BO24="M"),"P-F-D","")))</f>
        <v/>
      </c>
      <c r="BO24" s="43" t="str">
        <f>IF(AND(structure!BO24&lt;&gt;"M",structure!BP24="M"),"P-F-S",IF(AND(structure!BO24="M",structure!BP24&lt;&gt;"M"),"P-F-S",IF(AND(structure!BO24="M",structure!BP24="M"),"P-F-D","")))</f>
        <v/>
      </c>
      <c r="BP24" s="8" t="str">
        <f>IF(AND(structure!BP24&lt;&gt;"M",structure!BQ24="M"),"P-F-S",IF(AND(structure!BP24="M",structure!BQ24&lt;&gt;"M"),"P-F-S",IF(AND(structure!BP24="M",structure!BQ24="M"),"P-F-D","")))</f>
        <v/>
      </c>
      <c r="BQ24" s="9">
        <f t="shared" si="7"/>
        <v>0</v>
      </c>
      <c r="BR24" s="9"/>
      <c r="BS24" s="9"/>
    </row>
    <row r="25" spans="2:146" ht="21" customHeight="1" x14ac:dyDescent="0.35"/>
    <row r="26" spans="2:146" ht="21" customHeight="1" x14ac:dyDescent="0.35"/>
    <row r="27" spans="2:146" ht="21" customHeight="1" x14ac:dyDescent="0.35"/>
    <row r="28" spans="2:146" ht="21" customHeight="1" x14ac:dyDescent="0.35">
      <c r="B28" s="311" t="s">
        <v>36</v>
      </c>
      <c r="C28" s="311"/>
      <c r="D28" s="311"/>
      <c r="E28" s="311"/>
      <c r="F28" s="311"/>
      <c r="G28" s="311"/>
      <c r="H28" s="311"/>
      <c r="I28" s="311"/>
      <c r="J28" s="311"/>
      <c r="K28" s="311"/>
      <c r="L28" s="311"/>
      <c r="M28" s="311"/>
      <c r="N28" s="311"/>
      <c r="O28" s="311"/>
      <c r="P28" s="311"/>
      <c r="Q28" s="311"/>
    </row>
    <row r="29" spans="2:146" ht="21" customHeight="1" thickBot="1" x14ac:dyDescent="0.4">
      <c r="B29" s="199"/>
      <c r="C29" s="199"/>
      <c r="D29" s="199"/>
      <c r="E29" s="199"/>
      <c r="F29" s="199"/>
      <c r="G29" s="199"/>
      <c r="H29" s="199"/>
      <c r="I29" s="199"/>
      <c r="J29" s="199"/>
      <c r="K29" s="199"/>
      <c r="L29" s="199"/>
      <c r="M29" s="199"/>
      <c r="N29" s="199"/>
      <c r="O29" s="199"/>
      <c r="P29" s="199"/>
      <c r="Q29" s="199"/>
    </row>
    <row r="30" spans="2:146" ht="21" customHeight="1" thickBot="1" x14ac:dyDescent="0.4">
      <c r="B30" s="1" t="str">
        <f>IF(AND(structure!B30&lt;&gt;"M",structure!C30="M"),"P-F-S",IF(AND(structure!B30="M",structure!C30&lt;&gt;"M"),"P-F-S",IF(AND(structure!B30="M",structure!C30="M"),"P-F-D","")))</f>
        <v/>
      </c>
      <c r="C30" s="2" t="str">
        <f>IF(AND(structure!C30&lt;&gt;"M",structure!D30="M"),"P-F-S",IF(AND(structure!C30="M",structure!D30&lt;&gt;"M"),"P-F-S",IF(AND(structure!C30="M",structure!D30="M"),"P-F-D","")))</f>
        <v/>
      </c>
      <c r="D30" s="2" t="str">
        <f>IF(AND(structure!D30&lt;&gt;"M",structure!E30="M"),"P-F-S",IF(AND(structure!D30="M",structure!E30&lt;&gt;"M"),"P-F-S",IF(AND(structure!D30="M",structure!E30="M"),"P-F-D","")))</f>
        <v/>
      </c>
      <c r="E30" s="2" t="str">
        <f>IF(AND(structure!E30&lt;&gt;"M",structure!F30="M"),"P-F-S",IF(AND(structure!E30="M",structure!F30&lt;&gt;"M"),"P-F-S",IF(AND(structure!E30="M",structure!F30="M"),"P-F-D","")))</f>
        <v/>
      </c>
      <c r="F30" s="2" t="str">
        <f>IF(AND(structure!F30&lt;&gt;"M",structure!G30="M"),"P-F-S",IF(AND(structure!F30="M",structure!G30&lt;&gt;"M"),"P-F-S",IF(AND(structure!F30="M",structure!G30="M"),"P-F-D","")))</f>
        <v/>
      </c>
      <c r="G30" s="2" t="str">
        <f>IF(AND(structure!G30&lt;&gt;"M",structure!H30="M"),"P-F-S",IF(AND(structure!G30="M",structure!H30&lt;&gt;"M"),"P-F-S",IF(AND(structure!G30="M",structure!H30="M"),"P-F-D","")))</f>
        <v/>
      </c>
      <c r="H30" s="2" t="str">
        <f>IF(AND(structure!H30&lt;&gt;"M",structure!I30="M"),"P-F-S",IF(AND(structure!H30="M",structure!I30&lt;&gt;"M"),"P-F-S",IF(AND(structure!H30="M",structure!I30="M"),"P-F-D","")))</f>
        <v/>
      </c>
      <c r="I30" s="2" t="str">
        <f>IF(AND(structure!I30&lt;&gt;"M",structure!J30="M"),"P-F-S",IF(AND(structure!I30="M",structure!J30&lt;&gt;"M"),"P-F-S",IF(AND(structure!I30="M",structure!J30="M"),"P-F-D","")))</f>
        <v/>
      </c>
      <c r="J30" s="2" t="str">
        <f>IF(AND(structure!J30&lt;&gt;"M",structure!K30="M"),"P-F-S",IF(AND(structure!J30="M",structure!K30&lt;&gt;"M"),"P-F-S",IF(AND(structure!J30="M",structure!K30="M"),"P-F-D","")))</f>
        <v/>
      </c>
      <c r="K30" s="2" t="str">
        <f>IF(AND(structure!K30&lt;&gt;"M",structure!L30="M"),"P-F-S",IF(AND(structure!K30="M",structure!L30&lt;&gt;"M"),"P-F-S",IF(AND(structure!K30="M",structure!L30="M"),"P-F-D","")))</f>
        <v/>
      </c>
      <c r="L30" s="2" t="str">
        <f>IF(AND(structure!L30&lt;&gt;"M",structure!M30="M"),"P-F-S",IF(AND(structure!L30="M",structure!M30&lt;&gt;"M"),"P-F-S",IF(AND(structure!L30="M",structure!M30="M"),"P-F-D","")))</f>
        <v/>
      </c>
      <c r="M30" s="2" t="str">
        <f>IF(AND(structure!M30&lt;&gt;"M",structure!N30="M"),"P-F-S",IF(AND(structure!M30="M",structure!N30&lt;&gt;"M"),"P-F-S",IF(AND(structure!M30="M",structure!N30="M"),"P-F-D","")))</f>
        <v/>
      </c>
      <c r="N30" s="2" t="str">
        <f>IF(AND(structure!N30&lt;&gt;"M",structure!O30="M"),"P-F-S",IF(AND(structure!N30="M",structure!O30&lt;&gt;"M"),"P-F-S",IF(AND(structure!N30="M",structure!O30="M"),"P-F-D","")))</f>
        <v/>
      </c>
      <c r="O30" s="2" t="str">
        <f>IF(AND(structure!O30&lt;&gt;"M",structure!P30="M"),"P-F-S",IF(AND(structure!O30="M",structure!P30&lt;&gt;"M"),"P-F-S",IF(AND(structure!O30="M",structure!P30="M"),"P-F-D","")))</f>
        <v/>
      </c>
      <c r="P30" s="2" t="str">
        <f>IF(AND(structure!P30&lt;&gt;"M",structure!Q30="M"),"P-F-S",IF(AND(structure!P30="M",structure!Q30&lt;&gt;"M"),"P-F-S",IF(AND(structure!P30="M",structure!Q30="M"),"P-F-D","")))</f>
        <v/>
      </c>
      <c r="Q30" s="2" t="str">
        <f>IF(AND(structure!Q30&lt;&gt;"M",structure!R30="M"),"P-F-S",IF(AND(structure!Q30="M",structure!R30&lt;&gt;"M"),"P-F-S",IF(AND(structure!Q30="M",structure!R30="M"),"P-F-D","")))</f>
        <v/>
      </c>
      <c r="R30" s="2" t="str">
        <f>IF(AND(structure!R30&lt;&gt;"M",structure!S30="M"),"P-F-S",IF(AND(structure!R30="M",structure!S30&lt;&gt;"M"),"P-F-S",IF(AND(structure!R30="M",structure!S30="M"),"P-F-D","")))</f>
        <v/>
      </c>
      <c r="S30" s="2" t="str">
        <f>IF(AND(structure!S30&lt;&gt;"M",structure!T30="M"),"P-F-S",IF(AND(structure!S30="M",structure!T30&lt;&gt;"M"),"P-F-S",IF(AND(structure!S30="M",structure!T30="M"),"P-F-D","")))</f>
        <v/>
      </c>
      <c r="T30" s="2" t="str">
        <f>IF(AND(structure!T30&lt;&gt;"M",structure!U30="M"),"P-F-S",IF(AND(structure!T30="M",structure!U30&lt;&gt;"M"),"P-F-S",IF(AND(structure!T30="M",structure!U30="M"),"P-F-D","")))</f>
        <v/>
      </c>
      <c r="U30" s="2" t="str">
        <f>IF(AND(structure!U30&lt;&gt;"M",structure!V30="M"),"P-F-S",IF(AND(structure!U30="M",structure!V30&lt;&gt;"M"),"P-F-S",IF(AND(structure!U30="M",structure!V30="M"),"P-F-D","")))</f>
        <v/>
      </c>
      <c r="V30" s="2" t="str">
        <f>IF(AND(structure!V30&lt;&gt;"M",structure!W30="M"),"P-F-S",IF(AND(structure!V30="M",structure!W30&lt;&gt;"M"),"P-F-S",IF(AND(structure!V30="M",structure!W30="M"),"P-F-D","")))</f>
        <v/>
      </c>
      <c r="W30" s="2" t="str">
        <f>IF(AND(structure!W30&lt;&gt;"M",structure!X30="M"),"P-F-S",IF(AND(structure!W30="M",structure!X30&lt;&gt;"M"),"P-F-S",IF(AND(structure!W30="M",structure!X30="M"),"P-F-D","")))</f>
        <v/>
      </c>
      <c r="X30" s="2" t="str">
        <f>IF(AND(structure!X30&lt;&gt;"M",structure!Y30="M"),"P-F-S",IF(AND(structure!X30="M",structure!Y30&lt;&gt;"M"),"P-F-S",IF(AND(structure!X30="M",structure!Y30="M"),"P-F-D","")))</f>
        <v/>
      </c>
      <c r="Y30" s="2" t="str">
        <f>IF(AND(structure!Y30&lt;&gt;"M",structure!Z30="M"),"P-F-S",IF(AND(structure!Y30="M",structure!Z30&lt;&gt;"M"),"P-F-S",IF(AND(structure!Y30="M",structure!Z30="M"),"P-F-D","")))</f>
        <v/>
      </c>
      <c r="Z30" s="2" t="str">
        <f>IF(AND(structure!Z30&lt;&gt;"M",structure!AA30="M"),"P-F-S",IF(AND(structure!Z30="M",structure!AA30&lt;&gt;"M"),"P-F-S",IF(AND(structure!Z30="M",structure!AA30="M"),"P-F-D","")))</f>
        <v/>
      </c>
      <c r="AA30" s="2" t="str">
        <f>IF(AND(structure!AA30&lt;&gt;"M",structure!AB30="M"),"P-F-S",IF(AND(structure!AA30="M",structure!AB30&lt;&gt;"M"),"P-F-S",IF(AND(structure!AA30="M",structure!AB30="M"),"P-F-D","")))</f>
        <v/>
      </c>
      <c r="AB30" s="2" t="str">
        <f>IF(AND(structure!AB30&lt;&gt;"M",structure!AC30="M"),"P-F-S",IF(AND(structure!AB30="M",structure!AC30&lt;&gt;"M"),"P-F-S",IF(AND(structure!AB30="M",structure!AC30="M"),"P-F-D","")))</f>
        <v/>
      </c>
      <c r="AC30" s="2" t="str">
        <f>IF(AND(structure!AC30&lt;&gt;"M",structure!AD30="M"),"P-F-S",IF(AND(structure!AC30="M",structure!AD30&lt;&gt;"M"),"P-F-S",IF(AND(structure!AC30="M",structure!AD30="M"),"P-F-D","")))</f>
        <v/>
      </c>
      <c r="AD30" s="2" t="str">
        <f>IF(AND(structure!AD30&lt;&gt;"M",structure!AE30="M"),"P-F-S",IF(AND(structure!AD30="M",structure!AE30&lt;&gt;"M"),"P-F-S",IF(AND(structure!AD30="M",structure!AE30="M"),"P-F-D","")))</f>
        <v/>
      </c>
      <c r="AE30" s="2" t="str">
        <f>IF(AND(structure!AE30&lt;&gt;"M",structure!AF30="M"),"P-F-S",IF(AND(structure!AE30="M",structure!AF30&lt;&gt;"M"),"P-F-S",IF(AND(structure!AE30="M",structure!AF30="M"),"P-F-D","")))</f>
        <v/>
      </c>
      <c r="AF30" s="2" t="str">
        <f>IF(AND(structure!AF30&lt;&gt;"M",structure!AG30="M"),"P-F-S",IF(AND(structure!AF30="M",structure!AG30&lt;&gt;"M"),"P-F-S",IF(AND(structure!AF30="M",structure!AG30="M"),"P-F-D","")))</f>
        <v/>
      </c>
      <c r="AG30" s="2" t="str">
        <f>IF(AND(structure!AG30&lt;&gt;"M",structure!AH30="M"),"P-F-S",IF(AND(structure!AG30="M",structure!AH30&lt;&gt;"M"),"P-F-S",IF(AND(structure!AG30="M",structure!AH30="M"),"P-F-D","")))</f>
        <v/>
      </c>
      <c r="AH30" s="2" t="str">
        <f>IF(AND(structure!AH30&lt;&gt;"M",structure!AI30="M"),"P-F-S",IF(AND(structure!AH30="M",structure!AI30&lt;&gt;"M"),"P-F-S",IF(AND(structure!AH30="M",structure!AI30="M"),"P-F-D","")))</f>
        <v/>
      </c>
      <c r="AI30" s="2" t="str">
        <f>IF(AND(structure!AI30&lt;&gt;"M",structure!AJ30="M"),"P-F-S",IF(AND(structure!AI30="M",structure!AJ30&lt;&gt;"M"),"P-F-S",IF(AND(structure!AI30="M",structure!AJ30="M"),"P-F-D","")))</f>
        <v/>
      </c>
      <c r="AJ30" s="2" t="str">
        <f>IF(AND(structure!AJ30&lt;&gt;"M",structure!AK30="M"),"P-F-S",IF(AND(structure!AJ30="M",structure!AK30&lt;&gt;"M"),"P-F-S",IF(AND(structure!AJ30="M",structure!AK30="M"),"P-F-D","")))</f>
        <v/>
      </c>
      <c r="AK30" s="2" t="str">
        <f>IF(AND(structure!AK30&lt;&gt;"M",structure!AL30="M"),"P-F-S",IF(AND(structure!AK30="M",structure!AL30&lt;&gt;"M"),"P-F-S",IF(AND(structure!AK30="M",structure!AL30="M"),"P-F-D","")))</f>
        <v/>
      </c>
      <c r="AL30" s="2" t="str">
        <f>IF(AND(structure!AL30&lt;&gt;"M",structure!AM30="M"),"P-F-S",IF(AND(structure!AL30="M",structure!AM30&lt;&gt;"M"),"P-F-S",IF(AND(structure!AL30="M",structure!AM30="M"),"P-F-D","")))</f>
        <v/>
      </c>
      <c r="AM30" s="2" t="str">
        <f>IF(AND(structure!AM30&lt;&gt;"M",structure!AN30="M"),"P-F-S",IF(AND(structure!AM30="M",structure!AN30&lt;&gt;"M"),"P-F-S",IF(AND(structure!AM30="M",structure!AN30="M"),"P-F-D","")))</f>
        <v/>
      </c>
      <c r="AN30" s="2" t="str">
        <f>IF(AND(structure!AN30&lt;&gt;"M",structure!AO30="M"),"P-F-S",IF(AND(structure!AN30="M",structure!AO30&lt;&gt;"M"),"P-F-S",IF(AND(structure!AN30="M",structure!AO30="M"),"P-F-D","")))</f>
        <v/>
      </c>
      <c r="AO30" s="2" t="str">
        <f>IF(AND(structure!AO30&lt;&gt;"M",structure!AP30="M"),"P-F-S",IF(AND(structure!AO30="M",structure!AP30&lt;&gt;"M"),"P-F-S",IF(AND(structure!AO30="M",structure!AP30="M"),"P-F-D","")))</f>
        <v/>
      </c>
      <c r="AP30" s="2" t="str">
        <f>IF(AND(structure!AP30&lt;&gt;"M",structure!AQ30="M"),"P-F-S",IF(AND(structure!AP30="M",structure!AQ30&lt;&gt;"M"),"P-F-S",IF(AND(structure!AP30="M",structure!AQ30="M"),"P-F-D","")))</f>
        <v/>
      </c>
      <c r="AQ30" s="2" t="str">
        <f>IF(AND(structure!AQ30&lt;&gt;"M",structure!AR30="M"),"P-F-S",IF(AND(structure!AQ30="M",structure!AR30&lt;&gt;"M"),"P-F-S",IF(AND(structure!AQ30="M",structure!AR30="M"),"P-F-D","")))</f>
        <v/>
      </c>
      <c r="AR30" s="2" t="str">
        <f>IF(AND(structure!AR30&lt;&gt;"M",structure!AS30="M"),"P-F-S",IF(AND(structure!AR30="M",structure!AS30&lt;&gt;"M"),"P-F-S",IF(AND(structure!AR30="M",structure!AS30="M"),"P-F-D","")))</f>
        <v/>
      </c>
      <c r="AS30" s="2" t="str">
        <f>IF(AND(structure!AS30&lt;&gt;"M",structure!AT30="M"),"P-F-S",IF(AND(structure!AS30="M",structure!AT30&lt;&gt;"M"),"P-F-S",IF(AND(structure!AS30="M",structure!AT30="M"),"P-F-D","")))</f>
        <v/>
      </c>
      <c r="AT30" s="2" t="str">
        <f>IF(AND(structure!AT30&lt;&gt;"M",structure!AU30="M"),"P-F-S",IF(AND(structure!AT30="M",structure!AU30&lt;&gt;"M"),"P-F-S",IF(AND(structure!AT30="M",structure!AU30="M"),"P-F-D","")))</f>
        <v/>
      </c>
      <c r="AU30" s="2" t="str">
        <f>IF(AND(structure!AU30&lt;&gt;"M",structure!AV30="M"),"P-F-S",IF(AND(structure!AU30="M",structure!AV30&lt;&gt;"M"),"P-F-S",IF(AND(structure!AU30="M",structure!AV30="M"),"P-F-D","")))</f>
        <v/>
      </c>
      <c r="AV30" s="2" t="str">
        <f>IF(AND(structure!AV30&lt;&gt;"M",structure!AW30="M"),"P-F-S",IF(AND(structure!AV30="M",structure!AW30&lt;&gt;"M"),"P-F-S",IF(AND(structure!AV30="M",structure!AW30="M"),"P-F-D","")))</f>
        <v/>
      </c>
      <c r="AW30" s="2" t="str">
        <f>IF(AND(structure!AW30&lt;&gt;"M",structure!AX30="M"),"P-F-S",IF(AND(structure!AW30="M",structure!AX30&lt;&gt;"M"),"P-F-S",IF(AND(structure!AW30="M",structure!AX30="M"),"P-F-D","")))</f>
        <v/>
      </c>
      <c r="AX30" s="2" t="str">
        <f>IF(AND(structure!AX30&lt;&gt;"M",structure!AY30="M"),"P-F-S",IF(AND(structure!AX30="M",structure!AY30&lt;&gt;"M"),"P-F-S",IF(AND(structure!AX30="M",structure!AY30="M"),"P-F-D","")))</f>
        <v/>
      </c>
      <c r="AY30" s="2" t="str">
        <f>IF(AND(structure!AY30&lt;&gt;"M",structure!AZ30="M"),"P-F-S",IF(AND(structure!AY30="M",structure!AZ30&lt;&gt;"M"),"P-F-S",IF(AND(structure!AY30="M",structure!AZ30="M"),"P-F-D","")))</f>
        <v/>
      </c>
      <c r="AZ30" s="2" t="str">
        <f>IF(AND(structure!AZ30&lt;&gt;"M",structure!BA30="M"),"P-F-S",IF(AND(structure!AZ30="M",structure!BA30&lt;&gt;"M"),"P-F-S",IF(AND(structure!AZ30="M",structure!BA30="M"),"P-F-D","")))</f>
        <v/>
      </c>
      <c r="BA30" s="2" t="str">
        <f>IF(AND(structure!BA30&lt;&gt;"M",structure!BB30="M"),"P-F-S",IF(AND(structure!BA30="M",structure!BB30&lt;&gt;"M"),"P-F-S",IF(AND(structure!BA30="M",structure!BB30="M"),"P-F-D","")))</f>
        <v/>
      </c>
      <c r="BB30" s="2" t="str">
        <f>IF(AND(structure!BB30&lt;&gt;"M",structure!BC30="M"),"P-F-S",IF(AND(structure!BB30="M",structure!BC30&lt;&gt;"M"),"P-F-S",IF(AND(structure!BB30="M",structure!BC30="M"),"P-F-D","")))</f>
        <v/>
      </c>
      <c r="BC30" s="2" t="str">
        <f>IF(AND(structure!BC30&lt;&gt;"M",structure!BD30="M"),"P-F-S",IF(AND(structure!BC30="M",structure!BD30&lt;&gt;"M"),"P-F-S",IF(AND(structure!BC30="M",structure!BD30="M"),"P-F-D","")))</f>
        <v/>
      </c>
      <c r="BD30" s="2" t="str">
        <f>IF(AND(structure!BD30&lt;&gt;"M",structure!BE30="M"),"P-F-S",IF(AND(structure!BD30="M",structure!BE30&lt;&gt;"M"),"P-F-S",IF(AND(structure!BD30="M",structure!BE30="M"),"P-F-D","")))</f>
        <v/>
      </c>
      <c r="BE30" s="2" t="str">
        <f>IF(AND(structure!BE30&lt;&gt;"M",structure!BF30="M"),"P-F-S",IF(AND(structure!BE30="M",structure!BF30&lt;&gt;"M"),"P-F-S",IF(AND(structure!BE30="M",structure!BF30="M"),"P-F-D","")))</f>
        <v/>
      </c>
      <c r="BF30" s="2" t="str">
        <f>IF(AND(structure!BF30&lt;&gt;"M",structure!BG30="M"),"P-F-S",IF(AND(structure!BF30="M",structure!BG30&lt;&gt;"M"),"P-F-S",IF(AND(structure!BF30="M",structure!BG30="M"),"P-F-D","")))</f>
        <v/>
      </c>
      <c r="BG30" s="2" t="str">
        <f>IF(AND(structure!BG30&lt;&gt;"M",structure!BH30="M"),"P-F-S",IF(AND(structure!BG30="M",structure!BH30&lt;&gt;"M"),"P-F-S",IF(AND(structure!BG30="M",structure!BH30="M"),"P-F-D","")))</f>
        <v/>
      </c>
      <c r="BH30" s="2" t="str">
        <f>IF(AND(structure!BH30&lt;&gt;"M",structure!BI30="M"),"P-F-S",IF(AND(structure!BH30="M",structure!BI30&lt;&gt;"M"),"P-F-S",IF(AND(structure!BH30="M",structure!BI30="M"),"P-F-D","")))</f>
        <v/>
      </c>
      <c r="BI30" s="2" t="str">
        <f>IF(AND(structure!BI30&lt;&gt;"M",structure!BJ30="M"),"P-F-S",IF(AND(structure!BI30="M",structure!BJ30&lt;&gt;"M"),"P-F-S",IF(AND(structure!BI30="M",structure!BJ30="M"),"P-F-D","")))</f>
        <v/>
      </c>
      <c r="BJ30" s="2" t="str">
        <f>IF(AND(structure!BJ30&lt;&gt;"M",structure!BK30="M"),"P-F-S",IF(AND(structure!BJ30="M",structure!BK30&lt;&gt;"M"),"P-F-S",IF(AND(structure!BJ30="M",structure!BK30="M"),"P-F-D","")))</f>
        <v/>
      </c>
      <c r="BK30" s="2" t="str">
        <f>IF(AND(structure!BK30&lt;&gt;"M",structure!BL30="M"),"P-F-S",IF(AND(structure!BK30="M",structure!BL30&lt;&gt;"M"),"P-F-S",IF(AND(structure!BK30="M",structure!BL30="M"),"P-F-D","")))</f>
        <v/>
      </c>
      <c r="BL30" s="2" t="str">
        <f>IF(AND(structure!BL30&lt;&gt;"M",structure!BM30="M"),"P-F-S",IF(AND(structure!BL30="M",structure!BM30&lt;&gt;"M"),"P-F-S",IF(AND(structure!BL30="M",structure!BM30="M"),"P-F-D","")))</f>
        <v/>
      </c>
      <c r="BM30" s="2" t="str">
        <f>IF(AND(structure!BM30&lt;&gt;"M",structure!BN30="M"),"P-F-S",IF(AND(structure!BM30="M",structure!BN30&lt;&gt;"M"),"P-F-S",IF(AND(structure!BM30="M",structure!BN30="M"),"P-F-D","")))</f>
        <v/>
      </c>
      <c r="BN30" s="2" t="str">
        <f>IF(AND(structure!BN30&lt;&gt;"M",structure!BO30="M"),"P-F-S",IF(AND(structure!BN30="M",structure!BO30&lt;&gt;"M"),"P-F-S",IF(AND(structure!BN30="M",structure!BO30="M"),"P-F-D","")))</f>
        <v/>
      </c>
      <c r="BO30" s="2" t="str">
        <f>IF(AND(structure!BO30&lt;&gt;"M",structure!BP30="M"),"P-F-S",IF(AND(structure!BO30="M",structure!BP30&lt;&gt;"M"),"P-F-S",IF(AND(structure!BO30="M",structure!BP30="M"),"P-F-D","")))</f>
        <v/>
      </c>
      <c r="BP30" s="2" t="str">
        <f>IF(AND(structure!BP30&lt;&gt;"M",structure!BQ30="M"),"P-F-S",IF(AND(structure!BP30="M",structure!BQ30&lt;&gt;"M"),"P-F-S",IF(AND(structure!BP30="M",structure!BQ30="M"),"P-F-D","")))</f>
        <v/>
      </c>
      <c r="BQ30" s="2" t="str">
        <f>IF(AND(structure!BQ30&lt;&gt;"M",structure!BR30="M"),"P-F-S",IF(AND(structure!BQ30="M",structure!BR30&lt;&gt;"M"),"P-F-S",IF(AND(structure!BQ30="M",structure!BR30="M"),"P-F-D","")))</f>
        <v/>
      </c>
      <c r="BR30" s="2" t="str">
        <f>IF(AND(structure!BR30&lt;&gt;"M",structure!BS30="M"),"P-F-S",IF(AND(structure!BR30="M",structure!BS30&lt;&gt;"M"),"P-F-S",IF(AND(structure!BR30="M",structure!BS30="M"),"P-F-D","")))</f>
        <v/>
      </c>
      <c r="BS30" s="2" t="str">
        <f>IF(AND(structure!BS30&lt;&gt;"M",structure!BT30="M"),"P-F-S",IF(AND(structure!BS30="M",structure!BT30&lt;&gt;"M"),"P-F-S",IF(AND(structure!BS30="M",structure!BT30="M"),"P-F-D","")))</f>
        <v/>
      </c>
      <c r="BT30" s="2" t="str">
        <f>IF(AND(structure!BT30&lt;&gt;"M",structure!BU30="M"),"P-F-S",IF(AND(structure!BT30="M",structure!BU30&lt;&gt;"M"),"P-F-S",IF(AND(structure!BT30="M",structure!BU30="M"),"P-F-D","")))</f>
        <v/>
      </c>
      <c r="BU30" s="2" t="str">
        <f>IF(AND(structure!BU30&lt;&gt;"M",structure!BV30="M"),"P-F-S",IF(AND(structure!BU30="M",structure!BV30&lt;&gt;"M"),"P-F-S",IF(AND(structure!BU30="M",structure!BV30="M"),"P-F-D","")))</f>
        <v/>
      </c>
      <c r="BV30" s="2" t="str">
        <f>IF(AND(structure!BV30&lt;&gt;"M",structure!BW30="M"),"P-F-S",IF(AND(structure!BV30="M",structure!BW30&lt;&gt;"M"),"P-F-S",IF(AND(structure!BV30="M",structure!BW30="M"),"P-F-D","")))</f>
        <v/>
      </c>
      <c r="BW30" s="2" t="str">
        <f>IF(AND(structure!BW30&lt;&gt;"M",structure!BX30="M"),"P-F-S",IF(AND(structure!BW30="M",structure!BX30&lt;&gt;"M"),"P-F-S",IF(AND(structure!BW30="M",structure!BX30="M"),"P-F-D","")))</f>
        <v/>
      </c>
      <c r="BX30" s="2" t="str">
        <f>IF(AND(structure!BX30&lt;&gt;"M",structure!BY30="M"),"P-F-S",IF(AND(structure!BX30="M",structure!BY30&lt;&gt;"M"),"P-F-S",IF(AND(structure!BX30="M",structure!BY30="M"),"P-F-D","")))</f>
        <v/>
      </c>
      <c r="BY30" s="2" t="str">
        <f>IF(AND(structure!BY30&lt;&gt;"M",structure!BZ30="M"),"P-F-S",IF(AND(structure!BY30="M",structure!BZ30&lt;&gt;"M"),"P-F-S",IF(AND(structure!BY30="M",structure!BZ30="M"),"P-F-D","")))</f>
        <v/>
      </c>
      <c r="BZ30" s="2" t="str">
        <f>IF(AND(structure!BZ30&lt;&gt;"M",structure!CA30="M"),"P-F-S",IF(AND(structure!BZ30="M",structure!CA30&lt;&gt;"M"),"P-F-S",IF(AND(structure!BZ30="M",structure!CA30="M"),"P-F-D","")))</f>
        <v/>
      </c>
      <c r="CA30" s="2" t="str">
        <f>IF(AND(structure!CA30&lt;&gt;"M",structure!CB30="M"),"P-F-S",IF(AND(structure!CA30="M",structure!CB30&lt;&gt;"M"),"P-F-S",IF(AND(structure!CA30="M",structure!CB30="M"),"P-F-D","")))</f>
        <v/>
      </c>
      <c r="CB30" s="2" t="str">
        <f>IF(AND(structure!CB30&lt;&gt;"M",structure!CC30="M"),"P-F-S",IF(AND(structure!CB30="M",structure!CC30&lt;&gt;"M"),"P-F-S",IF(AND(structure!CB30="M",structure!CC30="M"),"P-F-D","")))</f>
        <v/>
      </c>
      <c r="CC30" s="2" t="str">
        <f>IF(AND(structure!CC30&lt;&gt;"M",structure!CD30="M"),"P-F-S",IF(AND(structure!CC30="M",structure!CD30&lt;&gt;"M"),"P-F-S",IF(AND(structure!CC30="M",structure!CD30="M"),"P-F-D","")))</f>
        <v/>
      </c>
      <c r="CD30" s="2" t="str">
        <f>IF(AND(structure!CD30&lt;&gt;"M",structure!CE30="M"),"P-F-S",IF(AND(structure!CD30="M",structure!CE30&lt;&gt;"M"),"P-F-S",IF(AND(structure!CD30="M",structure!CE30="M"),"P-F-D","")))</f>
        <v/>
      </c>
      <c r="CE30" s="2" t="str">
        <f>IF(AND(structure!CE30&lt;&gt;"M",structure!CF30="M"),"P-F-S",IF(AND(structure!CE30="M",structure!CF30&lt;&gt;"M"),"P-F-S",IF(AND(structure!CE30="M",structure!CF30="M"),"P-F-D","")))</f>
        <v/>
      </c>
      <c r="CF30" s="2" t="str">
        <f>IF(AND(structure!CF30&lt;&gt;"M",structure!CG30="M"),"P-F-S",IF(AND(structure!CF30="M",structure!CG30&lt;&gt;"M"),"P-F-S",IF(AND(structure!CF30="M",structure!CG30="M"),"P-F-D","")))</f>
        <v/>
      </c>
      <c r="CG30" s="2" t="str">
        <f>IF(AND(structure!CG30&lt;&gt;"M",structure!CH30="M"),"P-F-S",IF(AND(structure!CG30="M",structure!CH30&lt;&gt;"M"),"P-F-S",IF(AND(structure!CG30="M",structure!CH30="M"),"P-F-D","")))</f>
        <v/>
      </c>
      <c r="CH30" s="2" t="str">
        <f>IF(AND(structure!CH30&lt;&gt;"M",structure!CI30="M"),"P-F-S",IF(AND(structure!CH30="M",structure!CI30&lt;&gt;"M"),"P-F-S",IF(AND(structure!CH30="M",structure!CI30="M"),"P-F-D","")))</f>
        <v/>
      </c>
      <c r="CI30" s="2" t="str">
        <f>IF(AND(structure!CI30&lt;&gt;"M",structure!CJ30="M"),"P-F-S",IF(AND(structure!CI30="M",structure!CJ30&lt;&gt;"M"),"P-F-S",IF(AND(structure!CI30="M",structure!CJ30="M"),"P-F-D","")))</f>
        <v/>
      </c>
      <c r="CJ30" s="2" t="str">
        <f>IF(AND(structure!CJ30&lt;&gt;"M",structure!CK30="M"),"P-F-S",IF(AND(structure!CJ30="M",structure!CK30&lt;&gt;"M"),"P-F-S",IF(AND(structure!CJ30="M",structure!CK30="M"),"P-F-D","")))</f>
        <v/>
      </c>
      <c r="CK30" s="2" t="str">
        <f>IF(AND(structure!CK30&lt;&gt;"M",structure!CL30="M"),"P-F-S",IF(AND(structure!CK30="M",structure!CL30&lt;&gt;"M"),"P-F-S",IF(AND(structure!CK30="M",structure!CL30="M"),"P-F-D","")))</f>
        <v/>
      </c>
      <c r="CL30" s="2" t="str">
        <f>IF(AND(structure!CL30&lt;&gt;"M",structure!CM30="M"),"P-F-S",IF(AND(structure!CL30="M",structure!CM30&lt;&gt;"M"),"P-F-S",IF(AND(structure!CL30="M",structure!CM30="M"),"P-F-D","")))</f>
        <v/>
      </c>
      <c r="CM30" s="2" t="str">
        <f>IF(AND(structure!CM30&lt;&gt;"M",structure!CN30="M"),"P-F-S",IF(AND(structure!CM30="M",structure!CN30&lt;&gt;"M"),"P-F-S",IF(AND(structure!CM30="M",structure!CN30="M"),"P-F-D","")))</f>
        <v/>
      </c>
      <c r="CN30" s="2" t="str">
        <f>IF(AND(structure!CN30&lt;&gt;"M",structure!CO30="M"),"P-F-S",IF(AND(structure!CN30="M",structure!CO30&lt;&gt;"M"),"P-F-S",IF(AND(structure!CN30="M",structure!CO30="M"),"P-F-D","")))</f>
        <v/>
      </c>
      <c r="CO30" s="2" t="str">
        <f>IF(AND(structure!CO30&lt;&gt;"M",structure!CP30="M"),"P-F-S",IF(AND(structure!CO30="M",structure!CP30&lt;&gt;"M"),"P-F-S",IF(AND(structure!CO30="M",structure!CP30="M"),"P-F-D","")))</f>
        <v/>
      </c>
      <c r="CP30" s="2" t="str">
        <f>IF(AND(structure!CP30&lt;&gt;"M",structure!CQ30="M"),"P-F-S",IF(AND(structure!CP30="M",structure!CQ30&lt;&gt;"M"),"P-F-S",IF(AND(structure!CP30="M",structure!CQ30="M"),"P-F-D","")))</f>
        <v/>
      </c>
      <c r="CQ30" s="2" t="str">
        <f>IF(AND(structure!CQ30&lt;&gt;"M",structure!CR30="M"),"P-F-S",IF(AND(structure!CQ30="M",structure!CR30&lt;&gt;"M"),"P-F-S",IF(AND(structure!CQ30="M",structure!CR30="M"),"P-F-D","")))</f>
        <v/>
      </c>
      <c r="CR30" s="2" t="str">
        <f>IF(AND(structure!CR30&lt;&gt;"M",structure!CS30="M"),"P-F-S",IF(AND(structure!CR30="M",structure!CS30&lt;&gt;"M"),"P-F-S",IF(AND(structure!CR30="M",structure!CS30="M"),"P-F-D","")))</f>
        <v/>
      </c>
      <c r="CS30" s="2" t="str">
        <f>IF(AND(structure!CS30&lt;&gt;"M",structure!CT30="M"),"P-F-S",IF(AND(structure!CS30="M",structure!CT30&lt;&gt;"M"),"P-F-S",IF(AND(structure!CS30="M",structure!CT30="M"),"P-F-D","")))</f>
        <v/>
      </c>
      <c r="CT30" s="2" t="str">
        <f>IF(AND(structure!CT30&lt;&gt;"M",structure!CU30="M"),"P-F-S",IF(AND(structure!CT30="M",structure!CU30&lt;&gt;"M"),"P-F-S",IF(AND(structure!CT30="M",structure!CU30="M"),"P-F-D","")))</f>
        <v/>
      </c>
      <c r="CU30" s="2" t="str">
        <f>IF(AND(structure!CU30&lt;&gt;"M",structure!CV30="M"),"P-F-S",IF(AND(structure!CU30="M",structure!CV30&lt;&gt;"M"),"P-F-S",IF(AND(structure!CU30="M",structure!CV30="M"),"P-F-D","")))</f>
        <v/>
      </c>
      <c r="CV30" s="2" t="str">
        <f>IF(AND(structure!CV30&lt;&gt;"M",structure!CW30="M"),"P-F-S",IF(AND(structure!CV30="M",structure!CW30&lt;&gt;"M"),"P-F-S",IF(AND(structure!CV30="M",structure!CW30="M"),"P-F-D","")))</f>
        <v/>
      </c>
      <c r="CW30" s="2" t="str">
        <f>IF(AND(structure!CW30&lt;&gt;"M",structure!CX30="M"),"P-F-S",IF(AND(structure!CW30="M",structure!CX30&lt;&gt;"M"),"P-F-S",IF(AND(structure!CW30="M",structure!CX30="M"),"P-F-D","")))</f>
        <v/>
      </c>
      <c r="CX30" s="2" t="str">
        <f>IF(AND(structure!CX30&lt;&gt;"M",structure!CY30="M"),"P-F-S",IF(AND(structure!CX30="M",structure!CY30&lt;&gt;"M"),"P-F-S",IF(AND(structure!CX30="M",structure!CY30="M"),"P-F-D","")))</f>
        <v/>
      </c>
      <c r="CY30" s="2" t="str">
        <f>IF(AND(structure!CY30&lt;&gt;"M",structure!CZ30="M"),"P-F-S",IF(AND(structure!CY30="M",structure!CZ30&lt;&gt;"M"),"P-F-S",IF(AND(structure!CY30="M",structure!CZ30="M"),"P-F-D","")))</f>
        <v/>
      </c>
      <c r="CZ30" s="2" t="str">
        <f>IF(AND(structure!CZ30&lt;&gt;"M",structure!DA30="M"),"P-F-S",IF(AND(structure!CZ30="M",structure!DA30&lt;&gt;"M"),"P-F-S",IF(AND(structure!CZ30="M",structure!DA30="M"),"P-F-D","")))</f>
        <v/>
      </c>
      <c r="DA30" s="2" t="str">
        <f>IF(AND(structure!DA30&lt;&gt;"M",structure!DB30="M"),"P-F-S",IF(AND(structure!DA30="M",structure!DB30&lt;&gt;"M"),"P-F-S",IF(AND(structure!DA30="M",structure!DB30="M"),"P-F-D","")))</f>
        <v/>
      </c>
      <c r="DB30" s="2" t="str">
        <f>IF(AND(structure!DB30&lt;&gt;"M",structure!DC30="M"),"P-F-S",IF(AND(structure!DB30="M",structure!DC30&lt;&gt;"M"),"P-F-S",IF(AND(structure!DB30="M",structure!DC30="M"),"P-F-D","")))</f>
        <v/>
      </c>
      <c r="DC30" s="2" t="str">
        <f>IF(AND(structure!DC30&lt;&gt;"M",structure!DD30="M"),"P-F-S",IF(AND(structure!DC30="M",structure!DD30&lt;&gt;"M"),"P-F-S",IF(AND(structure!DC30="M",structure!DD30="M"),"P-F-D","")))</f>
        <v/>
      </c>
      <c r="DD30" s="43" t="str">
        <f>IF(AND(structure!DD30&lt;&gt;"M",structure!DE30="M"),"P-F-S",IF(AND(structure!DD30="M",structure!DE30&lt;&gt;"M"),"P-F-S",IF(AND(structure!DD30="M",structure!DE30="M"),"P-F-D","")))</f>
        <v/>
      </c>
      <c r="DE30" s="3" t="str">
        <f>IF(AND(structure!DE30&lt;&gt;"M",structure!DF30="M"),"P-F-S",IF(AND(structure!DE30="M",structure!DF30&lt;&gt;"M"),"P-F-S",IF(AND(structure!DE30="M",structure!DF30="M"),"P-F-D","")))</f>
        <v/>
      </c>
      <c r="DF30" s="9">
        <f t="shared" ref="DF30:DF52" si="8">COUNTIF(B30:DE30,"P-F-S")</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IF(AND(structure!B31&lt;&gt;"M",structure!C31="M"),"P-F-S",IF(AND(structure!B31="M",structure!C31&lt;&gt;"M"),"P-F-S",IF(AND(structure!B31="M",structure!C31="M"),"P-F-D","")))</f>
        <v/>
      </c>
      <c r="C31" s="47" t="str">
        <f>IF(AND(structure!C31&lt;&gt;"M",structure!D31="M"),"P-F-S",IF(AND(structure!C31="M",structure!D31&lt;&gt;"M"),"P-F-S",IF(AND(structure!C31="M",structure!D31="M"),"P-F-D","")))</f>
        <v/>
      </c>
      <c r="D31" s="48" t="str">
        <f>IF(AND(structure!D31&lt;&gt;"M",structure!E31="M"),"P-F-S",IF(AND(structure!D31="M",structure!E31&lt;&gt;"M"),"P-F-S",IF(AND(structure!D31="M",structure!E31="M"),"P-F-D","")))</f>
        <v/>
      </c>
      <c r="E31" s="48" t="str">
        <f>IF(AND(structure!E31&lt;&gt;"M",structure!F31="M"),"P-F-S",IF(AND(structure!E31="M",structure!F31&lt;&gt;"M"),"P-F-S",IF(AND(structure!E31="M",structure!F31="M"),"P-F-D","")))</f>
        <v/>
      </c>
      <c r="F31" s="48" t="str">
        <f>IF(AND(structure!F31&lt;&gt;"M",structure!G31="M"),"P-F-S",IF(AND(structure!F31="M",structure!G31&lt;&gt;"M"),"P-F-S",IF(AND(structure!F31="M",structure!G31="M"),"P-F-D","")))</f>
        <v/>
      </c>
      <c r="G31" s="48" t="str">
        <f>IF(AND(structure!G31&lt;&gt;"M",structure!H31="M"),"P-F-S",IF(AND(structure!G31="M",structure!H31&lt;&gt;"M"),"P-F-S",IF(AND(structure!G31="M",structure!H31="M"),"P-F-D","")))</f>
        <v/>
      </c>
      <c r="H31" s="48" t="str">
        <f>IF(AND(structure!H31&lt;&gt;"M",structure!I31="M"),"P-F-S",IF(AND(structure!H31="M",structure!I31&lt;&gt;"M"),"P-F-S",IF(AND(structure!H31="M",structure!I31="M"),"P-F-D","")))</f>
        <v/>
      </c>
      <c r="I31" s="48" t="str">
        <f>IF(AND(structure!I31&lt;&gt;"M",structure!J31="M"),"P-F-S",IF(AND(structure!I31="M",structure!J31&lt;&gt;"M"),"P-F-S",IF(AND(structure!I31="M",structure!J31="M"),"P-F-D","")))</f>
        <v/>
      </c>
      <c r="J31" s="48" t="str">
        <f>IF(AND(structure!J31&lt;&gt;"M",structure!K31="M"),"P-F-S",IF(AND(structure!J31="M",structure!K31&lt;&gt;"M"),"P-F-S",IF(AND(structure!J31="M",structure!K31="M"),"P-F-D","")))</f>
        <v/>
      </c>
      <c r="K31" s="48" t="str">
        <f>IF(AND(structure!K31&lt;&gt;"M",structure!L31="M"),"P-F-S",IF(AND(structure!K31="M",structure!L31&lt;&gt;"M"),"P-F-S",IF(AND(structure!K31="M",structure!L31="M"),"P-F-D","")))</f>
        <v/>
      </c>
      <c r="L31" s="48" t="str">
        <f>IF(AND(structure!L31&lt;&gt;"M",structure!M31="M"),"P-F-S",IF(AND(structure!L31="M",structure!M31&lt;&gt;"M"),"P-F-S",IF(AND(structure!L31="M",structure!M31="M"),"P-F-D","")))</f>
        <v/>
      </c>
      <c r="M31" s="48" t="str">
        <f>IF(AND(structure!M31&lt;&gt;"M",structure!N31="M"),"P-F-S",IF(AND(structure!M31="M",structure!N31&lt;&gt;"M"),"P-F-S",IF(AND(structure!M31="M",structure!N31="M"),"P-F-D","")))</f>
        <v/>
      </c>
      <c r="N31" s="48" t="str">
        <f>IF(AND(structure!N31&lt;&gt;"M",structure!O31="M"),"P-F-S",IF(AND(structure!N31="M",structure!O31&lt;&gt;"M"),"P-F-S",IF(AND(structure!N31="M",structure!O31="M"),"P-F-D","")))</f>
        <v/>
      </c>
      <c r="O31" s="48" t="str">
        <f>IF(AND(structure!O31&lt;&gt;"M",structure!P31="M"),"P-F-S",IF(AND(structure!O31="M",structure!P31&lt;&gt;"M"),"P-F-S",IF(AND(structure!O31="M",structure!P31="M"),"P-F-D","")))</f>
        <v/>
      </c>
      <c r="P31" s="48" t="str">
        <f>IF(AND(structure!P31&lt;&gt;"M",structure!Q31="M"),"P-F-S",IF(AND(structure!P31="M",structure!Q31&lt;&gt;"M"),"P-F-S",IF(AND(structure!P31="M",structure!Q31="M"),"P-F-D","")))</f>
        <v/>
      </c>
      <c r="Q31" s="48" t="str">
        <f>IF(AND(structure!Q31&lt;&gt;"M",structure!R31="M"),"P-F-S",IF(AND(structure!Q31="M",structure!R31&lt;&gt;"M"),"P-F-S",IF(AND(structure!Q31="M",structure!R31="M"),"P-F-D","")))</f>
        <v/>
      </c>
      <c r="R31" s="48" t="str">
        <f>IF(AND(structure!R31&lt;&gt;"M",structure!S31="M"),"P-F-S",IF(AND(structure!R31="M",structure!S31&lt;&gt;"M"),"P-F-S",IF(AND(structure!R31="M",structure!S31="M"),"P-F-D","")))</f>
        <v/>
      </c>
      <c r="S31" s="48" t="str">
        <f>IF(AND(structure!S31&lt;&gt;"M",structure!T31="M"),"P-F-S",IF(AND(structure!S31="M",structure!T31&lt;&gt;"M"),"P-F-S",IF(AND(structure!S31="M",structure!T31="M"),"P-F-D","")))</f>
        <v/>
      </c>
      <c r="T31" s="48" t="str">
        <f>IF(AND(structure!T31&lt;&gt;"M",structure!U31="M"),"P-F-S",IF(AND(structure!T31="M",structure!U31&lt;&gt;"M"),"P-F-S",IF(AND(structure!T31="M",structure!U31="M"),"P-F-D","")))</f>
        <v/>
      </c>
      <c r="U31" s="48" t="str">
        <f>IF(AND(structure!U31&lt;&gt;"M",structure!V31="M"),"P-F-S",IF(AND(structure!U31="M",structure!V31&lt;&gt;"M"),"P-F-S",IF(AND(structure!U31="M",structure!V31="M"),"P-F-D","")))</f>
        <v/>
      </c>
      <c r="V31" s="48" t="str">
        <f>IF(AND(structure!V31&lt;&gt;"M",structure!W31="M"),"P-F-S",IF(AND(structure!V31="M",structure!W31&lt;&gt;"M"),"P-F-S",IF(AND(structure!V31="M",structure!W31="M"),"P-F-D","")))</f>
        <v/>
      </c>
      <c r="W31" s="48" t="str">
        <f>IF(AND(structure!W31&lt;&gt;"M",structure!X31="M"),"P-F-S",IF(AND(structure!W31="M",structure!X31&lt;&gt;"M"),"P-F-S",IF(AND(structure!W31="M",structure!X31="M"),"P-F-D","")))</f>
        <v/>
      </c>
      <c r="X31" s="48" t="str">
        <f>IF(AND(structure!X31&lt;&gt;"M",structure!Y31="M"),"P-F-S",IF(AND(structure!X31="M",structure!Y31&lt;&gt;"M"),"P-F-S",IF(AND(structure!X31="M",structure!Y31="M"),"P-F-D","")))</f>
        <v/>
      </c>
      <c r="Y31" s="48" t="str">
        <f>IF(AND(structure!Y31&lt;&gt;"M",structure!Z31="M"),"P-F-S",IF(AND(structure!Y31="M",structure!Z31&lt;&gt;"M"),"P-F-S",IF(AND(structure!Y31="M",structure!Z31="M"),"P-F-D","")))</f>
        <v/>
      </c>
      <c r="Z31" s="48" t="str">
        <f>IF(AND(structure!Z31&lt;&gt;"M",structure!AA31="M"),"P-F-S",IF(AND(structure!Z31="M",structure!AA31&lt;&gt;"M"),"P-F-S",IF(AND(structure!Z31="M",structure!AA31="M"),"P-F-D","")))</f>
        <v/>
      </c>
      <c r="AA31" s="48" t="str">
        <f>IF(AND(structure!AA31&lt;&gt;"M",structure!AB31="M"),"P-F-S",IF(AND(structure!AA31="M",structure!AB31&lt;&gt;"M"),"P-F-S",IF(AND(structure!AA31="M",structure!AB31="M"),"P-F-D","")))</f>
        <v/>
      </c>
      <c r="AB31" s="48" t="str">
        <f>IF(AND(structure!AB31&lt;&gt;"M",structure!AC31="M"),"P-F-S",IF(AND(structure!AB31="M",structure!AC31&lt;&gt;"M"),"P-F-S",IF(AND(structure!AB31="M",structure!AC31="M"),"P-F-D","")))</f>
        <v/>
      </c>
      <c r="AC31" s="48" t="str">
        <f>IF(AND(structure!AC31&lt;&gt;"M",structure!AD31="M"),"P-F-S",IF(AND(structure!AC31="M",structure!AD31&lt;&gt;"M"),"P-F-S",IF(AND(structure!AC31="M",structure!AD31="M"),"P-F-D","")))</f>
        <v/>
      </c>
      <c r="AD31" s="48" t="str">
        <f>IF(AND(structure!AD31&lt;&gt;"M",structure!AE31="M"),"P-F-S",IF(AND(structure!AD31="M",structure!AE31&lt;&gt;"M"),"P-F-S",IF(AND(structure!AD31="M",structure!AE31="M"),"P-F-D","")))</f>
        <v/>
      </c>
      <c r="AE31" s="48" t="str">
        <f>IF(AND(structure!AE31&lt;&gt;"M",structure!AF31="M"),"P-F-S",IF(AND(structure!AE31="M",structure!AF31&lt;&gt;"M"),"P-F-S",IF(AND(structure!AE31="M",structure!AF31="M"),"P-F-D","")))</f>
        <v/>
      </c>
      <c r="AF31" s="48" t="str">
        <f>IF(AND(structure!AF31&lt;&gt;"M",structure!AG31="M"),"P-F-S",IF(AND(structure!AF31="M",structure!AG31&lt;&gt;"M"),"P-F-S",IF(AND(structure!AF31="M",structure!AG31="M"),"P-F-D","")))</f>
        <v/>
      </c>
      <c r="AG31" s="48" t="str">
        <f>IF(AND(structure!AG31&lt;&gt;"M",structure!AH31="M"),"P-F-S",IF(AND(structure!AG31="M",structure!AH31&lt;&gt;"M"),"P-F-S",IF(AND(structure!AG31="M",structure!AH31="M"),"P-F-D","")))</f>
        <v/>
      </c>
      <c r="AH31" s="48" t="str">
        <f>IF(AND(structure!AH31&lt;&gt;"M",structure!AI31="M"),"P-F-S",IF(AND(structure!AH31="M",structure!AI31&lt;&gt;"M"),"P-F-S",IF(AND(structure!AH31="M",structure!AI31="M"),"P-F-D","")))</f>
        <v/>
      </c>
      <c r="AI31" s="48" t="str">
        <f>IF(AND(structure!AI31&lt;&gt;"M",structure!AJ31="M"),"P-F-S",IF(AND(structure!AI31="M",structure!AJ31&lt;&gt;"M"),"P-F-S",IF(AND(structure!AI31="M",structure!AJ31="M"),"P-F-D","")))</f>
        <v/>
      </c>
      <c r="AJ31" s="48" t="str">
        <f>IF(AND(structure!AJ31&lt;&gt;"M",structure!AK31="M"),"P-F-S",IF(AND(structure!AJ31="M",structure!AK31&lt;&gt;"M"),"P-F-S",IF(AND(structure!AJ31="M",structure!AK31="M"),"P-F-D","")))</f>
        <v/>
      </c>
      <c r="AK31" s="48" t="str">
        <f>IF(AND(structure!AK31&lt;&gt;"M",structure!AL31="M"),"P-F-S",IF(AND(structure!AK31="M",structure!AL31&lt;&gt;"M"),"P-F-S",IF(AND(structure!AK31="M",structure!AL31="M"),"P-F-D","")))</f>
        <v/>
      </c>
      <c r="AL31" s="48" t="str">
        <f>IF(AND(structure!AL31&lt;&gt;"M",structure!AM31="M"),"P-F-S",IF(AND(structure!AL31="M",structure!AM31&lt;&gt;"M"),"P-F-S",IF(AND(structure!AL31="M",structure!AM31="M"),"P-F-D","")))</f>
        <v/>
      </c>
      <c r="AM31" s="48" t="str">
        <f>IF(AND(structure!AM31&lt;&gt;"M",structure!AN31="M"),"P-F-S",IF(AND(structure!AM31="M",structure!AN31&lt;&gt;"M"),"P-F-S",IF(AND(structure!AM31="M",structure!AN31="M"),"P-F-D","")))</f>
        <v/>
      </c>
      <c r="AN31" s="48" t="str">
        <f>IF(AND(structure!AN31&lt;&gt;"M",structure!AO31="M"),"P-F-S",IF(AND(structure!AN31="M",structure!AO31&lt;&gt;"M"),"P-F-S",IF(AND(structure!AN31="M",structure!AO31="M"),"P-F-D","")))</f>
        <v/>
      </c>
      <c r="AO31" s="48" t="str">
        <f>IF(AND(structure!AO31&lt;&gt;"M",structure!AP31="M"),"P-F-S",IF(AND(structure!AO31="M",structure!AP31&lt;&gt;"M"),"P-F-S",IF(AND(structure!AO31="M",structure!AP31="M"),"P-F-D","")))</f>
        <v/>
      </c>
      <c r="AP31" s="48" t="str">
        <f>IF(AND(structure!AP31&lt;&gt;"M",structure!AQ31="M"),"P-F-S",IF(AND(structure!AP31="M",structure!AQ31&lt;&gt;"M"),"P-F-S",IF(AND(structure!AP31="M",structure!AQ31="M"),"P-F-D","")))</f>
        <v/>
      </c>
      <c r="AQ31" s="48" t="str">
        <f>IF(AND(structure!AQ31&lt;&gt;"M",structure!AR31="M"),"P-F-S",IF(AND(structure!AQ31="M",structure!AR31&lt;&gt;"M"),"P-F-S",IF(AND(structure!AQ31="M",structure!AR31="M"),"P-F-D","")))</f>
        <v/>
      </c>
      <c r="AR31" s="48" t="str">
        <f>IF(AND(structure!AR31&lt;&gt;"M",structure!AS31="M"),"P-F-S",IF(AND(structure!AR31="M",structure!AS31&lt;&gt;"M"),"P-F-S",IF(AND(structure!AR31="M",structure!AS31="M"),"P-F-D","")))</f>
        <v/>
      </c>
      <c r="AS31" s="48" t="str">
        <f>IF(AND(structure!AS31&lt;&gt;"M",structure!AT31="M"),"P-F-S",IF(AND(structure!AS31="M",structure!AT31&lt;&gt;"M"),"P-F-S",IF(AND(structure!AS31="M",structure!AT31="M"),"P-F-D","")))</f>
        <v/>
      </c>
      <c r="AT31" s="48" t="str">
        <f>IF(AND(structure!AT31&lt;&gt;"M",structure!AU31="M"),"P-F-S",IF(AND(structure!AT31="M",structure!AU31&lt;&gt;"M"),"P-F-S",IF(AND(structure!AT31="M",structure!AU31="M"),"P-F-D","")))</f>
        <v/>
      </c>
      <c r="AU31" s="48" t="str">
        <f>IF(AND(structure!AU31&lt;&gt;"M",structure!AV31="M"),"P-F-S",IF(AND(structure!AU31="M",structure!AV31&lt;&gt;"M"),"P-F-S",IF(AND(structure!AU31="M",structure!AV31="M"),"P-F-D","")))</f>
        <v/>
      </c>
      <c r="AV31" s="48" t="str">
        <f>IF(AND(structure!AV31&lt;&gt;"M",structure!AW31="M"),"P-F-S",IF(AND(structure!AV31="M",structure!AW31&lt;&gt;"M"),"P-F-S",IF(AND(structure!AV31="M",structure!AW31="M"),"P-F-D","")))</f>
        <v/>
      </c>
      <c r="AW31" s="48" t="str">
        <f>IF(AND(structure!AW31&lt;&gt;"M",structure!AX31="M"),"P-F-S",IF(AND(structure!AW31="M",structure!AX31&lt;&gt;"M"),"P-F-S",IF(AND(structure!AW31="M",structure!AX31="M"),"P-F-D","")))</f>
        <v/>
      </c>
      <c r="AX31" s="48" t="str">
        <f>IF(AND(structure!AX31&lt;&gt;"M",structure!AY31="M"),"P-F-S",IF(AND(structure!AX31="M",structure!AY31&lt;&gt;"M"),"P-F-S",IF(AND(structure!AX31="M",structure!AY31="M"),"P-F-D","")))</f>
        <v/>
      </c>
      <c r="AY31" s="48" t="str">
        <f>IF(AND(structure!AY31&lt;&gt;"M",structure!AZ31="M"),"P-F-S",IF(AND(structure!AY31="M",structure!AZ31&lt;&gt;"M"),"P-F-S",IF(AND(structure!AY31="M",structure!AZ31="M"),"P-F-D","")))</f>
        <v/>
      </c>
      <c r="AZ31" s="48" t="str">
        <f>IF(AND(structure!AZ31&lt;&gt;"M",structure!BA31="M"),"P-F-S",IF(AND(structure!AZ31="M",structure!BA31&lt;&gt;"M"),"P-F-S",IF(AND(structure!AZ31="M",structure!BA31="M"),"P-F-D","")))</f>
        <v/>
      </c>
      <c r="BA31" s="48" t="str">
        <f>IF(AND(structure!BA31&lt;&gt;"M",structure!BB31="M"),"P-F-S",IF(AND(structure!BA31="M",structure!BB31&lt;&gt;"M"),"P-F-S",IF(AND(structure!BA31="M",structure!BB31="M"),"P-F-D","")))</f>
        <v/>
      </c>
      <c r="BB31" s="48" t="str">
        <f>IF(AND(structure!BB31&lt;&gt;"M",structure!BC31="M"),"P-F-S",IF(AND(structure!BB31="M",structure!BC31&lt;&gt;"M"),"P-F-S",IF(AND(structure!BB31="M",structure!BC31="M"),"P-F-D","")))</f>
        <v/>
      </c>
      <c r="BC31" s="48" t="str">
        <f>IF(AND(structure!BC31&lt;&gt;"M",structure!BD31="M"),"P-F-S",IF(AND(structure!BC31="M",structure!BD31&lt;&gt;"M"),"P-F-S",IF(AND(structure!BC31="M",structure!BD31="M"),"P-F-D","")))</f>
        <v/>
      </c>
      <c r="BD31" s="48" t="str">
        <f>IF(AND(structure!BD31&lt;&gt;"M",structure!BE31="M"),"P-F-S",IF(AND(structure!BD31="M",structure!BE31&lt;&gt;"M"),"P-F-S",IF(AND(structure!BD31="M",structure!BE31="M"),"P-F-D","")))</f>
        <v/>
      </c>
      <c r="BE31" s="48" t="str">
        <f>IF(AND(structure!BE31&lt;&gt;"M",structure!BF31="M"),"P-F-S",IF(AND(structure!BE31="M",structure!BF31&lt;&gt;"M"),"P-F-S",IF(AND(structure!BE31="M",structure!BF31="M"),"P-F-D","")))</f>
        <v/>
      </c>
      <c r="BF31" s="48" t="str">
        <f>IF(AND(structure!BF31&lt;&gt;"M",structure!BG31="M"),"P-F-S",IF(AND(structure!BF31="M",structure!BG31&lt;&gt;"M"),"P-F-S",IF(AND(structure!BF31="M",structure!BG31="M"),"P-F-D","")))</f>
        <v/>
      </c>
      <c r="BG31" s="48" t="str">
        <f>IF(AND(structure!BG31&lt;&gt;"M",structure!BH31="M"),"P-F-S",IF(AND(structure!BG31="M",structure!BH31&lt;&gt;"M"),"P-F-S",IF(AND(structure!BG31="M",structure!BH31="M"),"P-F-D","")))</f>
        <v/>
      </c>
      <c r="BH31" s="48" t="str">
        <f>IF(AND(structure!BH31&lt;&gt;"M",structure!BI31="M"),"P-F-S",IF(AND(structure!BH31="M",structure!BI31&lt;&gt;"M"),"P-F-S",IF(AND(structure!BH31="M",structure!BI31="M"),"P-F-D","")))</f>
        <v/>
      </c>
      <c r="BI31" s="48" t="str">
        <f>IF(AND(structure!BI31&lt;&gt;"M",structure!BJ31="M"),"P-F-S",IF(AND(structure!BI31="M",structure!BJ31&lt;&gt;"M"),"P-F-S",IF(AND(structure!BI31="M",structure!BJ31="M"),"P-F-D","")))</f>
        <v/>
      </c>
      <c r="BJ31" s="48" t="str">
        <f>IF(AND(structure!BJ31&lt;&gt;"M",structure!BK31="M"),"P-F-S",IF(AND(structure!BJ31="M",structure!BK31&lt;&gt;"M"),"P-F-S",IF(AND(structure!BJ31="M",structure!BK31="M"),"P-F-D","")))</f>
        <v/>
      </c>
      <c r="BK31" s="48" t="str">
        <f>IF(AND(structure!BK31&lt;&gt;"M",structure!BL31="M"),"P-F-S",IF(AND(structure!BK31="M",structure!BL31&lt;&gt;"M"),"P-F-S",IF(AND(structure!BK31="M",structure!BL31="M"),"P-F-D","")))</f>
        <v/>
      </c>
      <c r="BL31" s="48" t="str">
        <f>IF(AND(structure!BL31&lt;&gt;"M",structure!BM31="M"),"P-F-S",IF(AND(structure!BL31="M",structure!BM31&lt;&gt;"M"),"P-F-S",IF(AND(structure!BL31="M",structure!BM31="M"),"P-F-D","")))</f>
        <v/>
      </c>
      <c r="BM31" s="48" t="str">
        <f>IF(AND(structure!BM31&lt;&gt;"M",structure!BN31="M"),"P-F-S",IF(AND(structure!BM31="M",structure!BN31&lt;&gt;"M"),"P-F-S",IF(AND(structure!BM31="M",structure!BN31="M"),"P-F-D","")))</f>
        <v/>
      </c>
      <c r="BN31" s="48" t="str">
        <f>IF(AND(structure!BN31&lt;&gt;"M",structure!BO31="M"),"P-F-S",IF(AND(structure!BN31="M",structure!BO31&lt;&gt;"M"),"P-F-S",IF(AND(structure!BN31="M",structure!BO31="M"),"P-F-D","")))</f>
        <v/>
      </c>
      <c r="BO31" s="48" t="str">
        <f>IF(AND(structure!BO31&lt;&gt;"M",structure!BP31="M"),"P-F-S",IF(AND(structure!BO31="M",structure!BP31&lt;&gt;"M"),"P-F-S",IF(AND(structure!BO31="M",structure!BP31="M"),"P-F-D","")))</f>
        <v/>
      </c>
      <c r="BP31" s="48" t="str">
        <f>IF(AND(structure!BP31&lt;&gt;"M",structure!BQ31="M"),"P-F-S",IF(AND(structure!BP31="M",structure!BQ31&lt;&gt;"M"),"P-F-S",IF(AND(structure!BP31="M",structure!BQ31="M"),"P-F-D","")))</f>
        <v/>
      </c>
      <c r="BQ31" s="48" t="str">
        <f>IF(AND(structure!BQ31&lt;&gt;"M",structure!BR31="M"),"P-F-S",IF(AND(structure!BQ31="M",structure!BR31&lt;&gt;"M"),"P-F-S",IF(AND(structure!BQ31="M",structure!BR31="M"),"P-F-D","")))</f>
        <v/>
      </c>
      <c r="BR31" s="48" t="str">
        <f>IF(AND(structure!BR31&lt;&gt;"M",structure!BS31="M"),"P-F-S",IF(AND(structure!BR31="M",structure!BS31&lt;&gt;"M"),"P-F-S",IF(AND(structure!BR31="M",structure!BS31="M"),"P-F-D","")))</f>
        <v/>
      </c>
      <c r="BS31" s="48" t="str">
        <f>IF(AND(structure!BS31&lt;&gt;"M",structure!BT31="M"),"P-F-S",IF(AND(structure!BS31="M",structure!BT31&lt;&gt;"M"),"P-F-S",IF(AND(structure!BS31="M",structure!BT31="M"),"P-F-D","")))</f>
        <v/>
      </c>
      <c r="BT31" s="48" t="str">
        <f>IF(AND(structure!BT31&lt;&gt;"M",structure!BU31="M"),"P-F-S",IF(AND(structure!BT31="M",structure!BU31&lt;&gt;"M"),"P-F-S",IF(AND(structure!BT31="M",structure!BU31="M"),"P-F-D","")))</f>
        <v/>
      </c>
      <c r="BU31" s="48" t="str">
        <f>IF(AND(structure!BU31&lt;&gt;"M",structure!BV31="M"),"P-F-S",IF(AND(structure!BU31="M",structure!BV31&lt;&gt;"M"),"P-F-S",IF(AND(structure!BU31="M",structure!BV31="M"),"P-F-D","")))</f>
        <v/>
      </c>
      <c r="BV31" s="48" t="str">
        <f>IF(AND(structure!BV31&lt;&gt;"M",structure!BW31="M"),"P-F-S",IF(AND(structure!BV31="M",structure!BW31&lt;&gt;"M"),"P-F-S",IF(AND(structure!BV31="M",structure!BW31="M"),"P-F-D","")))</f>
        <v/>
      </c>
      <c r="BW31" s="48" t="str">
        <f>IF(AND(structure!BW31&lt;&gt;"M",structure!BX31="M"),"P-F-S",IF(AND(structure!BW31="M",structure!BX31&lt;&gt;"M"),"P-F-S",IF(AND(structure!BW31="M",structure!BX31="M"),"P-F-D","")))</f>
        <v/>
      </c>
      <c r="BX31" s="48" t="str">
        <f>IF(AND(structure!BX31&lt;&gt;"M",structure!BY31="M"),"P-F-S",IF(AND(structure!BX31="M",structure!BY31&lt;&gt;"M"),"P-F-S",IF(AND(structure!BX31="M",structure!BY31="M"),"P-F-D","")))</f>
        <v/>
      </c>
      <c r="BY31" s="48" t="str">
        <f>IF(AND(structure!BY31&lt;&gt;"M",structure!BZ31="M"),"P-F-S",IF(AND(structure!BY31="M",structure!BZ31&lt;&gt;"M"),"P-F-S",IF(AND(structure!BY31="M",structure!BZ31="M"),"P-F-D","")))</f>
        <v/>
      </c>
      <c r="BZ31" s="48" t="str">
        <f>IF(AND(structure!BZ31&lt;&gt;"M",structure!CA31="M"),"P-F-S",IF(AND(structure!BZ31="M",structure!CA31&lt;&gt;"M"),"P-F-S",IF(AND(structure!BZ31="M",structure!CA31="M"),"P-F-D","")))</f>
        <v/>
      </c>
      <c r="CA31" s="48" t="str">
        <f>IF(AND(structure!CA31&lt;&gt;"M",structure!CB31="M"),"P-F-S",IF(AND(structure!CA31="M",structure!CB31&lt;&gt;"M"),"P-F-S",IF(AND(structure!CA31="M",structure!CB31="M"),"P-F-D","")))</f>
        <v/>
      </c>
      <c r="CB31" s="48" t="str">
        <f>IF(AND(structure!CB31&lt;&gt;"M",structure!CC31="M"),"P-F-S",IF(AND(structure!CB31="M",structure!CC31&lt;&gt;"M"),"P-F-S",IF(AND(structure!CB31="M",structure!CC31="M"),"P-F-D","")))</f>
        <v/>
      </c>
      <c r="CC31" s="48" t="str">
        <f>IF(AND(structure!CC31&lt;&gt;"M",structure!CD31="M"),"P-F-S",IF(AND(structure!CC31="M",structure!CD31&lt;&gt;"M"),"P-F-S",IF(AND(structure!CC31="M",structure!CD31="M"),"P-F-D","")))</f>
        <v/>
      </c>
      <c r="CD31" s="48" t="str">
        <f>IF(AND(structure!CD31&lt;&gt;"M",structure!CE31="M"),"P-F-S",IF(AND(structure!CD31="M",structure!CE31&lt;&gt;"M"),"P-F-S",IF(AND(structure!CD31="M",structure!CE31="M"),"P-F-D","")))</f>
        <v/>
      </c>
      <c r="CE31" s="48" t="str">
        <f>IF(AND(structure!CE31&lt;&gt;"M",structure!CF31="M"),"P-F-S",IF(AND(structure!CE31="M",structure!CF31&lt;&gt;"M"),"P-F-S",IF(AND(structure!CE31="M",structure!CF31="M"),"P-F-D","")))</f>
        <v/>
      </c>
      <c r="CF31" s="48" t="str">
        <f>IF(AND(structure!CF31&lt;&gt;"M",structure!CG31="M"),"P-F-S",IF(AND(structure!CF31="M",structure!CG31&lt;&gt;"M"),"P-F-S",IF(AND(structure!CF31="M",structure!CG31="M"),"P-F-D","")))</f>
        <v/>
      </c>
      <c r="CG31" s="48" t="str">
        <f>IF(AND(structure!CG31&lt;&gt;"M",structure!CH31="M"),"P-F-S",IF(AND(structure!CG31="M",structure!CH31&lt;&gt;"M"),"P-F-S",IF(AND(structure!CG31="M",structure!CH31="M"),"P-F-D","")))</f>
        <v/>
      </c>
      <c r="CH31" s="48" t="str">
        <f>IF(AND(structure!CH31&lt;&gt;"M",structure!CI31="M"),"P-F-S",IF(AND(structure!CH31="M",structure!CI31&lt;&gt;"M"),"P-F-S",IF(AND(structure!CH31="M",structure!CI31="M"),"P-F-D","")))</f>
        <v/>
      </c>
      <c r="CI31" s="48" t="str">
        <f>IF(AND(structure!CI31&lt;&gt;"M",structure!CJ31="M"),"P-F-S",IF(AND(structure!CI31="M",structure!CJ31&lt;&gt;"M"),"P-F-S",IF(AND(structure!CI31="M",structure!CJ31="M"),"P-F-D","")))</f>
        <v/>
      </c>
      <c r="CJ31" s="48" t="str">
        <f>IF(AND(structure!CJ31&lt;&gt;"M",structure!CK31="M"),"P-F-S",IF(AND(structure!CJ31="M",structure!CK31&lt;&gt;"M"),"P-F-S",IF(AND(structure!CJ31="M",structure!CK31="M"),"P-F-D","")))</f>
        <v/>
      </c>
      <c r="CK31" s="48" t="str">
        <f>IF(AND(structure!CK31&lt;&gt;"M",structure!CL31="M"),"P-F-S",IF(AND(structure!CK31="M",structure!CL31&lt;&gt;"M"),"P-F-S",IF(AND(structure!CK31="M",structure!CL31="M"),"P-F-D","")))</f>
        <v/>
      </c>
      <c r="CL31" s="48" t="str">
        <f>IF(AND(structure!CL31&lt;&gt;"M",structure!CM31="M"),"P-F-S",IF(AND(structure!CL31="M",structure!CM31&lt;&gt;"M"),"P-F-S",IF(AND(structure!CL31="M",structure!CM31="M"),"P-F-D","")))</f>
        <v/>
      </c>
      <c r="CM31" s="48" t="str">
        <f>IF(AND(structure!CM31&lt;&gt;"M",structure!CN31="M"),"P-F-S",IF(AND(structure!CM31="M",structure!CN31&lt;&gt;"M"),"P-F-S",IF(AND(structure!CM31="M",structure!CN31="M"),"P-F-D","")))</f>
        <v/>
      </c>
      <c r="CN31" s="48" t="str">
        <f>IF(AND(structure!CN31&lt;&gt;"M",structure!CO31="M"),"P-F-S",IF(AND(structure!CN31="M",structure!CO31&lt;&gt;"M"),"P-F-S",IF(AND(structure!CN31="M",structure!CO31="M"),"P-F-D","")))</f>
        <v/>
      </c>
      <c r="CO31" s="48" t="str">
        <f>IF(AND(structure!CO31&lt;&gt;"M",structure!CP31="M"),"P-F-S",IF(AND(structure!CO31="M",structure!CP31&lt;&gt;"M"),"P-F-S",IF(AND(structure!CO31="M",structure!CP31="M"),"P-F-D","")))</f>
        <v/>
      </c>
      <c r="CP31" s="48" t="str">
        <f>IF(AND(structure!CP31&lt;&gt;"M",structure!CQ31="M"),"P-F-S",IF(AND(structure!CP31="M",structure!CQ31&lt;&gt;"M"),"P-F-S",IF(AND(structure!CP31="M",structure!CQ31="M"),"P-F-D","")))</f>
        <v/>
      </c>
      <c r="CQ31" s="48" t="str">
        <f>IF(AND(structure!CQ31&lt;&gt;"M",structure!CR31="M"),"P-F-S",IF(AND(structure!CQ31="M",structure!CR31&lt;&gt;"M"),"P-F-S",IF(AND(structure!CQ31="M",structure!CR31="M"),"P-F-D","")))</f>
        <v/>
      </c>
      <c r="CR31" s="48" t="str">
        <f>IF(AND(structure!CR31&lt;&gt;"M",structure!CS31="M"),"P-F-S",IF(AND(structure!CR31="M",structure!CS31&lt;&gt;"M"),"P-F-S",IF(AND(structure!CR31="M",structure!CS31="M"),"P-F-D","")))</f>
        <v/>
      </c>
      <c r="CS31" s="48" t="str">
        <f>IF(AND(structure!CS31&lt;&gt;"M",structure!CT31="M"),"P-F-S",IF(AND(structure!CS31="M",structure!CT31&lt;&gt;"M"),"P-F-S",IF(AND(structure!CS31="M",structure!CT31="M"),"P-F-D","")))</f>
        <v/>
      </c>
      <c r="CT31" s="48" t="str">
        <f>IF(AND(structure!CT31&lt;&gt;"M",structure!CU31="M"),"P-F-S",IF(AND(structure!CT31="M",structure!CU31&lt;&gt;"M"),"P-F-S",IF(AND(structure!CT31="M",structure!CU31="M"),"P-F-D","")))</f>
        <v/>
      </c>
      <c r="CU31" s="48" t="str">
        <f>IF(AND(structure!CU31&lt;&gt;"M",structure!CV31="M"),"P-F-S",IF(AND(structure!CU31="M",structure!CV31&lt;&gt;"M"),"P-F-S",IF(AND(structure!CU31="M",structure!CV31="M"),"P-F-D","")))</f>
        <v/>
      </c>
      <c r="CV31" s="48" t="str">
        <f>IF(AND(structure!CV31&lt;&gt;"M",structure!CW31="M"),"P-F-S",IF(AND(structure!CV31="M",structure!CW31&lt;&gt;"M"),"P-F-S",IF(AND(structure!CV31="M",structure!CW31="M"),"P-F-D","")))</f>
        <v/>
      </c>
      <c r="CW31" s="48" t="str">
        <f>IF(AND(structure!CW31&lt;&gt;"M",structure!CX31="M"),"P-F-S",IF(AND(structure!CW31="M",structure!CX31&lt;&gt;"M"),"P-F-S",IF(AND(structure!CW31="M",structure!CX31="M"),"P-F-D","")))</f>
        <v/>
      </c>
      <c r="CX31" s="48" t="str">
        <f>IF(AND(structure!CX31&lt;&gt;"M",structure!CY31="M"),"P-F-S",IF(AND(structure!CX31="M",structure!CY31&lt;&gt;"M"),"P-F-S",IF(AND(structure!CX31="M",structure!CY31="M"),"P-F-D","")))</f>
        <v/>
      </c>
      <c r="CY31" s="48" t="str">
        <f>IF(AND(structure!CY31&lt;&gt;"M",structure!CZ31="M"),"P-F-S",IF(AND(structure!CY31="M",structure!CZ31&lt;&gt;"M"),"P-F-S",IF(AND(structure!CY31="M",structure!CZ31="M"),"P-F-D","")))</f>
        <v/>
      </c>
      <c r="CZ31" s="48" t="str">
        <f>IF(AND(structure!CZ31&lt;&gt;"M",structure!DA31="M"),"P-F-S",IF(AND(structure!CZ31="M",structure!DA31&lt;&gt;"M"),"P-F-S",IF(AND(structure!CZ31="M",structure!DA31="M"),"P-F-D","")))</f>
        <v/>
      </c>
      <c r="DA31" s="48" t="str">
        <f>IF(AND(structure!DA31&lt;&gt;"M",structure!DB31="M"),"P-F-S",IF(AND(structure!DA31="M",structure!DB31&lt;&gt;"M"),"P-F-S",IF(AND(structure!DA31="M",structure!DB31="M"),"P-F-D","")))</f>
        <v/>
      </c>
      <c r="DB31" s="48" t="str">
        <f>IF(AND(structure!DB31&lt;&gt;"M",structure!DC31="M"),"P-F-S",IF(AND(structure!DB31="M",structure!DC31&lt;&gt;"M"),"P-F-S",IF(AND(structure!DB31="M",structure!DC31="M"),"P-F-D","")))</f>
        <v/>
      </c>
      <c r="DC31" s="48" t="str">
        <f>IF(AND(structure!DC31&lt;&gt;"M",structure!DD31="M"),"P-F-S",IF(AND(structure!DC31="M",structure!DD31&lt;&gt;"M"),"P-F-S",IF(AND(structure!DC31="M",structure!DD31="M"),"P-F-D","")))</f>
        <v/>
      </c>
      <c r="DD31" s="49" t="str">
        <f>IF(AND(structure!DD31&lt;&gt;"M",structure!DE31="M"),"P-F-S",IF(AND(structure!DD31="M",structure!DE31&lt;&gt;"M"),"P-F-S",IF(AND(structure!DD31="M",structure!DE31="M"),"P-F-D","")))</f>
        <v/>
      </c>
      <c r="DE31" s="5" t="str">
        <f>IF(AND(structure!DE31&lt;&gt;"M",structure!DF31="M"),"P-F-S",IF(AND(structure!DE31="M",structure!DF31&lt;&gt;"M"),"P-F-S",IF(AND(structure!DE31="M",structure!DF31="M"),"P-F-D","")))</f>
        <v/>
      </c>
      <c r="DF31" s="9">
        <f t="shared" si="8"/>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IF(AND(structure!B32&lt;&gt;"M",structure!C32="M"),"P-F-S",IF(AND(structure!B32="M",structure!C32&lt;&gt;"M"),"P-F-S",IF(AND(structure!B32="M",structure!C32="M"),"P-F-D","")))</f>
        <v/>
      </c>
      <c r="C32" s="50" t="str">
        <f>IF(AND(structure!C32&lt;&gt;"M",structure!D32="M"),"P-F-S",IF(AND(structure!C32="M",structure!D32&lt;&gt;"M"),"P-F-S",IF(AND(structure!C32="M",structure!D32="M"),"P-F-D","")))</f>
        <v/>
      </c>
      <c r="D32" s="51" t="str">
        <f>IF(AND(structure!D32&lt;&gt;"M",structure!E32="M"),"P-F-S",IF(AND(structure!D32="M",structure!E32&lt;&gt;"M"),"P-F-S",IF(AND(structure!D32="M",structure!E32="M"),"P-F-D","")))</f>
        <v/>
      </c>
      <c r="E32" s="51" t="str">
        <f>IF(AND(structure!E32&lt;&gt;"M",structure!F32="M"),"P-F-S",IF(AND(structure!E32="M",structure!F32&lt;&gt;"M"),"P-F-S",IF(AND(structure!E32="M",structure!F32="M"),"P-F-D","")))</f>
        <v/>
      </c>
      <c r="F32" s="51" t="str">
        <f>IF(AND(structure!F32&lt;&gt;"M",structure!G32="M"),"P-F-S",IF(AND(structure!F32="M",structure!G32&lt;&gt;"M"),"P-F-S",IF(AND(structure!F32="M",structure!G32="M"),"P-F-D","")))</f>
        <v/>
      </c>
      <c r="G32" s="51" t="str">
        <f>IF(AND(structure!G32&lt;&gt;"M",structure!H32="M"),"P-F-S",IF(AND(structure!G32="M",structure!H32&lt;&gt;"M"),"P-F-S",IF(AND(structure!G32="M",structure!H32="M"),"P-F-D","")))</f>
        <v/>
      </c>
      <c r="H32" s="51" t="str">
        <f>IF(AND(structure!H32&lt;&gt;"M",structure!I32="M"),"P-F-S",IF(AND(structure!H32="M",structure!I32&lt;&gt;"M"),"P-F-S",IF(AND(structure!H32="M",structure!I32="M"),"P-F-D","")))</f>
        <v/>
      </c>
      <c r="I32" s="51" t="str">
        <f>IF(AND(structure!I32&lt;&gt;"M",structure!J32="M"),"P-F-S",IF(AND(structure!I32="M",structure!J32&lt;&gt;"M"),"P-F-S",IF(AND(structure!I32="M",structure!J32="M"),"P-F-D","")))</f>
        <v/>
      </c>
      <c r="J32" s="51" t="str">
        <f>IF(AND(structure!J32&lt;&gt;"M",structure!K32="M"),"P-F-S",IF(AND(structure!J32="M",structure!K32&lt;&gt;"M"),"P-F-S",IF(AND(structure!J32="M",structure!K32="M"),"P-F-D","")))</f>
        <v/>
      </c>
      <c r="K32" s="51" t="str">
        <f>IF(AND(structure!K32&lt;&gt;"M",structure!L32="M"),"P-F-S",IF(AND(structure!K32="M",structure!L32&lt;&gt;"M"),"P-F-S",IF(AND(structure!K32="M",structure!L32="M"),"P-F-D","")))</f>
        <v/>
      </c>
      <c r="L32" s="51" t="str">
        <f>IF(AND(structure!L32&lt;&gt;"M",structure!M32="M"),"P-F-S",IF(AND(structure!L32="M",structure!M32&lt;&gt;"M"),"P-F-S",IF(AND(structure!L32="M",structure!M32="M"),"P-F-D","")))</f>
        <v/>
      </c>
      <c r="M32" s="51" t="str">
        <f>IF(AND(structure!M32&lt;&gt;"M",structure!N32="M"),"P-F-S",IF(AND(structure!M32="M",structure!N32&lt;&gt;"M"),"P-F-S",IF(AND(structure!M32="M",structure!N32="M"),"P-F-D","")))</f>
        <v/>
      </c>
      <c r="N32" s="51" t="str">
        <f>IF(AND(structure!N32&lt;&gt;"M",structure!O32="M"),"P-F-S",IF(AND(structure!N32="M",structure!O32&lt;&gt;"M"),"P-F-S",IF(AND(structure!N32="M",structure!O32="M"),"P-F-D","")))</f>
        <v/>
      </c>
      <c r="O32" s="51" t="str">
        <f>IF(AND(structure!O32&lt;&gt;"M",structure!P32="M"),"P-F-S",IF(AND(structure!O32="M",structure!P32&lt;&gt;"M"),"P-F-S",IF(AND(structure!O32="M",structure!P32="M"),"P-F-D","")))</f>
        <v/>
      </c>
      <c r="P32" s="51" t="str">
        <f>IF(AND(structure!P32&lt;&gt;"M",structure!Q32="M"),"P-F-S",IF(AND(structure!P32="M",structure!Q32&lt;&gt;"M"),"P-F-S",IF(AND(structure!P32="M",structure!Q32="M"),"P-F-D","")))</f>
        <v/>
      </c>
      <c r="Q32" s="51" t="str">
        <f>IF(AND(structure!Q32&lt;&gt;"M",structure!R32="M"),"P-F-S",IF(AND(structure!Q32="M",structure!R32&lt;&gt;"M"),"P-F-S",IF(AND(structure!Q32="M",structure!R32="M"),"P-F-D","")))</f>
        <v/>
      </c>
      <c r="R32" s="51" t="str">
        <f>IF(AND(structure!R32&lt;&gt;"M",structure!S32="M"),"P-F-S",IF(AND(structure!R32="M",structure!S32&lt;&gt;"M"),"P-F-S",IF(AND(structure!R32="M",structure!S32="M"),"P-F-D","")))</f>
        <v/>
      </c>
      <c r="S32" s="51" t="str">
        <f>IF(AND(structure!S32&lt;&gt;"M",structure!T32="M"),"P-F-S",IF(AND(structure!S32="M",structure!T32&lt;&gt;"M"),"P-F-S",IF(AND(structure!S32="M",structure!T32="M"),"P-F-D","")))</f>
        <v/>
      </c>
      <c r="T32" s="51" t="str">
        <f>IF(AND(structure!T32&lt;&gt;"M",structure!U32="M"),"P-F-S",IF(AND(structure!T32="M",structure!U32&lt;&gt;"M"),"P-F-S",IF(AND(structure!T32="M",structure!U32="M"),"P-F-D","")))</f>
        <v/>
      </c>
      <c r="U32" s="51" t="str">
        <f>IF(AND(structure!U32&lt;&gt;"M",structure!V32="M"),"P-F-S",IF(AND(structure!U32="M",structure!V32&lt;&gt;"M"),"P-F-S",IF(AND(structure!U32="M",structure!V32="M"),"P-F-D","")))</f>
        <v/>
      </c>
      <c r="V32" s="51" t="str">
        <f>IF(AND(structure!V32&lt;&gt;"M",structure!W32="M"),"P-F-S",IF(AND(structure!V32="M",structure!W32&lt;&gt;"M"),"P-F-S",IF(AND(structure!V32="M",structure!W32="M"),"P-F-D","")))</f>
        <v/>
      </c>
      <c r="W32" s="51" t="str">
        <f>IF(AND(structure!W32&lt;&gt;"M",structure!X32="M"),"P-F-S",IF(AND(structure!W32="M",structure!X32&lt;&gt;"M"),"P-F-S",IF(AND(structure!W32="M",structure!X32="M"),"P-F-D","")))</f>
        <v/>
      </c>
      <c r="X32" s="51" t="str">
        <f>IF(AND(structure!X32&lt;&gt;"M",structure!Y32="M"),"P-F-S",IF(AND(structure!X32="M",structure!Y32&lt;&gt;"M"),"P-F-S",IF(AND(structure!X32="M",structure!Y32="M"),"P-F-D","")))</f>
        <v/>
      </c>
      <c r="Y32" s="51" t="str">
        <f>IF(AND(structure!Y32&lt;&gt;"M",structure!Z32="M"),"P-F-S",IF(AND(structure!Y32="M",structure!Z32&lt;&gt;"M"),"P-F-S",IF(AND(structure!Y32="M",structure!Z32="M"),"P-F-D","")))</f>
        <v/>
      </c>
      <c r="Z32" s="51" t="str">
        <f>IF(AND(structure!Z32&lt;&gt;"M",structure!AA32="M"),"P-F-S",IF(AND(structure!Z32="M",structure!AA32&lt;&gt;"M"),"P-F-S",IF(AND(structure!Z32="M",structure!AA32="M"),"P-F-D","")))</f>
        <v/>
      </c>
      <c r="AA32" s="51" t="str">
        <f>IF(AND(structure!AA32&lt;&gt;"M",structure!AB32="M"),"P-F-S",IF(AND(structure!AA32="M",structure!AB32&lt;&gt;"M"),"P-F-S",IF(AND(structure!AA32="M",structure!AB32="M"),"P-F-D","")))</f>
        <v/>
      </c>
      <c r="AB32" s="51" t="str">
        <f>IF(AND(structure!AB32&lt;&gt;"M",structure!AC32="M"),"P-F-S",IF(AND(structure!AB32="M",structure!AC32&lt;&gt;"M"),"P-F-S",IF(AND(structure!AB32="M",structure!AC32="M"),"P-F-D","")))</f>
        <v/>
      </c>
      <c r="AC32" s="51" t="str">
        <f>IF(AND(structure!AC32&lt;&gt;"M",structure!AD32="M"),"P-F-S",IF(AND(structure!AC32="M",structure!AD32&lt;&gt;"M"),"P-F-S",IF(AND(structure!AC32="M",structure!AD32="M"),"P-F-D","")))</f>
        <v/>
      </c>
      <c r="AD32" s="51" t="str">
        <f>IF(AND(structure!AD32&lt;&gt;"M",structure!AE32="M"),"P-F-S",IF(AND(structure!AD32="M",structure!AE32&lt;&gt;"M"),"P-F-S",IF(AND(structure!AD32="M",structure!AE32="M"),"P-F-D","")))</f>
        <v/>
      </c>
      <c r="AE32" s="51" t="str">
        <f>IF(AND(structure!AE32&lt;&gt;"M",structure!AF32="M"),"P-F-S",IF(AND(structure!AE32="M",structure!AF32&lt;&gt;"M"),"P-F-S",IF(AND(structure!AE32="M",structure!AF32="M"),"P-F-D","")))</f>
        <v/>
      </c>
      <c r="AF32" s="51" t="str">
        <f>IF(AND(structure!AF32&lt;&gt;"M",structure!AG32="M"),"P-F-S",IF(AND(structure!AF32="M",structure!AG32&lt;&gt;"M"),"P-F-S",IF(AND(structure!AF32="M",structure!AG32="M"),"P-F-D","")))</f>
        <v/>
      </c>
      <c r="AG32" s="51" t="str">
        <f>IF(AND(structure!AG32&lt;&gt;"M",structure!AH32="M"),"P-F-S",IF(AND(structure!AG32="M",structure!AH32&lt;&gt;"M"),"P-F-S",IF(AND(structure!AG32="M",structure!AH32="M"),"P-F-D","")))</f>
        <v/>
      </c>
      <c r="AH32" s="51" t="str">
        <f>IF(AND(structure!AH32&lt;&gt;"M",structure!AI32="M"),"P-F-S",IF(AND(structure!AH32="M",structure!AI32&lt;&gt;"M"),"P-F-S",IF(AND(structure!AH32="M",structure!AI32="M"),"P-F-D","")))</f>
        <v/>
      </c>
      <c r="AI32" s="51" t="str">
        <f>IF(AND(structure!AI32&lt;&gt;"M",structure!AJ32="M"),"P-F-S",IF(AND(structure!AI32="M",structure!AJ32&lt;&gt;"M"),"P-F-S",IF(AND(structure!AI32="M",structure!AJ32="M"),"P-F-D","")))</f>
        <v/>
      </c>
      <c r="AJ32" s="51" t="str">
        <f>IF(AND(structure!AJ32&lt;&gt;"M",structure!AK32="M"),"P-F-S",IF(AND(structure!AJ32="M",structure!AK32&lt;&gt;"M"),"P-F-S",IF(AND(structure!AJ32="M",structure!AK32="M"),"P-F-D","")))</f>
        <v/>
      </c>
      <c r="AK32" s="51" t="str">
        <f>IF(AND(structure!AK32&lt;&gt;"M",structure!AL32="M"),"P-F-S",IF(AND(structure!AK32="M",structure!AL32&lt;&gt;"M"),"P-F-S",IF(AND(structure!AK32="M",structure!AL32="M"),"P-F-D","")))</f>
        <v/>
      </c>
      <c r="AL32" s="51" t="str">
        <f>IF(AND(structure!AL32&lt;&gt;"M",structure!AM32="M"),"P-F-S",IF(AND(structure!AL32="M",structure!AM32&lt;&gt;"M"),"P-F-S",IF(AND(structure!AL32="M",structure!AM32="M"),"P-F-D","")))</f>
        <v/>
      </c>
      <c r="AM32" s="51" t="str">
        <f>IF(AND(structure!AM32&lt;&gt;"M",structure!AN32="M"),"P-F-S",IF(AND(structure!AM32="M",structure!AN32&lt;&gt;"M"),"P-F-S",IF(AND(structure!AM32="M",structure!AN32="M"),"P-F-D","")))</f>
        <v/>
      </c>
      <c r="AN32" s="51" t="str">
        <f>IF(AND(structure!AN32&lt;&gt;"M",structure!AO32="M"),"P-F-S",IF(AND(structure!AN32="M",structure!AO32&lt;&gt;"M"),"P-F-S",IF(AND(structure!AN32="M",structure!AO32="M"),"P-F-D","")))</f>
        <v/>
      </c>
      <c r="AO32" s="51" t="str">
        <f>IF(AND(structure!AO32&lt;&gt;"M",structure!AP32="M"),"P-F-S",IF(AND(structure!AO32="M",structure!AP32&lt;&gt;"M"),"P-F-S",IF(AND(structure!AO32="M",structure!AP32="M"),"P-F-D","")))</f>
        <v/>
      </c>
      <c r="AP32" s="51" t="str">
        <f>IF(AND(structure!AP32&lt;&gt;"M",structure!AQ32="M"),"P-F-S",IF(AND(structure!AP32="M",structure!AQ32&lt;&gt;"M"),"P-F-S",IF(AND(structure!AP32="M",structure!AQ32="M"),"P-F-D","")))</f>
        <v/>
      </c>
      <c r="AQ32" s="51" t="str">
        <f>IF(AND(structure!AQ32&lt;&gt;"M",structure!AR32="M"),"P-F-S",IF(AND(structure!AQ32="M",structure!AR32&lt;&gt;"M"),"P-F-S",IF(AND(structure!AQ32="M",structure!AR32="M"),"P-F-D","")))</f>
        <v/>
      </c>
      <c r="AR32" s="51" t="str">
        <f>IF(AND(structure!AR32&lt;&gt;"M",structure!AS32="M"),"P-F-S",IF(AND(structure!AR32="M",structure!AS32&lt;&gt;"M"),"P-F-S",IF(AND(structure!AR32="M",structure!AS32="M"),"P-F-D","")))</f>
        <v/>
      </c>
      <c r="AS32" s="51" t="str">
        <f>IF(AND(structure!AS32&lt;&gt;"M",structure!AT32="M"),"P-F-S",IF(AND(structure!AS32="M",structure!AT32&lt;&gt;"M"),"P-F-S",IF(AND(structure!AS32="M",structure!AT32="M"),"P-F-D","")))</f>
        <v/>
      </c>
      <c r="AT32" s="51" t="str">
        <f>IF(AND(structure!AT32&lt;&gt;"M",structure!AU32="M"),"P-F-S",IF(AND(structure!AT32="M",structure!AU32&lt;&gt;"M"),"P-F-S",IF(AND(structure!AT32="M",structure!AU32="M"),"P-F-D","")))</f>
        <v/>
      </c>
      <c r="AU32" s="51" t="str">
        <f>IF(AND(structure!AU32&lt;&gt;"M",structure!AV32="M"),"P-F-S",IF(AND(structure!AU32="M",structure!AV32&lt;&gt;"M"),"P-F-S",IF(AND(structure!AU32="M",structure!AV32="M"),"P-F-D","")))</f>
        <v/>
      </c>
      <c r="AV32" s="51" t="str">
        <f>IF(AND(structure!AV32&lt;&gt;"M",structure!AW32="M"),"P-F-S",IF(AND(structure!AV32="M",structure!AW32&lt;&gt;"M"),"P-F-S",IF(AND(structure!AV32="M",structure!AW32="M"),"P-F-D","")))</f>
        <v/>
      </c>
      <c r="AW32" s="51" t="str">
        <f>IF(AND(structure!AW32&lt;&gt;"M",structure!AX32="M"),"P-F-S",IF(AND(structure!AW32="M",structure!AX32&lt;&gt;"M"),"P-F-S",IF(AND(structure!AW32="M",structure!AX32="M"),"P-F-D","")))</f>
        <v/>
      </c>
      <c r="AX32" s="51" t="str">
        <f>IF(AND(structure!AX32&lt;&gt;"M",structure!AY32="M"),"P-F-S",IF(AND(structure!AX32="M",structure!AY32&lt;&gt;"M"),"P-F-S",IF(AND(structure!AX32="M",structure!AY32="M"),"P-F-D","")))</f>
        <v/>
      </c>
      <c r="AY32" s="51" t="str">
        <f>IF(AND(structure!AY32&lt;&gt;"M",structure!AZ32="M"),"P-F-S",IF(AND(structure!AY32="M",structure!AZ32&lt;&gt;"M"),"P-F-S",IF(AND(structure!AY32="M",structure!AZ32="M"),"P-F-D","")))</f>
        <v/>
      </c>
      <c r="AZ32" s="51" t="str">
        <f>IF(AND(structure!AZ32&lt;&gt;"M",structure!BA32="M"),"P-F-S",IF(AND(structure!AZ32="M",structure!BA32&lt;&gt;"M"),"P-F-S",IF(AND(structure!AZ32="M",structure!BA32="M"),"P-F-D","")))</f>
        <v/>
      </c>
      <c r="BA32" s="51" t="str">
        <f>IF(AND(structure!BA32&lt;&gt;"M",structure!BB32="M"),"P-F-S",IF(AND(structure!BA32="M",structure!BB32&lt;&gt;"M"),"P-F-S",IF(AND(structure!BA32="M",structure!BB32="M"),"P-F-D","")))</f>
        <v/>
      </c>
      <c r="BB32" s="51" t="str">
        <f>IF(AND(structure!BB32&lt;&gt;"M",structure!BC32="M"),"P-F-S",IF(AND(structure!BB32="M",structure!BC32&lt;&gt;"M"),"P-F-S",IF(AND(structure!BB32="M",structure!BC32="M"),"P-F-D","")))</f>
        <v/>
      </c>
      <c r="BC32" s="51" t="str">
        <f>IF(AND(structure!BC32&lt;&gt;"M",structure!BD32="M"),"P-F-S",IF(AND(structure!BC32="M",structure!BD32&lt;&gt;"M"),"P-F-S",IF(AND(structure!BC32="M",structure!BD32="M"),"P-F-D","")))</f>
        <v/>
      </c>
      <c r="BD32" s="51" t="str">
        <f>IF(AND(structure!BD32&lt;&gt;"M",structure!BE32="M"),"P-F-S",IF(AND(structure!BD32="M",structure!BE32&lt;&gt;"M"),"P-F-S",IF(AND(structure!BD32="M",structure!BE32="M"),"P-F-D","")))</f>
        <v/>
      </c>
      <c r="BE32" s="51" t="str">
        <f>IF(AND(structure!BE32&lt;&gt;"M",structure!BF32="M"),"P-F-S",IF(AND(structure!BE32="M",structure!BF32&lt;&gt;"M"),"P-F-S",IF(AND(structure!BE32="M",structure!BF32="M"),"P-F-D","")))</f>
        <v/>
      </c>
      <c r="BF32" s="51" t="str">
        <f>IF(AND(structure!BF32&lt;&gt;"M",structure!BG32="M"),"P-F-S",IF(AND(structure!BF32="M",structure!BG32&lt;&gt;"M"),"P-F-S",IF(AND(structure!BF32="M",structure!BG32="M"),"P-F-D","")))</f>
        <v/>
      </c>
      <c r="BG32" s="51" t="str">
        <f>IF(AND(structure!BG32&lt;&gt;"M",structure!BH32="M"),"P-F-S",IF(AND(structure!BG32="M",structure!BH32&lt;&gt;"M"),"P-F-S",IF(AND(structure!BG32="M",structure!BH32="M"),"P-F-D","")))</f>
        <v/>
      </c>
      <c r="BH32" s="51" t="str">
        <f>IF(AND(structure!BH32&lt;&gt;"M",structure!BI32="M"),"P-F-S",IF(AND(structure!BH32="M",structure!BI32&lt;&gt;"M"),"P-F-S",IF(AND(structure!BH32="M",structure!BI32="M"),"P-F-D","")))</f>
        <v/>
      </c>
      <c r="BI32" s="51" t="str">
        <f>IF(AND(structure!BI32&lt;&gt;"M",structure!BJ32="M"),"P-F-S",IF(AND(structure!BI32="M",structure!BJ32&lt;&gt;"M"),"P-F-S",IF(AND(structure!BI32="M",structure!BJ32="M"),"P-F-D","")))</f>
        <v/>
      </c>
      <c r="BJ32" s="51" t="str">
        <f>IF(AND(structure!BJ32&lt;&gt;"M",structure!BK32="M"),"P-F-S",IF(AND(structure!BJ32="M",structure!BK32&lt;&gt;"M"),"P-F-S",IF(AND(structure!BJ32="M",structure!BK32="M"),"P-F-D","")))</f>
        <v/>
      </c>
      <c r="BK32" s="51" t="str">
        <f>IF(AND(structure!BK32&lt;&gt;"M",structure!BL32="M"),"P-F-S",IF(AND(structure!BK32="M",structure!BL32&lt;&gt;"M"),"P-F-S",IF(AND(structure!BK32="M",structure!BL32="M"),"P-F-D","")))</f>
        <v/>
      </c>
      <c r="BL32" s="51" t="str">
        <f>IF(AND(structure!BL32&lt;&gt;"M",structure!BM32="M"),"P-F-S",IF(AND(structure!BL32="M",structure!BM32&lt;&gt;"M"),"P-F-S",IF(AND(structure!BL32="M",structure!BM32="M"),"P-F-D","")))</f>
        <v/>
      </c>
      <c r="BM32" s="51" t="str">
        <f>IF(AND(structure!BM32&lt;&gt;"M",structure!BN32="M"),"P-F-S",IF(AND(structure!BM32="M",structure!BN32&lt;&gt;"M"),"P-F-S",IF(AND(structure!BM32="M",structure!BN32="M"),"P-F-D","")))</f>
        <v/>
      </c>
      <c r="BN32" s="51" t="str">
        <f>IF(AND(structure!BN32&lt;&gt;"M",structure!BO32="M"),"P-F-S",IF(AND(structure!BN32="M",structure!BO32&lt;&gt;"M"),"P-F-S",IF(AND(structure!BN32="M",structure!BO32="M"),"P-F-D","")))</f>
        <v/>
      </c>
      <c r="BO32" s="51" t="str">
        <f>IF(AND(structure!BO32&lt;&gt;"M",structure!BP32="M"),"P-F-S",IF(AND(structure!BO32="M",structure!BP32&lt;&gt;"M"),"P-F-S",IF(AND(structure!BO32="M",structure!BP32="M"),"P-F-D","")))</f>
        <v/>
      </c>
      <c r="BP32" s="51" t="str">
        <f>IF(AND(structure!BP32&lt;&gt;"M",structure!BQ32="M"),"P-F-S",IF(AND(structure!BP32="M",structure!BQ32&lt;&gt;"M"),"P-F-S",IF(AND(structure!BP32="M",structure!BQ32="M"),"P-F-D","")))</f>
        <v/>
      </c>
      <c r="BQ32" s="51" t="str">
        <f>IF(AND(structure!BQ32&lt;&gt;"M",structure!BR32="M"),"P-F-S",IF(AND(structure!BQ32="M",structure!BR32&lt;&gt;"M"),"P-F-S",IF(AND(structure!BQ32="M",structure!BR32="M"),"P-F-D","")))</f>
        <v/>
      </c>
      <c r="BR32" s="51" t="str">
        <f>IF(AND(structure!BR32&lt;&gt;"M",structure!BS32="M"),"P-F-S",IF(AND(structure!BR32="M",structure!BS32&lt;&gt;"M"),"P-F-S",IF(AND(structure!BR32="M",structure!BS32="M"),"P-F-D","")))</f>
        <v/>
      </c>
      <c r="BS32" s="51" t="str">
        <f>IF(AND(structure!BS32&lt;&gt;"M",structure!BT32="M"),"P-F-S",IF(AND(structure!BS32="M",structure!BT32&lt;&gt;"M"),"P-F-S",IF(AND(structure!BS32="M",structure!BT32="M"),"P-F-D","")))</f>
        <v/>
      </c>
      <c r="BT32" s="51" t="str">
        <f>IF(AND(structure!BT32&lt;&gt;"M",structure!BU32="M"),"P-F-S",IF(AND(structure!BT32="M",structure!BU32&lt;&gt;"M"),"P-F-S",IF(AND(structure!BT32="M",structure!BU32="M"),"P-F-D","")))</f>
        <v/>
      </c>
      <c r="BU32" s="51" t="str">
        <f>IF(AND(structure!BU32&lt;&gt;"M",structure!BV32="M"),"P-F-S",IF(AND(structure!BU32="M",structure!BV32&lt;&gt;"M"),"P-F-S",IF(AND(structure!BU32="M",structure!BV32="M"),"P-F-D","")))</f>
        <v/>
      </c>
      <c r="BV32" s="51" t="str">
        <f>IF(AND(structure!BV32&lt;&gt;"M",structure!BW32="M"),"P-F-S",IF(AND(structure!BV32="M",structure!BW32&lt;&gt;"M"),"P-F-S",IF(AND(structure!BV32="M",structure!BW32="M"),"P-F-D","")))</f>
        <v/>
      </c>
      <c r="BW32" s="51" t="str">
        <f>IF(AND(structure!BW32&lt;&gt;"M",structure!BX32="M"),"P-F-S",IF(AND(structure!BW32="M",structure!BX32&lt;&gt;"M"),"P-F-S",IF(AND(structure!BW32="M",structure!BX32="M"),"P-F-D","")))</f>
        <v/>
      </c>
      <c r="BX32" s="51" t="str">
        <f>IF(AND(structure!BX32&lt;&gt;"M",structure!BY32="M"),"P-F-S",IF(AND(structure!BX32="M",structure!BY32&lt;&gt;"M"),"P-F-S",IF(AND(structure!BX32="M",structure!BY32="M"),"P-F-D","")))</f>
        <v/>
      </c>
      <c r="BY32" s="51" t="str">
        <f>IF(AND(structure!BY32&lt;&gt;"M",structure!BZ32="M"),"P-F-S",IF(AND(structure!BY32="M",structure!BZ32&lt;&gt;"M"),"P-F-S",IF(AND(structure!BY32="M",structure!BZ32="M"),"P-F-D","")))</f>
        <v/>
      </c>
      <c r="BZ32" s="51" t="str">
        <f>IF(AND(structure!BZ32&lt;&gt;"M",structure!CA32="M"),"P-F-S",IF(AND(structure!BZ32="M",structure!CA32&lt;&gt;"M"),"P-F-S",IF(AND(structure!BZ32="M",structure!CA32="M"),"P-F-D","")))</f>
        <v/>
      </c>
      <c r="CA32" s="51" t="str">
        <f>IF(AND(structure!CA32&lt;&gt;"M",structure!CB32="M"),"P-F-S",IF(AND(structure!CA32="M",structure!CB32&lt;&gt;"M"),"P-F-S",IF(AND(structure!CA32="M",structure!CB32="M"),"P-F-D","")))</f>
        <v/>
      </c>
      <c r="CB32" s="51" t="str">
        <f>IF(AND(structure!CB32&lt;&gt;"M",structure!CC32="M"),"P-F-S",IF(AND(structure!CB32="M",structure!CC32&lt;&gt;"M"),"P-F-S",IF(AND(structure!CB32="M",structure!CC32="M"),"P-F-D","")))</f>
        <v/>
      </c>
      <c r="CC32" s="51" t="str">
        <f>IF(AND(structure!CC32&lt;&gt;"M",structure!CD32="M"),"P-F-S",IF(AND(structure!CC32="M",structure!CD32&lt;&gt;"M"),"P-F-S",IF(AND(structure!CC32="M",structure!CD32="M"),"P-F-D","")))</f>
        <v/>
      </c>
      <c r="CD32" s="51" t="str">
        <f>IF(AND(structure!CD32&lt;&gt;"M",structure!CE32="M"),"P-F-S",IF(AND(structure!CD32="M",structure!CE32&lt;&gt;"M"),"P-F-S",IF(AND(structure!CD32="M",structure!CE32="M"),"P-F-D","")))</f>
        <v/>
      </c>
      <c r="CE32" s="51" t="str">
        <f>IF(AND(structure!CE32&lt;&gt;"M",structure!CF32="M"),"P-F-S",IF(AND(structure!CE32="M",structure!CF32&lt;&gt;"M"),"P-F-S",IF(AND(structure!CE32="M",structure!CF32="M"),"P-F-D","")))</f>
        <v/>
      </c>
      <c r="CF32" s="51" t="str">
        <f>IF(AND(structure!CF32&lt;&gt;"M",structure!CG32="M"),"P-F-S",IF(AND(structure!CF32="M",structure!CG32&lt;&gt;"M"),"P-F-S",IF(AND(structure!CF32="M",structure!CG32="M"),"P-F-D","")))</f>
        <v/>
      </c>
      <c r="CG32" s="51" t="str">
        <f>IF(AND(structure!CG32&lt;&gt;"M",structure!CH32="M"),"P-F-S",IF(AND(structure!CG32="M",structure!CH32&lt;&gt;"M"),"P-F-S",IF(AND(structure!CG32="M",structure!CH32="M"),"P-F-D","")))</f>
        <v/>
      </c>
      <c r="CH32" s="51" t="str">
        <f>IF(AND(structure!CH32&lt;&gt;"M",structure!CI32="M"),"P-F-S",IF(AND(structure!CH32="M",structure!CI32&lt;&gt;"M"),"P-F-S",IF(AND(structure!CH32="M",structure!CI32="M"),"P-F-D","")))</f>
        <v/>
      </c>
      <c r="CI32" s="51" t="str">
        <f>IF(AND(structure!CI32&lt;&gt;"M",structure!CJ32="M"),"P-F-S",IF(AND(structure!CI32="M",structure!CJ32&lt;&gt;"M"),"P-F-S",IF(AND(structure!CI32="M",structure!CJ32="M"),"P-F-D","")))</f>
        <v/>
      </c>
      <c r="CJ32" s="51" t="str">
        <f>IF(AND(structure!CJ32&lt;&gt;"M",structure!CK32="M"),"P-F-S",IF(AND(structure!CJ32="M",structure!CK32&lt;&gt;"M"),"P-F-S",IF(AND(structure!CJ32="M",structure!CK32="M"),"P-F-D","")))</f>
        <v/>
      </c>
      <c r="CK32" s="51" t="str">
        <f>IF(AND(structure!CK32&lt;&gt;"M",structure!CL32="M"),"P-F-S",IF(AND(structure!CK32="M",structure!CL32&lt;&gt;"M"),"P-F-S",IF(AND(structure!CK32="M",structure!CL32="M"),"P-F-D","")))</f>
        <v/>
      </c>
      <c r="CL32" s="51" t="str">
        <f>IF(AND(structure!CL32&lt;&gt;"M",structure!CM32="M"),"P-F-S",IF(AND(structure!CL32="M",structure!CM32&lt;&gt;"M"),"P-F-S",IF(AND(structure!CL32="M",structure!CM32="M"),"P-F-D","")))</f>
        <v/>
      </c>
      <c r="CM32" s="51" t="str">
        <f>IF(AND(structure!CM32&lt;&gt;"M",structure!CN32="M"),"P-F-S",IF(AND(structure!CM32="M",structure!CN32&lt;&gt;"M"),"P-F-S",IF(AND(structure!CM32="M",structure!CN32="M"),"P-F-D","")))</f>
        <v/>
      </c>
      <c r="CN32" s="51" t="str">
        <f>IF(AND(structure!CN32&lt;&gt;"M",structure!CO32="M"),"P-F-S",IF(AND(structure!CN32="M",structure!CO32&lt;&gt;"M"),"P-F-S",IF(AND(structure!CN32="M",structure!CO32="M"),"P-F-D","")))</f>
        <v/>
      </c>
      <c r="CO32" s="51" t="str">
        <f>IF(AND(structure!CO32&lt;&gt;"M",structure!CP32="M"),"P-F-S",IF(AND(structure!CO32="M",structure!CP32&lt;&gt;"M"),"P-F-S",IF(AND(structure!CO32="M",structure!CP32="M"),"P-F-D","")))</f>
        <v/>
      </c>
      <c r="CP32" s="51" t="str">
        <f>IF(AND(structure!CP32&lt;&gt;"M",structure!CQ32="M"),"P-F-S",IF(AND(structure!CP32="M",structure!CQ32&lt;&gt;"M"),"P-F-S",IF(AND(structure!CP32="M",structure!CQ32="M"),"P-F-D","")))</f>
        <v/>
      </c>
      <c r="CQ32" s="51" t="str">
        <f>IF(AND(structure!CQ32&lt;&gt;"M",structure!CR32="M"),"P-F-S",IF(AND(structure!CQ32="M",structure!CR32&lt;&gt;"M"),"P-F-S",IF(AND(structure!CQ32="M",structure!CR32="M"),"P-F-D","")))</f>
        <v/>
      </c>
      <c r="CR32" s="51" t="str">
        <f>IF(AND(structure!CR32&lt;&gt;"M",structure!CS32="M"),"P-F-S",IF(AND(structure!CR32="M",structure!CS32&lt;&gt;"M"),"P-F-S",IF(AND(structure!CR32="M",structure!CS32="M"),"P-F-D","")))</f>
        <v/>
      </c>
      <c r="CS32" s="51" t="str">
        <f>IF(AND(structure!CS32&lt;&gt;"M",structure!CT32="M"),"P-F-S",IF(AND(structure!CS32="M",structure!CT32&lt;&gt;"M"),"P-F-S",IF(AND(structure!CS32="M",structure!CT32="M"),"P-F-D","")))</f>
        <v/>
      </c>
      <c r="CT32" s="51" t="str">
        <f>IF(AND(structure!CT32&lt;&gt;"M",structure!CU32="M"),"P-F-S",IF(AND(structure!CT32="M",structure!CU32&lt;&gt;"M"),"P-F-S",IF(AND(structure!CT32="M",structure!CU32="M"),"P-F-D","")))</f>
        <v/>
      </c>
      <c r="CU32" s="51" t="str">
        <f>IF(AND(structure!CU32&lt;&gt;"M",structure!CV32="M"),"P-F-S",IF(AND(structure!CU32="M",structure!CV32&lt;&gt;"M"),"P-F-S",IF(AND(structure!CU32="M",structure!CV32="M"),"P-F-D","")))</f>
        <v/>
      </c>
      <c r="CV32" s="51" t="str">
        <f>IF(AND(structure!CV32&lt;&gt;"M",structure!CW32="M"),"P-F-S",IF(AND(structure!CV32="M",structure!CW32&lt;&gt;"M"),"P-F-S",IF(AND(structure!CV32="M",structure!CW32="M"),"P-F-D","")))</f>
        <v/>
      </c>
      <c r="CW32" s="51" t="str">
        <f>IF(AND(structure!CW32&lt;&gt;"M",structure!CX32="M"),"P-F-S",IF(AND(structure!CW32="M",structure!CX32&lt;&gt;"M"),"P-F-S",IF(AND(structure!CW32="M",structure!CX32="M"),"P-F-D","")))</f>
        <v/>
      </c>
      <c r="CX32" s="51" t="str">
        <f>IF(AND(structure!CX32&lt;&gt;"M",structure!CY32="M"),"P-F-S",IF(AND(structure!CX32="M",structure!CY32&lt;&gt;"M"),"P-F-S",IF(AND(structure!CX32="M",structure!CY32="M"),"P-F-D","")))</f>
        <v/>
      </c>
      <c r="CY32" s="51" t="str">
        <f>IF(AND(structure!CY32&lt;&gt;"M",structure!CZ32="M"),"P-F-S",IF(AND(structure!CY32="M",structure!CZ32&lt;&gt;"M"),"P-F-S",IF(AND(structure!CY32="M",structure!CZ32="M"),"P-F-D","")))</f>
        <v/>
      </c>
      <c r="CZ32" s="51" t="str">
        <f>IF(AND(structure!CZ32&lt;&gt;"M",structure!DA32="M"),"P-F-S",IF(AND(structure!CZ32="M",structure!DA32&lt;&gt;"M"),"P-F-S",IF(AND(structure!CZ32="M",structure!DA32="M"),"P-F-D","")))</f>
        <v/>
      </c>
      <c r="DA32" s="51" t="str">
        <f>IF(AND(structure!DA32&lt;&gt;"M",structure!DB32="M"),"P-F-S",IF(AND(structure!DA32="M",structure!DB32&lt;&gt;"M"),"P-F-S",IF(AND(structure!DA32="M",structure!DB32="M"),"P-F-D","")))</f>
        <v/>
      </c>
      <c r="DB32" s="51" t="str">
        <f>IF(AND(structure!DB32&lt;&gt;"M",structure!DC32="M"),"P-F-S",IF(AND(structure!DB32="M",structure!DC32&lt;&gt;"M"),"P-F-S",IF(AND(structure!DB32="M",structure!DC32="M"),"P-F-D","")))</f>
        <v/>
      </c>
      <c r="DC32" s="51" t="str">
        <f>IF(AND(structure!DC32&lt;&gt;"M",structure!DD32="M"),"P-F-S",IF(AND(structure!DC32="M",structure!DD32&lt;&gt;"M"),"P-F-S",IF(AND(structure!DC32="M",structure!DD32="M"),"P-F-D","")))</f>
        <v/>
      </c>
      <c r="DD32" s="52" t="str">
        <f>IF(AND(structure!DD32&lt;&gt;"M",structure!DE32="M"),"P-F-S",IF(AND(structure!DD32="M",structure!DE32&lt;&gt;"M"),"P-F-S",IF(AND(structure!DD32="M",structure!DE32="M"),"P-F-D","")))</f>
        <v/>
      </c>
      <c r="DE32" s="5" t="str">
        <f>IF(AND(structure!DE32&lt;&gt;"M",structure!DF32="M"),"P-F-S",IF(AND(structure!DE32="M",structure!DF32&lt;&gt;"M"),"P-F-S",IF(AND(structure!DE32="M",structure!DF32="M"),"P-F-D","")))</f>
        <v/>
      </c>
      <c r="DF32" s="9">
        <f t="shared" si="8"/>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IF(AND(structure!B33&lt;&gt;"M",structure!C33="M"),"P-F-S",IF(AND(structure!B33="M",structure!C33&lt;&gt;"M"),"P-F-S",IF(AND(structure!B33="M",structure!C33="M"),"P-F-D","")))</f>
        <v/>
      </c>
      <c r="C33" s="50" t="str">
        <f>IF(AND(structure!C33&lt;&gt;"M",structure!D33="M"),"P-F-S",IF(AND(structure!C33="M",structure!D33&lt;&gt;"M"),"P-F-S",IF(AND(structure!C33="M",structure!D33="M"),"P-F-D","")))</f>
        <v/>
      </c>
      <c r="D33" s="51" t="str">
        <f>IF(AND(structure!D33&lt;&gt;"M",structure!E33="M"),"P-F-S",IF(AND(structure!D33="M",structure!E33&lt;&gt;"M"),"P-F-S",IF(AND(structure!D33="M",structure!E33="M"),"P-F-D","")))</f>
        <v/>
      </c>
      <c r="E33" s="51" t="str">
        <f>IF(AND(structure!E33&lt;&gt;"M",structure!F33="M"),"P-F-S",IF(AND(structure!E33="M",structure!F33&lt;&gt;"M"),"P-F-S",IF(AND(structure!E33="M",structure!F33="M"),"P-F-D","")))</f>
        <v/>
      </c>
      <c r="F33" s="51" t="str">
        <f>IF(AND(structure!F33&lt;&gt;"M",structure!G33="M"),"P-F-S",IF(AND(structure!F33="M",structure!G33&lt;&gt;"M"),"P-F-S",IF(AND(structure!F33="M",structure!G33="M"),"P-F-D","")))</f>
        <v/>
      </c>
      <c r="G33" s="51" t="str">
        <f>IF(AND(structure!G33&lt;&gt;"M",structure!H33="M"),"P-F-S",IF(AND(structure!G33="M",structure!H33&lt;&gt;"M"),"P-F-S",IF(AND(structure!G33="M",structure!H33="M"),"P-F-D","")))</f>
        <v/>
      </c>
      <c r="H33" s="51" t="str">
        <f>IF(AND(structure!H33&lt;&gt;"M",structure!I33="M"),"P-F-S",IF(AND(structure!H33="M",structure!I33&lt;&gt;"M"),"P-F-S",IF(AND(structure!H33="M",structure!I33="M"),"P-F-D","")))</f>
        <v/>
      </c>
      <c r="I33" s="51" t="str">
        <f>IF(AND(structure!I33&lt;&gt;"M",structure!J33="M"),"P-F-S",IF(AND(structure!I33="M",structure!J33&lt;&gt;"M"),"P-F-S",IF(AND(structure!I33="M",structure!J33="M"),"P-F-D","")))</f>
        <v/>
      </c>
      <c r="J33" s="51" t="str">
        <f>IF(AND(structure!J33&lt;&gt;"M",structure!K33="M"),"P-F-S",IF(AND(structure!J33="M",structure!K33&lt;&gt;"M"),"P-F-S",IF(AND(structure!J33="M",structure!K33="M"),"P-F-D","")))</f>
        <v/>
      </c>
      <c r="K33" s="51" t="str">
        <f>IF(AND(structure!K33&lt;&gt;"M",structure!L33="M"),"P-F-S",IF(AND(structure!K33="M",structure!L33&lt;&gt;"M"),"P-F-S",IF(AND(structure!K33="M",structure!L33="M"),"P-F-D","")))</f>
        <v/>
      </c>
      <c r="L33" s="51" t="str">
        <f>IF(AND(structure!L33&lt;&gt;"M",structure!M33="M"),"P-F-S",IF(AND(structure!L33="M",structure!M33&lt;&gt;"M"),"P-F-S",IF(AND(structure!L33="M",structure!M33="M"),"P-F-D","")))</f>
        <v/>
      </c>
      <c r="M33" s="51" t="str">
        <f>IF(AND(structure!M33&lt;&gt;"M",structure!N33="M"),"P-F-S",IF(AND(structure!M33="M",structure!N33&lt;&gt;"M"),"P-F-S",IF(AND(structure!M33="M",structure!N33="M"),"P-F-D","")))</f>
        <v/>
      </c>
      <c r="N33" s="51" t="str">
        <f>IF(AND(structure!N33&lt;&gt;"M",structure!O33="M"),"P-F-S",IF(AND(structure!N33="M",structure!O33&lt;&gt;"M"),"P-F-S",IF(AND(structure!N33="M",structure!O33="M"),"P-F-D","")))</f>
        <v/>
      </c>
      <c r="O33" s="51" t="str">
        <f>IF(AND(structure!O33&lt;&gt;"M",structure!P33="M"),"P-F-S",IF(AND(structure!O33="M",structure!P33&lt;&gt;"M"),"P-F-S",IF(AND(structure!O33="M",structure!P33="M"),"P-F-D","")))</f>
        <v/>
      </c>
      <c r="P33" s="51" t="str">
        <f>IF(AND(structure!P33&lt;&gt;"M",structure!Q33="M"),"P-F-S",IF(AND(structure!P33="M",structure!Q33&lt;&gt;"M"),"P-F-S",IF(AND(structure!P33="M",structure!Q33="M"),"P-F-D","")))</f>
        <v/>
      </c>
      <c r="Q33" s="51" t="str">
        <f>IF(AND(structure!Q33&lt;&gt;"M",structure!R33="M"),"P-F-S",IF(AND(structure!Q33="M",structure!R33&lt;&gt;"M"),"P-F-S",IF(AND(structure!Q33="M",structure!R33="M"),"P-F-D","")))</f>
        <v/>
      </c>
      <c r="R33" s="51" t="str">
        <f>IF(AND(structure!R33&lt;&gt;"M",structure!S33="M"),"P-F-S",IF(AND(structure!R33="M",structure!S33&lt;&gt;"M"),"P-F-S",IF(AND(structure!R33="M",structure!S33="M"),"P-F-D","")))</f>
        <v/>
      </c>
      <c r="S33" s="51" t="str">
        <f>IF(AND(structure!S33&lt;&gt;"M",structure!T33="M"),"P-F-S",IF(AND(structure!S33="M",structure!T33&lt;&gt;"M"),"P-F-S",IF(AND(structure!S33="M",structure!T33="M"),"P-F-D","")))</f>
        <v/>
      </c>
      <c r="T33" s="51" t="str">
        <f>IF(AND(structure!T33&lt;&gt;"M",structure!U33="M"),"P-F-S",IF(AND(structure!T33="M",structure!U33&lt;&gt;"M"),"P-F-S",IF(AND(structure!T33="M",structure!U33="M"),"P-F-D","")))</f>
        <v/>
      </c>
      <c r="U33" s="51" t="str">
        <f>IF(AND(structure!U33&lt;&gt;"M",structure!V33="M"),"P-F-S",IF(AND(structure!U33="M",structure!V33&lt;&gt;"M"),"P-F-S",IF(AND(structure!U33="M",structure!V33="M"),"P-F-D","")))</f>
        <v/>
      </c>
      <c r="V33" s="51" t="str">
        <f>IF(AND(structure!V33&lt;&gt;"M",structure!W33="M"),"P-F-S",IF(AND(structure!V33="M",structure!W33&lt;&gt;"M"),"P-F-S",IF(AND(structure!V33="M",structure!W33="M"),"P-F-D","")))</f>
        <v/>
      </c>
      <c r="W33" s="51" t="str">
        <f>IF(AND(structure!W33&lt;&gt;"M",structure!X33="M"),"P-F-S",IF(AND(structure!W33="M",structure!X33&lt;&gt;"M"),"P-F-S",IF(AND(structure!W33="M",structure!X33="M"),"P-F-D","")))</f>
        <v/>
      </c>
      <c r="X33" s="51" t="str">
        <f>IF(AND(structure!X33&lt;&gt;"M",structure!Y33="M"),"P-F-S",IF(AND(structure!X33="M",structure!Y33&lt;&gt;"M"),"P-F-S",IF(AND(structure!X33="M",structure!Y33="M"),"P-F-D","")))</f>
        <v/>
      </c>
      <c r="Y33" s="51" t="str">
        <f>IF(AND(structure!Y33&lt;&gt;"M",structure!Z33="M"),"P-F-S",IF(AND(structure!Y33="M",structure!Z33&lt;&gt;"M"),"P-F-S",IF(AND(structure!Y33="M",structure!Z33="M"),"P-F-D","")))</f>
        <v/>
      </c>
      <c r="Z33" s="51" t="str">
        <f>IF(AND(structure!Z33&lt;&gt;"M",structure!AA33="M"),"P-F-S",IF(AND(structure!Z33="M",structure!AA33&lt;&gt;"M"),"P-F-S",IF(AND(structure!Z33="M",structure!AA33="M"),"P-F-D","")))</f>
        <v/>
      </c>
      <c r="AA33" s="51" t="str">
        <f>IF(AND(structure!AA33&lt;&gt;"M",structure!AB33="M"),"P-F-S",IF(AND(structure!AA33="M",structure!AB33&lt;&gt;"M"),"P-F-S",IF(AND(structure!AA33="M",structure!AB33="M"),"P-F-D","")))</f>
        <v/>
      </c>
      <c r="AB33" s="51" t="str">
        <f>IF(AND(structure!AB33&lt;&gt;"M",structure!AC33="M"),"P-F-S",IF(AND(structure!AB33="M",structure!AC33&lt;&gt;"M"),"P-F-S",IF(AND(structure!AB33="M",structure!AC33="M"),"P-F-D","")))</f>
        <v/>
      </c>
      <c r="AC33" s="51" t="str">
        <f>IF(AND(structure!AC33&lt;&gt;"M",structure!AD33="M"),"P-F-S",IF(AND(structure!AC33="M",structure!AD33&lt;&gt;"M"),"P-F-S",IF(AND(structure!AC33="M",structure!AD33="M"),"P-F-D","")))</f>
        <v/>
      </c>
      <c r="AD33" s="51" t="str">
        <f>IF(AND(structure!AD33&lt;&gt;"M",structure!AE33="M"),"P-F-S",IF(AND(structure!AD33="M",structure!AE33&lt;&gt;"M"),"P-F-S",IF(AND(structure!AD33="M",structure!AE33="M"),"P-F-D","")))</f>
        <v/>
      </c>
      <c r="AE33" s="51" t="str">
        <f>IF(AND(structure!AE33&lt;&gt;"M",structure!AF33="M"),"P-F-S",IF(AND(structure!AE33="M",structure!AF33&lt;&gt;"M"),"P-F-S",IF(AND(structure!AE33="M",structure!AF33="M"),"P-F-D","")))</f>
        <v/>
      </c>
      <c r="AF33" s="51" t="str">
        <f>IF(AND(structure!AF33&lt;&gt;"M",structure!AG33="M"),"P-F-S",IF(AND(structure!AF33="M",structure!AG33&lt;&gt;"M"),"P-F-S",IF(AND(structure!AF33="M",structure!AG33="M"),"P-F-D","")))</f>
        <v/>
      </c>
      <c r="AG33" s="51" t="str">
        <f>IF(AND(structure!AG33&lt;&gt;"M",structure!AH33="M"),"P-F-S",IF(AND(structure!AG33="M",structure!AH33&lt;&gt;"M"),"P-F-S",IF(AND(structure!AG33="M",structure!AH33="M"),"P-F-D","")))</f>
        <v/>
      </c>
      <c r="AH33" s="51" t="str">
        <f>IF(AND(structure!AH33&lt;&gt;"M",structure!AI33="M"),"P-F-S",IF(AND(structure!AH33="M",structure!AI33&lt;&gt;"M"),"P-F-S",IF(AND(structure!AH33="M",structure!AI33="M"),"P-F-D","")))</f>
        <v/>
      </c>
      <c r="AI33" s="51" t="str">
        <f>IF(AND(structure!AI33&lt;&gt;"M",structure!AJ33="M"),"P-F-S",IF(AND(structure!AI33="M",structure!AJ33&lt;&gt;"M"),"P-F-S",IF(AND(structure!AI33="M",structure!AJ33="M"),"P-F-D","")))</f>
        <v/>
      </c>
      <c r="AJ33" s="51" t="str">
        <f>IF(AND(structure!AJ33&lt;&gt;"M",structure!AK33="M"),"P-F-S",IF(AND(structure!AJ33="M",structure!AK33&lt;&gt;"M"),"P-F-S",IF(AND(structure!AJ33="M",structure!AK33="M"),"P-F-D","")))</f>
        <v/>
      </c>
      <c r="AK33" s="51" t="str">
        <f>IF(AND(structure!AK33&lt;&gt;"M",structure!AL33="M"),"P-F-S",IF(AND(structure!AK33="M",structure!AL33&lt;&gt;"M"),"P-F-S",IF(AND(structure!AK33="M",structure!AL33="M"),"P-F-D","")))</f>
        <v/>
      </c>
      <c r="AL33" s="51" t="str">
        <f>IF(AND(structure!AL33&lt;&gt;"M",structure!AM33="M"),"P-F-S",IF(AND(structure!AL33="M",structure!AM33&lt;&gt;"M"),"P-F-S",IF(AND(structure!AL33="M",structure!AM33="M"),"P-F-D","")))</f>
        <v/>
      </c>
      <c r="AM33" s="51" t="str">
        <f>IF(AND(structure!AM33&lt;&gt;"M",structure!AN33="M"),"P-F-S",IF(AND(structure!AM33="M",structure!AN33&lt;&gt;"M"),"P-F-S",IF(AND(structure!AM33="M",structure!AN33="M"),"P-F-D","")))</f>
        <v/>
      </c>
      <c r="AN33" s="51" t="str">
        <f>IF(AND(structure!AN33&lt;&gt;"M",structure!AO33="M"),"P-F-S",IF(AND(structure!AN33="M",structure!AO33&lt;&gt;"M"),"P-F-S",IF(AND(structure!AN33="M",structure!AO33="M"),"P-F-D","")))</f>
        <v/>
      </c>
      <c r="AO33" s="51" t="str">
        <f>IF(AND(structure!AO33&lt;&gt;"M",structure!AP33="M"),"P-F-S",IF(AND(structure!AO33="M",structure!AP33&lt;&gt;"M"),"P-F-S",IF(AND(structure!AO33="M",structure!AP33="M"),"P-F-D","")))</f>
        <v/>
      </c>
      <c r="AP33" s="51" t="str">
        <f>IF(AND(structure!AP33&lt;&gt;"M",structure!AQ33="M"),"P-F-S",IF(AND(structure!AP33="M",structure!AQ33&lt;&gt;"M"),"P-F-S",IF(AND(structure!AP33="M",structure!AQ33="M"),"P-F-D","")))</f>
        <v/>
      </c>
      <c r="AQ33" s="51" t="str">
        <f>IF(AND(structure!AQ33&lt;&gt;"M",structure!AR33="M"),"P-F-S",IF(AND(structure!AQ33="M",structure!AR33&lt;&gt;"M"),"P-F-S",IF(AND(structure!AQ33="M",structure!AR33="M"),"P-F-D","")))</f>
        <v/>
      </c>
      <c r="AR33" s="51" t="str">
        <f>IF(AND(structure!AR33&lt;&gt;"M",structure!AS33="M"),"P-F-S",IF(AND(structure!AR33="M",structure!AS33&lt;&gt;"M"),"P-F-S",IF(AND(structure!AR33="M",structure!AS33="M"),"P-F-D","")))</f>
        <v/>
      </c>
      <c r="AS33" s="51" t="str">
        <f>IF(AND(structure!AS33&lt;&gt;"M",structure!AT33="M"),"P-F-S",IF(AND(structure!AS33="M",structure!AT33&lt;&gt;"M"),"P-F-S",IF(AND(structure!AS33="M",structure!AT33="M"),"P-F-D","")))</f>
        <v/>
      </c>
      <c r="AT33" s="51" t="str">
        <f>IF(AND(structure!AT33&lt;&gt;"M",structure!AU33="M"),"P-F-S",IF(AND(structure!AT33="M",structure!AU33&lt;&gt;"M"),"P-F-S",IF(AND(structure!AT33="M",structure!AU33="M"),"P-F-D","")))</f>
        <v/>
      </c>
      <c r="AU33" s="51" t="str">
        <f>IF(AND(structure!AU33&lt;&gt;"M",structure!AV33="M"),"P-F-S",IF(AND(structure!AU33="M",structure!AV33&lt;&gt;"M"),"P-F-S",IF(AND(structure!AU33="M",structure!AV33="M"),"P-F-D","")))</f>
        <v/>
      </c>
      <c r="AV33" s="51" t="str">
        <f>IF(AND(structure!AV33&lt;&gt;"M",structure!AW33="M"),"P-F-S",IF(AND(structure!AV33="M",structure!AW33&lt;&gt;"M"),"P-F-S",IF(AND(structure!AV33="M",structure!AW33="M"),"P-F-D","")))</f>
        <v/>
      </c>
      <c r="AW33" s="51" t="str">
        <f>IF(AND(structure!AW33&lt;&gt;"M",structure!AX33="M"),"P-F-S",IF(AND(structure!AW33="M",structure!AX33&lt;&gt;"M"),"P-F-S",IF(AND(structure!AW33="M",structure!AX33="M"),"P-F-D","")))</f>
        <v/>
      </c>
      <c r="AX33" s="51" t="str">
        <f>IF(AND(structure!AX33&lt;&gt;"M",structure!AY33="M"),"P-F-S",IF(AND(structure!AX33="M",structure!AY33&lt;&gt;"M"),"P-F-S",IF(AND(structure!AX33="M",structure!AY33="M"),"P-F-D","")))</f>
        <v/>
      </c>
      <c r="AY33" s="51" t="str">
        <f>IF(AND(structure!AY33&lt;&gt;"M",structure!AZ33="M"),"P-F-S",IF(AND(structure!AY33="M",structure!AZ33&lt;&gt;"M"),"P-F-S",IF(AND(structure!AY33="M",structure!AZ33="M"),"P-F-D","")))</f>
        <v/>
      </c>
      <c r="AZ33" s="51" t="str">
        <f>IF(AND(structure!AZ33&lt;&gt;"M",structure!BA33="M"),"P-F-S",IF(AND(structure!AZ33="M",structure!BA33&lt;&gt;"M"),"P-F-S",IF(AND(structure!AZ33="M",structure!BA33="M"),"P-F-D","")))</f>
        <v/>
      </c>
      <c r="BA33" s="51" t="str">
        <f>IF(AND(structure!BA33&lt;&gt;"M",structure!BB33="M"),"P-F-S",IF(AND(structure!BA33="M",structure!BB33&lt;&gt;"M"),"P-F-S",IF(AND(structure!BA33="M",structure!BB33="M"),"P-F-D","")))</f>
        <v/>
      </c>
      <c r="BB33" s="51" t="str">
        <f>IF(AND(structure!BB33&lt;&gt;"M",structure!BC33="M"),"P-F-S",IF(AND(structure!BB33="M",structure!BC33&lt;&gt;"M"),"P-F-S",IF(AND(structure!BB33="M",structure!BC33="M"),"P-F-D","")))</f>
        <v/>
      </c>
      <c r="BC33" s="51" t="str">
        <f>IF(AND(structure!BC33&lt;&gt;"M",structure!BD33="M"),"P-F-S",IF(AND(structure!BC33="M",structure!BD33&lt;&gt;"M"),"P-F-S",IF(AND(structure!BC33="M",structure!BD33="M"),"P-F-D","")))</f>
        <v/>
      </c>
      <c r="BD33" s="51" t="str">
        <f>IF(AND(structure!BD33&lt;&gt;"M",structure!BE33="M"),"P-F-S",IF(AND(structure!BD33="M",structure!BE33&lt;&gt;"M"),"P-F-S",IF(AND(structure!BD33="M",structure!BE33="M"),"P-F-D","")))</f>
        <v/>
      </c>
      <c r="BE33" s="51" t="str">
        <f>IF(AND(structure!BE33&lt;&gt;"M",structure!BF33="M"),"P-F-S",IF(AND(structure!BE33="M",structure!BF33&lt;&gt;"M"),"P-F-S",IF(AND(structure!BE33="M",structure!BF33="M"),"P-F-D","")))</f>
        <v/>
      </c>
      <c r="BF33" s="51" t="str">
        <f>IF(AND(structure!BF33&lt;&gt;"M",structure!BG33="M"),"P-F-S",IF(AND(structure!BF33="M",structure!BG33&lt;&gt;"M"),"P-F-S",IF(AND(structure!BF33="M",structure!BG33="M"),"P-F-D","")))</f>
        <v/>
      </c>
      <c r="BG33" s="51" t="str">
        <f>IF(AND(structure!BG33&lt;&gt;"M",structure!BH33="M"),"P-F-S",IF(AND(structure!BG33="M",structure!BH33&lt;&gt;"M"),"P-F-S",IF(AND(structure!BG33="M",structure!BH33="M"),"P-F-D","")))</f>
        <v/>
      </c>
      <c r="BH33" s="51" t="str">
        <f>IF(AND(structure!BH33&lt;&gt;"M",structure!BI33="M"),"P-F-S",IF(AND(structure!BH33="M",structure!BI33&lt;&gt;"M"),"P-F-S",IF(AND(structure!BH33="M",structure!BI33="M"),"P-F-D","")))</f>
        <v/>
      </c>
      <c r="BI33" s="51" t="str">
        <f>IF(AND(structure!BI33&lt;&gt;"M",structure!BJ33="M"),"P-F-S",IF(AND(structure!BI33="M",structure!BJ33&lt;&gt;"M"),"P-F-S",IF(AND(structure!BI33="M",structure!BJ33="M"),"P-F-D","")))</f>
        <v/>
      </c>
      <c r="BJ33" s="51" t="str">
        <f>IF(AND(structure!BJ33&lt;&gt;"M",structure!BK33="M"),"P-F-S",IF(AND(structure!BJ33="M",structure!BK33&lt;&gt;"M"),"P-F-S",IF(AND(structure!BJ33="M",structure!BK33="M"),"P-F-D","")))</f>
        <v/>
      </c>
      <c r="BK33" s="51" t="str">
        <f>IF(AND(structure!BK33&lt;&gt;"M",structure!BL33="M"),"P-F-S",IF(AND(structure!BK33="M",structure!BL33&lt;&gt;"M"),"P-F-S",IF(AND(structure!BK33="M",structure!BL33="M"),"P-F-D","")))</f>
        <v/>
      </c>
      <c r="BL33" s="51" t="str">
        <f>IF(AND(structure!BL33&lt;&gt;"M",structure!BM33="M"),"P-F-S",IF(AND(structure!BL33="M",structure!BM33&lt;&gt;"M"),"P-F-S",IF(AND(structure!BL33="M",structure!BM33="M"),"P-F-D","")))</f>
        <v/>
      </c>
      <c r="BM33" s="51" t="str">
        <f>IF(AND(structure!BM33&lt;&gt;"M",structure!BN33="M"),"P-F-S",IF(AND(structure!BM33="M",structure!BN33&lt;&gt;"M"),"P-F-S",IF(AND(structure!BM33="M",structure!BN33="M"),"P-F-D","")))</f>
        <v/>
      </c>
      <c r="BN33" s="51" t="str">
        <f>IF(AND(structure!BN33&lt;&gt;"M",structure!BO33="M"),"P-F-S",IF(AND(structure!BN33="M",structure!BO33&lt;&gt;"M"),"P-F-S",IF(AND(structure!BN33="M",structure!BO33="M"),"P-F-D","")))</f>
        <v/>
      </c>
      <c r="BO33" s="51" t="str">
        <f>IF(AND(structure!BO33&lt;&gt;"M",structure!BP33="M"),"P-F-S",IF(AND(structure!BO33="M",structure!BP33&lt;&gt;"M"),"P-F-S",IF(AND(structure!BO33="M",structure!BP33="M"),"P-F-D","")))</f>
        <v/>
      </c>
      <c r="BP33" s="51" t="str">
        <f>IF(AND(structure!BP33&lt;&gt;"M",structure!BQ33="M"),"P-F-S",IF(AND(structure!BP33="M",structure!BQ33&lt;&gt;"M"),"P-F-S",IF(AND(structure!BP33="M",structure!BQ33="M"),"P-F-D","")))</f>
        <v/>
      </c>
      <c r="BQ33" s="51" t="str">
        <f>IF(AND(structure!BQ33&lt;&gt;"M",structure!BR33="M"),"P-F-S",IF(AND(structure!BQ33="M",structure!BR33&lt;&gt;"M"),"P-F-S",IF(AND(structure!BQ33="M",structure!BR33="M"),"P-F-D","")))</f>
        <v/>
      </c>
      <c r="BR33" s="51" t="str">
        <f>IF(AND(structure!BR33&lt;&gt;"M",structure!BS33="M"),"P-F-S",IF(AND(structure!BR33="M",structure!BS33&lt;&gt;"M"),"P-F-S",IF(AND(structure!BR33="M",structure!BS33="M"),"P-F-D","")))</f>
        <v/>
      </c>
      <c r="BS33" s="51" t="str">
        <f>IF(AND(structure!BS33&lt;&gt;"M",structure!BT33="M"),"P-F-S",IF(AND(structure!BS33="M",structure!BT33&lt;&gt;"M"),"P-F-S",IF(AND(structure!BS33="M",structure!BT33="M"),"P-F-D","")))</f>
        <v/>
      </c>
      <c r="BT33" s="51" t="str">
        <f>IF(AND(structure!BT33&lt;&gt;"M",structure!BU33="M"),"P-F-S",IF(AND(structure!BT33="M",structure!BU33&lt;&gt;"M"),"P-F-S",IF(AND(structure!BT33="M",structure!BU33="M"),"P-F-D","")))</f>
        <v/>
      </c>
      <c r="BU33" s="51" t="str">
        <f>IF(AND(structure!BU33&lt;&gt;"M",structure!BV33="M"),"P-F-S",IF(AND(structure!BU33="M",structure!BV33&lt;&gt;"M"),"P-F-S",IF(AND(structure!BU33="M",structure!BV33="M"),"P-F-D","")))</f>
        <v/>
      </c>
      <c r="BV33" s="51" t="str">
        <f>IF(AND(structure!BV33&lt;&gt;"M",structure!BW33="M"),"P-F-S",IF(AND(structure!BV33="M",structure!BW33&lt;&gt;"M"),"P-F-S",IF(AND(structure!BV33="M",structure!BW33="M"),"P-F-D","")))</f>
        <v/>
      </c>
      <c r="BW33" s="51" t="str">
        <f>IF(AND(structure!BW33&lt;&gt;"M",structure!BX33="M"),"P-F-S",IF(AND(structure!BW33="M",structure!BX33&lt;&gt;"M"),"P-F-S",IF(AND(structure!BW33="M",structure!BX33="M"),"P-F-D","")))</f>
        <v/>
      </c>
      <c r="BX33" s="51" t="str">
        <f>IF(AND(structure!BX33&lt;&gt;"M",structure!BY33="M"),"P-F-S",IF(AND(structure!BX33="M",structure!BY33&lt;&gt;"M"),"P-F-S",IF(AND(structure!BX33="M",structure!BY33="M"),"P-F-D","")))</f>
        <v/>
      </c>
      <c r="BY33" s="51" t="str">
        <f>IF(AND(structure!BY33&lt;&gt;"M",structure!BZ33="M"),"P-F-S",IF(AND(structure!BY33="M",structure!BZ33&lt;&gt;"M"),"P-F-S",IF(AND(structure!BY33="M",structure!BZ33="M"),"P-F-D","")))</f>
        <v/>
      </c>
      <c r="BZ33" s="51" t="str">
        <f>IF(AND(structure!BZ33&lt;&gt;"M",structure!CA33="M"),"P-F-S",IF(AND(structure!BZ33="M",structure!CA33&lt;&gt;"M"),"P-F-S",IF(AND(structure!BZ33="M",structure!CA33="M"),"P-F-D","")))</f>
        <v/>
      </c>
      <c r="CA33" s="51" t="str">
        <f>IF(AND(structure!CA33&lt;&gt;"M",structure!CB33="M"),"P-F-S",IF(AND(structure!CA33="M",structure!CB33&lt;&gt;"M"),"P-F-S",IF(AND(structure!CA33="M",structure!CB33="M"),"P-F-D","")))</f>
        <v/>
      </c>
      <c r="CB33" s="51" t="str">
        <f>IF(AND(structure!CB33&lt;&gt;"M",structure!CC33="M"),"P-F-S",IF(AND(structure!CB33="M",structure!CC33&lt;&gt;"M"),"P-F-S",IF(AND(structure!CB33="M",structure!CC33="M"),"P-F-D","")))</f>
        <v/>
      </c>
      <c r="CC33" s="51" t="str">
        <f>IF(AND(structure!CC33&lt;&gt;"M",structure!CD33="M"),"P-F-S",IF(AND(structure!CC33="M",structure!CD33&lt;&gt;"M"),"P-F-S",IF(AND(structure!CC33="M",structure!CD33="M"),"P-F-D","")))</f>
        <v/>
      </c>
      <c r="CD33" s="51" t="str">
        <f>IF(AND(structure!CD33&lt;&gt;"M",structure!CE33="M"),"P-F-S",IF(AND(structure!CD33="M",structure!CE33&lt;&gt;"M"),"P-F-S",IF(AND(structure!CD33="M",structure!CE33="M"),"P-F-D","")))</f>
        <v/>
      </c>
      <c r="CE33" s="51" t="str">
        <f>IF(AND(structure!CE33&lt;&gt;"M",structure!CF33="M"),"P-F-S",IF(AND(structure!CE33="M",structure!CF33&lt;&gt;"M"),"P-F-S",IF(AND(structure!CE33="M",structure!CF33="M"),"P-F-D","")))</f>
        <v/>
      </c>
      <c r="CF33" s="51" t="str">
        <f>IF(AND(structure!CF33&lt;&gt;"M",structure!CG33="M"),"P-F-S",IF(AND(structure!CF33="M",structure!CG33&lt;&gt;"M"),"P-F-S",IF(AND(structure!CF33="M",structure!CG33="M"),"P-F-D","")))</f>
        <v/>
      </c>
      <c r="CG33" s="51" t="str">
        <f>IF(AND(structure!CG33&lt;&gt;"M",structure!CH33="M"),"P-F-S",IF(AND(structure!CG33="M",structure!CH33&lt;&gt;"M"),"P-F-S",IF(AND(structure!CG33="M",structure!CH33="M"),"P-F-D","")))</f>
        <v/>
      </c>
      <c r="CH33" s="51" t="str">
        <f>IF(AND(structure!CH33&lt;&gt;"M",structure!CI33="M"),"P-F-S",IF(AND(structure!CH33="M",structure!CI33&lt;&gt;"M"),"P-F-S",IF(AND(structure!CH33="M",structure!CI33="M"),"P-F-D","")))</f>
        <v/>
      </c>
      <c r="CI33" s="51" t="str">
        <f>IF(AND(structure!CI33&lt;&gt;"M",structure!CJ33="M"),"P-F-S",IF(AND(structure!CI33="M",structure!CJ33&lt;&gt;"M"),"P-F-S",IF(AND(structure!CI33="M",structure!CJ33="M"),"P-F-D","")))</f>
        <v/>
      </c>
      <c r="CJ33" s="51" t="str">
        <f>IF(AND(structure!CJ33&lt;&gt;"M",structure!CK33="M"),"P-F-S",IF(AND(structure!CJ33="M",structure!CK33&lt;&gt;"M"),"P-F-S",IF(AND(structure!CJ33="M",structure!CK33="M"),"P-F-D","")))</f>
        <v/>
      </c>
      <c r="CK33" s="51" t="str">
        <f>IF(AND(structure!CK33&lt;&gt;"M",structure!CL33="M"),"P-F-S",IF(AND(structure!CK33="M",structure!CL33&lt;&gt;"M"),"P-F-S",IF(AND(structure!CK33="M",structure!CL33="M"),"P-F-D","")))</f>
        <v/>
      </c>
      <c r="CL33" s="51" t="str">
        <f>IF(AND(structure!CL33&lt;&gt;"M",structure!CM33="M"),"P-F-S",IF(AND(structure!CL33="M",structure!CM33&lt;&gt;"M"),"P-F-S",IF(AND(structure!CL33="M",structure!CM33="M"),"P-F-D","")))</f>
        <v/>
      </c>
      <c r="CM33" s="51" t="str">
        <f>IF(AND(structure!CM33&lt;&gt;"M",structure!CN33="M"),"P-F-S",IF(AND(structure!CM33="M",structure!CN33&lt;&gt;"M"),"P-F-S",IF(AND(structure!CM33="M",structure!CN33="M"),"P-F-D","")))</f>
        <v/>
      </c>
      <c r="CN33" s="51" t="str">
        <f>IF(AND(structure!CN33&lt;&gt;"M",structure!CO33="M"),"P-F-S",IF(AND(structure!CN33="M",structure!CO33&lt;&gt;"M"),"P-F-S",IF(AND(structure!CN33="M",structure!CO33="M"),"P-F-D","")))</f>
        <v/>
      </c>
      <c r="CO33" s="51" t="str">
        <f>IF(AND(structure!CO33&lt;&gt;"M",structure!CP33="M"),"P-F-S",IF(AND(structure!CO33="M",structure!CP33&lt;&gt;"M"),"P-F-S",IF(AND(structure!CO33="M",structure!CP33="M"),"P-F-D","")))</f>
        <v/>
      </c>
      <c r="CP33" s="51" t="str">
        <f>IF(AND(structure!CP33&lt;&gt;"M",structure!CQ33="M"),"P-F-S",IF(AND(structure!CP33="M",structure!CQ33&lt;&gt;"M"),"P-F-S",IF(AND(structure!CP33="M",structure!CQ33="M"),"P-F-D","")))</f>
        <v/>
      </c>
      <c r="CQ33" s="51" t="str">
        <f>IF(AND(structure!CQ33&lt;&gt;"M",structure!CR33="M"),"P-F-S",IF(AND(structure!CQ33="M",structure!CR33&lt;&gt;"M"),"P-F-S",IF(AND(structure!CQ33="M",structure!CR33="M"),"P-F-D","")))</f>
        <v/>
      </c>
      <c r="CR33" s="51" t="str">
        <f>IF(AND(structure!CR33&lt;&gt;"M",structure!CS33="M"),"P-F-S",IF(AND(structure!CR33="M",structure!CS33&lt;&gt;"M"),"P-F-S",IF(AND(structure!CR33="M",structure!CS33="M"),"P-F-D","")))</f>
        <v/>
      </c>
      <c r="CS33" s="51" t="str">
        <f>IF(AND(structure!CS33&lt;&gt;"M",structure!CT33="M"),"P-F-S",IF(AND(structure!CS33="M",structure!CT33&lt;&gt;"M"),"P-F-S",IF(AND(structure!CS33="M",structure!CT33="M"),"P-F-D","")))</f>
        <v/>
      </c>
      <c r="CT33" s="51" t="str">
        <f>IF(AND(structure!CT33&lt;&gt;"M",structure!CU33="M"),"P-F-S",IF(AND(structure!CT33="M",structure!CU33&lt;&gt;"M"),"P-F-S",IF(AND(structure!CT33="M",structure!CU33="M"),"P-F-D","")))</f>
        <v/>
      </c>
      <c r="CU33" s="51" t="str">
        <f>IF(AND(structure!CU33&lt;&gt;"M",structure!CV33="M"),"P-F-S",IF(AND(structure!CU33="M",structure!CV33&lt;&gt;"M"),"P-F-S",IF(AND(structure!CU33="M",structure!CV33="M"),"P-F-D","")))</f>
        <v/>
      </c>
      <c r="CV33" s="51" t="str">
        <f>IF(AND(structure!CV33&lt;&gt;"M",structure!CW33="M"),"P-F-S",IF(AND(structure!CV33="M",structure!CW33&lt;&gt;"M"),"P-F-S",IF(AND(structure!CV33="M",structure!CW33="M"),"P-F-D","")))</f>
        <v/>
      </c>
      <c r="CW33" s="51" t="str">
        <f>IF(AND(structure!CW33&lt;&gt;"M",structure!CX33="M"),"P-F-S",IF(AND(structure!CW33="M",structure!CX33&lt;&gt;"M"),"P-F-S",IF(AND(structure!CW33="M",structure!CX33="M"),"P-F-D","")))</f>
        <v/>
      </c>
      <c r="CX33" s="51" t="str">
        <f>IF(AND(structure!CX33&lt;&gt;"M",structure!CY33="M"),"P-F-S",IF(AND(structure!CX33="M",structure!CY33&lt;&gt;"M"),"P-F-S",IF(AND(structure!CX33="M",structure!CY33="M"),"P-F-D","")))</f>
        <v/>
      </c>
      <c r="CY33" s="51" t="str">
        <f>IF(AND(structure!CY33&lt;&gt;"M",structure!CZ33="M"),"P-F-S",IF(AND(structure!CY33="M",structure!CZ33&lt;&gt;"M"),"P-F-S",IF(AND(structure!CY33="M",structure!CZ33="M"),"P-F-D","")))</f>
        <v/>
      </c>
      <c r="CZ33" s="51" t="str">
        <f>IF(AND(structure!CZ33&lt;&gt;"M",structure!DA33="M"),"P-F-S",IF(AND(structure!CZ33="M",structure!DA33&lt;&gt;"M"),"P-F-S",IF(AND(structure!CZ33="M",structure!DA33="M"),"P-F-D","")))</f>
        <v/>
      </c>
      <c r="DA33" s="51" t="str">
        <f>IF(AND(structure!DA33&lt;&gt;"M",structure!DB33="M"),"P-F-S",IF(AND(structure!DA33="M",structure!DB33&lt;&gt;"M"),"P-F-S",IF(AND(structure!DA33="M",structure!DB33="M"),"P-F-D","")))</f>
        <v/>
      </c>
      <c r="DB33" s="51" t="str">
        <f>IF(AND(structure!DB33&lt;&gt;"M",structure!DC33="M"),"P-F-S",IF(AND(structure!DB33="M",structure!DC33&lt;&gt;"M"),"P-F-S",IF(AND(structure!DB33="M",structure!DC33="M"),"P-F-D","")))</f>
        <v/>
      </c>
      <c r="DC33" s="51" t="str">
        <f>IF(AND(structure!DC33&lt;&gt;"M",structure!DD33="M"),"P-F-S",IF(AND(structure!DC33="M",structure!DD33&lt;&gt;"M"),"P-F-S",IF(AND(structure!DC33="M",structure!DD33="M"),"P-F-D","")))</f>
        <v/>
      </c>
      <c r="DD33" s="52" t="str">
        <f>IF(AND(structure!DD33&lt;&gt;"M",structure!DE33="M"),"P-F-S",IF(AND(structure!DD33="M",structure!DE33&lt;&gt;"M"),"P-F-S",IF(AND(structure!DD33="M",structure!DE33="M"),"P-F-D","")))</f>
        <v/>
      </c>
      <c r="DE33" s="5" t="str">
        <f>IF(AND(structure!DE33&lt;&gt;"M",structure!DF33="M"),"P-F-S",IF(AND(structure!DE33="M",structure!DF33&lt;&gt;"M"),"P-F-S",IF(AND(structure!DE33="M",structure!DF33="M"),"P-F-D","")))</f>
        <v/>
      </c>
      <c r="DF33" s="9">
        <f t="shared" si="8"/>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IF(AND(structure!B34&lt;&gt;"M",structure!C34="M"),"P-F-S",IF(AND(structure!B34="M",structure!C34&lt;&gt;"M"),"P-F-S",IF(AND(structure!B34="M",structure!C34="M"),"P-F-D","")))</f>
        <v/>
      </c>
      <c r="C34" s="50" t="str">
        <f>IF(AND(structure!C34&lt;&gt;"M",structure!D34="M"),"P-F-S",IF(AND(structure!C34="M",structure!D34&lt;&gt;"M"),"P-F-S",IF(AND(structure!C34="M",structure!D34="M"),"P-F-D","")))</f>
        <v/>
      </c>
      <c r="D34" s="51" t="str">
        <f>IF(AND(structure!D34&lt;&gt;"M",structure!E34="M"),"P-F-S",IF(AND(structure!D34="M",structure!E34&lt;&gt;"M"),"P-F-S",IF(AND(structure!D34="M",structure!E34="M"),"P-F-D","")))</f>
        <v/>
      </c>
      <c r="E34" s="51" t="str">
        <f>IF(AND(structure!E34&lt;&gt;"M",structure!F34="M"),"P-F-S",IF(AND(structure!E34="M",structure!F34&lt;&gt;"M"),"P-F-S",IF(AND(structure!E34="M",structure!F34="M"),"P-F-D","")))</f>
        <v/>
      </c>
      <c r="F34" s="51" t="str">
        <f>IF(AND(structure!F34&lt;&gt;"M",structure!G34="M"),"P-F-S",IF(AND(structure!F34="M",structure!G34&lt;&gt;"M"),"P-F-S",IF(AND(structure!F34="M",structure!G34="M"),"P-F-D","")))</f>
        <v/>
      </c>
      <c r="G34" s="51" t="str">
        <f>IF(AND(structure!G34&lt;&gt;"M",structure!H34="M"),"P-F-S",IF(AND(structure!G34="M",structure!H34&lt;&gt;"M"),"P-F-S",IF(AND(structure!G34="M",structure!H34="M"),"P-F-D","")))</f>
        <v/>
      </c>
      <c r="H34" s="51" t="str">
        <f>IF(AND(structure!H34&lt;&gt;"M",structure!I34="M"),"P-F-S",IF(AND(structure!H34="M",structure!I34&lt;&gt;"M"),"P-F-S",IF(AND(structure!H34="M",structure!I34="M"),"P-F-D","")))</f>
        <v/>
      </c>
      <c r="I34" s="51" t="str">
        <f>IF(AND(structure!I34&lt;&gt;"M",structure!J34="M"),"P-F-S",IF(AND(structure!I34="M",structure!J34&lt;&gt;"M"),"P-F-S",IF(AND(structure!I34="M",structure!J34="M"),"P-F-D","")))</f>
        <v/>
      </c>
      <c r="J34" s="51" t="str">
        <f>IF(AND(structure!J34&lt;&gt;"M",structure!K34="M"),"P-F-S",IF(AND(structure!J34="M",structure!K34&lt;&gt;"M"),"P-F-S",IF(AND(structure!J34="M",structure!K34="M"),"P-F-D","")))</f>
        <v/>
      </c>
      <c r="K34" s="51" t="str">
        <f>IF(AND(structure!K34&lt;&gt;"M",structure!L34="M"),"P-F-S",IF(AND(structure!K34="M",structure!L34&lt;&gt;"M"),"P-F-S",IF(AND(structure!K34="M",structure!L34="M"),"P-F-D","")))</f>
        <v/>
      </c>
      <c r="L34" s="51" t="str">
        <f>IF(AND(structure!L34&lt;&gt;"M",structure!M34="M"),"P-F-S",IF(AND(structure!L34="M",structure!M34&lt;&gt;"M"),"P-F-S",IF(AND(structure!L34="M",structure!M34="M"),"P-F-D","")))</f>
        <v/>
      </c>
      <c r="M34" s="51" t="str">
        <f>IF(AND(structure!M34&lt;&gt;"M",structure!N34="M"),"P-F-S",IF(AND(structure!M34="M",structure!N34&lt;&gt;"M"),"P-F-S",IF(AND(structure!M34="M",structure!N34="M"),"P-F-D","")))</f>
        <v/>
      </c>
      <c r="N34" s="51" t="str">
        <f>IF(AND(structure!N34&lt;&gt;"M",structure!O34="M"),"P-F-S",IF(AND(structure!N34="M",structure!O34&lt;&gt;"M"),"P-F-S",IF(AND(structure!N34="M",structure!O34="M"),"P-F-D","")))</f>
        <v/>
      </c>
      <c r="O34" s="51" t="str">
        <f>IF(AND(structure!O34&lt;&gt;"M",structure!P34="M"),"P-F-S",IF(AND(structure!O34="M",structure!P34&lt;&gt;"M"),"P-F-S",IF(AND(structure!O34="M",structure!P34="M"),"P-F-D","")))</f>
        <v/>
      </c>
      <c r="P34" s="51" t="str">
        <f>IF(AND(structure!P34&lt;&gt;"M",structure!Q34="M"),"P-F-S",IF(AND(structure!P34="M",structure!Q34&lt;&gt;"M"),"P-F-S",IF(AND(structure!P34="M",structure!Q34="M"),"P-F-D","")))</f>
        <v/>
      </c>
      <c r="Q34" s="51" t="str">
        <f>IF(AND(structure!Q34&lt;&gt;"M",structure!R34="M"),"P-F-S",IF(AND(structure!Q34="M",structure!R34&lt;&gt;"M"),"P-F-S",IF(AND(structure!Q34="M",structure!R34="M"),"P-F-D","")))</f>
        <v/>
      </c>
      <c r="R34" s="51" t="str">
        <f>IF(AND(structure!R34&lt;&gt;"M",structure!S34="M"),"P-F-S",IF(AND(structure!R34="M",structure!S34&lt;&gt;"M"),"P-F-S",IF(AND(structure!R34="M",structure!S34="M"),"P-F-D","")))</f>
        <v/>
      </c>
      <c r="S34" s="51" t="str">
        <f>IF(AND(structure!S34&lt;&gt;"M",structure!T34="M"),"P-F-S",IF(AND(structure!S34="M",structure!T34&lt;&gt;"M"),"P-F-S",IF(AND(structure!S34="M",structure!T34="M"),"P-F-D","")))</f>
        <v/>
      </c>
      <c r="T34" s="51" t="str">
        <f>IF(AND(structure!T34&lt;&gt;"M",structure!U34="M"),"P-F-S",IF(AND(structure!T34="M",structure!U34&lt;&gt;"M"),"P-F-S",IF(AND(structure!T34="M",structure!U34="M"),"P-F-D","")))</f>
        <v/>
      </c>
      <c r="U34" s="51" t="str">
        <f>IF(AND(structure!U34&lt;&gt;"M",structure!V34="M"),"P-F-S",IF(AND(structure!U34="M",structure!V34&lt;&gt;"M"),"P-F-S",IF(AND(structure!U34="M",structure!V34="M"),"P-F-D","")))</f>
        <v/>
      </c>
      <c r="V34" s="51" t="str">
        <f>IF(AND(structure!V34&lt;&gt;"M",structure!W34="M"),"P-F-S",IF(AND(structure!V34="M",structure!W34&lt;&gt;"M"),"P-F-S",IF(AND(structure!V34="M",structure!W34="M"),"P-F-D","")))</f>
        <v/>
      </c>
      <c r="W34" s="51" t="str">
        <f>IF(AND(structure!W34&lt;&gt;"M",structure!X34="M"),"P-F-S",IF(AND(structure!W34="M",structure!X34&lt;&gt;"M"),"P-F-S",IF(AND(structure!W34="M",structure!X34="M"),"P-F-D","")))</f>
        <v/>
      </c>
      <c r="X34" s="51" t="str">
        <f>IF(AND(structure!X34&lt;&gt;"M",structure!Y34="M"),"P-F-S",IF(AND(structure!X34="M",structure!Y34&lt;&gt;"M"),"P-F-S",IF(AND(structure!X34="M",structure!Y34="M"),"P-F-D","")))</f>
        <v/>
      </c>
      <c r="Y34" s="51" t="str">
        <f>IF(AND(structure!Y34&lt;&gt;"M",structure!Z34="M"),"P-F-S",IF(AND(structure!Y34="M",structure!Z34&lt;&gt;"M"),"P-F-S",IF(AND(structure!Y34="M",structure!Z34="M"),"P-F-D","")))</f>
        <v/>
      </c>
      <c r="Z34" s="51" t="str">
        <f>IF(AND(structure!Z34&lt;&gt;"M",structure!AA34="M"),"P-F-S",IF(AND(structure!Z34="M",structure!AA34&lt;&gt;"M"),"P-F-S",IF(AND(structure!Z34="M",structure!AA34="M"),"P-F-D","")))</f>
        <v/>
      </c>
      <c r="AA34" s="51" t="str">
        <f>IF(AND(structure!AA34&lt;&gt;"M",structure!AB34="M"),"P-F-S",IF(AND(structure!AA34="M",structure!AB34&lt;&gt;"M"),"P-F-S",IF(AND(structure!AA34="M",structure!AB34="M"),"P-F-D","")))</f>
        <v/>
      </c>
      <c r="AB34" s="51" t="str">
        <f>IF(AND(structure!AB34&lt;&gt;"M",structure!AC34="M"),"P-F-S",IF(AND(structure!AB34="M",structure!AC34&lt;&gt;"M"),"P-F-S",IF(AND(structure!AB34="M",structure!AC34="M"),"P-F-D","")))</f>
        <v/>
      </c>
      <c r="AC34" s="51" t="str">
        <f>IF(AND(structure!AC34&lt;&gt;"M",structure!AD34="M"),"P-F-S",IF(AND(structure!AC34="M",structure!AD34&lt;&gt;"M"),"P-F-S",IF(AND(structure!AC34="M",structure!AD34="M"),"P-F-D","")))</f>
        <v/>
      </c>
      <c r="AD34" s="51" t="str">
        <f>IF(AND(structure!AD34&lt;&gt;"M",structure!AE34="M"),"P-F-S",IF(AND(structure!AD34="M",structure!AE34&lt;&gt;"M"),"P-F-S",IF(AND(structure!AD34="M",structure!AE34="M"),"P-F-D","")))</f>
        <v/>
      </c>
      <c r="AE34" s="51" t="str">
        <f>IF(AND(structure!AE34&lt;&gt;"M",structure!AF34="M"),"P-F-S",IF(AND(structure!AE34="M",structure!AF34&lt;&gt;"M"),"P-F-S",IF(AND(structure!AE34="M",structure!AF34="M"),"P-F-D","")))</f>
        <v/>
      </c>
      <c r="AF34" s="51" t="str">
        <f>IF(AND(structure!AF34&lt;&gt;"M",structure!AG34="M"),"P-F-S",IF(AND(structure!AF34="M",structure!AG34&lt;&gt;"M"),"P-F-S",IF(AND(structure!AF34="M",structure!AG34="M"),"P-F-D","")))</f>
        <v/>
      </c>
      <c r="AG34" s="51" t="str">
        <f>IF(AND(structure!AG34&lt;&gt;"M",structure!AH34="M"),"P-F-S",IF(AND(structure!AG34="M",structure!AH34&lt;&gt;"M"),"P-F-S",IF(AND(structure!AG34="M",structure!AH34="M"),"P-F-D","")))</f>
        <v/>
      </c>
      <c r="AH34" s="51" t="str">
        <f>IF(AND(structure!AH34&lt;&gt;"M",structure!AI34="M"),"P-F-S",IF(AND(structure!AH34="M",structure!AI34&lt;&gt;"M"),"P-F-S",IF(AND(structure!AH34="M",structure!AI34="M"),"P-F-D","")))</f>
        <v/>
      </c>
      <c r="AI34" s="51" t="str">
        <f>IF(AND(structure!AI34&lt;&gt;"M",structure!AJ34="M"),"P-F-S",IF(AND(structure!AI34="M",structure!AJ34&lt;&gt;"M"),"P-F-S",IF(AND(structure!AI34="M",structure!AJ34="M"),"P-F-D","")))</f>
        <v/>
      </c>
      <c r="AJ34" s="51" t="str">
        <f>IF(AND(structure!AJ34&lt;&gt;"M",structure!AK34="M"),"P-F-S",IF(AND(structure!AJ34="M",structure!AK34&lt;&gt;"M"),"P-F-S",IF(AND(structure!AJ34="M",structure!AK34="M"),"P-F-D","")))</f>
        <v/>
      </c>
      <c r="AK34" s="51" t="str">
        <f>IF(AND(structure!AK34&lt;&gt;"M",structure!AL34="M"),"P-F-S",IF(AND(structure!AK34="M",structure!AL34&lt;&gt;"M"),"P-F-S",IF(AND(structure!AK34="M",structure!AL34="M"),"P-F-D","")))</f>
        <v/>
      </c>
      <c r="AL34" s="51" t="str">
        <f>IF(AND(structure!AL34&lt;&gt;"M",structure!AM34="M"),"P-F-S",IF(AND(structure!AL34="M",structure!AM34&lt;&gt;"M"),"P-F-S",IF(AND(structure!AL34="M",structure!AM34="M"),"P-F-D","")))</f>
        <v/>
      </c>
      <c r="AM34" s="51" t="str">
        <f>IF(AND(structure!AM34&lt;&gt;"M",structure!AN34="M"),"P-F-S",IF(AND(structure!AM34="M",structure!AN34&lt;&gt;"M"),"P-F-S",IF(AND(structure!AM34="M",structure!AN34="M"),"P-F-D","")))</f>
        <v/>
      </c>
      <c r="AN34" s="51" t="str">
        <f>IF(AND(structure!AN34&lt;&gt;"M",structure!AO34="M"),"P-F-S",IF(AND(structure!AN34="M",structure!AO34&lt;&gt;"M"),"P-F-S",IF(AND(structure!AN34="M",structure!AO34="M"),"P-F-D","")))</f>
        <v/>
      </c>
      <c r="AO34" s="51" t="str">
        <f>IF(AND(structure!AO34&lt;&gt;"M",structure!AP34="M"),"P-F-S",IF(AND(structure!AO34="M",structure!AP34&lt;&gt;"M"),"P-F-S",IF(AND(structure!AO34="M",structure!AP34="M"),"P-F-D","")))</f>
        <v/>
      </c>
      <c r="AP34" s="51" t="str">
        <f>IF(AND(structure!AP34&lt;&gt;"M",structure!AQ34="M"),"P-F-S",IF(AND(structure!AP34="M",structure!AQ34&lt;&gt;"M"),"P-F-S",IF(AND(structure!AP34="M",structure!AQ34="M"),"P-F-D","")))</f>
        <v/>
      </c>
      <c r="AQ34" s="51" t="str">
        <f>IF(AND(structure!AQ34&lt;&gt;"M",structure!AR34="M"),"P-F-S",IF(AND(structure!AQ34="M",structure!AR34&lt;&gt;"M"),"P-F-S",IF(AND(structure!AQ34="M",structure!AR34="M"),"P-F-D","")))</f>
        <v/>
      </c>
      <c r="AR34" s="51" t="str">
        <f>IF(AND(structure!AR34&lt;&gt;"M",structure!AS34="M"),"P-F-S",IF(AND(structure!AR34="M",structure!AS34&lt;&gt;"M"),"P-F-S",IF(AND(structure!AR34="M",structure!AS34="M"),"P-F-D","")))</f>
        <v/>
      </c>
      <c r="AS34" s="51" t="str">
        <f>IF(AND(structure!AS34&lt;&gt;"M",structure!AT34="M"),"P-F-S",IF(AND(structure!AS34="M",structure!AT34&lt;&gt;"M"),"P-F-S",IF(AND(structure!AS34="M",structure!AT34="M"),"P-F-D","")))</f>
        <v/>
      </c>
      <c r="AT34" s="51" t="str">
        <f>IF(AND(structure!AT34&lt;&gt;"M",structure!AU34="M"),"P-F-S",IF(AND(structure!AT34="M",structure!AU34&lt;&gt;"M"),"P-F-S",IF(AND(structure!AT34="M",structure!AU34="M"),"P-F-D","")))</f>
        <v/>
      </c>
      <c r="AU34" s="51" t="str">
        <f>IF(AND(structure!AU34&lt;&gt;"M",structure!AV34="M"),"P-F-S",IF(AND(structure!AU34="M",structure!AV34&lt;&gt;"M"),"P-F-S",IF(AND(structure!AU34="M",structure!AV34="M"),"P-F-D","")))</f>
        <v/>
      </c>
      <c r="AV34" s="51" t="str">
        <f>IF(AND(structure!AV34&lt;&gt;"M",structure!AW34="M"),"P-F-S",IF(AND(structure!AV34="M",structure!AW34&lt;&gt;"M"),"P-F-S",IF(AND(structure!AV34="M",structure!AW34="M"),"P-F-D","")))</f>
        <v/>
      </c>
      <c r="AW34" s="51" t="str">
        <f>IF(AND(structure!AW34&lt;&gt;"M",structure!AX34="M"),"P-F-S",IF(AND(structure!AW34="M",structure!AX34&lt;&gt;"M"),"P-F-S",IF(AND(structure!AW34="M",structure!AX34="M"),"P-F-D","")))</f>
        <v/>
      </c>
      <c r="AX34" s="51" t="str">
        <f>IF(AND(structure!AX34&lt;&gt;"M",structure!AY34="M"),"P-F-S",IF(AND(structure!AX34="M",structure!AY34&lt;&gt;"M"),"P-F-S",IF(AND(structure!AX34="M",structure!AY34="M"),"P-F-D","")))</f>
        <v/>
      </c>
      <c r="AY34" s="51" t="str">
        <f>IF(AND(structure!AY34&lt;&gt;"M",structure!AZ34="M"),"P-F-S",IF(AND(structure!AY34="M",structure!AZ34&lt;&gt;"M"),"P-F-S",IF(AND(structure!AY34="M",structure!AZ34="M"),"P-F-D","")))</f>
        <v/>
      </c>
      <c r="AZ34" s="51" t="str">
        <f>IF(AND(structure!AZ34&lt;&gt;"M",structure!BA34="M"),"P-F-S",IF(AND(structure!AZ34="M",structure!BA34&lt;&gt;"M"),"P-F-S",IF(AND(structure!AZ34="M",structure!BA34="M"),"P-F-D","")))</f>
        <v/>
      </c>
      <c r="BA34" s="51" t="str">
        <f>IF(AND(structure!BA34&lt;&gt;"M",structure!BB34="M"),"P-F-S",IF(AND(structure!BA34="M",structure!BB34&lt;&gt;"M"),"P-F-S",IF(AND(structure!BA34="M",structure!BB34="M"),"P-F-D","")))</f>
        <v/>
      </c>
      <c r="BB34" s="51" t="str">
        <f>IF(AND(structure!BB34&lt;&gt;"M",structure!BC34="M"),"P-F-S",IF(AND(structure!BB34="M",structure!BC34&lt;&gt;"M"),"P-F-S",IF(AND(structure!BB34="M",structure!BC34="M"),"P-F-D","")))</f>
        <v/>
      </c>
      <c r="BC34" s="51" t="str">
        <f>IF(AND(structure!BC34&lt;&gt;"M",structure!BD34="M"),"P-F-S",IF(AND(structure!BC34="M",structure!BD34&lt;&gt;"M"),"P-F-S",IF(AND(structure!BC34="M",structure!BD34="M"),"P-F-D","")))</f>
        <v/>
      </c>
      <c r="BD34" s="51" t="str">
        <f>IF(AND(structure!BD34&lt;&gt;"M",structure!BE34="M"),"P-F-S",IF(AND(structure!BD34="M",structure!BE34&lt;&gt;"M"),"P-F-S",IF(AND(structure!BD34="M",structure!BE34="M"),"P-F-D","")))</f>
        <v/>
      </c>
      <c r="BE34" s="51" t="str">
        <f>IF(AND(structure!BE34&lt;&gt;"M",structure!BF34="M"),"P-F-S",IF(AND(structure!BE34="M",structure!BF34&lt;&gt;"M"),"P-F-S",IF(AND(structure!BE34="M",structure!BF34="M"),"P-F-D","")))</f>
        <v/>
      </c>
      <c r="BF34" s="51" t="str">
        <f>IF(AND(structure!BF34&lt;&gt;"M",structure!BG34="M"),"P-F-S",IF(AND(structure!BF34="M",structure!BG34&lt;&gt;"M"),"P-F-S",IF(AND(structure!BF34="M",structure!BG34="M"),"P-F-D","")))</f>
        <v/>
      </c>
      <c r="BG34" s="51" t="str">
        <f>IF(AND(structure!BG34&lt;&gt;"M",structure!BH34="M"),"P-F-S",IF(AND(structure!BG34="M",structure!BH34&lt;&gt;"M"),"P-F-S",IF(AND(structure!BG34="M",structure!BH34="M"),"P-F-D","")))</f>
        <v/>
      </c>
      <c r="BH34" s="51" t="str">
        <f>IF(AND(structure!BH34&lt;&gt;"M",structure!BI34="M"),"P-F-S",IF(AND(structure!BH34="M",structure!BI34&lt;&gt;"M"),"P-F-S",IF(AND(structure!BH34="M",structure!BI34="M"),"P-F-D","")))</f>
        <v/>
      </c>
      <c r="BI34" s="51" t="str">
        <f>IF(AND(structure!BI34&lt;&gt;"M",structure!BJ34="M"),"P-F-S",IF(AND(structure!BI34="M",structure!BJ34&lt;&gt;"M"),"P-F-S",IF(AND(structure!BI34="M",structure!BJ34="M"),"P-F-D","")))</f>
        <v/>
      </c>
      <c r="BJ34" s="51" t="str">
        <f>IF(AND(structure!BJ34&lt;&gt;"M",structure!BK34="M"),"P-F-S",IF(AND(structure!BJ34="M",structure!BK34&lt;&gt;"M"),"P-F-S",IF(AND(structure!BJ34="M",structure!BK34="M"),"P-F-D","")))</f>
        <v/>
      </c>
      <c r="BK34" s="51" t="str">
        <f>IF(AND(structure!BK34&lt;&gt;"M",structure!BL34="M"),"P-F-S",IF(AND(structure!BK34="M",structure!BL34&lt;&gt;"M"),"P-F-S",IF(AND(structure!BK34="M",structure!BL34="M"),"P-F-D","")))</f>
        <v/>
      </c>
      <c r="BL34" s="51" t="str">
        <f>IF(AND(structure!BL34&lt;&gt;"M",structure!BM34="M"),"P-F-S",IF(AND(structure!BL34="M",structure!BM34&lt;&gt;"M"),"P-F-S",IF(AND(structure!BL34="M",structure!BM34="M"),"P-F-D","")))</f>
        <v/>
      </c>
      <c r="BM34" s="51" t="str">
        <f>IF(AND(structure!BM34&lt;&gt;"M",structure!BN34="M"),"P-F-S",IF(AND(structure!BM34="M",structure!BN34&lt;&gt;"M"),"P-F-S",IF(AND(structure!BM34="M",structure!BN34="M"),"P-F-D","")))</f>
        <v/>
      </c>
      <c r="BN34" s="51" t="str">
        <f>IF(AND(structure!BN34&lt;&gt;"M",structure!BO34="M"),"P-F-S",IF(AND(structure!BN34="M",structure!BO34&lt;&gt;"M"),"P-F-S",IF(AND(structure!BN34="M",structure!BO34="M"),"P-F-D","")))</f>
        <v/>
      </c>
      <c r="BO34" s="51" t="str">
        <f>IF(AND(structure!BO34&lt;&gt;"M",structure!BP34="M"),"P-F-S",IF(AND(structure!BO34="M",structure!BP34&lt;&gt;"M"),"P-F-S",IF(AND(structure!BO34="M",structure!BP34="M"),"P-F-D","")))</f>
        <v/>
      </c>
      <c r="BP34" s="51" t="str">
        <f>IF(AND(structure!BP34&lt;&gt;"M",structure!BQ34="M"),"P-F-S",IF(AND(structure!BP34="M",structure!BQ34&lt;&gt;"M"),"P-F-S",IF(AND(structure!BP34="M",structure!BQ34="M"),"P-F-D","")))</f>
        <v/>
      </c>
      <c r="BQ34" s="51" t="str">
        <f>IF(AND(structure!BQ34&lt;&gt;"M",structure!BR34="M"),"P-F-S",IF(AND(structure!BQ34="M",structure!BR34&lt;&gt;"M"),"P-F-S",IF(AND(structure!BQ34="M",structure!BR34="M"),"P-F-D","")))</f>
        <v/>
      </c>
      <c r="BR34" s="51" t="str">
        <f>IF(AND(structure!BR34&lt;&gt;"M",structure!BS34="M"),"P-F-S",IF(AND(structure!BR34="M",structure!BS34&lt;&gt;"M"),"P-F-S",IF(AND(structure!BR34="M",structure!BS34="M"),"P-F-D","")))</f>
        <v/>
      </c>
      <c r="BS34" s="51" t="str">
        <f>IF(AND(structure!BS34&lt;&gt;"M",structure!BT34="M"),"P-F-S",IF(AND(structure!BS34="M",structure!BT34&lt;&gt;"M"),"P-F-S",IF(AND(structure!BS34="M",structure!BT34="M"),"P-F-D","")))</f>
        <v/>
      </c>
      <c r="BT34" s="51" t="str">
        <f>IF(AND(structure!BT34&lt;&gt;"M",structure!BU34="M"),"P-F-S",IF(AND(structure!BT34="M",structure!BU34&lt;&gt;"M"),"P-F-S",IF(AND(structure!BT34="M",structure!BU34="M"),"P-F-D","")))</f>
        <v/>
      </c>
      <c r="BU34" s="51" t="str">
        <f>IF(AND(structure!BU34&lt;&gt;"M",structure!BV34="M"),"P-F-S",IF(AND(structure!BU34="M",structure!BV34&lt;&gt;"M"),"P-F-S",IF(AND(structure!BU34="M",structure!BV34="M"),"P-F-D","")))</f>
        <v/>
      </c>
      <c r="BV34" s="51" t="str">
        <f>IF(AND(structure!BV34&lt;&gt;"M",structure!BW34="M"),"P-F-S",IF(AND(structure!BV34="M",structure!BW34&lt;&gt;"M"),"P-F-S",IF(AND(structure!BV34="M",structure!BW34="M"),"P-F-D","")))</f>
        <v/>
      </c>
      <c r="BW34" s="51" t="str">
        <f>IF(AND(structure!BW34&lt;&gt;"M",structure!BX34="M"),"P-F-S",IF(AND(structure!BW34="M",structure!BX34&lt;&gt;"M"),"P-F-S",IF(AND(structure!BW34="M",structure!BX34="M"),"P-F-D","")))</f>
        <v/>
      </c>
      <c r="BX34" s="51" t="str">
        <f>IF(AND(structure!BX34&lt;&gt;"M",structure!BY34="M"),"P-F-S",IF(AND(structure!BX34="M",structure!BY34&lt;&gt;"M"),"P-F-S",IF(AND(structure!BX34="M",structure!BY34="M"),"P-F-D","")))</f>
        <v/>
      </c>
      <c r="BY34" s="51" t="str">
        <f>IF(AND(structure!BY34&lt;&gt;"M",structure!BZ34="M"),"P-F-S",IF(AND(structure!BY34="M",structure!BZ34&lt;&gt;"M"),"P-F-S",IF(AND(structure!BY34="M",structure!BZ34="M"),"P-F-D","")))</f>
        <v/>
      </c>
      <c r="BZ34" s="51" t="str">
        <f>IF(AND(structure!BZ34&lt;&gt;"M",structure!CA34="M"),"P-F-S",IF(AND(structure!BZ34="M",structure!CA34&lt;&gt;"M"),"P-F-S",IF(AND(structure!BZ34="M",structure!CA34="M"),"P-F-D","")))</f>
        <v/>
      </c>
      <c r="CA34" s="51" t="str">
        <f>IF(AND(structure!CA34&lt;&gt;"M",structure!CB34="M"),"P-F-S",IF(AND(structure!CA34="M",structure!CB34&lt;&gt;"M"),"P-F-S",IF(AND(structure!CA34="M",structure!CB34="M"),"P-F-D","")))</f>
        <v/>
      </c>
      <c r="CB34" s="51" t="str">
        <f>IF(AND(structure!CB34&lt;&gt;"M",structure!CC34="M"),"P-F-S",IF(AND(structure!CB34="M",structure!CC34&lt;&gt;"M"),"P-F-S",IF(AND(structure!CB34="M",structure!CC34="M"),"P-F-D","")))</f>
        <v/>
      </c>
      <c r="CC34" s="51" t="str">
        <f>IF(AND(structure!CC34&lt;&gt;"M",structure!CD34="M"),"P-F-S",IF(AND(structure!CC34="M",structure!CD34&lt;&gt;"M"),"P-F-S",IF(AND(structure!CC34="M",structure!CD34="M"),"P-F-D","")))</f>
        <v/>
      </c>
      <c r="CD34" s="51" t="str">
        <f>IF(AND(structure!CD34&lt;&gt;"M",structure!CE34="M"),"P-F-S",IF(AND(structure!CD34="M",structure!CE34&lt;&gt;"M"),"P-F-S",IF(AND(structure!CD34="M",structure!CE34="M"),"P-F-D","")))</f>
        <v/>
      </c>
      <c r="CE34" s="51" t="str">
        <f>IF(AND(structure!CE34&lt;&gt;"M",structure!CF34="M"),"P-F-S",IF(AND(structure!CE34="M",structure!CF34&lt;&gt;"M"),"P-F-S",IF(AND(structure!CE34="M",structure!CF34="M"),"P-F-D","")))</f>
        <v/>
      </c>
      <c r="CF34" s="51" t="str">
        <f>IF(AND(structure!CF34&lt;&gt;"M",structure!CG34="M"),"P-F-S",IF(AND(structure!CF34="M",structure!CG34&lt;&gt;"M"),"P-F-S",IF(AND(structure!CF34="M",structure!CG34="M"),"P-F-D","")))</f>
        <v/>
      </c>
      <c r="CG34" s="51" t="str">
        <f>IF(AND(structure!CG34&lt;&gt;"M",structure!CH34="M"),"P-F-S",IF(AND(structure!CG34="M",structure!CH34&lt;&gt;"M"),"P-F-S",IF(AND(structure!CG34="M",structure!CH34="M"),"P-F-D","")))</f>
        <v/>
      </c>
      <c r="CH34" s="51" t="str">
        <f>IF(AND(structure!CH34&lt;&gt;"M",structure!CI34="M"),"P-F-S",IF(AND(structure!CH34="M",structure!CI34&lt;&gt;"M"),"P-F-S",IF(AND(structure!CH34="M",structure!CI34="M"),"P-F-D","")))</f>
        <v/>
      </c>
      <c r="CI34" s="51" t="str">
        <f>IF(AND(structure!CI34&lt;&gt;"M",structure!CJ34="M"),"P-F-S",IF(AND(structure!CI34="M",structure!CJ34&lt;&gt;"M"),"P-F-S",IF(AND(structure!CI34="M",structure!CJ34="M"),"P-F-D","")))</f>
        <v/>
      </c>
      <c r="CJ34" s="51" t="str">
        <f>IF(AND(structure!CJ34&lt;&gt;"M",structure!CK34="M"),"P-F-S",IF(AND(structure!CJ34="M",structure!CK34&lt;&gt;"M"),"P-F-S",IF(AND(structure!CJ34="M",structure!CK34="M"),"P-F-D","")))</f>
        <v/>
      </c>
      <c r="CK34" s="51" t="str">
        <f>IF(AND(structure!CK34&lt;&gt;"M",structure!CL34="M"),"P-F-S",IF(AND(structure!CK34="M",structure!CL34&lt;&gt;"M"),"P-F-S",IF(AND(structure!CK34="M",structure!CL34="M"),"P-F-D","")))</f>
        <v/>
      </c>
      <c r="CL34" s="51" t="str">
        <f>IF(AND(structure!CL34&lt;&gt;"M",structure!CM34="M"),"P-F-S",IF(AND(structure!CL34="M",structure!CM34&lt;&gt;"M"),"P-F-S",IF(AND(structure!CL34="M",structure!CM34="M"),"P-F-D","")))</f>
        <v/>
      </c>
      <c r="CM34" s="51" t="str">
        <f>IF(AND(structure!CM34&lt;&gt;"M",structure!CN34="M"),"P-F-S",IF(AND(structure!CM34="M",structure!CN34&lt;&gt;"M"),"P-F-S",IF(AND(structure!CM34="M",structure!CN34="M"),"P-F-D","")))</f>
        <v/>
      </c>
      <c r="CN34" s="51" t="str">
        <f>IF(AND(structure!CN34&lt;&gt;"M",structure!CO34="M"),"P-F-S",IF(AND(structure!CN34="M",structure!CO34&lt;&gt;"M"),"P-F-S",IF(AND(structure!CN34="M",structure!CO34="M"),"P-F-D","")))</f>
        <v/>
      </c>
      <c r="CO34" s="51" t="str">
        <f>IF(AND(structure!CO34&lt;&gt;"M",structure!CP34="M"),"P-F-S",IF(AND(structure!CO34="M",structure!CP34&lt;&gt;"M"),"P-F-S",IF(AND(structure!CO34="M",structure!CP34="M"),"P-F-D","")))</f>
        <v/>
      </c>
      <c r="CP34" s="51" t="str">
        <f>IF(AND(structure!CP34&lt;&gt;"M",structure!CQ34="M"),"P-F-S",IF(AND(structure!CP34="M",structure!CQ34&lt;&gt;"M"),"P-F-S",IF(AND(structure!CP34="M",structure!CQ34="M"),"P-F-D","")))</f>
        <v/>
      </c>
      <c r="CQ34" s="51" t="str">
        <f>IF(AND(structure!CQ34&lt;&gt;"M",structure!CR34="M"),"P-F-S",IF(AND(structure!CQ34="M",structure!CR34&lt;&gt;"M"),"P-F-S",IF(AND(structure!CQ34="M",structure!CR34="M"),"P-F-D","")))</f>
        <v/>
      </c>
      <c r="CR34" s="51" t="str">
        <f>IF(AND(structure!CR34&lt;&gt;"M",structure!CS34="M"),"P-F-S",IF(AND(structure!CR34="M",structure!CS34&lt;&gt;"M"),"P-F-S",IF(AND(structure!CR34="M",structure!CS34="M"),"P-F-D","")))</f>
        <v/>
      </c>
      <c r="CS34" s="51" t="str">
        <f>IF(AND(structure!CS34&lt;&gt;"M",structure!CT34="M"),"P-F-S",IF(AND(structure!CS34="M",structure!CT34&lt;&gt;"M"),"P-F-S",IF(AND(structure!CS34="M",structure!CT34="M"),"P-F-D","")))</f>
        <v/>
      </c>
      <c r="CT34" s="51" t="str">
        <f>IF(AND(structure!CT34&lt;&gt;"M",structure!CU34="M"),"P-F-S",IF(AND(structure!CT34="M",structure!CU34&lt;&gt;"M"),"P-F-S",IF(AND(structure!CT34="M",structure!CU34="M"),"P-F-D","")))</f>
        <v/>
      </c>
      <c r="CU34" s="51" t="str">
        <f>IF(AND(structure!CU34&lt;&gt;"M",structure!CV34="M"),"P-F-S",IF(AND(structure!CU34="M",structure!CV34&lt;&gt;"M"),"P-F-S",IF(AND(structure!CU34="M",structure!CV34="M"),"P-F-D","")))</f>
        <v/>
      </c>
      <c r="CV34" s="51" t="str">
        <f>IF(AND(structure!CV34&lt;&gt;"M",structure!CW34="M"),"P-F-S",IF(AND(structure!CV34="M",structure!CW34&lt;&gt;"M"),"P-F-S",IF(AND(structure!CV34="M",structure!CW34="M"),"P-F-D","")))</f>
        <v/>
      </c>
      <c r="CW34" s="51" t="str">
        <f>IF(AND(structure!CW34&lt;&gt;"M",structure!CX34="M"),"P-F-S",IF(AND(structure!CW34="M",structure!CX34&lt;&gt;"M"),"P-F-S",IF(AND(structure!CW34="M",structure!CX34="M"),"P-F-D","")))</f>
        <v/>
      </c>
      <c r="CX34" s="51" t="str">
        <f>IF(AND(structure!CX34&lt;&gt;"M",structure!CY34="M"),"P-F-S",IF(AND(structure!CX34="M",structure!CY34&lt;&gt;"M"),"P-F-S",IF(AND(structure!CX34="M",structure!CY34="M"),"P-F-D","")))</f>
        <v/>
      </c>
      <c r="CY34" s="51" t="str">
        <f>IF(AND(structure!CY34&lt;&gt;"M",structure!CZ34="M"),"P-F-S",IF(AND(structure!CY34="M",structure!CZ34&lt;&gt;"M"),"P-F-S",IF(AND(structure!CY34="M",structure!CZ34="M"),"P-F-D","")))</f>
        <v/>
      </c>
      <c r="CZ34" s="51" t="str">
        <f>IF(AND(structure!CZ34&lt;&gt;"M",structure!DA34="M"),"P-F-S",IF(AND(structure!CZ34="M",structure!DA34&lt;&gt;"M"),"P-F-S",IF(AND(structure!CZ34="M",structure!DA34="M"),"P-F-D","")))</f>
        <v/>
      </c>
      <c r="DA34" s="51" t="str">
        <f>IF(AND(structure!DA34&lt;&gt;"M",structure!DB34="M"),"P-F-S",IF(AND(structure!DA34="M",structure!DB34&lt;&gt;"M"),"P-F-S",IF(AND(structure!DA34="M",structure!DB34="M"),"P-F-D","")))</f>
        <v/>
      </c>
      <c r="DB34" s="51" t="str">
        <f>IF(AND(structure!DB34&lt;&gt;"M",structure!DC34="M"),"P-F-S",IF(AND(structure!DB34="M",structure!DC34&lt;&gt;"M"),"P-F-S",IF(AND(structure!DB34="M",structure!DC34="M"),"P-F-D","")))</f>
        <v/>
      </c>
      <c r="DC34" s="51" t="str">
        <f>IF(AND(structure!DC34&lt;&gt;"M",structure!DD34="M"),"P-F-S",IF(AND(structure!DC34="M",structure!DD34&lt;&gt;"M"),"P-F-S",IF(AND(structure!DC34="M",structure!DD34="M"),"P-F-D","")))</f>
        <v/>
      </c>
      <c r="DD34" s="52" t="str">
        <f>IF(AND(structure!DD34&lt;&gt;"M",structure!DE34="M"),"P-F-S",IF(AND(structure!DD34="M",structure!DE34&lt;&gt;"M"),"P-F-S",IF(AND(structure!DD34="M",structure!DE34="M"),"P-F-D","")))</f>
        <v/>
      </c>
      <c r="DE34" s="5" t="str">
        <f>IF(AND(structure!DE34&lt;&gt;"M",structure!DF34="M"),"P-F-S",IF(AND(structure!DE34="M",structure!DF34&lt;&gt;"M"),"P-F-S",IF(AND(structure!DE34="M",structure!DF34="M"),"P-F-D","")))</f>
        <v/>
      </c>
      <c r="DF34" s="9">
        <f t="shared" si="8"/>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IF(AND(structure!B35&lt;&gt;"M",structure!C35="M"),"P-F-S",IF(AND(structure!B35="M",structure!C35&lt;&gt;"M"),"P-F-S",IF(AND(structure!B35="M",structure!C35="M"),"P-F-D","")))</f>
        <v/>
      </c>
      <c r="C35" s="50" t="str">
        <f>IF(AND(structure!C35&lt;&gt;"M",structure!D35="M"),"P-F-S",IF(AND(structure!C35="M",structure!D35&lt;&gt;"M"),"P-F-S",IF(AND(structure!C35="M",structure!D35="M"),"P-F-D","")))</f>
        <v/>
      </c>
      <c r="D35" s="51" t="str">
        <f>IF(AND(structure!D35&lt;&gt;"M",structure!E35="M"),"P-F-S",IF(AND(structure!D35="M",structure!E35&lt;&gt;"M"),"P-F-S",IF(AND(structure!D35="M",structure!E35="M"),"P-F-D","")))</f>
        <v/>
      </c>
      <c r="E35" s="51" t="str">
        <f>IF(AND(structure!E35&lt;&gt;"M",structure!F35="M"),"P-F-S",IF(AND(structure!E35="M",structure!F35&lt;&gt;"M"),"P-F-S",IF(AND(structure!E35="M",structure!F35="M"),"P-F-D","")))</f>
        <v/>
      </c>
      <c r="F35" s="51" t="str">
        <f>IF(AND(structure!F35&lt;&gt;"M",structure!G35="M"),"P-F-S",IF(AND(structure!F35="M",structure!G35&lt;&gt;"M"),"P-F-S",IF(AND(structure!F35="M",structure!G35="M"),"P-F-D","")))</f>
        <v/>
      </c>
      <c r="G35" s="51" t="str">
        <f>IF(AND(structure!G35&lt;&gt;"M",structure!H35="M"),"P-F-S",IF(AND(structure!G35="M",structure!H35&lt;&gt;"M"),"P-F-S",IF(AND(structure!G35="M",structure!H35="M"),"P-F-D","")))</f>
        <v/>
      </c>
      <c r="H35" s="51" t="str">
        <f>IF(AND(structure!H35&lt;&gt;"M",structure!I35="M"),"P-F-S",IF(AND(structure!H35="M",structure!I35&lt;&gt;"M"),"P-F-S",IF(AND(structure!H35="M",structure!I35="M"),"P-F-D","")))</f>
        <v/>
      </c>
      <c r="I35" s="51" t="str">
        <f>IF(AND(structure!I35&lt;&gt;"M",structure!J35="M"),"P-F-S",IF(AND(structure!I35="M",structure!J35&lt;&gt;"M"),"P-F-S",IF(AND(structure!I35="M",structure!J35="M"),"P-F-D","")))</f>
        <v/>
      </c>
      <c r="J35" s="51" t="str">
        <f>IF(AND(structure!J35&lt;&gt;"M",structure!K35="M"),"P-F-S",IF(AND(structure!J35="M",structure!K35&lt;&gt;"M"),"P-F-S",IF(AND(structure!J35="M",structure!K35="M"),"P-F-D","")))</f>
        <v/>
      </c>
      <c r="K35" s="51" t="str">
        <f>IF(AND(structure!K35&lt;&gt;"M",structure!L35="M"),"P-F-S",IF(AND(structure!K35="M",structure!L35&lt;&gt;"M"),"P-F-S",IF(AND(structure!K35="M",structure!L35="M"),"P-F-D","")))</f>
        <v/>
      </c>
      <c r="L35" s="51" t="str">
        <f>IF(AND(structure!L35&lt;&gt;"M",structure!M35="M"),"P-F-S",IF(AND(structure!L35="M",structure!M35&lt;&gt;"M"),"P-F-S",IF(AND(structure!L35="M",structure!M35="M"),"P-F-D","")))</f>
        <v/>
      </c>
      <c r="M35" s="51" t="str">
        <f>IF(AND(structure!M35&lt;&gt;"M",structure!N35="M"),"P-F-S",IF(AND(structure!M35="M",structure!N35&lt;&gt;"M"),"P-F-S",IF(AND(structure!M35="M",structure!N35="M"),"P-F-D","")))</f>
        <v/>
      </c>
      <c r="N35" s="51" t="str">
        <f>IF(AND(structure!N35&lt;&gt;"M",structure!O35="M"),"P-F-S",IF(AND(structure!N35="M",structure!O35&lt;&gt;"M"),"P-F-S",IF(AND(structure!N35="M",structure!O35="M"),"P-F-D","")))</f>
        <v/>
      </c>
      <c r="O35" s="51" t="str">
        <f>IF(AND(structure!O35&lt;&gt;"M",structure!P35="M"),"P-F-S",IF(AND(structure!O35="M",structure!P35&lt;&gt;"M"),"P-F-S",IF(AND(structure!O35="M",structure!P35="M"),"P-F-D","")))</f>
        <v/>
      </c>
      <c r="P35" s="51" t="str">
        <f>IF(AND(structure!P35&lt;&gt;"M",structure!Q35="M"),"P-F-S",IF(AND(structure!P35="M",structure!Q35&lt;&gt;"M"),"P-F-S",IF(AND(structure!P35="M",structure!Q35="M"),"P-F-D","")))</f>
        <v/>
      </c>
      <c r="Q35" s="51" t="str">
        <f>IF(AND(structure!Q35&lt;&gt;"M",structure!R35="M"),"P-F-S",IF(AND(structure!Q35="M",structure!R35&lt;&gt;"M"),"P-F-S",IF(AND(structure!Q35="M",structure!R35="M"),"P-F-D","")))</f>
        <v/>
      </c>
      <c r="R35" s="51" t="str">
        <f>IF(AND(structure!R35&lt;&gt;"M",structure!S35="M"),"P-F-S",IF(AND(structure!R35="M",structure!S35&lt;&gt;"M"),"P-F-S",IF(AND(structure!R35="M",structure!S35="M"),"P-F-D","")))</f>
        <v/>
      </c>
      <c r="S35" s="51" t="str">
        <f>IF(AND(structure!S35&lt;&gt;"M",structure!T35="M"),"P-F-S",IF(AND(structure!S35="M",structure!T35&lt;&gt;"M"),"P-F-S",IF(AND(structure!S35="M",structure!T35="M"),"P-F-D","")))</f>
        <v/>
      </c>
      <c r="T35" s="51" t="str">
        <f>IF(AND(structure!T35&lt;&gt;"M",structure!U35="M"),"P-F-S",IF(AND(structure!T35="M",structure!U35&lt;&gt;"M"),"P-F-S",IF(AND(structure!T35="M",structure!U35="M"),"P-F-D","")))</f>
        <v/>
      </c>
      <c r="U35" s="51" t="str">
        <f>IF(AND(structure!U35&lt;&gt;"M",structure!V35="M"),"P-F-S",IF(AND(structure!U35="M",structure!V35&lt;&gt;"M"),"P-F-S",IF(AND(structure!U35="M",structure!V35="M"),"P-F-D","")))</f>
        <v/>
      </c>
      <c r="V35" s="51" t="str">
        <f>IF(AND(structure!V35&lt;&gt;"M",structure!W35="M"),"P-F-S",IF(AND(structure!V35="M",structure!W35&lt;&gt;"M"),"P-F-S",IF(AND(structure!V35="M",structure!W35="M"),"P-F-D","")))</f>
        <v/>
      </c>
      <c r="W35" s="51" t="str">
        <f>IF(AND(structure!W35&lt;&gt;"M",structure!X35="M"),"P-F-S",IF(AND(structure!W35="M",structure!X35&lt;&gt;"M"),"P-F-S",IF(AND(structure!W35="M",structure!X35="M"),"P-F-D","")))</f>
        <v/>
      </c>
      <c r="X35" s="51" t="str">
        <f>IF(AND(structure!X35&lt;&gt;"M",structure!Y35="M"),"P-F-S",IF(AND(structure!X35="M",structure!Y35&lt;&gt;"M"),"P-F-S",IF(AND(structure!X35="M",structure!Y35="M"),"P-F-D","")))</f>
        <v/>
      </c>
      <c r="Y35" s="51" t="str">
        <f>IF(AND(structure!Y35&lt;&gt;"M",structure!Z35="M"),"P-F-S",IF(AND(structure!Y35="M",structure!Z35&lt;&gt;"M"),"P-F-S",IF(AND(structure!Y35="M",structure!Z35="M"),"P-F-D","")))</f>
        <v/>
      </c>
      <c r="Z35" s="51" t="str">
        <f>IF(AND(structure!Z35&lt;&gt;"M",structure!AA35="M"),"P-F-S",IF(AND(structure!Z35="M",structure!AA35&lt;&gt;"M"),"P-F-S",IF(AND(structure!Z35="M",structure!AA35="M"),"P-F-D","")))</f>
        <v/>
      </c>
      <c r="AA35" s="51" t="str">
        <f>IF(AND(structure!AA35&lt;&gt;"M",structure!AB35="M"),"P-F-S",IF(AND(structure!AA35="M",structure!AB35&lt;&gt;"M"),"P-F-S",IF(AND(structure!AA35="M",structure!AB35="M"),"P-F-D","")))</f>
        <v/>
      </c>
      <c r="AB35" s="51" t="str">
        <f>IF(AND(structure!AB35&lt;&gt;"M",structure!AC35="M"),"P-F-S",IF(AND(structure!AB35="M",structure!AC35&lt;&gt;"M"),"P-F-S",IF(AND(structure!AB35="M",structure!AC35="M"),"P-F-D","")))</f>
        <v/>
      </c>
      <c r="AC35" s="51" t="str">
        <f>IF(AND(structure!AC35&lt;&gt;"M",structure!AD35="M"),"P-F-S",IF(AND(structure!AC35="M",structure!AD35&lt;&gt;"M"),"P-F-S",IF(AND(structure!AC35="M",structure!AD35="M"),"P-F-D","")))</f>
        <v/>
      </c>
      <c r="AD35" s="51" t="str">
        <f>IF(AND(structure!AD35&lt;&gt;"M",structure!AE35="M"),"P-F-S",IF(AND(structure!AD35="M",structure!AE35&lt;&gt;"M"),"P-F-S",IF(AND(structure!AD35="M",structure!AE35="M"),"P-F-D","")))</f>
        <v/>
      </c>
      <c r="AE35" s="51" t="str">
        <f>IF(AND(structure!AE35&lt;&gt;"M",structure!AF35="M"),"P-F-S",IF(AND(structure!AE35="M",structure!AF35&lt;&gt;"M"),"P-F-S",IF(AND(structure!AE35="M",structure!AF35="M"),"P-F-D","")))</f>
        <v/>
      </c>
      <c r="AF35" s="51" t="str">
        <f>IF(AND(structure!AF35&lt;&gt;"M",structure!AG35="M"),"P-F-S",IF(AND(structure!AF35="M",structure!AG35&lt;&gt;"M"),"P-F-S",IF(AND(structure!AF35="M",structure!AG35="M"),"P-F-D","")))</f>
        <v/>
      </c>
      <c r="AG35" s="51" t="str">
        <f>IF(AND(structure!AG35&lt;&gt;"M",structure!AH35="M"),"P-F-S",IF(AND(structure!AG35="M",structure!AH35&lt;&gt;"M"),"P-F-S",IF(AND(structure!AG35="M",structure!AH35="M"),"P-F-D","")))</f>
        <v/>
      </c>
      <c r="AH35" s="51" t="str">
        <f>IF(AND(structure!AH35&lt;&gt;"M",structure!AI35="M"),"P-F-S",IF(AND(structure!AH35="M",structure!AI35&lt;&gt;"M"),"P-F-S",IF(AND(structure!AH35="M",structure!AI35="M"),"P-F-D","")))</f>
        <v/>
      </c>
      <c r="AI35" s="51" t="str">
        <f>IF(AND(structure!AI35&lt;&gt;"M",structure!AJ35="M"),"P-F-S",IF(AND(structure!AI35="M",structure!AJ35&lt;&gt;"M"),"P-F-S",IF(AND(structure!AI35="M",structure!AJ35="M"),"P-F-D","")))</f>
        <v/>
      </c>
      <c r="AJ35" s="51" t="str">
        <f>IF(AND(structure!AJ35&lt;&gt;"M",structure!AK35="M"),"P-F-S",IF(AND(structure!AJ35="M",structure!AK35&lt;&gt;"M"),"P-F-S",IF(AND(structure!AJ35="M",structure!AK35="M"),"P-F-D","")))</f>
        <v/>
      </c>
      <c r="AK35" s="51" t="str">
        <f>IF(AND(structure!AK35&lt;&gt;"M",structure!AL35="M"),"P-F-S",IF(AND(structure!AK35="M",structure!AL35&lt;&gt;"M"),"P-F-S",IF(AND(structure!AK35="M",structure!AL35="M"),"P-F-D","")))</f>
        <v/>
      </c>
      <c r="AL35" s="51" t="str">
        <f>IF(AND(structure!AL35&lt;&gt;"M",structure!AM35="M"),"P-F-S",IF(AND(structure!AL35="M",structure!AM35&lt;&gt;"M"),"P-F-S",IF(AND(structure!AL35="M",structure!AM35="M"),"P-F-D","")))</f>
        <v/>
      </c>
      <c r="AM35" s="51" t="str">
        <f>IF(AND(structure!AM35&lt;&gt;"M",structure!AN35="M"),"P-F-S",IF(AND(structure!AM35="M",structure!AN35&lt;&gt;"M"),"P-F-S",IF(AND(structure!AM35="M",structure!AN35="M"),"P-F-D","")))</f>
        <v/>
      </c>
      <c r="AN35" s="51" t="str">
        <f>IF(AND(structure!AN35&lt;&gt;"M",structure!AO35="M"),"P-F-S",IF(AND(structure!AN35="M",structure!AO35&lt;&gt;"M"),"P-F-S",IF(AND(structure!AN35="M",structure!AO35="M"),"P-F-D","")))</f>
        <v/>
      </c>
      <c r="AO35" s="51" t="str">
        <f>IF(AND(structure!AO35&lt;&gt;"M",structure!AP35="M"),"P-F-S",IF(AND(structure!AO35="M",structure!AP35&lt;&gt;"M"),"P-F-S",IF(AND(structure!AO35="M",structure!AP35="M"),"P-F-D","")))</f>
        <v/>
      </c>
      <c r="AP35" s="51" t="str">
        <f>IF(AND(structure!AP35&lt;&gt;"M",structure!AQ35="M"),"P-F-S",IF(AND(structure!AP35="M",structure!AQ35&lt;&gt;"M"),"P-F-S",IF(AND(structure!AP35="M",structure!AQ35="M"),"P-F-D","")))</f>
        <v/>
      </c>
      <c r="AQ35" s="51" t="str">
        <f>IF(AND(structure!AQ35&lt;&gt;"M",structure!AR35="M"),"P-F-S",IF(AND(structure!AQ35="M",structure!AR35&lt;&gt;"M"),"P-F-S",IF(AND(structure!AQ35="M",structure!AR35="M"),"P-F-D","")))</f>
        <v/>
      </c>
      <c r="AR35" s="51" t="str">
        <f>IF(AND(structure!AR35&lt;&gt;"M",structure!AS35="M"),"P-F-S",IF(AND(structure!AR35="M",structure!AS35&lt;&gt;"M"),"P-F-S",IF(AND(structure!AR35="M",structure!AS35="M"),"P-F-D","")))</f>
        <v/>
      </c>
      <c r="AS35" s="51" t="str">
        <f>IF(AND(structure!AS35&lt;&gt;"M",structure!AT35="M"),"P-F-S",IF(AND(structure!AS35="M",structure!AT35&lt;&gt;"M"),"P-F-S",IF(AND(structure!AS35="M",structure!AT35="M"),"P-F-D","")))</f>
        <v/>
      </c>
      <c r="AT35" s="51" t="str">
        <f>IF(AND(structure!AT35&lt;&gt;"M",structure!AU35="M"),"P-F-S",IF(AND(structure!AT35="M",structure!AU35&lt;&gt;"M"),"P-F-S",IF(AND(structure!AT35="M",structure!AU35="M"),"P-F-D","")))</f>
        <v/>
      </c>
      <c r="AU35" s="51" t="str">
        <f>IF(AND(structure!AU35&lt;&gt;"M",structure!AV35="M"),"P-F-S",IF(AND(structure!AU35="M",structure!AV35&lt;&gt;"M"),"P-F-S",IF(AND(structure!AU35="M",structure!AV35="M"),"P-F-D","")))</f>
        <v/>
      </c>
      <c r="AV35" s="51" t="str">
        <f>IF(AND(structure!AV35&lt;&gt;"M",structure!AW35="M"),"P-F-S",IF(AND(structure!AV35="M",structure!AW35&lt;&gt;"M"),"P-F-S",IF(AND(structure!AV35="M",structure!AW35="M"),"P-F-D","")))</f>
        <v/>
      </c>
      <c r="AW35" s="51" t="str">
        <f>IF(AND(structure!AW35&lt;&gt;"M",structure!AX35="M"),"P-F-S",IF(AND(structure!AW35="M",structure!AX35&lt;&gt;"M"),"P-F-S",IF(AND(structure!AW35="M",structure!AX35="M"),"P-F-D","")))</f>
        <v/>
      </c>
      <c r="AX35" s="51" t="str">
        <f>IF(AND(structure!AX35&lt;&gt;"M",structure!AY35="M"),"P-F-S",IF(AND(structure!AX35="M",structure!AY35&lt;&gt;"M"),"P-F-S",IF(AND(structure!AX35="M",structure!AY35="M"),"P-F-D","")))</f>
        <v/>
      </c>
      <c r="AY35" s="51" t="str">
        <f>IF(AND(structure!AY35&lt;&gt;"M",structure!AZ35="M"),"P-F-S",IF(AND(structure!AY35="M",structure!AZ35&lt;&gt;"M"),"P-F-S",IF(AND(structure!AY35="M",structure!AZ35="M"),"P-F-D","")))</f>
        <v/>
      </c>
      <c r="AZ35" s="51" t="str">
        <f>IF(AND(structure!AZ35&lt;&gt;"M",structure!BA35="M"),"P-F-S",IF(AND(structure!AZ35="M",structure!BA35&lt;&gt;"M"),"P-F-S",IF(AND(structure!AZ35="M",structure!BA35="M"),"P-F-D","")))</f>
        <v/>
      </c>
      <c r="BA35" s="51" t="str">
        <f>IF(AND(structure!BA35&lt;&gt;"M",structure!BB35="M"),"P-F-S",IF(AND(structure!BA35="M",structure!BB35&lt;&gt;"M"),"P-F-S",IF(AND(structure!BA35="M",structure!BB35="M"),"P-F-D","")))</f>
        <v/>
      </c>
      <c r="BB35" s="51" t="str">
        <f>IF(AND(structure!BB35&lt;&gt;"M",structure!BC35="M"),"P-F-S",IF(AND(structure!BB35="M",structure!BC35&lt;&gt;"M"),"P-F-S",IF(AND(structure!BB35="M",structure!BC35="M"),"P-F-D","")))</f>
        <v/>
      </c>
      <c r="BC35" s="51" t="str">
        <f>IF(AND(structure!BC35&lt;&gt;"M",structure!BD35="M"),"P-F-S",IF(AND(structure!BC35="M",structure!BD35&lt;&gt;"M"),"P-F-S",IF(AND(structure!BC35="M",structure!BD35="M"),"P-F-D","")))</f>
        <v/>
      </c>
      <c r="BD35" s="51" t="str">
        <f>IF(AND(structure!BD35&lt;&gt;"M",structure!BE35="M"),"P-F-S",IF(AND(structure!BD35="M",structure!BE35&lt;&gt;"M"),"P-F-S",IF(AND(structure!BD35="M",structure!BE35="M"),"P-F-D","")))</f>
        <v/>
      </c>
      <c r="BE35" s="51" t="str">
        <f>IF(AND(structure!BE35&lt;&gt;"M",structure!BF35="M"),"P-F-S",IF(AND(structure!BE35="M",structure!BF35&lt;&gt;"M"),"P-F-S",IF(AND(structure!BE35="M",structure!BF35="M"),"P-F-D","")))</f>
        <v/>
      </c>
      <c r="BF35" s="51" t="str">
        <f>IF(AND(structure!BF35&lt;&gt;"M",structure!BG35="M"),"P-F-S",IF(AND(structure!BF35="M",structure!BG35&lt;&gt;"M"),"P-F-S",IF(AND(structure!BF35="M",structure!BG35="M"),"P-F-D","")))</f>
        <v/>
      </c>
      <c r="BG35" s="51" t="str">
        <f>IF(AND(structure!BG35&lt;&gt;"M",structure!BH35="M"),"P-F-S",IF(AND(structure!BG35="M",structure!BH35&lt;&gt;"M"),"P-F-S",IF(AND(structure!BG35="M",structure!BH35="M"),"P-F-D","")))</f>
        <v/>
      </c>
      <c r="BH35" s="51" t="str">
        <f>IF(AND(structure!BH35&lt;&gt;"M",structure!BI35="M"),"P-F-S",IF(AND(structure!BH35="M",structure!BI35&lt;&gt;"M"),"P-F-S",IF(AND(structure!BH35="M",structure!BI35="M"),"P-F-D","")))</f>
        <v/>
      </c>
      <c r="BI35" s="51" t="str">
        <f>IF(AND(structure!BI35&lt;&gt;"M",structure!BJ35="M"),"P-F-S",IF(AND(structure!BI35="M",structure!BJ35&lt;&gt;"M"),"P-F-S",IF(AND(structure!BI35="M",structure!BJ35="M"),"P-F-D","")))</f>
        <v/>
      </c>
      <c r="BJ35" s="51" t="str">
        <f>IF(AND(structure!BJ35&lt;&gt;"M",structure!BK35="M"),"P-F-S",IF(AND(structure!BJ35="M",structure!BK35&lt;&gt;"M"),"P-F-S",IF(AND(structure!BJ35="M",structure!BK35="M"),"P-F-D","")))</f>
        <v/>
      </c>
      <c r="BK35" s="51" t="str">
        <f>IF(AND(structure!BK35&lt;&gt;"M",structure!BL35="M"),"P-F-S",IF(AND(structure!BK35="M",structure!BL35&lt;&gt;"M"),"P-F-S",IF(AND(structure!BK35="M",structure!BL35="M"),"P-F-D","")))</f>
        <v/>
      </c>
      <c r="BL35" s="51" t="str">
        <f>IF(AND(structure!BL35&lt;&gt;"M",structure!BM35="M"),"P-F-S",IF(AND(structure!BL35="M",structure!BM35&lt;&gt;"M"),"P-F-S",IF(AND(structure!BL35="M",structure!BM35="M"),"P-F-D","")))</f>
        <v/>
      </c>
      <c r="BM35" s="51" t="str">
        <f>IF(AND(structure!BM35&lt;&gt;"M",structure!BN35="M"),"P-F-S",IF(AND(structure!BM35="M",structure!BN35&lt;&gt;"M"),"P-F-S",IF(AND(structure!BM35="M",structure!BN35="M"),"P-F-D","")))</f>
        <v/>
      </c>
      <c r="BN35" s="51" t="str">
        <f>IF(AND(structure!BN35&lt;&gt;"M",structure!BO35="M"),"P-F-S",IF(AND(structure!BN35="M",structure!BO35&lt;&gt;"M"),"P-F-S",IF(AND(structure!BN35="M",structure!BO35="M"),"P-F-D","")))</f>
        <v/>
      </c>
      <c r="BO35" s="51" t="str">
        <f>IF(AND(structure!BO35&lt;&gt;"M",structure!BP35="M"),"P-F-S",IF(AND(structure!BO35="M",structure!BP35&lt;&gt;"M"),"P-F-S",IF(AND(structure!BO35="M",structure!BP35="M"),"P-F-D","")))</f>
        <v/>
      </c>
      <c r="BP35" s="51" t="str">
        <f>IF(AND(structure!BP35&lt;&gt;"M",structure!BQ35="M"),"P-F-S",IF(AND(structure!BP35="M",structure!BQ35&lt;&gt;"M"),"P-F-S",IF(AND(structure!BP35="M",structure!BQ35="M"),"P-F-D","")))</f>
        <v/>
      </c>
      <c r="BQ35" s="51" t="str">
        <f>IF(AND(structure!BQ35&lt;&gt;"M",structure!BR35="M"),"P-F-S",IF(AND(structure!BQ35="M",structure!BR35&lt;&gt;"M"),"P-F-S",IF(AND(structure!BQ35="M",structure!BR35="M"),"P-F-D","")))</f>
        <v/>
      </c>
      <c r="BR35" s="51" t="str">
        <f>IF(AND(structure!BR35&lt;&gt;"M",structure!BS35="M"),"P-F-S",IF(AND(structure!BR35="M",structure!BS35&lt;&gt;"M"),"P-F-S",IF(AND(structure!BR35="M",structure!BS35="M"),"P-F-D","")))</f>
        <v/>
      </c>
      <c r="BS35" s="51" t="str">
        <f>IF(AND(structure!BS35&lt;&gt;"M",structure!BT35="M"),"P-F-S",IF(AND(structure!BS35="M",structure!BT35&lt;&gt;"M"),"P-F-S",IF(AND(structure!BS35="M",structure!BT35="M"),"P-F-D","")))</f>
        <v/>
      </c>
      <c r="BT35" s="51" t="str">
        <f>IF(AND(structure!BT35&lt;&gt;"M",structure!BU35="M"),"P-F-S",IF(AND(structure!BT35="M",structure!BU35&lt;&gt;"M"),"P-F-S",IF(AND(structure!BT35="M",structure!BU35="M"),"P-F-D","")))</f>
        <v/>
      </c>
      <c r="BU35" s="51" t="str">
        <f>IF(AND(structure!BU35&lt;&gt;"M",structure!BV35="M"),"P-F-S",IF(AND(structure!BU35="M",structure!BV35&lt;&gt;"M"),"P-F-S",IF(AND(structure!BU35="M",structure!BV35="M"),"P-F-D","")))</f>
        <v/>
      </c>
      <c r="BV35" s="51" t="str">
        <f>IF(AND(structure!BV35&lt;&gt;"M",structure!BW35="M"),"P-F-S",IF(AND(structure!BV35="M",structure!BW35&lt;&gt;"M"),"P-F-S",IF(AND(structure!BV35="M",structure!BW35="M"),"P-F-D","")))</f>
        <v/>
      </c>
      <c r="BW35" s="51" t="str">
        <f>IF(AND(structure!BW35&lt;&gt;"M",structure!BX35="M"),"P-F-S",IF(AND(structure!BW35="M",structure!BX35&lt;&gt;"M"),"P-F-S",IF(AND(structure!BW35="M",structure!BX35="M"),"P-F-D","")))</f>
        <v/>
      </c>
      <c r="BX35" s="51" t="str">
        <f>IF(AND(structure!BX35&lt;&gt;"M",structure!BY35="M"),"P-F-S",IF(AND(structure!BX35="M",structure!BY35&lt;&gt;"M"),"P-F-S",IF(AND(structure!BX35="M",structure!BY35="M"),"P-F-D","")))</f>
        <v/>
      </c>
      <c r="BY35" s="51" t="str">
        <f>IF(AND(structure!BY35&lt;&gt;"M",structure!BZ35="M"),"P-F-S",IF(AND(structure!BY35="M",structure!BZ35&lt;&gt;"M"),"P-F-S",IF(AND(structure!BY35="M",structure!BZ35="M"),"P-F-D","")))</f>
        <v/>
      </c>
      <c r="BZ35" s="51" t="str">
        <f>IF(AND(structure!BZ35&lt;&gt;"M",structure!CA35="M"),"P-F-S",IF(AND(structure!BZ35="M",structure!CA35&lt;&gt;"M"),"P-F-S",IF(AND(structure!BZ35="M",structure!CA35="M"),"P-F-D","")))</f>
        <v/>
      </c>
      <c r="CA35" s="51" t="str">
        <f>IF(AND(structure!CA35&lt;&gt;"M",structure!CB35="M"),"P-F-S",IF(AND(structure!CA35="M",structure!CB35&lt;&gt;"M"),"P-F-S",IF(AND(structure!CA35="M",structure!CB35="M"),"P-F-D","")))</f>
        <v/>
      </c>
      <c r="CB35" s="51" t="str">
        <f>IF(AND(structure!CB35&lt;&gt;"M",structure!CC35="M"),"P-F-S",IF(AND(structure!CB35="M",structure!CC35&lt;&gt;"M"),"P-F-S",IF(AND(structure!CB35="M",structure!CC35="M"),"P-F-D","")))</f>
        <v/>
      </c>
      <c r="CC35" s="51" t="str">
        <f>IF(AND(structure!CC35&lt;&gt;"M",structure!CD35="M"),"P-F-S",IF(AND(structure!CC35="M",structure!CD35&lt;&gt;"M"),"P-F-S",IF(AND(structure!CC35="M",structure!CD35="M"),"P-F-D","")))</f>
        <v/>
      </c>
      <c r="CD35" s="51" t="str">
        <f>IF(AND(structure!CD35&lt;&gt;"M",structure!CE35="M"),"P-F-S",IF(AND(structure!CD35="M",structure!CE35&lt;&gt;"M"),"P-F-S",IF(AND(structure!CD35="M",structure!CE35="M"),"P-F-D","")))</f>
        <v/>
      </c>
      <c r="CE35" s="51" t="str">
        <f>IF(AND(structure!CE35&lt;&gt;"M",structure!CF35="M"),"P-F-S",IF(AND(structure!CE35="M",structure!CF35&lt;&gt;"M"),"P-F-S",IF(AND(structure!CE35="M",structure!CF35="M"),"P-F-D","")))</f>
        <v/>
      </c>
      <c r="CF35" s="51" t="str">
        <f>IF(AND(structure!CF35&lt;&gt;"M",structure!CG35="M"),"P-F-S",IF(AND(structure!CF35="M",structure!CG35&lt;&gt;"M"),"P-F-S",IF(AND(structure!CF35="M",structure!CG35="M"),"P-F-D","")))</f>
        <v/>
      </c>
      <c r="CG35" s="51" t="str">
        <f>IF(AND(structure!CG35&lt;&gt;"M",structure!CH35="M"),"P-F-S",IF(AND(structure!CG35="M",structure!CH35&lt;&gt;"M"),"P-F-S",IF(AND(structure!CG35="M",structure!CH35="M"),"P-F-D","")))</f>
        <v/>
      </c>
      <c r="CH35" s="51" t="str">
        <f>IF(AND(structure!CH35&lt;&gt;"M",structure!CI35="M"),"P-F-S",IF(AND(structure!CH35="M",structure!CI35&lt;&gt;"M"),"P-F-S",IF(AND(structure!CH35="M",structure!CI35="M"),"P-F-D","")))</f>
        <v/>
      </c>
      <c r="CI35" s="51" t="str">
        <f>IF(AND(structure!CI35&lt;&gt;"M",structure!CJ35="M"),"P-F-S",IF(AND(structure!CI35="M",structure!CJ35&lt;&gt;"M"),"P-F-S",IF(AND(structure!CI35="M",structure!CJ35="M"),"P-F-D","")))</f>
        <v/>
      </c>
      <c r="CJ35" s="51" t="str">
        <f>IF(AND(structure!CJ35&lt;&gt;"M",structure!CK35="M"),"P-F-S",IF(AND(structure!CJ35="M",structure!CK35&lt;&gt;"M"),"P-F-S",IF(AND(structure!CJ35="M",structure!CK35="M"),"P-F-D","")))</f>
        <v/>
      </c>
      <c r="CK35" s="51" t="str">
        <f>IF(AND(structure!CK35&lt;&gt;"M",structure!CL35="M"),"P-F-S",IF(AND(structure!CK35="M",structure!CL35&lt;&gt;"M"),"P-F-S",IF(AND(structure!CK35="M",structure!CL35="M"),"P-F-D","")))</f>
        <v/>
      </c>
      <c r="CL35" s="51" t="str">
        <f>IF(AND(structure!CL35&lt;&gt;"M",structure!CM35="M"),"P-F-S",IF(AND(structure!CL35="M",structure!CM35&lt;&gt;"M"),"P-F-S",IF(AND(structure!CL35="M",structure!CM35="M"),"P-F-D","")))</f>
        <v/>
      </c>
      <c r="CM35" s="51" t="str">
        <f>IF(AND(structure!CM35&lt;&gt;"M",structure!CN35="M"),"P-F-S",IF(AND(structure!CM35="M",structure!CN35&lt;&gt;"M"),"P-F-S",IF(AND(structure!CM35="M",structure!CN35="M"),"P-F-D","")))</f>
        <v/>
      </c>
      <c r="CN35" s="51" t="str">
        <f>IF(AND(structure!CN35&lt;&gt;"M",structure!CO35="M"),"P-F-S",IF(AND(structure!CN35="M",structure!CO35&lt;&gt;"M"),"P-F-S",IF(AND(structure!CN35="M",structure!CO35="M"),"P-F-D","")))</f>
        <v/>
      </c>
      <c r="CO35" s="51" t="str">
        <f>IF(AND(structure!CO35&lt;&gt;"M",structure!CP35="M"),"P-F-S",IF(AND(structure!CO35="M",structure!CP35&lt;&gt;"M"),"P-F-S",IF(AND(structure!CO35="M",structure!CP35="M"),"P-F-D","")))</f>
        <v/>
      </c>
      <c r="CP35" s="51" t="str">
        <f>IF(AND(structure!CP35&lt;&gt;"M",structure!CQ35="M"),"P-F-S",IF(AND(structure!CP35="M",structure!CQ35&lt;&gt;"M"),"P-F-S",IF(AND(structure!CP35="M",structure!CQ35="M"),"P-F-D","")))</f>
        <v/>
      </c>
      <c r="CQ35" s="51" t="str">
        <f>IF(AND(structure!CQ35&lt;&gt;"M",structure!CR35="M"),"P-F-S",IF(AND(structure!CQ35="M",structure!CR35&lt;&gt;"M"),"P-F-S",IF(AND(structure!CQ35="M",structure!CR35="M"),"P-F-D","")))</f>
        <v/>
      </c>
      <c r="CR35" s="51" t="str">
        <f>IF(AND(structure!CR35&lt;&gt;"M",structure!CS35="M"),"P-F-S",IF(AND(structure!CR35="M",structure!CS35&lt;&gt;"M"),"P-F-S",IF(AND(structure!CR35="M",structure!CS35="M"),"P-F-D","")))</f>
        <v/>
      </c>
      <c r="CS35" s="51" t="str">
        <f>IF(AND(structure!CS35&lt;&gt;"M",structure!CT35="M"),"P-F-S",IF(AND(structure!CS35="M",structure!CT35&lt;&gt;"M"),"P-F-S",IF(AND(structure!CS35="M",structure!CT35="M"),"P-F-D","")))</f>
        <v/>
      </c>
      <c r="CT35" s="51" t="str">
        <f>IF(AND(structure!CT35&lt;&gt;"M",structure!CU35="M"),"P-F-S",IF(AND(structure!CT35="M",structure!CU35&lt;&gt;"M"),"P-F-S",IF(AND(structure!CT35="M",structure!CU35="M"),"P-F-D","")))</f>
        <v/>
      </c>
      <c r="CU35" s="51" t="str">
        <f>IF(AND(structure!CU35&lt;&gt;"M",structure!CV35="M"),"P-F-S",IF(AND(structure!CU35="M",structure!CV35&lt;&gt;"M"),"P-F-S",IF(AND(structure!CU35="M",structure!CV35="M"),"P-F-D","")))</f>
        <v/>
      </c>
      <c r="CV35" s="51" t="str">
        <f>IF(AND(structure!CV35&lt;&gt;"M",structure!CW35="M"),"P-F-S",IF(AND(structure!CV35="M",structure!CW35&lt;&gt;"M"),"P-F-S",IF(AND(structure!CV35="M",structure!CW35="M"),"P-F-D","")))</f>
        <v/>
      </c>
      <c r="CW35" s="51" t="str">
        <f>IF(AND(structure!CW35&lt;&gt;"M",structure!CX35="M"),"P-F-S",IF(AND(structure!CW35="M",structure!CX35&lt;&gt;"M"),"P-F-S",IF(AND(structure!CW35="M",structure!CX35="M"),"P-F-D","")))</f>
        <v/>
      </c>
      <c r="CX35" s="51" t="str">
        <f>IF(AND(structure!CX35&lt;&gt;"M",structure!CY35="M"),"P-F-S",IF(AND(structure!CX35="M",structure!CY35&lt;&gt;"M"),"P-F-S",IF(AND(structure!CX35="M",structure!CY35="M"),"P-F-D","")))</f>
        <v/>
      </c>
      <c r="CY35" s="51" t="str">
        <f>IF(AND(structure!CY35&lt;&gt;"M",structure!CZ35="M"),"P-F-S",IF(AND(structure!CY35="M",structure!CZ35&lt;&gt;"M"),"P-F-S",IF(AND(structure!CY35="M",structure!CZ35="M"),"P-F-D","")))</f>
        <v/>
      </c>
      <c r="CZ35" s="51" t="str">
        <f>IF(AND(structure!CZ35&lt;&gt;"M",structure!DA35="M"),"P-F-S",IF(AND(structure!CZ35="M",structure!DA35&lt;&gt;"M"),"P-F-S",IF(AND(structure!CZ35="M",structure!DA35="M"),"P-F-D","")))</f>
        <v/>
      </c>
      <c r="DA35" s="51" t="str">
        <f>IF(AND(structure!DA35&lt;&gt;"M",structure!DB35="M"),"P-F-S",IF(AND(structure!DA35="M",structure!DB35&lt;&gt;"M"),"P-F-S",IF(AND(structure!DA35="M",structure!DB35="M"),"P-F-D","")))</f>
        <v/>
      </c>
      <c r="DB35" s="51" t="str">
        <f>IF(AND(structure!DB35&lt;&gt;"M",structure!DC35="M"),"P-F-S",IF(AND(structure!DB35="M",structure!DC35&lt;&gt;"M"),"P-F-S",IF(AND(structure!DB35="M",structure!DC35="M"),"P-F-D","")))</f>
        <v/>
      </c>
      <c r="DC35" s="51" t="str">
        <f>IF(AND(structure!DC35&lt;&gt;"M",structure!DD35="M"),"P-F-S",IF(AND(structure!DC35="M",structure!DD35&lt;&gt;"M"),"P-F-S",IF(AND(structure!DC35="M",structure!DD35="M"),"P-F-D","")))</f>
        <v/>
      </c>
      <c r="DD35" s="52" t="str">
        <f>IF(AND(structure!DD35&lt;&gt;"M",structure!DE35="M"),"P-F-S",IF(AND(structure!DD35="M",structure!DE35&lt;&gt;"M"),"P-F-S",IF(AND(structure!DD35="M",structure!DE35="M"),"P-F-D","")))</f>
        <v/>
      </c>
      <c r="DE35" s="5" t="str">
        <f>IF(AND(structure!DE35&lt;&gt;"M",structure!DF35="M"),"P-F-S",IF(AND(structure!DE35="M",structure!DF35&lt;&gt;"M"),"P-F-S",IF(AND(structure!DE35="M",structure!DF35="M"),"P-F-D","")))</f>
        <v/>
      </c>
      <c r="DF35" s="9">
        <f t="shared" si="8"/>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IF(AND(structure!B36&lt;&gt;"M",structure!C36="M"),"P-F-S",IF(AND(structure!B36="M",structure!C36&lt;&gt;"M"),"P-F-S",IF(AND(structure!B36="M",structure!C36="M"),"P-F-D","")))</f>
        <v/>
      </c>
      <c r="C36" s="50" t="str">
        <f>IF(AND(structure!C36&lt;&gt;"M",structure!D36="M"),"P-F-S",IF(AND(structure!C36="M",structure!D36&lt;&gt;"M"),"P-F-S",IF(AND(structure!C36="M",structure!D36="M"),"P-F-D","")))</f>
        <v/>
      </c>
      <c r="D36" s="51" t="str">
        <f>IF(AND(structure!D36&lt;&gt;"M",structure!E36="M"),"P-F-S",IF(AND(structure!D36="M",structure!E36&lt;&gt;"M"),"P-F-S",IF(AND(structure!D36="M",structure!E36="M"),"P-F-D","")))</f>
        <v/>
      </c>
      <c r="E36" s="51" t="str">
        <f>IF(AND(structure!E36&lt;&gt;"M",structure!F36="M"),"P-F-S",IF(AND(structure!E36="M",structure!F36&lt;&gt;"M"),"P-F-S",IF(AND(structure!E36="M",structure!F36="M"),"P-F-D","")))</f>
        <v/>
      </c>
      <c r="F36" s="51" t="str">
        <f>IF(AND(structure!F36&lt;&gt;"M",structure!G36="M"),"P-F-S",IF(AND(structure!F36="M",structure!G36&lt;&gt;"M"),"P-F-S",IF(AND(structure!F36="M",structure!G36="M"),"P-F-D","")))</f>
        <v/>
      </c>
      <c r="G36" s="51" t="str">
        <f>IF(AND(structure!G36&lt;&gt;"M",structure!H36="M"),"P-F-S",IF(AND(structure!G36="M",structure!H36&lt;&gt;"M"),"P-F-S",IF(AND(structure!G36="M",structure!H36="M"),"P-F-D","")))</f>
        <v/>
      </c>
      <c r="H36" s="51" t="str">
        <f>IF(AND(structure!H36&lt;&gt;"M",structure!I36="M"),"P-F-S",IF(AND(structure!H36="M",structure!I36&lt;&gt;"M"),"P-F-S",IF(AND(structure!H36="M",structure!I36="M"),"P-F-D","")))</f>
        <v/>
      </c>
      <c r="I36" s="51" t="str">
        <f>IF(AND(structure!I36&lt;&gt;"M",structure!J36="M"),"P-F-S",IF(AND(structure!I36="M",structure!J36&lt;&gt;"M"),"P-F-S",IF(AND(structure!I36="M",structure!J36="M"),"P-F-D","")))</f>
        <v/>
      </c>
      <c r="J36" s="51" t="str">
        <f>IF(AND(structure!J36&lt;&gt;"M",structure!K36="M"),"P-F-S",IF(AND(structure!J36="M",structure!K36&lt;&gt;"M"),"P-F-S",IF(AND(structure!J36="M",structure!K36="M"),"P-F-D","")))</f>
        <v/>
      </c>
      <c r="K36" s="51" t="str">
        <f>IF(AND(structure!K36&lt;&gt;"M",structure!L36="M"),"P-F-S",IF(AND(structure!K36="M",structure!L36&lt;&gt;"M"),"P-F-S",IF(AND(structure!K36="M",structure!L36="M"),"P-F-D","")))</f>
        <v/>
      </c>
      <c r="L36" s="51" t="str">
        <f>IF(AND(structure!L36&lt;&gt;"M",structure!M36="M"),"P-F-S",IF(AND(structure!L36="M",structure!M36&lt;&gt;"M"),"P-F-S",IF(AND(structure!L36="M",structure!M36="M"),"P-F-D","")))</f>
        <v/>
      </c>
      <c r="M36" s="51" t="str">
        <f>IF(AND(structure!M36&lt;&gt;"M",structure!N36="M"),"P-F-S",IF(AND(structure!M36="M",structure!N36&lt;&gt;"M"),"P-F-S",IF(AND(structure!M36="M",structure!N36="M"),"P-F-D","")))</f>
        <v/>
      </c>
      <c r="N36" s="51" t="str">
        <f>IF(AND(structure!N36&lt;&gt;"M",structure!O36="M"),"P-F-S",IF(AND(structure!N36="M",structure!O36&lt;&gt;"M"),"P-F-S",IF(AND(structure!N36="M",structure!O36="M"),"P-F-D","")))</f>
        <v/>
      </c>
      <c r="O36" s="51" t="str">
        <f>IF(AND(structure!O36&lt;&gt;"M",structure!P36="M"),"P-F-S",IF(AND(structure!O36="M",structure!P36&lt;&gt;"M"),"P-F-S",IF(AND(structure!O36="M",structure!P36="M"),"P-F-D","")))</f>
        <v/>
      </c>
      <c r="P36" s="51" t="str">
        <f>IF(AND(structure!P36&lt;&gt;"M",structure!Q36="M"),"P-F-S",IF(AND(structure!P36="M",structure!Q36&lt;&gt;"M"),"P-F-S",IF(AND(structure!P36="M",structure!Q36="M"),"P-F-D","")))</f>
        <v/>
      </c>
      <c r="Q36" s="51" t="str">
        <f>IF(AND(structure!Q36&lt;&gt;"M",structure!R36="M"),"P-F-S",IF(AND(structure!Q36="M",structure!R36&lt;&gt;"M"),"P-F-S",IF(AND(structure!Q36="M",structure!R36="M"),"P-F-D","")))</f>
        <v/>
      </c>
      <c r="R36" s="51" t="str">
        <f>IF(AND(structure!R36&lt;&gt;"M",structure!S36="M"),"P-F-S",IF(AND(structure!R36="M",structure!S36&lt;&gt;"M"),"P-F-S",IF(AND(structure!R36="M",structure!S36="M"),"P-F-D","")))</f>
        <v/>
      </c>
      <c r="S36" s="51" t="str">
        <f>IF(AND(structure!S36&lt;&gt;"M",structure!T36="M"),"P-F-S",IF(AND(structure!S36="M",structure!T36&lt;&gt;"M"),"P-F-S",IF(AND(structure!S36="M",structure!T36="M"),"P-F-D","")))</f>
        <v/>
      </c>
      <c r="T36" s="51" t="str">
        <f>IF(AND(structure!T36&lt;&gt;"M",structure!U36="M"),"P-F-S",IF(AND(structure!T36="M",structure!U36&lt;&gt;"M"),"P-F-S",IF(AND(structure!T36="M",structure!U36="M"),"P-F-D","")))</f>
        <v/>
      </c>
      <c r="U36" s="51" t="str">
        <f>IF(AND(structure!U36&lt;&gt;"M",structure!V36="M"),"P-F-S",IF(AND(structure!U36="M",structure!V36&lt;&gt;"M"),"P-F-S",IF(AND(structure!U36="M",structure!V36="M"),"P-F-D","")))</f>
        <v/>
      </c>
      <c r="V36" s="51" t="str">
        <f>IF(AND(structure!V36&lt;&gt;"M",structure!W36="M"),"P-F-S",IF(AND(structure!V36="M",structure!W36&lt;&gt;"M"),"P-F-S",IF(AND(structure!V36="M",structure!W36="M"),"P-F-D","")))</f>
        <v/>
      </c>
      <c r="W36" s="51" t="str">
        <f>IF(AND(structure!W36&lt;&gt;"M",structure!X36="M"),"P-F-S",IF(AND(structure!W36="M",structure!X36&lt;&gt;"M"),"P-F-S",IF(AND(structure!W36="M",structure!X36="M"),"P-F-D","")))</f>
        <v/>
      </c>
      <c r="X36" s="51" t="str">
        <f>IF(AND(structure!X36&lt;&gt;"M",structure!Y36="M"),"P-F-S",IF(AND(structure!X36="M",structure!Y36&lt;&gt;"M"),"P-F-S",IF(AND(structure!X36="M",structure!Y36="M"),"P-F-D","")))</f>
        <v/>
      </c>
      <c r="Y36" s="51" t="str">
        <f>IF(AND(structure!Y36&lt;&gt;"M",structure!Z36="M"),"P-F-S",IF(AND(structure!Y36="M",structure!Z36&lt;&gt;"M"),"P-F-S",IF(AND(structure!Y36="M",structure!Z36="M"),"P-F-D","")))</f>
        <v/>
      </c>
      <c r="Z36" s="51" t="str">
        <f>IF(AND(structure!Z36&lt;&gt;"M",structure!AA36="M"),"P-F-S",IF(AND(structure!Z36="M",structure!AA36&lt;&gt;"M"),"P-F-S",IF(AND(structure!Z36="M",structure!AA36="M"),"P-F-D","")))</f>
        <v/>
      </c>
      <c r="AA36" s="51" t="str">
        <f>IF(AND(structure!AA36&lt;&gt;"M",structure!AB36="M"),"P-F-S",IF(AND(structure!AA36="M",structure!AB36&lt;&gt;"M"),"P-F-S",IF(AND(structure!AA36="M",structure!AB36="M"),"P-F-D","")))</f>
        <v/>
      </c>
      <c r="AB36" s="51" t="str">
        <f>IF(AND(structure!AB36&lt;&gt;"M",structure!AC36="M"),"P-F-S",IF(AND(structure!AB36="M",structure!AC36&lt;&gt;"M"),"P-F-S",IF(AND(structure!AB36="M",structure!AC36="M"),"P-F-D","")))</f>
        <v/>
      </c>
      <c r="AC36" s="51" t="str">
        <f>IF(AND(structure!AC36&lt;&gt;"M",structure!AD36="M"),"P-F-S",IF(AND(structure!AC36="M",structure!AD36&lt;&gt;"M"),"P-F-S",IF(AND(structure!AC36="M",structure!AD36="M"),"P-F-D","")))</f>
        <v/>
      </c>
      <c r="AD36" s="51" t="str">
        <f>IF(AND(structure!AD36&lt;&gt;"M",structure!AE36="M"),"P-F-S",IF(AND(structure!AD36="M",structure!AE36&lt;&gt;"M"),"P-F-S",IF(AND(structure!AD36="M",structure!AE36="M"),"P-F-D","")))</f>
        <v/>
      </c>
      <c r="AE36" s="51" t="str">
        <f>IF(AND(structure!AE36&lt;&gt;"M",structure!AF36="M"),"P-F-S",IF(AND(structure!AE36="M",structure!AF36&lt;&gt;"M"),"P-F-S",IF(AND(structure!AE36="M",structure!AF36="M"),"P-F-D","")))</f>
        <v/>
      </c>
      <c r="AF36" s="51" t="str">
        <f>IF(AND(structure!AF36&lt;&gt;"M",structure!AG36="M"),"P-F-S",IF(AND(structure!AF36="M",structure!AG36&lt;&gt;"M"),"P-F-S",IF(AND(structure!AF36="M",structure!AG36="M"),"P-F-D","")))</f>
        <v/>
      </c>
      <c r="AG36" s="51" t="str">
        <f>IF(AND(structure!AG36&lt;&gt;"M",structure!AH36="M"),"P-F-S",IF(AND(structure!AG36="M",structure!AH36&lt;&gt;"M"),"P-F-S",IF(AND(structure!AG36="M",structure!AH36="M"),"P-F-D","")))</f>
        <v/>
      </c>
      <c r="AH36" s="51" t="str">
        <f>IF(AND(structure!AH36&lt;&gt;"M",structure!AI36="M"),"P-F-S",IF(AND(structure!AH36="M",structure!AI36&lt;&gt;"M"),"P-F-S",IF(AND(structure!AH36="M",structure!AI36="M"),"P-F-D","")))</f>
        <v/>
      </c>
      <c r="AI36" s="51" t="str">
        <f>IF(AND(structure!AI36&lt;&gt;"M",structure!AJ36="M"),"P-F-S",IF(AND(structure!AI36="M",structure!AJ36&lt;&gt;"M"),"P-F-S",IF(AND(structure!AI36="M",structure!AJ36="M"),"P-F-D","")))</f>
        <v/>
      </c>
      <c r="AJ36" s="51" t="str">
        <f>IF(AND(structure!AJ36&lt;&gt;"M",structure!AK36="M"),"P-F-S",IF(AND(structure!AJ36="M",structure!AK36&lt;&gt;"M"),"P-F-S",IF(AND(structure!AJ36="M",structure!AK36="M"),"P-F-D","")))</f>
        <v/>
      </c>
      <c r="AK36" s="51" t="str">
        <f>IF(AND(structure!AK36&lt;&gt;"M",structure!AL36="M"),"P-F-S",IF(AND(structure!AK36="M",structure!AL36&lt;&gt;"M"),"P-F-S",IF(AND(structure!AK36="M",structure!AL36="M"),"P-F-D","")))</f>
        <v/>
      </c>
      <c r="AL36" s="51" t="str">
        <f>IF(AND(structure!AL36&lt;&gt;"M",structure!AM36="M"),"P-F-S",IF(AND(structure!AL36="M",structure!AM36&lt;&gt;"M"),"P-F-S",IF(AND(structure!AL36="M",structure!AM36="M"),"P-F-D","")))</f>
        <v/>
      </c>
      <c r="AM36" s="51" t="str">
        <f>IF(AND(structure!AM36&lt;&gt;"M",structure!AN36="M"),"P-F-S",IF(AND(structure!AM36="M",structure!AN36&lt;&gt;"M"),"P-F-S",IF(AND(structure!AM36="M",structure!AN36="M"),"P-F-D","")))</f>
        <v/>
      </c>
      <c r="AN36" s="51" t="str">
        <f>IF(AND(structure!AN36&lt;&gt;"M",structure!AO36="M"),"P-F-S",IF(AND(structure!AN36="M",structure!AO36&lt;&gt;"M"),"P-F-S",IF(AND(structure!AN36="M",structure!AO36="M"),"P-F-D","")))</f>
        <v/>
      </c>
      <c r="AO36" s="51" t="str">
        <f>IF(AND(structure!AO36&lt;&gt;"M",structure!AP36="M"),"P-F-S",IF(AND(structure!AO36="M",structure!AP36&lt;&gt;"M"),"P-F-S",IF(AND(structure!AO36="M",structure!AP36="M"),"P-F-D","")))</f>
        <v/>
      </c>
      <c r="AP36" s="51" t="str">
        <f>IF(AND(structure!AP36&lt;&gt;"M",structure!AQ36="M"),"P-F-S",IF(AND(structure!AP36="M",structure!AQ36&lt;&gt;"M"),"P-F-S",IF(AND(structure!AP36="M",structure!AQ36="M"),"P-F-D","")))</f>
        <v/>
      </c>
      <c r="AQ36" s="51" t="str">
        <f>IF(AND(structure!AQ36&lt;&gt;"M",structure!AR36="M"),"P-F-S",IF(AND(structure!AQ36="M",structure!AR36&lt;&gt;"M"),"P-F-S",IF(AND(structure!AQ36="M",structure!AR36="M"),"P-F-D","")))</f>
        <v/>
      </c>
      <c r="AR36" s="51" t="str">
        <f>IF(AND(structure!AR36&lt;&gt;"M",structure!AS36="M"),"P-F-S",IF(AND(structure!AR36="M",structure!AS36&lt;&gt;"M"),"P-F-S",IF(AND(structure!AR36="M",structure!AS36="M"),"P-F-D","")))</f>
        <v/>
      </c>
      <c r="AS36" s="51" t="str">
        <f>IF(AND(structure!AS36&lt;&gt;"M",structure!AT36="M"),"P-F-S",IF(AND(structure!AS36="M",structure!AT36&lt;&gt;"M"),"P-F-S",IF(AND(structure!AS36="M",structure!AT36="M"),"P-F-D","")))</f>
        <v/>
      </c>
      <c r="AT36" s="51" t="str">
        <f>IF(AND(structure!AT36&lt;&gt;"M",structure!AU36="M"),"P-F-S",IF(AND(structure!AT36="M",structure!AU36&lt;&gt;"M"),"P-F-S",IF(AND(structure!AT36="M",structure!AU36="M"),"P-F-D","")))</f>
        <v/>
      </c>
      <c r="AU36" s="51" t="str">
        <f>IF(AND(structure!AU36&lt;&gt;"M",structure!AV36="M"),"P-F-S",IF(AND(structure!AU36="M",structure!AV36&lt;&gt;"M"),"P-F-S",IF(AND(structure!AU36="M",structure!AV36="M"),"P-F-D","")))</f>
        <v/>
      </c>
      <c r="AV36" s="51" t="str">
        <f>IF(AND(structure!AV36&lt;&gt;"M",structure!AW36="M"),"P-F-S",IF(AND(structure!AV36="M",structure!AW36&lt;&gt;"M"),"P-F-S",IF(AND(structure!AV36="M",structure!AW36="M"),"P-F-D","")))</f>
        <v/>
      </c>
      <c r="AW36" s="51" t="str">
        <f>IF(AND(structure!AW36&lt;&gt;"M",structure!AX36="M"),"P-F-S",IF(AND(structure!AW36="M",structure!AX36&lt;&gt;"M"),"P-F-S",IF(AND(structure!AW36="M",structure!AX36="M"),"P-F-D","")))</f>
        <v/>
      </c>
      <c r="AX36" s="51" t="str">
        <f>IF(AND(structure!AX36&lt;&gt;"M",structure!AY36="M"),"P-F-S",IF(AND(structure!AX36="M",structure!AY36&lt;&gt;"M"),"P-F-S",IF(AND(structure!AX36="M",structure!AY36="M"),"P-F-D","")))</f>
        <v/>
      </c>
      <c r="AY36" s="51" t="str">
        <f>IF(AND(structure!AY36&lt;&gt;"M",structure!AZ36="M"),"P-F-S",IF(AND(structure!AY36="M",structure!AZ36&lt;&gt;"M"),"P-F-S",IF(AND(structure!AY36="M",structure!AZ36="M"),"P-F-D","")))</f>
        <v/>
      </c>
      <c r="AZ36" s="51" t="str">
        <f>IF(AND(structure!AZ36&lt;&gt;"M",structure!BA36="M"),"P-F-S",IF(AND(structure!AZ36="M",structure!BA36&lt;&gt;"M"),"P-F-S",IF(AND(structure!AZ36="M",structure!BA36="M"),"P-F-D","")))</f>
        <v/>
      </c>
      <c r="BA36" s="51" t="str">
        <f>IF(AND(structure!BA36&lt;&gt;"M",structure!BB36="M"),"P-F-S",IF(AND(structure!BA36="M",structure!BB36&lt;&gt;"M"),"P-F-S",IF(AND(structure!BA36="M",structure!BB36="M"),"P-F-D","")))</f>
        <v/>
      </c>
      <c r="BB36" s="51" t="str">
        <f>IF(AND(structure!BB36&lt;&gt;"M",structure!BC36="M"),"P-F-S",IF(AND(structure!BB36="M",structure!BC36&lt;&gt;"M"),"P-F-S",IF(AND(structure!BB36="M",structure!BC36="M"),"P-F-D","")))</f>
        <v/>
      </c>
      <c r="BC36" s="51" t="str">
        <f>IF(AND(structure!BC36&lt;&gt;"M",structure!BD36="M"),"P-F-S",IF(AND(structure!BC36="M",structure!BD36&lt;&gt;"M"),"P-F-S",IF(AND(structure!BC36="M",structure!BD36="M"),"P-F-D","")))</f>
        <v/>
      </c>
      <c r="BD36" s="51" t="str">
        <f>IF(AND(structure!BD36&lt;&gt;"M",structure!BE36="M"),"P-F-S",IF(AND(structure!BD36="M",structure!BE36&lt;&gt;"M"),"P-F-S",IF(AND(structure!BD36="M",structure!BE36="M"),"P-F-D","")))</f>
        <v/>
      </c>
      <c r="BE36" s="51" t="str">
        <f>IF(AND(structure!BE36&lt;&gt;"M",structure!BF36="M"),"P-F-S",IF(AND(structure!BE36="M",structure!BF36&lt;&gt;"M"),"P-F-S",IF(AND(structure!BE36="M",structure!BF36="M"),"P-F-D","")))</f>
        <v/>
      </c>
      <c r="BF36" s="51" t="str">
        <f>IF(AND(structure!BF36&lt;&gt;"M",structure!BG36="M"),"P-F-S",IF(AND(structure!BF36="M",structure!BG36&lt;&gt;"M"),"P-F-S",IF(AND(structure!BF36="M",structure!BG36="M"),"P-F-D","")))</f>
        <v/>
      </c>
      <c r="BG36" s="51" t="str">
        <f>IF(AND(structure!BG36&lt;&gt;"M",structure!BH36="M"),"P-F-S",IF(AND(structure!BG36="M",structure!BH36&lt;&gt;"M"),"P-F-S",IF(AND(structure!BG36="M",structure!BH36="M"),"P-F-D","")))</f>
        <v/>
      </c>
      <c r="BH36" s="51" t="str">
        <f>IF(AND(structure!BH36&lt;&gt;"M",structure!BI36="M"),"P-F-S",IF(AND(structure!BH36="M",structure!BI36&lt;&gt;"M"),"P-F-S",IF(AND(structure!BH36="M",structure!BI36="M"),"P-F-D","")))</f>
        <v/>
      </c>
      <c r="BI36" s="51" t="str">
        <f>IF(AND(structure!BI36&lt;&gt;"M",structure!BJ36="M"),"P-F-S",IF(AND(structure!BI36="M",structure!BJ36&lt;&gt;"M"),"P-F-S",IF(AND(structure!BI36="M",structure!BJ36="M"),"P-F-D","")))</f>
        <v/>
      </c>
      <c r="BJ36" s="51" t="str">
        <f>IF(AND(structure!BJ36&lt;&gt;"M",structure!BK36="M"),"P-F-S",IF(AND(structure!BJ36="M",structure!BK36&lt;&gt;"M"),"P-F-S",IF(AND(structure!BJ36="M",structure!BK36="M"),"P-F-D","")))</f>
        <v/>
      </c>
      <c r="BK36" s="51" t="str">
        <f>IF(AND(structure!BK36&lt;&gt;"M",structure!BL36="M"),"P-F-S",IF(AND(structure!BK36="M",structure!BL36&lt;&gt;"M"),"P-F-S",IF(AND(structure!BK36="M",structure!BL36="M"),"P-F-D","")))</f>
        <v/>
      </c>
      <c r="BL36" s="51" t="str">
        <f>IF(AND(structure!BL36&lt;&gt;"M",structure!BM36="M"),"P-F-S",IF(AND(structure!BL36="M",structure!BM36&lt;&gt;"M"),"P-F-S",IF(AND(structure!BL36="M",structure!BM36="M"),"P-F-D","")))</f>
        <v/>
      </c>
      <c r="BM36" s="51" t="str">
        <f>IF(AND(structure!BM36&lt;&gt;"M",structure!BN36="M"),"P-F-S",IF(AND(structure!BM36="M",structure!BN36&lt;&gt;"M"),"P-F-S",IF(AND(structure!BM36="M",structure!BN36="M"),"P-F-D","")))</f>
        <v/>
      </c>
      <c r="BN36" s="51" t="str">
        <f>IF(AND(structure!BN36&lt;&gt;"M",structure!BO36="M"),"P-F-S",IF(AND(structure!BN36="M",structure!BO36&lt;&gt;"M"),"P-F-S",IF(AND(structure!BN36="M",structure!BO36="M"),"P-F-D","")))</f>
        <v/>
      </c>
      <c r="BO36" s="51" t="str">
        <f>IF(AND(structure!BO36&lt;&gt;"M",structure!BP36="M"),"P-F-S",IF(AND(structure!BO36="M",structure!BP36&lt;&gt;"M"),"P-F-S",IF(AND(structure!BO36="M",structure!BP36="M"),"P-F-D","")))</f>
        <v/>
      </c>
      <c r="BP36" s="51" t="str">
        <f>IF(AND(structure!BP36&lt;&gt;"M",structure!BQ36="M"),"P-F-S",IF(AND(structure!BP36="M",structure!BQ36&lt;&gt;"M"),"P-F-S",IF(AND(structure!BP36="M",structure!BQ36="M"),"P-F-D","")))</f>
        <v/>
      </c>
      <c r="BQ36" s="51" t="str">
        <f>IF(AND(structure!BQ36&lt;&gt;"M",structure!BR36="M"),"P-F-S",IF(AND(structure!BQ36="M",structure!BR36&lt;&gt;"M"),"P-F-S",IF(AND(structure!BQ36="M",structure!BR36="M"),"P-F-D","")))</f>
        <v/>
      </c>
      <c r="BR36" s="51" t="str">
        <f>IF(AND(structure!BR36&lt;&gt;"M",structure!BS36="M"),"P-F-S",IF(AND(structure!BR36="M",structure!BS36&lt;&gt;"M"),"P-F-S",IF(AND(structure!BR36="M",structure!BS36="M"),"P-F-D","")))</f>
        <v/>
      </c>
      <c r="BS36" s="51" t="str">
        <f>IF(AND(structure!BS36&lt;&gt;"M",structure!BT36="M"),"P-F-S",IF(AND(structure!BS36="M",structure!BT36&lt;&gt;"M"),"P-F-S",IF(AND(structure!BS36="M",structure!BT36="M"),"P-F-D","")))</f>
        <v/>
      </c>
      <c r="BT36" s="51" t="str">
        <f>IF(AND(structure!BT36&lt;&gt;"M",structure!BU36="M"),"P-F-S",IF(AND(structure!BT36="M",structure!BU36&lt;&gt;"M"),"P-F-S",IF(AND(structure!BT36="M",structure!BU36="M"),"P-F-D","")))</f>
        <v/>
      </c>
      <c r="BU36" s="51" t="str">
        <f>IF(AND(structure!BU36&lt;&gt;"M",structure!BV36="M"),"P-F-S",IF(AND(structure!BU36="M",structure!BV36&lt;&gt;"M"),"P-F-S",IF(AND(structure!BU36="M",structure!BV36="M"),"P-F-D","")))</f>
        <v/>
      </c>
      <c r="BV36" s="51" t="str">
        <f>IF(AND(structure!BV36&lt;&gt;"M",structure!BW36="M"),"P-F-S",IF(AND(structure!BV36="M",structure!BW36&lt;&gt;"M"),"P-F-S",IF(AND(structure!BV36="M",structure!BW36="M"),"P-F-D","")))</f>
        <v/>
      </c>
      <c r="BW36" s="51" t="str">
        <f>IF(AND(structure!BW36&lt;&gt;"M",structure!BX36="M"),"P-F-S",IF(AND(structure!BW36="M",structure!BX36&lt;&gt;"M"),"P-F-S",IF(AND(structure!BW36="M",structure!BX36="M"),"P-F-D","")))</f>
        <v/>
      </c>
      <c r="BX36" s="51" t="str">
        <f>IF(AND(structure!BX36&lt;&gt;"M",structure!BY36="M"),"P-F-S",IF(AND(structure!BX36="M",structure!BY36&lt;&gt;"M"),"P-F-S",IF(AND(structure!BX36="M",structure!BY36="M"),"P-F-D","")))</f>
        <v/>
      </c>
      <c r="BY36" s="51" t="str">
        <f>IF(AND(structure!BY36&lt;&gt;"M",structure!BZ36="M"),"P-F-S",IF(AND(structure!BY36="M",structure!BZ36&lt;&gt;"M"),"P-F-S",IF(AND(structure!BY36="M",structure!BZ36="M"),"P-F-D","")))</f>
        <v/>
      </c>
      <c r="BZ36" s="51" t="str">
        <f>IF(AND(structure!BZ36&lt;&gt;"M",structure!CA36="M"),"P-F-S",IF(AND(structure!BZ36="M",structure!CA36&lt;&gt;"M"),"P-F-S",IF(AND(structure!BZ36="M",structure!CA36="M"),"P-F-D","")))</f>
        <v/>
      </c>
      <c r="CA36" s="51" t="str">
        <f>IF(AND(structure!CA36&lt;&gt;"M",structure!CB36="M"),"P-F-S",IF(AND(structure!CA36="M",structure!CB36&lt;&gt;"M"),"P-F-S",IF(AND(structure!CA36="M",structure!CB36="M"),"P-F-D","")))</f>
        <v/>
      </c>
      <c r="CB36" s="51" t="str">
        <f>IF(AND(structure!CB36&lt;&gt;"M",structure!CC36="M"),"P-F-S",IF(AND(structure!CB36="M",structure!CC36&lt;&gt;"M"),"P-F-S",IF(AND(structure!CB36="M",structure!CC36="M"),"P-F-D","")))</f>
        <v/>
      </c>
      <c r="CC36" s="51" t="str">
        <f>IF(AND(structure!CC36&lt;&gt;"M",structure!CD36="M"),"P-F-S",IF(AND(structure!CC36="M",structure!CD36&lt;&gt;"M"),"P-F-S",IF(AND(structure!CC36="M",structure!CD36="M"),"P-F-D","")))</f>
        <v/>
      </c>
      <c r="CD36" s="51" t="str">
        <f>IF(AND(structure!CD36&lt;&gt;"M",structure!CE36="M"),"P-F-S",IF(AND(structure!CD36="M",structure!CE36&lt;&gt;"M"),"P-F-S",IF(AND(structure!CD36="M",structure!CE36="M"),"P-F-D","")))</f>
        <v/>
      </c>
      <c r="CE36" s="51" t="str">
        <f>IF(AND(structure!CE36&lt;&gt;"M",structure!CF36="M"),"P-F-S",IF(AND(structure!CE36="M",structure!CF36&lt;&gt;"M"),"P-F-S",IF(AND(structure!CE36="M",structure!CF36="M"),"P-F-D","")))</f>
        <v/>
      </c>
      <c r="CF36" s="51" t="str">
        <f>IF(AND(structure!CF36&lt;&gt;"M",structure!CG36="M"),"P-F-S",IF(AND(structure!CF36="M",structure!CG36&lt;&gt;"M"),"P-F-S",IF(AND(structure!CF36="M",structure!CG36="M"),"P-F-D","")))</f>
        <v/>
      </c>
      <c r="CG36" s="51" t="str">
        <f>IF(AND(structure!CG36&lt;&gt;"M",structure!CH36="M"),"P-F-S",IF(AND(structure!CG36="M",structure!CH36&lt;&gt;"M"),"P-F-S",IF(AND(structure!CG36="M",structure!CH36="M"),"P-F-D","")))</f>
        <v/>
      </c>
      <c r="CH36" s="51" t="str">
        <f>IF(AND(structure!CH36&lt;&gt;"M",structure!CI36="M"),"P-F-S",IF(AND(structure!CH36="M",structure!CI36&lt;&gt;"M"),"P-F-S",IF(AND(structure!CH36="M",structure!CI36="M"),"P-F-D","")))</f>
        <v/>
      </c>
      <c r="CI36" s="51" t="str">
        <f>IF(AND(structure!CI36&lt;&gt;"M",structure!CJ36="M"),"P-F-S",IF(AND(structure!CI36="M",structure!CJ36&lt;&gt;"M"),"P-F-S",IF(AND(structure!CI36="M",structure!CJ36="M"),"P-F-D","")))</f>
        <v/>
      </c>
      <c r="CJ36" s="51" t="str">
        <f>IF(AND(structure!CJ36&lt;&gt;"M",structure!CK36="M"),"P-F-S",IF(AND(structure!CJ36="M",structure!CK36&lt;&gt;"M"),"P-F-S",IF(AND(structure!CJ36="M",structure!CK36="M"),"P-F-D","")))</f>
        <v/>
      </c>
      <c r="CK36" s="51" t="str">
        <f>IF(AND(structure!CK36&lt;&gt;"M",structure!CL36="M"),"P-F-S",IF(AND(structure!CK36="M",structure!CL36&lt;&gt;"M"),"P-F-S",IF(AND(structure!CK36="M",structure!CL36="M"),"P-F-D","")))</f>
        <v/>
      </c>
      <c r="CL36" s="51" t="str">
        <f>IF(AND(structure!CL36&lt;&gt;"M",structure!CM36="M"),"P-F-S",IF(AND(structure!CL36="M",structure!CM36&lt;&gt;"M"),"P-F-S",IF(AND(structure!CL36="M",structure!CM36="M"),"P-F-D","")))</f>
        <v/>
      </c>
      <c r="CM36" s="51" t="str">
        <f>IF(AND(structure!CM36&lt;&gt;"M",structure!CN36="M"),"P-F-S",IF(AND(structure!CM36="M",structure!CN36&lt;&gt;"M"),"P-F-S",IF(AND(structure!CM36="M",structure!CN36="M"),"P-F-D","")))</f>
        <v/>
      </c>
      <c r="CN36" s="51" t="str">
        <f>IF(AND(structure!CN36&lt;&gt;"M",structure!CO36="M"),"P-F-S",IF(AND(structure!CN36="M",structure!CO36&lt;&gt;"M"),"P-F-S",IF(AND(structure!CN36="M",structure!CO36="M"),"P-F-D","")))</f>
        <v/>
      </c>
      <c r="CO36" s="51" t="str">
        <f>IF(AND(structure!CO36&lt;&gt;"M",structure!CP36="M"),"P-F-S",IF(AND(structure!CO36="M",structure!CP36&lt;&gt;"M"),"P-F-S",IF(AND(structure!CO36="M",structure!CP36="M"),"P-F-D","")))</f>
        <v/>
      </c>
      <c r="CP36" s="51" t="str">
        <f>IF(AND(structure!CP36&lt;&gt;"M",structure!CQ36="M"),"P-F-S",IF(AND(structure!CP36="M",structure!CQ36&lt;&gt;"M"),"P-F-S",IF(AND(structure!CP36="M",structure!CQ36="M"),"P-F-D","")))</f>
        <v/>
      </c>
      <c r="CQ36" s="51" t="str">
        <f>IF(AND(structure!CQ36&lt;&gt;"M",structure!CR36="M"),"P-F-S",IF(AND(structure!CQ36="M",structure!CR36&lt;&gt;"M"),"P-F-S",IF(AND(structure!CQ36="M",structure!CR36="M"),"P-F-D","")))</f>
        <v/>
      </c>
      <c r="CR36" s="51" t="str">
        <f>IF(AND(structure!CR36&lt;&gt;"M",structure!CS36="M"),"P-F-S",IF(AND(structure!CR36="M",structure!CS36&lt;&gt;"M"),"P-F-S",IF(AND(structure!CR36="M",structure!CS36="M"),"P-F-D","")))</f>
        <v/>
      </c>
      <c r="CS36" s="51" t="str">
        <f>IF(AND(structure!CS36&lt;&gt;"M",structure!CT36="M"),"P-F-S",IF(AND(structure!CS36="M",structure!CT36&lt;&gt;"M"),"P-F-S",IF(AND(structure!CS36="M",structure!CT36="M"),"P-F-D","")))</f>
        <v/>
      </c>
      <c r="CT36" s="51" t="str">
        <f>IF(AND(structure!CT36&lt;&gt;"M",structure!CU36="M"),"P-F-S",IF(AND(structure!CT36="M",structure!CU36&lt;&gt;"M"),"P-F-S",IF(AND(structure!CT36="M",structure!CU36="M"),"P-F-D","")))</f>
        <v/>
      </c>
      <c r="CU36" s="51" t="str">
        <f>IF(AND(structure!CU36&lt;&gt;"M",structure!CV36="M"),"P-F-S",IF(AND(structure!CU36="M",structure!CV36&lt;&gt;"M"),"P-F-S",IF(AND(structure!CU36="M",structure!CV36="M"),"P-F-D","")))</f>
        <v/>
      </c>
      <c r="CV36" s="51" t="str">
        <f>IF(AND(structure!CV36&lt;&gt;"M",structure!CW36="M"),"P-F-S",IF(AND(structure!CV36="M",structure!CW36&lt;&gt;"M"),"P-F-S",IF(AND(structure!CV36="M",structure!CW36="M"),"P-F-D","")))</f>
        <v/>
      </c>
      <c r="CW36" s="51" t="str">
        <f>IF(AND(structure!CW36&lt;&gt;"M",structure!CX36="M"),"P-F-S",IF(AND(structure!CW36="M",structure!CX36&lt;&gt;"M"),"P-F-S",IF(AND(structure!CW36="M",structure!CX36="M"),"P-F-D","")))</f>
        <v/>
      </c>
      <c r="CX36" s="51" t="str">
        <f>IF(AND(structure!CX36&lt;&gt;"M",structure!CY36="M"),"P-F-S",IF(AND(structure!CX36="M",structure!CY36&lt;&gt;"M"),"P-F-S",IF(AND(structure!CX36="M",structure!CY36="M"),"P-F-D","")))</f>
        <v/>
      </c>
      <c r="CY36" s="51" t="str">
        <f>IF(AND(structure!CY36&lt;&gt;"M",structure!CZ36="M"),"P-F-S",IF(AND(structure!CY36="M",structure!CZ36&lt;&gt;"M"),"P-F-S",IF(AND(structure!CY36="M",structure!CZ36="M"),"P-F-D","")))</f>
        <v/>
      </c>
      <c r="CZ36" s="51" t="str">
        <f>IF(AND(structure!CZ36&lt;&gt;"M",structure!DA36="M"),"P-F-S",IF(AND(structure!CZ36="M",structure!DA36&lt;&gt;"M"),"P-F-S",IF(AND(structure!CZ36="M",structure!DA36="M"),"P-F-D","")))</f>
        <v/>
      </c>
      <c r="DA36" s="51" t="str">
        <f>IF(AND(structure!DA36&lt;&gt;"M",structure!DB36="M"),"P-F-S",IF(AND(structure!DA36="M",structure!DB36&lt;&gt;"M"),"P-F-S",IF(AND(structure!DA36="M",structure!DB36="M"),"P-F-D","")))</f>
        <v/>
      </c>
      <c r="DB36" s="51" t="str">
        <f>IF(AND(structure!DB36&lt;&gt;"M",structure!DC36="M"),"P-F-S",IF(AND(structure!DB36="M",structure!DC36&lt;&gt;"M"),"P-F-S",IF(AND(structure!DB36="M",structure!DC36="M"),"P-F-D","")))</f>
        <v/>
      </c>
      <c r="DC36" s="51" t="str">
        <f>IF(AND(structure!DC36&lt;&gt;"M",structure!DD36="M"),"P-F-S",IF(AND(structure!DC36="M",structure!DD36&lt;&gt;"M"),"P-F-S",IF(AND(structure!DC36="M",structure!DD36="M"),"P-F-D","")))</f>
        <v/>
      </c>
      <c r="DD36" s="52" t="str">
        <f>IF(AND(structure!DD36&lt;&gt;"M",structure!DE36="M"),"P-F-S",IF(AND(structure!DD36="M",structure!DE36&lt;&gt;"M"),"P-F-S",IF(AND(structure!DD36="M",structure!DE36="M"),"P-F-D","")))</f>
        <v/>
      </c>
      <c r="DE36" s="5" t="str">
        <f>IF(AND(structure!DE36&lt;&gt;"M",structure!DF36="M"),"P-F-S",IF(AND(structure!DE36="M",structure!DF36&lt;&gt;"M"),"P-F-S",IF(AND(structure!DE36="M",structure!DF36="M"),"P-F-D","")))</f>
        <v/>
      </c>
      <c r="DF36" s="9">
        <f t="shared" si="8"/>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IF(AND(structure!B37&lt;&gt;"M",structure!C37="M"),"P-F-S",IF(AND(structure!B37="M",structure!C37&lt;&gt;"M"),"P-F-S",IF(AND(structure!B37="M",structure!C37="M"),"P-F-D","")))</f>
        <v/>
      </c>
      <c r="C37" s="50" t="str">
        <f>IF(AND(structure!C37&lt;&gt;"M",structure!D37="M"),"P-F-S",IF(AND(structure!C37="M",structure!D37&lt;&gt;"M"),"P-F-S",IF(AND(structure!C37="M",structure!D37="M"),"P-F-D","")))</f>
        <v/>
      </c>
      <c r="D37" s="51" t="str">
        <f>IF(AND(structure!D37&lt;&gt;"M",structure!E37="M"),"P-F-S",IF(AND(structure!D37="M",structure!E37&lt;&gt;"M"),"P-F-S",IF(AND(structure!D37="M",structure!E37="M"),"P-F-D","")))</f>
        <v/>
      </c>
      <c r="E37" s="51" t="str">
        <f>IF(AND(structure!E37&lt;&gt;"M",structure!F37="M"),"P-F-S",IF(AND(structure!E37="M",structure!F37&lt;&gt;"M"),"P-F-S",IF(AND(structure!E37="M",structure!F37="M"),"P-F-D","")))</f>
        <v/>
      </c>
      <c r="F37" s="51" t="str">
        <f>IF(AND(structure!F37&lt;&gt;"M",structure!G37="M"),"P-F-S",IF(AND(structure!F37="M",structure!G37&lt;&gt;"M"),"P-F-S",IF(AND(structure!F37="M",structure!G37="M"),"P-F-D","")))</f>
        <v/>
      </c>
      <c r="G37" s="51" t="str">
        <f>IF(AND(structure!G37&lt;&gt;"M",structure!H37="M"),"P-F-S",IF(AND(structure!G37="M",structure!H37&lt;&gt;"M"),"P-F-S",IF(AND(structure!G37="M",structure!H37="M"),"P-F-D","")))</f>
        <v/>
      </c>
      <c r="H37" s="51" t="str">
        <f>IF(AND(structure!H37&lt;&gt;"M",structure!I37="M"),"P-F-S",IF(AND(structure!H37="M",structure!I37&lt;&gt;"M"),"P-F-S",IF(AND(structure!H37="M",structure!I37="M"),"P-F-D","")))</f>
        <v/>
      </c>
      <c r="I37" s="51" t="str">
        <f>IF(AND(structure!I37&lt;&gt;"M",structure!J37="M"),"P-F-S",IF(AND(structure!I37="M",structure!J37&lt;&gt;"M"),"P-F-S",IF(AND(structure!I37="M",structure!J37="M"),"P-F-D","")))</f>
        <v/>
      </c>
      <c r="J37" s="51" t="str">
        <f>IF(AND(structure!J37&lt;&gt;"M",structure!K37="M"),"P-F-S",IF(AND(structure!J37="M",structure!K37&lt;&gt;"M"),"P-F-S",IF(AND(structure!J37="M",structure!K37="M"),"P-F-D","")))</f>
        <v/>
      </c>
      <c r="K37" s="51" t="str">
        <f>IF(AND(structure!K37&lt;&gt;"M",structure!L37="M"),"P-F-S",IF(AND(structure!K37="M",structure!L37&lt;&gt;"M"),"P-F-S",IF(AND(structure!K37="M",structure!L37="M"),"P-F-D","")))</f>
        <v/>
      </c>
      <c r="L37" s="51" t="str">
        <f>IF(AND(structure!L37&lt;&gt;"M",structure!M37="M"),"P-F-S",IF(AND(structure!L37="M",structure!M37&lt;&gt;"M"),"P-F-S",IF(AND(structure!L37="M",structure!M37="M"),"P-F-D","")))</f>
        <v/>
      </c>
      <c r="M37" s="51" t="str">
        <f>IF(AND(structure!M37&lt;&gt;"M",structure!N37="M"),"P-F-S",IF(AND(structure!M37="M",structure!N37&lt;&gt;"M"),"P-F-S",IF(AND(structure!M37="M",structure!N37="M"),"P-F-D","")))</f>
        <v/>
      </c>
      <c r="N37" s="51" t="str">
        <f>IF(AND(structure!N37&lt;&gt;"M",structure!O37="M"),"P-F-S",IF(AND(structure!N37="M",structure!O37&lt;&gt;"M"),"P-F-S",IF(AND(structure!N37="M",structure!O37="M"),"P-F-D","")))</f>
        <v/>
      </c>
      <c r="O37" s="51" t="str">
        <f>IF(AND(structure!O37&lt;&gt;"M",structure!P37="M"),"P-F-S",IF(AND(structure!O37="M",structure!P37&lt;&gt;"M"),"P-F-S",IF(AND(structure!O37="M",structure!P37="M"),"P-F-D","")))</f>
        <v/>
      </c>
      <c r="P37" s="51" t="str">
        <f>IF(AND(structure!P37&lt;&gt;"M",structure!Q37="M"),"P-F-S",IF(AND(structure!P37="M",structure!Q37&lt;&gt;"M"),"P-F-S",IF(AND(structure!P37="M",structure!Q37="M"),"P-F-D","")))</f>
        <v/>
      </c>
      <c r="Q37" s="51" t="str">
        <f>IF(AND(structure!Q37&lt;&gt;"M",structure!R37="M"),"P-F-S",IF(AND(structure!Q37="M",structure!R37&lt;&gt;"M"),"P-F-S",IF(AND(structure!Q37="M",structure!R37="M"),"P-F-D","")))</f>
        <v/>
      </c>
      <c r="R37" s="51" t="str">
        <f>IF(AND(structure!R37&lt;&gt;"M",structure!S37="M"),"P-F-S",IF(AND(structure!R37="M",structure!S37&lt;&gt;"M"),"P-F-S",IF(AND(structure!R37="M",structure!S37="M"),"P-F-D","")))</f>
        <v/>
      </c>
      <c r="S37" s="51" t="str">
        <f>IF(AND(structure!S37&lt;&gt;"M",structure!T37="M"),"P-F-S",IF(AND(structure!S37="M",structure!T37&lt;&gt;"M"),"P-F-S",IF(AND(structure!S37="M",structure!T37="M"),"P-F-D","")))</f>
        <v/>
      </c>
      <c r="T37" s="51" t="str">
        <f>IF(AND(structure!T37&lt;&gt;"M",structure!U37="M"),"P-F-S",IF(AND(structure!T37="M",structure!U37&lt;&gt;"M"),"P-F-S",IF(AND(structure!T37="M",structure!U37="M"),"P-F-D","")))</f>
        <v/>
      </c>
      <c r="U37" s="51" t="str">
        <f>IF(AND(structure!U37&lt;&gt;"M",structure!V37="M"),"P-F-S",IF(AND(structure!U37="M",structure!V37&lt;&gt;"M"),"P-F-S",IF(AND(structure!U37="M",structure!V37="M"),"P-F-D","")))</f>
        <v/>
      </c>
      <c r="V37" s="51" t="str">
        <f>IF(AND(structure!V37&lt;&gt;"M",structure!W37="M"),"P-F-S",IF(AND(structure!V37="M",structure!W37&lt;&gt;"M"),"P-F-S",IF(AND(structure!V37="M",structure!W37="M"),"P-F-D","")))</f>
        <v/>
      </c>
      <c r="W37" s="51" t="str">
        <f>IF(AND(structure!W37&lt;&gt;"M",structure!X37="M"),"P-F-S",IF(AND(structure!W37="M",structure!X37&lt;&gt;"M"),"P-F-S",IF(AND(structure!W37="M",structure!X37="M"),"P-F-D","")))</f>
        <v/>
      </c>
      <c r="X37" s="51" t="str">
        <f>IF(AND(structure!X37&lt;&gt;"M",structure!Y37="M"),"P-F-S",IF(AND(structure!X37="M",structure!Y37&lt;&gt;"M"),"P-F-S",IF(AND(structure!X37="M",structure!Y37="M"),"P-F-D","")))</f>
        <v/>
      </c>
      <c r="Y37" s="51" t="str">
        <f>IF(AND(structure!Y37&lt;&gt;"M",structure!Z37="M"),"P-F-S",IF(AND(structure!Y37="M",structure!Z37&lt;&gt;"M"),"P-F-S",IF(AND(structure!Y37="M",structure!Z37="M"),"P-F-D","")))</f>
        <v/>
      </c>
      <c r="Z37" s="51" t="str">
        <f>IF(AND(structure!Z37&lt;&gt;"M",structure!AA37="M"),"P-F-S",IF(AND(structure!Z37="M",structure!AA37&lt;&gt;"M"),"P-F-S",IF(AND(structure!Z37="M",structure!AA37="M"),"P-F-D","")))</f>
        <v/>
      </c>
      <c r="AA37" s="51" t="str">
        <f>IF(AND(structure!AA37&lt;&gt;"M",structure!AB37="M"),"P-F-S",IF(AND(structure!AA37="M",structure!AB37&lt;&gt;"M"),"P-F-S",IF(AND(structure!AA37="M",structure!AB37="M"),"P-F-D","")))</f>
        <v/>
      </c>
      <c r="AB37" s="51" t="str">
        <f>IF(AND(structure!AB37&lt;&gt;"M",structure!AC37="M"),"P-F-S",IF(AND(structure!AB37="M",structure!AC37&lt;&gt;"M"),"P-F-S",IF(AND(structure!AB37="M",structure!AC37="M"),"P-F-D","")))</f>
        <v/>
      </c>
      <c r="AC37" s="51" t="str">
        <f>IF(AND(structure!AC37&lt;&gt;"M",structure!AD37="M"),"P-F-S",IF(AND(structure!AC37="M",structure!AD37&lt;&gt;"M"),"P-F-S",IF(AND(structure!AC37="M",structure!AD37="M"),"P-F-D","")))</f>
        <v/>
      </c>
      <c r="AD37" s="51" t="str">
        <f>IF(AND(structure!AD37&lt;&gt;"M",structure!AE37="M"),"P-F-S",IF(AND(structure!AD37="M",structure!AE37&lt;&gt;"M"),"P-F-S",IF(AND(structure!AD37="M",structure!AE37="M"),"P-F-D","")))</f>
        <v/>
      </c>
      <c r="AE37" s="51" t="str">
        <f>IF(AND(structure!AE37&lt;&gt;"M",structure!AF37="M"),"P-F-S",IF(AND(structure!AE37="M",structure!AF37&lt;&gt;"M"),"P-F-S",IF(AND(structure!AE37="M",structure!AF37="M"),"P-F-D","")))</f>
        <v/>
      </c>
      <c r="AF37" s="51" t="str">
        <f>IF(AND(structure!AF37&lt;&gt;"M",structure!AG37="M"),"P-F-S",IF(AND(structure!AF37="M",structure!AG37&lt;&gt;"M"),"P-F-S",IF(AND(structure!AF37="M",structure!AG37="M"),"P-F-D","")))</f>
        <v/>
      </c>
      <c r="AG37" s="51" t="str">
        <f>IF(AND(structure!AG37&lt;&gt;"M",structure!AH37="M"),"P-F-S",IF(AND(structure!AG37="M",structure!AH37&lt;&gt;"M"),"P-F-S",IF(AND(structure!AG37="M",structure!AH37="M"),"P-F-D","")))</f>
        <v/>
      </c>
      <c r="AH37" s="51" t="str">
        <f>IF(AND(structure!AH37&lt;&gt;"M",structure!AI37="M"),"P-F-S",IF(AND(structure!AH37="M",structure!AI37&lt;&gt;"M"),"P-F-S",IF(AND(structure!AH37="M",structure!AI37="M"),"P-F-D","")))</f>
        <v/>
      </c>
      <c r="AI37" s="51" t="str">
        <f>IF(AND(structure!AI37&lt;&gt;"M",structure!AJ37="M"),"P-F-S",IF(AND(structure!AI37="M",structure!AJ37&lt;&gt;"M"),"P-F-S",IF(AND(structure!AI37="M",structure!AJ37="M"),"P-F-D","")))</f>
        <v/>
      </c>
      <c r="AJ37" s="51" t="str">
        <f>IF(AND(structure!AJ37&lt;&gt;"M",structure!AK37="M"),"P-F-S",IF(AND(structure!AJ37="M",structure!AK37&lt;&gt;"M"),"P-F-S",IF(AND(structure!AJ37="M",structure!AK37="M"),"P-F-D","")))</f>
        <v/>
      </c>
      <c r="AK37" s="51" t="str">
        <f>IF(AND(structure!AK37&lt;&gt;"M",structure!AL37="M"),"P-F-S",IF(AND(structure!AK37="M",structure!AL37&lt;&gt;"M"),"P-F-S",IF(AND(structure!AK37="M",structure!AL37="M"),"P-F-D","")))</f>
        <v/>
      </c>
      <c r="AL37" s="51" t="str">
        <f>IF(AND(structure!AL37&lt;&gt;"M",structure!AM37="M"),"P-F-S",IF(AND(structure!AL37="M",structure!AM37&lt;&gt;"M"),"P-F-S",IF(AND(structure!AL37="M",structure!AM37="M"),"P-F-D","")))</f>
        <v/>
      </c>
      <c r="AM37" s="51" t="str">
        <f>IF(AND(structure!AM37&lt;&gt;"M",structure!AN37="M"),"P-F-S",IF(AND(structure!AM37="M",structure!AN37&lt;&gt;"M"),"P-F-S",IF(AND(structure!AM37="M",structure!AN37="M"),"P-F-D","")))</f>
        <v/>
      </c>
      <c r="AN37" s="51" t="str">
        <f>IF(AND(structure!AN37&lt;&gt;"M",structure!AO37="M"),"P-F-S",IF(AND(structure!AN37="M",structure!AO37&lt;&gt;"M"),"P-F-S",IF(AND(structure!AN37="M",structure!AO37="M"),"P-F-D","")))</f>
        <v/>
      </c>
      <c r="AO37" s="51" t="str">
        <f>IF(AND(structure!AO37&lt;&gt;"M",structure!AP37="M"),"P-F-S",IF(AND(structure!AO37="M",structure!AP37&lt;&gt;"M"),"P-F-S",IF(AND(structure!AO37="M",structure!AP37="M"),"P-F-D","")))</f>
        <v/>
      </c>
      <c r="AP37" s="51" t="str">
        <f>IF(AND(structure!AP37&lt;&gt;"M",structure!AQ37="M"),"P-F-S",IF(AND(structure!AP37="M",structure!AQ37&lt;&gt;"M"),"P-F-S",IF(AND(structure!AP37="M",structure!AQ37="M"),"P-F-D","")))</f>
        <v/>
      </c>
      <c r="AQ37" s="51" t="str">
        <f>IF(AND(structure!AQ37&lt;&gt;"M",structure!AR37="M"),"P-F-S",IF(AND(structure!AQ37="M",structure!AR37&lt;&gt;"M"),"P-F-S",IF(AND(structure!AQ37="M",structure!AR37="M"),"P-F-D","")))</f>
        <v/>
      </c>
      <c r="AR37" s="51" t="str">
        <f>IF(AND(structure!AR37&lt;&gt;"M",structure!AS37="M"),"P-F-S",IF(AND(structure!AR37="M",structure!AS37&lt;&gt;"M"),"P-F-S",IF(AND(structure!AR37="M",structure!AS37="M"),"P-F-D","")))</f>
        <v/>
      </c>
      <c r="AS37" s="51" t="str">
        <f>IF(AND(structure!AS37&lt;&gt;"M",structure!AT37="M"),"P-F-S",IF(AND(structure!AS37="M",structure!AT37&lt;&gt;"M"),"P-F-S",IF(AND(structure!AS37="M",structure!AT37="M"),"P-F-D","")))</f>
        <v/>
      </c>
      <c r="AT37" s="51" t="str">
        <f>IF(AND(structure!AT37&lt;&gt;"M",structure!AU37="M"),"P-F-S",IF(AND(structure!AT37="M",structure!AU37&lt;&gt;"M"),"P-F-S",IF(AND(structure!AT37="M",structure!AU37="M"),"P-F-D","")))</f>
        <v/>
      </c>
      <c r="AU37" s="51" t="str">
        <f>IF(AND(structure!AU37&lt;&gt;"M",structure!AV37="M"),"P-F-S",IF(AND(structure!AU37="M",structure!AV37&lt;&gt;"M"),"P-F-S",IF(AND(structure!AU37="M",structure!AV37="M"),"P-F-D","")))</f>
        <v/>
      </c>
      <c r="AV37" s="51" t="str">
        <f>IF(AND(structure!AV37&lt;&gt;"M",structure!AW37="M"),"P-F-S",IF(AND(structure!AV37="M",structure!AW37&lt;&gt;"M"),"P-F-S",IF(AND(structure!AV37="M",structure!AW37="M"),"P-F-D","")))</f>
        <v/>
      </c>
      <c r="AW37" s="51" t="str">
        <f>IF(AND(structure!AW37&lt;&gt;"M",structure!AX37="M"),"P-F-S",IF(AND(structure!AW37="M",structure!AX37&lt;&gt;"M"),"P-F-S",IF(AND(structure!AW37="M",structure!AX37="M"),"P-F-D","")))</f>
        <v/>
      </c>
      <c r="AX37" s="51" t="str">
        <f>IF(AND(structure!AX37&lt;&gt;"M",structure!AY37="M"),"P-F-S",IF(AND(structure!AX37="M",structure!AY37&lt;&gt;"M"),"P-F-S",IF(AND(structure!AX37="M",structure!AY37="M"),"P-F-D","")))</f>
        <v/>
      </c>
      <c r="AY37" s="51" t="str">
        <f>IF(AND(structure!AY37&lt;&gt;"M",structure!AZ37="M"),"P-F-S",IF(AND(structure!AY37="M",structure!AZ37&lt;&gt;"M"),"P-F-S",IF(AND(structure!AY37="M",structure!AZ37="M"),"P-F-D","")))</f>
        <v/>
      </c>
      <c r="AZ37" s="51" t="str">
        <f>IF(AND(structure!AZ37&lt;&gt;"M",structure!BA37="M"),"P-F-S",IF(AND(structure!AZ37="M",structure!BA37&lt;&gt;"M"),"P-F-S",IF(AND(structure!AZ37="M",structure!BA37="M"),"P-F-D","")))</f>
        <v/>
      </c>
      <c r="BA37" s="51" t="str">
        <f>IF(AND(structure!BA37&lt;&gt;"M",structure!BB37="M"),"P-F-S",IF(AND(structure!BA37="M",structure!BB37&lt;&gt;"M"),"P-F-S",IF(AND(structure!BA37="M",structure!BB37="M"),"P-F-D","")))</f>
        <v/>
      </c>
      <c r="BB37" s="51" t="str">
        <f>IF(AND(structure!BB37&lt;&gt;"M",structure!BC37="M"),"P-F-S",IF(AND(structure!BB37="M",structure!BC37&lt;&gt;"M"),"P-F-S",IF(AND(structure!BB37="M",structure!BC37="M"),"P-F-D","")))</f>
        <v/>
      </c>
      <c r="BC37" s="51" t="str">
        <f>IF(AND(structure!BC37&lt;&gt;"M",structure!BD37="M"),"P-F-S",IF(AND(structure!BC37="M",structure!BD37&lt;&gt;"M"),"P-F-S",IF(AND(structure!BC37="M",structure!BD37="M"),"P-F-D","")))</f>
        <v/>
      </c>
      <c r="BD37" s="51" t="str">
        <f>IF(AND(structure!BD37&lt;&gt;"M",structure!BE37="M"),"P-F-S",IF(AND(structure!BD37="M",structure!BE37&lt;&gt;"M"),"P-F-S",IF(AND(structure!BD37="M",structure!BE37="M"),"P-F-D","")))</f>
        <v/>
      </c>
      <c r="BE37" s="51" t="str">
        <f>IF(AND(structure!BE37&lt;&gt;"M",structure!BF37="M"),"P-F-S",IF(AND(structure!BE37="M",structure!BF37&lt;&gt;"M"),"P-F-S",IF(AND(structure!BE37="M",structure!BF37="M"),"P-F-D","")))</f>
        <v/>
      </c>
      <c r="BF37" s="51" t="str">
        <f>IF(AND(structure!BF37&lt;&gt;"M",structure!BG37="M"),"P-F-S",IF(AND(structure!BF37="M",structure!BG37&lt;&gt;"M"),"P-F-S",IF(AND(structure!BF37="M",structure!BG37="M"),"P-F-D","")))</f>
        <v/>
      </c>
      <c r="BG37" s="51" t="str">
        <f>IF(AND(structure!BG37&lt;&gt;"M",structure!BH37="M"),"P-F-S",IF(AND(structure!BG37="M",structure!BH37&lt;&gt;"M"),"P-F-S",IF(AND(structure!BG37="M",structure!BH37="M"),"P-F-D","")))</f>
        <v/>
      </c>
      <c r="BH37" s="51" t="str">
        <f>IF(AND(structure!BH37&lt;&gt;"M",structure!BI37="M"),"P-F-S",IF(AND(structure!BH37="M",structure!BI37&lt;&gt;"M"),"P-F-S",IF(AND(structure!BH37="M",structure!BI37="M"),"P-F-D","")))</f>
        <v/>
      </c>
      <c r="BI37" s="51" t="str">
        <f>IF(AND(structure!BI37&lt;&gt;"M",structure!BJ37="M"),"P-F-S",IF(AND(structure!BI37="M",structure!BJ37&lt;&gt;"M"),"P-F-S",IF(AND(structure!BI37="M",structure!BJ37="M"),"P-F-D","")))</f>
        <v/>
      </c>
      <c r="BJ37" s="51" t="str">
        <f>IF(AND(structure!BJ37&lt;&gt;"M",structure!BK37="M"),"P-F-S",IF(AND(structure!BJ37="M",structure!BK37&lt;&gt;"M"),"P-F-S",IF(AND(structure!BJ37="M",structure!BK37="M"),"P-F-D","")))</f>
        <v/>
      </c>
      <c r="BK37" s="51" t="str">
        <f>IF(AND(structure!BK37&lt;&gt;"M",structure!BL37="M"),"P-F-S",IF(AND(structure!BK37="M",structure!BL37&lt;&gt;"M"),"P-F-S",IF(AND(structure!BK37="M",structure!BL37="M"),"P-F-D","")))</f>
        <v/>
      </c>
      <c r="BL37" s="51" t="str">
        <f>IF(AND(structure!BL37&lt;&gt;"M",structure!BM37="M"),"P-F-S",IF(AND(structure!BL37="M",structure!BM37&lt;&gt;"M"),"P-F-S",IF(AND(structure!BL37="M",structure!BM37="M"),"P-F-D","")))</f>
        <v/>
      </c>
      <c r="BM37" s="51" t="str">
        <f>IF(AND(structure!BM37&lt;&gt;"M",structure!BN37="M"),"P-F-S",IF(AND(structure!BM37="M",structure!BN37&lt;&gt;"M"),"P-F-S",IF(AND(structure!BM37="M",structure!BN37="M"),"P-F-D","")))</f>
        <v/>
      </c>
      <c r="BN37" s="51" t="str">
        <f>IF(AND(structure!BN37&lt;&gt;"M",structure!BO37="M"),"P-F-S",IF(AND(structure!BN37="M",structure!BO37&lt;&gt;"M"),"P-F-S",IF(AND(structure!BN37="M",structure!BO37="M"),"P-F-D","")))</f>
        <v/>
      </c>
      <c r="BO37" s="51" t="str">
        <f>IF(AND(structure!BO37&lt;&gt;"M",structure!BP37="M"),"P-F-S",IF(AND(structure!BO37="M",structure!BP37&lt;&gt;"M"),"P-F-S",IF(AND(structure!BO37="M",structure!BP37="M"),"P-F-D","")))</f>
        <v/>
      </c>
      <c r="BP37" s="51" t="str">
        <f>IF(AND(structure!BP37&lt;&gt;"M",structure!BQ37="M"),"P-F-S",IF(AND(structure!BP37="M",structure!BQ37&lt;&gt;"M"),"P-F-S",IF(AND(structure!BP37="M",structure!BQ37="M"),"P-F-D","")))</f>
        <v/>
      </c>
      <c r="BQ37" s="51" t="str">
        <f>IF(AND(structure!BQ37&lt;&gt;"M",structure!BR37="M"),"P-F-S",IF(AND(structure!BQ37="M",structure!BR37&lt;&gt;"M"),"P-F-S",IF(AND(structure!BQ37="M",structure!BR37="M"),"P-F-D","")))</f>
        <v/>
      </c>
      <c r="BR37" s="51" t="str">
        <f>IF(AND(structure!BR37&lt;&gt;"M",structure!BS37="M"),"P-F-S",IF(AND(structure!BR37="M",structure!BS37&lt;&gt;"M"),"P-F-S",IF(AND(structure!BR37="M",structure!BS37="M"),"P-F-D","")))</f>
        <v/>
      </c>
      <c r="BS37" s="51" t="str">
        <f>IF(AND(structure!BS37&lt;&gt;"M",structure!BT37="M"),"P-F-S",IF(AND(structure!BS37="M",structure!BT37&lt;&gt;"M"),"P-F-S",IF(AND(structure!BS37="M",structure!BT37="M"),"P-F-D","")))</f>
        <v/>
      </c>
      <c r="BT37" s="51" t="str">
        <f>IF(AND(structure!BT37&lt;&gt;"M",structure!BU37="M"),"P-F-S",IF(AND(structure!BT37="M",structure!BU37&lt;&gt;"M"),"P-F-S",IF(AND(structure!BT37="M",structure!BU37="M"),"P-F-D","")))</f>
        <v/>
      </c>
      <c r="BU37" s="51" t="str">
        <f>IF(AND(structure!BU37&lt;&gt;"M",structure!BV37="M"),"P-F-S",IF(AND(structure!BU37="M",structure!BV37&lt;&gt;"M"),"P-F-S",IF(AND(structure!BU37="M",structure!BV37="M"),"P-F-D","")))</f>
        <v/>
      </c>
      <c r="BV37" s="51" t="str">
        <f>IF(AND(structure!BV37&lt;&gt;"M",structure!BW37="M"),"P-F-S",IF(AND(structure!BV37="M",structure!BW37&lt;&gt;"M"),"P-F-S",IF(AND(structure!BV37="M",structure!BW37="M"),"P-F-D","")))</f>
        <v/>
      </c>
      <c r="BW37" s="51" t="str">
        <f>IF(AND(structure!BW37&lt;&gt;"M",structure!BX37="M"),"P-F-S",IF(AND(structure!BW37="M",structure!BX37&lt;&gt;"M"),"P-F-S",IF(AND(structure!BW37="M",structure!BX37="M"),"P-F-D","")))</f>
        <v/>
      </c>
      <c r="BX37" s="51" t="str">
        <f>IF(AND(structure!BX37&lt;&gt;"M",structure!BY37="M"),"P-F-S",IF(AND(structure!BX37="M",structure!BY37&lt;&gt;"M"),"P-F-S",IF(AND(structure!BX37="M",structure!BY37="M"),"P-F-D","")))</f>
        <v/>
      </c>
      <c r="BY37" s="51" t="str">
        <f>IF(AND(structure!BY37&lt;&gt;"M",structure!BZ37="M"),"P-F-S",IF(AND(structure!BY37="M",structure!BZ37&lt;&gt;"M"),"P-F-S",IF(AND(structure!BY37="M",structure!BZ37="M"),"P-F-D","")))</f>
        <v/>
      </c>
      <c r="BZ37" s="51" t="str">
        <f>IF(AND(structure!BZ37&lt;&gt;"M",structure!CA37="M"),"P-F-S",IF(AND(structure!BZ37="M",structure!CA37&lt;&gt;"M"),"P-F-S",IF(AND(structure!BZ37="M",structure!CA37="M"),"P-F-D","")))</f>
        <v/>
      </c>
      <c r="CA37" s="51" t="str">
        <f>IF(AND(structure!CA37&lt;&gt;"M",structure!CB37="M"),"P-F-S",IF(AND(structure!CA37="M",structure!CB37&lt;&gt;"M"),"P-F-S",IF(AND(structure!CA37="M",structure!CB37="M"),"P-F-D","")))</f>
        <v/>
      </c>
      <c r="CB37" s="51" t="str">
        <f>IF(AND(structure!CB37&lt;&gt;"M",structure!CC37="M"),"P-F-S",IF(AND(structure!CB37="M",structure!CC37&lt;&gt;"M"),"P-F-S",IF(AND(structure!CB37="M",structure!CC37="M"),"P-F-D","")))</f>
        <v/>
      </c>
      <c r="CC37" s="51" t="str">
        <f>IF(AND(structure!CC37&lt;&gt;"M",structure!CD37="M"),"P-F-S",IF(AND(structure!CC37="M",structure!CD37&lt;&gt;"M"),"P-F-S",IF(AND(structure!CC37="M",structure!CD37="M"),"P-F-D","")))</f>
        <v/>
      </c>
      <c r="CD37" s="51" t="str">
        <f>IF(AND(structure!CD37&lt;&gt;"M",structure!CE37="M"),"P-F-S",IF(AND(structure!CD37="M",structure!CE37&lt;&gt;"M"),"P-F-S",IF(AND(structure!CD37="M",structure!CE37="M"),"P-F-D","")))</f>
        <v/>
      </c>
      <c r="CE37" s="51" t="str">
        <f>IF(AND(structure!CE37&lt;&gt;"M",structure!CF37="M"),"P-F-S",IF(AND(structure!CE37="M",structure!CF37&lt;&gt;"M"),"P-F-S",IF(AND(structure!CE37="M",structure!CF37="M"),"P-F-D","")))</f>
        <v/>
      </c>
      <c r="CF37" s="51" t="str">
        <f>IF(AND(structure!CF37&lt;&gt;"M",structure!CG37="M"),"P-F-S",IF(AND(structure!CF37="M",structure!CG37&lt;&gt;"M"),"P-F-S",IF(AND(structure!CF37="M",structure!CG37="M"),"P-F-D","")))</f>
        <v/>
      </c>
      <c r="CG37" s="51" t="str">
        <f>IF(AND(structure!CG37&lt;&gt;"M",structure!CH37="M"),"P-F-S",IF(AND(structure!CG37="M",structure!CH37&lt;&gt;"M"),"P-F-S",IF(AND(structure!CG37="M",structure!CH37="M"),"P-F-D","")))</f>
        <v/>
      </c>
      <c r="CH37" s="51" t="str">
        <f>IF(AND(structure!CH37&lt;&gt;"M",structure!CI37="M"),"P-F-S",IF(AND(structure!CH37="M",structure!CI37&lt;&gt;"M"),"P-F-S",IF(AND(structure!CH37="M",structure!CI37="M"),"P-F-D","")))</f>
        <v/>
      </c>
      <c r="CI37" s="51" t="str">
        <f>IF(AND(structure!CI37&lt;&gt;"M",structure!CJ37="M"),"P-F-S",IF(AND(structure!CI37="M",structure!CJ37&lt;&gt;"M"),"P-F-S",IF(AND(structure!CI37="M",structure!CJ37="M"),"P-F-D","")))</f>
        <v/>
      </c>
      <c r="CJ37" s="51" t="str">
        <f>IF(AND(structure!CJ37&lt;&gt;"M",structure!CK37="M"),"P-F-S",IF(AND(structure!CJ37="M",structure!CK37&lt;&gt;"M"),"P-F-S",IF(AND(structure!CJ37="M",structure!CK37="M"),"P-F-D","")))</f>
        <v/>
      </c>
      <c r="CK37" s="51" t="str">
        <f>IF(AND(structure!CK37&lt;&gt;"M",structure!CL37="M"),"P-F-S",IF(AND(structure!CK37="M",structure!CL37&lt;&gt;"M"),"P-F-S",IF(AND(structure!CK37="M",structure!CL37="M"),"P-F-D","")))</f>
        <v/>
      </c>
      <c r="CL37" s="51" t="str">
        <f>IF(AND(structure!CL37&lt;&gt;"M",structure!CM37="M"),"P-F-S",IF(AND(structure!CL37="M",structure!CM37&lt;&gt;"M"),"P-F-S",IF(AND(structure!CL37="M",structure!CM37="M"),"P-F-D","")))</f>
        <v/>
      </c>
      <c r="CM37" s="51" t="str">
        <f>IF(AND(structure!CM37&lt;&gt;"M",structure!CN37="M"),"P-F-S",IF(AND(structure!CM37="M",structure!CN37&lt;&gt;"M"),"P-F-S",IF(AND(structure!CM37="M",structure!CN37="M"),"P-F-D","")))</f>
        <v/>
      </c>
      <c r="CN37" s="51" t="str">
        <f>IF(AND(structure!CN37&lt;&gt;"M",structure!CO37="M"),"P-F-S",IF(AND(structure!CN37="M",structure!CO37&lt;&gt;"M"),"P-F-S",IF(AND(structure!CN37="M",structure!CO37="M"),"P-F-D","")))</f>
        <v/>
      </c>
      <c r="CO37" s="51" t="str">
        <f>IF(AND(structure!CO37&lt;&gt;"M",structure!CP37="M"),"P-F-S",IF(AND(structure!CO37="M",structure!CP37&lt;&gt;"M"),"P-F-S",IF(AND(structure!CO37="M",structure!CP37="M"),"P-F-D","")))</f>
        <v/>
      </c>
      <c r="CP37" s="51" t="str">
        <f>IF(AND(structure!CP37&lt;&gt;"M",structure!CQ37="M"),"P-F-S",IF(AND(structure!CP37="M",structure!CQ37&lt;&gt;"M"),"P-F-S",IF(AND(structure!CP37="M",structure!CQ37="M"),"P-F-D","")))</f>
        <v/>
      </c>
      <c r="CQ37" s="51" t="str">
        <f>IF(AND(structure!CQ37&lt;&gt;"M",structure!CR37="M"),"P-F-S",IF(AND(structure!CQ37="M",structure!CR37&lt;&gt;"M"),"P-F-S",IF(AND(structure!CQ37="M",structure!CR37="M"),"P-F-D","")))</f>
        <v/>
      </c>
      <c r="CR37" s="51" t="str">
        <f>IF(AND(structure!CR37&lt;&gt;"M",structure!CS37="M"),"P-F-S",IF(AND(structure!CR37="M",structure!CS37&lt;&gt;"M"),"P-F-S",IF(AND(structure!CR37="M",structure!CS37="M"),"P-F-D","")))</f>
        <v/>
      </c>
      <c r="CS37" s="51" t="str">
        <f>IF(AND(structure!CS37&lt;&gt;"M",structure!CT37="M"),"P-F-S",IF(AND(structure!CS37="M",structure!CT37&lt;&gt;"M"),"P-F-S",IF(AND(structure!CS37="M",structure!CT37="M"),"P-F-D","")))</f>
        <v/>
      </c>
      <c r="CT37" s="51" t="str">
        <f>IF(AND(structure!CT37&lt;&gt;"M",structure!CU37="M"),"P-F-S",IF(AND(structure!CT37="M",structure!CU37&lt;&gt;"M"),"P-F-S",IF(AND(structure!CT37="M",structure!CU37="M"),"P-F-D","")))</f>
        <v/>
      </c>
      <c r="CU37" s="51" t="str">
        <f>IF(AND(structure!CU37&lt;&gt;"M",structure!CV37="M"),"P-F-S",IF(AND(structure!CU37="M",structure!CV37&lt;&gt;"M"),"P-F-S",IF(AND(structure!CU37="M",structure!CV37="M"),"P-F-D","")))</f>
        <v/>
      </c>
      <c r="CV37" s="51" t="str">
        <f>IF(AND(structure!CV37&lt;&gt;"M",structure!CW37="M"),"P-F-S",IF(AND(structure!CV37="M",structure!CW37&lt;&gt;"M"),"P-F-S",IF(AND(structure!CV37="M",structure!CW37="M"),"P-F-D","")))</f>
        <v/>
      </c>
      <c r="CW37" s="51" t="str">
        <f>IF(AND(structure!CW37&lt;&gt;"M",structure!CX37="M"),"P-F-S",IF(AND(structure!CW37="M",structure!CX37&lt;&gt;"M"),"P-F-S",IF(AND(structure!CW37="M",structure!CX37="M"),"P-F-D","")))</f>
        <v/>
      </c>
      <c r="CX37" s="51" t="str">
        <f>IF(AND(structure!CX37&lt;&gt;"M",structure!CY37="M"),"P-F-S",IF(AND(structure!CX37="M",structure!CY37&lt;&gt;"M"),"P-F-S",IF(AND(structure!CX37="M",structure!CY37="M"),"P-F-D","")))</f>
        <v/>
      </c>
      <c r="CY37" s="51" t="str">
        <f>IF(AND(structure!CY37&lt;&gt;"M",structure!CZ37="M"),"P-F-S",IF(AND(structure!CY37="M",structure!CZ37&lt;&gt;"M"),"P-F-S",IF(AND(structure!CY37="M",structure!CZ37="M"),"P-F-D","")))</f>
        <v/>
      </c>
      <c r="CZ37" s="51" t="str">
        <f>IF(AND(structure!CZ37&lt;&gt;"M",structure!DA37="M"),"P-F-S",IF(AND(structure!CZ37="M",structure!DA37&lt;&gt;"M"),"P-F-S",IF(AND(structure!CZ37="M",structure!DA37="M"),"P-F-D","")))</f>
        <v/>
      </c>
      <c r="DA37" s="51" t="str">
        <f>IF(AND(structure!DA37&lt;&gt;"M",structure!DB37="M"),"P-F-S",IF(AND(structure!DA37="M",structure!DB37&lt;&gt;"M"),"P-F-S",IF(AND(structure!DA37="M",structure!DB37="M"),"P-F-D","")))</f>
        <v/>
      </c>
      <c r="DB37" s="51" t="str">
        <f>IF(AND(structure!DB37&lt;&gt;"M",structure!DC37="M"),"P-F-S",IF(AND(structure!DB37="M",structure!DC37&lt;&gt;"M"),"P-F-S",IF(AND(structure!DB37="M",structure!DC37="M"),"P-F-D","")))</f>
        <v/>
      </c>
      <c r="DC37" s="51" t="str">
        <f>IF(AND(structure!DC37&lt;&gt;"M",structure!DD37="M"),"P-F-S",IF(AND(structure!DC37="M",structure!DD37&lt;&gt;"M"),"P-F-S",IF(AND(structure!DC37="M",structure!DD37="M"),"P-F-D","")))</f>
        <v/>
      </c>
      <c r="DD37" s="52" t="str">
        <f>IF(AND(structure!DD37&lt;&gt;"M",structure!DE37="M"),"P-F-S",IF(AND(structure!DD37="M",structure!DE37&lt;&gt;"M"),"P-F-S",IF(AND(structure!DD37="M",structure!DE37="M"),"P-F-D","")))</f>
        <v/>
      </c>
      <c r="DE37" s="5" t="str">
        <f>IF(AND(structure!DE37&lt;&gt;"M",structure!DF37="M"),"P-F-S",IF(AND(structure!DE37="M",structure!DF37&lt;&gt;"M"),"P-F-S",IF(AND(structure!DE37="M",structure!DF37="M"),"P-F-D","")))</f>
        <v/>
      </c>
      <c r="DF37" s="9">
        <f t="shared" si="8"/>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IF(AND(structure!B38&lt;&gt;"M",structure!C38="M"),"P-F-S",IF(AND(structure!B38="M",structure!C38&lt;&gt;"M"),"P-F-S",IF(AND(structure!B38="M",structure!C38="M"),"P-F-D","")))</f>
        <v/>
      </c>
      <c r="C38" s="50" t="str">
        <f>IF(AND(structure!C38&lt;&gt;"M",structure!D38="M"),"P-F-S",IF(AND(structure!C38="M",structure!D38&lt;&gt;"M"),"P-F-S",IF(AND(structure!C38="M",structure!D38="M"),"P-F-D","")))</f>
        <v/>
      </c>
      <c r="D38" s="51" t="str">
        <f>IF(AND(structure!D38&lt;&gt;"M",structure!E38="M"),"P-F-S",IF(AND(structure!D38="M",structure!E38&lt;&gt;"M"),"P-F-S",IF(AND(structure!D38="M",structure!E38="M"),"P-F-D","")))</f>
        <v/>
      </c>
      <c r="E38" s="51" t="str">
        <f>IF(AND(structure!E38&lt;&gt;"M",structure!F38="M"),"P-F-S",IF(AND(structure!E38="M",structure!F38&lt;&gt;"M"),"P-F-S",IF(AND(structure!E38="M",structure!F38="M"),"P-F-D","")))</f>
        <v/>
      </c>
      <c r="F38" s="51" t="str">
        <f>IF(AND(structure!F38&lt;&gt;"M",structure!G38="M"),"P-F-S",IF(AND(structure!F38="M",structure!G38&lt;&gt;"M"),"P-F-S",IF(AND(structure!F38="M",structure!G38="M"),"P-F-D","")))</f>
        <v/>
      </c>
      <c r="G38" s="51" t="str">
        <f>IF(AND(structure!G38&lt;&gt;"M",structure!H38="M"),"P-F-S",IF(AND(structure!G38="M",structure!H38&lt;&gt;"M"),"P-F-S",IF(AND(structure!G38="M",structure!H38="M"),"P-F-D","")))</f>
        <v/>
      </c>
      <c r="H38" s="51" t="str">
        <f>IF(AND(structure!H38&lt;&gt;"M",structure!I38="M"),"P-F-S",IF(AND(structure!H38="M",structure!I38&lt;&gt;"M"),"P-F-S",IF(AND(structure!H38="M",structure!I38="M"),"P-F-D","")))</f>
        <v/>
      </c>
      <c r="I38" s="51" t="str">
        <f>IF(AND(structure!I38&lt;&gt;"M",structure!J38="M"),"P-F-S",IF(AND(structure!I38="M",structure!J38&lt;&gt;"M"),"P-F-S",IF(AND(structure!I38="M",structure!J38="M"),"P-F-D","")))</f>
        <v/>
      </c>
      <c r="J38" s="51" t="str">
        <f>IF(AND(structure!J38&lt;&gt;"M",structure!K38="M"),"P-F-S",IF(AND(structure!J38="M",structure!K38&lt;&gt;"M"),"P-F-S",IF(AND(structure!J38="M",structure!K38="M"),"P-F-D","")))</f>
        <v/>
      </c>
      <c r="K38" s="51" t="str">
        <f>IF(AND(structure!K38&lt;&gt;"M",structure!L38="M"),"P-F-S",IF(AND(structure!K38="M",structure!L38&lt;&gt;"M"),"P-F-S",IF(AND(structure!K38="M",structure!L38="M"),"P-F-D","")))</f>
        <v/>
      </c>
      <c r="L38" s="51" t="str">
        <f>IF(AND(structure!L38&lt;&gt;"M",structure!M38="M"),"P-F-S",IF(AND(structure!L38="M",structure!M38&lt;&gt;"M"),"P-F-S",IF(AND(structure!L38="M",structure!M38="M"),"P-F-D","")))</f>
        <v/>
      </c>
      <c r="M38" s="51" t="str">
        <f>IF(AND(structure!M38&lt;&gt;"M",structure!N38="M"),"P-F-S",IF(AND(structure!M38="M",structure!N38&lt;&gt;"M"),"P-F-S",IF(AND(structure!M38="M",structure!N38="M"),"P-F-D","")))</f>
        <v/>
      </c>
      <c r="N38" s="51" t="str">
        <f>IF(AND(structure!N38&lt;&gt;"M",structure!O38="M"),"P-F-S",IF(AND(structure!N38="M",structure!O38&lt;&gt;"M"),"P-F-S",IF(AND(structure!N38="M",structure!O38="M"),"P-F-D","")))</f>
        <v/>
      </c>
      <c r="O38" s="51" t="str">
        <f>IF(AND(structure!O38&lt;&gt;"M",structure!P38="M"),"P-F-S",IF(AND(structure!O38="M",structure!P38&lt;&gt;"M"),"P-F-S",IF(AND(structure!O38="M",structure!P38="M"),"P-F-D","")))</f>
        <v/>
      </c>
      <c r="P38" s="51" t="str">
        <f>IF(AND(structure!P38&lt;&gt;"M",structure!Q38="M"),"P-F-S",IF(AND(structure!P38="M",structure!Q38&lt;&gt;"M"),"P-F-S",IF(AND(structure!P38="M",structure!Q38="M"),"P-F-D","")))</f>
        <v/>
      </c>
      <c r="Q38" s="51" t="str">
        <f>IF(AND(structure!Q38&lt;&gt;"M",structure!R38="M"),"P-F-S",IF(AND(structure!Q38="M",structure!R38&lt;&gt;"M"),"P-F-S",IF(AND(structure!Q38="M",structure!R38="M"),"P-F-D","")))</f>
        <v/>
      </c>
      <c r="R38" s="51" t="str">
        <f>IF(AND(structure!R38&lt;&gt;"M",structure!S38="M"),"P-F-S",IF(AND(structure!R38="M",structure!S38&lt;&gt;"M"),"P-F-S",IF(AND(structure!R38="M",structure!S38="M"),"P-F-D","")))</f>
        <v/>
      </c>
      <c r="S38" s="51" t="str">
        <f>IF(AND(structure!S38&lt;&gt;"M",structure!T38="M"),"P-F-S",IF(AND(structure!S38="M",structure!T38&lt;&gt;"M"),"P-F-S",IF(AND(structure!S38="M",structure!T38="M"),"P-F-D","")))</f>
        <v/>
      </c>
      <c r="T38" s="51" t="str">
        <f>IF(AND(structure!T38&lt;&gt;"M",structure!U38="M"),"P-F-S",IF(AND(structure!T38="M",structure!U38&lt;&gt;"M"),"P-F-S",IF(AND(structure!T38="M",structure!U38="M"),"P-F-D","")))</f>
        <v/>
      </c>
      <c r="U38" s="51" t="str">
        <f>IF(AND(structure!U38&lt;&gt;"M",structure!V38="M"),"P-F-S",IF(AND(structure!U38="M",structure!V38&lt;&gt;"M"),"P-F-S",IF(AND(structure!U38="M",structure!V38="M"),"P-F-D","")))</f>
        <v/>
      </c>
      <c r="V38" s="51" t="str">
        <f>IF(AND(structure!V38&lt;&gt;"M",structure!W38="M"),"P-F-S",IF(AND(structure!V38="M",structure!W38&lt;&gt;"M"),"P-F-S",IF(AND(structure!V38="M",structure!W38="M"),"P-F-D","")))</f>
        <v/>
      </c>
      <c r="W38" s="51" t="str">
        <f>IF(AND(structure!W38&lt;&gt;"M",structure!X38="M"),"P-F-S",IF(AND(structure!W38="M",structure!X38&lt;&gt;"M"),"P-F-S",IF(AND(structure!W38="M",structure!X38="M"),"P-F-D","")))</f>
        <v/>
      </c>
      <c r="X38" s="51" t="str">
        <f>IF(AND(structure!X38&lt;&gt;"M",structure!Y38="M"),"P-F-S",IF(AND(structure!X38="M",structure!Y38&lt;&gt;"M"),"P-F-S",IF(AND(structure!X38="M",structure!Y38="M"),"P-F-D","")))</f>
        <v/>
      </c>
      <c r="Y38" s="51" t="str">
        <f>IF(AND(structure!Y38&lt;&gt;"M",structure!Z38="M"),"P-F-S",IF(AND(structure!Y38="M",structure!Z38&lt;&gt;"M"),"P-F-S",IF(AND(structure!Y38="M",structure!Z38="M"),"P-F-D","")))</f>
        <v/>
      </c>
      <c r="Z38" s="51" t="str">
        <f>IF(AND(structure!Z38&lt;&gt;"M",structure!AA38="M"),"P-F-S",IF(AND(structure!Z38="M",structure!AA38&lt;&gt;"M"),"P-F-S",IF(AND(structure!Z38="M",structure!AA38="M"),"P-F-D","")))</f>
        <v/>
      </c>
      <c r="AA38" s="51" t="str">
        <f>IF(AND(structure!AA38&lt;&gt;"M",structure!AB38="M"),"P-F-S",IF(AND(structure!AA38="M",structure!AB38&lt;&gt;"M"),"P-F-S",IF(AND(structure!AA38="M",structure!AB38="M"),"P-F-D","")))</f>
        <v/>
      </c>
      <c r="AB38" s="51" t="str">
        <f>IF(AND(structure!AB38&lt;&gt;"M",structure!AC38="M"),"P-F-S",IF(AND(structure!AB38="M",structure!AC38&lt;&gt;"M"),"P-F-S",IF(AND(structure!AB38="M",structure!AC38="M"),"P-F-D","")))</f>
        <v/>
      </c>
      <c r="AC38" s="51" t="str">
        <f>IF(AND(structure!AC38&lt;&gt;"M",structure!AD38="M"),"P-F-S",IF(AND(structure!AC38="M",structure!AD38&lt;&gt;"M"),"P-F-S",IF(AND(structure!AC38="M",structure!AD38="M"),"P-F-D","")))</f>
        <v/>
      </c>
      <c r="AD38" s="51" t="str">
        <f>IF(AND(structure!AD38&lt;&gt;"M",structure!AE38="M"),"P-F-S",IF(AND(structure!AD38="M",structure!AE38&lt;&gt;"M"),"P-F-S",IF(AND(structure!AD38="M",structure!AE38="M"),"P-F-D","")))</f>
        <v/>
      </c>
      <c r="AE38" s="51" t="str">
        <f>IF(AND(structure!AE38&lt;&gt;"M",structure!AF38="M"),"P-F-S",IF(AND(structure!AE38="M",structure!AF38&lt;&gt;"M"),"P-F-S",IF(AND(structure!AE38="M",structure!AF38="M"),"P-F-D","")))</f>
        <v/>
      </c>
      <c r="AF38" s="51" t="str">
        <f>IF(AND(structure!AF38&lt;&gt;"M",structure!AG38="M"),"P-F-S",IF(AND(structure!AF38="M",structure!AG38&lt;&gt;"M"),"P-F-S",IF(AND(structure!AF38="M",structure!AG38="M"),"P-F-D","")))</f>
        <v/>
      </c>
      <c r="AG38" s="51" t="str">
        <f>IF(AND(structure!AG38&lt;&gt;"M",structure!AH38="M"),"P-F-S",IF(AND(structure!AG38="M",structure!AH38&lt;&gt;"M"),"P-F-S",IF(AND(structure!AG38="M",structure!AH38="M"),"P-F-D","")))</f>
        <v/>
      </c>
      <c r="AH38" s="51" t="str">
        <f>IF(AND(structure!AH38&lt;&gt;"M",structure!AI38="M"),"P-F-S",IF(AND(structure!AH38="M",structure!AI38&lt;&gt;"M"),"P-F-S",IF(AND(structure!AH38="M",structure!AI38="M"),"P-F-D","")))</f>
        <v/>
      </c>
      <c r="AI38" s="51" t="str">
        <f>IF(AND(structure!AI38&lt;&gt;"M",structure!AJ38="M"),"P-F-S",IF(AND(structure!AI38="M",structure!AJ38&lt;&gt;"M"),"P-F-S",IF(AND(structure!AI38="M",structure!AJ38="M"),"P-F-D","")))</f>
        <v/>
      </c>
      <c r="AJ38" s="51" t="str">
        <f>IF(AND(structure!AJ38&lt;&gt;"M",structure!AK38="M"),"P-F-S",IF(AND(structure!AJ38="M",structure!AK38&lt;&gt;"M"),"P-F-S",IF(AND(structure!AJ38="M",structure!AK38="M"),"P-F-D","")))</f>
        <v/>
      </c>
      <c r="AK38" s="51" t="str">
        <f>IF(AND(structure!AK38&lt;&gt;"M",structure!AL38="M"),"P-F-S",IF(AND(structure!AK38="M",structure!AL38&lt;&gt;"M"),"P-F-S",IF(AND(structure!AK38="M",structure!AL38="M"),"P-F-D","")))</f>
        <v/>
      </c>
      <c r="AL38" s="51" t="str">
        <f>IF(AND(structure!AL38&lt;&gt;"M",structure!AM38="M"),"P-F-S",IF(AND(structure!AL38="M",structure!AM38&lt;&gt;"M"),"P-F-S",IF(AND(structure!AL38="M",structure!AM38="M"),"P-F-D","")))</f>
        <v/>
      </c>
      <c r="AM38" s="51" t="str">
        <f>IF(AND(structure!AM38&lt;&gt;"M",structure!AN38="M"),"P-F-S",IF(AND(structure!AM38="M",structure!AN38&lt;&gt;"M"),"P-F-S",IF(AND(structure!AM38="M",structure!AN38="M"),"P-F-D","")))</f>
        <v/>
      </c>
      <c r="AN38" s="51" t="str">
        <f>IF(AND(structure!AN38&lt;&gt;"M",structure!AO38="M"),"P-F-S",IF(AND(structure!AN38="M",structure!AO38&lt;&gt;"M"),"P-F-S",IF(AND(structure!AN38="M",structure!AO38="M"),"P-F-D","")))</f>
        <v/>
      </c>
      <c r="AO38" s="51" t="str">
        <f>IF(AND(structure!AO38&lt;&gt;"M",structure!AP38="M"),"P-F-S",IF(AND(structure!AO38="M",structure!AP38&lt;&gt;"M"),"P-F-S",IF(AND(structure!AO38="M",structure!AP38="M"),"P-F-D","")))</f>
        <v/>
      </c>
      <c r="AP38" s="51" t="str">
        <f>IF(AND(structure!AP38&lt;&gt;"M",structure!AQ38="M"),"P-F-S",IF(AND(structure!AP38="M",structure!AQ38&lt;&gt;"M"),"P-F-S",IF(AND(structure!AP38="M",structure!AQ38="M"),"P-F-D","")))</f>
        <v/>
      </c>
      <c r="AQ38" s="51" t="str">
        <f>IF(AND(structure!AQ38&lt;&gt;"M",structure!AR38="M"),"P-F-S",IF(AND(structure!AQ38="M",structure!AR38&lt;&gt;"M"),"P-F-S",IF(AND(structure!AQ38="M",structure!AR38="M"),"P-F-D","")))</f>
        <v/>
      </c>
      <c r="AR38" s="51" t="str">
        <f>IF(AND(structure!AR38&lt;&gt;"M",structure!AS38="M"),"P-F-S",IF(AND(structure!AR38="M",structure!AS38&lt;&gt;"M"),"P-F-S",IF(AND(structure!AR38="M",structure!AS38="M"),"P-F-D","")))</f>
        <v/>
      </c>
      <c r="AS38" s="51" t="str">
        <f>IF(AND(structure!AS38&lt;&gt;"M",structure!AT38="M"),"P-F-S",IF(AND(structure!AS38="M",structure!AT38&lt;&gt;"M"),"P-F-S",IF(AND(structure!AS38="M",structure!AT38="M"),"P-F-D","")))</f>
        <v/>
      </c>
      <c r="AT38" s="51" t="str">
        <f>IF(AND(structure!AT38&lt;&gt;"M",structure!AU38="M"),"P-F-S",IF(AND(structure!AT38="M",structure!AU38&lt;&gt;"M"),"P-F-S",IF(AND(structure!AT38="M",structure!AU38="M"),"P-F-D","")))</f>
        <v/>
      </c>
      <c r="AU38" s="51" t="str">
        <f>IF(AND(structure!AU38&lt;&gt;"M",structure!AV38="M"),"P-F-S",IF(AND(structure!AU38="M",structure!AV38&lt;&gt;"M"),"P-F-S",IF(AND(structure!AU38="M",structure!AV38="M"),"P-F-D","")))</f>
        <v/>
      </c>
      <c r="AV38" s="51" t="str">
        <f>IF(AND(structure!AV38&lt;&gt;"M",structure!AW38="M"),"P-F-S",IF(AND(structure!AV38="M",structure!AW38&lt;&gt;"M"),"P-F-S",IF(AND(structure!AV38="M",structure!AW38="M"),"P-F-D","")))</f>
        <v/>
      </c>
      <c r="AW38" s="51" t="str">
        <f>IF(AND(structure!AW38&lt;&gt;"M",structure!AX38="M"),"P-F-S",IF(AND(structure!AW38="M",structure!AX38&lt;&gt;"M"),"P-F-S",IF(AND(structure!AW38="M",structure!AX38="M"),"P-F-D","")))</f>
        <v/>
      </c>
      <c r="AX38" s="51" t="str">
        <f>IF(AND(structure!AX38&lt;&gt;"M",structure!AY38="M"),"P-F-S",IF(AND(structure!AX38="M",structure!AY38&lt;&gt;"M"),"P-F-S",IF(AND(structure!AX38="M",structure!AY38="M"),"P-F-D","")))</f>
        <v/>
      </c>
      <c r="AY38" s="51" t="str">
        <f>IF(AND(structure!AY38&lt;&gt;"M",structure!AZ38="M"),"P-F-S",IF(AND(structure!AY38="M",structure!AZ38&lt;&gt;"M"),"P-F-S",IF(AND(structure!AY38="M",structure!AZ38="M"),"P-F-D","")))</f>
        <v/>
      </c>
      <c r="AZ38" s="51" t="str">
        <f>IF(AND(structure!AZ38&lt;&gt;"M",structure!BA38="M"),"P-F-S",IF(AND(structure!AZ38="M",structure!BA38&lt;&gt;"M"),"P-F-S",IF(AND(structure!AZ38="M",structure!BA38="M"),"P-F-D","")))</f>
        <v/>
      </c>
      <c r="BA38" s="51" t="str">
        <f>IF(AND(structure!BA38&lt;&gt;"M",structure!BB38="M"),"P-F-S",IF(AND(structure!BA38="M",structure!BB38&lt;&gt;"M"),"P-F-S",IF(AND(structure!BA38="M",structure!BB38="M"),"P-F-D","")))</f>
        <v/>
      </c>
      <c r="BB38" s="51" t="str">
        <f>IF(AND(structure!BB38&lt;&gt;"M",structure!BC38="M"),"P-F-S",IF(AND(structure!BB38="M",structure!BC38&lt;&gt;"M"),"P-F-S",IF(AND(structure!BB38="M",structure!BC38="M"),"P-F-D","")))</f>
        <v/>
      </c>
      <c r="BC38" s="51" t="str">
        <f>IF(AND(structure!BC38&lt;&gt;"M",structure!BD38="M"),"P-F-S",IF(AND(structure!BC38="M",structure!BD38&lt;&gt;"M"),"P-F-S",IF(AND(structure!BC38="M",structure!BD38="M"),"P-F-D","")))</f>
        <v/>
      </c>
      <c r="BD38" s="51" t="str">
        <f>IF(AND(structure!BD38&lt;&gt;"M",structure!BE38="M"),"P-F-S",IF(AND(structure!BD38="M",structure!BE38&lt;&gt;"M"),"P-F-S",IF(AND(structure!BD38="M",structure!BE38="M"),"P-F-D","")))</f>
        <v/>
      </c>
      <c r="BE38" s="51" t="str">
        <f>IF(AND(structure!BE38&lt;&gt;"M",structure!BF38="M"),"P-F-S",IF(AND(structure!BE38="M",structure!BF38&lt;&gt;"M"),"P-F-S",IF(AND(structure!BE38="M",structure!BF38="M"),"P-F-D","")))</f>
        <v/>
      </c>
      <c r="BF38" s="51" t="str">
        <f>IF(AND(structure!BF38&lt;&gt;"M",structure!BG38="M"),"P-F-S",IF(AND(structure!BF38="M",structure!BG38&lt;&gt;"M"),"P-F-S",IF(AND(structure!BF38="M",structure!BG38="M"),"P-F-D","")))</f>
        <v/>
      </c>
      <c r="BG38" s="51" t="str">
        <f>IF(AND(structure!BG38&lt;&gt;"M",structure!BH38="M"),"P-F-S",IF(AND(structure!BG38="M",structure!BH38&lt;&gt;"M"),"P-F-S",IF(AND(structure!BG38="M",structure!BH38="M"),"P-F-D","")))</f>
        <v/>
      </c>
      <c r="BH38" s="51" t="str">
        <f>IF(AND(structure!BH38&lt;&gt;"M",structure!BI38="M"),"P-F-S",IF(AND(structure!BH38="M",structure!BI38&lt;&gt;"M"),"P-F-S",IF(AND(structure!BH38="M",structure!BI38="M"),"P-F-D","")))</f>
        <v/>
      </c>
      <c r="BI38" s="51" t="str">
        <f>IF(AND(structure!BI38&lt;&gt;"M",structure!BJ38="M"),"P-F-S",IF(AND(structure!BI38="M",structure!BJ38&lt;&gt;"M"),"P-F-S",IF(AND(structure!BI38="M",structure!BJ38="M"),"P-F-D","")))</f>
        <v/>
      </c>
      <c r="BJ38" s="51" t="str">
        <f>IF(AND(structure!BJ38&lt;&gt;"M",structure!BK38="M"),"P-F-S",IF(AND(structure!BJ38="M",structure!BK38&lt;&gt;"M"),"P-F-S",IF(AND(structure!BJ38="M",structure!BK38="M"),"P-F-D","")))</f>
        <v/>
      </c>
      <c r="BK38" s="51" t="str">
        <f>IF(AND(structure!BK38&lt;&gt;"M",structure!BL38="M"),"P-F-S",IF(AND(structure!BK38="M",structure!BL38&lt;&gt;"M"),"P-F-S",IF(AND(structure!BK38="M",structure!BL38="M"),"P-F-D","")))</f>
        <v/>
      </c>
      <c r="BL38" s="51" t="str">
        <f>IF(AND(structure!BL38&lt;&gt;"M",structure!BM38="M"),"P-F-S",IF(AND(structure!BL38="M",structure!BM38&lt;&gt;"M"),"P-F-S",IF(AND(structure!BL38="M",structure!BM38="M"),"P-F-D","")))</f>
        <v/>
      </c>
      <c r="BM38" s="51" t="str">
        <f>IF(AND(structure!BM38&lt;&gt;"M",structure!BN38="M"),"P-F-S",IF(AND(structure!BM38="M",structure!BN38&lt;&gt;"M"),"P-F-S",IF(AND(structure!BM38="M",structure!BN38="M"),"P-F-D","")))</f>
        <v/>
      </c>
      <c r="BN38" s="51" t="str">
        <f>IF(AND(structure!BN38&lt;&gt;"M",structure!BO38="M"),"P-F-S",IF(AND(structure!BN38="M",structure!BO38&lt;&gt;"M"),"P-F-S",IF(AND(structure!BN38="M",structure!BO38="M"),"P-F-D","")))</f>
        <v/>
      </c>
      <c r="BO38" s="51" t="str">
        <f>IF(AND(structure!BO38&lt;&gt;"M",structure!BP38="M"),"P-F-S",IF(AND(structure!BO38="M",structure!BP38&lt;&gt;"M"),"P-F-S",IF(AND(structure!BO38="M",structure!BP38="M"),"P-F-D","")))</f>
        <v/>
      </c>
      <c r="BP38" s="51" t="str">
        <f>IF(AND(structure!BP38&lt;&gt;"M",structure!BQ38="M"),"P-F-S",IF(AND(structure!BP38="M",structure!BQ38&lt;&gt;"M"),"P-F-S",IF(AND(structure!BP38="M",structure!BQ38="M"),"P-F-D","")))</f>
        <v/>
      </c>
      <c r="BQ38" s="51" t="str">
        <f>IF(AND(structure!BQ38&lt;&gt;"M",structure!BR38="M"),"P-F-S",IF(AND(structure!BQ38="M",structure!BR38&lt;&gt;"M"),"P-F-S",IF(AND(structure!BQ38="M",structure!BR38="M"),"P-F-D","")))</f>
        <v/>
      </c>
      <c r="BR38" s="51" t="str">
        <f>IF(AND(structure!BR38&lt;&gt;"M",structure!BS38="M"),"P-F-S",IF(AND(structure!BR38="M",structure!BS38&lt;&gt;"M"),"P-F-S",IF(AND(structure!BR38="M",structure!BS38="M"),"P-F-D","")))</f>
        <v/>
      </c>
      <c r="BS38" s="51" t="str">
        <f>IF(AND(structure!BS38&lt;&gt;"M",structure!BT38="M"),"P-F-S",IF(AND(structure!BS38="M",structure!BT38&lt;&gt;"M"),"P-F-S",IF(AND(structure!BS38="M",structure!BT38="M"),"P-F-D","")))</f>
        <v/>
      </c>
      <c r="BT38" s="51" t="str">
        <f>IF(AND(structure!BT38&lt;&gt;"M",structure!BU38="M"),"P-F-S",IF(AND(structure!BT38="M",structure!BU38&lt;&gt;"M"),"P-F-S",IF(AND(structure!BT38="M",structure!BU38="M"),"P-F-D","")))</f>
        <v/>
      </c>
      <c r="BU38" s="51" t="str">
        <f>IF(AND(structure!BU38&lt;&gt;"M",structure!BV38="M"),"P-F-S",IF(AND(structure!BU38="M",structure!BV38&lt;&gt;"M"),"P-F-S",IF(AND(structure!BU38="M",structure!BV38="M"),"P-F-D","")))</f>
        <v/>
      </c>
      <c r="BV38" s="51" t="str">
        <f>IF(AND(structure!BV38&lt;&gt;"M",structure!BW38="M"),"P-F-S",IF(AND(structure!BV38="M",structure!BW38&lt;&gt;"M"),"P-F-S",IF(AND(structure!BV38="M",structure!BW38="M"),"P-F-D","")))</f>
        <v/>
      </c>
      <c r="BW38" s="51" t="str">
        <f>IF(AND(structure!BW38&lt;&gt;"M",structure!BX38="M"),"P-F-S",IF(AND(structure!BW38="M",structure!BX38&lt;&gt;"M"),"P-F-S",IF(AND(structure!BW38="M",structure!BX38="M"),"P-F-D","")))</f>
        <v/>
      </c>
      <c r="BX38" s="51" t="str">
        <f>IF(AND(structure!BX38&lt;&gt;"M",structure!BY38="M"),"P-F-S",IF(AND(structure!BX38="M",structure!BY38&lt;&gt;"M"),"P-F-S",IF(AND(structure!BX38="M",structure!BY38="M"),"P-F-D","")))</f>
        <v/>
      </c>
      <c r="BY38" s="51" t="str">
        <f>IF(AND(structure!BY38&lt;&gt;"M",structure!BZ38="M"),"P-F-S",IF(AND(structure!BY38="M",structure!BZ38&lt;&gt;"M"),"P-F-S",IF(AND(structure!BY38="M",structure!BZ38="M"),"P-F-D","")))</f>
        <v/>
      </c>
      <c r="BZ38" s="51" t="str">
        <f>IF(AND(structure!BZ38&lt;&gt;"M",structure!CA38="M"),"P-F-S",IF(AND(structure!BZ38="M",structure!CA38&lt;&gt;"M"),"P-F-S",IF(AND(structure!BZ38="M",structure!CA38="M"),"P-F-D","")))</f>
        <v/>
      </c>
      <c r="CA38" s="51" t="str">
        <f>IF(AND(structure!CA38&lt;&gt;"M",structure!CB38="M"),"P-F-S",IF(AND(structure!CA38="M",structure!CB38&lt;&gt;"M"),"P-F-S",IF(AND(structure!CA38="M",structure!CB38="M"),"P-F-D","")))</f>
        <v/>
      </c>
      <c r="CB38" s="51" t="str">
        <f>IF(AND(structure!CB38&lt;&gt;"M",structure!CC38="M"),"P-F-S",IF(AND(structure!CB38="M",structure!CC38&lt;&gt;"M"),"P-F-S",IF(AND(structure!CB38="M",structure!CC38="M"),"P-F-D","")))</f>
        <v/>
      </c>
      <c r="CC38" s="51" t="str">
        <f>IF(AND(structure!CC38&lt;&gt;"M",structure!CD38="M"),"P-F-S",IF(AND(structure!CC38="M",structure!CD38&lt;&gt;"M"),"P-F-S",IF(AND(structure!CC38="M",structure!CD38="M"),"P-F-D","")))</f>
        <v/>
      </c>
      <c r="CD38" s="51" t="str">
        <f>IF(AND(structure!CD38&lt;&gt;"M",structure!CE38="M"),"P-F-S",IF(AND(structure!CD38="M",structure!CE38&lt;&gt;"M"),"P-F-S",IF(AND(structure!CD38="M",structure!CE38="M"),"P-F-D","")))</f>
        <v/>
      </c>
      <c r="CE38" s="51" t="str">
        <f>IF(AND(structure!CE38&lt;&gt;"M",structure!CF38="M"),"P-F-S",IF(AND(structure!CE38="M",structure!CF38&lt;&gt;"M"),"P-F-S",IF(AND(structure!CE38="M",structure!CF38="M"),"P-F-D","")))</f>
        <v/>
      </c>
      <c r="CF38" s="51" t="str">
        <f>IF(AND(structure!CF38&lt;&gt;"M",structure!CG38="M"),"P-F-S",IF(AND(structure!CF38="M",structure!CG38&lt;&gt;"M"),"P-F-S",IF(AND(structure!CF38="M",structure!CG38="M"),"P-F-D","")))</f>
        <v/>
      </c>
      <c r="CG38" s="51" t="str">
        <f>IF(AND(structure!CG38&lt;&gt;"M",structure!CH38="M"),"P-F-S",IF(AND(structure!CG38="M",structure!CH38&lt;&gt;"M"),"P-F-S",IF(AND(structure!CG38="M",structure!CH38="M"),"P-F-D","")))</f>
        <v/>
      </c>
      <c r="CH38" s="51" t="str">
        <f>IF(AND(structure!CH38&lt;&gt;"M",structure!CI38="M"),"P-F-S",IF(AND(structure!CH38="M",structure!CI38&lt;&gt;"M"),"P-F-S",IF(AND(structure!CH38="M",structure!CI38="M"),"P-F-D","")))</f>
        <v/>
      </c>
      <c r="CI38" s="51" t="str">
        <f>IF(AND(structure!CI38&lt;&gt;"M",structure!CJ38="M"),"P-F-S",IF(AND(structure!CI38="M",structure!CJ38&lt;&gt;"M"),"P-F-S",IF(AND(structure!CI38="M",structure!CJ38="M"),"P-F-D","")))</f>
        <v/>
      </c>
      <c r="CJ38" s="51" t="str">
        <f>IF(AND(structure!CJ38&lt;&gt;"M",structure!CK38="M"),"P-F-S",IF(AND(structure!CJ38="M",structure!CK38&lt;&gt;"M"),"P-F-S",IF(AND(structure!CJ38="M",structure!CK38="M"),"P-F-D","")))</f>
        <v/>
      </c>
      <c r="CK38" s="51" t="str">
        <f>IF(AND(structure!CK38&lt;&gt;"M",structure!CL38="M"),"P-F-S",IF(AND(structure!CK38="M",structure!CL38&lt;&gt;"M"),"P-F-S",IF(AND(structure!CK38="M",structure!CL38="M"),"P-F-D","")))</f>
        <v/>
      </c>
      <c r="CL38" s="51" t="str">
        <f>IF(AND(structure!CL38&lt;&gt;"M",structure!CM38="M"),"P-F-S",IF(AND(structure!CL38="M",structure!CM38&lt;&gt;"M"),"P-F-S",IF(AND(structure!CL38="M",structure!CM38="M"),"P-F-D","")))</f>
        <v/>
      </c>
      <c r="CM38" s="51" t="str">
        <f>IF(AND(structure!CM38&lt;&gt;"M",structure!CN38="M"),"P-F-S",IF(AND(structure!CM38="M",structure!CN38&lt;&gt;"M"),"P-F-S",IF(AND(structure!CM38="M",structure!CN38="M"),"P-F-D","")))</f>
        <v/>
      </c>
      <c r="CN38" s="51" t="str">
        <f>IF(AND(structure!CN38&lt;&gt;"M",structure!CO38="M"),"P-F-S",IF(AND(structure!CN38="M",structure!CO38&lt;&gt;"M"),"P-F-S",IF(AND(structure!CN38="M",structure!CO38="M"),"P-F-D","")))</f>
        <v/>
      </c>
      <c r="CO38" s="51" t="str">
        <f>IF(AND(structure!CO38&lt;&gt;"M",structure!CP38="M"),"P-F-S",IF(AND(structure!CO38="M",structure!CP38&lt;&gt;"M"),"P-F-S",IF(AND(structure!CO38="M",structure!CP38="M"),"P-F-D","")))</f>
        <v/>
      </c>
      <c r="CP38" s="51" t="str">
        <f>IF(AND(structure!CP38&lt;&gt;"M",structure!CQ38="M"),"P-F-S",IF(AND(structure!CP38="M",structure!CQ38&lt;&gt;"M"),"P-F-S",IF(AND(structure!CP38="M",structure!CQ38="M"),"P-F-D","")))</f>
        <v/>
      </c>
      <c r="CQ38" s="51" t="str">
        <f>IF(AND(structure!CQ38&lt;&gt;"M",structure!CR38="M"),"P-F-S",IF(AND(structure!CQ38="M",structure!CR38&lt;&gt;"M"),"P-F-S",IF(AND(structure!CQ38="M",structure!CR38="M"),"P-F-D","")))</f>
        <v/>
      </c>
      <c r="CR38" s="51" t="str">
        <f>IF(AND(structure!CR38&lt;&gt;"M",structure!CS38="M"),"P-F-S",IF(AND(structure!CR38="M",structure!CS38&lt;&gt;"M"),"P-F-S",IF(AND(structure!CR38="M",structure!CS38="M"),"P-F-D","")))</f>
        <v/>
      </c>
      <c r="CS38" s="51" t="str">
        <f>IF(AND(structure!CS38&lt;&gt;"M",structure!CT38="M"),"P-F-S",IF(AND(structure!CS38="M",structure!CT38&lt;&gt;"M"),"P-F-S",IF(AND(structure!CS38="M",structure!CT38="M"),"P-F-D","")))</f>
        <v/>
      </c>
      <c r="CT38" s="51" t="str">
        <f>IF(AND(structure!CT38&lt;&gt;"M",structure!CU38="M"),"P-F-S",IF(AND(structure!CT38="M",structure!CU38&lt;&gt;"M"),"P-F-S",IF(AND(structure!CT38="M",structure!CU38="M"),"P-F-D","")))</f>
        <v/>
      </c>
      <c r="CU38" s="51" t="str">
        <f>IF(AND(structure!CU38&lt;&gt;"M",structure!CV38="M"),"P-F-S",IF(AND(structure!CU38="M",structure!CV38&lt;&gt;"M"),"P-F-S",IF(AND(structure!CU38="M",structure!CV38="M"),"P-F-D","")))</f>
        <v/>
      </c>
      <c r="CV38" s="51" t="str">
        <f>IF(AND(structure!CV38&lt;&gt;"M",structure!CW38="M"),"P-F-S",IF(AND(structure!CV38="M",structure!CW38&lt;&gt;"M"),"P-F-S",IF(AND(structure!CV38="M",structure!CW38="M"),"P-F-D","")))</f>
        <v/>
      </c>
      <c r="CW38" s="51" t="str">
        <f>IF(AND(structure!CW38&lt;&gt;"M",structure!CX38="M"),"P-F-S",IF(AND(structure!CW38="M",structure!CX38&lt;&gt;"M"),"P-F-S",IF(AND(structure!CW38="M",structure!CX38="M"),"P-F-D","")))</f>
        <v/>
      </c>
      <c r="CX38" s="51" t="str">
        <f>IF(AND(structure!CX38&lt;&gt;"M",structure!CY38="M"),"P-F-S",IF(AND(structure!CX38="M",structure!CY38&lt;&gt;"M"),"P-F-S",IF(AND(structure!CX38="M",structure!CY38="M"),"P-F-D","")))</f>
        <v/>
      </c>
      <c r="CY38" s="51" t="str">
        <f>IF(AND(structure!CY38&lt;&gt;"M",structure!CZ38="M"),"P-F-S",IF(AND(structure!CY38="M",structure!CZ38&lt;&gt;"M"),"P-F-S",IF(AND(structure!CY38="M",structure!CZ38="M"),"P-F-D","")))</f>
        <v/>
      </c>
      <c r="CZ38" s="51" t="str">
        <f>IF(AND(structure!CZ38&lt;&gt;"M",structure!DA38="M"),"P-F-S",IF(AND(structure!CZ38="M",structure!DA38&lt;&gt;"M"),"P-F-S",IF(AND(structure!CZ38="M",structure!DA38="M"),"P-F-D","")))</f>
        <v/>
      </c>
      <c r="DA38" s="51" t="str">
        <f>IF(AND(structure!DA38&lt;&gt;"M",structure!DB38="M"),"P-F-S",IF(AND(structure!DA38="M",structure!DB38&lt;&gt;"M"),"P-F-S",IF(AND(structure!DA38="M",structure!DB38="M"),"P-F-D","")))</f>
        <v/>
      </c>
      <c r="DB38" s="51" t="str">
        <f>IF(AND(structure!DB38&lt;&gt;"M",structure!DC38="M"),"P-F-S",IF(AND(structure!DB38="M",structure!DC38&lt;&gt;"M"),"P-F-S",IF(AND(structure!DB38="M",structure!DC38="M"),"P-F-D","")))</f>
        <v/>
      </c>
      <c r="DC38" s="51" t="str">
        <f>IF(AND(structure!DC38&lt;&gt;"M",structure!DD38="M"),"P-F-S",IF(AND(structure!DC38="M",structure!DD38&lt;&gt;"M"),"P-F-S",IF(AND(structure!DC38="M",structure!DD38="M"),"P-F-D","")))</f>
        <v/>
      </c>
      <c r="DD38" s="52" t="str">
        <f>IF(AND(structure!DD38&lt;&gt;"M",structure!DE38="M"),"P-F-S",IF(AND(structure!DD38="M",structure!DE38&lt;&gt;"M"),"P-F-S",IF(AND(structure!DD38="M",structure!DE38="M"),"P-F-D","")))</f>
        <v/>
      </c>
      <c r="DE38" s="5" t="str">
        <f>IF(AND(structure!DE38&lt;&gt;"M",structure!DF38="M"),"P-F-S",IF(AND(structure!DE38="M",structure!DF38&lt;&gt;"M"),"P-F-S",IF(AND(structure!DE38="M",structure!DF38="M"),"P-F-D","")))</f>
        <v/>
      </c>
      <c r="DF38" s="9">
        <f t="shared" si="8"/>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IF(AND(structure!B39&lt;&gt;"M",structure!C39="M"),"P-F-S",IF(AND(structure!B39="M",structure!C39&lt;&gt;"M"),"P-F-S",IF(AND(structure!B39="M",structure!C39="M"),"P-F-D","")))</f>
        <v/>
      </c>
      <c r="C39" s="50" t="str">
        <f>IF(AND(structure!C39&lt;&gt;"M",structure!D39="M"),"P-F-S",IF(AND(structure!C39="M",structure!D39&lt;&gt;"M"),"P-F-S",IF(AND(structure!C39="M",structure!D39="M"),"P-F-D","")))</f>
        <v/>
      </c>
      <c r="D39" s="51" t="str">
        <f>IF(AND(structure!D39&lt;&gt;"M",structure!E39="M"),"P-F-S",IF(AND(structure!D39="M",structure!E39&lt;&gt;"M"),"P-F-S",IF(AND(structure!D39="M",structure!E39="M"),"P-F-D","")))</f>
        <v/>
      </c>
      <c r="E39" s="51" t="str">
        <f>IF(AND(structure!E39&lt;&gt;"M",structure!F39="M"),"P-F-S",IF(AND(structure!E39="M",structure!F39&lt;&gt;"M"),"P-F-S",IF(AND(structure!E39="M",structure!F39="M"),"P-F-D","")))</f>
        <v/>
      </c>
      <c r="F39" s="51" t="str">
        <f>IF(AND(structure!F39&lt;&gt;"M",structure!G39="M"),"P-F-S",IF(AND(structure!F39="M",structure!G39&lt;&gt;"M"),"P-F-S",IF(AND(structure!F39="M",structure!G39="M"),"P-F-D","")))</f>
        <v/>
      </c>
      <c r="G39" s="51" t="str">
        <f>IF(AND(structure!G39&lt;&gt;"M",structure!H39="M"),"P-F-S",IF(AND(structure!G39="M",structure!H39&lt;&gt;"M"),"P-F-S",IF(AND(structure!G39="M",structure!H39="M"),"P-F-D","")))</f>
        <v/>
      </c>
      <c r="H39" s="51" t="str">
        <f>IF(AND(structure!H39&lt;&gt;"M",structure!I39="M"),"P-F-S",IF(AND(structure!H39="M",structure!I39&lt;&gt;"M"),"P-F-S",IF(AND(structure!H39="M",structure!I39="M"),"P-F-D","")))</f>
        <v/>
      </c>
      <c r="I39" s="51" t="str">
        <f>IF(AND(structure!I39&lt;&gt;"M",structure!J39="M"),"P-F-S",IF(AND(structure!I39="M",structure!J39&lt;&gt;"M"),"P-F-S",IF(AND(structure!I39="M",structure!J39="M"),"P-F-D","")))</f>
        <v/>
      </c>
      <c r="J39" s="51" t="str">
        <f>IF(AND(structure!J39&lt;&gt;"M",structure!K39="M"),"P-F-S",IF(AND(structure!J39="M",structure!K39&lt;&gt;"M"),"P-F-S",IF(AND(structure!J39="M",structure!K39="M"),"P-F-D","")))</f>
        <v/>
      </c>
      <c r="K39" s="51" t="str">
        <f>IF(AND(structure!K39&lt;&gt;"M",structure!L39="M"),"P-F-S",IF(AND(structure!K39="M",structure!L39&lt;&gt;"M"),"P-F-S",IF(AND(structure!K39="M",structure!L39="M"),"P-F-D","")))</f>
        <v/>
      </c>
      <c r="L39" s="51" t="str">
        <f>IF(AND(structure!L39&lt;&gt;"M",structure!M39="M"),"P-F-S",IF(AND(structure!L39="M",structure!M39&lt;&gt;"M"),"P-F-S",IF(AND(structure!L39="M",structure!M39="M"),"P-F-D","")))</f>
        <v/>
      </c>
      <c r="M39" s="51" t="str">
        <f>IF(AND(structure!M39&lt;&gt;"M",structure!N39="M"),"P-F-S",IF(AND(structure!M39="M",structure!N39&lt;&gt;"M"),"P-F-S",IF(AND(structure!M39="M",structure!N39="M"),"P-F-D","")))</f>
        <v/>
      </c>
      <c r="N39" s="51" t="str">
        <f>IF(AND(structure!N39&lt;&gt;"M",structure!O39="M"),"P-F-S",IF(AND(structure!N39="M",structure!O39&lt;&gt;"M"),"P-F-S",IF(AND(structure!N39="M",structure!O39="M"),"P-F-D","")))</f>
        <v/>
      </c>
      <c r="O39" s="51" t="str">
        <f>IF(AND(structure!O39&lt;&gt;"M",structure!P39="M"),"P-F-S",IF(AND(structure!O39="M",structure!P39&lt;&gt;"M"),"P-F-S",IF(AND(structure!O39="M",structure!P39="M"),"P-F-D","")))</f>
        <v/>
      </c>
      <c r="P39" s="51" t="str">
        <f>IF(AND(structure!P39&lt;&gt;"M",structure!Q39="M"),"P-F-S",IF(AND(structure!P39="M",structure!Q39&lt;&gt;"M"),"P-F-S",IF(AND(structure!P39="M",structure!Q39="M"),"P-F-D","")))</f>
        <v/>
      </c>
      <c r="Q39" s="51" t="str">
        <f>IF(AND(structure!Q39&lt;&gt;"M",structure!R39="M"),"P-F-S",IF(AND(structure!Q39="M",structure!R39&lt;&gt;"M"),"P-F-S",IF(AND(structure!Q39="M",structure!R39="M"),"P-F-D","")))</f>
        <v/>
      </c>
      <c r="R39" s="51" t="str">
        <f>IF(AND(structure!R39&lt;&gt;"M",structure!S39="M"),"P-F-S",IF(AND(structure!R39="M",structure!S39&lt;&gt;"M"),"P-F-S",IF(AND(structure!R39="M",structure!S39="M"),"P-F-D","")))</f>
        <v/>
      </c>
      <c r="S39" s="51" t="str">
        <f>IF(AND(structure!S39&lt;&gt;"M",structure!T39="M"),"P-F-S",IF(AND(structure!S39="M",structure!T39&lt;&gt;"M"),"P-F-S",IF(AND(structure!S39="M",structure!T39="M"),"P-F-D","")))</f>
        <v/>
      </c>
      <c r="T39" s="51" t="str">
        <f>IF(AND(structure!T39&lt;&gt;"M",structure!U39="M"),"P-F-S",IF(AND(structure!T39="M",structure!U39&lt;&gt;"M"),"P-F-S",IF(AND(structure!T39="M",structure!U39="M"),"P-F-D","")))</f>
        <v/>
      </c>
      <c r="U39" s="51" t="str">
        <f>IF(AND(structure!U39&lt;&gt;"M",structure!V39="M"),"P-F-S",IF(AND(structure!U39="M",structure!V39&lt;&gt;"M"),"P-F-S",IF(AND(structure!U39="M",structure!V39="M"),"P-F-D","")))</f>
        <v/>
      </c>
      <c r="V39" s="51" t="str">
        <f>IF(AND(structure!V39&lt;&gt;"M",structure!W39="M"),"P-F-S",IF(AND(structure!V39="M",structure!W39&lt;&gt;"M"),"P-F-S",IF(AND(structure!V39="M",structure!W39="M"),"P-F-D","")))</f>
        <v/>
      </c>
      <c r="W39" s="51" t="str">
        <f>IF(AND(structure!W39&lt;&gt;"M",structure!X39="M"),"P-F-S",IF(AND(structure!W39="M",structure!X39&lt;&gt;"M"),"P-F-S",IF(AND(structure!W39="M",structure!X39="M"),"P-F-D","")))</f>
        <v/>
      </c>
      <c r="X39" s="51" t="str">
        <f>IF(AND(structure!X39&lt;&gt;"M",structure!Y39="M"),"P-F-S",IF(AND(structure!X39="M",structure!Y39&lt;&gt;"M"),"P-F-S",IF(AND(structure!X39="M",structure!Y39="M"),"P-F-D","")))</f>
        <v/>
      </c>
      <c r="Y39" s="51" t="str">
        <f>IF(AND(structure!Y39&lt;&gt;"M",structure!Z39="M"),"P-F-S",IF(AND(structure!Y39="M",structure!Z39&lt;&gt;"M"),"P-F-S",IF(AND(structure!Y39="M",structure!Z39="M"),"P-F-D","")))</f>
        <v/>
      </c>
      <c r="Z39" s="51" t="str">
        <f>IF(AND(structure!Z39&lt;&gt;"M",structure!AA39="M"),"P-F-S",IF(AND(structure!Z39="M",structure!AA39&lt;&gt;"M"),"P-F-S",IF(AND(structure!Z39="M",structure!AA39="M"),"P-F-D","")))</f>
        <v/>
      </c>
      <c r="AA39" s="51" t="str">
        <f>IF(AND(structure!AA39&lt;&gt;"M",structure!AB39="M"),"P-F-S",IF(AND(structure!AA39="M",structure!AB39&lt;&gt;"M"),"P-F-S",IF(AND(structure!AA39="M",structure!AB39="M"),"P-F-D","")))</f>
        <v/>
      </c>
      <c r="AB39" s="51" t="str">
        <f>IF(AND(structure!AB39&lt;&gt;"M",structure!AC39="M"),"P-F-S",IF(AND(structure!AB39="M",structure!AC39&lt;&gt;"M"),"P-F-S",IF(AND(structure!AB39="M",structure!AC39="M"),"P-F-D","")))</f>
        <v/>
      </c>
      <c r="AC39" s="51" t="str">
        <f>IF(AND(structure!AC39&lt;&gt;"M",structure!AD39="M"),"P-F-S",IF(AND(structure!AC39="M",structure!AD39&lt;&gt;"M"),"P-F-S",IF(AND(structure!AC39="M",structure!AD39="M"),"P-F-D","")))</f>
        <v/>
      </c>
      <c r="AD39" s="51" t="str">
        <f>IF(AND(structure!AD39&lt;&gt;"M",structure!AE39="M"),"P-F-S",IF(AND(structure!AD39="M",structure!AE39&lt;&gt;"M"),"P-F-S",IF(AND(structure!AD39="M",structure!AE39="M"),"P-F-D","")))</f>
        <v/>
      </c>
      <c r="AE39" s="51" t="str">
        <f>IF(AND(structure!AE39&lt;&gt;"M",structure!AF39="M"),"P-F-S",IF(AND(structure!AE39="M",structure!AF39&lt;&gt;"M"),"P-F-S",IF(AND(structure!AE39="M",structure!AF39="M"),"P-F-D","")))</f>
        <v/>
      </c>
      <c r="AF39" s="51" t="str">
        <f>IF(AND(structure!AF39&lt;&gt;"M",structure!AG39="M"),"P-F-S",IF(AND(structure!AF39="M",structure!AG39&lt;&gt;"M"),"P-F-S",IF(AND(structure!AF39="M",structure!AG39="M"),"P-F-D","")))</f>
        <v/>
      </c>
      <c r="AG39" s="51" t="str">
        <f>IF(AND(structure!AG39&lt;&gt;"M",structure!AH39="M"),"P-F-S",IF(AND(structure!AG39="M",structure!AH39&lt;&gt;"M"),"P-F-S",IF(AND(structure!AG39="M",structure!AH39="M"),"P-F-D","")))</f>
        <v/>
      </c>
      <c r="AH39" s="51" t="str">
        <f>IF(AND(structure!AH39&lt;&gt;"M",structure!AI39="M"),"P-F-S",IF(AND(structure!AH39="M",structure!AI39&lt;&gt;"M"),"P-F-S",IF(AND(structure!AH39="M",structure!AI39="M"),"P-F-D","")))</f>
        <v/>
      </c>
      <c r="AI39" s="51" t="str">
        <f>IF(AND(structure!AI39&lt;&gt;"M",structure!AJ39="M"),"P-F-S",IF(AND(structure!AI39="M",structure!AJ39&lt;&gt;"M"),"P-F-S",IF(AND(structure!AI39="M",structure!AJ39="M"),"P-F-D","")))</f>
        <v/>
      </c>
      <c r="AJ39" s="51" t="str">
        <f>IF(AND(structure!AJ39&lt;&gt;"M",structure!AK39="M"),"P-F-S",IF(AND(structure!AJ39="M",structure!AK39&lt;&gt;"M"),"P-F-S",IF(AND(structure!AJ39="M",structure!AK39="M"),"P-F-D","")))</f>
        <v/>
      </c>
      <c r="AK39" s="51" t="str">
        <f>IF(AND(structure!AK39&lt;&gt;"M",structure!AL39="M"),"P-F-S",IF(AND(structure!AK39="M",structure!AL39&lt;&gt;"M"),"P-F-S",IF(AND(structure!AK39="M",structure!AL39="M"),"P-F-D","")))</f>
        <v/>
      </c>
      <c r="AL39" s="51" t="str">
        <f>IF(AND(structure!AL39&lt;&gt;"M",structure!AM39="M"),"P-F-S",IF(AND(structure!AL39="M",structure!AM39&lt;&gt;"M"),"P-F-S",IF(AND(structure!AL39="M",structure!AM39="M"),"P-F-D","")))</f>
        <v/>
      </c>
      <c r="AM39" s="51" t="str">
        <f>IF(AND(structure!AM39&lt;&gt;"M",structure!AN39="M"),"P-F-S",IF(AND(structure!AM39="M",structure!AN39&lt;&gt;"M"),"P-F-S",IF(AND(structure!AM39="M",structure!AN39="M"),"P-F-D","")))</f>
        <v/>
      </c>
      <c r="AN39" s="51" t="str">
        <f>IF(AND(structure!AN39&lt;&gt;"M",structure!AO39="M"),"P-F-S",IF(AND(structure!AN39="M",structure!AO39&lt;&gt;"M"),"P-F-S",IF(AND(structure!AN39="M",structure!AO39="M"),"P-F-D","")))</f>
        <v/>
      </c>
      <c r="AO39" s="51" t="str">
        <f>IF(AND(structure!AO39&lt;&gt;"M",structure!AP39="M"),"P-F-S",IF(AND(structure!AO39="M",structure!AP39&lt;&gt;"M"),"P-F-S",IF(AND(structure!AO39="M",structure!AP39="M"),"P-F-D","")))</f>
        <v/>
      </c>
      <c r="AP39" s="51" t="str">
        <f>IF(AND(structure!AP39&lt;&gt;"M",structure!AQ39="M"),"P-F-S",IF(AND(structure!AP39="M",structure!AQ39&lt;&gt;"M"),"P-F-S",IF(AND(structure!AP39="M",structure!AQ39="M"),"P-F-D","")))</f>
        <v/>
      </c>
      <c r="AQ39" s="51" t="str">
        <f>IF(AND(structure!AQ39&lt;&gt;"M",structure!AR39="M"),"P-F-S",IF(AND(structure!AQ39="M",structure!AR39&lt;&gt;"M"),"P-F-S",IF(AND(structure!AQ39="M",structure!AR39="M"),"P-F-D","")))</f>
        <v/>
      </c>
      <c r="AR39" s="51" t="str">
        <f>IF(AND(structure!AR39&lt;&gt;"M",structure!AS39="M"),"P-F-S",IF(AND(structure!AR39="M",structure!AS39&lt;&gt;"M"),"P-F-S",IF(AND(structure!AR39="M",structure!AS39="M"),"P-F-D","")))</f>
        <v/>
      </c>
      <c r="AS39" s="51" t="str">
        <f>IF(AND(structure!AS39&lt;&gt;"M",structure!AT39="M"),"P-F-S",IF(AND(structure!AS39="M",structure!AT39&lt;&gt;"M"),"P-F-S",IF(AND(structure!AS39="M",structure!AT39="M"),"P-F-D","")))</f>
        <v/>
      </c>
      <c r="AT39" s="51" t="str">
        <f>IF(AND(structure!AT39&lt;&gt;"M",structure!AU39="M"),"P-F-S",IF(AND(structure!AT39="M",structure!AU39&lt;&gt;"M"),"P-F-S",IF(AND(structure!AT39="M",structure!AU39="M"),"P-F-D","")))</f>
        <v/>
      </c>
      <c r="AU39" s="51" t="str">
        <f>IF(AND(structure!AU39&lt;&gt;"M",structure!AV39="M"),"P-F-S",IF(AND(structure!AU39="M",structure!AV39&lt;&gt;"M"),"P-F-S",IF(AND(structure!AU39="M",structure!AV39="M"),"P-F-D","")))</f>
        <v/>
      </c>
      <c r="AV39" s="51" t="str">
        <f>IF(AND(structure!AV39&lt;&gt;"M",structure!AW39="M"),"P-F-S",IF(AND(structure!AV39="M",structure!AW39&lt;&gt;"M"),"P-F-S",IF(AND(structure!AV39="M",structure!AW39="M"),"P-F-D","")))</f>
        <v/>
      </c>
      <c r="AW39" s="51" t="str">
        <f>IF(AND(structure!AW39&lt;&gt;"M",structure!AX39="M"),"P-F-S",IF(AND(structure!AW39="M",structure!AX39&lt;&gt;"M"),"P-F-S",IF(AND(structure!AW39="M",structure!AX39="M"),"P-F-D","")))</f>
        <v/>
      </c>
      <c r="AX39" s="51" t="str">
        <f>IF(AND(structure!AX39&lt;&gt;"M",structure!AY39="M"),"P-F-S",IF(AND(structure!AX39="M",structure!AY39&lt;&gt;"M"),"P-F-S",IF(AND(structure!AX39="M",structure!AY39="M"),"P-F-D","")))</f>
        <v/>
      </c>
      <c r="AY39" s="51" t="str">
        <f>IF(AND(structure!AY39&lt;&gt;"M",structure!AZ39="M"),"P-F-S",IF(AND(structure!AY39="M",structure!AZ39&lt;&gt;"M"),"P-F-S",IF(AND(structure!AY39="M",structure!AZ39="M"),"P-F-D","")))</f>
        <v/>
      </c>
      <c r="AZ39" s="51" t="str">
        <f>IF(AND(structure!AZ39&lt;&gt;"M",structure!BA39="M"),"P-F-S",IF(AND(structure!AZ39="M",structure!BA39&lt;&gt;"M"),"P-F-S",IF(AND(structure!AZ39="M",structure!BA39="M"),"P-F-D","")))</f>
        <v/>
      </c>
      <c r="BA39" s="51" t="str">
        <f>IF(AND(structure!BA39&lt;&gt;"M",structure!BB39="M"),"P-F-S",IF(AND(structure!BA39="M",structure!BB39&lt;&gt;"M"),"P-F-S",IF(AND(structure!BA39="M",structure!BB39="M"),"P-F-D","")))</f>
        <v/>
      </c>
      <c r="BB39" s="51" t="str">
        <f>IF(AND(structure!BB39&lt;&gt;"M",structure!BC39="M"),"P-F-S",IF(AND(structure!BB39="M",structure!BC39&lt;&gt;"M"),"P-F-S",IF(AND(structure!BB39="M",structure!BC39="M"),"P-F-D","")))</f>
        <v/>
      </c>
      <c r="BC39" s="51" t="str">
        <f>IF(AND(structure!BC39&lt;&gt;"M",structure!BD39="M"),"P-F-S",IF(AND(structure!BC39="M",structure!BD39&lt;&gt;"M"),"P-F-S",IF(AND(structure!BC39="M",structure!BD39="M"),"P-F-D","")))</f>
        <v/>
      </c>
      <c r="BD39" s="51" t="str">
        <f>IF(AND(structure!BD39&lt;&gt;"M",structure!BE39="M"),"P-F-S",IF(AND(structure!BD39="M",structure!BE39&lt;&gt;"M"),"P-F-S",IF(AND(structure!BD39="M",structure!BE39="M"),"P-F-D","")))</f>
        <v/>
      </c>
      <c r="BE39" s="51" t="str">
        <f>IF(AND(structure!BE39&lt;&gt;"M",structure!BF39="M"),"P-F-S",IF(AND(structure!BE39="M",structure!BF39&lt;&gt;"M"),"P-F-S",IF(AND(structure!BE39="M",structure!BF39="M"),"P-F-D","")))</f>
        <v/>
      </c>
      <c r="BF39" s="51" t="str">
        <f>IF(AND(structure!BF39&lt;&gt;"M",structure!BG39="M"),"P-F-S",IF(AND(structure!BF39="M",structure!BG39&lt;&gt;"M"),"P-F-S",IF(AND(structure!BF39="M",structure!BG39="M"),"P-F-D","")))</f>
        <v/>
      </c>
      <c r="BG39" s="51" t="str">
        <f>IF(AND(structure!BG39&lt;&gt;"M",structure!BH39="M"),"P-F-S",IF(AND(structure!BG39="M",structure!BH39&lt;&gt;"M"),"P-F-S",IF(AND(structure!BG39="M",structure!BH39="M"),"P-F-D","")))</f>
        <v/>
      </c>
      <c r="BH39" s="51" t="str">
        <f>IF(AND(structure!BH39&lt;&gt;"M",structure!BI39="M"),"P-F-S",IF(AND(structure!BH39="M",structure!BI39&lt;&gt;"M"),"P-F-S",IF(AND(structure!BH39="M",structure!BI39="M"),"P-F-D","")))</f>
        <v/>
      </c>
      <c r="BI39" s="51" t="str">
        <f>IF(AND(structure!BI39&lt;&gt;"M",structure!BJ39="M"),"P-F-S",IF(AND(structure!BI39="M",structure!BJ39&lt;&gt;"M"),"P-F-S",IF(AND(structure!BI39="M",structure!BJ39="M"),"P-F-D","")))</f>
        <v/>
      </c>
      <c r="BJ39" s="51" t="str">
        <f>IF(AND(structure!BJ39&lt;&gt;"M",structure!BK39="M"),"P-F-S",IF(AND(structure!BJ39="M",structure!BK39&lt;&gt;"M"),"P-F-S",IF(AND(structure!BJ39="M",structure!BK39="M"),"P-F-D","")))</f>
        <v/>
      </c>
      <c r="BK39" s="51" t="str">
        <f>IF(AND(structure!BK39&lt;&gt;"M",structure!BL39="M"),"P-F-S",IF(AND(structure!BK39="M",structure!BL39&lt;&gt;"M"),"P-F-S",IF(AND(structure!BK39="M",structure!BL39="M"),"P-F-D","")))</f>
        <v/>
      </c>
      <c r="BL39" s="51" t="str">
        <f>IF(AND(structure!BL39&lt;&gt;"M",structure!BM39="M"),"P-F-S",IF(AND(structure!BL39="M",structure!BM39&lt;&gt;"M"),"P-F-S",IF(AND(structure!BL39="M",structure!BM39="M"),"P-F-D","")))</f>
        <v/>
      </c>
      <c r="BM39" s="51" t="str">
        <f>IF(AND(structure!BM39&lt;&gt;"M",structure!BN39="M"),"P-F-S",IF(AND(structure!BM39="M",structure!BN39&lt;&gt;"M"),"P-F-S",IF(AND(structure!BM39="M",structure!BN39="M"),"P-F-D","")))</f>
        <v/>
      </c>
      <c r="BN39" s="51" t="str">
        <f>IF(AND(structure!BN39&lt;&gt;"M",structure!BO39="M"),"P-F-S",IF(AND(structure!BN39="M",structure!BO39&lt;&gt;"M"),"P-F-S",IF(AND(structure!BN39="M",structure!BO39="M"),"P-F-D","")))</f>
        <v/>
      </c>
      <c r="BO39" s="51" t="str">
        <f>IF(AND(structure!BO39&lt;&gt;"M",structure!BP39="M"),"P-F-S",IF(AND(structure!BO39="M",structure!BP39&lt;&gt;"M"),"P-F-S",IF(AND(structure!BO39="M",structure!BP39="M"),"P-F-D","")))</f>
        <v/>
      </c>
      <c r="BP39" s="51" t="str">
        <f>IF(AND(structure!BP39&lt;&gt;"M",structure!BQ39="M"),"P-F-S",IF(AND(structure!BP39="M",structure!BQ39&lt;&gt;"M"),"P-F-S",IF(AND(structure!BP39="M",structure!BQ39="M"),"P-F-D","")))</f>
        <v/>
      </c>
      <c r="BQ39" s="51" t="str">
        <f>IF(AND(structure!BQ39&lt;&gt;"M",structure!BR39="M"),"P-F-S",IF(AND(structure!BQ39="M",structure!BR39&lt;&gt;"M"),"P-F-S",IF(AND(structure!BQ39="M",structure!BR39="M"),"P-F-D","")))</f>
        <v/>
      </c>
      <c r="BR39" s="51" t="str">
        <f>IF(AND(structure!BR39&lt;&gt;"M",structure!BS39="M"),"P-F-S",IF(AND(structure!BR39="M",structure!BS39&lt;&gt;"M"),"P-F-S",IF(AND(structure!BR39="M",structure!BS39="M"),"P-F-D","")))</f>
        <v/>
      </c>
      <c r="BS39" s="51" t="str">
        <f>IF(AND(structure!BS39&lt;&gt;"M",structure!BT39="M"),"P-F-S",IF(AND(structure!BS39="M",structure!BT39&lt;&gt;"M"),"P-F-S",IF(AND(structure!BS39="M",structure!BT39="M"),"P-F-D","")))</f>
        <v/>
      </c>
      <c r="BT39" s="51" t="str">
        <f>IF(AND(structure!BT39&lt;&gt;"M",structure!BU39="M"),"P-F-S",IF(AND(structure!BT39="M",structure!BU39&lt;&gt;"M"),"P-F-S",IF(AND(structure!BT39="M",structure!BU39="M"),"P-F-D","")))</f>
        <v/>
      </c>
      <c r="BU39" s="51" t="str">
        <f>IF(AND(structure!BU39&lt;&gt;"M",structure!BV39="M"),"P-F-S",IF(AND(structure!BU39="M",structure!BV39&lt;&gt;"M"),"P-F-S",IF(AND(structure!BU39="M",structure!BV39="M"),"P-F-D","")))</f>
        <v/>
      </c>
      <c r="BV39" s="51" t="str">
        <f>IF(AND(structure!BV39&lt;&gt;"M",structure!BW39="M"),"P-F-S",IF(AND(structure!BV39="M",structure!BW39&lt;&gt;"M"),"P-F-S",IF(AND(structure!BV39="M",structure!BW39="M"),"P-F-D","")))</f>
        <v/>
      </c>
      <c r="BW39" s="51" t="str">
        <f>IF(AND(structure!BW39&lt;&gt;"M",structure!BX39="M"),"P-F-S",IF(AND(structure!BW39="M",structure!BX39&lt;&gt;"M"),"P-F-S",IF(AND(structure!BW39="M",structure!BX39="M"),"P-F-D","")))</f>
        <v/>
      </c>
      <c r="BX39" s="51" t="str">
        <f>IF(AND(structure!BX39&lt;&gt;"M",structure!BY39="M"),"P-F-S",IF(AND(structure!BX39="M",structure!BY39&lt;&gt;"M"),"P-F-S",IF(AND(structure!BX39="M",structure!BY39="M"),"P-F-D","")))</f>
        <v/>
      </c>
      <c r="BY39" s="51" t="str">
        <f>IF(AND(structure!BY39&lt;&gt;"M",structure!BZ39="M"),"P-F-S",IF(AND(structure!BY39="M",structure!BZ39&lt;&gt;"M"),"P-F-S",IF(AND(structure!BY39="M",structure!BZ39="M"),"P-F-D","")))</f>
        <v/>
      </c>
      <c r="BZ39" s="51" t="str">
        <f>IF(AND(structure!BZ39&lt;&gt;"M",structure!CA39="M"),"P-F-S",IF(AND(structure!BZ39="M",structure!CA39&lt;&gt;"M"),"P-F-S",IF(AND(structure!BZ39="M",structure!CA39="M"),"P-F-D","")))</f>
        <v/>
      </c>
      <c r="CA39" s="51" t="str">
        <f>IF(AND(structure!CA39&lt;&gt;"M",structure!CB39="M"),"P-F-S",IF(AND(structure!CA39="M",structure!CB39&lt;&gt;"M"),"P-F-S",IF(AND(structure!CA39="M",structure!CB39="M"),"P-F-D","")))</f>
        <v/>
      </c>
      <c r="CB39" s="51" t="str">
        <f>IF(AND(structure!CB39&lt;&gt;"M",structure!CC39="M"),"P-F-S",IF(AND(structure!CB39="M",structure!CC39&lt;&gt;"M"),"P-F-S",IF(AND(structure!CB39="M",structure!CC39="M"),"P-F-D","")))</f>
        <v/>
      </c>
      <c r="CC39" s="51" t="str">
        <f>IF(AND(structure!CC39&lt;&gt;"M",structure!CD39="M"),"P-F-S",IF(AND(structure!CC39="M",structure!CD39&lt;&gt;"M"),"P-F-S",IF(AND(structure!CC39="M",structure!CD39="M"),"P-F-D","")))</f>
        <v/>
      </c>
      <c r="CD39" s="51" t="str">
        <f>IF(AND(structure!CD39&lt;&gt;"M",structure!CE39="M"),"P-F-S",IF(AND(structure!CD39="M",structure!CE39&lt;&gt;"M"),"P-F-S",IF(AND(structure!CD39="M",structure!CE39="M"),"P-F-D","")))</f>
        <v/>
      </c>
      <c r="CE39" s="51" t="str">
        <f>IF(AND(structure!CE39&lt;&gt;"M",structure!CF39="M"),"P-F-S",IF(AND(structure!CE39="M",structure!CF39&lt;&gt;"M"),"P-F-S",IF(AND(structure!CE39="M",structure!CF39="M"),"P-F-D","")))</f>
        <v/>
      </c>
      <c r="CF39" s="51" t="str">
        <f>IF(AND(structure!CF39&lt;&gt;"M",structure!CG39="M"),"P-F-S",IF(AND(structure!CF39="M",structure!CG39&lt;&gt;"M"),"P-F-S",IF(AND(structure!CF39="M",structure!CG39="M"),"P-F-D","")))</f>
        <v/>
      </c>
      <c r="CG39" s="51" t="str">
        <f>IF(AND(structure!CG39&lt;&gt;"M",structure!CH39="M"),"P-F-S",IF(AND(structure!CG39="M",structure!CH39&lt;&gt;"M"),"P-F-S",IF(AND(structure!CG39="M",structure!CH39="M"),"P-F-D","")))</f>
        <v/>
      </c>
      <c r="CH39" s="51" t="str">
        <f>IF(AND(structure!CH39&lt;&gt;"M",structure!CI39="M"),"P-F-S",IF(AND(structure!CH39="M",structure!CI39&lt;&gt;"M"),"P-F-S",IF(AND(structure!CH39="M",structure!CI39="M"),"P-F-D","")))</f>
        <v/>
      </c>
      <c r="CI39" s="51" t="str">
        <f>IF(AND(structure!CI39&lt;&gt;"M",structure!CJ39="M"),"P-F-S",IF(AND(structure!CI39="M",structure!CJ39&lt;&gt;"M"),"P-F-S",IF(AND(structure!CI39="M",structure!CJ39="M"),"P-F-D","")))</f>
        <v/>
      </c>
      <c r="CJ39" s="51" t="str">
        <f>IF(AND(structure!CJ39&lt;&gt;"M",structure!CK39="M"),"P-F-S",IF(AND(structure!CJ39="M",structure!CK39&lt;&gt;"M"),"P-F-S",IF(AND(structure!CJ39="M",structure!CK39="M"),"P-F-D","")))</f>
        <v/>
      </c>
      <c r="CK39" s="51" t="str">
        <f>IF(AND(structure!CK39&lt;&gt;"M",structure!CL39="M"),"P-F-S",IF(AND(structure!CK39="M",structure!CL39&lt;&gt;"M"),"P-F-S",IF(AND(structure!CK39="M",structure!CL39="M"),"P-F-D","")))</f>
        <v/>
      </c>
      <c r="CL39" s="51" t="str">
        <f>IF(AND(structure!CL39&lt;&gt;"M",structure!CM39="M"),"P-F-S",IF(AND(structure!CL39="M",structure!CM39&lt;&gt;"M"),"P-F-S",IF(AND(structure!CL39="M",structure!CM39="M"),"P-F-D","")))</f>
        <v/>
      </c>
      <c r="CM39" s="51" t="str">
        <f>IF(AND(structure!CM39&lt;&gt;"M",structure!CN39="M"),"P-F-S",IF(AND(structure!CM39="M",structure!CN39&lt;&gt;"M"),"P-F-S",IF(AND(structure!CM39="M",structure!CN39="M"),"P-F-D","")))</f>
        <v/>
      </c>
      <c r="CN39" s="51" t="str">
        <f>IF(AND(structure!CN39&lt;&gt;"M",structure!CO39="M"),"P-F-S",IF(AND(structure!CN39="M",structure!CO39&lt;&gt;"M"),"P-F-S",IF(AND(structure!CN39="M",structure!CO39="M"),"P-F-D","")))</f>
        <v/>
      </c>
      <c r="CO39" s="51" t="str">
        <f>IF(AND(structure!CO39&lt;&gt;"M",structure!CP39="M"),"P-F-S",IF(AND(structure!CO39="M",structure!CP39&lt;&gt;"M"),"P-F-S",IF(AND(structure!CO39="M",structure!CP39="M"),"P-F-D","")))</f>
        <v/>
      </c>
      <c r="CP39" s="51" t="str">
        <f>IF(AND(structure!CP39&lt;&gt;"M",structure!CQ39="M"),"P-F-S",IF(AND(structure!CP39="M",structure!CQ39&lt;&gt;"M"),"P-F-S",IF(AND(structure!CP39="M",structure!CQ39="M"),"P-F-D","")))</f>
        <v/>
      </c>
      <c r="CQ39" s="51" t="str">
        <f>IF(AND(structure!CQ39&lt;&gt;"M",structure!CR39="M"),"P-F-S",IF(AND(structure!CQ39="M",structure!CR39&lt;&gt;"M"),"P-F-S",IF(AND(structure!CQ39="M",structure!CR39="M"),"P-F-D","")))</f>
        <v/>
      </c>
      <c r="CR39" s="51" t="str">
        <f>IF(AND(structure!CR39&lt;&gt;"M",structure!CS39="M"),"P-F-S",IF(AND(structure!CR39="M",structure!CS39&lt;&gt;"M"),"P-F-S",IF(AND(structure!CR39="M",structure!CS39="M"),"P-F-D","")))</f>
        <v/>
      </c>
      <c r="CS39" s="51" t="str">
        <f>IF(AND(structure!CS39&lt;&gt;"M",structure!CT39="M"),"P-F-S",IF(AND(structure!CS39="M",structure!CT39&lt;&gt;"M"),"P-F-S",IF(AND(structure!CS39="M",structure!CT39="M"),"P-F-D","")))</f>
        <v/>
      </c>
      <c r="CT39" s="51" t="str">
        <f>IF(AND(structure!CT39&lt;&gt;"M",structure!CU39="M"),"P-F-S",IF(AND(structure!CT39="M",structure!CU39&lt;&gt;"M"),"P-F-S",IF(AND(structure!CT39="M",structure!CU39="M"),"P-F-D","")))</f>
        <v/>
      </c>
      <c r="CU39" s="51" t="str">
        <f>IF(AND(structure!CU39&lt;&gt;"M",structure!CV39="M"),"P-F-S",IF(AND(structure!CU39="M",structure!CV39&lt;&gt;"M"),"P-F-S",IF(AND(structure!CU39="M",structure!CV39="M"),"P-F-D","")))</f>
        <v/>
      </c>
      <c r="CV39" s="51" t="str">
        <f>IF(AND(structure!CV39&lt;&gt;"M",structure!CW39="M"),"P-F-S",IF(AND(structure!CV39="M",structure!CW39&lt;&gt;"M"),"P-F-S",IF(AND(structure!CV39="M",structure!CW39="M"),"P-F-D","")))</f>
        <v/>
      </c>
      <c r="CW39" s="51" t="str">
        <f>IF(AND(structure!CW39&lt;&gt;"M",structure!CX39="M"),"P-F-S",IF(AND(structure!CW39="M",structure!CX39&lt;&gt;"M"),"P-F-S",IF(AND(structure!CW39="M",structure!CX39="M"),"P-F-D","")))</f>
        <v/>
      </c>
      <c r="CX39" s="51" t="str">
        <f>IF(AND(structure!CX39&lt;&gt;"M",structure!CY39="M"),"P-F-S",IF(AND(structure!CX39="M",structure!CY39&lt;&gt;"M"),"P-F-S",IF(AND(structure!CX39="M",structure!CY39="M"),"P-F-D","")))</f>
        <v/>
      </c>
      <c r="CY39" s="51" t="str">
        <f>IF(AND(structure!CY39&lt;&gt;"M",structure!CZ39="M"),"P-F-S",IF(AND(structure!CY39="M",structure!CZ39&lt;&gt;"M"),"P-F-S",IF(AND(structure!CY39="M",structure!CZ39="M"),"P-F-D","")))</f>
        <v/>
      </c>
      <c r="CZ39" s="51" t="str">
        <f>IF(AND(structure!CZ39&lt;&gt;"M",structure!DA39="M"),"P-F-S",IF(AND(structure!CZ39="M",structure!DA39&lt;&gt;"M"),"P-F-S",IF(AND(structure!CZ39="M",structure!DA39="M"),"P-F-D","")))</f>
        <v/>
      </c>
      <c r="DA39" s="51" t="str">
        <f>IF(AND(structure!DA39&lt;&gt;"M",structure!DB39="M"),"P-F-S",IF(AND(structure!DA39="M",structure!DB39&lt;&gt;"M"),"P-F-S",IF(AND(structure!DA39="M",structure!DB39="M"),"P-F-D","")))</f>
        <v/>
      </c>
      <c r="DB39" s="51" t="str">
        <f>IF(AND(structure!DB39&lt;&gt;"M",structure!DC39="M"),"P-F-S",IF(AND(structure!DB39="M",structure!DC39&lt;&gt;"M"),"P-F-S",IF(AND(structure!DB39="M",structure!DC39="M"),"P-F-D","")))</f>
        <v/>
      </c>
      <c r="DC39" s="51" t="str">
        <f>IF(AND(structure!DC39&lt;&gt;"M",structure!DD39="M"),"P-F-S",IF(AND(structure!DC39="M",structure!DD39&lt;&gt;"M"),"P-F-S",IF(AND(structure!DC39="M",structure!DD39="M"),"P-F-D","")))</f>
        <v/>
      </c>
      <c r="DD39" s="52" t="str">
        <f>IF(AND(structure!DD39&lt;&gt;"M",structure!DE39="M"),"P-F-S",IF(AND(structure!DD39="M",structure!DE39&lt;&gt;"M"),"P-F-S",IF(AND(structure!DD39="M",structure!DE39="M"),"P-F-D","")))</f>
        <v/>
      </c>
      <c r="DE39" s="5" t="str">
        <f>IF(AND(structure!DE39&lt;&gt;"M",structure!DF39="M"),"P-F-S",IF(AND(structure!DE39="M",structure!DF39&lt;&gt;"M"),"P-F-S",IF(AND(structure!DE39="M",structure!DF39="M"),"P-F-D","")))</f>
        <v/>
      </c>
      <c r="DF39" s="9">
        <f t="shared" si="8"/>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IF(AND(structure!B40&lt;&gt;"M",structure!C40="M"),"P-F-S",IF(AND(structure!B40="M",structure!C40&lt;&gt;"M"),"P-F-S",IF(AND(structure!B40="M",structure!C40="M"),"P-F-D","")))</f>
        <v/>
      </c>
      <c r="C40" s="50" t="str">
        <f>IF(AND(structure!C40&lt;&gt;"M",structure!D40="M"),"P-F-S",IF(AND(structure!C40="M",structure!D40&lt;&gt;"M"),"P-F-S",IF(AND(structure!C40="M",structure!D40="M"),"P-F-D","")))</f>
        <v/>
      </c>
      <c r="D40" s="51" t="str">
        <f>IF(AND(structure!D40&lt;&gt;"M",structure!E40="M"),"P-F-S",IF(AND(structure!D40="M",structure!E40&lt;&gt;"M"),"P-F-S",IF(AND(structure!D40="M",structure!E40="M"),"P-F-D","")))</f>
        <v/>
      </c>
      <c r="E40" s="51" t="str">
        <f>IF(AND(structure!E40&lt;&gt;"M",structure!F40="M"),"P-F-S",IF(AND(structure!E40="M",structure!F40&lt;&gt;"M"),"P-F-S",IF(AND(structure!E40="M",structure!F40="M"),"P-F-D","")))</f>
        <v/>
      </c>
      <c r="F40" s="51" t="str">
        <f>IF(AND(structure!F40&lt;&gt;"M",structure!G40="M"),"P-F-S",IF(AND(structure!F40="M",structure!G40&lt;&gt;"M"),"P-F-S",IF(AND(structure!F40="M",structure!G40="M"),"P-F-D","")))</f>
        <v/>
      </c>
      <c r="G40" s="51" t="str">
        <f>IF(AND(structure!G40&lt;&gt;"M",structure!H40="M"),"P-F-S",IF(AND(structure!G40="M",structure!H40&lt;&gt;"M"),"P-F-S",IF(AND(structure!G40="M",structure!H40="M"),"P-F-D","")))</f>
        <v/>
      </c>
      <c r="H40" s="51" t="str">
        <f>IF(AND(structure!H40&lt;&gt;"M",structure!I40="M"),"P-F-S",IF(AND(structure!H40="M",structure!I40&lt;&gt;"M"),"P-F-S",IF(AND(structure!H40="M",structure!I40="M"),"P-F-D","")))</f>
        <v/>
      </c>
      <c r="I40" s="51" t="str">
        <f>IF(AND(structure!I40&lt;&gt;"M",structure!J40="M"),"P-F-S",IF(AND(structure!I40="M",structure!J40&lt;&gt;"M"),"P-F-S",IF(AND(structure!I40="M",structure!J40="M"),"P-F-D","")))</f>
        <v/>
      </c>
      <c r="J40" s="51" t="str">
        <f>IF(AND(structure!J40&lt;&gt;"M",structure!K40="M"),"P-F-S",IF(AND(structure!J40="M",structure!K40&lt;&gt;"M"),"P-F-S",IF(AND(structure!J40="M",structure!K40="M"),"P-F-D","")))</f>
        <v/>
      </c>
      <c r="K40" s="51" t="str">
        <f>IF(AND(structure!K40&lt;&gt;"M",structure!L40="M"),"P-F-S",IF(AND(structure!K40="M",structure!L40&lt;&gt;"M"),"P-F-S",IF(AND(structure!K40="M",structure!L40="M"),"P-F-D","")))</f>
        <v/>
      </c>
      <c r="L40" s="51" t="str">
        <f>IF(AND(structure!L40&lt;&gt;"M",structure!M40="M"),"P-F-S",IF(AND(structure!L40="M",structure!M40&lt;&gt;"M"),"P-F-S",IF(AND(structure!L40="M",structure!M40="M"),"P-F-D","")))</f>
        <v/>
      </c>
      <c r="M40" s="51" t="str">
        <f>IF(AND(structure!M40&lt;&gt;"M",structure!N40="M"),"P-F-S",IF(AND(structure!M40="M",structure!N40&lt;&gt;"M"),"P-F-S",IF(AND(structure!M40="M",structure!N40="M"),"P-F-D","")))</f>
        <v/>
      </c>
      <c r="N40" s="51" t="str">
        <f>IF(AND(structure!N40&lt;&gt;"M",structure!O40="M"),"P-F-S",IF(AND(structure!N40="M",structure!O40&lt;&gt;"M"),"P-F-S",IF(AND(structure!N40="M",structure!O40="M"),"P-F-D","")))</f>
        <v/>
      </c>
      <c r="O40" s="51" t="str">
        <f>IF(AND(structure!O40&lt;&gt;"M",structure!P40="M"),"P-F-S",IF(AND(structure!O40="M",structure!P40&lt;&gt;"M"),"P-F-S",IF(AND(structure!O40="M",structure!P40="M"),"P-F-D","")))</f>
        <v/>
      </c>
      <c r="P40" s="51" t="str">
        <f>IF(AND(structure!P40&lt;&gt;"M",structure!Q40="M"),"P-F-S",IF(AND(structure!P40="M",structure!Q40&lt;&gt;"M"),"P-F-S",IF(AND(structure!P40="M",structure!Q40="M"),"P-F-D","")))</f>
        <v/>
      </c>
      <c r="Q40" s="51" t="str">
        <f>IF(AND(structure!Q40&lt;&gt;"M",structure!R40="M"),"P-F-S",IF(AND(structure!Q40="M",structure!R40&lt;&gt;"M"),"P-F-S",IF(AND(structure!Q40="M",structure!R40="M"),"P-F-D","")))</f>
        <v/>
      </c>
      <c r="R40" s="51" t="str">
        <f>IF(AND(structure!R40&lt;&gt;"M",structure!S40="M"),"P-F-S",IF(AND(structure!R40="M",structure!S40&lt;&gt;"M"),"P-F-S",IF(AND(structure!R40="M",structure!S40="M"),"P-F-D","")))</f>
        <v/>
      </c>
      <c r="S40" s="51" t="str">
        <f>IF(AND(structure!S40&lt;&gt;"M",structure!T40="M"),"P-F-S",IF(AND(structure!S40="M",structure!T40&lt;&gt;"M"),"P-F-S",IF(AND(structure!S40="M",structure!T40="M"),"P-F-D","")))</f>
        <v/>
      </c>
      <c r="T40" s="51" t="str">
        <f>IF(AND(structure!T40&lt;&gt;"M",structure!U40="M"),"P-F-S",IF(AND(structure!T40="M",structure!U40&lt;&gt;"M"),"P-F-S",IF(AND(structure!T40="M",structure!U40="M"),"P-F-D","")))</f>
        <v/>
      </c>
      <c r="U40" s="51" t="str">
        <f>IF(AND(structure!U40&lt;&gt;"M",structure!V40="M"),"P-F-S",IF(AND(structure!U40="M",structure!V40&lt;&gt;"M"),"P-F-S",IF(AND(structure!U40="M",structure!V40="M"),"P-F-D","")))</f>
        <v/>
      </c>
      <c r="V40" s="51" t="str">
        <f>IF(AND(structure!V40&lt;&gt;"M",structure!W40="M"),"P-F-S",IF(AND(structure!V40="M",structure!W40&lt;&gt;"M"),"P-F-S",IF(AND(structure!V40="M",structure!W40="M"),"P-F-D","")))</f>
        <v/>
      </c>
      <c r="W40" s="51" t="str">
        <f>IF(AND(structure!W40&lt;&gt;"M",structure!X40="M"),"P-F-S",IF(AND(structure!W40="M",structure!X40&lt;&gt;"M"),"P-F-S",IF(AND(structure!W40="M",structure!X40="M"),"P-F-D","")))</f>
        <v/>
      </c>
      <c r="X40" s="51" t="str">
        <f>IF(AND(structure!X40&lt;&gt;"M",structure!Y40="M"),"P-F-S",IF(AND(structure!X40="M",structure!Y40&lt;&gt;"M"),"P-F-S",IF(AND(structure!X40="M",structure!Y40="M"),"P-F-D","")))</f>
        <v/>
      </c>
      <c r="Y40" s="51" t="str">
        <f>IF(AND(structure!Y40&lt;&gt;"M",structure!Z40="M"),"P-F-S",IF(AND(structure!Y40="M",structure!Z40&lt;&gt;"M"),"P-F-S",IF(AND(structure!Y40="M",structure!Z40="M"),"P-F-D","")))</f>
        <v/>
      </c>
      <c r="Z40" s="51" t="str">
        <f>IF(AND(structure!Z40&lt;&gt;"M",structure!AA40="M"),"P-F-S",IF(AND(structure!Z40="M",structure!AA40&lt;&gt;"M"),"P-F-S",IF(AND(structure!Z40="M",structure!AA40="M"),"P-F-D","")))</f>
        <v/>
      </c>
      <c r="AA40" s="51" t="str">
        <f>IF(AND(structure!AA40&lt;&gt;"M",structure!AB40="M"),"P-F-S",IF(AND(structure!AA40="M",structure!AB40&lt;&gt;"M"),"P-F-S",IF(AND(structure!AA40="M",structure!AB40="M"),"P-F-D","")))</f>
        <v/>
      </c>
      <c r="AB40" s="51" t="str">
        <f>IF(AND(structure!AB40&lt;&gt;"M",structure!AC40="M"),"P-F-S",IF(AND(structure!AB40="M",structure!AC40&lt;&gt;"M"),"P-F-S",IF(AND(structure!AB40="M",structure!AC40="M"),"P-F-D","")))</f>
        <v/>
      </c>
      <c r="AC40" s="51" t="str">
        <f>IF(AND(structure!AC40&lt;&gt;"M",structure!AD40="M"),"P-F-S",IF(AND(structure!AC40="M",structure!AD40&lt;&gt;"M"),"P-F-S",IF(AND(structure!AC40="M",structure!AD40="M"),"P-F-D","")))</f>
        <v/>
      </c>
      <c r="AD40" s="51" t="str">
        <f>IF(AND(structure!AD40&lt;&gt;"M",structure!AE40="M"),"P-F-S",IF(AND(structure!AD40="M",structure!AE40&lt;&gt;"M"),"P-F-S",IF(AND(structure!AD40="M",structure!AE40="M"),"P-F-D","")))</f>
        <v/>
      </c>
      <c r="AE40" s="51" t="str">
        <f>IF(AND(structure!AE40&lt;&gt;"M",structure!AF40="M"),"P-F-S",IF(AND(structure!AE40="M",structure!AF40&lt;&gt;"M"),"P-F-S",IF(AND(structure!AE40="M",structure!AF40="M"),"P-F-D","")))</f>
        <v/>
      </c>
      <c r="AF40" s="51" t="str">
        <f>IF(AND(structure!AF40&lt;&gt;"M",structure!AG40="M"),"P-F-S",IF(AND(structure!AF40="M",structure!AG40&lt;&gt;"M"),"P-F-S",IF(AND(structure!AF40="M",structure!AG40="M"),"P-F-D","")))</f>
        <v/>
      </c>
      <c r="AG40" s="51" t="str">
        <f>IF(AND(structure!AG40&lt;&gt;"M",structure!AH40="M"),"P-F-S",IF(AND(structure!AG40="M",structure!AH40&lt;&gt;"M"),"P-F-S",IF(AND(structure!AG40="M",structure!AH40="M"),"P-F-D","")))</f>
        <v/>
      </c>
      <c r="AH40" s="51" t="str">
        <f>IF(AND(structure!AH40&lt;&gt;"M",structure!AI40="M"),"P-F-S",IF(AND(structure!AH40="M",structure!AI40&lt;&gt;"M"),"P-F-S",IF(AND(structure!AH40="M",structure!AI40="M"),"P-F-D","")))</f>
        <v/>
      </c>
      <c r="AI40" s="51" t="str">
        <f>IF(AND(structure!AI40&lt;&gt;"M",structure!AJ40="M"),"P-F-S",IF(AND(structure!AI40="M",structure!AJ40&lt;&gt;"M"),"P-F-S",IF(AND(structure!AI40="M",structure!AJ40="M"),"P-F-D","")))</f>
        <v/>
      </c>
      <c r="AJ40" s="51" t="str">
        <f>IF(AND(structure!AJ40&lt;&gt;"M",structure!AK40="M"),"P-F-S",IF(AND(structure!AJ40="M",structure!AK40&lt;&gt;"M"),"P-F-S",IF(AND(structure!AJ40="M",structure!AK40="M"),"P-F-D","")))</f>
        <v/>
      </c>
      <c r="AK40" s="51" t="str">
        <f>IF(AND(structure!AK40&lt;&gt;"M",structure!AL40="M"),"P-F-S",IF(AND(structure!AK40="M",structure!AL40&lt;&gt;"M"),"P-F-S",IF(AND(structure!AK40="M",structure!AL40="M"),"P-F-D","")))</f>
        <v/>
      </c>
      <c r="AL40" s="51" t="str">
        <f>IF(AND(structure!AL40&lt;&gt;"M",structure!AM40="M"),"P-F-S",IF(AND(structure!AL40="M",structure!AM40&lt;&gt;"M"),"P-F-S",IF(AND(structure!AL40="M",structure!AM40="M"),"P-F-D","")))</f>
        <v/>
      </c>
      <c r="AM40" s="51" t="str">
        <f>IF(AND(structure!AM40&lt;&gt;"M",structure!AN40="M"),"P-F-S",IF(AND(structure!AM40="M",structure!AN40&lt;&gt;"M"),"P-F-S",IF(AND(structure!AM40="M",structure!AN40="M"),"P-F-D","")))</f>
        <v/>
      </c>
      <c r="AN40" s="51" t="str">
        <f>IF(AND(structure!AN40&lt;&gt;"M",structure!AO40="M"),"P-F-S",IF(AND(structure!AN40="M",structure!AO40&lt;&gt;"M"),"P-F-S",IF(AND(structure!AN40="M",structure!AO40="M"),"P-F-D","")))</f>
        <v/>
      </c>
      <c r="AO40" s="51" t="str">
        <f>IF(AND(structure!AO40&lt;&gt;"M",structure!AP40="M"),"P-F-S",IF(AND(structure!AO40="M",structure!AP40&lt;&gt;"M"),"P-F-S",IF(AND(structure!AO40="M",structure!AP40="M"),"P-F-D","")))</f>
        <v/>
      </c>
      <c r="AP40" s="51" t="str">
        <f>IF(AND(structure!AP40&lt;&gt;"M",structure!AQ40="M"),"P-F-S",IF(AND(structure!AP40="M",structure!AQ40&lt;&gt;"M"),"P-F-S",IF(AND(structure!AP40="M",structure!AQ40="M"),"P-F-D","")))</f>
        <v/>
      </c>
      <c r="AQ40" s="51" t="str">
        <f>IF(AND(structure!AQ40&lt;&gt;"M",structure!AR40="M"),"P-F-S",IF(AND(structure!AQ40="M",structure!AR40&lt;&gt;"M"),"P-F-S",IF(AND(structure!AQ40="M",structure!AR40="M"),"P-F-D","")))</f>
        <v/>
      </c>
      <c r="AR40" s="51" t="str">
        <f>IF(AND(structure!AR40&lt;&gt;"M",structure!AS40="M"),"P-F-S",IF(AND(structure!AR40="M",structure!AS40&lt;&gt;"M"),"P-F-S",IF(AND(structure!AR40="M",structure!AS40="M"),"P-F-D","")))</f>
        <v/>
      </c>
      <c r="AS40" s="51" t="str">
        <f>IF(AND(structure!AS40&lt;&gt;"M",structure!AT40="M"),"P-F-S",IF(AND(structure!AS40="M",structure!AT40&lt;&gt;"M"),"P-F-S",IF(AND(structure!AS40="M",structure!AT40="M"),"P-F-D","")))</f>
        <v/>
      </c>
      <c r="AT40" s="51" t="str">
        <f>IF(AND(structure!AT40&lt;&gt;"M",structure!AU40="M"),"P-F-S",IF(AND(structure!AT40="M",structure!AU40&lt;&gt;"M"),"P-F-S",IF(AND(structure!AT40="M",structure!AU40="M"),"P-F-D","")))</f>
        <v/>
      </c>
      <c r="AU40" s="51" t="str">
        <f>IF(AND(structure!AU40&lt;&gt;"M",structure!AV40="M"),"P-F-S",IF(AND(structure!AU40="M",structure!AV40&lt;&gt;"M"),"P-F-S",IF(AND(structure!AU40="M",structure!AV40="M"),"P-F-D","")))</f>
        <v/>
      </c>
      <c r="AV40" s="51" t="str">
        <f>IF(AND(structure!AV40&lt;&gt;"M",structure!AW40="M"),"P-F-S",IF(AND(structure!AV40="M",structure!AW40&lt;&gt;"M"),"P-F-S",IF(AND(structure!AV40="M",structure!AW40="M"),"P-F-D","")))</f>
        <v/>
      </c>
      <c r="AW40" s="51" t="str">
        <f>IF(AND(structure!AW40&lt;&gt;"M",structure!AX40="M"),"P-F-S",IF(AND(structure!AW40="M",structure!AX40&lt;&gt;"M"),"P-F-S",IF(AND(structure!AW40="M",structure!AX40="M"),"P-F-D","")))</f>
        <v/>
      </c>
      <c r="AX40" s="51" t="str">
        <f>IF(AND(structure!AX40&lt;&gt;"M",structure!AY40="M"),"P-F-S",IF(AND(structure!AX40="M",structure!AY40&lt;&gt;"M"),"P-F-S",IF(AND(structure!AX40="M",structure!AY40="M"),"P-F-D","")))</f>
        <v/>
      </c>
      <c r="AY40" s="51" t="str">
        <f>IF(AND(structure!AY40&lt;&gt;"M",structure!AZ40="M"),"P-F-S",IF(AND(structure!AY40="M",structure!AZ40&lt;&gt;"M"),"P-F-S",IF(AND(structure!AY40="M",structure!AZ40="M"),"P-F-D","")))</f>
        <v/>
      </c>
      <c r="AZ40" s="51" t="str">
        <f>IF(AND(structure!AZ40&lt;&gt;"M",structure!BA40="M"),"P-F-S",IF(AND(structure!AZ40="M",structure!BA40&lt;&gt;"M"),"P-F-S",IF(AND(structure!AZ40="M",structure!BA40="M"),"P-F-D","")))</f>
        <v/>
      </c>
      <c r="BA40" s="51" t="str">
        <f>IF(AND(structure!BA40&lt;&gt;"M",structure!BB40="M"),"P-F-S",IF(AND(structure!BA40="M",structure!BB40&lt;&gt;"M"),"P-F-S",IF(AND(structure!BA40="M",structure!BB40="M"),"P-F-D","")))</f>
        <v/>
      </c>
      <c r="BB40" s="51" t="str">
        <f>IF(AND(structure!BB40&lt;&gt;"M",structure!BC40="M"),"P-F-S",IF(AND(structure!BB40="M",structure!BC40&lt;&gt;"M"),"P-F-S",IF(AND(structure!BB40="M",structure!BC40="M"),"P-F-D","")))</f>
        <v/>
      </c>
      <c r="BC40" s="51" t="str">
        <f>IF(AND(structure!BC40&lt;&gt;"M",structure!BD40="M"),"P-F-S",IF(AND(structure!BC40="M",structure!BD40&lt;&gt;"M"),"P-F-S",IF(AND(structure!BC40="M",structure!BD40="M"),"P-F-D","")))</f>
        <v/>
      </c>
      <c r="BD40" s="51" t="str">
        <f>IF(AND(structure!BD40&lt;&gt;"M",structure!BE40="M"),"P-F-S",IF(AND(structure!BD40="M",structure!BE40&lt;&gt;"M"),"P-F-S",IF(AND(structure!BD40="M",structure!BE40="M"),"P-F-D","")))</f>
        <v/>
      </c>
      <c r="BE40" s="51" t="str">
        <f>IF(AND(structure!BE40&lt;&gt;"M",structure!BF40="M"),"P-F-S",IF(AND(structure!BE40="M",structure!BF40&lt;&gt;"M"),"P-F-S",IF(AND(structure!BE40="M",structure!BF40="M"),"P-F-D","")))</f>
        <v/>
      </c>
      <c r="BF40" s="51" t="str">
        <f>IF(AND(structure!BF40&lt;&gt;"M",structure!BG40="M"),"P-F-S",IF(AND(structure!BF40="M",structure!BG40&lt;&gt;"M"),"P-F-S",IF(AND(structure!BF40="M",structure!BG40="M"),"P-F-D","")))</f>
        <v/>
      </c>
      <c r="BG40" s="51" t="str">
        <f>IF(AND(structure!BG40&lt;&gt;"M",structure!BH40="M"),"P-F-S",IF(AND(structure!BG40="M",structure!BH40&lt;&gt;"M"),"P-F-S",IF(AND(structure!BG40="M",structure!BH40="M"),"P-F-D","")))</f>
        <v/>
      </c>
      <c r="BH40" s="51" t="str">
        <f>IF(AND(structure!BH40&lt;&gt;"M",structure!BI40="M"),"P-F-S",IF(AND(structure!BH40="M",structure!BI40&lt;&gt;"M"),"P-F-S",IF(AND(structure!BH40="M",structure!BI40="M"),"P-F-D","")))</f>
        <v/>
      </c>
      <c r="BI40" s="51" t="str">
        <f>IF(AND(structure!BI40&lt;&gt;"M",structure!BJ40="M"),"P-F-S",IF(AND(structure!BI40="M",structure!BJ40&lt;&gt;"M"),"P-F-S",IF(AND(structure!BI40="M",structure!BJ40="M"),"P-F-D","")))</f>
        <v/>
      </c>
      <c r="BJ40" s="51" t="str">
        <f>IF(AND(structure!BJ40&lt;&gt;"M",structure!BK40="M"),"P-F-S",IF(AND(structure!BJ40="M",structure!BK40&lt;&gt;"M"),"P-F-S",IF(AND(structure!BJ40="M",structure!BK40="M"),"P-F-D","")))</f>
        <v/>
      </c>
      <c r="BK40" s="51" t="str">
        <f>IF(AND(structure!BK40&lt;&gt;"M",structure!BL40="M"),"P-F-S",IF(AND(structure!BK40="M",structure!BL40&lt;&gt;"M"),"P-F-S",IF(AND(structure!BK40="M",structure!BL40="M"),"P-F-D","")))</f>
        <v/>
      </c>
      <c r="BL40" s="51" t="str">
        <f>IF(AND(structure!BL40&lt;&gt;"M",structure!BM40="M"),"P-F-S",IF(AND(structure!BL40="M",structure!BM40&lt;&gt;"M"),"P-F-S",IF(AND(structure!BL40="M",structure!BM40="M"),"P-F-D","")))</f>
        <v/>
      </c>
      <c r="BM40" s="51" t="str">
        <f>IF(AND(structure!BM40&lt;&gt;"M",structure!BN40="M"),"P-F-S",IF(AND(structure!BM40="M",structure!BN40&lt;&gt;"M"),"P-F-S",IF(AND(structure!BM40="M",structure!BN40="M"),"P-F-D","")))</f>
        <v/>
      </c>
      <c r="BN40" s="51" t="str">
        <f>IF(AND(structure!BN40&lt;&gt;"M",structure!BO40="M"),"P-F-S",IF(AND(structure!BN40="M",structure!BO40&lt;&gt;"M"),"P-F-S",IF(AND(structure!BN40="M",structure!BO40="M"),"P-F-D","")))</f>
        <v/>
      </c>
      <c r="BO40" s="51" t="str">
        <f>IF(AND(structure!BO40&lt;&gt;"M",structure!BP40="M"),"P-F-S",IF(AND(structure!BO40="M",structure!BP40&lt;&gt;"M"),"P-F-S",IF(AND(structure!BO40="M",structure!BP40="M"),"P-F-D","")))</f>
        <v/>
      </c>
      <c r="BP40" s="51" t="str">
        <f>IF(AND(structure!BP40&lt;&gt;"M",structure!BQ40="M"),"P-F-S",IF(AND(structure!BP40="M",structure!BQ40&lt;&gt;"M"),"P-F-S",IF(AND(structure!BP40="M",structure!BQ40="M"),"P-F-D","")))</f>
        <v/>
      </c>
      <c r="BQ40" s="51" t="str">
        <f>IF(AND(structure!BQ40&lt;&gt;"M",structure!BR40="M"),"P-F-S",IF(AND(structure!BQ40="M",structure!BR40&lt;&gt;"M"),"P-F-S",IF(AND(structure!BQ40="M",structure!BR40="M"),"P-F-D","")))</f>
        <v/>
      </c>
      <c r="BR40" s="51" t="str">
        <f>IF(AND(structure!BR40&lt;&gt;"M",structure!BS40="M"),"P-F-S",IF(AND(structure!BR40="M",structure!BS40&lt;&gt;"M"),"P-F-S",IF(AND(structure!BR40="M",structure!BS40="M"),"P-F-D","")))</f>
        <v/>
      </c>
      <c r="BS40" s="51" t="str">
        <f>IF(AND(structure!BS40&lt;&gt;"M",structure!BT40="M"),"P-F-S",IF(AND(structure!BS40="M",structure!BT40&lt;&gt;"M"),"P-F-S",IF(AND(structure!BS40="M",structure!BT40="M"),"P-F-D","")))</f>
        <v/>
      </c>
      <c r="BT40" s="51" t="str">
        <f>IF(AND(structure!BT40&lt;&gt;"M",structure!BU40="M"),"P-F-S",IF(AND(structure!BT40="M",structure!BU40&lt;&gt;"M"),"P-F-S",IF(AND(structure!BT40="M",structure!BU40="M"),"P-F-D","")))</f>
        <v/>
      </c>
      <c r="BU40" s="51" t="str">
        <f>IF(AND(structure!BU40&lt;&gt;"M",structure!BV40="M"),"P-F-S",IF(AND(structure!BU40="M",structure!BV40&lt;&gt;"M"),"P-F-S",IF(AND(structure!BU40="M",structure!BV40="M"),"P-F-D","")))</f>
        <v/>
      </c>
      <c r="BV40" s="51" t="str">
        <f>IF(AND(structure!BV40&lt;&gt;"M",structure!BW40="M"),"P-F-S",IF(AND(structure!BV40="M",structure!BW40&lt;&gt;"M"),"P-F-S",IF(AND(structure!BV40="M",structure!BW40="M"),"P-F-D","")))</f>
        <v/>
      </c>
      <c r="BW40" s="51" t="str">
        <f>IF(AND(structure!BW40&lt;&gt;"M",structure!BX40="M"),"P-F-S",IF(AND(structure!BW40="M",structure!BX40&lt;&gt;"M"),"P-F-S",IF(AND(structure!BW40="M",structure!BX40="M"),"P-F-D","")))</f>
        <v/>
      </c>
      <c r="BX40" s="51" t="str">
        <f>IF(AND(structure!BX40&lt;&gt;"M",structure!BY40="M"),"P-F-S",IF(AND(structure!BX40="M",structure!BY40&lt;&gt;"M"),"P-F-S",IF(AND(structure!BX40="M",structure!BY40="M"),"P-F-D","")))</f>
        <v/>
      </c>
      <c r="BY40" s="51" t="str">
        <f>IF(AND(structure!BY40&lt;&gt;"M",structure!BZ40="M"),"P-F-S",IF(AND(structure!BY40="M",structure!BZ40&lt;&gt;"M"),"P-F-S",IF(AND(structure!BY40="M",structure!BZ40="M"),"P-F-D","")))</f>
        <v/>
      </c>
      <c r="BZ40" s="51" t="str">
        <f>IF(AND(structure!BZ40&lt;&gt;"M",structure!CA40="M"),"P-F-S",IF(AND(structure!BZ40="M",structure!CA40&lt;&gt;"M"),"P-F-S",IF(AND(structure!BZ40="M",structure!CA40="M"),"P-F-D","")))</f>
        <v/>
      </c>
      <c r="CA40" s="51" t="str">
        <f>IF(AND(structure!CA40&lt;&gt;"M",structure!CB40="M"),"P-F-S",IF(AND(structure!CA40="M",structure!CB40&lt;&gt;"M"),"P-F-S",IF(AND(structure!CA40="M",structure!CB40="M"),"P-F-D","")))</f>
        <v/>
      </c>
      <c r="CB40" s="51" t="str">
        <f>IF(AND(structure!CB40&lt;&gt;"M",structure!CC40="M"),"P-F-S",IF(AND(structure!CB40="M",structure!CC40&lt;&gt;"M"),"P-F-S",IF(AND(structure!CB40="M",structure!CC40="M"),"P-F-D","")))</f>
        <v/>
      </c>
      <c r="CC40" s="51" t="str">
        <f>IF(AND(structure!CC40&lt;&gt;"M",structure!CD40="M"),"P-F-S",IF(AND(structure!CC40="M",structure!CD40&lt;&gt;"M"),"P-F-S",IF(AND(structure!CC40="M",structure!CD40="M"),"P-F-D","")))</f>
        <v/>
      </c>
      <c r="CD40" s="51" t="str">
        <f>IF(AND(structure!CD40&lt;&gt;"M",structure!CE40="M"),"P-F-S",IF(AND(structure!CD40="M",structure!CE40&lt;&gt;"M"),"P-F-S",IF(AND(structure!CD40="M",structure!CE40="M"),"P-F-D","")))</f>
        <v/>
      </c>
      <c r="CE40" s="51" t="str">
        <f>IF(AND(structure!CE40&lt;&gt;"M",structure!CF40="M"),"P-F-S",IF(AND(structure!CE40="M",structure!CF40&lt;&gt;"M"),"P-F-S",IF(AND(structure!CE40="M",structure!CF40="M"),"P-F-D","")))</f>
        <v/>
      </c>
      <c r="CF40" s="51" t="str">
        <f>IF(AND(structure!CF40&lt;&gt;"M",structure!CG40="M"),"P-F-S",IF(AND(structure!CF40="M",structure!CG40&lt;&gt;"M"),"P-F-S",IF(AND(structure!CF40="M",structure!CG40="M"),"P-F-D","")))</f>
        <v/>
      </c>
      <c r="CG40" s="51" t="str">
        <f>IF(AND(structure!CG40&lt;&gt;"M",structure!CH40="M"),"P-F-S",IF(AND(structure!CG40="M",structure!CH40&lt;&gt;"M"),"P-F-S",IF(AND(structure!CG40="M",structure!CH40="M"),"P-F-D","")))</f>
        <v/>
      </c>
      <c r="CH40" s="51" t="str">
        <f>IF(AND(structure!CH40&lt;&gt;"M",structure!CI40="M"),"P-F-S",IF(AND(structure!CH40="M",structure!CI40&lt;&gt;"M"),"P-F-S",IF(AND(structure!CH40="M",structure!CI40="M"),"P-F-D","")))</f>
        <v/>
      </c>
      <c r="CI40" s="51" t="str">
        <f>IF(AND(structure!CI40&lt;&gt;"M",structure!CJ40="M"),"P-F-S",IF(AND(structure!CI40="M",structure!CJ40&lt;&gt;"M"),"P-F-S",IF(AND(structure!CI40="M",structure!CJ40="M"),"P-F-D","")))</f>
        <v/>
      </c>
      <c r="CJ40" s="51" t="str">
        <f>IF(AND(structure!CJ40&lt;&gt;"M",structure!CK40="M"),"P-F-S",IF(AND(structure!CJ40="M",structure!CK40&lt;&gt;"M"),"P-F-S",IF(AND(structure!CJ40="M",structure!CK40="M"),"P-F-D","")))</f>
        <v/>
      </c>
      <c r="CK40" s="51" t="str">
        <f>IF(AND(structure!CK40&lt;&gt;"M",structure!CL40="M"),"P-F-S",IF(AND(structure!CK40="M",structure!CL40&lt;&gt;"M"),"P-F-S",IF(AND(structure!CK40="M",structure!CL40="M"),"P-F-D","")))</f>
        <v/>
      </c>
      <c r="CL40" s="51" t="str">
        <f>IF(AND(structure!CL40&lt;&gt;"M",structure!CM40="M"),"P-F-S",IF(AND(structure!CL40="M",structure!CM40&lt;&gt;"M"),"P-F-S",IF(AND(structure!CL40="M",structure!CM40="M"),"P-F-D","")))</f>
        <v/>
      </c>
      <c r="CM40" s="51" t="str">
        <f>IF(AND(structure!CM40&lt;&gt;"M",structure!CN40="M"),"P-F-S",IF(AND(structure!CM40="M",structure!CN40&lt;&gt;"M"),"P-F-S",IF(AND(structure!CM40="M",structure!CN40="M"),"P-F-D","")))</f>
        <v/>
      </c>
      <c r="CN40" s="51" t="str">
        <f>IF(AND(structure!CN40&lt;&gt;"M",structure!CO40="M"),"P-F-S",IF(AND(structure!CN40="M",structure!CO40&lt;&gt;"M"),"P-F-S",IF(AND(structure!CN40="M",structure!CO40="M"),"P-F-D","")))</f>
        <v/>
      </c>
      <c r="CO40" s="51" t="str">
        <f>IF(AND(structure!CO40&lt;&gt;"M",structure!CP40="M"),"P-F-S",IF(AND(structure!CO40="M",structure!CP40&lt;&gt;"M"),"P-F-S",IF(AND(structure!CO40="M",structure!CP40="M"),"P-F-D","")))</f>
        <v/>
      </c>
      <c r="CP40" s="51" t="str">
        <f>IF(AND(structure!CP40&lt;&gt;"M",structure!CQ40="M"),"P-F-S",IF(AND(structure!CP40="M",structure!CQ40&lt;&gt;"M"),"P-F-S",IF(AND(structure!CP40="M",structure!CQ40="M"),"P-F-D","")))</f>
        <v/>
      </c>
      <c r="CQ40" s="51" t="str">
        <f>IF(AND(structure!CQ40&lt;&gt;"M",structure!CR40="M"),"P-F-S",IF(AND(structure!CQ40="M",structure!CR40&lt;&gt;"M"),"P-F-S",IF(AND(structure!CQ40="M",structure!CR40="M"),"P-F-D","")))</f>
        <v/>
      </c>
      <c r="CR40" s="51" t="str">
        <f>IF(AND(structure!CR40&lt;&gt;"M",structure!CS40="M"),"P-F-S",IF(AND(structure!CR40="M",structure!CS40&lt;&gt;"M"),"P-F-S",IF(AND(structure!CR40="M",structure!CS40="M"),"P-F-D","")))</f>
        <v/>
      </c>
      <c r="CS40" s="51" t="str">
        <f>IF(AND(structure!CS40&lt;&gt;"M",structure!CT40="M"),"P-F-S",IF(AND(structure!CS40="M",structure!CT40&lt;&gt;"M"),"P-F-S",IF(AND(structure!CS40="M",structure!CT40="M"),"P-F-D","")))</f>
        <v/>
      </c>
      <c r="CT40" s="51" t="str">
        <f>IF(AND(structure!CT40&lt;&gt;"M",structure!CU40="M"),"P-F-S",IF(AND(structure!CT40="M",structure!CU40&lt;&gt;"M"),"P-F-S",IF(AND(structure!CT40="M",structure!CU40="M"),"P-F-D","")))</f>
        <v/>
      </c>
      <c r="CU40" s="51" t="str">
        <f>IF(AND(structure!CU40&lt;&gt;"M",structure!CV40="M"),"P-F-S",IF(AND(structure!CU40="M",structure!CV40&lt;&gt;"M"),"P-F-S",IF(AND(structure!CU40="M",structure!CV40="M"),"P-F-D","")))</f>
        <v/>
      </c>
      <c r="CV40" s="51" t="str">
        <f>IF(AND(structure!CV40&lt;&gt;"M",structure!CW40="M"),"P-F-S",IF(AND(structure!CV40="M",structure!CW40&lt;&gt;"M"),"P-F-S",IF(AND(structure!CV40="M",structure!CW40="M"),"P-F-D","")))</f>
        <v/>
      </c>
      <c r="CW40" s="51" t="str">
        <f>IF(AND(structure!CW40&lt;&gt;"M",structure!CX40="M"),"P-F-S",IF(AND(structure!CW40="M",structure!CX40&lt;&gt;"M"),"P-F-S",IF(AND(structure!CW40="M",structure!CX40="M"),"P-F-D","")))</f>
        <v/>
      </c>
      <c r="CX40" s="51" t="str">
        <f>IF(AND(structure!CX40&lt;&gt;"M",structure!CY40="M"),"P-F-S",IF(AND(structure!CX40="M",structure!CY40&lt;&gt;"M"),"P-F-S",IF(AND(structure!CX40="M",structure!CY40="M"),"P-F-D","")))</f>
        <v/>
      </c>
      <c r="CY40" s="51" t="str">
        <f>IF(AND(structure!CY40&lt;&gt;"M",structure!CZ40="M"),"P-F-S",IF(AND(structure!CY40="M",structure!CZ40&lt;&gt;"M"),"P-F-S",IF(AND(structure!CY40="M",structure!CZ40="M"),"P-F-D","")))</f>
        <v/>
      </c>
      <c r="CZ40" s="51" t="str">
        <f>IF(AND(structure!CZ40&lt;&gt;"M",structure!DA40="M"),"P-F-S",IF(AND(structure!CZ40="M",structure!DA40&lt;&gt;"M"),"P-F-S",IF(AND(structure!CZ40="M",structure!DA40="M"),"P-F-D","")))</f>
        <v/>
      </c>
      <c r="DA40" s="51" t="str">
        <f>IF(AND(structure!DA40&lt;&gt;"M",structure!DB40="M"),"P-F-S",IF(AND(structure!DA40="M",structure!DB40&lt;&gt;"M"),"P-F-S",IF(AND(structure!DA40="M",structure!DB40="M"),"P-F-D","")))</f>
        <v/>
      </c>
      <c r="DB40" s="51" t="str">
        <f>IF(AND(structure!DB40&lt;&gt;"M",structure!DC40="M"),"P-F-S",IF(AND(structure!DB40="M",structure!DC40&lt;&gt;"M"),"P-F-S",IF(AND(structure!DB40="M",structure!DC40="M"),"P-F-D","")))</f>
        <v/>
      </c>
      <c r="DC40" s="51" t="str">
        <f>IF(AND(structure!DC40&lt;&gt;"M",structure!DD40="M"),"P-F-S",IF(AND(structure!DC40="M",structure!DD40&lt;&gt;"M"),"P-F-S",IF(AND(structure!DC40="M",structure!DD40="M"),"P-F-D","")))</f>
        <v/>
      </c>
      <c r="DD40" s="52" t="str">
        <f>IF(AND(structure!DD40&lt;&gt;"M",structure!DE40="M"),"P-F-S",IF(AND(structure!DD40="M",structure!DE40&lt;&gt;"M"),"P-F-S",IF(AND(structure!DD40="M",structure!DE40="M"),"P-F-D","")))</f>
        <v/>
      </c>
      <c r="DE40" s="5" t="str">
        <f>IF(AND(structure!DE40&lt;&gt;"M",structure!DF40="M"),"P-F-S",IF(AND(structure!DE40="M",structure!DF40&lt;&gt;"M"),"P-F-S",IF(AND(structure!DE40="M",structure!DF40="M"),"P-F-D","")))</f>
        <v/>
      </c>
      <c r="DF40" s="9">
        <f t="shared" si="8"/>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IF(AND(structure!B41&lt;&gt;"M",structure!C41="M"),"P-F-S",IF(AND(structure!B41="M",structure!C41&lt;&gt;"M"),"P-F-S",IF(AND(structure!B41="M",structure!C41="M"),"P-F-D","")))</f>
        <v/>
      </c>
      <c r="C41" s="50" t="str">
        <f>IF(AND(structure!C41&lt;&gt;"M",structure!D41="M"),"P-F-S",IF(AND(structure!C41="M",structure!D41&lt;&gt;"M"),"P-F-S",IF(AND(structure!C41="M",structure!D41="M"),"P-F-D","")))</f>
        <v/>
      </c>
      <c r="D41" s="51" t="str">
        <f>IF(AND(structure!D41&lt;&gt;"M",structure!E41="M"),"P-F-S",IF(AND(structure!D41="M",structure!E41&lt;&gt;"M"),"P-F-S",IF(AND(structure!D41="M",structure!E41="M"),"P-F-D","")))</f>
        <v/>
      </c>
      <c r="E41" s="51" t="str">
        <f>IF(AND(structure!E41&lt;&gt;"M",structure!F41="M"),"P-F-S",IF(AND(structure!E41="M",structure!F41&lt;&gt;"M"),"P-F-S",IF(AND(structure!E41="M",structure!F41="M"),"P-F-D","")))</f>
        <v/>
      </c>
      <c r="F41" s="51" t="str">
        <f>IF(AND(structure!F41&lt;&gt;"M",structure!G41="M"),"P-F-S",IF(AND(structure!F41="M",structure!G41&lt;&gt;"M"),"P-F-S",IF(AND(structure!F41="M",structure!G41="M"),"P-F-D","")))</f>
        <v/>
      </c>
      <c r="G41" s="51" t="str">
        <f>IF(AND(structure!G41&lt;&gt;"M",structure!H41="M"),"P-F-S",IF(AND(structure!G41="M",structure!H41&lt;&gt;"M"),"P-F-S",IF(AND(structure!G41="M",structure!H41="M"),"P-F-D","")))</f>
        <v/>
      </c>
      <c r="H41" s="51" t="str">
        <f>IF(AND(structure!H41&lt;&gt;"M",structure!I41="M"),"P-F-S",IF(AND(structure!H41="M",structure!I41&lt;&gt;"M"),"P-F-S",IF(AND(structure!H41="M",structure!I41="M"),"P-F-D","")))</f>
        <v/>
      </c>
      <c r="I41" s="51" t="str">
        <f>IF(AND(structure!I41&lt;&gt;"M",structure!J41="M"),"P-F-S",IF(AND(structure!I41="M",structure!J41&lt;&gt;"M"),"P-F-S",IF(AND(structure!I41="M",structure!J41="M"),"P-F-D","")))</f>
        <v/>
      </c>
      <c r="J41" s="51" t="str">
        <f>IF(AND(structure!J41&lt;&gt;"M",structure!K41="M"),"P-F-S",IF(AND(structure!J41="M",structure!K41&lt;&gt;"M"),"P-F-S",IF(AND(structure!J41="M",structure!K41="M"),"P-F-D","")))</f>
        <v/>
      </c>
      <c r="K41" s="51" t="str">
        <f>IF(AND(structure!K41&lt;&gt;"M",structure!L41="M"),"P-F-S",IF(AND(structure!K41="M",structure!L41&lt;&gt;"M"),"P-F-S",IF(AND(structure!K41="M",structure!L41="M"),"P-F-D","")))</f>
        <v/>
      </c>
      <c r="L41" s="51" t="str">
        <f>IF(AND(structure!L41&lt;&gt;"M",structure!M41="M"),"P-F-S",IF(AND(structure!L41="M",structure!M41&lt;&gt;"M"),"P-F-S",IF(AND(structure!L41="M",structure!M41="M"),"P-F-D","")))</f>
        <v/>
      </c>
      <c r="M41" s="51" t="str">
        <f>IF(AND(structure!M41&lt;&gt;"M",structure!N41="M"),"P-F-S",IF(AND(structure!M41="M",structure!N41&lt;&gt;"M"),"P-F-S",IF(AND(structure!M41="M",structure!N41="M"),"P-F-D","")))</f>
        <v/>
      </c>
      <c r="N41" s="51" t="str">
        <f>IF(AND(structure!N41&lt;&gt;"M",structure!O41="M"),"P-F-S",IF(AND(structure!N41="M",structure!O41&lt;&gt;"M"),"P-F-S",IF(AND(structure!N41="M",structure!O41="M"),"P-F-D","")))</f>
        <v/>
      </c>
      <c r="O41" s="51" t="str">
        <f>IF(AND(structure!O41&lt;&gt;"M",structure!P41="M"),"P-F-S",IF(AND(structure!O41="M",structure!P41&lt;&gt;"M"),"P-F-S",IF(AND(structure!O41="M",structure!P41="M"),"P-F-D","")))</f>
        <v/>
      </c>
      <c r="P41" s="51" t="str">
        <f>IF(AND(structure!P41&lt;&gt;"M",structure!Q41="M"),"P-F-S",IF(AND(structure!P41="M",structure!Q41&lt;&gt;"M"),"P-F-S",IF(AND(structure!P41="M",structure!Q41="M"),"P-F-D","")))</f>
        <v/>
      </c>
      <c r="Q41" s="51" t="str">
        <f>IF(AND(structure!Q41&lt;&gt;"M",structure!R41="M"),"P-F-S",IF(AND(structure!Q41="M",structure!R41&lt;&gt;"M"),"P-F-S",IF(AND(structure!Q41="M",structure!R41="M"),"P-F-D","")))</f>
        <v/>
      </c>
      <c r="R41" s="51" t="str">
        <f>IF(AND(structure!R41&lt;&gt;"M",structure!S41="M"),"P-F-S",IF(AND(structure!R41="M",structure!S41&lt;&gt;"M"),"P-F-S",IF(AND(structure!R41="M",structure!S41="M"),"P-F-D","")))</f>
        <v/>
      </c>
      <c r="S41" s="51" t="str">
        <f>IF(AND(structure!S41&lt;&gt;"M",structure!T41="M"),"P-F-S",IF(AND(structure!S41="M",structure!T41&lt;&gt;"M"),"P-F-S",IF(AND(structure!S41="M",structure!T41="M"),"P-F-D","")))</f>
        <v/>
      </c>
      <c r="T41" s="51" t="str">
        <f>IF(AND(structure!T41&lt;&gt;"M",structure!U41="M"),"P-F-S",IF(AND(structure!T41="M",structure!U41&lt;&gt;"M"),"P-F-S",IF(AND(structure!T41="M",structure!U41="M"),"P-F-D","")))</f>
        <v/>
      </c>
      <c r="U41" s="51" t="str">
        <f>IF(AND(structure!U41&lt;&gt;"M",structure!V41="M"),"P-F-S",IF(AND(structure!U41="M",structure!V41&lt;&gt;"M"),"P-F-S",IF(AND(structure!U41="M",structure!V41="M"),"P-F-D","")))</f>
        <v/>
      </c>
      <c r="V41" s="51" t="str">
        <f>IF(AND(structure!V41&lt;&gt;"M",structure!W41="M"),"P-F-S",IF(AND(structure!V41="M",structure!W41&lt;&gt;"M"),"P-F-S",IF(AND(structure!V41="M",structure!W41="M"),"P-F-D","")))</f>
        <v/>
      </c>
      <c r="W41" s="51" t="str">
        <f>IF(AND(structure!W41&lt;&gt;"M",structure!X41="M"),"P-F-S",IF(AND(structure!W41="M",structure!X41&lt;&gt;"M"),"P-F-S",IF(AND(structure!W41="M",structure!X41="M"),"P-F-D","")))</f>
        <v/>
      </c>
      <c r="X41" s="51" t="str">
        <f>IF(AND(structure!X41&lt;&gt;"M",structure!Y41="M"),"P-F-S",IF(AND(structure!X41="M",structure!Y41&lt;&gt;"M"),"P-F-S",IF(AND(structure!X41="M",structure!Y41="M"),"P-F-D","")))</f>
        <v/>
      </c>
      <c r="Y41" s="51" t="str">
        <f>IF(AND(structure!Y41&lt;&gt;"M",structure!Z41="M"),"P-F-S",IF(AND(structure!Y41="M",structure!Z41&lt;&gt;"M"),"P-F-S",IF(AND(structure!Y41="M",structure!Z41="M"),"P-F-D","")))</f>
        <v/>
      </c>
      <c r="Z41" s="51" t="str">
        <f>IF(AND(structure!Z41&lt;&gt;"M",structure!AA41="M"),"P-F-S",IF(AND(structure!Z41="M",structure!AA41&lt;&gt;"M"),"P-F-S",IF(AND(structure!Z41="M",structure!AA41="M"),"P-F-D","")))</f>
        <v/>
      </c>
      <c r="AA41" s="51" t="str">
        <f>IF(AND(structure!AA41&lt;&gt;"M",structure!AB41="M"),"P-F-S",IF(AND(structure!AA41="M",structure!AB41&lt;&gt;"M"),"P-F-S",IF(AND(structure!AA41="M",structure!AB41="M"),"P-F-D","")))</f>
        <v/>
      </c>
      <c r="AB41" s="51" t="str">
        <f>IF(AND(structure!AB41&lt;&gt;"M",structure!AC41="M"),"P-F-S",IF(AND(structure!AB41="M",structure!AC41&lt;&gt;"M"),"P-F-S",IF(AND(structure!AB41="M",structure!AC41="M"),"P-F-D","")))</f>
        <v/>
      </c>
      <c r="AC41" s="51" t="str">
        <f>IF(AND(structure!AC41&lt;&gt;"M",structure!AD41="M"),"P-F-S",IF(AND(structure!AC41="M",structure!AD41&lt;&gt;"M"),"P-F-S",IF(AND(structure!AC41="M",structure!AD41="M"),"P-F-D","")))</f>
        <v/>
      </c>
      <c r="AD41" s="51" t="str">
        <f>IF(AND(structure!AD41&lt;&gt;"M",structure!AE41="M"),"P-F-S",IF(AND(structure!AD41="M",structure!AE41&lt;&gt;"M"),"P-F-S",IF(AND(structure!AD41="M",structure!AE41="M"),"P-F-D","")))</f>
        <v/>
      </c>
      <c r="AE41" s="51" t="str">
        <f>IF(AND(structure!AE41&lt;&gt;"M",structure!AF41="M"),"P-F-S",IF(AND(structure!AE41="M",structure!AF41&lt;&gt;"M"),"P-F-S",IF(AND(structure!AE41="M",structure!AF41="M"),"P-F-D","")))</f>
        <v/>
      </c>
      <c r="AF41" s="51" t="str">
        <f>IF(AND(structure!AF41&lt;&gt;"M",structure!AG41="M"),"P-F-S",IF(AND(structure!AF41="M",structure!AG41&lt;&gt;"M"),"P-F-S",IF(AND(structure!AF41="M",structure!AG41="M"),"P-F-D","")))</f>
        <v/>
      </c>
      <c r="AG41" s="51" t="str">
        <f>IF(AND(structure!AG41&lt;&gt;"M",structure!AH41="M"),"P-F-S",IF(AND(structure!AG41="M",structure!AH41&lt;&gt;"M"),"P-F-S",IF(AND(structure!AG41="M",structure!AH41="M"),"P-F-D","")))</f>
        <v/>
      </c>
      <c r="AH41" s="51" t="str">
        <f>IF(AND(structure!AH41&lt;&gt;"M",structure!AI41="M"),"P-F-S",IF(AND(structure!AH41="M",structure!AI41&lt;&gt;"M"),"P-F-S",IF(AND(structure!AH41="M",structure!AI41="M"),"P-F-D","")))</f>
        <v/>
      </c>
      <c r="AI41" s="51" t="str">
        <f>IF(AND(structure!AI41&lt;&gt;"M",structure!AJ41="M"),"P-F-S",IF(AND(structure!AI41="M",structure!AJ41&lt;&gt;"M"),"P-F-S",IF(AND(structure!AI41="M",structure!AJ41="M"),"P-F-D","")))</f>
        <v/>
      </c>
      <c r="AJ41" s="51" t="str">
        <f>IF(AND(structure!AJ41&lt;&gt;"M",structure!AK41="M"),"P-F-S",IF(AND(structure!AJ41="M",structure!AK41&lt;&gt;"M"),"P-F-S",IF(AND(structure!AJ41="M",structure!AK41="M"),"P-F-D","")))</f>
        <v/>
      </c>
      <c r="AK41" s="51" t="str">
        <f>IF(AND(structure!AK41&lt;&gt;"M",structure!AL41="M"),"P-F-S",IF(AND(structure!AK41="M",structure!AL41&lt;&gt;"M"),"P-F-S",IF(AND(structure!AK41="M",structure!AL41="M"),"P-F-D","")))</f>
        <v/>
      </c>
      <c r="AL41" s="51" t="str">
        <f>IF(AND(structure!AL41&lt;&gt;"M",structure!AM41="M"),"P-F-S",IF(AND(structure!AL41="M",structure!AM41&lt;&gt;"M"),"P-F-S",IF(AND(structure!AL41="M",structure!AM41="M"),"P-F-D","")))</f>
        <v/>
      </c>
      <c r="AM41" s="51" t="str">
        <f>IF(AND(structure!AM41&lt;&gt;"M",structure!AN41="M"),"P-F-S",IF(AND(structure!AM41="M",structure!AN41&lt;&gt;"M"),"P-F-S",IF(AND(structure!AM41="M",structure!AN41="M"),"P-F-D","")))</f>
        <v/>
      </c>
      <c r="AN41" s="51" t="str">
        <f>IF(AND(structure!AN41&lt;&gt;"M",structure!AO41="M"),"P-F-S",IF(AND(structure!AN41="M",structure!AO41&lt;&gt;"M"),"P-F-S",IF(AND(structure!AN41="M",structure!AO41="M"),"P-F-D","")))</f>
        <v/>
      </c>
      <c r="AO41" s="51" t="str">
        <f>IF(AND(structure!AO41&lt;&gt;"M",structure!AP41="M"),"P-F-S",IF(AND(structure!AO41="M",structure!AP41&lt;&gt;"M"),"P-F-S",IF(AND(structure!AO41="M",structure!AP41="M"),"P-F-D","")))</f>
        <v/>
      </c>
      <c r="AP41" s="51" t="str">
        <f>IF(AND(structure!AP41&lt;&gt;"M",structure!AQ41="M"),"P-F-S",IF(AND(structure!AP41="M",structure!AQ41&lt;&gt;"M"),"P-F-S",IF(AND(structure!AP41="M",structure!AQ41="M"),"P-F-D","")))</f>
        <v/>
      </c>
      <c r="AQ41" s="51" t="str">
        <f>IF(AND(structure!AQ41&lt;&gt;"M",structure!AR41="M"),"P-F-S",IF(AND(structure!AQ41="M",structure!AR41&lt;&gt;"M"),"P-F-S",IF(AND(structure!AQ41="M",structure!AR41="M"),"P-F-D","")))</f>
        <v/>
      </c>
      <c r="AR41" s="51" t="str">
        <f>IF(AND(structure!AR41&lt;&gt;"M",structure!AS41="M"),"P-F-S",IF(AND(structure!AR41="M",structure!AS41&lt;&gt;"M"),"P-F-S",IF(AND(structure!AR41="M",structure!AS41="M"),"P-F-D","")))</f>
        <v/>
      </c>
      <c r="AS41" s="51" t="str">
        <f>IF(AND(structure!AS41&lt;&gt;"M",structure!AT41="M"),"P-F-S",IF(AND(structure!AS41="M",structure!AT41&lt;&gt;"M"),"P-F-S",IF(AND(structure!AS41="M",structure!AT41="M"),"P-F-D","")))</f>
        <v/>
      </c>
      <c r="AT41" s="51" t="str">
        <f>IF(AND(structure!AT41&lt;&gt;"M",structure!AU41="M"),"P-F-S",IF(AND(structure!AT41="M",structure!AU41&lt;&gt;"M"),"P-F-S",IF(AND(structure!AT41="M",structure!AU41="M"),"P-F-D","")))</f>
        <v/>
      </c>
      <c r="AU41" s="51" t="str">
        <f>IF(AND(structure!AU41&lt;&gt;"M",structure!AV41="M"),"P-F-S",IF(AND(structure!AU41="M",structure!AV41&lt;&gt;"M"),"P-F-S",IF(AND(structure!AU41="M",structure!AV41="M"),"P-F-D","")))</f>
        <v/>
      </c>
      <c r="AV41" s="51" t="str">
        <f>IF(AND(structure!AV41&lt;&gt;"M",structure!AW41="M"),"P-F-S",IF(AND(structure!AV41="M",structure!AW41&lt;&gt;"M"),"P-F-S",IF(AND(structure!AV41="M",structure!AW41="M"),"P-F-D","")))</f>
        <v/>
      </c>
      <c r="AW41" s="51" t="str">
        <f>IF(AND(structure!AW41&lt;&gt;"M",structure!AX41="M"),"P-F-S",IF(AND(structure!AW41="M",structure!AX41&lt;&gt;"M"),"P-F-S",IF(AND(structure!AW41="M",structure!AX41="M"),"P-F-D","")))</f>
        <v/>
      </c>
      <c r="AX41" s="51" t="str">
        <f>IF(AND(structure!AX41&lt;&gt;"M",structure!AY41="M"),"P-F-S",IF(AND(structure!AX41="M",structure!AY41&lt;&gt;"M"),"P-F-S",IF(AND(structure!AX41="M",structure!AY41="M"),"P-F-D","")))</f>
        <v/>
      </c>
      <c r="AY41" s="51" t="str">
        <f>IF(AND(structure!AY41&lt;&gt;"M",structure!AZ41="M"),"P-F-S",IF(AND(structure!AY41="M",structure!AZ41&lt;&gt;"M"),"P-F-S",IF(AND(structure!AY41="M",structure!AZ41="M"),"P-F-D","")))</f>
        <v/>
      </c>
      <c r="AZ41" s="51" t="str">
        <f>IF(AND(structure!AZ41&lt;&gt;"M",structure!BA41="M"),"P-F-S",IF(AND(structure!AZ41="M",structure!BA41&lt;&gt;"M"),"P-F-S",IF(AND(structure!AZ41="M",structure!BA41="M"),"P-F-D","")))</f>
        <v/>
      </c>
      <c r="BA41" s="51" t="str">
        <f>IF(AND(structure!BA41&lt;&gt;"M",structure!BB41="M"),"P-F-S",IF(AND(structure!BA41="M",structure!BB41&lt;&gt;"M"),"P-F-S",IF(AND(structure!BA41="M",structure!BB41="M"),"P-F-D","")))</f>
        <v/>
      </c>
      <c r="BB41" s="51" t="str">
        <f>IF(AND(structure!BB41&lt;&gt;"M",structure!BC41="M"),"P-F-S",IF(AND(structure!BB41="M",structure!BC41&lt;&gt;"M"),"P-F-S",IF(AND(structure!BB41="M",structure!BC41="M"),"P-F-D","")))</f>
        <v/>
      </c>
      <c r="BC41" s="51" t="str">
        <f>IF(AND(structure!BC41&lt;&gt;"M",structure!BD41="M"),"P-F-S",IF(AND(structure!BC41="M",structure!BD41&lt;&gt;"M"),"P-F-S",IF(AND(structure!BC41="M",structure!BD41="M"),"P-F-D","")))</f>
        <v/>
      </c>
      <c r="BD41" s="51" t="str">
        <f>IF(AND(structure!BD41&lt;&gt;"M",structure!BE41="M"),"P-F-S",IF(AND(structure!BD41="M",structure!BE41&lt;&gt;"M"),"P-F-S",IF(AND(structure!BD41="M",structure!BE41="M"),"P-F-D","")))</f>
        <v/>
      </c>
      <c r="BE41" s="51" t="str">
        <f>IF(AND(structure!BE41&lt;&gt;"M",structure!BF41="M"),"P-F-S",IF(AND(structure!BE41="M",structure!BF41&lt;&gt;"M"),"P-F-S",IF(AND(structure!BE41="M",structure!BF41="M"),"P-F-D","")))</f>
        <v/>
      </c>
      <c r="BF41" s="51" t="str">
        <f>IF(AND(structure!BF41&lt;&gt;"M",structure!BG41="M"),"P-F-S",IF(AND(structure!BF41="M",structure!BG41&lt;&gt;"M"),"P-F-S",IF(AND(structure!BF41="M",structure!BG41="M"),"P-F-D","")))</f>
        <v/>
      </c>
      <c r="BG41" s="51" t="str">
        <f>IF(AND(structure!BG41&lt;&gt;"M",structure!BH41="M"),"P-F-S",IF(AND(structure!BG41="M",structure!BH41&lt;&gt;"M"),"P-F-S",IF(AND(structure!BG41="M",structure!BH41="M"),"P-F-D","")))</f>
        <v/>
      </c>
      <c r="BH41" s="51" t="str">
        <f>IF(AND(structure!BH41&lt;&gt;"M",structure!BI41="M"),"P-F-S",IF(AND(structure!BH41="M",structure!BI41&lt;&gt;"M"),"P-F-S",IF(AND(structure!BH41="M",structure!BI41="M"),"P-F-D","")))</f>
        <v/>
      </c>
      <c r="BI41" s="51" t="str">
        <f>IF(AND(structure!BI41&lt;&gt;"M",structure!BJ41="M"),"P-F-S",IF(AND(structure!BI41="M",structure!BJ41&lt;&gt;"M"),"P-F-S",IF(AND(structure!BI41="M",structure!BJ41="M"),"P-F-D","")))</f>
        <v/>
      </c>
      <c r="BJ41" s="51" t="str">
        <f>IF(AND(structure!BJ41&lt;&gt;"M",structure!BK41="M"),"P-F-S",IF(AND(structure!BJ41="M",structure!BK41&lt;&gt;"M"),"P-F-S",IF(AND(structure!BJ41="M",structure!BK41="M"),"P-F-D","")))</f>
        <v/>
      </c>
      <c r="BK41" s="51" t="str">
        <f>IF(AND(structure!BK41&lt;&gt;"M",structure!BL41="M"),"P-F-S",IF(AND(structure!BK41="M",structure!BL41&lt;&gt;"M"),"P-F-S",IF(AND(structure!BK41="M",structure!BL41="M"),"P-F-D","")))</f>
        <v/>
      </c>
      <c r="BL41" s="51" t="str">
        <f>IF(AND(structure!BL41&lt;&gt;"M",structure!BM41="M"),"P-F-S",IF(AND(structure!BL41="M",structure!BM41&lt;&gt;"M"),"P-F-S",IF(AND(structure!BL41="M",structure!BM41="M"),"P-F-D","")))</f>
        <v/>
      </c>
      <c r="BM41" s="51" t="str">
        <f>IF(AND(structure!BM41&lt;&gt;"M",structure!BN41="M"),"P-F-S",IF(AND(structure!BM41="M",structure!BN41&lt;&gt;"M"),"P-F-S",IF(AND(structure!BM41="M",structure!BN41="M"),"P-F-D","")))</f>
        <v/>
      </c>
      <c r="BN41" s="51" t="str">
        <f>IF(AND(structure!BN41&lt;&gt;"M",structure!BO41="M"),"P-F-S",IF(AND(structure!BN41="M",structure!BO41&lt;&gt;"M"),"P-F-S",IF(AND(structure!BN41="M",structure!BO41="M"),"P-F-D","")))</f>
        <v/>
      </c>
      <c r="BO41" s="51" t="str">
        <f>IF(AND(structure!BO41&lt;&gt;"M",structure!BP41="M"),"P-F-S",IF(AND(structure!BO41="M",structure!BP41&lt;&gt;"M"),"P-F-S",IF(AND(structure!BO41="M",structure!BP41="M"),"P-F-D","")))</f>
        <v/>
      </c>
      <c r="BP41" s="51" t="str">
        <f>IF(AND(structure!BP41&lt;&gt;"M",structure!BQ41="M"),"P-F-S",IF(AND(structure!BP41="M",structure!BQ41&lt;&gt;"M"),"P-F-S",IF(AND(structure!BP41="M",structure!BQ41="M"),"P-F-D","")))</f>
        <v/>
      </c>
      <c r="BQ41" s="51" t="str">
        <f>IF(AND(structure!BQ41&lt;&gt;"M",structure!BR41="M"),"P-F-S",IF(AND(structure!BQ41="M",structure!BR41&lt;&gt;"M"),"P-F-S",IF(AND(structure!BQ41="M",structure!BR41="M"),"P-F-D","")))</f>
        <v/>
      </c>
      <c r="BR41" s="51" t="str">
        <f>IF(AND(structure!BR41&lt;&gt;"M",structure!BS41="M"),"P-F-S",IF(AND(structure!BR41="M",structure!BS41&lt;&gt;"M"),"P-F-S",IF(AND(structure!BR41="M",structure!BS41="M"),"P-F-D","")))</f>
        <v/>
      </c>
      <c r="BS41" s="51" t="str">
        <f>IF(AND(structure!BS41&lt;&gt;"M",structure!BT41="M"),"P-F-S",IF(AND(structure!BS41="M",structure!BT41&lt;&gt;"M"),"P-F-S",IF(AND(structure!BS41="M",structure!BT41="M"),"P-F-D","")))</f>
        <v/>
      </c>
      <c r="BT41" s="51" t="str">
        <f>IF(AND(structure!BT41&lt;&gt;"M",structure!BU41="M"),"P-F-S",IF(AND(structure!BT41="M",structure!BU41&lt;&gt;"M"),"P-F-S",IF(AND(structure!BT41="M",structure!BU41="M"),"P-F-D","")))</f>
        <v/>
      </c>
      <c r="BU41" s="51" t="str">
        <f>IF(AND(structure!BU41&lt;&gt;"M",structure!BV41="M"),"P-F-S",IF(AND(structure!BU41="M",structure!BV41&lt;&gt;"M"),"P-F-S",IF(AND(structure!BU41="M",structure!BV41="M"),"P-F-D","")))</f>
        <v/>
      </c>
      <c r="BV41" s="51" t="str">
        <f>IF(AND(structure!BV41&lt;&gt;"M",structure!BW41="M"),"P-F-S",IF(AND(structure!BV41="M",structure!BW41&lt;&gt;"M"),"P-F-S",IF(AND(structure!BV41="M",structure!BW41="M"),"P-F-D","")))</f>
        <v/>
      </c>
      <c r="BW41" s="51" t="str">
        <f>IF(AND(structure!BW41&lt;&gt;"M",structure!BX41="M"),"P-F-S",IF(AND(structure!BW41="M",structure!BX41&lt;&gt;"M"),"P-F-S",IF(AND(structure!BW41="M",structure!BX41="M"),"P-F-D","")))</f>
        <v/>
      </c>
      <c r="BX41" s="51" t="str">
        <f>IF(AND(structure!BX41&lt;&gt;"M",structure!BY41="M"),"P-F-S",IF(AND(structure!BX41="M",structure!BY41&lt;&gt;"M"),"P-F-S",IF(AND(structure!BX41="M",structure!BY41="M"),"P-F-D","")))</f>
        <v/>
      </c>
      <c r="BY41" s="51" t="str">
        <f>IF(AND(structure!BY41&lt;&gt;"M",structure!BZ41="M"),"P-F-S",IF(AND(structure!BY41="M",structure!BZ41&lt;&gt;"M"),"P-F-S",IF(AND(structure!BY41="M",structure!BZ41="M"),"P-F-D","")))</f>
        <v/>
      </c>
      <c r="BZ41" s="51" t="str">
        <f>IF(AND(structure!BZ41&lt;&gt;"M",structure!CA41="M"),"P-F-S",IF(AND(structure!BZ41="M",structure!CA41&lt;&gt;"M"),"P-F-S",IF(AND(structure!BZ41="M",structure!CA41="M"),"P-F-D","")))</f>
        <v/>
      </c>
      <c r="CA41" s="51" t="str">
        <f>IF(AND(structure!CA41&lt;&gt;"M",structure!CB41="M"),"P-F-S",IF(AND(structure!CA41="M",structure!CB41&lt;&gt;"M"),"P-F-S",IF(AND(structure!CA41="M",structure!CB41="M"),"P-F-D","")))</f>
        <v/>
      </c>
      <c r="CB41" s="51" t="str">
        <f>IF(AND(structure!CB41&lt;&gt;"M",structure!CC41="M"),"P-F-S",IF(AND(structure!CB41="M",structure!CC41&lt;&gt;"M"),"P-F-S",IF(AND(structure!CB41="M",structure!CC41="M"),"P-F-D","")))</f>
        <v/>
      </c>
      <c r="CC41" s="51" t="str">
        <f>IF(AND(structure!CC41&lt;&gt;"M",structure!CD41="M"),"P-F-S",IF(AND(structure!CC41="M",structure!CD41&lt;&gt;"M"),"P-F-S",IF(AND(structure!CC41="M",structure!CD41="M"),"P-F-D","")))</f>
        <v/>
      </c>
      <c r="CD41" s="51" t="str">
        <f>IF(AND(structure!CD41&lt;&gt;"M",structure!CE41="M"),"P-F-S",IF(AND(structure!CD41="M",structure!CE41&lt;&gt;"M"),"P-F-S",IF(AND(structure!CD41="M",structure!CE41="M"),"P-F-D","")))</f>
        <v/>
      </c>
      <c r="CE41" s="51" t="str">
        <f>IF(AND(structure!CE41&lt;&gt;"M",structure!CF41="M"),"P-F-S",IF(AND(structure!CE41="M",structure!CF41&lt;&gt;"M"),"P-F-S",IF(AND(structure!CE41="M",structure!CF41="M"),"P-F-D","")))</f>
        <v/>
      </c>
      <c r="CF41" s="51" t="str">
        <f>IF(AND(structure!CF41&lt;&gt;"M",structure!CG41="M"),"P-F-S",IF(AND(structure!CF41="M",structure!CG41&lt;&gt;"M"),"P-F-S",IF(AND(structure!CF41="M",structure!CG41="M"),"P-F-D","")))</f>
        <v/>
      </c>
      <c r="CG41" s="51" t="str">
        <f>IF(AND(structure!CG41&lt;&gt;"M",structure!CH41="M"),"P-F-S",IF(AND(structure!CG41="M",structure!CH41&lt;&gt;"M"),"P-F-S",IF(AND(structure!CG41="M",structure!CH41="M"),"P-F-D","")))</f>
        <v/>
      </c>
      <c r="CH41" s="51" t="str">
        <f>IF(AND(structure!CH41&lt;&gt;"M",structure!CI41="M"),"P-F-S",IF(AND(structure!CH41="M",structure!CI41&lt;&gt;"M"),"P-F-S",IF(AND(structure!CH41="M",structure!CI41="M"),"P-F-D","")))</f>
        <v/>
      </c>
      <c r="CI41" s="51" t="str">
        <f>IF(AND(structure!CI41&lt;&gt;"M",structure!CJ41="M"),"P-F-S",IF(AND(structure!CI41="M",structure!CJ41&lt;&gt;"M"),"P-F-S",IF(AND(structure!CI41="M",structure!CJ41="M"),"P-F-D","")))</f>
        <v/>
      </c>
      <c r="CJ41" s="51" t="str">
        <f>IF(AND(structure!CJ41&lt;&gt;"M",structure!CK41="M"),"P-F-S",IF(AND(structure!CJ41="M",structure!CK41&lt;&gt;"M"),"P-F-S",IF(AND(structure!CJ41="M",structure!CK41="M"),"P-F-D","")))</f>
        <v/>
      </c>
      <c r="CK41" s="51" t="str">
        <f>IF(AND(structure!CK41&lt;&gt;"M",structure!CL41="M"),"P-F-S",IF(AND(structure!CK41="M",structure!CL41&lt;&gt;"M"),"P-F-S",IF(AND(structure!CK41="M",structure!CL41="M"),"P-F-D","")))</f>
        <v/>
      </c>
      <c r="CL41" s="51" t="str">
        <f>IF(AND(structure!CL41&lt;&gt;"M",structure!CM41="M"),"P-F-S",IF(AND(structure!CL41="M",structure!CM41&lt;&gt;"M"),"P-F-S",IF(AND(structure!CL41="M",structure!CM41="M"),"P-F-D","")))</f>
        <v/>
      </c>
      <c r="CM41" s="51" t="str">
        <f>IF(AND(structure!CM41&lt;&gt;"M",structure!CN41="M"),"P-F-S",IF(AND(structure!CM41="M",structure!CN41&lt;&gt;"M"),"P-F-S",IF(AND(structure!CM41="M",structure!CN41="M"),"P-F-D","")))</f>
        <v/>
      </c>
      <c r="CN41" s="51" t="str">
        <f>IF(AND(structure!CN41&lt;&gt;"M",structure!CO41="M"),"P-F-S",IF(AND(structure!CN41="M",structure!CO41&lt;&gt;"M"),"P-F-S",IF(AND(structure!CN41="M",structure!CO41="M"),"P-F-D","")))</f>
        <v/>
      </c>
      <c r="CO41" s="51" t="str">
        <f>IF(AND(structure!CO41&lt;&gt;"M",structure!CP41="M"),"P-F-S",IF(AND(structure!CO41="M",structure!CP41&lt;&gt;"M"),"P-F-S",IF(AND(structure!CO41="M",structure!CP41="M"),"P-F-D","")))</f>
        <v/>
      </c>
      <c r="CP41" s="51" t="str">
        <f>IF(AND(structure!CP41&lt;&gt;"M",structure!CQ41="M"),"P-F-S",IF(AND(structure!CP41="M",structure!CQ41&lt;&gt;"M"),"P-F-S",IF(AND(structure!CP41="M",structure!CQ41="M"),"P-F-D","")))</f>
        <v/>
      </c>
      <c r="CQ41" s="51" t="str">
        <f>IF(AND(structure!CQ41&lt;&gt;"M",structure!CR41="M"),"P-F-S",IF(AND(structure!CQ41="M",structure!CR41&lt;&gt;"M"),"P-F-S",IF(AND(structure!CQ41="M",structure!CR41="M"),"P-F-D","")))</f>
        <v/>
      </c>
      <c r="CR41" s="51" t="str">
        <f>IF(AND(structure!CR41&lt;&gt;"M",structure!CS41="M"),"P-F-S",IF(AND(structure!CR41="M",structure!CS41&lt;&gt;"M"),"P-F-S",IF(AND(structure!CR41="M",structure!CS41="M"),"P-F-D","")))</f>
        <v/>
      </c>
      <c r="CS41" s="51" t="str">
        <f>IF(AND(structure!CS41&lt;&gt;"M",structure!CT41="M"),"P-F-S",IF(AND(structure!CS41="M",structure!CT41&lt;&gt;"M"),"P-F-S",IF(AND(structure!CS41="M",structure!CT41="M"),"P-F-D","")))</f>
        <v/>
      </c>
      <c r="CT41" s="51" t="str">
        <f>IF(AND(structure!CT41&lt;&gt;"M",structure!CU41="M"),"P-F-S",IF(AND(structure!CT41="M",structure!CU41&lt;&gt;"M"),"P-F-S",IF(AND(structure!CT41="M",structure!CU41="M"),"P-F-D","")))</f>
        <v/>
      </c>
      <c r="CU41" s="51" t="str">
        <f>IF(AND(structure!CU41&lt;&gt;"M",structure!CV41="M"),"P-F-S",IF(AND(structure!CU41="M",structure!CV41&lt;&gt;"M"),"P-F-S",IF(AND(structure!CU41="M",structure!CV41="M"),"P-F-D","")))</f>
        <v/>
      </c>
      <c r="CV41" s="51" t="str">
        <f>IF(AND(structure!CV41&lt;&gt;"M",structure!CW41="M"),"P-F-S",IF(AND(structure!CV41="M",structure!CW41&lt;&gt;"M"),"P-F-S",IF(AND(structure!CV41="M",structure!CW41="M"),"P-F-D","")))</f>
        <v/>
      </c>
      <c r="CW41" s="51" t="str">
        <f>IF(AND(structure!CW41&lt;&gt;"M",structure!CX41="M"),"P-F-S",IF(AND(structure!CW41="M",structure!CX41&lt;&gt;"M"),"P-F-S",IF(AND(structure!CW41="M",structure!CX41="M"),"P-F-D","")))</f>
        <v/>
      </c>
      <c r="CX41" s="51" t="str">
        <f>IF(AND(structure!CX41&lt;&gt;"M",structure!CY41="M"),"P-F-S",IF(AND(structure!CX41="M",structure!CY41&lt;&gt;"M"),"P-F-S",IF(AND(structure!CX41="M",structure!CY41="M"),"P-F-D","")))</f>
        <v/>
      </c>
      <c r="CY41" s="51" t="str">
        <f>IF(AND(structure!CY41&lt;&gt;"M",structure!CZ41="M"),"P-F-S",IF(AND(structure!CY41="M",structure!CZ41&lt;&gt;"M"),"P-F-S",IF(AND(structure!CY41="M",structure!CZ41="M"),"P-F-D","")))</f>
        <v/>
      </c>
      <c r="CZ41" s="51" t="str">
        <f>IF(AND(structure!CZ41&lt;&gt;"M",structure!DA41="M"),"P-F-S",IF(AND(structure!CZ41="M",structure!DA41&lt;&gt;"M"),"P-F-S",IF(AND(structure!CZ41="M",structure!DA41="M"),"P-F-D","")))</f>
        <v/>
      </c>
      <c r="DA41" s="51" t="str">
        <f>IF(AND(structure!DA41&lt;&gt;"M",structure!DB41="M"),"P-F-S",IF(AND(structure!DA41="M",structure!DB41&lt;&gt;"M"),"P-F-S",IF(AND(structure!DA41="M",structure!DB41="M"),"P-F-D","")))</f>
        <v/>
      </c>
      <c r="DB41" s="51" t="str">
        <f>IF(AND(structure!DB41&lt;&gt;"M",structure!DC41="M"),"P-F-S",IF(AND(structure!DB41="M",structure!DC41&lt;&gt;"M"),"P-F-S",IF(AND(structure!DB41="M",structure!DC41="M"),"P-F-D","")))</f>
        <v/>
      </c>
      <c r="DC41" s="51" t="str">
        <f>IF(AND(structure!DC41&lt;&gt;"M",structure!DD41="M"),"P-F-S",IF(AND(structure!DC41="M",structure!DD41&lt;&gt;"M"),"P-F-S",IF(AND(structure!DC41="M",structure!DD41="M"),"P-F-D","")))</f>
        <v/>
      </c>
      <c r="DD41" s="52" t="str">
        <f>IF(AND(structure!DD41&lt;&gt;"M",structure!DE41="M"),"P-F-S",IF(AND(structure!DD41="M",structure!DE41&lt;&gt;"M"),"P-F-S",IF(AND(structure!DD41="M",structure!DE41="M"),"P-F-D","")))</f>
        <v/>
      </c>
      <c r="DE41" s="5" t="str">
        <f>IF(AND(structure!DE41&lt;&gt;"M",structure!DF41="M"),"P-F-S",IF(AND(structure!DE41="M",structure!DF41&lt;&gt;"M"),"P-F-S",IF(AND(structure!DE41="M",structure!DF41="M"),"P-F-D","")))</f>
        <v/>
      </c>
      <c r="DF41" s="9">
        <f t="shared" si="8"/>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IF(AND(structure!B42&lt;&gt;"M",structure!C42="M"),"P-F-S",IF(AND(structure!B42="M",structure!C42&lt;&gt;"M"),"P-F-S",IF(AND(structure!B42="M",structure!C42="M"),"P-F-D","")))</f>
        <v/>
      </c>
      <c r="C42" s="50" t="str">
        <f>IF(AND(structure!C42&lt;&gt;"M",structure!D42="M"),"P-F-S",IF(AND(structure!C42="M",structure!D42&lt;&gt;"M"),"P-F-S",IF(AND(structure!C42="M",structure!D42="M"),"P-F-D","")))</f>
        <v/>
      </c>
      <c r="D42" s="51" t="str">
        <f>IF(AND(structure!D42&lt;&gt;"M",structure!E42="M"),"P-F-S",IF(AND(structure!D42="M",structure!E42&lt;&gt;"M"),"P-F-S",IF(AND(structure!D42="M",structure!E42="M"),"P-F-D","")))</f>
        <v/>
      </c>
      <c r="E42" s="51" t="str">
        <f>IF(AND(structure!E42&lt;&gt;"M",structure!F42="M"),"P-F-S",IF(AND(structure!E42="M",structure!F42&lt;&gt;"M"),"P-F-S",IF(AND(structure!E42="M",structure!F42="M"),"P-F-D","")))</f>
        <v/>
      </c>
      <c r="F42" s="51" t="str">
        <f>IF(AND(structure!F42&lt;&gt;"M",structure!G42="M"),"P-F-S",IF(AND(structure!F42="M",structure!G42&lt;&gt;"M"),"P-F-S",IF(AND(structure!F42="M",structure!G42="M"),"P-F-D","")))</f>
        <v/>
      </c>
      <c r="G42" s="51" t="str">
        <f>IF(AND(structure!G42&lt;&gt;"M",structure!H42="M"),"P-F-S",IF(AND(structure!G42="M",structure!H42&lt;&gt;"M"),"P-F-S",IF(AND(structure!G42="M",structure!H42="M"),"P-F-D","")))</f>
        <v/>
      </c>
      <c r="H42" s="51" t="str">
        <f>IF(AND(structure!H42&lt;&gt;"M",structure!I42="M"),"P-F-S",IF(AND(structure!H42="M",structure!I42&lt;&gt;"M"),"P-F-S",IF(AND(structure!H42="M",structure!I42="M"),"P-F-D","")))</f>
        <v/>
      </c>
      <c r="I42" s="51" t="str">
        <f>IF(AND(structure!I42&lt;&gt;"M",structure!J42="M"),"P-F-S",IF(AND(structure!I42="M",structure!J42&lt;&gt;"M"),"P-F-S",IF(AND(structure!I42="M",structure!J42="M"),"P-F-D","")))</f>
        <v/>
      </c>
      <c r="J42" s="51" t="str">
        <f>IF(AND(structure!J42&lt;&gt;"M",structure!K42="M"),"P-F-S",IF(AND(structure!J42="M",structure!K42&lt;&gt;"M"),"P-F-S",IF(AND(structure!J42="M",structure!K42="M"),"P-F-D","")))</f>
        <v/>
      </c>
      <c r="K42" s="51" t="str">
        <f>IF(AND(structure!K42&lt;&gt;"M",structure!L42="M"),"P-F-S",IF(AND(structure!K42="M",structure!L42&lt;&gt;"M"),"P-F-S",IF(AND(structure!K42="M",structure!L42="M"),"P-F-D","")))</f>
        <v/>
      </c>
      <c r="L42" s="51" t="str">
        <f>IF(AND(structure!L42&lt;&gt;"M",structure!M42="M"),"P-F-S",IF(AND(structure!L42="M",structure!M42&lt;&gt;"M"),"P-F-S",IF(AND(structure!L42="M",structure!M42="M"),"P-F-D","")))</f>
        <v/>
      </c>
      <c r="M42" s="51" t="str">
        <f>IF(AND(structure!M42&lt;&gt;"M",structure!N42="M"),"P-F-S",IF(AND(structure!M42="M",structure!N42&lt;&gt;"M"),"P-F-S",IF(AND(structure!M42="M",structure!N42="M"),"P-F-D","")))</f>
        <v/>
      </c>
      <c r="N42" s="51" t="str">
        <f>IF(AND(structure!N42&lt;&gt;"M",structure!O42="M"),"P-F-S",IF(AND(structure!N42="M",structure!O42&lt;&gt;"M"),"P-F-S",IF(AND(structure!N42="M",structure!O42="M"),"P-F-D","")))</f>
        <v/>
      </c>
      <c r="O42" s="51" t="str">
        <f>IF(AND(structure!O42&lt;&gt;"M",structure!P42="M"),"P-F-S",IF(AND(structure!O42="M",structure!P42&lt;&gt;"M"),"P-F-S",IF(AND(structure!O42="M",structure!P42="M"),"P-F-D","")))</f>
        <v/>
      </c>
      <c r="P42" s="51" t="str">
        <f>IF(AND(structure!P42&lt;&gt;"M",structure!Q42="M"),"P-F-S",IF(AND(structure!P42="M",structure!Q42&lt;&gt;"M"),"P-F-S",IF(AND(structure!P42="M",structure!Q42="M"),"P-F-D","")))</f>
        <v/>
      </c>
      <c r="Q42" s="51" t="str">
        <f>IF(AND(structure!Q42&lt;&gt;"M",structure!R42="M"),"P-F-S",IF(AND(structure!Q42="M",structure!R42&lt;&gt;"M"),"P-F-S",IF(AND(structure!Q42="M",structure!R42="M"),"P-F-D","")))</f>
        <v/>
      </c>
      <c r="R42" s="51" t="str">
        <f>IF(AND(structure!R42&lt;&gt;"M",structure!S42="M"),"P-F-S",IF(AND(structure!R42="M",structure!S42&lt;&gt;"M"),"P-F-S",IF(AND(structure!R42="M",structure!S42="M"),"P-F-D","")))</f>
        <v/>
      </c>
      <c r="S42" s="51" t="str">
        <f>IF(AND(structure!S42&lt;&gt;"M",structure!T42="M"),"P-F-S",IF(AND(structure!S42="M",structure!T42&lt;&gt;"M"),"P-F-S",IF(AND(structure!S42="M",structure!T42="M"),"P-F-D","")))</f>
        <v/>
      </c>
      <c r="T42" s="51" t="str">
        <f>IF(AND(structure!T42&lt;&gt;"M",structure!U42="M"),"P-F-S",IF(AND(structure!T42="M",structure!U42&lt;&gt;"M"),"P-F-S",IF(AND(structure!T42="M",structure!U42="M"),"P-F-D","")))</f>
        <v/>
      </c>
      <c r="U42" s="51" t="str">
        <f>IF(AND(structure!U42&lt;&gt;"M",structure!V42="M"),"P-F-S",IF(AND(structure!U42="M",structure!V42&lt;&gt;"M"),"P-F-S",IF(AND(structure!U42="M",structure!V42="M"),"P-F-D","")))</f>
        <v/>
      </c>
      <c r="V42" s="51" t="str">
        <f>IF(AND(structure!V42&lt;&gt;"M",structure!W42="M"),"P-F-S",IF(AND(structure!V42="M",structure!W42&lt;&gt;"M"),"P-F-S",IF(AND(structure!V42="M",structure!W42="M"),"P-F-D","")))</f>
        <v/>
      </c>
      <c r="W42" s="51" t="str">
        <f>IF(AND(structure!W42&lt;&gt;"M",structure!X42="M"),"P-F-S",IF(AND(structure!W42="M",structure!X42&lt;&gt;"M"),"P-F-S",IF(AND(structure!W42="M",structure!X42="M"),"P-F-D","")))</f>
        <v/>
      </c>
      <c r="X42" s="51" t="str">
        <f>IF(AND(structure!X42&lt;&gt;"M",structure!Y42="M"),"P-F-S",IF(AND(structure!X42="M",structure!Y42&lt;&gt;"M"),"P-F-S",IF(AND(structure!X42="M",structure!Y42="M"),"P-F-D","")))</f>
        <v/>
      </c>
      <c r="Y42" s="51" t="str">
        <f>IF(AND(structure!Y42&lt;&gt;"M",structure!Z42="M"),"P-F-S",IF(AND(structure!Y42="M",structure!Z42&lt;&gt;"M"),"P-F-S",IF(AND(structure!Y42="M",structure!Z42="M"),"P-F-D","")))</f>
        <v/>
      </c>
      <c r="Z42" s="51" t="str">
        <f>IF(AND(structure!Z42&lt;&gt;"M",structure!AA42="M"),"P-F-S",IF(AND(structure!Z42="M",structure!AA42&lt;&gt;"M"),"P-F-S",IF(AND(structure!Z42="M",structure!AA42="M"),"P-F-D","")))</f>
        <v/>
      </c>
      <c r="AA42" s="51" t="str">
        <f>IF(AND(structure!AA42&lt;&gt;"M",structure!AB42="M"),"P-F-S",IF(AND(structure!AA42="M",structure!AB42&lt;&gt;"M"),"P-F-S",IF(AND(structure!AA42="M",structure!AB42="M"),"P-F-D","")))</f>
        <v/>
      </c>
      <c r="AB42" s="51" t="str">
        <f>IF(AND(structure!AB42&lt;&gt;"M",structure!AC42="M"),"P-F-S",IF(AND(structure!AB42="M",structure!AC42&lt;&gt;"M"),"P-F-S",IF(AND(structure!AB42="M",structure!AC42="M"),"P-F-D","")))</f>
        <v/>
      </c>
      <c r="AC42" s="51" t="str">
        <f>IF(AND(structure!AC42&lt;&gt;"M",structure!AD42="M"),"P-F-S",IF(AND(structure!AC42="M",structure!AD42&lt;&gt;"M"),"P-F-S",IF(AND(structure!AC42="M",structure!AD42="M"),"P-F-D","")))</f>
        <v/>
      </c>
      <c r="AD42" s="51" t="str">
        <f>IF(AND(structure!AD42&lt;&gt;"M",structure!AE42="M"),"P-F-S",IF(AND(structure!AD42="M",structure!AE42&lt;&gt;"M"),"P-F-S",IF(AND(structure!AD42="M",structure!AE42="M"),"P-F-D","")))</f>
        <v/>
      </c>
      <c r="AE42" s="51" t="str">
        <f>IF(AND(structure!AE42&lt;&gt;"M",structure!AF42="M"),"P-F-S",IF(AND(structure!AE42="M",structure!AF42&lt;&gt;"M"),"P-F-S",IF(AND(structure!AE42="M",structure!AF42="M"),"P-F-D","")))</f>
        <v/>
      </c>
      <c r="AF42" s="51" t="str">
        <f>IF(AND(structure!AF42&lt;&gt;"M",structure!AG42="M"),"P-F-S",IF(AND(structure!AF42="M",structure!AG42&lt;&gt;"M"),"P-F-S",IF(AND(structure!AF42="M",structure!AG42="M"),"P-F-D","")))</f>
        <v/>
      </c>
      <c r="AG42" s="51" t="str">
        <f>IF(AND(structure!AG42&lt;&gt;"M",structure!AH42="M"),"P-F-S",IF(AND(structure!AG42="M",structure!AH42&lt;&gt;"M"),"P-F-S",IF(AND(structure!AG42="M",structure!AH42="M"),"P-F-D","")))</f>
        <v/>
      </c>
      <c r="AH42" s="51" t="str">
        <f>IF(AND(structure!AH42&lt;&gt;"M",structure!AI42="M"),"P-F-S",IF(AND(structure!AH42="M",structure!AI42&lt;&gt;"M"),"P-F-S",IF(AND(structure!AH42="M",structure!AI42="M"),"P-F-D","")))</f>
        <v/>
      </c>
      <c r="AI42" s="51" t="str">
        <f>IF(AND(structure!AI42&lt;&gt;"M",structure!AJ42="M"),"P-F-S",IF(AND(structure!AI42="M",structure!AJ42&lt;&gt;"M"),"P-F-S",IF(AND(structure!AI42="M",structure!AJ42="M"),"P-F-D","")))</f>
        <v/>
      </c>
      <c r="AJ42" s="51" t="str">
        <f>IF(AND(structure!AJ42&lt;&gt;"M",structure!AK42="M"),"P-F-S",IF(AND(structure!AJ42="M",structure!AK42&lt;&gt;"M"),"P-F-S",IF(AND(structure!AJ42="M",structure!AK42="M"),"P-F-D","")))</f>
        <v/>
      </c>
      <c r="AK42" s="51" t="str">
        <f>IF(AND(structure!AK42&lt;&gt;"M",structure!AL42="M"),"P-F-S",IF(AND(structure!AK42="M",structure!AL42&lt;&gt;"M"),"P-F-S",IF(AND(structure!AK42="M",structure!AL42="M"),"P-F-D","")))</f>
        <v/>
      </c>
      <c r="AL42" s="51" t="str">
        <f>IF(AND(structure!AL42&lt;&gt;"M",structure!AM42="M"),"P-F-S",IF(AND(structure!AL42="M",structure!AM42&lt;&gt;"M"),"P-F-S",IF(AND(structure!AL42="M",structure!AM42="M"),"P-F-D","")))</f>
        <v/>
      </c>
      <c r="AM42" s="51" t="str">
        <f>IF(AND(structure!AM42&lt;&gt;"M",structure!AN42="M"),"P-F-S",IF(AND(structure!AM42="M",structure!AN42&lt;&gt;"M"),"P-F-S",IF(AND(structure!AM42="M",structure!AN42="M"),"P-F-D","")))</f>
        <v/>
      </c>
      <c r="AN42" s="51" t="str">
        <f>IF(AND(structure!AN42&lt;&gt;"M",structure!AO42="M"),"P-F-S",IF(AND(structure!AN42="M",structure!AO42&lt;&gt;"M"),"P-F-S",IF(AND(structure!AN42="M",structure!AO42="M"),"P-F-D","")))</f>
        <v/>
      </c>
      <c r="AO42" s="51" t="str">
        <f>IF(AND(structure!AO42&lt;&gt;"M",structure!AP42="M"),"P-F-S",IF(AND(structure!AO42="M",structure!AP42&lt;&gt;"M"),"P-F-S",IF(AND(structure!AO42="M",structure!AP42="M"),"P-F-D","")))</f>
        <v/>
      </c>
      <c r="AP42" s="51" t="str">
        <f>IF(AND(structure!AP42&lt;&gt;"M",structure!AQ42="M"),"P-F-S",IF(AND(structure!AP42="M",structure!AQ42&lt;&gt;"M"),"P-F-S",IF(AND(structure!AP42="M",structure!AQ42="M"),"P-F-D","")))</f>
        <v/>
      </c>
      <c r="AQ42" s="51" t="str">
        <f>IF(AND(structure!AQ42&lt;&gt;"M",structure!AR42="M"),"P-F-S",IF(AND(structure!AQ42="M",structure!AR42&lt;&gt;"M"),"P-F-S",IF(AND(structure!AQ42="M",structure!AR42="M"),"P-F-D","")))</f>
        <v/>
      </c>
      <c r="AR42" s="51" t="str">
        <f>IF(AND(structure!AR42&lt;&gt;"M",structure!AS42="M"),"P-F-S",IF(AND(structure!AR42="M",structure!AS42&lt;&gt;"M"),"P-F-S",IF(AND(structure!AR42="M",structure!AS42="M"),"P-F-D","")))</f>
        <v/>
      </c>
      <c r="AS42" s="51" t="str">
        <f>IF(AND(structure!AS42&lt;&gt;"M",structure!AT42="M"),"P-F-S",IF(AND(structure!AS42="M",structure!AT42&lt;&gt;"M"),"P-F-S",IF(AND(structure!AS42="M",structure!AT42="M"),"P-F-D","")))</f>
        <v/>
      </c>
      <c r="AT42" s="51" t="str">
        <f>IF(AND(structure!AT42&lt;&gt;"M",structure!AU42="M"),"P-F-S",IF(AND(structure!AT42="M",structure!AU42&lt;&gt;"M"),"P-F-S",IF(AND(structure!AT42="M",structure!AU42="M"),"P-F-D","")))</f>
        <v/>
      </c>
      <c r="AU42" s="51" t="str">
        <f>IF(AND(structure!AU42&lt;&gt;"M",structure!AV42="M"),"P-F-S",IF(AND(structure!AU42="M",structure!AV42&lt;&gt;"M"),"P-F-S",IF(AND(structure!AU42="M",structure!AV42="M"),"P-F-D","")))</f>
        <v/>
      </c>
      <c r="AV42" s="51" t="str">
        <f>IF(AND(structure!AV42&lt;&gt;"M",structure!AW42="M"),"P-F-S",IF(AND(structure!AV42="M",structure!AW42&lt;&gt;"M"),"P-F-S",IF(AND(structure!AV42="M",structure!AW42="M"),"P-F-D","")))</f>
        <v/>
      </c>
      <c r="AW42" s="51" t="str">
        <f>IF(AND(structure!AW42&lt;&gt;"M",structure!AX42="M"),"P-F-S",IF(AND(structure!AW42="M",structure!AX42&lt;&gt;"M"),"P-F-S",IF(AND(structure!AW42="M",structure!AX42="M"),"P-F-D","")))</f>
        <v/>
      </c>
      <c r="AX42" s="51" t="str">
        <f>IF(AND(structure!AX42&lt;&gt;"M",structure!AY42="M"),"P-F-S",IF(AND(structure!AX42="M",structure!AY42&lt;&gt;"M"),"P-F-S",IF(AND(structure!AX42="M",structure!AY42="M"),"P-F-D","")))</f>
        <v/>
      </c>
      <c r="AY42" s="51" t="str">
        <f>IF(AND(structure!AY42&lt;&gt;"M",structure!AZ42="M"),"P-F-S",IF(AND(structure!AY42="M",structure!AZ42&lt;&gt;"M"),"P-F-S",IF(AND(structure!AY42="M",structure!AZ42="M"),"P-F-D","")))</f>
        <v/>
      </c>
      <c r="AZ42" s="51" t="str">
        <f>IF(AND(structure!AZ42&lt;&gt;"M",structure!BA42="M"),"P-F-S",IF(AND(structure!AZ42="M",structure!BA42&lt;&gt;"M"),"P-F-S",IF(AND(structure!AZ42="M",structure!BA42="M"),"P-F-D","")))</f>
        <v/>
      </c>
      <c r="BA42" s="51" t="str">
        <f>IF(AND(structure!BA42&lt;&gt;"M",structure!BB42="M"),"P-F-S",IF(AND(structure!BA42="M",structure!BB42&lt;&gt;"M"),"P-F-S",IF(AND(structure!BA42="M",structure!BB42="M"),"P-F-D","")))</f>
        <v/>
      </c>
      <c r="BB42" s="51" t="str">
        <f>IF(AND(structure!BB42&lt;&gt;"M",structure!BC42="M"),"P-F-S",IF(AND(structure!BB42="M",structure!BC42&lt;&gt;"M"),"P-F-S",IF(AND(structure!BB42="M",structure!BC42="M"),"P-F-D","")))</f>
        <v/>
      </c>
      <c r="BC42" s="51" t="str">
        <f>IF(AND(structure!BC42&lt;&gt;"M",structure!BD42="M"),"P-F-S",IF(AND(structure!BC42="M",structure!BD42&lt;&gt;"M"),"P-F-S",IF(AND(structure!BC42="M",structure!BD42="M"),"P-F-D","")))</f>
        <v/>
      </c>
      <c r="BD42" s="51" t="str">
        <f>IF(AND(structure!BD42&lt;&gt;"M",structure!BE42="M"),"P-F-S",IF(AND(structure!BD42="M",structure!BE42&lt;&gt;"M"),"P-F-S",IF(AND(structure!BD42="M",structure!BE42="M"),"P-F-D","")))</f>
        <v/>
      </c>
      <c r="BE42" s="51" t="str">
        <f>IF(AND(structure!BE42&lt;&gt;"M",structure!BF42="M"),"P-F-S",IF(AND(structure!BE42="M",structure!BF42&lt;&gt;"M"),"P-F-S",IF(AND(structure!BE42="M",structure!BF42="M"),"P-F-D","")))</f>
        <v/>
      </c>
      <c r="BF42" s="51" t="str">
        <f>IF(AND(structure!BF42&lt;&gt;"M",structure!BG42="M"),"P-F-S",IF(AND(structure!BF42="M",structure!BG42&lt;&gt;"M"),"P-F-S",IF(AND(structure!BF42="M",structure!BG42="M"),"P-F-D","")))</f>
        <v/>
      </c>
      <c r="BG42" s="51" t="str">
        <f>IF(AND(structure!BG42&lt;&gt;"M",structure!BH42="M"),"P-F-S",IF(AND(structure!BG42="M",structure!BH42&lt;&gt;"M"),"P-F-S",IF(AND(structure!BG42="M",structure!BH42="M"),"P-F-D","")))</f>
        <v/>
      </c>
      <c r="BH42" s="51" t="str">
        <f>IF(AND(structure!BH42&lt;&gt;"M",structure!BI42="M"),"P-F-S",IF(AND(structure!BH42="M",structure!BI42&lt;&gt;"M"),"P-F-S",IF(AND(structure!BH42="M",structure!BI42="M"),"P-F-D","")))</f>
        <v/>
      </c>
      <c r="BI42" s="51" t="str">
        <f>IF(AND(structure!BI42&lt;&gt;"M",structure!BJ42="M"),"P-F-S",IF(AND(structure!BI42="M",structure!BJ42&lt;&gt;"M"),"P-F-S",IF(AND(structure!BI42="M",structure!BJ42="M"),"P-F-D","")))</f>
        <v/>
      </c>
      <c r="BJ42" s="51" t="str">
        <f>IF(AND(structure!BJ42&lt;&gt;"M",structure!BK42="M"),"P-F-S",IF(AND(structure!BJ42="M",structure!BK42&lt;&gt;"M"),"P-F-S",IF(AND(structure!BJ42="M",structure!BK42="M"),"P-F-D","")))</f>
        <v/>
      </c>
      <c r="BK42" s="51" t="str">
        <f>IF(AND(structure!BK42&lt;&gt;"M",structure!BL42="M"),"P-F-S",IF(AND(structure!BK42="M",structure!BL42&lt;&gt;"M"),"P-F-S",IF(AND(structure!BK42="M",structure!BL42="M"),"P-F-D","")))</f>
        <v/>
      </c>
      <c r="BL42" s="51" t="str">
        <f>IF(AND(structure!BL42&lt;&gt;"M",structure!BM42="M"),"P-F-S",IF(AND(structure!BL42="M",structure!BM42&lt;&gt;"M"),"P-F-S",IF(AND(structure!BL42="M",structure!BM42="M"),"P-F-D","")))</f>
        <v/>
      </c>
      <c r="BM42" s="51" t="str">
        <f>IF(AND(structure!BM42&lt;&gt;"M",structure!BN42="M"),"P-F-S",IF(AND(structure!BM42="M",structure!BN42&lt;&gt;"M"),"P-F-S",IF(AND(structure!BM42="M",structure!BN42="M"),"P-F-D","")))</f>
        <v/>
      </c>
      <c r="BN42" s="51" t="str">
        <f>IF(AND(structure!BN42&lt;&gt;"M",structure!BO42="M"),"P-F-S",IF(AND(structure!BN42="M",structure!BO42&lt;&gt;"M"),"P-F-S",IF(AND(structure!BN42="M",structure!BO42="M"),"P-F-D","")))</f>
        <v/>
      </c>
      <c r="BO42" s="51" t="str">
        <f>IF(AND(structure!BO42&lt;&gt;"M",structure!BP42="M"),"P-F-S",IF(AND(structure!BO42="M",structure!BP42&lt;&gt;"M"),"P-F-S",IF(AND(structure!BO42="M",structure!BP42="M"),"P-F-D","")))</f>
        <v/>
      </c>
      <c r="BP42" s="51" t="str">
        <f>IF(AND(structure!BP42&lt;&gt;"M",structure!BQ42="M"),"P-F-S",IF(AND(structure!BP42="M",structure!BQ42&lt;&gt;"M"),"P-F-S",IF(AND(structure!BP42="M",structure!BQ42="M"),"P-F-D","")))</f>
        <v/>
      </c>
      <c r="BQ42" s="51" t="str">
        <f>IF(AND(structure!BQ42&lt;&gt;"M",structure!BR42="M"),"P-F-S",IF(AND(structure!BQ42="M",structure!BR42&lt;&gt;"M"),"P-F-S",IF(AND(structure!BQ42="M",structure!BR42="M"),"P-F-D","")))</f>
        <v/>
      </c>
      <c r="BR42" s="51" t="str">
        <f>IF(AND(structure!BR42&lt;&gt;"M",structure!BS42="M"),"P-F-S",IF(AND(structure!BR42="M",structure!BS42&lt;&gt;"M"),"P-F-S",IF(AND(structure!BR42="M",structure!BS42="M"),"P-F-D","")))</f>
        <v/>
      </c>
      <c r="BS42" s="51" t="str">
        <f>IF(AND(structure!BS42&lt;&gt;"M",structure!BT42="M"),"P-F-S",IF(AND(structure!BS42="M",structure!BT42&lt;&gt;"M"),"P-F-S",IF(AND(structure!BS42="M",structure!BT42="M"),"P-F-D","")))</f>
        <v/>
      </c>
      <c r="BT42" s="51" t="str">
        <f>IF(AND(structure!BT42&lt;&gt;"M",structure!BU42="M"),"P-F-S",IF(AND(structure!BT42="M",structure!BU42&lt;&gt;"M"),"P-F-S",IF(AND(structure!BT42="M",structure!BU42="M"),"P-F-D","")))</f>
        <v/>
      </c>
      <c r="BU42" s="51" t="str">
        <f>IF(AND(structure!BU42&lt;&gt;"M",structure!BV42="M"),"P-F-S",IF(AND(structure!BU42="M",structure!BV42&lt;&gt;"M"),"P-F-S",IF(AND(structure!BU42="M",structure!BV42="M"),"P-F-D","")))</f>
        <v/>
      </c>
      <c r="BV42" s="51" t="str">
        <f>IF(AND(structure!BV42&lt;&gt;"M",structure!BW42="M"),"P-F-S",IF(AND(structure!BV42="M",structure!BW42&lt;&gt;"M"),"P-F-S",IF(AND(structure!BV42="M",structure!BW42="M"),"P-F-D","")))</f>
        <v/>
      </c>
      <c r="BW42" s="51" t="str">
        <f>IF(AND(structure!BW42&lt;&gt;"M",structure!BX42="M"),"P-F-S",IF(AND(structure!BW42="M",structure!BX42&lt;&gt;"M"),"P-F-S",IF(AND(structure!BW42="M",structure!BX42="M"),"P-F-D","")))</f>
        <v/>
      </c>
      <c r="BX42" s="51" t="str">
        <f>IF(AND(structure!BX42&lt;&gt;"M",structure!BY42="M"),"P-F-S",IF(AND(structure!BX42="M",structure!BY42&lt;&gt;"M"),"P-F-S",IF(AND(structure!BX42="M",structure!BY42="M"),"P-F-D","")))</f>
        <v/>
      </c>
      <c r="BY42" s="51" t="str">
        <f>IF(AND(structure!BY42&lt;&gt;"M",structure!BZ42="M"),"P-F-S",IF(AND(structure!BY42="M",structure!BZ42&lt;&gt;"M"),"P-F-S",IF(AND(structure!BY42="M",structure!BZ42="M"),"P-F-D","")))</f>
        <v/>
      </c>
      <c r="BZ42" s="51" t="str">
        <f>IF(AND(structure!BZ42&lt;&gt;"M",structure!CA42="M"),"P-F-S",IF(AND(structure!BZ42="M",structure!CA42&lt;&gt;"M"),"P-F-S",IF(AND(structure!BZ42="M",structure!CA42="M"),"P-F-D","")))</f>
        <v/>
      </c>
      <c r="CA42" s="51" t="str">
        <f>IF(AND(structure!CA42&lt;&gt;"M",structure!CB42="M"),"P-F-S",IF(AND(structure!CA42="M",structure!CB42&lt;&gt;"M"),"P-F-S",IF(AND(structure!CA42="M",structure!CB42="M"),"P-F-D","")))</f>
        <v/>
      </c>
      <c r="CB42" s="51" t="str">
        <f>IF(AND(structure!CB42&lt;&gt;"M",structure!CC42="M"),"P-F-S",IF(AND(structure!CB42="M",structure!CC42&lt;&gt;"M"),"P-F-S",IF(AND(structure!CB42="M",structure!CC42="M"),"P-F-D","")))</f>
        <v/>
      </c>
      <c r="CC42" s="51" t="str">
        <f>IF(AND(structure!CC42&lt;&gt;"M",structure!CD42="M"),"P-F-S",IF(AND(structure!CC42="M",structure!CD42&lt;&gt;"M"),"P-F-S",IF(AND(structure!CC42="M",structure!CD42="M"),"P-F-D","")))</f>
        <v/>
      </c>
      <c r="CD42" s="51" t="str">
        <f>IF(AND(structure!CD42&lt;&gt;"M",structure!CE42="M"),"P-F-S",IF(AND(structure!CD42="M",structure!CE42&lt;&gt;"M"),"P-F-S",IF(AND(structure!CD42="M",structure!CE42="M"),"P-F-D","")))</f>
        <v/>
      </c>
      <c r="CE42" s="51" t="str">
        <f>IF(AND(structure!CE42&lt;&gt;"M",structure!CF42="M"),"P-F-S",IF(AND(structure!CE42="M",structure!CF42&lt;&gt;"M"),"P-F-S",IF(AND(structure!CE42="M",structure!CF42="M"),"P-F-D","")))</f>
        <v/>
      </c>
      <c r="CF42" s="51" t="str">
        <f>IF(AND(structure!CF42&lt;&gt;"M",structure!CG42="M"),"P-F-S",IF(AND(structure!CF42="M",structure!CG42&lt;&gt;"M"),"P-F-S",IF(AND(structure!CF42="M",structure!CG42="M"),"P-F-D","")))</f>
        <v/>
      </c>
      <c r="CG42" s="51" t="str">
        <f>IF(AND(structure!CG42&lt;&gt;"M",structure!CH42="M"),"P-F-S",IF(AND(structure!CG42="M",structure!CH42&lt;&gt;"M"),"P-F-S",IF(AND(structure!CG42="M",structure!CH42="M"),"P-F-D","")))</f>
        <v/>
      </c>
      <c r="CH42" s="51" t="str">
        <f>IF(AND(structure!CH42&lt;&gt;"M",structure!CI42="M"),"P-F-S",IF(AND(structure!CH42="M",structure!CI42&lt;&gt;"M"),"P-F-S",IF(AND(structure!CH42="M",structure!CI42="M"),"P-F-D","")))</f>
        <v/>
      </c>
      <c r="CI42" s="51" t="str">
        <f>IF(AND(structure!CI42&lt;&gt;"M",structure!CJ42="M"),"P-F-S",IF(AND(structure!CI42="M",structure!CJ42&lt;&gt;"M"),"P-F-S",IF(AND(structure!CI42="M",structure!CJ42="M"),"P-F-D","")))</f>
        <v/>
      </c>
      <c r="CJ42" s="51" t="str">
        <f>IF(AND(structure!CJ42&lt;&gt;"M",structure!CK42="M"),"P-F-S",IF(AND(structure!CJ42="M",structure!CK42&lt;&gt;"M"),"P-F-S",IF(AND(structure!CJ42="M",structure!CK42="M"),"P-F-D","")))</f>
        <v/>
      </c>
      <c r="CK42" s="51" t="str">
        <f>IF(AND(structure!CK42&lt;&gt;"M",structure!CL42="M"),"P-F-S",IF(AND(structure!CK42="M",structure!CL42&lt;&gt;"M"),"P-F-S",IF(AND(structure!CK42="M",structure!CL42="M"),"P-F-D","")))</f>
        <v/>
      </c>
      <c r="CL42" s="51" t="str">
        <f>IF(AND(structure!CL42&lt;&gt;"M",structure!CM42="M"),"P-F-S",IF(AND(structure!CL42="M",structure!CM42&lt;&gt;"M"),"P-F-S",IF(AND(structure!CL42="M",structure!CM42="M"),"P-F-D","")))</f>
        <v/>
      </c>
      <c r="CM42" s="51" t="str">
        <f>IF(AND(structure!CM42&lt;&gt;"M",structure!CN42="M"),"P-F-S",IF(AND(structure!CM42="M",structure!CN42&lt;&gt;"M"),"P-F-S",IF(AND(structure!CM42="M",structure!CN42="M"),"P-F-D","")))</f>
        <v/>
      </c>
      <c r="CN42" s="51" t="str">
        <f>IF(AND(structure!CN42&lt;&gt;"M",structure!CO42="M"),"P-F-S",IF(AND(structure!CN42="M",structure!CO42&lt;&gt;"M"),"P-F-S",IF(AND(structure!CN42="M",structure!CO42="M"),"P-F-D","")))</f>
        <v/>
      </c>
      <c r="CO42" s="51" t="str">
        <f>IF(AND(structure!CO42&lt;&gt;"M",structure!CP42="M"),"P-F-S",IF(AND(structure!CO42="M",structure!CP42&lt;&gt;"M"),"P-F-S",IF(AND(structure!CO42="M",structure!CP42="M"),"P-F-D","")))</f>
        <v/>
      </c>
      <c r="CP42" s="51" t="str">
        <f>IF(AND(structure!CP42&lt;&gt;"M",structure!CQ42="M"),"P-F-S",IF(AND(structure!CP42="M",structure!CQ42&lt;&gt;"M"),"P-F-S",IF(AND(structure!CP42="M",structure!CQ42="M"),"P-F-D","")))</f>
        <v/>
      </c>
      <c r="CQ42" s="51" t="str">
        <f>IF(AND(structure!CQ42&lt;&gt;"M",structure!CR42="M"),"P-F-S",IF(AND(structure!CQ42="M",structure!CR42&lt;&gt;"M"),"P-F-S",IF(AND(structure!CQ42="M",structure!CR42="M"),"P-F-D","")))</f>
        <v/>
      </c>
      <c r="CR42" s="51" t="str">
        <f>IF(AND(structure!CR42&lt;&gt;"M",structure!CS42="M"),"P-F-S",IF(AND(structure!CR42="M",structure!CS42&lt;&gt;"M"),"P-F-S",IF(AND(structure!CR42="M",structure!CS42="M"),"P-F-D","")))</f>
        <v/>
      </c>
      <c r="CS42" s="51" t="str">
        <f>IF(AND(structure!CS42&lt;&gt;"M",structure!CT42="M"),"P-F-S",IF(AND(structure!CS42="M",structure!CT42&lt;&gt;"M"),"P-F-S",IF(AND(structure!CS42="M",structure!CT42="M"),"P-F-D","")))</f>
        <v/>
      </c>
      <c r="CT42" s="51" t="str">
        <f>IF(AND(structure!CT42&lt;&gt;"M",structure!CU42="M"),"P-F-S",IF(AND(structure!CT42="M",structure!CU42&lt;&gt;"M"),"P-F-S",IF(AND(structure!CT42="M",structure!CU42="M"),"P-F-D","")))</f>
        <v/>
      </c>
      <c r="CU42" s="51" t="str">
        <f>IF(AND(structure!CU42&lt;&gt;"M",structure!CV42="M"),"P-F-S",IF(AND(structure!CU42="M",structure!CV42&lt;&gt;"M"),"P-F-S",IF(AND(structure!CU42="M",structure!CV42="M"),"P-F-D","")))</f>
        <v/>
      </c>
      <c r="CV42" s="51" t="str">
        <f>IF(AND(structure!CV42&lt;&gt;"M",structure!CW42="M"),"P-F-S",IF(AND(structure!CV42="M",structure!CW42&lt;&gt;"M"),"P-F-S",IF(AND(structure!CV42="M",structure!CW42="M"),"P-F-D","")))</f>
        <v/>
      </c>
      <c r="CW42" s="51" t="str">
        <f>IF(AND(structure!CW42&lt;&gt;"M",structure!CX42="M"),"P-F-S",IF(AND(structure!CW42="M",structure!CX42&lt;&gt;"M"),"P-F-S",IF(AND(structure!CW42="M",structure!CX42="M"),"P-F-D","")))</f>
        <v/>
      </c>
      <c r="CX42" s="51" t="str">
        <f>IF(AND(structure!CX42&lt;&gt;"M",structure!CY42="M"),"P-F-S",IF(AND(structure!CX42="M",structure!CY42&lt;&gt;"M"),"P-F-S",IF(AND(structure!CX42="M",structure!CY42="M"),"P-F-D","")))</f>
        <v/>
      </c>
      <c r="CY42" s="51" t="str">
        <f>IF(AND(structure!CY42&lt;&gt;"M",structure!CZ42="M"),"P-F-S",IF(AND(structure!CY42="M",structure!CZ42&lt;&gt;"M"),"P-F-S",IF(AND(structure!CY42="M",structure!CZ42="M"),"P-F-D","")))</f>
        <v/>
      </c>
      <c r="CZ42" s="51" t="str">
        <f>IF(AND(structure!CZ42&lt;&gt;"M",structure!DA42="M"),"P-F-S",IF(AND(structure!CZ42="M",structure!DA42&lt;&gt;"M"),"P-F-S",IF(AND(structure!CZ42="M",structure!DA42="M"),"P-F-D","")))</f>
        <v/>
      </c>
      <c r="DA42" s="51" t="str">
        <f>IF(AND(structure!DA42&lt;&gt;"M",structure!DB42="M"),"P-F-S",IF(AND(structure!DA42="M",structure!DB42&lt;&gt;"M"),"P-F-S",IF(AND(structure!DA42="M",structure!DB42="M"),"P-F-D","")))</f>
        <v/>
      </c>
      <c r="DB42" s="51" t="str">
        <f>IF(AND(structure!DB42&lt;&gt;"M",structure!DC42="M"),"P-F-S",IF(AND(structure!DB42="M",structure!DC42&lt;&gt;"M"),"P-F-S",IF(AND(structure!DB42="M",structure!DC42="M"),"P-F-D","")))</f>
        <v/>
      </c>
      <c r="DC42" s="51" t="str">
        <f>IF(AND(structure!DC42&lt;&gt;"M",structure!DD42="M"),"P-F-S",IF(AND(structure!DC42="M",structure!DD42&lt;&gt;"M"),"P-F-S",IF(AND(structure!DC42="M",structure!DD42="M"),"P-F-D","")))</f>
        <v/>
      </c>
      <c r="DD42" s="52" t="str">
        <f>IF(AND(structure!DD42&lt;&gt;"M",structure!DE42="M"),"P-F-S",IF(AND(structure!DD42="M",structure!DE42&lt;&gt;"M"),"P-F-S",IF(AND(structure!DD42="M",structure!DE42="M"),"P-F-D","")))</f>
        <v/>
      </c>
      <c r="DE42" s="5" t="str">
        <f>IF(AND(structure!DE42&lt;&gt;"M",structure!DF42="M"),"P-F-S",IF(AND(structure!DE42="M",structure!DF42&lt;&gt;"M"),"P-F-S",IF(AND(structure!DE42="M",structure!DF42="M"),"P-F-D","")))</f>
        <v/>
      </c>
      <c r="DF42" s="9">
        <f t="shared" si="8"/>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IF(AND(structure!B43&lt;&gt;"M",structure!C43="M"),"P-F-S",IF(AND(structure!B43="M",structure!C43&lt;&gt;"M"),"P-F-S",IF(AND(structure!B43="M",structure!C43="M"),"P-F-D","")))</f>
        <v/>
      </c>
      <c r="C43" s="50" t="str">
        <f>IF(AND(structure!C43&lt;&gt;"M",structure!D43="M"),"P-F-S",IF(AND(structure!C43="M",structure!D43&lt;&gt;"M"),"P-F-S",IF(AND(structure!C43="M",structure!D43="M"),"P-F-D","")))</f>
        <v/>
      </c>
      <c r="D43" s="51" t="str">
        <f>IF(AND(structure!D43&lt;&gt;"M",structure!E43="M"),"P-F-S",IF(AND(structure!D43="M",structure!E43&lt;&gt;"M"),"P-F-S",IF(AND(structure!D43="M",structure!E43="M"),"P-F-D","")))</f>
        <v/>
      </c>
      <c r="E43" s="51" t="str">
        <f>IF(AND(structure!E43&lt;&gt;"M",structure!F43="M"),"P-F-S",IF(AND(structure!E43="M",structure!F43&lt;&gt;"M"),"P-F-S",IF(AND(structure!E43="M",structure!F43="M"),"P-F-D","")))</f>
        <v/>
      </c>
      <c r="F43" s="51" t="str">
        <f>IF(AND(structure!F43&lt;&gt;"M",structure!G43="M"),"P-F-S",IF(AND(structure!F43="M",structure!G43&lt;&gt;"M"),"P-F-S",IF(AND(structure!F43="M",structure!G43="M"),"P-F-D","")))</f>
        <v/>
      </c>
      <c r="G43" s="51" t="str">
        <f>IF(AND(structure!G43&lt;&gt;"M",structure!H43="M"),"P-F-S",IF(AND(structure!G43="M",structure!H43&lt;&gt;"M"),"P-F-S",IF(AND(structure!G43="M",structure!H43="M"),"P-F-D","")))</f>
        <v/>
      </c>
      <c r="H43" s="51" t="str">
        <f>IF(AND(structure!H43&lt;&gt;"M",structure!I43="M"),"P-F-S",IF(AND(structure!H43="M",structure!I43&lt;&gt;"M"),"P-F-S",IF(AND(structure!H43="M",structure!I43="M"),"P-F-D","")))</f>
        <v/>
      </c>
      <c r="I43" s="51" t="str">
        <f>IF(AND(structure!I43&lt;&gt;"M",structure!J43="M"),"P-F-S",IF(AND(structure!I43="M",structure!J43&lt;&gt;"M"),"P-F-S",IF(AND(structure!I43="M",structure!J43="M"),"P-F-D","")))</f>
        <v/>
      </c>
      <c r="J43" s="51" t="str">
        <f>IF(AND(structure!J43&lt;&gt;"M",structure!K43="M"),"P-F-S",IF(AND(structure!J43="M",structure!K43&lt;&gt;"M"),"P-F-S",IF(AND(structure!J43="M",structure!K43="M"),"P-F-D","")))</f>
        <v/>
      </c>
      <c r="K43" s="51" t="str">
        <f>IF(AND(structure!K43&lt;&gt;"M",structure!L43="M"),"P-F-S",IF(AND(structure!K43="M",structure!L43&lt;&gt;"M"),"P-F-S",IF(AND(structure!K43="M",structure!L43="M"),"P-F-D","")))</f>
        <v/>
      </c>
      <c r="L43" s="51" t="str">
        <f>IF(AND(structure!L43&lt;&gt;"M",structure!M43="M"),"P-F-S",IF(AND(structure!L43="M",structure!M43&lt;&gt;"M"),"P-F-S",IF(AND(structure!L43="M",structure!M43="M"),"P-F-D","")))</f>
        <v/>
      </c>
      <c r="M43" s="51" t="str">
        <f>IF(AND(structure!M43&lt;&gt;"M",structure!N43="M"),"P-F-S",IF(AND(structure!M43="M",structure!N43&lt;&gt;"M"),"P-F-S",IF(AND(structure!M43="M",structure!N43="M"),"P-F-D","")))</f>
        <v/>
      </c>
      <c r="N43" s="51" t="str">
        <f>IF(AND(structure!N43&lt;&gt;"M",structure!O43="M"),"P-F-S",IF(AND(structure!N43="M",structure!O43&lt;&gt;"M"),"P-F-S",IF(AND(structure!N43="M",structure!O43="M"),"P-F-D","")))</f>
        <v/>
      </c>
      <c r="O43" s="51" t="str">
        <f>IF(AND(structure!O43&lt;&gt;"M",structure!P43="M"),"P-F-S",IF(AND(structure!O43="M",structure!P43&lt;&gt;"M"),"P-F-S",IF(AND(structure!O43="M",structure!P43="M"),"P-F-D","")))</f>
        <v/>
      </c>
      <c r="P43" s="51" t="str">
        <f>IF(AND(structure!P43&lt;&gt;"M",structure!Q43="M"),"P-F-S",IF(AND(structure!P43="M",structure!Q43&lt;&gt;"M"),"P-F-S",IF(AND(structure!P43="M",structure!Q43="M"),"P-F-D","")))</f>
        <v/>
      </c>
      <c r="Q43" s="51" t="str">
        <f>IF(AND(structure!Q43&lt;&gt;"M",structure!R43="M"),"P-F-S",IF(AND(structure!Q43="M",structure!R43&lt;&gt;"M"),"P-F-S",IF(AND(structure!Q43="M",structure!R43="M"),"P-F-D","")))</f>
        <v/>
      </c>
      <c r="R43" s="51" t="str">
        <f>IF(AND(structure!R43&lt;&gt;"M",structure!S43="M"),"P-F-S",IF(AND(structure!R43="M",structure!S43&lt;&gt;"M"),"P-F-S",IF(AND(structure!R43="M",structure!S43="M"),"P-F-D","")))</f>
        <v/>
      </c>
      <c r="S43" s="51" t="str">
        <f>IF(AND(structure!S43&lt;&gt;"M",structure!T43="M"),"P-F-S",IF(AND(structure!S43="M",structure!T43&lt;&gt;"M"),"P-F-S",IF(AND(structure!S43="M",structure!T43="M"),"P-F-D","")))</f>
        <v/>
      </c>
      <c r="T43" s="51" t="str">
        <f>IF(AND(structure!T43&lt;&gt;"M",structure!U43="M"),"P-F-S",IF(AND(structure!T43="M",structure!U43&lt;&gt;"M"),"P-F-S",IF(AND(structure!T43="M",structure!U43="M"),"P-F-D","")))</f>
        <v/>
      </c>
      <c r="U43" s="51" t="str">
        <f>IF(AND(structure!U43&lt;&gt;"M",structure!V43="M"),"P-F-S",IF(AND(structure!U43="M",structure!V43&lt;&gt;"M"),"P-F-S",IF(AND(structure!U43="M",structure!V43="M"),"P-F-D","")))</f>
        <v/>
      </c>
      <c r="V43" s="51" t="str">
        <f>IF(AND(structure!V43&lt;&gt;"M",structure!W43="M"),"P-F-S",IF(AND(structure!V43="M",structure!W43&lt;&gt;"M"),"P-F-S",IF(AND(structure!V43="M",structure!W43="M"),"P-F-D","")))</f>
        <v/>
      </c>
      <c r="W43" s="51" t="str">
        <f>IF(AND(structure!W43&lt;&gt;"M",structure!X43="M"),"P-F-S",IF(AND(structure!W43="M",structure!X43&lt;&gt;"M"),"P-F-S",IF(AND(structure!W43="M",structure!X43="M"),"P-F-D","")))</f>
        <v/>
      </c>
      <c r="X43" s="51" t="str">
        <f>IF(AND(structure!X43&lt;&gt;"M",structure!Y43="M"),"P-F-S",IF(AND(structure!X43="M",structure!Y43&lt;&gt;"M"),"P-F-S",IF(AND(structure!X43="M",structure!Y43="M"),"P-F-D","")))</f>
        <v/>
      </c>
      <c r="Y43" s="51" t="str">
        <f>IF(AND(structure!Y43&lt;&gt;"M",structure!Z43="M"),"P-F-S",IF(AND(structure!Y43="M",structure!Z43&lt;&gt;"M"),"P-F-S",IF(AND(structure!Y43="M",structure!Z43="M"),"P-F-D","")))</f>
        <v/>
      </c>
      <c r="Z43" s="51" t="str">
        <f>IF(AND(structure!Z43&lt;&gt;"M",structure!AA43="M"),"P-F-S",IF(AND(structure!Z43="M",structure!AA43&lt;&gt;"M"),"P-F-S",IF(AND(structure!Z43="M",structure!AA43="M"),"P-F-D","")))</f>
        <v/>
      </c>
      <c r="AA43" s="51" t="str">
        <f>IF(AND(structure!AA43&lt;&gt;"M",structure!AB43="M"),"P-F-S",IF(AND(structure!AA43="M",structure!AB43&lt;&gt;"M"),"P-F-S",IF(AND(structure!AA43="M",structure!AB43="M"),"P-F-D","")))</f>
        <v/>
      </c>
      <c r="AB43" s="51" t="str">
        <f>IF(AND(structure!AB43&lt;&gt;"M",structure!AC43="M"),"P-F-S",IF(AND(structure!AB43="M",structure!AC43&lt;&gt;"M"),"P-F-S",IF(AND(structure!AB43="M",structure!AC43="M"),"P-F-D","")))</f>
        <v/>
      </c>
      <c r="AC43" s="51" t="str">
        <f>IF(AND(structure!AC43&lt;&gt;"M",structure!AD43="M"),"P-F-S",IF(AND(structure!AC43="M",structure!AD43&lt;&gt;"M"),"P-F-S",IF(AND(structure!AC43="M",structure!AD43="M"),"P-F-D","")))</f>
        <v/>
      </c>
      <c r="AD43" s="51" t="str">
        <f>IF(AND(structure!AD43&lt;&gt;"M",structure!AE43="M"),"P-F-S",IF(AND(structure!AD43="M",structure!AE43&lt;&gt;"M"),"P-F-S",IF(AND(structure!AD43="M",structure!AE43="M"),"P-F-D","")))</f>
        <v/>
      </c>
      <c r="AE43" s="51" t="str">
        <f>IF(AND(structure!AE43&lt;&gt;"M",structure!AF43="M"),"P-F-S",IF(AND(structure!AE43="M",structure!AF43&lt;&gt;"M"),"P-F-S",IF(AND(structure!AE43="M",structure!AF43="M"),"P-F-D","")))</f>
        <v/>
      </c>
      <c r="AF43" s="51" t="str">
        <f>IF(AND(structure!AF43&lt;&gt;"M",structure!AG43="M"),"P-F-S",IF(AND(structure!AF43="M",structure!AG43&lt;&gt;"M"),"P-F-S",IF(AND(structure!AF43="M",structure!AG43="M"),"P-F-D","")))</f>
        <v/>
      </c>
      <c r="AG43" s="51" t="str">
        <f>IF(AND(structure!AG43&lt;&gt;"M",structure!AH43="M"),"P-F-S",IF(AND(structure!AG43="M",structure!AH43&lt;&gt;"M"),"P-F-S",IF(AND(structure!AG43="M",structure!AH43="M"),"P-F-D","")))</f>
        <v/>
      </c>
      <c r="AH43" s="51" t="str">
        <f>IF(AND(structure!AH43&lt;&gt;"M",structure!AI43="M"),"P-F-S",IF(AND(structure!AH43="M",structure!AI43&lt;&gt;"M"),"P-F-S",IF(AND(structure!AH43="M",structure!AI43="M"),"P-F-D","")))</f>
        <v/>
      </c>
      <c r="AI43" s="51" t="str">
        <f>IF(AND(structure!AI43&lt;&gt;"M",structure!AJ43="M"),"P-F-S",IF(AND(structure!AI43="M",structure!AJ43&lt;&gt;"M"),"P-F-S",IF(AND(structure!AI43="M",structure!AJ43="M"),"P-F-D","")))</f>
        <v/>
      </c>
      <c r="AJ43" s="51" t="str">
        <f>IF(AND(structure!AJ43&lt;&gt;"M",structure!AK43="M"),"P-F-S",IF(AND(structure!AJ43="M",structure!AK43&lt;&gt;"M"),"P-F-S",IF(AND(structure!AJ43="M",structure!AK43="M"),"P-F-D","")))</f>
        <v/>
      </c>
      <c r="AK43" s="51" t="str">
        <f>IF(AND(structure!AK43&lt;&gt;"M",structure!AL43="M"),"P-F-S",IF(AND(structure!AK43="M",structure!AL43&lt;&gt;"M"),"P-F-S",IF(AND(structure!AK43="M",structure!AL43="M"),"P-F-D","")))</f>
        <v/>
      </c>
      <c r="AL43" s="51" t="str">
        <f>IF(AND(structure!AL43&lt;&gt;"M",structure!AM43="M"),"P-F-S",IF(AND(structure!AL43="M",structure!AM43&lt;&gt;"M"),"P-F-S",IF(AND(structure!AL43="M",structure!AM43="M"),"P-F-D","")))</f>
        <v/>
      </c>
      <c r="AM43" s="51" t="str">
        <f>IF(AND(structure!AM43&lt;&gt;"M",structure!AN43="M"),"P-F-S",IF(AND(structure!AM43="M",structure!AN43&lt;&gt;"M"),"P-F-S",IF(AND(structure!AM43="M",structure!AN43="M"),"P-F-D","")))</f>
        <v/>
      </c>
      <c r="AN43" s="51" t="str">
        <f>IF(AND(structure!AN43&lt;&gt;"M",structure!AO43="M"),"P-F-S",IF(AND(structure!AN43="M",structure!AO43&lt;&gt;"M"),"P-F-S",IF(AND(structure!AN43="M",structure!AO43="M"),"P-F-D","")))</f>
        <v/>
      </c>
      <c r="AO43" s="51" t="str">
        <f>IF(AND(structure!AO43&lt;&gt;"M",structure!AP43="M"),"P-F-S",IF(AND(structure!AO43="M",structure!AP43&lt;&gt;"M"),"P-F-S",IF(AND(structure!AO43="M",structure!AP43="M"),"P-F-D","")))</f>
        <v/>
      </c>
      <c r="AP43" s="51" t="str">
        <f>IF(AND(structure!AP43&lt;&gt;"M",structure!AQ43="M"),"P-F-S",IF(AND(structure!AP43="M",structure!AQ43&lt;&gt;"M"),"P-F-S",IF(AND(structure!AP43="M",structure!AQ43="M"),"P-F-D","")))</f>
        <v/>
      </c>
      <c r="AQ43" s="51" t="str">
        <f>IF(AND(structure!AQ43&lt;&gt;"M",structure!AR43="M"),"P-F-S",IF(AND(structure!AQ43="M",structure!AR43&lt;&gt;"M"),"P-F-S",IF(AND(structure!AQ43="M",structure!AR43="M"),"P-F-D","")))</f>
        <v/>
      </c>
      <c r="AR43" s="51" t="str">
        <f>IF(AND(structure!AR43&lt;&gt;"M",structure!AS43="M"),"P-F-S",IF(AND(structure!AR43="M",structure!AS43&lt;&gt;"M"),"P-F-S",IF(AND(structure!AR43="M",structure!AS43="M"),"P-F-D","")))</f>
        <v/>
      </c>
      <c r="AS43" s="51" t="str">
        <f>IF(AND(structure!AS43&lt;&gt;"M",structure!AT43="M"),"P-F-S",IF(AND(structure!AS43="M",structure!AT43&lt;&gt;"M"),"P-F-S",IF(AND(structure!AS43="M",structure!AT43="M"),"P-F-D","")))</f>
        <v/>
      </c>
      <c r="AT43" s="51" t="str">
        <f>IF(AND(structure!AT43&lt;&gt;"M",structure!AU43="M"),"P-F-S",IF(AND(structure!AT43="M",structure!AU43&lt;&gt;"M"),"P-F-S",IF(AND(structure!AT43="M",structure!AU43="M"),"P-F-D","")))</f>
        <v/>
      </c>
      <c r="AU43" s="51" t="str">
        <f>IF(AND(structure!AU43&lt;&gt;"M",structure!AV43="M"),"P-F-S",IF(AND(structure!AU43="M",structure!AV43&lt;&gt;"M"),"P-F-S",IF(AND(structure!AU43="M",structure!AV43="M"),"P-F-D","")))</f>
        <v/>
      </c>
      <c r="AV43" s="51" t="str">
        <f>IF(AND(structure!AV43&lt;&gt;"M",structure!AW43="M"),"P-F-S",IF(AND(structure!AV43="M",structure!AW43&lt;&gt;"M"),"P-F-S",IF(AND(structure!AV43="M",structure!AW43="M"),"P-F-D","")))</f>
        <v/>
      </c>
      <c r="AW43" s="51" t="str">
        <f>IF(AND(structure!AW43&lt;&gt;"M",structure!AX43="M"),"P-F-S",IF(AND(structure!AW43="M",structure!AX43&lt;&gt;"M"),"P-F-S",IF(AND(structure!AW43="M",structure!AX43="M"),"P-F-D","")))</f>
        <v/>
      </c>
      <c r="AX43" s="51" t="str">
        <f>IF(AND(structure!AX43&lt;&gt;"M",structure!AY43="M"),"P-F-S",IF(AND(structure!AX43="M",structure!AY43&lt;&gt;"M"),"P-F-S",IF(AND(structure!AX43="M",structure!AY43="M"),"P-F-D","")))</f>
        <v/>
      </c>
      <c r="AY43" s="51" t="str">
        <f>IF(AND(structure!AY43&lt;&gt;"M",structure!AZ43="M"),"P-F-S",IF(AND(structure!AY43="M",structure!AZ43&lt;&gt;"M"),"P-F-S",IF(AND(structure!AY43="M",structure!AZ43="M"),"P-F-D","")))</f>
        <v/>
      </c>
      <c r="AZ43" s="51" t="str">
        <f>IF(AND(structure!AZ43&lt;&gt;"M",structure!BA43="M"),"P-F-S",IF(AND(structure!AZ43="M",structure!BA43&lt;&gt;"M"),"P-F-S",IF(AND(structure!AZ43="M",structure!BA43="M"),"P-F-D","")))</f>
        <v/>
      </c>
      <c r="BA43" s="51" t="str">
        <f>IF(AND(structure!BA43&lt;&gt;"M",structure!BB43="M"),"P-F-S",IF(AND(structure!BA43="M",structure!BB43&lt;&gt;"M"),"P-F-S",IF(AND(structure!BA43="M",structure!BB43="M"),"P-F-D","")))</f>
        <v/>
      </c>
      <c r="BB43" s="51" t="str">
        <f>IF(AND(structure!BB43&lt;&gt;"M",structure!BC43="M"),"P-F-S",IF(AND(structure!BB43="M",structure!BC43&lt;&gt;"M"),"P-F-S",IF(AND(structure!BB43="M",structure!BC43="M"),"P-F-D","")))</f>
        <v/>
      </c>
      <c r="BC43" s="51" t="str">
        <f>IF(AND(structure!BC43&lt;&gt;"M",structure!BD43="M"),"P-F-S",IF(AND(structure!BC43="M",structure!BD43&lt;&gt;"M"),"P-F-S",IF(AND(structure!BC43="M",structure!BD43="M"),"P-F-D","")))</f>
        <v/>
      </c>
      <c r="BD43" s="51" t="str">
        <f>IF(AND(structure!BD43&lt;&gt;"M",structure!BE43="M"),"P-F-S",IF(AND(structure!BD43="M",structure!BE43&lt;&gt;"M"),"P-F-S",IF(AND(structure!BD43="M",structure!BE43="M"),"P-F-D","")))</f>
        <v/>
      </c>
      <c r="BE43" s="51" t="str">
        <f>IF(AND(structure!BE43&lt;&gt;"M",structure!BF43="M"),"P-F-S",IF(AND(structure!BE43="M",structure!BF43&lt;&gt;"M"),"P-F-S",IF(AND(structure!BE43="M",structure!BF43="M"),"P-F-D","")))</f>
        <v/>
      </c>
      <c r="BF43" s="51" t="str">
        <f>IF(AND(structure!BF43&lt;&gt;"M",structure!BG43="M"),"P-F-S",IF(AND(structure!BF43="M",structure!BG43&lt;&gt;"M"),"P-F-S",IF(AND(structure!BF43="M",structure!BG43="M"),"P-F-D","")))</f>
        <v/>
      </c>
      <c r="BG43" s="51" t="str">
        <f>IF(AND(structure!BG43&lt;&gt;"M",structure!BH43="M"),"P-F-S",IF(AND(structure!BG43="M",structure!BH43&lt;&gt;"M"),"P-F-S",IF(AND(structure!BG43="M",structure!BH43="M"),"P-F-D","")))</f>
        <v/>
      </c>
      <c r="BH43" s="51" t="str">
        <f>IF(AND(structure!BH43&lt;&gt;"M",structure!BI43="M"),"P-F-S",IF(AND(structure!BH43="M",structure!BI43&lt;&gt;"M"),"P-F-S",IF(AND(structure!BH43="M",structure!BI43="M"),"P-F-D","")))</f>
        <v/>
      </c>
      <c r="BI43" s="51" t="str">
        <f>IF(AND(structure!BI43&lt;&gt;"M",structure!BJ43="M"),"P-F-S",IF(AND(structure!BI43="M",structure!BJ43&lt;&gt;"M"),"P-F-S",IF(AND(structure!BI43="M",structure!BJ43="M"),"P-F-D","")))</f>
        <v/>
      </c>
      <c r="BJ43" s="51" t="str">
        <f>IF(AND(structure!BJ43&lt;&gt;"M",structure!BK43="M"),"P-F-S",IF(AND(structure!BJ43="M",structure!BK43&lt;&gt;"M"),"P-F-S",IF(AND(structure!BJ43="M",structure!BK43="M"),"P-F-D","")))</f>
        <v/>
      </c>
      <c r="BK43" s="51" t="str">
        <f>IF(AND(structure!BK43&lt;&gt;"M",structure!BL43="M"),"P-F-S",IF(AND(structure!BK43="M",structure!BL43&lt;&gt;"M"),"P-F-S",IF(AND(structure!BK43="M",structure!BL43="M"),"P-F-D","")))</f>
        <v/>
      </c>
      <c r="BL43" s="51" t="str">
        <f>IF(AND(structure!BL43&lt;&gt;"M",structure!BM43="M"),"P-F-S",IF(AND(structure!BL43="M",structure!BM43&lt;&gt;"M"),"P-F-S",IF(AND(structure!BL43="M",structure!BM43="M"),"P-F-D","")))</f>
        <v/>
      </c>
      <c r="BM43" s="51" t="str">
        <f>IF(AND(structure!BM43&lt;&gt;"M",structure!BN43="M"),"P-F-S",IF(AND(structure!BM43="M",structure!BN43&lt;&gt;"M"),"P-F-S",IF(AND(structure!BM43="M",structure!BN43="M"),"P-F-D","")))</f>
        <v/>
      </c>
      <c r="BN43" s="51" t="str">
        <f>IF(AND(structure!BN43&lt;&gt;"M",structure!BO43="M"),"P-F-S",IF(AND(structure!BN43="M",structure!BO43&lt;&gt;"M"),"P-F-S",IF(AND(structure!BN43="M",structure!BO43="M"),"P-F-D","")))</f>
        <v/>
      </c>
      <c r="BO43" s="51" t="str">
        <f>IF(AND(structure!BO43&lt;&gt;"M",structure!BP43="M"),"P-F-S",IF(AND(structure!BO43="M",structure!BP43&lt;&gt;"M"),"P-F-S",IF(AND(structure!BO43="M",structure!BP43="M"),"P-F-D","")))</f>
        <v/>
      </c>
      <c r="BP43" s="51" t="str">
        <f>IF(AND(structure!BP43&lt;&gt;"M",structure!BQ43="M"),"P-F-S",IF(AND(structure!BP43="M",structure!BQ43&lt;&gt;"M"),"P-F-S",IF(AND(structure!BP43="M",structure!BQ43="M"),"P-F-D","")))</f>
        <v/>
      </c>
      <c r="BQ43" s="51" t="str">
        <f>IF(AND(structure!BQ43&lt;&gt;"M",structure!BR43="M"),"P-F-S",IF(AND(structure!BQ43="M",structure!BR43&lt;&gt;"M"),"P-F-S",IF(AND(structure!BQ43="M",structure!BR43="M"),"P-F-D","")))</f>
        <v/>
      </c>
      <c r="BR43" s="51" t="str">
        <f>IF(AND(structure!BR43&lt;&gt;"M",structure!BS43="M"),"P-F-S",IF(AND(structure!BR43="M",structure!BS43&lt;&gt;"M"),"P-F-S",IF(AND(structure!BR43="M",structure!BS43="M"),"P-F-D","")))</f>
        <v/>
      </c>
      <c r="BS43" s="51" t="str">
        <f>IF(AND(structure!BS43&lt;&gt;"M",structure!BT43="M"),"P-F-S",IF(AND(structure!BS43="M",structure!BT43&lt;&gt;"M"),"P-F-S",IF(AND(structure!BS43="M",structure!BT43="M"),"P-F-D","")))</f>
        <v/>
      </c>
      <c r="BT43" s="51" t="str">
        <f>IF(AND(structure!BT43&lt;&gt;"M",structure!BU43="M"),"P-F-S",IF(AND(structure!BT43="M",structure!BU43&lt;&gt;"M"),"P-F-S",IF(AND(structure!BT43="M",structure!BU43="M"),"P-F-D","")))</f>
        <v/>
      </c>
      <c r="BU43" s="51" t="str">
        <f>IF(AND(structure!BU43&lt;&gt;"M",structure!BV43="M"),"P-F-S",IF(AND(structure!BU43="M",structure!BV43&lt;&gt;"M"),"P-F-S",IF(AND(structure!BU43="M",structure!BV43="M"),"P-F-D","")))</f>
        <v/>
      </c>
      <c r="BV43" s="51" t="str">
        <f>IF(AND(structure!BV43&lt;&gt;"M",structure!BW43="M"),"P-F-S",IF(AND(structure!BV43="M",structure!BW43&lt;&gt;"M"),"P-F-S",IF(AND(structure!BV43="M",structure!BW43="M"),"P-F-D","")))</f>
        <v/>
      </c>
      <c r="BW43" s="51" t="str">
        <f>IF(AND(structure!BW43&lt;&gt;"M",structure!BX43="M"),"P-F-S",IF(AND(structure!BW43="M",structure!BX43&lt;&gt;"M"),"P-F-S",IF(AND(structure!BW43="M",structure!BX43="M"),"P-F-D","")))</f>
        <v/>
      </c>
      <c r="BX43" s="51" t="str">
        <f>IF(AND(structure!BX43&lt;&gt;"M",structure!BY43="M"),"P-F-S",IF(AND(structure!BX43="M",structure!BY43&lt;&gt;"M"),"P-F-S",IF(AND(structure!BX43="M",structure!BY43="M"),"P-F-D","")))</f>
        <v/>
      </c>
      <c r="BY43" s="51" t="str">
        <f>IF(AND(structure!BY43&lt;&gt;"M",structure!BZ43="M"),"P-F-S",IF(AND(structure!BY43="M",structure!BZ43&lt;&gt;"M"),"P-F-S",IF(AND(structure!BY43="M",structure!BZ43="M"),"P-F-D","")))</f>
        <v/>
      </c>
      <c r="BZ43" s="51" t="str">
        <f>IF(AND(structure!BZ43&lt;&gt;"M",structure!CA43="M"),"P-F-S",IF(AND(structure!BZ43="M",structure!CA43&lt;&gt;"M"),"P-F-S",IF(AND(structure!BZ43="M",structure!CA43="M"),"P-F-D","")))</f>
        <v/>
      </c>
      <c r="CA43" s="51" t="str">
        <f>IF(AND(structure!CA43&lt;&gt;"M",structure!CB43="M"),"P-F-S",IF(AND(structure!CA43="M",structure!CB43&lt;&gt;"M"),"P-F-S",IF(AND(structure!CA43="M",structure!CB43="M"),"P-F-D","")))</f>
        <v/>
      </c>
      <c r="CB43" s="51" t="str">
        <f>IF(AND(structure!CB43&lt;&gt;"M",structure!CC43="M"),"P-F-S",IF(AND(structure!CB43="M",structure!CC43&lt;&gt;"M"),"P-F-S",IF(AND(structure!CB43="M",structure!CC43="M"),"P-F-D","")))</f>
        <v/>
      </c>
      <c r="CC43" s="51" t="str">
        <f>IF(AND(structure!CC43&lt;&gt;"M",structure!CD43="M"),"P-F-S",IF(AND(structure!CC43="M",structure!CD43&lt;&gt;"M"),"P-F-S",IF(AND(structure!CC43="M",structure!CD43="M"),"P-F-D","")))</f>
        <v/>
      </c>
      <c r="CD43" s="51" t="str">
        <f>IF(AND(structure!CD43&lt;&gt;"M",structure!CE43="M"),"P-F-S",IF(AND(structure!CD43="M",structure!CE43&lt;&gt;"M"),"P-F-S",IF(AND(structure!CD43="M",structure!CE43="M"),"P-F-D","")))</f>
        <v/>
      </c>
      <c r="CE43" s="51" t="str">
        <f>IF(AND(structure!CE43&lt;&gt;"M",structure!CF43="M"),"P-F-S",IF(AND(structure!CE43="M",structure!CF43&lt;&gt;"M"),"P-F-S",IF(AND(structure!CE43="M",structure!CF43="M"),"P-F-D","")))</f>
        <v/>
      </c>
      <c r="CF43" s="51" t="str">
        <f>IF(AND(structure!CF43&lt;&gt;"M",structure!CG43="M"),"P-F-S",IF(AND(structure!CF43="M",structure!CG43&lt;&gt;"M"),"P-F-S",IF(AND(structure!CF43="M",structure!CG43="M"),"P-F-D","")))</f>
        <v/>
      </c>
      <c r="CG43" s="51" t="str">
        <f>IF(AND(structure!CG43&lt;&gt;"M",structure!CH43="M"),"P-F-S",IF(AND(structure!CG43="M",structure!CH43&lt;&gt;"M"),"P-F-S",IF(AND(structure!CG43="M",structure!CH43="M"),"P-F-D","")))</f>
        <v/>
      </c>
      <c r="CH43" s="51" t="str">
        <f>IF(AND(structure!CH43&lt;&gt;"M",structure!CI43="M"),"P-F-S",IF(AND(structure!CH43="M",structure!CI43&lt;&gt;"M"),"P-F-S",IF(AND(structure!CH43="M",structure!CI43="M"),"P-F-D","")))</f>
        <v/>
      </c>
      <c r="CI43" s="51" t="str">
        <f>IF(AND(structure!CI43&lt;&gt;"M",structure!CJ43="M"),"P-F-S",IF(AND(structure!CI43="M",structure!CJ43&lt;&gt;"M"),"P-F-S",IF(AND(structure!CI43="M",structure!CJ43="M"),"P-F-D","")))</f>
        <v/>
      </c>
      <c r="CJ43" s="51" t="str">
        <f>IF(AND(structure!CJ43&lt;&gt;"M",structure!CK43="M"),"P-F-S",IF(AND(structure!CJ43="M",structure!CK43&lt;&gt;"M"),"P-F-S",IF(AND(structure!CJ43="M",structure!CK43="M"),"P-F-D","")))</f>
        <v/>
      </c>
      <c r="CK43" s="51" t="str">
        <f>IF(AND(structure!CK43&lt;&gt;"M",structure!CL43="M"),"P-F-S",IF(AND(structure!CK43="M",structure!CL43&lt;&gt;"M"),"P-F-S",IF(AND(structure!CK43="M",structure!CL43="M"),"P-F-D","")))</f>
        <v/>
      </c>
      <c r="CL43" s="51" t="str">
        <f>IF(AND(structure!CL43&lt;&gt;"M",structure!CM43="M"),"P-F-S",IF(AND(structure!CL43="M",structure!CM43&lt;&gt;"M"),"P-F-S",IF(AND(structure!CL43="M",structure!CM43="M"),"P-F-D","")))</f>
        <v/>
      </c>
      <c r="CM43" s="51" t="str">
        <f>IF(AND(structure!CM43&lt;&gt;"M",structure!CN43="M"),"P-F-S",IF(AND(structure!CM43="M",structure!CN43&lt;&gt;"M"),"P-F-S",IF(AND(structure!CM43="M",structure!CN43="M"),"P-F-D","")))</f>
        <v/>
      </c>
      <c r="CN43" s="51" t="str">
        <f>IF(AND(structure!CN43&lt;&gt;"M",structure!CO43="M"),"P-F-S",IF(AND(structure!CN43="M",structure!CO43&lt;&gt;"M"),"P-F-S",IF(AND(structure!CN43="M",structure!CO43="M"),"P-F-D","")))</f>
        <v/>
      </c>
      <c r="CO43" s="51" t="str">
        <f>IF(AND(structure!CO43&lt;&gt;"M",structure!CP43="M"),"P-F-S",IF(AND(structure!CO43="M",structure!CP43&lt;&gt;"M"),"P-F-S",IF(AND(structure!CO43="M",structure!CP43="M"),"P-F-D","")))</f>
        <v/>
      </c>
      <c r="CP43" s="51" t="str">
        <f>IF(AND(structure!CP43&lt;&gt;"M",structure!CQ43="M"),"P-F-S",IF(AND(structure!CP43="M",structure!CQ43&lt;&gt;"M"),"P-F-S",IF(AND(structure!CP43="M",structure!CQ43="M"),"P-F-D","")))</f>
        <v/>
      </c>
      <c r="CQ43" s="51" t="str">
        <f>IF(AND(structure!CQ43&lt;&gt;"M",structure!CR43="M"),"P-F-S",IF(AND(structure!CQ43="M",structure!CR43&lt;&gt;"M"),"P-F-S",IF(AND(structure!CQ43="M",structure!CR43="M"),"P-F-D","")))</f>
        <v/>
      </c>
      <c r="CR43" s="51" t="str">
        <f>IF(AND(structure!CR43&lt;&gt;"M",structure!CS43="M"),"P-F-S",IF(AND(structure!CR43="M",structure!CS43&lt;&gt;"M"),"P-F-S",IF(AND(structure!CR43="M",structure!CS43="M"),"P-F-D","")))</f>
        <v/>
      </c>
      <c r="CS43" s="51" t="str">
        <f>IF(AND(structure!CS43&lt;&gt;"M",structure!CT43="M"),"P-F-S",IF(AND(structure!CS43="M",structure!CT43&lt;&gt;"M"),"P-F-S",IF(AND(structure!CS43="M",structure!CT43="M"),"P-F-D","")))</f>
        <v/>
      </c>
      <c r="CT43" s="51" t="str">
        <f>IF(AND(structure!CT43&lt;&gt;"M",structure!CU43="M"),"P-F-S",IF(AND(structure!CT43="M",structure!CU43&lt;&gt;"M"),"P-F-S",IF(AND(structure!CT43="M",structure!CU43="M"),"P-F-D","")))</f>
        <v/>
      </c>
      <c r="CU43" s="51" t="str">
        <f>IF(AND(structure!CU43&lt;&gt;"M",structure!CV43="M"),"P-F-S",IF(AND(structure!CU43="M",structure!CV43&lt;&gt;"M"),"P-F-S",IF(AND(structure!CU43="M",structure!CV43="M"),"P-F-D","")))</f>
        <v/>
      </c>
      <c r="CV43" s="51" t="str">
        <f>IF(AND(structure!CV43&lt;&gt;"M",structure!CW43="M"),"P-F-S",IF(AND(structure!CV43="M",structure!CW43&lt;&gt;"M"),"P-F-S",IF(AND(structure!CV43="M",structure!CW43="M"),"P-F-D","")))</f>
        <v/>
      </c>
      <c r="CW43" s="51" t="str">
        <f>IF(AND(structure!CW43&lt;&gt;"M",structure!CX43="M"),"P-F-S",IF(AND(structure!CW43="M",structure!CX43&lt;&gt;"M"),"P-F-S",IF(AND(structure!CW43="M",structure!CX43="M"),"P-F-D","")))</f>
        <v/>
      </c>
      <c r="CX43" s="51" t="str">
        <f>IF(AND(structure!CX43&lt;&gt;"M",structure!CY43="M"),"P-F-S",IF(AND(structure!CX43="M",structure!CY43&lt;&gt;"M"),"P-F-S",IF(AND(structure!CX43="M",structure!CY43="M"),"P-F-D","")))</f>
        <v/>
      </c>
      <c r="CY43" s="51" t="str">
        <f>IF(AND(structure!CY43&lt;&gt;"M",structure!CZ43="M"),"P-F-S",IF(AND(structure!CY43="M",structure!CZ43&lt;&gt;"M"),"P-F-S",IF(AND(structure!CY43="M",structure!CZ43="M"),"P-F-D","")))</f>
        <v/>
      </c>
      <c r="CZ43" s="51" t="str">
        <f>IF(AND(structure!CZ43&lt;&gt;"M",structure!DA43="M"),"P-F-S",IF(AND(structure!CZ43="M",structure!DA43&lt;&gt;"M"),"P-F-S",IF(AND(structure!CZ43="M",structure!DA43="M"),"P-F-D","")))</f>
        <v/>
      </c>
      <c r="DA43" s="51" t="str">
        <f>IF(AND(structure!DA43&lt;&gt;"M",structure!DB43="M"),"P-F-S",IF(AND(structure!DA43="M",structure!DB43&lt;&gt;"M"),"P-F-S",IF(AND(structure!DA43="M",structure!DB43="M"),"P-F-D","")))</f>
        <v/>
      </c>
      <c r="DB43" s="51" t="str">
        <f>IF(AND(structure!DB43&lt;&gt;"M",structure!DC43="M"),"P-F-S",IF(AND(structure!DB43="M",structure!DC43&lt;&gt;"M"),"P-F-S",IF(AND(structure!DB43="M",structure!DC43="M"),"P-F-D","")))</f>
        <v/>
      </c>
      <c r="DC43" s="51" t="str">
        <f>IF(AND(structure!DC43&lt;&gt;"M",structure!DD43="M"),"P-F-S",IF(AND(structure!DC43="M",structure!DD43&lt;&gt;"M"),"P-F-S",IF(AND(structure!DC43="M",structure!DD43="M"),"P-F-D","")))</f>
        <v/>
      </c>
      <c r="DD43" s="52" t="str">
        <f>IF(AND(structure!DD43&lt;&gt;"M",structure!DE43="M"),"P-F-S",IF(AND(structure!DD43="M",structure!DE43&lt;&gt;"M"),"P-F-S",IF(AND(structure!DD43="M",structure!DE43="M"),"P-F-D","")))</f>
        <v/>
      </c>
      <c r="DE43" s="5" t="str">
        <f>IF(AND(structure!DE43&lt;&gt;"M",structure!DF43="M"),"P-F-S",IF(AND(structure!DE43="M",structure!DF43&lt;&gt;"M"),"P-F-S",IF(AND(structure!DE43="M",structure!DF43="M"),"P-F-D","")))</f>
        <v/>
      </c>
      <c r="DF43" s="9">
        <f t="shared" si="8"/>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IF(AND(structure!B44&lt;&gt;"M",structure!C44="M"),"P-F-S",IF(AND(structure!B44="M",structure!C44&lt;&gt;"M"),"P-F-S",IF(AND(structure!B44="M",structure!C44="M"),"P-F-D","")))</f>
        <v/>
      </c>
      <c r="C44" s="50" t="str">
        <f>IF(AND(structure!C44&lt;&gt;"M",structure!D44="M"),"P-F-S",IF(AND(structure!C44="M",structure!D44&lt;&gt;"M"),"P-F-S",IF(AND(structure!C44="M",structure!D44="M"),"P-F-D","")))</f>
        <v/>
      </c>
      <c r="D44" s="51" t="str">
        <f>IF(AND(structure!D44&lt;&gt;"M",structure!E44="M"),"P-F-S",IF(AND(structure!D44="M",structure!E44&lt;&gt;"M"),"P-F-S",IF(AND(structure!D44="M",structure!E44="M"),"P-F-D","")))</f>
        <v/>
      </c>
      <c r="E44" s="51" t="str">
        <f>IF(AND(structure!E44&lt;&gt;"M",structure!F44="M"),"P-F-S",IF(AND(structure!E44="M",structure!F44&lt;&gt;"M"),"P-F-S",IF(AND(structure!E44="M",structure!F44="M"),"P-F-D","")))</f>
        <v/>
      </c>
      <c r="F44" s="51" t="str">
        <f>IF(AND(structure!F44&lt;&gt;"M",structure!G44="M"),"P-F-S",IF(AND(structure!F44="M",structure!G44&lt;&gt;"M"),"P-F-S",IF(AND(structure!F44="M",structure!G44="M"),"P-F-D","")))</f>
        <v/>
      </c>
      <c r="G44" s="51" t="str">
        <f>IF(AND(structure!G44&lt;&gt;"M",structure!H44="M"),"P-F-S",IF(AND(structure!G44="M",structure!H44&lt;&gt;"M"),"P-F-S",IF(AND(structure!G44="M",structure!H44="M"),"P-F-D","")))</f>
        <v/>
      </c>
      <c r="H44" s="51" t="str">
        <f>IF(AND(structure!H44&lt;&gt;"M",structure!I44="M"),"P-F-S",IF(AND(structure!H44="M",structure!I44&lt;&gt;"M"),"P-F-S",IF(AND(structure!H44="M",structure!I44="M"),"P-F-D","")))</f>
        <v/>
      </c>
      <c r="I44" s="51" t="str">
        <f>IF(AND(structure!I44&lt;&gt;"M",structure!J44="M"),"P-F-S",IF(AND(structure!I44="M",structure!J44&lt;&gt;"M"),"P-F-S",IF(AND(structure!I44="M",structure!J44="M"),"P-F-D","")))</f>
        <v/>
      </c>
      <c r="J44" s="51" t="str">
        <f>IF(AND(structure!J44&lt;&gt;"M",structure!K44="M"),"P-F-S",IF(AND(structure!J44="M",structure!K44&lt;&gt;"M"),"P-F-S",IF(AND(structure!J44="M",structure!K44="M"),"P-F-D","")))</f>
        <v/>
      </c>
      <c r="K44" s="51" t="str">
        <f>IF(AND(structure!K44&lt;&gt;"M",structure!L44="M"),"P-F-S",IF(AND(structure!K44="M",structure!L44&lt;&gt;"M"),"P-F-S",IF(AND(structure!K44="M",structure!L44="M"),"P-F-D","")))</f>
        <v/>
      </c>
      <c r="L44" s="51" t="str">
        <f>IF(AND(structure!L44&lt;&gt;"M",structure!M44="M"),"P-F-S",IF(AND(structure!L44="M",structure!M44&lt;&gt;"M"),"P-F-S",IF(AND(structure!L44="M",structure!M44="M"),"P-F-D","")))</f>
        <v/>
      </c>
      <c r="M44" s="51" t="str">
        <f>IF(AND(structure!M44&lt;&gt;"M",structure!N44="M"),"P-F-S",IF(AND(structure!M44="M",structure!N44&lt;&gt;"M"),"P-F-S",IF(AND(structure!M44="M",structure!N44="M"),"P-F-D","")))</f>
        <v/>
      </c>
      <c r="N44" s="51" t="str">
        <f>IF(AND(structure!N44&lt;&gt;"M",structure!O44="M"),"P-F-S",IF(AND(structure!N44="M",structure!O44&lt;&gt;"M"),"P-F-S",IF(AND(structure!N44="M",structure!O44="M"),"P-F-D","")))</f>
        <v/>
      </c>
      <c r="O44" s="51" t="str">
        <f>IF(AND(structure!O44&lt;&gt;"M",structure!P44="M"),"P-F-S",IF(AND(structure!O44="M",structure!P44&lt;&gt;"M"),"P-F-S",IF(AND(structure!O44="M",structure!P44="M"),"P-F-D","")))</f>
        <v/>
      </c>
      <c r="P44" s="51" t="str">
        <f>IF(AND(structure!P44&lt;&gt;"M",structure!Q44="M"),"P-F-S",IF(AND(structure!P44="M",structure!Q44&lt;&gt;"M"),"P-F-S",IF(AND(structure!P44="M",structure!Q44="M"),"P-F-D","")))</f>
        <v/>
      </c>
      <c r="Q44" s="51" t="str">
        <f>IF(AND(structure!Q44&lt;&gt;"M",structure!R44="M"),"P-F-S",IF(AND(structure!Q44="M",structure!R44&lt;&gt;"M"),"P-F-S",IF(AND(structure!Q44="M",structure!R44="M"),"P-F-D","")))</f>
        <v/>
      </c>
      <c r="R44" s="51" t="str">
        <f>IF(AND(structure!R44&lt;&gt;"M",structure!S44="M"),"P-F-S",IF(AND(structure!R44="M",structure!S44&lt;&gt;"M"),"P-F-S",IF(AND(structure!R44="M",structure!S44="M"),"P-F-D","")))</f>
        <v/>
      </c>
      <c r="S44" s="51" t="str">
        <f>IF(AND(structure!S44&lt;&gt;"M",structure!T44="M"),"P-F-S",IF(AND(structure!S44="M",structure!T44&lt;&gt;"M"),"P-F-S",IF(AND(structure!S44="M",structure!T44="M"),"P-F-D","")))</f>
        <v/>
      </c>
      <c r="T44" s="51" t="str">
        <f>IF(AND(structure!T44&lt;&gt;"M",structure!U44="M"),"P-F-S",IF(AND(structure!T44="M",structure!U44&lt;&gt;"M"),"P-F-S",IF(AND(structure!T44="M",structure!U44="M"),"P-F-D","")))</f>
        <v/>
      </c>
      <c r="U44" s="51" t="str">
        <f>IF(AND(structure!U44&lt;&gt;"M",structure!V44="M"),"P-F-S",IF(AND(structure!U44="M",structure!V44&lt;&gt;"M"),"P-F-S",IF(AND(structure!U44="M",structure!V44="M"),"P-F-D","")))</f>
        <v/>
      </c>
      <c r="V44" s="51" t="str">
        <f>IF(AND(structure!V44&lt;&gt;"M",structure!W44="M"),"P-F-S",IF(AND(structure!V44="M",structure!W44&lt;&gt;"M"),"P-F-S",IF(AND(structure!V44="M",structure!W44="M"),"P-F-D","")))</f>
        <v/>
      </c>
      <c r="W44" s="51" t="str">
        <f>IF(AND(structure!W44&lt;&gt;"M",structure!X44="M"),"P-F-S",IF(AND(structure!W44="M",structure!X44&lt;&gt;"M"),"P-F-S",IF(AND(structure!W44="M",structure!X44="M"),"P-F-D","")))</f>
        <v/>
      </c>
      <c r="X44" s="51" t="str">
        <f>IF(AND(structure!X44&lt;&gt;"M",structure!Y44="M"),"P-F-S",IF(AND(structure!X44="M",structure!Y44&lt;&gt;"M"),"P-F-S",IF(AND(structure!X44="M",structure!Y44="M"),"P-F-D","")))</f>
        <v/>
      </c>
      <c r="Y44" s="51" t="str">
        <f>IF(AND(structure!Y44&lt;&gt;"M",structure!Z44="M"),"P-F-S",IF(AND(structure!Y44="M",structure!Z44&lt;&gt;"M"),"P-F-S",IF(AND(structure!Y44="M",structure!Z44="M"),"P-F-D","")))</f>
        <v/>
      </c>
      <c r="Z44" s="51" t="str">
        <f>IF(AND(structure!Z44&lt;&gt;"M",structure!AA44="M"),"P-F-S",IF(AND(structure!Z44="M",structure!AA44&lt;&gt;"M"),"P-F-S",IF(AND(structure!Z44="M",structure!AA44="M"),"P-F-D","")))</f>
        <v/>
      </c>
      <c r="AA44" s="51" t="str">
        <f>IF(AND(structure!AA44&lt;&gt;"M",structure!AB44="M"),"P-F-S",IF(AND(structure!AA44="M",structure!AB44&lt;&gt;"M"),"P-F-S",IF(AND(structure!AA44="M",structure!AB44="M"),"P-F-D","")))</f>
        <v/>
      </c>
      <c r="AB44" s="51" t="str">
        <f>IF(AND(structure!AB44&lt;&gt;"M",structure!AC44="M"),"P-F-S",IF(AND(structure!AB44="M",structure!AC44&lt;&gt;"M"),"P-F-S",IF(AND(structure!AB44="M",structure!AC44="M"),"P-F-D","")))</f>
        <v/>
      </c>
      <c r="AC44" s="51" t="str">
        <f>IF(AND(structure!AC44&lt;&gt;"M",structure!AD44="M"),"P-F-S",IF(AND(structure!AC44="M",structure!AD44&lt;&gt;"M"),"P-F-S",IF(AND(structure!AC44="M",structure!AD44="M"),"P-F-D","")))</f>
        <v/>
      </c>
      <c r="AD44" s="51" t="str">
        <f>IF(AND(structure!AD44&lt;&gt;"M",structure!AE44="M"),"P-F-S",IF(AND(structure!AD44="M",structure!AE44&lt;&gt;"M"),"P-F-S",IF(AND(structure!AD44="M",structure!AE44="M"),"P-F-D","")))</f>
        <v/>
      </c>
      <c r="AE44" s="51" t="str">
        <f>IF(AND(structure!AE44&lt;&gt;"M",structure!AF44="M"),"P-F-S",IF(AND(structure!AE44="M",structure!AF44&lt;&gt;"M"),"P-F-S",IF(AND(structure!AE44="M",structure!AF44="M"),"P-F-D","")))</f>
        <v/>
      </c>
      <c r="AF44" s="51" t="str">
        <f>IF(AND(structure!AF44&lt;&gt;"M",structure!AG44="M"),"P-F-S",IF(AND(structure!AF44="M",structure!AG44&lt;&gt;"M"),"P-F-S",IF(AND(structure!AF44="M",structure!AG44="M"),"P-F-D","")))</f>
        <v/>
      </c>
      <c r="AG44" s="51" t="str">
        <f>IF(AND(structure!AG44&lt;&gt;"M",structure!AH44="M"),"P-F-S",IF(AND(structure!AG44="M",structure!AH44&lt;&gt;"M"),"P-F-S",IF(AND(structure!AG44="M",structure!AH44="M"),"P-F-D","")))</f>
        <v/>
      </c>
      <c r="AH44" s="51" t="str">
        <f>IF(AND(structure!AH44&lt;&gt;"M",structure!AI44="M"),"P-F-S",IF(AND(structure!AH44="M",structure!AI44&lt;&gt;"M"),"P-F-S",IF(AND(structure!AH44="M",structure!AI44="M"),"P-F-D","")))</f>
        <v/>
      </c>
      <c r="AI44" s="51" t="str">
        <f>IF(AND(structure!AI44&lt;&gt;"M",structure!AJ44="M"),"P-F-S",IF(AND(structure!AI44="M",structure!AJ44&lt;&gt;"M"),"P-F-S",IF(AND(structure!AI44="M",structure!AJ44="M"),"P-F-D","")))</f>
        <v/>
      </c>
      <c r="AJ44" s="51" t="str">
        <f>IF(AND(structure!AJ44&lt;&gt;"M",structure!AK44="M"),"P-F-S",IF(AND(structure!AJ44="M",structure!AK44&lt;&gt;"M"),"P-F-S",IF(AND(structure!AJ44="M",structure!AK44="M"),"P-F-D","")))</f>
        <v/>
      </c>
      <c r="AK44" s="51" t="str">
        <f>IF(AND(structure!AK44&lt;&gt;"M",structure!AL44="M"),"P-F-S",IF(AND(structure!AK44="M",structure!AL44&lt;&gt;"M"),"P-F-S",IF(AND(structure!AK44="M",structure!AL44="M"),"P-F-D","")))</f>
        <v/>
      </c>
      <c r="AL44" s="51" t="str">
        <f>IF(AND(structure!AL44&lt;&gt;"M",structure!AM44="M"),"P-F-S",IF(AND(structure!AL44="M",structure!AM44&lt;&gt;"M"),"P-F-S",IF(AND(structure!AL44="M",structure!AM44="M"),"P-F-D","")))</f>
        <v/>
      </c>
      <c r="AM44" s="51" t="str">
        <f>IF(AND(structure!AM44&lt;&gt;"M",structure!AN44="M"),"P-F-S",IF(AND(structure!AM44="M",structure!AN44&lt;&gt;"M"),"P-F-S",IF(AND(structure!AM44="M",structure!AN44="M"),"P-F-D","")))</f>
        <v/>
      </c>
      <c r="AN44" s="51" t="str">
        <f>IF(AND(structure!AN44&lt;&gt;"M",structure!AO44="M"),"P-F-S",IF(AND(structure!AN44="M",structure!AO44&lt;&gt;"M"),"P-F-S",IF(AND(structure!AN44="M",structure!AO44="M"),"P-F-D","")))</f>
        <v/>
      </c>
      <c r="AO44" s="51" t="str">
        <f>IF(AND(structure!AO44&lt;&gt;"M",structure!AP44="M"),"P-F-S",IF(AND(structure!AO44="M",structure!AP44&lt;&gt;"M"),"P-F-S",IF(AND(structure!AO44="M",structure!AP44="M"),"P-F-D","")))</f>
        <v/>
      </c>
      <c r="AP44" s="51" t="str">
        <f>IF(AND(structure!AP44&lt;&gt;"M",structure!AQ44="M"),"P-F-S",IF(AND(structure!AP44="M",structure!AQ44&lt;&gt;"M"),"P-F-S",IF(AND(structure!AP44="M",structure!AQ44="M"),"P-F-D","")))</f>
        <v/>
      </c>
      <c r="AQ44" s="51" t="str">
        <f>IF(AND(structure!AQ44&lt;&gt;"M",structure!AR44="M"),"P-F-S",IF(AND(structure!AQ44="M",structure!AR44&lt;&gt;"M"),"P-F-S",IF(AND(structure!AQ44="M",structure!AR44="M"),"P-F-D","")))</f>
        <v/>
      </c>
      <c r="AR44" s="51" t="str">
        <f>IF(AND(structure!AR44&lt;&gt;"M",structure!AS44="M"),"P-F-S",IF(AND(structure!AR44="M",structure!AS44&lt;&gt;"M"),"P-F-S",IF(AND(structure!AR44="M",structure!AS44="M"),"P-F-D","")))</f>
        <v/>
      </c>
      <c r="AS44" s="51" t="str">
        <f>IF(AND(structure!AS44&lt;&gt;"M",structure!AT44="M"),"P-F-S",IF(AND(structure!AS44="M",structure!AT44&lt;&gt;"M"),"P-F-S",IF(AND(structure!AS44="M",structure!AT44="M"),"P-F-D","")))</f>
        <v/>
      </c>
      <c r="AT44" s="51" t="str">
        <f>IF(AND(structure!AT44&lt;&gt;"M",structure!AU44="M"),"P-F-S",IF(AND(structure!AT44="M",structure!AU44&lt;&gt;"M"),"P-F-S",IF(AND(structure!AT44="M",structure!AU44="M"),"P-F-D","")))</f>
        <v/>
      </c>
      <c r="AU44" s="51" t="str">
        <f>IF(AND(structure!AU44&lt;&gt;"M",structure!AV44="M"),"P-F-S",IF(AND(structure!AU44="M",structure!AV44&lt;&gt;"M"),"P-F-S",IF(AND(structure!AU44="M",structure!AV44="M"),"P-F-D","")))</f>
        <v/>
      </c>
      <c r="AV44" s="51" t="str">
        <f>IF(AND(structure!AV44&lt;&gt;"M",structure!AW44="M"),"P-F-S",IF(AND(structure!AV44="M",structure!AW44&lt;&gt;"M"),"P-F-S",IF(AND(structure!AV44="M",structure!AW44="M"),"P-F-D","")))</f>
        <v/>
      </c>
      <c r="AW44" s="51" t="str">
        <f>IF(AND(structure!AW44&lt;&gt;"M",structure!AX44="M"),"P-F-S",IF(AND(structure!AW44="M",structure!AX44&lt;&gt;"M"),"P-F-S",IF(AND(structure!AW44="M",structure!AX44="M"),"P-F-D","")))</f>
        <v/>
      </c>
      <c r="AX44" s="51" t="str">
        <f>IF(AND(structure!AX44&lt;&gt;"M",structure!AY44="M"),"P-F-S",IF(AND(structure!AX44="M",structure!AY44&lt;&gt;"M"),"P-F-S",IF(AND(structure!AX44="M",structure!AY44="M"),"P-F-D","")))</f>
        <v/>
      </c>
      <c r="AY44" s="51" t="str">
        <f>IF(AND(structure!AY44&lt;&gt;"M",structure!AZ44="M"),"P-F-S",IF(AND(structure!AY44="M",structure!AZ44&lt;&gt;"M"),"P-F-S",IF(AND(structure!AY44="M",structure!AZ44="M"),"P-F-D","")))</f>
        <v/>
      </c>
      <c r="AZ44" s="51" t="str">
        <f>IF(AND(structure!AZ44&lt;&gt;"M",structure!BA44="M"),"P-F-S",IF(AND(structure!AZ44="M",structure!BA44&lt;&gt;"M"),"P-F-S",IF(AND(structure!AZ44="M",structure!BA44="M"),"P-F-D","")))</f>
        <v/>
      </c>
      <c r="BA44" s="51" t="str">
        <f>IF(AND(structure!BA44&lt;&gt;"M",structure!BB44="M"),"P-F-S",IF(AND(structure!BA44="M",structure!BB44&lt;&gt;"M"),"P-F-S",IF(AND(structure!BA44="M",structure!BB44="M"),"P-F-D","")))</f>
        <v/>
      </c>
      <c r="BB44" s="51" t="str">
        <f>IF(AND(structure!BB44&lt;&gt;"M",structure!BC44="M"),"P-F-S",IF(AND(structure!BB44="M",structure!BC44&lt;&gt;"M"),"P-F-S",IF(AND(structure!BB44="M",structure!BC44="M"),"P-F-D","")))</f>
        <v/>
      </c>
      <c r="BC44" s="51" t="str">
        <f>IF(AND(structure!BC44&lt;&gt;"M",structure!BD44="M"),"P-F-S",IF(AND(structure!BC44="M",structure!BD44&lt;&gt;"M"),"P-F-S",IF(AND(structure!BC44="M",structure!BD44="M"),"P-F-D","")))</f>
        <v/>
      </c>
      <c r="BD44" s="51" t="str">
        <f>IF(AND(structure!BD44&lt;&gt;"M",structure!BE44="M"),"P-F-S",IF(AND(structure!BD44="M",structure!BE44&lt;&gt;"M"),"P-F-S",IF(AND(structure!BD44="M",structure!BE44="M"),"P-F-D","")))</f>
        <v/>
      </c>
      <c r="BE44" s="51" t="str">
        <f>IF(AND(structure!BE44&lt;&gt;"M",structure!BF44="M"),"P-F-S",IF(AND(structure!BE44="M",structure!BF44&lt;&gt;"M"),"P-F-S",IF(AND(structure!BE44="M",structure!BF44="M"),"P-F-D","")))</f>
        <v/>
      </c>
      <c r="BF44" s="51" t="str">
        <f>IF(AND(structure!BF44&lt;&gt;"M",structure!BG44="M"),"P-F-S",IF(AND(structure!BF44="M",structure!BG44&lt;&gt;"M"),"P-F-S",IF(AND(structure!BF44="M",structure!BG44="M"),"P-F-D","")))</f>
        <v/>
      </c>
      <c r="BG44" s="51" t="str">
        <f>IF(AND(structure!BG44&lt;&gt;"M",structure!BH44="M"),"P-F-S",IF(AND(structure!BG44="M",structure!BH44&lt;&gt;"M"),"P-F-S",IF(AND(structure!BG44="M",structure!BH44="M"),"P-F-D","")))</f>
        <v/>
      </c>
      <c r="BH44" s="51" t="str">
        <f>IF(AND(structure!BH44&lt;&gt;"M",structure!BI44="M"),"P-F-S",IF(AND(structure!BH44="M",structure!BI44&lt;&gt;"M"),"P-F-S",IF(AND(structure!BH44="M",structure!BI44="M"),"P-F-D","")))</f>
        <v/>
      </c>
      <c r="BI44" s="51" t="str">
        <f>IF(AND(structure!BI44&lt;&gt;"M",structure!BJ44="M"),"P-F-S",IF(AND(structure!BI44="M",structure!BJ44&lt;&gt;"M"),"P-F-S",IF(AND(structure!BI44="M",structure!BJ44="M"),"P-F-D","")))</f>
        <v/>
      </c>
      <c r="BJ44" s="51" t="str">
        <f>IF(AND(structure!BJ44&lt;&gt;"M",structure!BK44="M"),"P-F-S",IF(AND(structure!BJ44="M",structure!BK44&lt;&gt;"M"),"P-F-S",IF(AND(structure!BJ44="M",structure!BK44="M"),"P-F-D","")))</f>
        <v/>
      </c>
      <c r="BK44" s="51" t="str">
        <f>IF(AND(structure!BK44&lt;&gt;"M",structure!BL44="M"),"P-F-S",IF(AND(structure!BK44="M",structure!BL44&lt;&gt;"M"),"P-F-S",IF(AND(structure!BK44="M",structure!BL44="M"),"P-F-D","")))</f>
        <v/>
      </c>
      <c r="BL44" s="51" t="str">
        <f>IF(AND(structure!BL44&lt;&gt;"M",structure!BM44="M"),"P-F-S",IF(AND(structure!BL44="M",structure!BM44&lt;&gt;"M"),"P-F-S",IF(AND(structure!BL44="M",structure!BM44="M"),"P-F-D","")))</f>
        <v/>
      </c>
      <c r="BM44" s="51" t="str">
        <f>IF(AND(structure!BM44&lt;&gt;"M",structure!BN44="M"),"P-F-S",IF(AND(structure!BM44="M",structure!BN44&lt;&gt;"M"),"P-F-S",IF(AND(structure!BM44="M",structure!BN44="M"),"P-F-D","")))</f>
        <v/>
      </c>
      <c r="BN44" s="51" t="str">
        <f>IF(AND(structure!BN44&lt;&gt;"M",structure!BO44="M"),"P-F-S",IF(AND(structure!BN44="M",structure!BO44&lt;&gt;"M"),"P-F-S",IF(AND(structure!BN44="M",structure!BO44="M"),"P-F-D","")))</f>
        <v/>
      </c>
      <c r="BO44" s="51" t="str">
        <f>IF(AND(structure!BO44&lt;&gt;"M",structure!BP44="M"),"P-F-S",IF(AND(structure!BO44="M",structure!BP44&lt;&gt;"M"),"P-F-S",IF(AND(structure!BO44="M",structure!BP44="M"),"P-F-D","")))</f>
        <v/>
      </c>
      <c r="BP44" s="51" t="str">
        <f>IF(AND(structure!BP44&lt;&gt;"M",structure!BQ44="M"),"P-F-S",IF(AND(structure!BP44="M",structure!BQ44&lt;&gt;"M"),"P-F-S",IF(AND(structure!BP44="M",structure!BQ44="M"),"P-F-D","")))</f>
        <v/>
      </c>
      <c r="BQ44" s="51" t="str">
        <f>IF(AND(structure!BQ44&lt;&gt;"M",structure!BR44="M"),"P-F-S",IF(AND(structure!BQ44="M",structure!BR44&lt;&gt;"M"),"P-F-S",IF(AND(structure!BQ44="M",structure!BR44="M"),"P-F-D","")))</f>
        <v/>
      </c>
      <c r="BR44" s="51" t="str">
        <f>IF(AND(structure!BR44&lt;&gt;"M",structure!BS44="M"),"P-F-S",IF(AND(structure!BR44="M",structure!BS44&lt;&gt;"M"),"P-F-S",IF(AND(structure!BR44="M",structure!BS44="M"),"P-F-D","")))</f>
        <v/>
      </c>
      <c r="BS44" s="51" t="str">
        <f>IF(AND(structure!BS44&lt;&gt;"M",structure!BT44="M"),"P-F-S",IF(AND(structure!BS44="M",structure!BT44&lt;&gt;"M"),"P-F-S",IF(AND(structure!BS44="M",structure!BT44="M"),"P-F-D","")))</f>
        <v/>
      </c>
      <c r="BT44" s="51" t="str">
        <f>IF(AND(structure!BT44&lt;&gt;"M",structure!BU44="M"),"P-F-S",IF(AND(structure!BT44="M",structure!BU44&lt;&gt;"M"),"P-F-S",IF(AND(structure!BT44="M",structure!BU44="M"),"P-F-D","")))</f>
        <v/>
      </c>
      <c r="BU44" s="51" t="str">
        <f>IF(AND(structure!BU44&lt;&gt;"M",structure!BV44="M"),"P-F-S",IF(AND(structure!BU44="M",structure!BV44&lt;&gt;"M"),"P-F-S",IF(AND(structure!BU44="M",structure!BV44="M"),"P-F-D","")))</f>
        <v/>
      </c>
      <c r="BV44" s="51" t="str">
        <f>IF(AND(structure!BV44&lt;&gt;"M",structure!BW44="M"),"P-F-S",IF(AND(structure!BV44="M",structure!BW44&lt;&gt;"M"),"P-F-S",IF(AND(structure!BV44="M",structure!BW44="M"),"P-F-D","")))</f>
        <v/>
      </c>
      <c r="BW44" s="51" t="str">
        <f>IF(AND(structure!BW44&lt;&gt;"M",structure!BX44="M"),"P-F-S",IF(AND(structure!BW44="M",structure!BX44&lt;&gt;"M"),"P-F-S",IF(AND(structure!BW44="M",structure!BX44="M"),"P-F-D","")))</f>
        <v/>
      </c>
      <c r="BX44" s="51" t="str">
        <f>IF(AND(structure!BX44&lt;&gt;"M",structure!BY44="M"),"P-F-S",IF(AND(structure!BX44="M",structure!BY44&lt;&gt;"M"),"P-F-S",IF(AND(structure!BX44="M",structure!BY44="M"),"P-F-D","")))</f>
        <v/>
      </c>
      <c r="BY44" s="51" t="str">
        <f>IF(AND(structure!BY44&lt;&gt;"M",structure!BZ44="M"),"P-F-S",IF(AND(structure!BY44="M",structure!BZ44&lt;&gt;"M"),"P-F-S",IF(AND(structure!BY44="M",structure!BZ44="M"),"P-F-D","")))</f>
        <v/>
      </c>
      <c r="BZ44" s="51" t="str">
        <f>IF(AND(structure!BZ44&lt;&gt;"M",structure!CA44="M"),"P-F-S",IF(AND(structure!BZ44="M",structure!CA44&lt;&gt;"M"),"P-F-S",IF(AND(structure!BZ44="M",structure!CA44="M"),"P-F-D","")))</f>
        <v/>
      </c>
      <c r="CA44" s="51" t="str">
        <f>IF(AND(structure!CA44&lt;&gt;"M",structure!CB44="M"),"P-F-S",IF(AND(structure!CA44="M",structure!CB44&lt;&gt;"M"),"P-F-S",IF(AND(structure!CA44="M",structure!CB44="M"),"P-F-D","")))</f>
        <v/>
      </c>
      <c r="CB44" s="51" t="str">
        <f>IF(AND(structure!CB44&lt;&gt;"M",structure!CC44="M"),"P-F-S",IF(AND(structure!CB44="M",structure!CC44&lt;&gt;"M"),"P-F-S",IF(AND(structure!CB44="M",structure!CC44="M"),"P-F-D","")))</f>
        <v/>
      </c>
      <c r="CC44" s="51" t="str">
        <f>IF(AND(structure!CC44&lt;&gt;"M",structure!CD44="M"),"P-F-S",IF(AND(structure!CC44="M",structure!CD44&lt;&gt;"M"),"P-F-S",IF(AND(structure!CC44="M",structure!CD44="M"),"P-F-D","")))</f>
        <v/>
      </c>
      <c r="CD44" s="51" t="str">
        <f>IF(AND(structure!CD44&lt;&gt;"M",structure!CE44="M"),"P-F-S",IF(AND(structure!CD44="M",structure!CE44&lt;&gt;"M"),"P-F-S",IF(AND(structure!CD44="M",structure!CE44="M"),"P-F-D","")))</f>
        <v/>
      </c>
      <c r="CE44" s="51" t="str">
        <f>IF(AND(structure!CE44&lt;&gt;"M",structure!CF44="M"),"P-F-S",IF(AND(structure!CE44="M",structure!CF44&lt;&gt;"M"),"P-F-S",IF(AND(structure!CE44="M",structure!CF44="M"),"P-F-D","")))</f>
        <v/>
      </c>
      <c r="CF44" s="51" t="str">
        <f>IF(AND(structure!CF44&lt;&gt;"M",structure!CG44="M"),"P-F-S",IF(AND(structure!CF44="M",structure!CG44&lt;&gt;"M"),"P-F-S",IF(AND(structure!CF44="M",structure!CG44="M"),"P-F-D","")))</f>
        <v/>
      </c>
      <c r="CG44" s="51" t="str">
        <f>IF(AND(structure!CG44&lt;&gt;"M",structure!CH44="M"),"P-F-S",IF(AND(structure!CG44="M",structure!CH44&lt;&gt;"M"),"P-F-S",IF(AND(structure!CG44="M",structure!CH44="M"),"P-F-D","")))</f>
        <v/>
      </c>
      <c r="CH44" s="51" t="str">
        <f>IF(AND(structure!CH44&lt;&gt;"M",structure!CI44="M"),"P-F-S",IF(AND(structure!CH44="M",structure!CI44&lt;&gt;"M"),"P-F-S",IF(AND(structure!CH44="M",structure!CI44="M"),"P-F-D","")))</f>
        <v/>
      </c>
      <c r="CI44" s="51" t="str">
        <f>IF(AND(structure!CI44&lt;&gt;"M",structure!CJ44="M"),"P-F-S",IF(AND(structure!CI44="M",structure!CJ44&lt;&gt;"M"),"P-F-S",IF(AND(structure!CI44="M",structure!CJ44="M"),"P-F-D","")))</f>
        <v/>
      </c>
      <c r="CJ44" s="51" t="str">
        <f>IF(AND(structure!CJ44&lt;&gt;"M",structure!CK44="M"),"P-F-S",IF(AND(structure!CJ44="M",structure!CK44&lt;&gt;"M"),"P-F-S",IF(AND(structure!CJ44="M",structure!CK44="M"),"P-F-D","")))</f>
        <v/>
      </c>
      <c r="CK44" s="51" t="str">
        <f>IF(AND(structure!CK44&lt;&gt;"M",structure!CL44="M"),"P-F-S",IF(AND(structure!CK44="M",structure!CL44&lt;&gt;"M"),"P-F-S",IF(AND(structure!CK44="M",structure!CL44="M"),"P-F-D","")))</f>
        <v/>
      </c>
      <c r="CL44" s="51" t="str">
        <f>IF(AND(structure!CL44&lt;&gt;"M",structure!CM44="M"),"P-F-S",IF(AND(structure!CL44="M",structure!CM44&lt;&gt;"M"),"P-F-S",IF(AND(structure!CL44="M",structure!CM44="M"),"P-F-D","")))</f>
        <v/>
      </c>
      <c r="CM44" s="51" t="str">
        <f>IF(AND(structure!CM44&lt;&gt;"M",structure!CN44="M"),"P-F-S",IF(AND(structure!CM44="M",structure!CN44&lt;&gt;"M"),"P-F-S",IF(AND(structure!CM44="M",structure!CN44="M"),"P-F-D","")))</f>
        <v/>
      </c>
      <c r="CN44" s="51" t="str">
        <f>IF(AND(structure!CN44&lt;&gt;"M",structure!CO44="M"),"P-F-S",IF(AND(structure!CN44="M",structure!CO44&lt;&gt;"M"),"P-F-S",IF(AND(structure!CN44="M",structure!CO44="M"),"P-F-D","")))</f>
        <v/>
      </c>
      <c r="CO44" s="51" t="str">
        <f>IF(AND(structure!CO44&lt;&gt;"M",structure!CP44="M"),"P-F-S",IF(AND(structure!CO44="M",structure!CP44&lt;&gt;"M"),"P-F-S",IF(AND(structure!CO44="M",structure!CP44="M"),"P-F-D","")))</f>
        <v/>
      </c>
      <c r="CP44" s="51" t="str">
        <f>IF(AND(structure!CP44&lt;&gt;"M",structure!CQ44="M"),"P-F-S",IF(AND(structure!CP44="M",structure!CQ44&lt;&gt;"M"),"P-F-S",IF(AND(structure!CP44="M",structure!CQ44="M"),"P-F-D","")))</f>
        <v/>
      </c>
      <c r="CQ44" s="51" t="str">
        <f>IF(AND(structure!CQ44&lt;&gt;"M",structure!CR44="M"),"P-F-S",IF(AND(structure!CQ44="M",structure!CR44&lt;&gt;"M"),"P-F-S",IF(AND(structure!CQ44="M",structure!CR44="M"),"P-F-D","")))</f>
        <v/>
      </c>
      <c r="CR44" s="51" t="str">
        <f>IF(AND(structure!CR44&lt;&gt;"M",structure!CS44="M"),"P-F-S",IF(AND(structure!CR44="M",structure!CS44&lt;&gt;"M"),"P-F-S",IF(AND(structure!CR44="M",structure!CS44="M"),"P-F-D","")))</f>
        <v/>
      </c>
      <c r="CS44" s="51" t="str">
        <f>IF(AND(structure!CS44&lt;&gt;"M",structure!CT44="M"),"P-F-S",IF(AND(structure!CS44="M",structure!CT44&lt;&gt;"M"),"P-F-S",IF(AND(structure!CS44="M",structure!CT44="M"),"P-F-D","")))</f>
        <v/>
      </c>
      <c r="CT44" s="51" t="str">
        <f>IF(AND(structure!CT44&lt;&gt;"M",structure!CU44="M"),"P-F-S",IF(AND(structure!CT44="M",structure!CU44&lt;&gt;"M"),"P-F-S",IF(AND(structure!CT44="M",structure!CU44="M"),"P-F-D","")))</f>
        <v/>
      </c>
      <c r="CU44" s="51" t="str">
        <f>IF(AND(structure!CU44&lt;&gt;"M",structure!CV44="M"),"P-F-S",IF(AND(structure!CU44="M",structure!CV44&lt;&gt;"M"),"P-F-S",IF(AND(structure!CU44="M",structure!CV44="M"),"P-F-D","")))</f>
        <v/>
      </c>
      <c r="CV44" s="51" t="str">
        <f>IF(AND(structure!CV44&lt;&gt;"M",structure!CW44="M"),"P-F-S",IF(AND(structure!CV44="M",structure!CW44&lt;&gt;"M"),"P-F-S",IF(AND(structure!CV44="M",structure!CW44="M"),"P-F-D","")))</f>
        <v/>
      </c>
      <c r="CW44" s="51" t="str">
        <f>IF(AND(structure!CW44&lt;&gt;"M",structure!CX44="M"),"P-F-S",IF(AND(structure!CW44="M",structure!CX44&lt;&gt;"M"),"P-F-S",IF(AND(structure!CW44="M",structure!CX44="M"),"P-F-D","")))</f>
        <v/>
      </c>
      <c r="CX44" s="51" t="str">
        <f>IF(AND(structure!CX44&lt;&gt;"M",structure!CY44="M"),"P-F-S",IF(AND(structure!CX44="M",structure!CY44&lt;&gt;"M"),"P-F-S",IF(AND(structure!CX44="M",structure!CY44="M"),"P-F-D","")))</f>
        <v/>
      </c>
      <c r="CY44" s="51" t="str">
        <f>IF(AND(structure!CY44&lt;&gt;"M",structure!CZ44="M"),"P-F-S",IF(AND(structure!CY44="M",structure!CZ44&lt;&gt;"M"),"P-F-S",IF(AND(structure!CY44="M",structure!CZ44="M"),"P-F-D","")))</f>
        <v/>
      </c>
      <c r="CZ44" s="51" t="str">
        <f>IF(AND(structure!CZ44&lt;&gt;"M",structure!DA44="M"),"P-F-S",IF(AND(structure!CZ44="M",structure!DA44&lt;&gt;"M"),"P-F-S",IF(AND(structure!CZ44="M",structure!DA44="M"),"P-F-D","")))</f>
        <v/>
      </c>
      <c r="DA44" s="51" t="str">
        <f>IF(AND(structure!DA44&lt;&gt;"M",structure!DB44="M"),"P-F-S",IF(AND(structure!DA44="M",structure!DB44&lt;&gt;"M"),"P-F-S",IF(AND(structure!DA44="M",structure!DB44="M"),"P-F-D","")))</f>
        <v/>
      </c>
      <c r="DB44" s="51" t="str">
        <f>IF(AND(structure!DB44&lt;&gt;"M",structure!DC44="M"),"P-F-S",IF(AND(structure!DB44="M",structure!DC44&lt;&gt;"M"),"P-F-S",IF(AND(structure!DB44="M",structure!DC44="M"),"P-F-D","")))</f>
        <v/>
      </c>
      <c r="DC44" s="51" t="str">
        <f>IF(AND(structure!DC44&lt;&gt;"M",structure!DD44="M"),"P-F-S",IF(AND(structure!DC44="M",structure!DD44&lt;&gt;"M"),"P-F-S",IF(AND(structure!DC44="M",structure!DD44="M"),"P-F-D","")))</f>
        <v/>
      </c>
      <c r="DD44" s="52" t="str">
        <f>IF(AND(structure!DD44&lt;&gt;"M",structure!DE44="M"),"P-F-S",IF(AND(structure!DD44="M",structure!DE44&lt;&gt;"M"),"P-F-S",IF(AND(structure!DD44="M",structure!DE44="M"),"P-F-D","")))</f>
        <v/>
      </c>
      <c r="DE44" s="5" t="str">
        <f>IF(AND(structure!DE44&lt;&gt;"M",structure!DF44="M"),"P-F-S",IF(AND(structure!DE44="M",structure!DF44&lt;&gt;"M"),"P-F-S",IF(AND(structure!DE44="M",structure!DF44="M"),"P-F-D","")))</f>
        <v/>
      </c>
      <c r="DF44" s="9">
        <f t="shared" si="8"/>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IF(AND(structure!B45&lt;&gt;"M",structure!C45="M"),"P-F-S",IF(AND(structure!B45="M",structure!C45&lt;&gt;"M"),"P-F-S",IF(AND(structure!B45="M",structure!C45="M"),"P-F-D","")))</f>
        <v/>
      </c>
      <c r="C45" s="50" t="str">
        <f>IF(AND(structure!C45&lt;&gt;"M",structure!D45="M"),"P-F-S",IF(AND(structure!C45="M",structure!D45&lt;&gt;"M"),"P-F-S",IF(AND(structure!C45="M",structure!D45="M"),"P-F-D","")))</f>
        <v/>
      </c>
      <c r="D45" s="51" t="str">
        <f>IF(AND(structure!D45&lt;&gt;"M",structure!E45="M"),"P-F-S",IF(AND(structure!D45="M",structure!E45&lt;&gt;"M"),"P-F-S",IF(AND(structure!D45="M",structure!E45="M"),"P-F-D","")))</f>
        <v/>
      </c>
      <c r="E45" s="51" t="str">
        <f>IF(AND(structure!E45&lt;&gt;"M",structure!F45="M"),"P-F-S",IF(AND(structure!E45="M",structure!F45&lt;&gt;"M"),"P-F-S",IF(AND(structure!E45="M",structure!F45="M"),"P-F-D","")))</f>
        <v/>
      </c>
      <c r="F45" s="51" t="str">
        <f>IF(AND(structure!F45&lt;&gt;"M",structure!G45="M"),"P-F-S",IF(AND(structure!F45="M",structure!G45&lt;&gt;"M"),"P-F-S",IF(AND(structure!F45="M",structure!G45="M"),"P-F-D","")))</f>
        <v/>
      </c>
      <c r="G45" s="51" t="str">
        <f>IF(AND(structure!G45&lt;&gt;"M",structure!H45="M"),"P-F-S",IF(AND(structure!G45="M",structure!H45&lt;&gt;"M"),"P-F-S",IF(AND(structure!G45="M",structure!H45="M"),"P-F-D","")))</f>
        <v/>
      </c>
      <c r="H45" s="51" t="str">
        <f>IF(AND(structure!H45&lt;&gt;"M",structure!I45="M"),"P-F-S",IF(AND(structure!H45="M",structure!I45&lt;&gt;"M"),"P-F-S",IF(AND(structure!H45="M",structure!I45="M"),"P-F-D","")))</f>
        <v/>
      </c>
      <c r="I45" s="51" t="str">
        <f>IF(AND(structure!I45&lt;&gt;"M",structure!J45="M"),"P-F-S",IF(AND(structure!I45="M",structure!J45&lt;&gt;"M"),"P-F-S",IF(AND(structure!I45="M",structure!J45="M"),"P-F-D","")))</f>
        <v/>
      </c>
      <c r="J45" s="51" t="str">
        <f>IF(AND(structure!J45&lt;&gt;"M",structure!K45="M"),"P-F-S",IF(AND(structure!J45="M",structure!K45&lt;&gt;"M"),"P-F-S",IF(AND(structure!J45="M",structure!K45="M"),"P-F-D","")))</f>
        <v/>
      </c>
      <c r="K45" s="51" t="str">
        <f>IF(AND(structure!K45&lt;&gt;"M",structure!L45="M"),"P-F-S",IF(AND(structure!K45="M",structure!L45&lt;&gt;"M"),"P-F-S",IF(AND(structure!K45="M",structure!L45="M"),"P-F-D","")))</f>
        <v/>
      </c>
      <c r="L45" s="51" t="str">
        <f>IF(AND(structure!L45&lt;&gt;"M",structure!M45="M"),"P-F-S",IF(AND(structure!L45="M",structure!M45&lt;&gt;"M"),"P-F-S",IF(AND(structure!L45="M",structure!M45="M"),"P-F-D","")))</f>
        <v/>
      </c>
      <c r="M45" s="51" t="str">
        <f>IF(AND(structure!M45&lt;&gt;"M",structure!N45="M"),"P-F-S",IF(AND(structure!M45="M",structure!N45&lt;&gt;"M"),"P-F-S",IF(AND(structure!M45="M",structure!N45="M"),"P-F-D","")))</f>
        <v/>
      </c>
      <c r="N45" s="51" t="str">
        <f>IF(AND(structure!N45&lt;&gt;"M",structure!O45="M"),"P-F-S",IF(AND(structure!N45="M",structure!O45&lt;&gt;"M"),"P-F-S",IF(AND(structure!N45="M",structure!O45="M"),"P-F-D","")))</f>
        <v/>
      </c>
      <c r="O45" s="51" t="str">
        <f>IF(AND(structure!O45&lt;&gt;"M",structure!P45="M"),"P-F-S",IF(AND(structure!O45="M",structure!P45&lt;&gt;"M"),"P-F-S",IF(AND(structure!O45="M",structure!P45="M"),"P-F-D","")))</f>
        <v/>
      </c>
      <c r="P45" s="51" t="str">
        <f>IF(AND(structure!P45&lt;&gt;"M",structure!Q45="M"),"P-F-S",IF(AND(structure!P45="M",structure!Q45&lt;&gt;"M"),"P-F-S",IF(AND(structure!P45="M",structure!Q45="M"),"P-F-D","")))</f>
        <v/>
      </c>
      <c r="Q45" s="51" t="str">
        <f>IF(AND(structure!Q45&lt;&gt;"M",structure!R45="M"),"P-F-S",IF(AND(structure!Q45="M",structure!R45&lt;&gt;"M"),"P-F-S",IF(AND(structure!Q45="M",structure!R45="M"),"P-F-D","")))</f>
        <v/>
      </c>
      <c r="R45" s="51" t="str">
        <f>IF(AND(structure!R45&lt;&gt;"M",structure!S45="M"),"P-F-S",IF(AND(structure!R45="M",structure!S45&lt;&gt;"M"),"P-F-S",IF(AND(structure!R45="M",structure!S45="M"),"P-F-D","")))</f>
        <v/>
      </c>
      <c r="S45" s="51" t="str">
        <f>IF(AND(structure!S45&lt;&gt;"M",structure!T45="M"),"P-F-S",IF(AND(structure!S45="M",structure!T45&lt;&gt;"M"),"P-F-S",IF(AND(structure!S45="M",structure!T45="M"),"P-F-D","")))</f>
        <v/>
      </c>
      <c r="T45" s="51" t="str">
        <f>IF(AND(structure!T45&lt;&gt;"M",structure!U45="M"),"P-F-S",IF(AND(structure!T45="M",structure!U45&lt;&gt;"M"),"P-F-S",IF(AND(structure!T45="M",structure!U45="M"),"P-F-D","")))</f>
        <v/>
      </c>
      <c r="U45" s="51" t="str">
        <f>IF(AND(structure!U45&lt;&gt;"M",structure!V45="M"),"P-F-S",IF(AND(structure!U45="M",structure!V45&lt;&gt;"M"),"P-F-S",IF(AND(structure!U45="M",structure!V45="M"),"P-F-D","")))</f>
        <v/>
      </c>
      <c r="V45" s="51" t="str">
        <f>IF(AND(structure!V45&lt;&gt;"M",structure!W45="M"),"P-F-S",IF(AND(structure!V45="M",structure!W45&lt;&gt;"M"),"P-F-S",IF(AND(structure!V45="M",structure!W45="M"),"P-F-D","")))</f>
        <v/>
      </c>
      <c r="W45" s="51" t="str">
        <f>IF(AND(structure!W45&lt;&gt;"M",structure!X45="M"),"P-F-S",IF(AND(structure!W45="M",structure!X45&lt;&gt;"M"),"P-F-S",IF(AND(structure!W45="M",structure!X45="M"),"P-F-D","")))</f>
        <v/>
      </c>
      <c r="X45" s="51" t="str">
        <f>IF(AND(structure!X45&lt;&gt;"M",structure!Y45="M"),"P-F-S",IF(AND(structure!X45="M",structure!Y45&lt;&gt;"M"),"P-F-S",IF(AND(structure!X45="M",structure!Y45="M"),"P-F-D","")))</f>
        <v/>
      </c>
      <c r="Y45" s="51" t="str">
        <f>IF(AND(structure!Y45&lt;&gt;"M",structure!Z45="M"),"P-F-S",IF(AND(structure!Y45="M",structure!Z45&lt;&gt;"M"),"P-F-S",IF(AND(structure!Y45="M",structure!Z45="M"),"P-F-D","")))</f>
        <v/>
      </c>
      <c r="Z45" s="51" t="str">
        <f>IF(AND(structure!Z45&lt;&gt;"M",structure!AA45="M"),"P-F-S",IF(AND(structure!Z45="M",structure!AA45&lt;&gt;"M"),"P-F-S",IF(AND(structure!Z45="M",structure!AA45="M"),"P-F-D","")))</f>
        <v/>
      </c>
      <c r="AA45" s="51" t="str">
        <f>IF(AND(structure!AA45&lt;&gt;"M",structure!AB45="M"),"P-F-S",IF(AND(structure!AA45="M",structure!AB45&lt;&gt;"M"),"P-F-S",IF(AND(structure!AA45="M",structure!AB45="M"),"P-F-D","")))</f>
        <v/>
      </c>
      <c r="AB45" s="51" t="str">
        <f>IF(AND(structure!AB45&lt;&gt;"M",structure!AC45="M"),"P-F-S",IF(AND(structure!AB45="M",structure!AC45&lt;&gt;"M"),"P-F-S",IF(AND(structure!AB45="M",structure!AC45="M"),"P-F-D","")))</f>
        <v/>
      </c>
      <c r="AC45" s="51" t="str">
        <f>IF(AND(structure!AC45&lt;&gt;"M",structure!AD45="M"),"P-F-S",IF(AND(structure!AC45="M",structure!AD45&lt;&gt;"M"),"P-F-S",IF(AND(structure!AC45="M",structure!AD45="M"),"P-F-D","")))</f>
        <v/>
      </c>
      <c r="AD45" s="51" t="str">
        <f>IF(AND(structure!AD45&lt;&gt;"M",structure!AE45="M"),"P-F-S",IF(AND(structure!AD45="M",structure!AE45&lt;&gt;"M"),"P-F-S",IF(AND(structure!AD45="M",structure!AE45="M"),"P-F-D","")))</f>
        <v/>
      </c>
      <c r="AE45" s="51" t="str">
        <f>IF(AND(structure!AE45&lt;&gt;"M",structure!AF45="M"),"P-F-S",IF(AND(structure!AE45="M",structure!AF45&lt;&gt;"M"),"P-F-S",IF(AND(structure!AE45="M",structure!AF45="M"),"P-F-D","")))</f>
        <v/>
      </c>
      <c r="AF45" s="51" t="str">
        <f>IF(AND(structure!AF45&lt;&gt;"M",structure!AG45="M"),"P-F-S",IF(AND(structure!AF45="M",structure!AG45&lt;&gt;"M"),"P-F-S",IF(AND(structure!AF45="M",structure!AG45="M"),"P-F-D","")))</f>
        <v/>
      </c>
      <c r="AG45" s="51" t="str">
        <f>IF(AND(structure!AG45&lt;&gt;"M",structure!AH45="M"),"P-F-S",IF(AND(structure!AG45="M",structure!AH45&lt;&gt;"M"),"P-F-S",IF(AND(structure!AG45="M",structure!AH45="M"),"P-F-D","")))</f>
        <v/>
      </c>
      <c r="AH45" s="51" t="str">
        <f>IF(AND(structure!AH45&lt;&gt;"M",structure!AI45="M"),"P-F-S",IF(AND(structure!AH45="M",structure!AI45&lt;&gt;"M"),"P-F-S",IF(AND(structure!AH45="M",structure!AI45="M"),"P-F-D","")))</f>
        <v/>
      </c>
      <c r="AI45" s="51" t="str">
        <f>IF(AND(structure!AI45&lt;&gt;"M",structure!AJ45="M"),"P-F-S",IF(AND(structure!AI45="M",structure!AJ45&lt;&gt;"M"),"P-F-S",IF(AND(structure!AI45="M",structure!AJ45="M"),"P-F-D","")))</f>
        <v/>
      </c>
      <c r="AJ45" s="51" t="str">
        <f>IF(AND(structure!AJ45&lt;&gt;"M",structure!AK45="M"),"P-F-S",IF(AND(structure!AJ45="M",structure!AK45&lt;&gt;"M"),"P-F-S",IF(AND(structure!AJ45="M",structure!AK45="M"),"P-F-D","")))</f>
        <v/>
      </c>
      <c r="AK45" s="51" t="str">
        <f>IF(AND(structure!AK45&lt;&gt;"M",structure!AL45="M"),"P-F-S",IF(AND(structure!AK45="M",structure!AL45&lt;&gt;"M"),"P-F-S",IF(AND(structure!AK45="M",structure!AL45="M"),"P-F-D","")))</f>
        <v/>
      </c>
      <c r="AL45" s="51" t="str">
        <f>IF(AND(structure!AL45&lt;&gt;"M",structure!AM45="M"),"P-F-S",IF(AND(structure!AL45="M",structure!AM45&lt;&gt;"M"),"P-F-S",IF(AND(structure!AL45="M",structure!AM45="M"),"P-F-D","")))</f>
        <v/>
      </c>
      <c r="AM45" s="51" t="str">
        <f>IF(AND(structure!AM45&lt;&gt;"M",structure!AN45="M"),"P-F-S",IF(AND(structure!AM45="M",structure!AN45&lt;&gt;"M"),"P-F-S",IF(AND(structure!AM45="M",structure!AN45="M"),"P-F-D","")))</f>
        <v/>
      </c>
      <c r="AN45" s="51" t="str">
        <f>IF(AND(structure!AN45&lt;&gt;"M",structure!AO45="M"),"P-F-S",IF(AND(structure!AN45="M",structure!AO45&lt;&gt;"M"),"P-F-S",IF(AND(structure!AN45="M",structure!AO45="M"),"P-F-D","")))</f>
        <v/>
      </c>
      <c r="AO45" s="51" t="str">
        <f>IF(AND(structure!AO45&lt;&gt;"M",structure!AP45="M"),"P-F-S",IF(AND(structure!AO45="M",structure!AP45&lt;&gt;"M"),"P-F-S",IF(AND(structure!AO45="M",structure!AP45="M"),"P-F-D","")))</f>
        <v/>
      </c>
      <c r="AP45" s="51" t="str">
        <f>IF(AND(structure!AP45&lt;&gt;"M",structure!AQ45="M"),"P-F-S",IF(AND(structure!AP45="M",structure!AQ45&lt;&gt;"M"),"P-F-S",IF(AND(structure!AP45="M",structure!AQ45="M"),"P-F-D","")))</f>
        <v/>
      </c>
      <c r="AQ45" s="51" t="str">
        <f>IF(AND(structure!AQ45&lt;&gt;"M",structure!AR45="M"),"P-F-S",IF(AND(structure!AQ45="M",structure!AR45&lt;&gt;"M"),"P-F-S",IF(AND(structure!AQ45="M",structure!AR45="M"),"P-F-D","")))</f>
        <v/>
      </c>
      <c r="AR45" s="51" t="str">
        <f>IF(AND(structure!AR45&lt;&gt;"M",structure!AS45="M"),"P-F-S",IF(AND(structure!AR45="M",structure!AS45&lt;&gt;"M"),"P-F-S",IF(AND(structure!AR45="M",structure!AS45="M"),"P-F-D","")))</f>
        <v/>
      </c>
      <c r="AS45" s="51" t="str">
        <f>IF(AND(structure!AS45&lt;&gt;"M",structure!AT45="M"),"P-F-S",IF(AND(structure!AS45="M",structure!AT45&lt;&gt;"M"),"P-F-S",IF(AND(structure!AS45="M",structure!AT45="M"),"P-F-D","")))</f>
        <v/>
      </c>
      <c r="AT45" s="51" t="str">
        <f>IF(AND(structure!AT45&lt;&gt;"M",structure!AU45="M"),"P-F-S",IF(AND(structure!AT45="M",structure!AU45&lt;&gt;"M"),"P-F-S",IF(AND(structure!AT45="M",structure!AU45="M"),"P-F-D","")))</f>
        <v/>
      </c>
      <c r="AU45" s="51" t="str">
        <f>IF(AND(structure!AU45&lt;&gt;"M",structure!AV45="M"),"P-F-S",IF(AND(structure!AU45="M",structure!AV45&lt;&gt;"M"),"P-F-S",IF(AND(structure!AU45="M",structure!AV45="M"),"P-F-D","")))</f>
        <v/>
      </c>
      <c r="AV45" s="51" t="str">
        <f>IF(AND(structure!AV45&lt;&gt;"M",structure!AW45="M"),"P-F-S",IF(AND(structure!AV45="M",structure!AW45&lt;&gt;"M"),"P-F-S",IF(AND(structure!AV45="M",structure!AW45="M"),"P-F-D","")))</f>
        <v/>
      </c>
      <c r="AW45" s="51" t="str">
        <f>IF(AND(structure!AW45&lt;&gt;"M",structure!AX45="M"),"P-F-S",IF(AND(structure!AW45="M",structure!AX45&lt;&gt;"M"),"P-F-S",IF(AND(structure!AW45="M",structure!AX45="M"),"P-F-D","")))</f>
        <v/>
      </c>
      <c r="AX45" s="51" t="str">
        <f>IF(AND(structure!AX45&lt;&gt;"M",structure!AY45="M"),"P-F-S",IF(AND(structure!AX45="M",structure!AY45&lt;&gt;"M"),"P-F-S",IF(AND(structure!AX45="M",structure!AY45="M"),"P-F-D","")))</f>
        <v/>
      </c>
      <c r="AY45" s="51" t="str">
        <f>IF(AND(structure!AY45&lt;&gt;"M",structure!AZ45="M"),"P-F-S",IF(AND(structure!AY45="M",structure!AZ45&lt;&gt;"M"),"P-F-S",IF(AND(structure!AY45="M",structure!AZ45="M"),"P-F-D","")))</f>
        <v/>
      </c>
      <c r="AZ45" s="51" t="str">
        <f>IF(AND(structure!AZ45&lt;&gt;"M",structure!BA45="M"),"P-F-S",IF(AND(structure!AZ45="M",structure!BA45&lt;&gt;"M"),"P-F-S",IF(AND(structure!AZ45="M",structure!BA45="M"),"P-F-D","")))</f>
        <v/>
      </c>
      <c r="BA45" s="51" t="str">
        <f>IF(AND(structure!BA45&lt;&gt;"M",structure!BB45="M"),"P-F-S",IF(AND(structure!BA45="M",structure!BB45&lt;&gt;"M"),"P-F-S",IF(AND(structure!BA45="M",structure!BB45="M"),"P-F-D","")))</f>
        <v/>
      </c>
      <c r="BB45" s="51" t="str">
        <f>IF(AND(structure!BB45&lt;&gt;"M",structure!BC45="M"),"P-F-S",IF(AND(structure!BB45="M",structure!BC45&lt;&gt;"M"),"P-F-S",IF(AND(structure!BB45="M",structure!BC45="M"),"P-F-D","")))</f>
        <v/>
      </c>
      <c r="BC45" s="51" t="str">
        <f>IF(AND(structure!BC45&lt;&gt;"M",structure!BD45="M"),"P-F-S",IF(AND(structure!BC45="M",structure!BD45&lt;&gt;"M"),"P-F-S",IF(AND(structure!BC45="M",structure!BD45="M"),"P-F-D","")))</f>
        <v/>
      </c>
      <c r="BD45" s="51" t="str">
        <f>IF(AND(structure!BD45&lt;&gt;"M",structure!BE45="M"),"P-F-S",IF(AND(structure!BD45="M",structure!BE45&lt;&gt;"M"),"P-F-S",IF(AND(structure!BD45="M",structure!BE45="M"),"P-F-D","")))</f>
        <v/>
      </c>
      <c r="BE45" s="51" t="str">
        <f>IF(AND(structure!BE45&lt;&gt;"M",structure!BF45="M"),"P-F-S",IF(AND(structure!BE45="M",structure!BF45&lt;&gt;"M"),"P-F-S",IF(AND(structure!BE45="M",structure!BF45="M"),"P-F-D","")))</f>
        <v/>
      </c>
      <c r="BF45" s="51" t="str">
        <f>IF(AND(structure!BF45&lt;&gt;"M",structure!BG45="M"),"P-F-S",IF(AND(structure!BF45="M",structure!BG45&lt;&gt;"M"),"P-F-S",IF(AND(structure!BF45="M",structure!BG45="M"),"P-F-D","")))</f>
        <v/>
      </c>
      <c r="BG45" s="51" t="str">
        <f>IF(AND(structure!BG45&lt;&gt;"M",structure!BH45="M"),"P-F-S",IF(AND(structure!BG45="M",structure!BH45&lt;&gt;"M"),"P-F-S",IF(AND(structure!BG45="M",structure!BH45="M"),"P-F-D","")))</f>
        <v/>
      </c>
      <c r="BH45" s="51" t="str">
        <f>IF(AND(structure!BH45&lt;&gt;"M",structure!BI45="M"),"P-F-S",IF(AND(structure!BH45="M",structure!BI45&lt;&gt;"M"),"P-F-S",IF(AND(structure!BH45="M",structure!BI45="M"),"P-F-D","")))</f>
        <v/>
      </c>
      <c r="BI45" s="51" t="str">
        <f>IF(AND(structure!BI45&lt;&gt;"M",structure!BJ45="M"),"P-F-S",IF(AND(structure!BI45="M",structure!BJ45&lt;&gt;"M"),"P-F-S",IF(AND(structure!BI45="M",structure!BJ45="M"),"P-F-D","")))</f>
        <v/>
      </c>
      <c r="BJ45" s="51" t="str">
        <f>IF(AND(structure!BJ45&lt;&gt;"M",structure!BK45="M"),"P-F-S",IF(AND(structure!BJ45="M",structure!BK45&lt;&gt;"M"),"P-F-S",IF(AND(structure!BJ45="M",structure!BK45="M"),"P-F-D","")))</f>
        <v/>
      </c>
      <c r="BK45" s="51" t="str">
        <f>IF(AND(structure!BK45&lt;&gt;"M",structure!BL45="M"),"P-F-S",IF(AND(structure!BK45="M",structure!BL45&lt;&gt;"M"),"P-F-S",IF(AND(structure!BK45="M",structure!BL45="M"),"P-F-D","")))</f>
        <v/>
      </c>
      <c r="BL45" s="51" t="str">
        <f>IF(AND(structure!BL45&lt;&gt;"M",structure!BM45="M"),"P-F-S",IF(AND(structure!BL45="M",structure!BM45&lt;&gt;"M"),"P-F-S",IF(AND(structure!BL45="M",structure!BM45="M"),"P-F-D","")))</f>
        <v/>
      </c>
      <c r="BM45" s="51" t="str">
        <f>IF(AND(structure!BM45&lt;&gt;"M",structure!BN45="M"),"P-F-S",IF(AND(structure!BM45="M",structure!BN45&lt;&gt;"M"),"P-F-S",IF(AND(structure!BM45="M",structure!BN45="M"),"P-F-D","")))</f>
        <v/>
      </c>
      <c r="BN45" s="51" t="str">
        <f>IF(AND(structure!BN45&lt;&gt;"M",structure!BO45="M"),"P-F-S",IF(AND(structure!BN45="M",structure!BO45&lt;&gt;"M"),"P-F-S",IF(AND(structure!BN45="M",structure!BO45="M"),"P-F-D","")))</f>
        <v/>
      </c>
      <c r="BO45" s="51" t="str">
        <f>IF(AND(structure!BO45&lt;&gt;"M",structure!BP45="M"),"P-F-S",IF(AND(structure!BO45="M",structure!BP45&lt;&gt;"M"),"P-F-S",IF(AND(structure!BO45="M",structure!BP45="M"),"P-F-D","")))</f>
        <v/>
      </c>
      <c r="BP45" s="51" t="str">
        <f>IF(AND(structure!BP45&lt;&gt;"M",structure!BQ45="M"),"P-F-S",IF(AND(structure!BP45="M",structure!BQ45&lt;&gt;"M"),"P-F-S",IF(AND(structure!BP45="M",structure!BQ45="M"),"P-F-D","")))</f>
        <v/>
      </c>
      <c r="BQ45" s="51" t="str">
        <f>IF(AND(structure!BQ45&lt;&gt;"M",structure!BR45="M"),"P-F-S",IF(AND(structure!BQ45="M",structure!BR45&lt;&gt;"M"),"P-F-S",IF(AND(structure!BQ45="M",structure!BR45="M"),"P-F-D","")))</f>
        <v/>
      </c>
      <c r="BR45" s="51" t="str">
        <f>IF(AND(structure!BR45&lt;&gt;"M",structure!BS45="M"),"P-F-S",IF(AND(structure!BR45="M",structure!BS45&lt;&gt;"M"),"P-F-S",IF(AND(structure!BR45="M",structure!BS45="M"),"P-F-D","")))</f>
        <v/>
      </c>
      <c r="BS45" s="51" t="str">
        <f>IF(AND(structure!BS45&lt;&gt;"M",structure!BT45="M"),"P-F-S",IF(AND(structure!BS45="M",structure!BT45&lt;&gt;"M"),"P-F-S",IF(AND(structure!BS45="M",structure!BT45="M"),"P-F-D","")))</f>
        <v/>
      </c>
      <c r="BT45" s="51" t="str">
        <f>IF(AND(structure!BT45&lt;&gt;"M",structure!BU45="M"),"P-F-S",IF(AND(structure!BT45="M",structure!BU45&lt;&gt;"M"),"P-F-S",IF(AND(structure!BT45="M",structure!BU45="M"),"P-F-D","")))</f>
        <v/>
      </c>
      <c r="BU45" s="51" t="str">
        <f>IF(AND(structure!BU45&lt;&gt;"M",structure!BV45="M"),"P-F-S",IF(AND(structure!BU45="M",structure!BV45&lt;&gt;"M"),"P-F-S",IF(AND(structure!BU45="M",structure!BV45="M"),"P-F-D","")))</f>
        <v/>
      </c>
      <c r="BV45" s="51" t="str">
        <f>IF(AND(structure!BV45&lt;&gt;"M",structure!BW45="M"),"P-F-S",IF(AND(structure!BV45="M",structure!BW45&lt;&gt;"M"),"P-F-S",IF(AND(structure!BV45="M",structure!BW45="M"),"P-F-D","")))</f>
        <v/>
      </c>
      <c r="BW45" s="51" t="str">
        <f>IF(AND(structure!BW45&lt;&gt;"M",structure!BX45="M"),"P-F-S",IF(AND(structure!BW45="M",structure!BX45&lt;&gt;"M"),"P-F-S",IF(AND(structure!BW45="M",structure!BX45="M"),"P-F-D","")))</f>
        <v/>
      </c>
      <c r="BX45" s="51" t="str">
        <f>IF(AND(structure!BX45&lt;&gt;"M",structure!BY45="M"),"P-F-S",IF(AND(structure!BX45="M",structure!BY45&lt;&gt;"M"),"P-F-S",IF(AND(structure!BX45="M",structure!BY45="M"),"P-F-D","")))</f>
        <v/>
      </c>
      <c r="BY45" s="51" t="str">
        <f>IF(AND(structure!BY45&lt;&gt;"M",structure!BZ45="M"),"P-F-S",IF(AND(structure!BY45="M",structure!BZ45&lt;&gt;"M"),"P-F-S",IF(AND(structure!BY45="M",structure!BZ45="M"),"P-F-D","")))</f>
        <v/>
      </c>
      <c r="BZ45" s="51" t="str">
        <f>IF(AND(structure!BZ45&lt;&gt;"M",structure!CA45="M"),"P-F-S",IF(AND(structure!BZ45="M",structure!CA45&lt;&gt;"M"),"P-F-S",IF(AND(structure!BZ45="M",structure!CA45="M"),"P-F-D","")))</f>
        <v/>
      </c>
      <c r="CA45" s="51" t="str">
        <f>IF(AND(structure!CA45&lt;&gt;"M",structure!CB45="M"),"P-F-S",IF(AND(structure!CA45="M",structure!CB45&lt;&gt;"M"),"P-F-S",IF(AND(structure!CA45="M",structure!CB45="M"),"P-F-D","")))</f>
        <v/>
      </c>
      <c r="CB45" s="51" t="str">
        <f>IF(AND(structure!CB45&lt;&gt;"M",structure!CC45="M"),"P-F-S",IF(AND(structure!CB45="M",structure!CC45&lt;&gt;"M"),"P-F-S",IF(AND(structure!CB45="M",structure!CC45="M"),"P-F-D","")))</f>
        <v/>
      </c>
      <c r="CC45" s="51" t="str">
        <f>IF(AND(structure!CC45&lt;&gt;"M",structure!CD45="M"),"P-F-S",IF(AND(structure!CC45="M",structure!CD45&lt;&gt;"M"),"P-F-S",IF(AND(structure!CC45="M",structure!CD45="M"),"P-F-D","")))</f>
        <v/>
      </c>
      <c r="CD45" s="51" t="str">
        <f>IF(AND(structure!CD45&lt;&gt;"M",structure!CE45="M"),"P-F-S",IF(AND(structure!CD45="M",structure!CE45&lt;&gt;"M"),"P-F-S",IF(AND(structure!CD45="M",structure!CE45="M"),"P-F-D","")))</f>
        <v/>
      </c>
      <c r="CE45" s="51" t="str">
        <f>IF(AND(structure!CE45&lt;&gt;"M",structure!CF45="M"),"P-F-S",IF(AND(structure!CE45="M",structure!CF45&lt;&gt;"M"),"P-F-S",IF(AND(structure!CE45="M",structure!CF45="M"),"P-F-D","")))</f>
        <v/>
      </c>
      <c r="CF45" s="51" t="str">
        <f>IF(AND(structure!CF45&lt;&gt;"M",structure!CG45="M"),"P-F-S",IF(AND(structure!CF45="M",structure!CG45&lt;&gt;"M"),"P-F-S",IF(AND(structure!CF45="M",structure!CG45="M"),"P-F-D","")))</f>
        <v/>
      </c>
      <c r="CG45" s="51" t="str">
        <f>IF(AND(structure!CG45&lt;&gt;"M",structure!CH45="M"),"P-F-S",IF(AND(structure!CG45="M",structure!CH45&lt;&gt;"M"),"P-F-S",IF(AND(structure!CG45="M",structure!CH45="M"),"P-F-D","")))</f>
        <v/>
      </c>
      <c r="CH45" s="51" t="str">
        <f>IF(AND(structure!CH45&lt;&gt;"M",structure!CI45="M"),"P-F-S",IF(AND(structure!CH45="M",structure!CI45&lt;&gt;"M"),"P-F-S",IF(AND(structure!CH45="M",structure!CI45="M"),"P-F-D","")))</f>
        <v/>
      </c>
      <c r="CI45" s="51" t="str">
        <f>IF(AND(structure!CI45&lt;&gt;"M",structure!CJ45="M"),"P-F-S",IF(AND(structure!CI45="M",structure!CJ45&lt;&gt;"M"),"P-F-S",IF(AND(structure!CI45="M",structure!CJ45="M"),"P-F-D","")))</f>
        <v/>
      </c>
      <c r="CJ45" s="51" t="str">
        <f>IF(AND(structure!CJ45&lt;&gt;"M",structure!CK45="M"),"P-F-S",IF(AND(structure!CJ45="M",structure!CK45&lt;&gt;"M"),"P-F-S",IF(AND(structure!CJ45="M",structure!CK45="M"),"P-F-D","")))</f>
        <v/>
      </c>
      <c r="CK45" s="51" t="str">
        <f>IF(AND(structure!CK45&lt;&gt;"M",structure!CL45="M"),"P-F-S",IF(AND(structure!CK45="M",structure!CL45&lt;&gt;"M"),"P-F-S",IF(AND(structure!CK45="M",structure!CL45="M"),"P-F-D","")))</f>
        <v/>
      </c>
      <c r="CL45" s="51" t="str">
        <f>IF(AND(structure!CL45&lt;&gt;"M",structure!CM45="M"),"P-F-S",IF(AND(structure!CL45="M",structure!CM45&lt;&gt;"M"),"P-F-S",IF(AND(structure!CL45="M",structure!CM45="M"),"P-F-D","")))</f>
        <v/>
      </c>
      <c r="CM45" s="51" t="str">
        <f>IF(AND(structure!CM45&lt;&gt;"M",structure!CN45="M"),"P-F-S",IF(AND(structure!CM45="M",structure!CN45&lt;&gt;"M"),"P-F-S",IF(AND(structure!CM45="M",structure!CN45="M"),"P-F-D","")))</f>
        <v/>
      </c>
      <c r="CN45" s="51" t="str">
        <f>IF(AND(structure!CN45&lt;&gt;"M",structure!CO45="M"),"P-F-S",IF(AND(structure!CN45="M",structure!CO45&lt;&gt;"M"),"P-F-S",IF(AND(structure!CN45="M",structure!CO45="M"),"P-F-D","")))</f>
        <v/>
      </c>
      <c r="CO45" s="51" t="str">
        <f>IF(AND(structure!CO45&lt;&gt;"M",structure!CP45="M"),"P-F-S",IF(AND(structure!CO45="M",structure!CP45&lt;&gt;"M"),"P-F-S",IF(AND(structure!CO45="M",structure!CP45="M"),"P-F-D","")))</f>
        <v/>
      </c>
      <c r="CP45" s="51" t="str">
        <f>IF(AND(structure!CP45&lt;&gt;"M",structure!CQ45="M"),"P-F-S",IF(AND(structure!CP45="M",structure!CQ45&lt;&gt;"M"),"P-F-S",IF(AND(structure!CP45="M",structure!CQ45="M"),"P-F-D","")))</f>
        <v/>
      </c>
      <c r="CQ45" s="51" t="str">
        <f>IF(AND(structure!CQ45&lt;&gt;"M",structure!CR45="M"),"P-F-S",IF(AND(structure!CQ45="M",structure!CR45&lt;&gt;"M"),"P-F-S",IF(AND(structure!CQ45="M",structure!CR45="M"),"P-F-D","")))</f>
        <v/>
      </c>
      <c r="CR45" s="51" t="str">
        <f>IF(AND(structure!CR45&lt;&gt;"M",structure!CS45="M"),"P-F-S",IF(AND(structure!CR45="M",structure!CS45&lt;&gt;"M"),"P-F-S",IF(AND(structure!CR45="M",structure!CS45="M"),"P-F-D","")))</f>
        <v/>
      </c>
      <c r="CS45" s="51" t="str">
        <f>IF(AND(structure!CS45&lt;&gt;"M",structure!CT45="M"),"P-F-S",IF(AND(structure!CS45="M",structure!CT45&lt;&gt;"M"),"P-F-S",IF(AND(structure!CS45="M",structure!CT45="M"),"P-F-D","")))</f>
        <v/>
      </c>
      <c r="CT45" s="51" t="str">
        <f>IF(AND(structure!CT45&lt;&gt;"M",structure!CU45="M"),"P-F-S",IF(AND(structure!CT45="M",structure!CU45&lt;&gt;"M"),"P-F-S",IF(AND(structure!CT45="M",structure!CU45="M"),"P-F-D","")))</f>
        <v/>
      </c>
      <c r="CU45" s="51" t="str">
        <f>IF(AND(structure!CU45&lt;&gt;"M",structure!CV45="M"),"P-F-S",IF(AND(structure!CU45="M",structure!CV45&lt;&gt;"M"),"P-F-S",IF(AND(structure!CU45="M",structure!CV45="M"),"P-F-D","")))</f>
        <v/>
      </c>
      <c r="CV45" s="51" t="str">
        <f>IF(AND(structure!CV45&lt;&gt;"M",structure!CW45="M"),"P-F-S",IF(AND(structure!CV45="M",structure!CW45&lt;&gt;"M"),"P-F-S",IF(AND(structure!CV45="M",structure!CW45="M"),"P-F-D","")))</f>
        <v/>
      </c>
      <c r="CW45" s="51" t="str">
        <f>IF(AND(structure!CW45&lt;&gt;"M",structure!CX45="M"),"P-F-S",IF(AND(structure!CW45="M",structure!CX45&lt;&gt;"M"),"P-F-S",IF(AND(structure!CW45="M",structure!CX45="M"),"P-F-D","")))</f>
        <v/>
      </c>
      <c r="CX45" s="51" t="str">
        <f>IF(AND(structure!CX45&lt;&gt;"M",structure!CY45="M"),"P-F-S",IF(AND(structure!CX45="M",structure!CY45&lt;&gt;"M"),"P-F-S",IF(AND(structure!CX45="M",structure!CY45="M"),"P-F-D","")))</f>
        <v/>
      </c>
      <c r="CY45" s="51" t="str">
        <f>IF(AND(structure!CY45&lt;&gt;"M",structure!CZ45="M"),"P-F-S",IF(AND(structure!CY45="M",structure!CZ45&lt;&gt;"M"),"P-F-S",IF(AND(structure!CY45="M",structure!CZ45="M"),"P-F-D","")))</f>
        <v/>
      </c>
      <c r="CZ45" s="51" t="str">
        <f>IF(AND(structure!CZ45&lt;&gt;"M",structure!DA45="M"),"P-F-S",IF(AND(structure!CZ45="M",structure!DA45&lt;&gt;"M"),"P-F-S",IF(AND(structure!CZ45="M",structure!DA45="M"),"P-F-D","")))</f>
        <v/>
      </c>
      <c r="DA45" s="51" t="str">
        <f>IF(AND(structure!DA45&lt;&gt;"M",structure!DB45="M"),"P-F-S",IF(AND(structure!DA45="M",structure!DB45&lt;&gt;"M"),"P-F-S",IF(AND(structure!DA45="M",structure!DB45="M"),"P-F-D","")))</f>
        <v/>
      </c>
      <c r="DB45" s="51" t="str">
        <f>IF(AND(structure!DB45&lt;&gt;"M",structure!DC45="M"),"P-F-S",IF(AND(structure!DB45="M",structure!DC45&lt;&gt;"M"),"P-F-S",IF(AND(structure!DB45="M",structure!DC45="M"),"P-F-D","")))</f>
        <v/>
      </c>
      <c r="DC45" s="51" t="str">
        <f>IF(AND(structure!DC45&lt;&gt;"M",structure!DD45="M"),"P-F-S",IF(AND(structure!DC45="M",structure!DD45&lt;&gt;"M"),"P-F-S",IF(AND(structure!DC45="M",structure!DD45="M"),"P-F-D","")))</f>
        <v/>
      </c>
      <c r="DD45" s="52" t="str">
        <f>IF(AND(structure!DD45&lt;&gt;"M",structure!DE45="M"),"P-F-S",IF(AND(structure!DD45="M",structure!DE45&lt;&gt;"M"),"P-F-S",IF(AND(structure!DD45="M",structure!DE45="M"),"P-F-D","")))</f>
        <v/>
      </c>
      <c r="DE45" s="5" t="str">
        <f>IF(AND(structure!DE45&lt;&gt;"M",structure!DF45="M"),"P-F-S",IF(AND(structure!DE45="M",structure!DF45&lt;&gt;"M"),"P-F-S",IF(AND(structure!DE45="M",structure!DF45="M"),"P-F-D","")))</f>
        <v/>
      </c>
      <c r="DF45" s="9">
        <f t="shared" si="8"/>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IF(AND(structure!B46&lt;&gt;"M",structure!C46="M"),"P-F-S",IF(AND(structure!B46="M",structure!C46&lt;&gt;"M"),"P-F-S",IF(AND(structure!B46="M",structure!C46="M"),"P-F-D","")))</f>
        <v/>
      </c>
      <c r="C46" s="50" t="str">
        <f>IF(AND(structure!C46&lt;&gt;"M",structure!D46="M"),"P-F-S",IF(AND(structure!C46="M",structure!D46&lt;&gt;"M"),"P-F-S",IF(AND(structure!C46="M",structure!D46="M"),"P-F-D","")))</f>
        <v/>
      </c>
      <c r="D46" s="51" t="str">
        <f>IF(AND(structure!D46&lt;&gt;"M",structure!E46="M"),"P-F-S",IF(AND(structure!D46="M",structure!E46&lt;&gt;"M"),"P-F-S",IF(AND(structure!D46="M",structure!E46="M"),"P-F-D","")))</f>
        <v/>
      </c>
      <c r="E46" s="51" t="str">
        <f>IF(AND(structure!E46&lt;&gt;"M",structure!F46="M"),"P-F-S",IF(AND(structure!E46="M",structure!F46&lt;&gt;"M"),"P-F-S",IF(AND(structure!E46="M",structure!F46="M"),"P-F-D","")))</f>
        <v/>
      </c>
      <c r="F46" s="51" t="str">
        <f>IF(AND(structure!F46&lt;&gt;"M",structure!G46="M"),"P-F-S",IF(AND(structure!F46="M",structure!G46&lt;&gt;"M"),"P-F-S",IF(AND(structure!F46="M",structure!G46="M"),"P-F-D","")))</f>
        <v/>
      </c>
      <c r="G46" s="51" t="str">
        <f>IF(AND(structure!G46&lt;&gt;"M",structure!H46="M"),"P-F-S",IF(AND(structure!G46="M",structure!H46&lt;&gt;"M"),"P-F-S",IF(AND(structure!G46="M",structure!H46="M"),"P-F-D","")))</f>
        <v/>
      </c>
      <c r="H46" s="51" t="str">
        <f>IF(AND(structure!H46&lt;&gt;"M",structure!I46="M"),"P-F-S",IF(AND(structure!H46="M",structure!I46&lt;&gt;"M"),"P-F-S",IF(AND(structure!H46="M",structure!I46="M"),"P-F-D","")))</f>
        <v/>
      </c>
      <c r="I46" s="51" t="str">
        <f>IF(AND(structure!I46&lt;&gt;"M",structure!J46="M"),"P-F-S",IF(AND(structure!I46="M",structure!J46&lt;&gt;"M"),"P-F-S",IF(AND(structure!I46="M",structure!J46="M"),"P-F-D","")))</f>
        <v/>
      </c>
      <c r="J46" s="51" t="str">
        <f>IF(AND(structure!J46&lt;&gt;"M",structure!K46="M"),"P-F-S",IF(AND(structure!J46="M",structure!K46&lt;&gt;"M"),"P-F-S",IF(AND(structure!J46="M",structure!K46="M"),"P-F-D","")))</f>
        <v/>
      </c>
      <c r="K46" s="51" t="str">
        <f>IF(AND(structure!K46&lt;&gt;"M",structure!L46="M"),"P-F-S",IF(AND(structure!K46="M",structure!L46&lt;&gt;"M"),"P-F-S",IF(AND(structure!K46="M",structure!L46="M"),"P-F-D","")))</f>
        <v/>
      </c>
      <c r="L46" s="51" t="str">
        <f>IF(AND(structure!L46&lt;&gt;"M",structure!M46="M"),"P-F-S",IF(AND(structure!L46="M",structure!M46&lt;&gt;"M"),"P-F-S",IF(AND(structure!L46="M",structure!M46="M"),"P-F-D","")))</f>
        <v/>
      </c>
      <c r="M46" s="51" t="str">
        <f>IF(AND(structure!M46&lt;&gt;"M",structure!N46="M"),"P-F-S",IF(AND(structure!M46="M",structure!N46&lt;&gt;"M"),"P-F-S",IF(AND(structure!M46="M",structure!N46="M"),"P-F-D","")))</f>
        <v/>
      </c>
      <c r="N46" s="51" t="str">
        <f>IF(AND(structure!N46&lt;&gt;"M",structure!O46="M"),"P-F-S",IF(AND(structure!N46="M",structure!O46&lt;&gt;"M"),"P-F-S",IF(AND(structure!N46="M",structure!O46="M"),"P-F-D","")))</f>
        <v/>
      </c>
      <c r="O46" s="51" t="str">
        <f>IF(AND(structure!O46&lt;&gt;"M",structure!P46="M"),"P-F-S",IF(AND(structure!O46="M",structure!P46&lt;&gt;"M"),"P-F-S",IF(AND(structure!O46="M",structure!P46="M"),"P-F-D","")))</f>
        <v/>
      </c>
      <c r="P46" s="51" t="str">
        <f>IF(AND(structure!P46&lt;&gt;"M",structure!Q46="M"),"P-F-S",IF(AND(structure!P46="M",structure!Q46&lt;&gt;"M"),"P-F-S",IF(AND(structure!P46="M",structure!Q46="M"),"P-F-D","")))</f>
        <v/>
      </c>
      <c r="Q46" s="51" t="str">
        <f>IF(AND(structure!Q46&lt;&gt;"M",structure!R46="M"),"P-F-S",IF(AND(structure!Q46="M",structure!R46&lt;&gt;"M"),"P-F-S",IF(AND(structure!Q46="M",structure!R46="M"),"P-F-D","")))</f>
        <v/>
      </c>
      <c r="R46" s="51" t="str">
        <f>IF(AND(structure!R46&lt;&gt;"M",structure!S46="M"),"P-F-S",IF(AND(structure!R46="M",structure!S46&lt;&gt;"M"),"P-F-S",IF(AND(structure!R46="M",structure!S46="M"),"P-F-D","")))</f>
        <v/>
      </c>
      <c r="S46" s="51" t="str">
        <f>IF(AND(structure!S46&lt;&gt;"M",structure!T46="M"),"P-F-S",IF(AND(structure!S46="M",structure!T46&lt;&gt;"M"),"P-F-S",IF(AND(structure!S46="M",structure!T46="M"),"P-F-D","")))</f>
        <v/>
      </c>
      <c r="T46" s="51" t="str">
        <f>IF(AND(structure!T46&lt;&gt;"M",structure!U46="M"),"P-F-S",IF(AND(structure!T46="M",structure!U46&lt;&gt;"M"),"P-F-S",IF(AND(structure!T46="M",structure!U46="M"),"P-F-D","")))</f>
        <v/>
      </c>
      <c r="U46" s="51" t="str">
        <f>IF(AND(structure!U46&lt;&gt;"M",structure!V46="M"),"P-F-S",IF(AND(structure!U46="M",structure!V46&lt;&gt;"M"),"P-F-S",IF(AND(structure!U46="M",structure!V46="M"),"P-F-D","")))</f>
        <v/>
      </c>
      <c r="V46" s="51" t="str">
        <f>IF(AND(structure!V46&lt;&gt;"M",structure!W46="M"),"P-F-S",IF(AND(structure!V46="M",structure!W46&lt;&gt;"M"),"P-F-S",IF(AND(structure!V46="M",structure!W46="M"),"P-F-D","")))</f>
        <v/>
      </c>
      <c r="W46" s="51" t="str">
        <f>IF(AND(structure!W46&lt;&gt;"M",structure!X46="M"),"P-F-S",IF(AND(structure!W46="M",structure!X46&lt;&gt;"M"),"P-F-S",IF(AND(structure!W46="M",structure!X46="M"),"P-F-D","")))</f>
        <v/>
      </c>
      <c r="X46" s="51" t="str">
        <f>IF(AND(structure!X46&lt;&gt;"M",structure!Y46="M"),"P-F-S",IF(AND(structure!X46="M",structure!Y46&lt;&gt;"M"),"P-F-S",IF(AND(structure!X46="M",structure!Y46="M"),"P-F-D","")))</f>
        <v/>
      </c>
      <c r="Y46" s="51" t="str">
        <f>IF(AND(structure!Y46&lt;&gt;"M",structure!Z46="M"),"P-F-S",IF(AND(structure!Y46="M",structure!Z46&lt;&gt;"M"),"P-F-S",IF(AND(structure!Y46="M",structure!Z46="M"),"P-F-D","")))</f>
        <v/>
      </c>
      <c r="Z46" s="51" t="str">
        <f>IF(AND(structure!Z46&lt;&gt;"M",structure!AA46="M"),"P-F-S",IF(AND(structure!Z46="M",structure!AA46&lt;&gt;"M"),"P-F-S",IF(AND(structure!Z46="M",structure!AA46="M"),"P-F-D","")))</f>
        <v/>
      </c>
      <c r="AA46" s="51" t="str">
        <f>IF(AND(structure!AA46&lt;&gt;"M",structure!AB46="M"),"P-F-S",IF(AND(structure!AA46="M",structure!AB46&lt;&gt;"M"),"P-F-S",IF(AND(structure!AA46="M",structure!AB46="M"),"P-F-D","")))</f>
        <v/>
      </c>
      <c r="AB46" s="51" t="str">
        <f>IF(AND(structure!AB46&lt;&gt;"M",structure!AC46="M"),"P-F-S",IF(AND(structure!AB46="M",structure!AC46&lt;&gt;"M"),"P-F-S",IF(AND(structure!AB46="M",structure!AC46="M"),"P-F-D","")))</f>
        <v/>
      </c>
      <c r="AC46" s="51" t="str">
        <f>IF(AND(structure!AC46&lt;&gt;"M",structure!AD46="M"),"P-F-S",IF(AND(structure!AC46="M",structure!AD46&lt;&gt;"M"),"P-F-S",IF(AND(structure!AC46="M",structure!AD46="M"),"P-F-D","")))</f>
        <v/>
      </c>
      <c r="AD46" s="51" t="str">
        <f>IF(AND(structure!AD46&lt;&gt;"M",structure!AE46="M"),"P-F-S",IF(AND(structure!AD46="M",structure!AE46&lt;&gt;"M"),"P-F-S",IF(AND(structure!AD46="M",structure!AE46="M"),"P-F-D","")))</f>
        <v/>
      </c>
      <c r="AE46" s="51" t="str">
        <f>IF(AND(structure!AE46&lt;&gt;"M",structure!AF46="M"),"P-F-S",IF(AND(structure!AE46="M",structure!AF46&lt;&gt;"M"),"P-F-S",IF(AND(structure!AE46="M",structure!AF46="M"),"P-F-D","")))</f>
        <v/>
      </c>
      <c r="AF46" s="51" t="str">
        <f>IF(AND(structure!AF46&lt;&gt;"M",structure!AG46="M"),"P-F-S",IF(AND(structure!AF46="M",structure!AG46&lt;&gt;"M"),"P-F-S",IF(AND(structure!AF46="M",structure!AG46="M"),"P-F-D","")))</f>
        <v/>
      </c>
      <c r="AG46" s="51" t="str">
        <f>IF(AND(structure!AG46&lt;&gt;"M",structure!AH46="M"),"P-F-S",IF(AND(structure!AG46="M",structure!AH46&lt;&gt;"M"),"P-F-S",IF(AND(structure!AG46="M",structure!AH46="M"),"P-F-D","")))</f>
        <v/>
      </c>
      <c r="AH46" s="51" t="str">
        <f>IF(AND(structure!AH46&lt;&gt;"M",structure!AI46="M"),"P-F-S",IF(AND(structure!AH46="M",structure!AI46&lt;&gt;"M"),"P-F-S",IF(AND(structure!AH46="M",structure!AI46="M"),"P-F-D","")))</f>
        <v/>
      </c>
      <c r="AI46" s="51" t="str">
        <f>IF(AND(structure!AI46&lt;&gt;"M",structure!AJ46="M"),"P-F-S",IF(AND(structure!AI46="M",structure!AJ46&lt;&gt;"M"),"P-F-S",IF(AND(structure!AI46="M",structure!AJ46="M"),"P-F-D","")))</f>
        <v/>
      </c>
      <c r="AJ46" s="51" t="str">
        <f>IF(AND(structure!AJ46&lt;&gt;"M",structure!AK46="M"),"P-F-S",IF(AND(structure!AJ46="M",structure!AK46&lt;&gt;"M"),"P-F-S",IF(AND(structure!AJ46="M",structure!AK46="M"),"P-F-D","")))</f>
        <v/>
      </c>
      <c r="AK46" s="51" t="str">
        <f>IF(AND(structure!AK46&lt;&gt;"M",structure!AL46="M"),"P-F-S",IF(AND(structure!AK46="M",structure!AL46&lt;&gt;"M"),"P-F-S",IF(AND(structure!AK46="M",structure!AL46="M"),"P-F-D","")))</f>
        <v/>
      </c>
      <c r="AL46" s="51" t="str">
        <f>IF(AND(structure!AL46&lt;&gt;"M",structure!AM46="M"),"P-F-S",IF(AND(structure!AL46="M",structure!AM46&lt;&gt;"M"),"P-F-S",IF(AND(structure!AL46="M",structure!AM46="M"),"P-F-D","")))</f>
        <v/>
      </c>
      <c r="AM46" s="51" t="str">
        <f>IF(AND(structure!AM46&lt;&gt;"M",structure!AN46="M"),"P-F-S",IF(AND(structure!AM46="M",structure!AN46&lt;&gt;"M"),"P-F-S",IF(AND(structure!AM46="M",structure!AN46="M"),"P-F-D","")))</f>
        <v/>
      </c>
      <c r="AN46" s="51" t="str">
        <f>IF(AND(structure!AN46&lt;&gt;"M",structure!AO46="M"),"P-F-S",IF(AND(structure!AN46="M",structure!AO46&lt;&gt;"M"),"P-F-S",IF(AND(structure!AN46="M",structure!AO46="M"),"P-F-D","")))</f>
        <v/>
      </c>
      <c r="AO46" s="51" t="str">
        <f>IF(AND(structure!AO46&lt;&gt;"M",structure!AP46="M"),"P-F-S",IF(AND(structure!AO46="M",structure!AP46&lt;&gt;"M"),"P-F-S",IF(AND(structure!AO46="M",structure!AP46="M"),"P-F-D","")))</f>
        <v/>
      </c>
      <c r="AP46" s="51" t="str">
        <f>IF(AND(structure!AP46&lt;&gt;"M",structure!AQ46="M"),"P-F-S",IF(AND(structure!AP46="M",structure!AQ46&lt;&gt;"M"),"P-F-S",IF(AND(structure!AP46="M",structure!AQ46="M"),"P-F-D","")))</f>
        <v/>
      </c>
      <c r="AQ46" s="51" t="str">
        <f>IF(AND(structure!AQ46&lt;&gt;"M",structure!AR46="M"),"P-F-S",IF(AND(structure!AQ46="M",structure!AR46&lt;&gt;"M"),"P-F-S",IF(AND(structure!AQ46="M",structure!AR46="M"),"P-F-D","")))</f>
        <v/>
      </c>
      <c r="AR46" s="51" t="str">
        <f>IF(AND(structure!AR46&lt;&gt;"M",structure!AS46="M"),"P-F-S",IF(AND(structure!AR46="M",structure!AS46&lt;&gt;"M"),"P-F-S",IF(AND(structure!AR46="M",structure!AS46="M"),"P-F-D","")))</f>
        <v/>
      </c>
      <c r="AS46" s="51" t="str">
        <f>IF(AND(structure!AS46&lt;&gt;"M",structure!AT46="M"),"P-F-S",IF(AND(structure!AS46="M",structure!AT46&lt;&gt;"M"),"P-F-S",IF(AND(structure!AS46="M",structure!AT46="M"),"P-F-D","")))</f>
        <v/>
      </c>
      <c r="AT46" s="51" t="str">
        <f>IF(AND(structure!AT46&lt;&gt;"M",structure!AU46="M"),"P-F-S",IF(AND(structure!AT46="M",structure!AU46&lt;&gt;"M"),"P-F-S",IF(AND(structure!AT46="M",structure!AU46="M"),"P-F-D","")))</f>
        <v/>
      </c>
      <c r="AU46" s="51" t="str">
        <f>IF(AND(structure!AU46&lt;&gt;"M",structure!AV46="M"),"P-F-S",IF(AND(structure!AU46="M",structure!AV46&lt;&gt;"M"),"P-F-S",IF(AND(structure!AU46="M",structure!AV46="M"),"P-F-D","")))</f>
        <v/>
      </c>
      <c r="AV46" s="51" t="str">
        <f>IF(AND(structure!AV46&lt;&gt;"M",structure!AW46="M"),"P-F-S",IF(AND(structure!AV46="M",structure!AW46&lt;&gt;"M"),"P-F-S",IF(AND(structure!AV46="M",structure!AW46="M"),"P-F-D","")))</f>
        <v/>
      </c>
      <c r="AW46" s="51" t="str">
        <f>IF(AND(structure!AW46&lt;&gt;"M",structure!AX46="M"),"P-F-S",IF(AND(structure!AW46="M",structure!AX46&lt;&gt;"M"),"P-F-S",IF(AND(structure!AW46="M",structure!AX46="M"),"P-F-D","")))</f>
        <v/>
      </c>
      <c r="AX46" s="51" t="str">
        <f>IF(AND(structure!AX46&lt;&gt;"M",structure!AY46="M"),"P-F-S",IF(AND(structure!AX46="M",structure!AY46&lt;&gt;"M"),"P-F-S",IF(AND(structure!AX46="M",structure!AY46="M"),"P-F-D","")))</f>
        <v/>
      </c>
      <c r="AY46" s="51" t="str">
        <f>IF(AND(structure!AY46&lt;&gt;"M",structure!AZ46="M"),"P-F-S",IF(AND(structure!AY46="M",structure!AZ46&lt;&gt;"M"),"P-F-S",IF(AND(structure!AY46="M",structure!AZ46="M"),"P-F-D","")))</f>
        <v/>
      </c>
      <c r="AZ46" s="51" t="str">
        <f>IF(AND(structure!AZ46&lt;&gt;"M",structure!BA46="M"),"P-F-S",IF(AND(structure!AZ46="M",structure!BA46&lt;&gt;"M"),"P-F-S",IF(AND(structure!AZ46="M",structure!BA46="M"),"P-F-D","")))</f>
        <v/>
      </c>
      <c r="BA46" s="51" t="str">
        <f>IF(AND(structure!BA46&lt;&gt;"M",structure!BB46="M"),"P-F-S",IF(AND(structure!BA46="M",structure!BB46&lt;&gt;"M"),"P-F-S",IF(AND(structure!BA46="M",structure!BB46="M"),"P-F-D","")))</f>
        <v/>
      </c>
      <c r="BB46" s="51" t="str">
        <f>IF(AND(structure!BB46&lt;&gt;"M",structure!BC46="M"),"P-F-S",IF(AND(structure!BB46="M",structure!BC46&lt;&gt;"M"),"P-F-S",IF(AND(structure!BB46="M",structure!BC46="M"),"P-F-D","")))</f>
        <v/>
      </c>
      <c r="BC46" s="51" t="str">
        <f>IF(AND(structure!BC46&lt;&gt;"M",structure!BD46="M"),"P-F-S",IF(AND(structure!BC46="M",structure!BD46&lt;&gt;"M"),"P-F-S",IF(AND(structure!BC46="M",structure!BD46="M"),"P-F-D","")))</f>
        <v/>
      </c>
      <c r="BD46" s="51" t="str">
        <f>IF(AND(structure!BD46&lt;&gt;"M",structure!BE46="M"),"P-F-S",IF(AND(structure!BD46="M",structure!BE46&lt;&gt;"M"),"P-F-S",IF(AND(structure!BD46="M",structure!BE46="M"),"P-F-D","")))</f>
        <v/>
      </c>
      <c r="BE46" s="51" t="str">
        <f>IF(AND(structure!BE46&lt;&gt;"M",structure!BF46="M"),"P-F-S",IF(AND(structure!BE46="M",structure!BF46&lt;&gt;"M"),"P-F-S",IF(AND(structure!BE46="M",structure!BF46="M"),"P-F-D","")))</f>
        <v/>
      </c>
      <c r="BF46" s="51" t="str">
        <f>IF(AND(structure!BF46&lt;&gt;"M",structure!BG46="M"),"P-F-S",IF(AND(structure!BF46="M",structure!BG46&lt;&gt;"M"),"P-F-S",IF(AND(structure!BF46="M",structure!BG46="M"),"P-F-D","")))</f>
        <v/>
      </c>
      <c r="BG46" s="51" t="str">
        <f>IF(AND(structure!BG46&lt;&gt;"M",structure!BH46="M"),"P-F-S",IF(AND(structure!BG46="M",structure!BH46&lt;&gt;"M"),"P-F-S",IF(AND(structure!BG46="M",structure!BH46="M"),"P-F-D","")))</f>
        <v/>
      </c>
      <c r="BH46" s="51" t="str">
        <f>IF(AND(structure!BH46&lt;&gt;"M",structure!BI46="M"),"P-F-S",IF(AND(structure!BH46="M",structure!BI46&lt;&gt;"M"),"P-F-S",IF(AND(structure!BH46="M",structure!BI46="M"),"P-F-D","")))</f>
        <v/>
      </c>
      <c r="BI46" s="51" t="str">
        <f>IF(AND(structure!BI46&lt;&gt;"M",structure!BJ46="M"),"P-F-S",IF(AND(structure!BI46="M",structure!BJ46&lt;&gt;"M"),"P-F-S",IF(AND(structure!BI46="M",structure!BJ46="M"),"P-F-D","")))</f>
        <v/>
      </c>
      <c r="BJ46" s="51" t="str">
        <f>IF(AND(structure!BJ46&lt;&gt;"M",structure!BK46="M"),"P-F-S",IF(AND(structure!BJ46="M",structure!BK46&lt;&gt;"M"),"P-F-S",IF(AND(structure!BJ46="M",structure!BK46="M"),"P-F-D","")))</f>
        <v/>
      </c>
      <c r="BK46" s="51" t="str">
        <f>IF(AND(structure!BK46&lt;&gt;"M",structure!BL46="M"),"P-F-S",IF(AND(structure!BK46="M",structure!BL46&lt;&gt;"M"),"P-F-S",IF(AND(structure!BK46="M",structure!BL46="M"),"P-F-D","")))</f>
        <v/>
      </c>
      <c r="BL46" s="51" t="str">
        <f>IF(AND(structure!BL46&lt;&gt;"M",structure!BM46="M"),"P-F-S",IF(AND(structure!BL46="M",structure!BM46&lt;&gt;"M"),"P-F-S",IF(AND(structure!BL46="M",structure!BM46="M"),"P-F-D","")))</f>
        <v/>
      </c>
      <c r="BM46" s="51" t="str">
        <f>IF(AND(structure!BM46&lt;&gt;"M",structure!BN46="M"),"P-F-S",IF(AND(structure!BM46="M",structure!BN46&lt;&gt;"M"),"P-F-S",IF(AND(structure!BM46="M",structure!BN46="M"),"P-F-D","")))</f>
        <v/>
      </c>
      <c r="BN46" s="51" t="str">
        <f>IF(AND(structure!BN46&lt;&gt;"M",structure!BO46="M"),"P-F-S",IF(AND(structure!BN46="M",structure!BO46&lt;&gt;"M"),"P-F-S",IF(AND(structure!BN46="M",structure!BO46="M"),"P-F-D","")))</f>
        <v/>
      </c>
      <c r="BO46" s="51" t="str">
        <f>IF(AND(structure!BO46&lt;&gt;"M",structure!BP46="M"),"P-F-S",IF(AND(structure!BO46="M",structure!BP46&lt;&gt;"M"),"P-F-S",IF(AND(structure!BO46="M",structure!BP46="M"),"P-F-D","")))</f>
        <v/>
      </c>
      <c r="BP46" s="51" t="str">
        <f>IF(AND(structure!BP46&lt;&gt;"M",structure!BQ46="M"),"P-F-S",IF(AND(structure!BP46="M",structure!BQ46&lt;&gt;"M"),"P-F-S",IF(AND(structure!BP46="M",structure!BQ46="M"),"P-F-D","")))</f>
        <v/>
      </c>
      <c r="BQ46" s="51" t="str">
        <f>IF(AND(structure!BQ46&lt;&gt;"M",structure!BR46="M"),"P-F-S",IF(AND(structure!BQ46="M",structure!BR46&lt;&gt;"M"),"P-F-S",IF(AND(structure!BQ46="M",structure!BR46="M"),"P-F-D","")))</f>
        <v/>
      </c>
      <c r="BR46" s="51" t="str">
        <f>IF(AND(structure!BR46&lt;&gt;"M",structure!BS46="M"),"P-F-S",IF(AND(structure!BR46="M",structure!BS46&lt;&gt;"M"),"P-F-S",IF(AND(structure!BR46="M",structure!BS46="M"),"P-F-D","")))</f>
        <v/>
      </c>
      <c r="BS46" s="51" t="str">
        <f>IF(AND(structure!BS46&lt;&gt;"M",structure!BT46="M"),"P-F-S",IF(AND(structure!BS46="M",structure!BT46&lt;&gt;"M"),"P-F-S",IF(AND(structure!BS46="M",structure!BT46="M"),"P-F-D","")))</f>
        <v/>
      </c>
      <c r="BT46" s="51" t="str">
        <f>IF(AND(structure!BT46&lt;&gt;"M",structure!BU46="M"),"P-F-S",IF(AND(structure!BT46="M",structure!BU46&lt;&gt;"M"),"P-F-S",IF(AND(structure!BT46="M",structure!BU46="M"),"P-F-D","")))</f>
        <v/>
      </c>
      <c r="BU46" s="51" t="str">
        <f>IF(AND(structure!BU46&lt;&gt;"M",structure!BV46="M"),"P-F-S",IF(AND(structure!BU46="M",structure!BV46&lt;&gt;"M"),"P-F-S",IF(AND(structure!BU46="M",structure!BV46="M"),"P-F-D","")))</f>
        <v/>
      </c>
      <c r="BV46" s="51" t="str">
        <f>IF(AND(structure!BV46&lt;&gt;"M",structure!BW46="M"),"P-F-S",IF(AND(structure!BV46="M",structure!BW46&lt;&gt;"M"),"P-F-S",IF(AND(structure!BV46="M",structure!BW46="M"),"P-F-D","")))</f>
        <v/>
      </c>
      <c r="BW46" s="51" t="str">
        <f>IF(AND(structure!BW46&lt;&gt;"M",structure!BX46="M"),"P-F-S",IF(AND(structure!BW46="M",structure!BX46&lt;&gt;"M"),"P-F-S",IF(AND(structure!BW46="M",structure!BX46="M"),"P-F-D","")))</f>
        <v/>
      </c>
      <c r="BX46" s="51" t="str">
        <f>IF(AND(structure!BX46&lt;&gt;"M",structure!BY46="M"),"P-F-S",IF(AND(structure!BX46="M",structure!BY46&lt;&gt;"M"),"P-F-S",IF(AND(structure!BX46="M",structure!BY46="M"),"P-F-D","")))</f>
        <v/>
      </c>
      <c r="BY46" s="51" t="str">
        <f>IF(AND(structure!BY46&lt;&gt;"M",structure!BZ46="M"),"P-F-S",IF(AND(structure!BY46="M",structure!BZ46&lt;&gt;"M"),"P-F-S",IF(AND(structure!BY46="M",structure!BZ46="M"),"P-F-D","")))</f>
        <v/>
      </c>
      <c r="BZ46" s="51" t="str">
        <f>IF(AND(structure!BZ46&lt;&gt;"M",structure!CA46="M"),"P-F-S",IF(AND(structure!BZ46="M",structure!CA46&lt;&gt;"M"),"P-F-S",IF(AND(structure!BZ46="M",structure!CA46="M"),"P-F-D","")))</f>
        <v/>
      </c>
      <c r="CA46" s="51" t="str">
        <f>IF(AND(structure!CA46&lt;&gt;"M",structure!CB46="M"),"P-F-S",IF(AND(structure!CA46="M",structure!CB46&lt;&gt;"M"),"P-F-S",IF(AND(structure!CA46="M",structure!CB46="M"),"P-F-D","")))</f>
        <v/>
      </c>
      <c r="CB46" s="51" t="str">
        <f>IF(AND(structure!CB46&lt;&gt;"M",structure!CC46="M"),"P-F-S",IF(AND(structure!CB46="M",structure!CC46&lt;&gt;"M"),"P-F-S",IF(AND(structure!CB46="M",structure!CC46="M"),"P-F-D","")))</f>
        <v/>
      </c>
      <c r="CC46" s="51" t="str">
        <f>IF(AND(structure!CC46&lt;&gt;"M",structure!CD46="M"),"P-F-S",IF(AND(structure!CC46="M",structure!CD46&lt;&gt;"M"),"P-F-S",IF(AND(structure!CC46="M",structure!CD46="M"),"P-F-D","")))</f>
        <v/>
      </c>
      <c r="CD46" s="51" t="str">
        <f>IF(AND(structure!CD46&lt;&gt;"M",structure!CE46="M"),"P-F-S",IF(AND(structure!CD46="M",structure!CE46&lt;&gt;"M"),"P-F-S",IF(AND(structure!CD46="M",structure!CE46="M"),"P-F-D","")))</f>
        <v/>
      </c>
      <c r="CE46" s="51" t="str">
        <f>IF(AND(structure!CE46&lt;&gt;"M",structure!CF46="M"),"P-F-S",IF(AND(structure!CE46="M",structure!CF46&lt;&gt;"M"),"P-F-S",IF(AND(structure!CE46="M",structure!CF46="M"),"P-F-D","")))</f>
        <v/>
      </c>
      <c r="CF46" s="51" t="str">
        <f>IF(AND(structure!CF46&lt;&gt;"M",structure!CG46="M"),"P-F-S",IF(AND(structure!CF46="M",structure!CG46&lt;&gt;"M"),"P-F-S",IF(AND(structure!CF46="M",structure!CG46="M"),"P-F-D","")))</f>
        <v/>
      </c>
      <c r="CG46" s="51" t="str">
        <f>IF(AND(structure!CG46&lt;&gt;"M",structure!CH46="M"),"P-F-S",IF(AND(structure!CG46="M",structure!CH46&lt;&gt;"M"),"P-F-S",IF(AND(structure!CG46="M",structure!CH46="M"),"P-F-D","")))</f>
        <v/>
      </c>
      <c r="CH46" s="51" t="str">
        <f>IF(AND(structure!CH46&lt;&gt;"M",structure!CI46="M"),"P-F-S",IF(AND(structure!CH46="M",structure!CI46&lt;&gt;"M"),"P-F-S",IF(AND(structure!CH46="M",structure!CI46="M"),"P-F-D","")))</f>
        <v/>
      </c>
      <c r="CI46" s="51" t="str">
        <f>IF(AND(structure!CI46&lt;&gt;"M",structure!CJ46="M"),"P-F-S",IF(AND(structure!CI46="M",structure!CJ46&lt;&gt;"M"),"P-F-S",IF(AND(structure!CI46="M",structure!CJ46="M"),"P-F-D","")))</f>
        <v/>
      </c>
      <c r="CJ46" s="51" t="str">
        <f>IF(AND(structure!CJ46&lt;&gt;"M",structure!CK46="M"),"P-F-S",IF(AND(structure!CJ46="M",structure!CK46&lt;&gt;"M"),"P-F-S",IF(AND(structure!CJ46="M",structure!CK46="M"),"P-F-D","")))</f>
        <v/>
      </c>
      <c r="CK46" s="51" t="str">
        <f>IF(AND(structure!CK46&lt;&gt;"M",structure!CL46="M"),"P-F-S",IF(AND(structure!CK46="M",structure!CL46&lt;&gt;"M"),"P-F-S",IF(AND(structure!CK46="M",structure!CL46="M"),"P-F-D","")))</f>
        <v/>
      </c>
      <c r="CL46" s="51" t="str">
        <f>IF(AND(structure!CL46&lt;&gt;"M",structure!CM46="M"),"P-F-S",IF(AND(structure!CL46="M",structure!CM46&lt;&gt;"M"),"P-F-S",IF(AND(structure!CL46="M",structure!CM46="M"),"P-F-D","")))</f>
        <v/>
      </c>
      <c r="CM46" s="51" t="str">
        <f>IF(AND(structure!CM46&lt;&gt;"M",structure!CN46="M"),"P-F-S",IF(AND(structure!CM46="M",structure!CN46&lt;&gt;"M"),"P-F-S",IF(AND(structure!CM46="M",structure!CN46="M"),"P-F-D","")))</f>
        <v/>
      </c>
      <c r="CN46" s="51" t="str">
        <f>IF(AND(structure!CN46&lt;&gt;"M",structure!CO46="M"),"P-F-S",IF(AND(structure!CN46="M",structure!CO46&lt;&gt;"M"),"P-F-S",IF(AND(structure!CN46="M",structure!CO46="M"),"P-F-D","")))</f>
        <v/>
      </c>
      <c r="CO46" s="51" t="str">
        <f>IF(AND(structure!CO46&lt;&gt;"M",structure!CP46="M"),"P-F-S",IF(AND(structure!CO46="M",structure!CP46&lt;&gt;"M"),"P-F-S",IF(AND(structure!CO46="M",structure!CP46="M"),"P-F-D","")))</f>
        <v/>
      </c>
      <c r="CP46" s="51" t="str">
        <f>IF(AND(structure!CP46&lt;&gt;"M",structure!CQ46="M"),"P-F-S",IF(AND(structure!CP46="M",structure!CQ46&lt;&gt;"M"),"P-F-S",IF(AND(structure!CP46="M",structure!CQ46="M"),"P-F-D","")))</f>
        <v/>
      </c>
      <c r="CQ46" s="51" t="str">
        <f>IF(AND(structure!CQ46&lt;&gt;"M",structure!CR46="M"),"P-F-S",IF(AND(structure!CQ46="M",structure!CR46&lt;&gt;"M"),"P-F-S",IF(AND(structure!CQ46="M",structure!CR46="M"),"P-F-D","")))</f>
        <v/>
      </c>
      <c r="CR46" s="51" t="str">
        <f>IF(AND(structure!CR46&lt;&gt;"M",structure!CS46="M"),"P-F-S",IF(AND(structure!CR46="M",structure!CS46&lt;&gt;"M"),"P-F-S",IF(AND(structure!CR46="M",structure!CS46="M"),"P-F-D","")))</f>
        <v/>
      </c>
      <c r="CS46" s="51" t="str">
        <f>IF(AND(structure!CS46&lt;&gt;"M",structure!CT46="M"),"P-F-S",IF(AND(structure!CS46="M",structure!CT46&lt;&gt;"M"),"P-F-S",IF(AND(structure!CS46="M",structure!CT46="M"),"P-F-D","")))</f>
        <v/>
      </c>
      <c r="CT46" s="51" t="str">
        <f>IF(AND(structure!CT46&lt;&gt;"M",structure!CU46="M"),"P-F-S",IF(AND(structure!CT46="M",structure!CU46&lt;&gt;"M"),"P-F-S",IF(AND(structure!CT46="M",structure!CU46="M"),"P-F-D","")))</f>
        <v/>
      </c>
      <c r="CU46" s="51" t="str">
        <f>IF(AND(structure!CU46&lt;&gt;"M",structure!CV46="M"),"P-F-S",IF(AND(structure!CU46="M",structure!CV46&lt;&gt;"M"),"P-F-S",IF(AND(structure!CU46="M",structure!CV46="M"),"P-F-D","")))</f>
        <v/>
      </c>
      <c r="CV46" s="51" t="str">
        <f>IF(AND(structure!CV46&lt;&gt;"M",structure!CW46="M"),"P-F-S",IF(AND(structure!CV46="M",structure!CW46&lt;&gt;"M"),"P-F-S",IF(AND(structure!CV46="M",structure!CW46="M"),"P-F-D","")))</f>
        <v/>
      </c>
      <c r="CW46" s="51" t="str">
        <f>IF(AND(structure!CW46&lt;&gt;"M",structure!CX46="M"),"P-F-S",IF(AND(structure!CW46="M",structure!CX46&lt;&gt;"M"),"P-F-S",IF(AND(structure!CW46="M",structure!CX46="M"),"P-F-D","")))</f>
        <v/>
      </c>
      <c r="CX46" s="51" t="str">
        <f>IF(AND(structure!CX46&lt;&gt;"M",structure!CY46="M"),"P-F-S",IF(AND(structure!CX46="M",structure!CY46&lt;&gt;"M"),"P-F-S",IF(AND(structure!CX46="M",structure!CY46="M"),"P-F-D","")))</f>
        <v/>
      </c>
      <c r="CY46" s="51" t="str">
        <f>IF(AND(structure!CY46&lt;&gt;"M",structure!CZ46="M"),"P-F-S",IF(AND(structure!CY46="M",structure!CZ46&lt;&gt;"M"),"P-F-S",IF(AND(structure!CY46="M",structure!CZ46="M"),"P-F-D","")))</f>
        <v/>
      </c>
      <c r="CZ46" s="51" t="str">
        <f>IF(AND(structure!CZ46&lt;&gt;"M",structure!DA46="M"),"P-F-S",IF(AND(structure!CZ46="M",structure!DA46&lt;&gt;"M"),"P-F-S",IF(AND(structure!CZ46="M",structure!DA46="M"),"P-F-D","")))</f>
        <v/>
      </c>
      <c r="DA46" s="51" t="str">
        <f>IF(AND(structure!DA46&lt;&gt;"M",structure!DB46="M"),"P-F-S",IF(AND(structure!DA46="M",structure!DB46&lt;&gt;"M"),"P-F-S",IF(AND(structure!DA46="M",structure!DB46="M"),"P-F-D","")))</f>
        <v/>
      </c>
      <c r="DB46" s="51" t="str">
        <f>IF(AND(structure!DB46&lt;&gt;"M",structure!DC46="M"),"P-F-S",IF(AND(structure!DB46="M",structure!DC46&lt;&gt;"M"),"P-F-S",IF(AND(structure!DB46="M",structure!DC46="M"),"P-F-D","")))</f>
        <v/>
      </c>
      <c r="DC46" s="51" t="str">
        <f>IF(AND(structure!DC46&lt;&gt;"M",structure!DD46="M"),"P-F-S",IF(AND(structure!DC46="M",structure!DD46&lt;&gt;"M"),"P-F-S",IF(AND(structure!DC46="M",structure!DD46="M"),"P-F-D","")))</f>
        <v/>
      </c>
      <c r="DD46" s="52" t="str">
        <f>IF(AND(structure!DD46&lt;&gt;"M",structure!DE46="M"),"P-F-S",IF(AND(structure!DD46="M",structure!DE46&lt;&gt;"M"),"P-F-S",IF(AND(structure!DD46="M",structure!DE46="M"),"P-F-D","")))</f>
        <v/>
      </c>
      <c r="DE46" s="5" t="str">
        <f>IF(AND(structure!DE46&lt;&gt;"M",structure!DF46="M"),"P-F-S",IF(AND(structure!DE46="M",structure!DF46&lt;&gt;"M"),"P-F-S",IF(AND(structure!DE46="M",structure!DF46="M"),"P-F-D","")))</f>
        <v/>
      </c>
      <c r="DF46" s="9">
        <f t="shared" si="8"/>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IF(AND(structure!B47&lt;&gt;"M",structure!C47="M"),"P-F-S",IF(AND(structure!B47="M",structure!C47&lt;&gt;"M"),"P-F-S",IF(AND(structure!B47="M",structure!C47="M"),"P-F-D","")))</f>
        <v/>
      </c>
      <c r="C47" s="50" t="str">
        <f>IF(AND(structure!C47&lt;&gt;"M",structure!D47="M"),"P-F-S",IF(AND(structure!C47="M",structure!D47&lt;&gt;"M"),"P-F-S",IF(AND(structure!C47="M",structure!D47="M"),"P-F-D","")))</f>
        <v/>
      </c>
      <c r="D47" s="51" t="str">
        <f>IF(AND(structure!D47&lt;&gt;"M",structure!E47="M"),"P-F-S",IF(AND(structure!D47="M",structure!E47&lt;&gt;"M"),"P-F-S",IF(AND(structure!D47="M",structure!E47="M"),"P-F-D","")))</f>
        <v/>
      </c>
      <c r="E47" s="51" t="str">
        <f>IF(AND(structure!E47&lt;&gt;"M",structure!F47="M"),"P-F-S",IF(AND(structure!E47="M",structure!F47&lt;&gt;"M"),"P-F-S",IF(AND(structure!E47="M",structure!F47="M"),"P-F-D","")))</f>
        <v/>
      </c>
      <c r="F47" s="51" t="str">
        <f>IF(AND(structure!F47&lt;&gt;"M",structure!G47="M"),"P-F-S",IF(AND(structure!F47="M",structure!G47&lt;&gt;"M"),"P-F-S",IF(AND(structure!F47="M",structure!G47="M"),"P-F-D","")))</f>
        <v/>
      </c>
      <c r="G47" s="51" t="str">
        <f>IF(AND(structure!G47&lt;&gt;"M",structure!H47="M"),"P-F-S",IF(AND(structure!G47="M",structure!H47&lt;&gt;"M"),"P-F-S",IF(AND(structure!G47="M",structure!H47="M"),"P-F-D","")))</f>
        <v/>
      </c>
      <c r="H47" s="51" t="str">
        <f>IF(AND(structure!H47&lt;&gt;"M",structure!I47="M"),"P-F-S",IF(AND(structure!H47="M",structure!I47&lt;&gt;"M"),"P-F-S",IF(AND(structure!H47="M",structure!I47="M"),"P-F-D","")))</f>
        <v/>
      </c>
      <c r="I47" s="51" t="str">
        <f>IF(AND(structure!I47&lt;&gt;"M",structure!J47="M"),"P-F-S",IF(AND(structure!I47="M",structure!J47&lt;&gt;"M"),"P-F-S",IF(AND(structure!I47="M",structure!J47="M"),"P-F-D","")))</f>
        <v/>
      </c>
      <c r="J47" s="51" t="str">
        <f>IF(AND(structure!J47&lt;&gt;"M",structure!K47="M"),"P-F-S",IF(AND(structure!J47="M",structure!K47&lt;&gt;"M"),"P-F-S",IF(AND(structure!J47="M",structure!K47="M"),"P-F-D","")))</f>
        <v/>
      </c>
      <c r="K47" s="51" t="str">
        <f>IF(AND(structure!K47&lt;&gt;"M",structure!L47="M"),"P-F-S",IF(AND(structure!K47="M",structure!L47&lt;&gt;"M"),"P-F-S",IF(AND(structure!K47="M",structure!L47="M"),"P-F-D","")))</f>
        <v/>
      </c>
      <c r="L47" s="51" t="str">
        <f>IF(AND(structure!L47&lt;&gt;"M",structure!M47="M"),"P-F-S",IF(AND(structure!L47="M",structure!M47&lt;&gt;"M"),"P-F-S",IF(AND(structure!L47="M",structure!M47="M"),"P-F-D","")))</f>
        <v/>
      </c>
      <c r="M47" s="51" t="str">
        <f>IF(AND(structure!M47&lt;&gt;"M",structure!N47="M"),"P-F-S",IF(AND(structure!M47="M",structure!N47&lt;&gt;"M"),"P-F-S",IF(AND(structure!M47="M",structure!N47="M"),"P-F-D","")))</f>
        <v/>
      </c>
      <c r="N47" s="51" t="str">
        <f>IF(AND(structure!N47&lt;&gt;"M",structure!O47="M"),"P-F-S",IF(AND(structure!N47="M",structure!O47&lt;&gt;"M"),"P-F-S",IF(AND(structure!N47="M",structure!O47="M"),"P-F-D","")))</f>
        <v/>
      </c>
      <c r="O47" s="51" t="str">
        <f>IF(AND(structure!O47&lt;&gt;"M",structure!P47="M"),"P-F-S",IF(AND(structure!O47="M",structure!P47&lt;&gt;"M"),"P-F-S",IF(AND(structure!O47="M",structure!P47="M"),"P-F-D","")))</f>
        <v/>
      </c>
      <c r="P47" s="51" t="str">
        <f>IF(AND(structure!P47&lt;&gt;"M",structure!Q47="M"),"P-F-S",IF(AND(structure!P47="M",structure!Q47&lt;&gt;"M"),"P-F-S",IF(AND(structure!P47="M",structure!Q47="M"),"P-F-D","")))</f>
        <v/>
      </c>
      <c r="Q47" s="51" t="str">
        <f>IF(AND(structure!Q47&lt;&gt;"M",structure!R47="M"),"P-F-S",IF(AND(structure!Q47="M",structure!R47&lt;&gt;"M"),"P-F-S",IF(AND(structure!Q47="M",structure!R47="M"),"P-F-D","")))</f>
        <v/>
      </c>
      <c r="R47" s="51" t="str">
        <f>IF(AND(structure!R47&lt;&gt;"M",structure!S47="M"),"P-F-S",IF(AND(structure!R47="M",structure!S47&lt;&gt;"M"),"P-F-S",IF(AND(structure!R47="M",structure!S47="M"),"P-F-D","")))</f>
        <v/>
      </c>
      <c r="S47" s="51" t="str">
        <f>IF(AND(structure!S47&lt;&gt;"M",structure!T47="M"),"P-F-S",IF(AND(structure!S47="M",structure!T47&lt;&gt;"M"),"P-F-S",IF(AND(structure!S47="M",structure!T47="M"),"P-F-D","")))</f>
        <v/>
      </c>
      <c r="T47" s="51" t="str">
        <f>IF(AND(structure!T47&lt;&gt;"M",structure!U47="M"),"P-F-S",IF(AND(structure!T47="M",structure!U47&lt;&gt;"M"),"P-F-S",IF(AND(structure!T47="M",structure!U47="M"),"P-F-D","")))</f>
        <v/>
      </c>
      <c r="U47" s="51" t="str">
        <f>IF(AND(structure!U47&lt;&gt;"M",structure!V47="M"),"P-F-S",IF(AND(structure!U47="M",structure!V47&lt;&gt;"M"),"P-F-S",IF(AND(structure!U47="M",structure!V47="M"),"P-F-D","")))</f>
        <v/>
      </c>
      <c r="V47" s="51" t="str">
        <f>IF(AND(structure!V47&lt;&gt;"M",structure!W47="M"),"P-F-S",IF(AND(structure!V47="M",structure!W47&lt;&gt;"M"),"P-F-S",IF(AND(structure!V47="M",structure!W47="M"),"P-F-D","")))</f>
        <v/>
      </c>
      <c r="W47" s="51" t="str">
        <f>IF(AND(structure!W47&lt;&gt;"M",structure!X47="M"),"P-F-S",IF(AND(structure!W47="M",structure!X47&lt;&gt;"M"),"P-F-S",IF(AND(structure!W47="M",structure!X47="M"),"P-F-D","")))</f>
        <v/>
      </c>
      <c r="X47" s="51" t="str">
        <f>IF(AND(structure!X47&lt;&gt;"M",structure!Y47="M"),"P-F-S",IF(AND(structure!X47="M",structure!Y47&lt;&gt;"M"),"P-F-S",IF(AND(structure!X47="M",structure!Y47="M"),"P-F-D","")))</f>
        <v/>
      </c>
      <c r="Y47" s="51" t="str">
        <f>IF(AND(structure!Y47&lt;&gt;"M",structure!Z47="M"),"P-F-S",IF(AND(structure!Y47="M",structure!Z47&lt;&gt;"M"),"P-F-S",IF(AND(structure!Y47="M",structure!Z47="M"),"P-F-D","")))</f>
        <v/>
      </c>
      <c r="Z47" s="51" t="str">
        <f>IF(AND(structure!Z47&lt;&gt;"M",structure!AA47="M"),"P-F-S",IF(AND(structure!Z47="M",structure!AA47&lt;&gt;"M"),"P-F-S",IF(AND(structure!Z47="M",structure!AA47="M"),"P-F-D","")))</f>
        <v/>
      </c>
      <c r="AA47" s="51" t="str">
        <f>IF(AND(structure!AA47&lt;&gt;"M",structure!AB47="M"),"P-F-S",IF(AND(structure!AA47="M",structure!AB47&lt;&gt;"M"),"P-F-S",IF(AND(structure!AA47="M",structure!AB47="M"),"P-F-D","")))</f>
        <v/>
      </c>
      <c r="AB47" s="51" t="str">
        <f>IF(AND(structure!AB47&lt;&gt;"M",structure!AC47="M"),"P-F-S",IF(AND(structure!AB47="M",structure!AC47&lt;&gt;"M"),"P-F-S",IF(AND(structure!AB47="M",structure!AC47="M"),"P-F-D","")))</f>
        <v/>
      </c>
      <c r="AC47" s="51" t="str">
        <f>IF(AND(structure!AC47&lt;&gt;"M",structure!AD47="M"),"P-F-S",IF(AND(structure!AC47="M",structure!AD47&lt;&gt;"M"),"P-F-S",IF(AND(structure!AC47="M",structure!AD47="M"),"P-F-D","")))</f>
        <v/>
      </c>
      <c r="AD47" s="51" t="str">
        <f>IF(AND(structure!AD47&lt;&gt;"M",structure!AE47="M"),"P-F-S",IF(AND(structure!AD47="M",structure!AE47&lt;&gt;"M"),"P-F-S",IF(AND(structure!AD47="M",structure!AE47="M"),"P-F-D","")))</f>
        <v/>
      </c>
      <c r="AE47" s="51" t="str">
        <f>IF(AND(structure!AE47&lt;&gt;"M",structure!AF47="M"),"P-F-S",IF(AND(structure!AE47="M",structure!AF47&lt;&gt;"M"),"P-F-S",IF(AND(structure!AE47="M",structure!AF47="M"),"P-F-D","")))</f>
        <v/>
      </c>
      <c r="AF47" s="51" t="str">
        <f>IF(AND(structure!AF47&lt;&gt;"M",structure!AG47="M"),"P-F-S",IF(AND(structure!AF47="M",structure!AG47&lt;&gt;"M"),"P-F-S",IF(AND(structure!AF47="M",structure!AG47="M"),"P-F-D","")))</f>
        <v/>
      </c>
      <c r="AG47" s="51" t="str">
        <f>IF(AND(structure!AG47&lt;&gt;"M",structure!AH47="M"),"P-F-S",IF(AND(structure!AG47="M",structure!AH47&lt;&gt;"M"),"P-F-S",IF(AND(structure!AG47="M",structure!AH47="M"),"P-F-D","")))</f>
        <v/>
      </c>
      <c r="AH47" s="51" t="str">
        <f>IF(AND(structure!AH47&lt;&gt;"M",structure!AI47="M"),"P-F-S",IF(AND(structure!AH47="M",structure!AI47&lt;&gt;"M"),"P-F-S",IF(AND(structure!AH47="M",structure!AI47="M"),"P-F-D","")))</f>
        <v/>
      </c>
      <c r="AI47" s="51" t="str">
        <f>IF(AND(structure!AI47&lt;&gt;"M",structure!AJ47="M"),"P-F-S",IF(AND(structure!AI47="M",structure!AJ47&lt;&gt;"M"),"P-F-S",IF(AND(structure!AI47="M",structure!AJ47="M"),"P-F-D","")))</f>
        <v/>
      </c>
      <c r="AJ47" s="51" t="str">
        <f>IF(AND(structure!AJ47&lt;&gt;"M",structure!AK47="M"),"P-F-S",IF(AND(structure!AJ47="M",structure!AK47&lt;&gt;"M"),"P-F-S",IF(AND(structure!AJ47="M",structure!AK47="M"),"P-F-D","")))</f>
        <v/>
      </c>
      <c r="AK47" s="51" t="str">
        <f>IF(AND(structure!AK47&lt;&gt;"M",structure!AL47="M"),"P-F-S",IF(AND(structure!AK47="M",structure!AL47&lt;&gt;"M"),"P-F-S",IF(AND(structure!AK47="M",structure!AL47="M"),"P-F-D","")))</f>
        <v/>
      </c>
      <c r="AL47" s="51" t="str">
        <f>IF(AND(structure!AL47&lt;&gt;"M",structure!AM47="M"),"P-F-S",IF(AND(structure!AL47="M",structure!AM47&lt;&gt;"M"),"P-F-S",IF(AND(structure!AL47="M",structure!AM47="M"),"P-F-D","")))</f>
        <v/>
      </c>
      <c r="AM47" s="51" t="str">
        <f>IF(AND(structure!AM47&lt;&gt;"M",structure!AN47="M"),"P-F-S",IF(AND(structure!AM47="M",structure!AN47&lt;&gt;"M"),"P-F-S",IF(AND(structure!AM47="M",structure!AN47="M"),"P-F-D","")))</f>
        <v/>
      </c>
      <c r="AN47" s="51" t="str">
        <f>IF(AND(structure!AN47&lt;&gt;"M",structure!AO47="M"),"P-F-S",IF(AND(structure!AN47="M",structure!AO47&lt;&gt;"M"),"P-F-S",IF(AND(structure!AN47="M",structure!AO47="M"),"P-F-D","")))</f>
        <v/>
      </c>
      <c r="AO47" s="51" t="str">
        <f>IF(AND(structure!AO47&lt;&gt;"M",structure!AP47="M"),"P-F-S",IF(AND(structure!AO47="M",structure!AP47&lt;&gt;"M"),"P-F-S",IF(AND(structure!AO47="M",structure!AP47="M"),"P-F-D","")))</f>
        <v/>
      </c>
      <c r="AP47" s="51" t="str">
        <f>IF(AND(structure!AP47&lt;&gt;"M",structure!AQ47="M"),"P-F-S",IF(AND(structure!AP47="M",structure!AQ47&lt;&gt;"M"),"P-F-S",IF(AND(structure!AP47="M",structure!AQ47="M"),"P-F-D","")))</f>
        <v/>
      </c>
      <c r="AQ47" s="51" t="str">
        <f>IF(AND(structure!AQ47&lt;&gt;"M",structure!AR47="M"),"P-F-S",IF(AND(structure!AQ47="M",structure!AR47&lt;&gt;"M"),"P-F-S",IF(AND(structure!AQ47="M",structure!AR47="M"),"P-F-D","")))</f>
        <v/>
      </c>
      <c r="AR47" s="51" t="str">
        <f>IF(AND(structure!AR47&lt;&gt;"M",structure!AS47="M"),"P-F-S",IF(AND(structure!AR47="M",structure!AS47&lt;&gt;"M"),"P-F-S",IF(AND(structure!AR47="M",structure!AS47="M"),"P-F-D","")))</f>
        <v/>
      </c>
      <c r="AS47" s="51" t="str">
        <f>IF(AND(structure!AS47&lt;&gt;"M",structure!AT47="M"),"P-F-S",IF(AND(structure!AS47="M",structure!AT47&lt;&gt;"M"),"P-F-S",IF(AND(structure!AS47="M",structure!AT47="M"),"P-F-D","")))</f>
        <v/>
      </c>
      <c r="AT47" s="51" t="str">
        <f>IF(AND(structure!AT47&lt;&gt;"M",structure!AU47="M"),"P-F-S",IF(AND(structure!AT47="M",structure!AU47&lt;&gt;"M"),"P-F-S",IF(AND(structure!AT47="M",structure!AU47="M"),"P-F-D","")))</f>
        <v/>
      </c>
      <c r="AU47" s="51" t="str">
        <f>IF(AND(structure!AU47&lt;&gt;"M",structure!AV47="M"),"P-F-S",IF(AND(structure!AU47="M",structure!AV47&lt;&gt;"M"),"P-F-S",IF(AND(structure!AU47="M",structure!AV47="M"),"P-F-D","")))</f>
        <v/>
      </c>
      <c r="AV47" s="51" t="str">
        <f>IF(AND(structure!AV47&lt;&gt;"M",structure!AW47="M"),"P-F-S",IF(AND(structure!AV47="M",structure!AW47&lt;&gt;"M"),"P-F-S",IF(AND(structure!AV47="M",structure!AW47="M"),"P-F-D","")))</f>
        <v/>
      </c>
      <c r="AW47" s="51" t="str">
        <f>IF(AND(structure!AW47&lt;&gt;"M",structure!AX47="M"),"P-F-S",IF(AND(structure!AW47="M",structure!AX47&lt;&gt;"M"),"P-F-S",IF(AND(structure!AW47="M",structure!AX47="M"),"P-F-D","")))</f>
        <v/>
      </c>
      <c r="AX47" s="51" t="str">
        <f>IF(AND(structure!AX47&lt;&gt;"M",structure!AY47="M"),"P-F-S",IF(AND(structure!AX47="M",structure!AY47&lt;&gt;"M"),"P-F-S",IF(AND(structure!AX47="M",structure!AY47="M"),"P-F-D","")))</f>
        <v/>
      </c>
      <c r="AY47" s="51" t="str">
        <f>IF(AND(structure!AY47&lt;&gt;"M",structure!AZ47="M"),"P-F-S",IF(AND(structure!AY47="M",structure!AZ47&lt;&gt;"M"),"P-F-S",IF(AND(structure!AY47="M",structure!AZ47="M"),"P-F-D","")))</f>
        <v/>
      </c>
      <c r="AZ47" s="51" t="str">
        <f>IF(AND(structure!AZ47&lt;&gt;"M",structure!BA47="M"),"P-F-S",IF(AND(structure!AZ47="M",structure!BA47&lt;&gt;"M"),"P-F-S",IF(AND(structure!AZ47="M",structure!BA47="M"),"P-F-D","")))</f>
        <v/>
      </c>
      <c r="BA47" s="51" t="str">
        <f>IF(AND(structure!BA47&lt;&gt;"M",structure!BB47="M"),"P-F-S",IF(AND(structure!BA47="M",structure!BB47&lt;&gt;"M"),"P-F-S",IF(AND(structure!BA47="M",structure!BB47="M"),"P-F-D","")))</f>
        <v/>
      </c>
      <c r="BB47" s="51" t="str">
        <f>IF(AND(structure!BB47&lt;&gt;"M",structure!BC47="M"),"P-F-S",IF(AND(structure!BB47="M",structure!BC47&lt;&gt;"M"),"P-F-S",IF(AND(structure!BB47="M",structure!BC47="M"),"P-F-D","")))</f>
        <v/>
      </c>
      <c r="BC47" s="51" t="str">
        <f>IF(AND(structure!BC47&lt;&gt;"M",structure!BD47="M"),"P-F-S",IF(AND(structure!BC47="M",structure!BD47&lt;&gt;"M"),"P-F-S",IF(AND(structure!BC47="M",structure!BD47="M"),"P-F-D","")))</f>
        <v/>
      </c>
      <c r="BD47" s="51" t="str">
        <f>IF(AND(structure!BD47&lt;&gt;"M",structure!BE47="M"),"P-F-S",IF(AND(structure!BD47="M",structure!BE47&lt;&gt;"M"),"P-F-S",IF(AND(structure!BD47="M",structure!BE47="M"),"P-F-D","")))</f>
        <v/>
      </c>
      <c r="BE47" s="51" t="str">
        <f>IF(AND(structure!BE47&lt;&gt;"M",structure!BF47="M"),"P-F-S",IF(AND(structure!BE47="M",structure!BF47&lt;&gt;"M"),"P-F-S",IF(AND(structure!BE47="M",structure!BF47="M"),"P-F-D","")))</f>
        <v/>
      </c>
      <c r="BF47" s="51" t="str">
        <f>IF(AND(structure!BF47&lt;&gt;"M",structure!BG47="M"),"P-F-S",IF(AND(structure!BF47="M",structure!BG47&lt;&gt;"M"),"P-F-S",IF(AND(structure!BF47="M",structure!BG47="M"),"P-F-D","")))</f>
        <v/>
      </c>
      <c r="BG47" s="51" t="str">
        <f>IF(AND(structure!BG47&lt;&gt;"M",structure!BH47="M"),"P-F-S",IF(AND(structure!BG47="M",structure!BH47&lt;&gt;"M"),"P-F-S",IF(AND(structure!BG47="M",structure!BH47="M"),"P-F-D","")))</f>
        <v/>
      </c>
      <c r="BH47" s="51" t="str">
        <f>IF(AND(structure!BH47&lt;&gt;"M",structure!BI47="M"),"P-F-S",IF(AND(structure!BH47="M",structure!BI47&lt;&gt;"M"),"P-F-S",IF(AND(structure!BH47="M",structure!BI47="M"),"P-F-D","")))</f>
        <v/>
      </c>
      <c r="BI47" s="51" t="str">
        <f>IF(AND(structure!BI47&lt;&gt;"M",structure!BJ47="M"),"P-F-S",IF(AND(structure!BI47="M",structure!BJ47&lt;&gt;"M"),"P-F-S",IF(AND(structure!BI47="M",structure!BJ47="M"),"P-F-D","")))</f>
        <v/>
      </c>
      <c r="BJ47" s="51" t="str">
        <f>IF(AND(structure!BJ47&lt;&gt;"M",structure!BK47="M"),"P-F-S",IF(AND(structure!BJ47="M",structure!BK47&lt;&gt;"M"),"P-F-S",IF(AND(structure!BJ47="M",structure!BK47="M"),"P-F-D","")))</f>
        <v/>
      </c>
      <c r="BK47" s="51" t="str">
        <f>IF(AND(structure!BK47&lt;&gt;"M",structure!BL47="M"),"P-F-S",IF(AND(structure!BK47="M",structure!BL47&lt;&gt;"M"),"P-F-S",IF(AND(structure!BK47="M",structure!BL47="M"),"P-F-D","")))</f>
        <v/>
      </c>
      <c r="BL47" s="51" t="str">
        <f>IF(AND(structure!BL47&lt;&gt;"M",structure!BM47="M"),"P-F-S",IF(AND(structure!BL47="M",structure!BM47&lt;&gt;"M"),"P-F-S",IF(AND(structure!BL47="M",structure!BM47="M"),"P-F-D","")))</f>
        <v/>
      </c>
      <c r="BM47" s="51" t="str">
        <f>IF(AND(structure!BM47&lt;&gt;"M",structure!BN47="M"),"P-F-S",IF(AND(structure!BM47="M",structure!BN47&lt;&gt;"M"),"P-F-S",IF(AND(structure!BM47="M",structure!BN47="M"),"P-F-D","")))</f>
        <v/>
      </c>
      <c r="BN47" s="51" t="str">
        <f>IF(AND(structure!BN47&lt;&gt;"M",structure!BO47="M"),"P-F-S",IF(AND(structure!BN47="M",structure!BO47&lt;&gt;"M"),"P-F-S",IF(AND(structure!BN47="M",structure!BO47="M"),"P-F-D","")))</f>
        <v/>
      </c>
      <c r="BO47" s="51" t="str">
        <f>IF(AND(structure!BO47&lt;&gt;"M",structure!BP47="M"),"P-F-S",IF(AND(structure!BO47="M",structure!BP47&lt;&gt;"M"),"P-F-S",IF(AND(structure!BO47="M",structure!BP47="M"),"P-F-D","")))</f>
        <v/>
      </c>
      <c r="BP47" s="51" t="str">
        <f>IF(AND(structure!BP47&lt;&gt;"M",structure!BQ47="M"),"P-F-S",IF(AND(structure!BP47="M",structure!BQ47&lt;&gt;"M"),"P-F-S",IF(AND(structure!BP47="M",structure!BQ47="M"),"P-F-D","")))</f>
        <v/>
      </c>
      <c r="BQ47" s="51" t="str">
        <f>IF(AND(structure!BQ47&lt;&gt;"M",structure!BR47="M"),"P-F-S",IF(AND(structure!BQ47="M",structure!BR47&lt;&gt;"M"),"P-F-S",IF(AND(structure!BQ47="M",structure!BR47="M"),"P-F-D","")))</f>
        <v/>
      </c>
      <c r="BR47" s="51" t="str">
        <f>IF(AND(structure!BR47&lt;&gt;"M",structure!BS47="M"),"P-F-S",IF(AND(structure!BR47="M",structure!BS47&lt;&gt;"M"),"P-F-S",IF(AND(structure!BR47="M",structure!BS47="M"),"P-F-D","")))</f>
        <v/>
      </c>
      <c r="BS47" s="51" t="str">
        <f>IF(AND(structure!BS47&lt;&gt;"M",structure!BT47="M"),"P-F-S",IF(AND(structure!BS47="M",structure!BT47&lt;&gt;"M"),"P-F-S",IF(AND(structure!BS47="M",structure!BT47="M"),"P-F-D","")))</f>
        <v/>
      </c>
      <c r="BT47" s="51" t="str">
        <f>IF(AND(structure!BT47&lt;&gt;"M",structure!BU47="M"),"P-F-S",IF(AND(structure!BT47="M",structure!BU47&lt;&gt;"M"),"P-F-S",IF(AND(structure!BT47="M",structure!BU47="M"),"P-F-D","")))</f>
        <v/>
      </c>
      <c r="BU47" s="51" t="str">
        <f>IF(AND(structure!BU47&lt;&gt;"M",structure!BV47="M"),"P-F-S",IF(AND(structure!BU47="M",structure!BV47&lt;&gt;"M"),"P-F-S",IF(AND(structure!BU47="M",structure!BV47="M"),"P-F-D","")))</f>
        <v/>
      </c>
      <c r="BV47" s="51" t="str">
        <f>IF(AND(structure!BV47&lt;&gt;"M",structure!BW47="M"),"P-F-S",IF(AND(structure!BV47="M",structure!BW47&lt;&gt;"M"),"P-F-S",IF(AND(structure!BV47="M",structure!BW47="M"),"P-F-D","")))</f>
        <v/>
      </c>
      <c r="BW47" s="51" t="str">
        <f>IF(AND(structure!BW47&lt;&gt;"M",structure!BX47="M"),"P-F-S",IF(AND(structure!BW47="M",structure!BX47&lt;&gt;"M"),"P-F-S",IF(AND(structure!BW47="M",structure!BX47="M"),"P-F-D","")))</f>
        <v/>
      </c>
      <c r="BX47" s="51" t="str">
        <f>IF(AND(structure!BX47&lt;&gt;"M",structure!BY47="M"),"P-F-S",IF(AND(structure!BX47="M",structure!BY47&lt;&gt;"M"),"P-F-S",IF(AND(structure!BX47="M",structure!BY47="M"),"P-F-D","")))</f>
        <v/>
      </c>
      <c r="BY47" s="51" t="str">
        <f>IF(AND(structure!BY47&lt;&gt;"M",structure!BZ47="M"),"P-F-S",IF(AND(structure!BY47="M",structure!BZ47&lt;&gt;"M"),"P-F-S",IF(AND(structure!BY47="M",structure!BZ47="M"),"P-F-D","")))</f>
        <v/>
      </c>
      <c r="BZ47" s="51" t="str">
        <f>IF(AND(structure!BZ47&lt;&gt;"M",structure!CA47="M"),"P-F-S",IF(AND(structure!BZ47="M",structure!CA47&lt;&gt;"M"),"P-F-S",IF(AND(structure!BZ47="M",structure!CA47="M"),"P-F-D","")))</f>
        <v/>
      </c>
      <c r="CA47" s="51" t="str">
        <f>IF(AND(structure!CA47&lt;&gt;"M",structure!CB47="M"),"P-F-S",IF(AND(structure!CA47="M",structure!CB47&lt;&gt;"M"),"P-F-S",IF(AND(structure!CA47="M",structure!CB47="M"),"P-F-D","")))</f>
        <v/>
      </c>
      <c r="CB47" s="51" t="str">
        <f>IF(AND(structure!CB47&lt;&gt;"M",structure!CC47="M"),"P-F-S",IF(AND(structure!CB47="M",structure!CC47&lt;&gt;"M"),"P-F-S",IF(AND(structure!CB47="M",structure!CC47="M"),"P-F-D","")))</f>
        <v/>
      </c>
      <c r="CC47" s="51" t="str">
        <f>IF(AND(structure!CC47&lt;&gt;"M",structure!CD47="M"),"P-F-S",IF(AND(structure!CC47="M",structure!CD47&lt;&gt;"M"),"P-F-S",IF(AND(structure!CC47="M",structure!CD47="M"),"P-F-D","")))</f>
        <v/>
      </c>
      <c r="CD47" s="51" t="str">
        <f>IF(AND(structure!CD47&lt;&gt;"M",structure!CE47="M"),"P-F-S",IF(AND(structure!CD47="M",structure!CE47&lt;&gt;"M"),"P-F-S",IF(AND(structure!CD47="M",structure!CE47="M"),"P-F-D","")))</f>
        <v/>
      </c>
      <c r="CE47" s="51" t="str">
        <f>IF(AND(structure!CE47&lt;&gt;"M",structure!CF47="M"),"P-F-S",IF(AND(structure!CE47="M",structure!CF47&lt;&gt;"M"),"P-F-S",IF(AND(structure!CE47="M",structure!CF47="M"),"P-F-D","")))</f>
        <v/>
      </c>
      <c r="CF47" s="51" t="str">
        <f>IF(AND(structure!CF47&lt;&gt;"M",structure!CG47="M"),"P-F-S",IF(AND(structure!CF47="M",structure!CG47&lt;&gt;"M"),"P-F-S",IF(AND(structure!CF47="M",structure!CG47="M"),"P-F-D","")))</f>
        <v/>
      </c>
      <c r="CG47" s="51" t="str">
        <f>IF(AND(structure!CG47&lt;&gt;"M",structure!CH47="M"),"P-F-S",IF(AND(structure!CG47="M",structure!CH47&lt;&gt;"M"),"P-F-S",IF(AND(structure!CG47="M",structure!CH47="M"),"P-F-D","")))</f>
        <v/>
      </c>
      <c r="CH47" s="51" t="str">
        <f>IF(AND(structure!CH47&lt;&gt;"M",structure!CI47="M"),"P-F-S",IF(AND(structure!CH47="M",structure!CI47&lt;&gt;"M"),"P-F-S",IF(AND(structure!CH47="M",structure!CI47="M"),"P-F-D","")))</f>
        <v/>
      </c>
      <c r="CI47" s="51" t="str">
        <f>IF(AND(structure!CI47&lt;&gt;"M",structure!CJ47="M"),"P-F-S",IF(AND(structure!CI47="M",structure!CJ47&lt;&gt;"M"),"P-F-S",IF(AND(structure!CI47="M",structure!CJ47="M"),"P-F-D","")))</f>
        <v/>
      </c>
      <c r="CJ47" s="51" t="str">
        <f>IF(AND(structure!CJ47&lt;&gt;"M",structure!CK47="M"),"P-F-S",IF(AND(structure!CJ47="M",structure!CK47&lt;&gt;"M"),"P-F-S",IF(AND(structure!CJ47="M",structure!CK47="M"),"P-F-D","")))</f>
        <v/>
      </c>
      <c r="CK47" s="51" t="str">
        <f>IF(AND(structure!CK47&lt;&gt;"M",structure!CL47="M"),"P-F-S",IF(AND(structure!CK47="M",structure!CL47&lt;&gt;"M"),"P-F-S",IF(AND(structure!CK47="M",structure!CL47="M"),"P-F-D","")))</f>
        <v/>
      </c>
      <c r="CL47" s="51" t="str">
        <f>IF(AND(structure!CL47&lt;&gt;"M",structure!CM47="M"),"P-F-S",IF(AND(structure!CL47="M",structure!CM47&lt;&gt;"M"),"P-F-S",IF(AND(structure!CL47="M",structure!CM47="M"),"P-F-D","")))</f>
        <v/>
      </c>
      <c r="CM47" s="51" t="str">
        <f>IF(AND(structure!CM47&lt;&gt;"M",structure!CN47="M"),"P-F-S",IF(AND(structure!CM47="M",structure!CN47&lt;&gt;"M"),"P-F-S",IF(AND(structure!CM47="M",structure!CN47="M"),"P-F-D","")))</f>
        <v/>
      </c>
      <c r="CN47" s="51" t="str">
        <f>IF(AND(structure!CN47&lt;&gt;"M",structure!CO47="M"),"P-F-S",IF(AND(structure!CN47="M",structure!CO47&lt;&gt;"M"),"P-F-S",IF(AND(structure!CN47="M",structure!CO47="M"),"P-F-D","")))</f>
        <v/>
      </c>
      <c r="CO47" s="51" t="str">
        <f>IF(AND(structure!CO47&lt;&gt;"M",structure!CP47="M"),"P-F-S",IF(AND(structure!CO47="M",structure!CP47&lt;&gt;"M"),"P-F-S",IF(AND(structure!CO47="M",structure!CP47="M"),"P-F-D","")))</f>
        <v/>
      </c>
      <c r="CP47" s="51" t="str">
        <f>IF(AND(structure!CP47&lt;&gt;"M",structure!CQ47="M"),"P-F-S",IF(AND(structure!CP47="M",structure!CQ47&lt;&gt;"M"),"P-F-S",IF(AND(structure!CP47="M",structure!CQ47="M"),"P-F-D","")))</f>
        <v/>
      </c>
      <c r="CQ47" s="51" t="str">
        <f>IF(AND(structure!CQ47&lt;&gt;"M",structure!CR47="M"),"P-F-S",IF(AND(structure!CQ47="M",structure!CR47&lt;&gt;"M"),"P-F-S",IF(AND(structure!CQ47="M",structure!CR47="M"),"P-F-D","")))</f>
        <v/>
      </c>
      <c r="CR47" s="51" t="str">
        <f>IF(AND(structure!CR47&lt;&gt;"M",structure!CS47="M"),"P-F-S",IF(AND(structure!CR47="M",structure!CS47&lt;&gt;"M"),"P-F-S",IF(AND(structure!CR47="M",structure!CS47="M"),"P-F-D","")))</f>
        <v/>
      </c>
      <c r="CS47" s="51" t="str">
        <f>IF(AND(structure!CS47&lt;&gt;"M",structure!CT47="M"),"P-F-S",IF(AND(structure!CS47="M",structure!CT47&lt;&gt;"M"),"P-F-S",IF(AND(structure!CS47="M",structure!CT47="M"),"P-F-D","")))</f>
        <v/>
      </c>
      <c r="CT47" s="51" t="str">
        <f>IF(AND(structure!CT47&lt;&gt;"M",structure!CU47="M"),"P-F-S",IF(AND(structure!CT47="M",structure!CU47&lt;&gt;"M"),"P-F-S",IF(AND(structure!CT47="M",structure!CU47="M"),"P-F-D","")))</f>
        <v/>
      </c>
      <c r="CU47" s="51" t="str">
        <f>IF(AND(structure!CU47&lt;&gt;"M",structure!CV47="M"),"P-F-S",IF(AND(structure!CU47="M",structure!CV47&lt;&gt;"M"),"P-F-S",IF(AND(structure!CU47="M",structure!CV47="M"),"P-F-D","")))</f>
        <v/>
      </c>
      <c r="CV47" s="51" t="str">
        <f>IF(AND(structure!CV47&lt;&gt;"M",structure!CW47="M"),"P-F-S",IF(AND(structure!CV47="M",structure!CW47&lt;&gt;"M"),"P-F-S",IF(AND(structure!CV47="M",structure!CW47="M"),"P-F-D","")))</f>
        <v/>
      </c>
      <c r="CW47" s="51" t="str">
        <f>IF(AND(structure!CW47&lt;&gt;"M",structure!CX47="M"),"P-F-S",IF(AND(structure!CW47="M",structure!CX47&lt;&gt;"M"),"P-F-S",IF(AND(structure!CW47="M",structure!CX47="M"),"P-F-D","")))</f>
        <v/>
      </c>
      <c r="CX47" s="51" t="str">
        <f>IF(AND(structure!CX47&lt;&gt;"M",structure!CY47="M"),"P-F-S",IF(AND(structure!CX47="M",structure!CY47&lt;&gt;"M"),"P-F-S",IF(AND(structure!CX47="M",structure!CY47="M"),"P-F-D","")))</f>
        <v/>
      </c>
      <c r="CY47" s="51" t="str">
        <f>IF(AND(structure!CY47&lt;&gt;"M",structure!CZ47="M"),"P-F-S",IF(AND(structure!CY47="M",structure!CZ47&lt;&gt;"M"),"P-F-S",IF(AND(structure!CY47="M",structure!CZ47="M"),"P-F-D","")))</f>
        <v/>
      </c>
      <c r="CZ47" s="51" t="str">
        <f>IF(AND(structure!CZ47&lt;&gt;"M",structure!DA47="M"),"P-F-S",IF(AND(structure!CZ47="M",structure!DA47&lt;&gt;"M"),"P-F-S",IF(AND(structure!CZ47="M",structure!DA47="M"),"P-F-D","")))</f>
        <v/>
      </c>
      <c r="DA47" s="51" t="str">
        <f>IF(AND(structure!DA47&lt;&gt;"M",structure!DB47="M"),"P-F-S",IF(AND(structure!DA47="M",structure!DB47&lt;&gt;"M"),"P-F-S",IF(AND(structure!DA47="M",structure!DB47="M"),"P-F-D","")))</f>
        <v/>
      </c>
      <c r="DB47" s="51" t="str">
        <f>IF(AND(structure!DB47&lt;&gt;"M",structure!DC47="M"),"P-F-S",IF(AND(structure!DB47="M",structure!DC47&lt;&gt;"M"),"P-F-S",IF(AND(structure!DB47="M",structure!DC47="M"),"P-F-D","")))</f>
        <v/>
      </c>
      <c r="DC47" s="51" t="str">
        <f>IF(AND(structure!DC47&lt;&gt;"M",structure!DD47="M"),"P-F-S",IF(AND(structure!DC47="M",structure!DD47&lt;&gt;"M"),"P-F-S",IF(AND(structure!DC47="M",structure!DD47="M"),"P-F-D","")))</f>
        <v/>
      </c>
      <c r="DD47" s="52" t="str">
        <f>IF(AND(structure!DD47&lt;&gt;"M",structure!DE47="M"),"P-F-S",IF(AND(structure!DD47="M",structure!DE47&lt;&gt;"M"),"P-F-S",IF(AND(structure!DD47="M",structure!DE47="M"),"P-F-D","")))</f>
        <v/>
      </c>
      <c r="DE47" s="5" t="str">
        <f>IF(AND(structure!DE47&lt;&gt;"M",structure!DF47="M"),"P-F-S",IF(AND(structure!DE47="M",structure!DF47&lt;&gt;"M"),"P-F-S",IF(AND(structure!DE47="M",structure!DF47="M"),"P-F-D","")))</f>
        <v/>
      </c>
      <c r="DF47" s="9">
        <f t="shared" si="8"/>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IF(AND(structure!B48&lt;&gt;"M",structure!C48="M"),"P-F-S",IF(AND(structure!B48="M",structure!C48&lt;&gt;"M"),"P-F-S",IF(AND(structure!B48="M",structure!C48="M"),"P-F-D","")))</f>
        <v/>
      </c>
      <c r="C48" s="50" t="str">
        <f>IF(AND(structure!C48&lt;&gt;"M",structure!D48="M"),"P-F-S",IF(AND(structure!C48="M",structure!D48&lt;&gt;"M"),"P-F-S",IF(AND(structure!C48="M",structure!D48="M"),"P-F-D","")))</f>
        <v/>
      </c>
      <c r="D48" s="51" t="str">
        <f>IF(AND(structure!D48&lt;&gt;"M",structure!E48="M"),"P-F-S",IF(AND(structure!D48="M",structure!E48&lt;&gt;"M"),"P-F-S",IF(AND(structure!D48="M",structure!E48="M"),"P-F-D","")))</f>
        <v/>
      </c>
      <c r="E48" s="51" t="str">
        <f>IF(AND(structure!E48&lt;&gt;"M",structure!F48="M"),"P-F-S",IF(AND(structure!E48="M",structure!F48&lt;&gt;"M"),"P-F-S",IF(AND(structure!E48="M",structure!F48="M"),"P-F-D","")))</f>
        <v/>
      </c>
      <c r="F48" s="51" t="str">
        <f>IF(AND(structure!F48&lt;&gt;"M",structure!G48="M"),"P-F-S",IF(AND(structure!F48="M",structure!G48&lt;&gt;"M"),"P-F-S",IF(AND(structure!F48="M",structure!G48="M"),"P-F-D","")))</f>
        <v/>
      </c>
      <c r="G48" s="51" t="str">
        <f>IF(AND(structure!G48&lt;&gt;"M",structure!H48="M"),"P-F-S",IF(AND(structure!G48="M",structure!H48&lt;&gt;"M"),"P-F-S",IF(AND(structure!G48="M",structure!H48="M"),"P-F-D","")))</f>
        <v/>
      </c>
      <c r="H48" s="51" t="str">
        <f>IF(AND(structure!H48&lt;&gt;"M",structure!I48="M"),"P-F-S",IF(AND(structure!H48="M",structure!I48&lt;&gt;"M"),"P-F-S",IF(AND(structure!H48="M",structure!I48="M"),"P-F-D","")))</f>
        <v/>
      </c>
      <c r="I48" s="51" t="str">
        <f>IF(AND(structure!I48&lt;&gt;"M",structure!J48="M"),"P-F-S",IF(AND(structure!I48="M",structure!J48&lt;&gt;"M"),"P-F-S",IF(AND(structure!I48="M",structure!J48="M"),"P-F-D","")))</f>
        <v/>
      </c>
      <c r="J48" s="51" t="str">
        <f>IF(AND(structure!J48&lt;&gt;"M",structure!K48="M"),"P-F-S",IF(AND(structure!J48="M",structure!K48&lt;&gt;"M"),"P-F-S",IF(AND(structure!J48="M",structure!K48="M"),"P-F-D","")))</f>
        <v/>
      </c>
      <c r="K48" s="51" t="str">
        <f>IF(AND(structure!K48&lt;&gt;"M",structure!L48="M"),"P-F-S",IF(AND(structure!K48="M",structure!L48&lt;&gt;"M"),"P-F-S",IF(AND(structure!K48="M",structure!L48="M"),"P-F-D","")))</f>
        <v/>
      </c>
      <c r="L48" s="51" t="str">
        <f>IF(AND(structure!L48&lt;&gt;"M",structure!M48="M"),"P-F-S",IF(AND(structure!L48="M",structure!M48&lt;&gt;"M"),"P-F-S",IF(AND(structure!L48="M",structure!M48="M"),"P-F-D","")))</f>
        <v/>
      </c>
      <c r="M48" s="51" t="str">
        <f>IF(AND(structure!M48&lt;&gt;"M",structure!N48="M"),"P-F-S",IF(AND(structure!M48="M",structure!N48&lt;&gt;"M"),"P-F-S",IF(AND(structure!M48="M",structure!N48="M"),"P-F-D","")))</f>
        <v/>
      </c>
      <c r="N48" s="51" t="str">
        <f>IF(AND(structure!N48&lt;&gt;"M",structure!O48="M"),"P-F-S",IF(AND(structure!N48="M",structure!O48&lt;&gt;"M"),"P-F-S",IF(AND(structure!N48="M",structure!O48="M"),"P-F-D","")))</f>
        <v/>
      </c>
      <c r="O48" s="51" t="str">
        <f>IF(AND(structure!O48&lt;&gt;"M",structure!P48="M"),"P-F-S",IF(AND(structure!O48="M",structure!P48&lt;&gt;"M"),"P-F-S",IF(AND(structure!O48="M",structure!P48="M"),"P-F-D","")))</f>
        <v/>
      </c>
      <c r="P48" s="51" t="str">
        <f>IF(AND(structure!P48&lt;&gt;"M",structure!Q48="M"),"P-F-S",IF(AND(structure!P48="M",structure!Q48&lt;&gt;"M"),"P-F-S",IF(AND(structure!P48="M",structure!Q48="M"),"P-F-D","")))</f>
        <v/>
      </c>
      <c r="Q48" s="51" t="str">
        <f>IF(AND(structure!Q48&lt;&gt;"M",structure!R48="M"),"P-F-S",IF(AND(structure!Q48="M",structure!R48&lt;&gt;"M"),"P-F-S",IF(AND(structure!Q48="M",structure!R48="M"),"P-F-D","")))</f>
        <v/>
      </c>
      <c r="R48" s="51" t="str">
        <f>IF(AND(structure!R48&lt;&gt;"M",structure!S48="M"),"P-F-S",IF(AND(structure!R48="M",structure!S48&lt;&gt;"M"),"P-F-S",IF(AND(structure!R48="M",structure!S48="M"),"P-F-D","")))</f>
        <v/>
      </c>
      <c r="S48" s="51" t="str">
        <f>IF(AND(structure!S48&lt;&gt;"M",structure!T48="M"),"P-F-S",IF(AND(structure!S48="M",structure!T48&lt;&gt;"M"),"P-F-S",IF(AND(structure!S48="M",structure!T48="M"),"P-F-D","")))</f>
        <v/>
      </c>
      <c r="T48" s="51" t="str">
        <f>IF(AND(structure!T48&lt;&gt;"M",structure!U48="M"),"P-F-S",IF(AND(structure!T48="M",structure!U48&lt;&gt;"M"),"P-F-S",IF(AND(structure!T48="M",structure!U48="M"),"P-F-D","")))</f>
        <v/>
      </c>
      <c r="U48" s="51" t="str">
        <f>IF(AND(structure!U48&lt;&gt;"M",structure!V48="M"),"P-F-S",IF(AND(structure!U48="M",structure!V48&lt;&gt;"M"),"P-F-S",IF(AND(structure!U48="M",structure!V48="M"),"P-F-D","")))</f>
        <v/>
      </c>
      <c r="V48" s="51" t="str">
        <f>IF(AND(structure!V48&lt;&gt;"M",structure!W48="M"),"P-F-S",IF(AND(structure!V48="M",structure!W48&lt;&gt;"M"),"P-F-S",IF(AND(structure!V48="M",structure!W48="M"),"P-F-D","")))</f>
        <v/>
      </c>
      <c r="W48" s="51" t="str">
        <f>IF(AND(structure!W48&lt;&gt;"M",structure!X48="M"),"P-F-S",IF(AND(structure!W48="M",structure!X48&lt;&gt;"M"),"P-F-S",IF(AND(structure!W48="M",structure!X48="M"),"P-F-D","")))</f>
        <v/>
      </c>
      <c r="X48" s="51" t="str">
        <f>IF(AND(structure!X48&lt;&gt;"M",structure!Y48="M"),"P-F-S",IF(AND(structure!X48="M",structure!Y48&lt;&gt;"M"),"P-F-S",IF(AND(structure!X48="M",structure!Y48="M"),"P-F-D","")))</f>
        <v/>
      </c>
      <c r="Y48" s="51" t="str">
        <f>IF(AND(structure!Y48&lt;&gt;"M",structure!Z48="M"),"P-F-S",IF(AND(structure!Y48="M",structure!Z48&lt;&gt;"M"),"P-F-S",IF(AND(structure!Y48="M",structure!Z48="M"),"P-F-D","")))</f>
        <v/>
      </c>
      <c r="Z48" s="51" t="str">
        <f>IF(AND(structure!Z48&lt;&gt;"M",structure!AA48="M"),"P-F-S",IF(AND(structure!Z48="M",structure!AA48&lt;&gt;"M"),"P-F-S",IF(AND(structure!Z48="M",structure!AA48="M"),"P-F-D","")))</f>
        <v/>
      </c>
      <c r="AA48" s="51" t="str">
        <f>IF(AND(structure!AA48&lt;&gt;"M",structure!AB48="M"),"P-F-S",IF(AND(structure!AA48="M",structure!AB48&lt;&gt;"M"),"P-F-S",IF(AND(structure!AA48="M",structure!AB48="M"),"P-F-D","")))</f>
        <v/>
      </c>
      <c r="AB48" s="51" t="str">
        <f>IF(AND(structure!AB48&lt;&gt;"M",structure!AC48="M"),"P-F-S",IF(AND(structure!AB48="M",structure!AC48&lt;&gt;"M"),"P-F-S",IF(AND(structure!AB48="M",structure!AC48="M"),"P-F-D","")))</f>
        <v/>
      </c>
      <c r="AC48" s="51" t="str">
        <f>IF(AND(structure!AC48&lt;&gt;"M",structure!AD48="M"),"P-F-S",IF(AND(structure!AC48="M",structure!AD48&lt;&gt;"M"),"P-F-S",IF(AND(structure!AC48="M",structure!AD48="M"),"P-F-D","")))</f>
        <v/>
      </c>
      <c r="AD48" s="51" t="str">
        <f>IF(AND(structure!AD48&lt;&gt;"M",structure!AE48="M"),"P-F-S",IF(AND(structure!AD48="M",structure!AE48&lt;&gt;"M"),"P-F-S",IF(AND(structure!AD48="M",structure!AE48="M"),"P-F-D","")))</f>
        <v/>
      </c>
      <c r="AE48" s="51" t="str">
        <f>IF(AND(structure!AE48&lt;&gt;"M",structure!AF48="M"),"P-F-S",IF(AND(structure!AE48="M",structure!AF48&lt;&gt;"M"),"P-F-S",IF(AND(structure!AE48="M",structure!AF48="M"),"P-F-D","")))</f>
        <v/>
      </c>
      <c r="AF48" s="51" t="str">
        <f>IF(AND(structure!AF48&lt;&gt;"M",structure!AG48="M"),"P-F-S",IF(AND(structure!AF48="M",structure!AG48&lt;&gt;"M"),"P-F-S",IF(AND(structure!AF48="M",structure!AG48="M"),"P-F-D","")))</f>
        <v/>
      </c>
      <c r="AG48" s="51" t="str">
        <f>IF(AND(structure!AG48&lt;&gt;"M",structure!AH48="M"),"P-F-S",IF(AND(structure!AG48="M",structure!AH48&lt;&gt;"M"),"P-F-S",IF(AND(structure!AG48="M",structure!AH48="M"),"P-F-D","")))</f>
        <v/>
      </c>
      <c r="AH48" s="51" t="str">
        <f>IF(AND(structure!AH48&lt;&gt;"M",structure!AI48="M"),"P-F-S",IF(AND(structure!AH48="M",structure!AI48&lt;&gt;"M"),"P-F-S",IF(AND(structure!AH48="M",structure!AI48="M"),"P-F-D","")))</f>
        <v/>
      </c>
      <c r="AI48" s="51" t="str">
        <f>IF(AND(structure!AI48&lt;&gt;"M",structure!AJ48="M"),"P-F-S",IF(AND(structure!AI48="M",structure!AJ48&lt;&gt;"M"),"P-F-S",IF(AND(structure!AI48="M",structure!AJ48="M"),"P-F-D","")))</f>
        <v/>
      </c>
      <c r="AJ48" s="51" t="str">
        <f>IF(AND(structure!AJ48&lt;&gt;"M",structure!AK48="M"),"P-F-S",IF(AND(structure!AJ48="M",structure!AK48&lt;&gt;"M"),"P-F-S",IF(AND(structure!AJ48="M",structure!AK48="M"),"P-F-D","")))</f>
        <v/>
      </c>
      <c r="AK48" s="51" t="str">
        <f>IF(AND(structure!AK48&lt;&gt;"M",structure!AL48="M"),"P-F-S",IF(AND(structure!AK48="M",structure!AL48&lt;&gt;"M"),"P-F-S",IF(AND(structure!AK48="M",structure!AL48="M"),"P-F-D","")))</f>
        <v/>
      </c>
      <c r="AL48" s="51" t="str">
        <f>IF(AND(structure!AL48&lt;&gt;"M",structure!AM48="M"),"P-F-S",IF(AND(structure!AL48="M",structure!AM48&lt;&gt;"M"),"P-F-S",IF(AND(structure!AL48="M",structure!AM48="M"),"P-F-D","")))</f>
        <v/>
      </c>
      <c r="AM48" s="51" t="str">
        <f>IF(AND(structure!AM48&lt;&gt;"M",structure!AN48="M"),"P-F-S",IF(AND(structure!AM48="M",structure!AN48&lt;&gt;"M"),"P-F-S",IF(AND(structure!AM48="M",structure!AN48="M"),"P-F-D","")))</f>
        <v/>
      </c>
      <c r="AN48" s="51" t="str">
        <f>IF(AND(structure!AN48&lt;&gt;"M",structure!AO48="M"),"P-F-S",IF(AND(structure!AN48="M",structure!AO48&lt;&gt;"M"),"P-F-S",IF(AND(structure!AN48="M",structure!AO48="M"),"P-F-D","")))</f>
        <v/>
      </c>
      <c r="AO48" s="51" t="str">
        <f>IF(AND(structure!AO48&lt;&gt;"M",structure!AP48="M"),"P-F-S",IF(AND(structure!AO48="M",structure!AP48&lt;&gt;"M"),"P-F-S",IF(AND(structure!AO48="M",structure!AP48="M"),"P-F-D","")))</f>
        <v/>
      </c>
      <c r="AP48" s="51" t="str">
        <f>IF(AND(structure!AP48&lt;&gt;"M",structure!AQ48="M"),"P-F-S",IF(AND(structure!AP48="M",structure!AQ48&lt;&gt;"M"),"P-F-S",IF(AND(structure!AP48="M",structure!AQ48="M"),"P-F-D","")))</f>
        <v/>
      </c>
      <c r="AQ48" s="51" t="str">
        <f>IF(AND(structure!AQ48&lt;&gt;"M",structure!AR48="M"),"P-F-S",IF(AND(structure!AQ48="M",structure!AR48&lt;&gt;"M"),"P-F-S",IF(AND(structure!AQ48="M",structure!AR48="M"),"P-F-D","")))</f>
        <v/>
      </c>
      <c r="AR48" s="51" t="str">
        <f>IF(AND(structure!AR48&lt;&gt;"M",structure!AS48="M"),"P-F-S",IF(AND(structure!AR48="M",structure!AS48&lt;&gt;"M"),"P-F-S",IF(AND(structure!AR48="M",structure!AS48="M"),"P-F-D","")))</f>
        <v/>
      </c>
      <c r="AS48" s="51" t="str">
        <f>IF(AND(structure!AS48&lt;&gt;"M",structure!AT48="M"),"P-F-S",IF(AND(structure!AS48="M",structure!AT48&lt;&gt;"M"),"P-F-S",IF(AND(structure!AS48="M",structure!AT48="M"),"P-F-D","")))</f>
        <v/>
      </c>
      <c r="AT48" s="51" t="str">
        <f>IF(AND(structure!AT48&lt;&gt;"M",structure!AU48="M"),"P-F-S",IF(AND(structure!AT48="M",structure!AU48&lt;&gt;"M"),"P-F-S",IF(AND(structure!AT48="M",structure!AU48="M"),"P-F-D","")))</f>
        <v/>
      </c>
      <c r="AU48" s="51" t="str">
        <f>IF(AND(structure!AU48&lt;&gt;"M",structure!AV48="M"),"P-F-S",IF(AND(structure!AU48="M",structure!AV48&lt;&gt;"M"),"P-F-S",IF(AND(structure!AU48="M",structure!AV48="M"),"P-F-D","")))</f>
        <v/>
      </c>
      <c r="AV48" s="51" t="str">
        <f>IF(AND(structure!AV48&lt;&gt;"M",structure!AW48="M"),"P-F-S",IF(AND(structure!AV48="M",structure!AW48&lt;&gt;"M"),"P-F-S",IF(AND(structure!AV48="M",structure!AW48="M"),"P-F-D","")))</f>
        <v/>
      </c>
      <c r="AW48" s="51" t="str">
        <f>IF(AND(structure!AW48&lt;&gt;"M",structure!AX48="M"),"P-F-S",IF(AND(structure!AW48="M",structure!AX48&lt;&gt;"M"),"P-F-S",IF(AND(structure!AW48="M",structure!AX48="M"),"P-F-D","")))</f>
        <v/>
      </c>
      <c r="AX48" s="51" t="str">
        <f>IF(AND(structure!AX48&lt;&gt;"M",structure!AY48="M"),"P-F-S",IF(AND(structure!AX48="M",structure!AY48&lt;&gt;"M"),"P-F-S",IF(AND(structure!AX48="M",structure!AY48="M"),"P-F-D","")))</f>
        <v/>
      </c>
      <c r="AY48" s="51" t="str">
        <f>IF(AND(structure!AY48&lt;&gt;"M",structure!AZ48="M"),"P-F-S",IF(AND(structure!AY48="M",structure!AZ48&lt;&gt;"M"),"P-F-S",IF(AND(structure!AY48="M",structure!AZ48="M"),"P-F-D","")))</f>
        <v/>
      </c>
      <c r="AZ48" s="51" t="str">
        <f>IF(AND(structure!AZ48&lt;&gt;"M",structure!BA48="M"),"P-F-S",IF(AND(structure!AZ48="M",structure!BA48&lt;&gt;"M"),"P-F-S",IF(AND(structure!AZ48="M",structure!BA48="M"),"P-F-D","")))</f>
        <v/>
      </c>
      <c r="BA48" s="51" t="str">
        <f>IF(AND(structure!BA48&lt;&gt;"M",structure!BB48="M"),"P-F-S",IF(AND(structure!BA48="M",structure!BB48&lt;&gt;"M"),"P-F-S",IF(AND(structure!BA48="M",structure!BB48="M"),"P-F-D","")))</f>
        <v/>
      </c>
      <c r="BB48" s="51" t="str">
        <f>IF(AND(structure!BB48&lt;&gt;"M",structure!BC48="M"),"P-F-S",IF(AND(structure!BB48="M",structure!BC48&lt;&gt;"M"),"P-F-S",IF(AND(structure!BB48="M",structure!BC48="M"),"P-F-D","")))</f>
        <v/>
      </c>
      <c r="BC48" s="51" t="str">
        <f>IF(AND(structure!BC48&lt;&gt;"M",structure!BD48="M"),"P-F-S",IF(AND(structure!BC48="M",structure!BD48&lt;&gt;"M"),"P-F-S",IF(AND(structure!BC48="M",structure!BD48="M"),"P-F-D","")))</f>
        <v/>
      </c>
      <c r="BD48" s="51" t="str">
        <f>IF(AND(structure!BD48&lt;&gt;"M",structure!BE48="M"),"P-F-S",IF(AND(structure!BD48="M",structure!BE48&lt;&gt;"M"),"P-F-S",IF(AND(structure!BD48="M",structure!BE48="M"),"P-F-D","")))</f>
        <v/>
      </c>
      <c r="BE48" s="51" t="str">
        <f>IF(AND(structure!BE48&lt;&gt;"M",structure!BF48="M"),"P-F-S",IF(AND(structure!BE48="M",structure!BF48&lt;&gt;"M"),"P-F-S",IF(AND(structure!BE48="M",structure!BF48="M"),"P-F-D","")))</f>
        <v/>
      </c>
      <c r="BF48" s="51" t="str">
        <f>IF(AND(structure!BF48&lt;&gt;"M",structure!BG48="M"),"P-F-S",IF(AND(structure!BF48="M",structure!BG48&lt;&gt;"M"),"P-F-S",IF(AND(structure!BF48="M",structure!BG48="M"),"P-F-D","")))</f>
        <v/>
      </c>
      <c r="BG48" s="51" t="str">
        <f>IF(AND(structure!BG48&lt;&gt;"M",structure!BH48="M"),"P-F-S",IF(AND(structure!BG48="M",structure!BH48&lt;&gt;"M"),"P-F-S",IF(AND(structure!BG48="M",structure!BH48="M"),"P-F-D","")))</f>
        <v/>
      </c>
      <c r="BH48" s="51" t="str">
        <f>IF(AND(structure!BH48&lt;&gt;"M",structure!BI48="M"),"P-F-S",IF(AND(structure!BH48="M",structure!BI48&lt;&gt;"M"),"P-F-S",IF(AND(structure!BH48="M",structure!BI48="M"),"P-F-D","")))</f>
        <v/>
      </c>
      <c r="BI48" s="51" t="str">
        <f>IF(AND(structure!BI48&lt;&gt;"M",structure!BJ48="M"),"P-F-S",IF(AND(structure!BI48="M",structure!BJ48&lt;&gt;"M"),"P-F-S",IF(AND(structure!BI48="M",structure!BJ48="M"),"P-F-D","")))</f>
        <v/>
      </c>
      <c r="BJ48" s="51" t="str">
        <f>IF(AND(structure!BJ48&lt;&gt;"M",structure!BK48="M"),"P-F-S",IF(AND(structure!BJ48="M",structure!BK48&lt;&gt;"M"),"P-F-S",IF(AND(structure!BJ48="M",structure!BK48="M"),"P-F-D","")))</f>
        <v/>
      </c>
      <c r="BK48" s="51" t="str">
        <f>IF(AND(structure!BK48&lt;&gt;"M",structure!BL48="M"),"P-F-S",IF(AND(structure!BK48="M",structure!BL48&lt;&gt;"M"),"P-F-S",IF(AND(structure!BK48="M",structure!BL48="M"),"P-F-D","")))</f>
        <v/>
      </c>
      <c r="BL48" s="51" t="str">
        <f>IF(AND(structure!BL48&lt;&gt;"M",structure!BM48="M"),"P-F-S",IF(AND(structure!BL48="M",structure!BM48&lt;&gt;"M"),"P-F-S",IF(AND(structure!BL48="M",structure!BM48="M"),"P-F-D","")))</f>
        <v/>
      </c>
      <c r="BM48" s="51" t="str">
        <f>IF(AND(structure!BM48&lt;&gt;"M",structure!BN48="M"),"P-F-S",IF(AND(structure!BM48="M",structure!BN48&lt;&gt;"M"),"P-F-S",IF(AND(structure!BM48="M",structure!BN48="M"),"P-F-D","")))</f>
        <v/>
      </c>
      <c r="BN48" s="51" t="str">
        <f>IF(AND(structure!BN48&lt;&gt;"M",structure!BO48="M"),"P-F-S",IF(AND(structure!BN48="M",structure!BO48&lt;&gt;"M"),"P-F-S",IF(AND(structure!BN48="M",structure!BO48="M"),"P-F-D","")))</f>
        <v/>
      </c>
      <c r="BO48" s="51" t="str">
        <f>IF(AND(structure!BO48&lt;&gt;"M",structure!BP48="M"),"P-F-S",IF(AND(structure!BO48="M",structure!BP48&lt;&gt;"M"),"P-F-S",IF(AND(structure!BO48="M",structure!BP48="M"),"P-F-D","")))</f>
        <v/>
      </c>
      <c r="BP48" s="51" t="str">
        <f>IF(AND(structure!BP48&lt;&gt;"M",structure!BQ48="M"),"P-F-S",IF(AND(structure!BP48="M",structure!BQ48&lt;&gt;"M"),"P-F-S",IF(AND(structure!BP48="M",structure!BQ48="M"),"P-F-D","")))</f>
        <v/>
      </c>
      <c r="BQ48" s="51" t="str">
        <f>IF(AND(structure!BQ48&lt;&gt;"M",structure!BR48="M"),"P-F-S",IF(AND(structure!BQ48="M",structure!BR48&lt;&gt;"M"),"P-F-S",IF(AND(structure!BQ48="M",structure!BR48="M"),"P-F-D","")))</f>
        <v/>
      </c>
      <c r="BR48" s="51" t="str">
        <f>IF(AND(structure!BR48&lt;&gt;"M",structure!BS48="M"),"P-F-S",IF(AND(structure!BR48="M",structure!BS48&lt;&gt;"M"),"P-F-S",IF(AND(structure!BR48="M",structure!BS48="M"),"P-F-D","")))</f>
        <v/>
      </c>
      <c r="BS48" s="51" t="str">
        <f>IF(AND(structure!BS48&lt;&gt;"M",structure!BT48="M"),"P-F-S",IF(AND(structure!BS48="M",structure!BT48&lt;&gt;"M"),"P-F-S",IF(AND(structure!BS48="M",structure!BT48="M"),"P-F-D","")))</f>
        <v/>
      </c>
      <c r="BT48" s="51" t="str">
        <f>IF(AND(structure!BT48&lt;&gt;"M",structure!BU48="M"),"P-F-S",IF(AND(structure!BT48="M",structure!BU48&lt;&gt;"M"),"P-F-S",IF(AND(structure!BT48="M",structure!BU48="M"),"P-F-D","")))</f>
        <v/>
      </c>
      <c r="BU48" s="51" t="str">
        <f>IF(AND(structure!BU48&lt;&gt;"M",structure!BV48="M"),"P-F-S",IF(AND(structure!BU48="M",structure!BV48&lt;&gt;"M"),"P-F-S",IF(AND(structure!BU48="M",structure!BV48="M"),"P-F-D","")))</f>
        <v/>
      </c>
      <c r="BV48" s="51" t="str">
        <f>IF(AND(structure!BV48&lt;&gt;"M",structure!BW48="M"),"P-F-S",IF(AND(structure!BV48="M",structure!BW48&lt;&gt;"M"),"P-F-S",IF(AND(structure!BV48="M",structure!BW48="M"),"P-F-D","")))</f>
        <v/>
      </c>
      <c r="BW48" s="51" t="str">
        <f>IF(AND(structure!BW48&lt;&gt;"M",structure!BX48="M"),"P-F-S",IF(AND(structure!BW48="M",structure!BX48&lt;&gt;"M"),"P-F-S",IF(AND(structure!BW48="M",structure!BX48="M"),"P-F-D","")))</f>
        <v/>
      </c>
      <c r="BX48" s="51" t="str">
        <f>IF(AND(structure!BX48&lt;&gt;"M",structure!BY48="M"),"P-F-S",IF(AND(structure!BX48="M",structure!BY48&lt;&gt;"M"),"P-F-S",IF(AND(structure!BX48="M",structure!BY48="M"),"P-F-D","")))</f>
        <v/>
      </c>
      <c r="BY48" s="51" t="str">
        <f>IF(AND(structure!BY48&lt;&gt;"M",structure!BZ48="M"),"P-F-S",IF(AND(structure!BY48="M",structure!BZ48&lt;&gt;"M"),"P-F-S",IF(AND(structure!BY48="M",structure!BZ48="M"),"P-F-D","")))</f>
        <v/>
      </c>
      <c r="BZ48" s="51" t="str">
        <f>IF(AND(structure!BZ48&lt;&gt;"M",structure!CA48="M"),"P-F-S",IF(AND(structure!BZ48="M",structure!CA48&lt;&gt;"M"),"P-F-S",IF(AND(structure!BZ48="M",structure!CA48="M"),"P-F-D","")))</f>
        <v/>
      </c>
      <c r="CA48" s="51" t="str">
        <f>IF(AND(structure!CA48&lt;&gt;"M",structure!CB48="M"),"P-F-S",IF(AND(structure!CA48="M",structure!CB48&lt;&gt;"M"),"P-F-S",IF(AND(structure!CA48="M",structure!CB48="M"),"P-F-D","")))</f>
        <v/>
      </c>
      <c r="CB48" s="51" t="str">
        <f>IF(AND(structure!CB48&lt;&gt;"M",structure!CC48="M"),"P-F-S",IF(AND(structure!CB48="M",structure!CC48&lt;&gt;"M"),"P-F-S",IF(AND(structure!CB48="M",structure!CC48="M"),"P-F-D","")))</f>
        <v/>
      </c>
      <c r="CC48" s="51" t="str">
        <f>IF(AND(structure!CC48&lt;&gt;"M",structure!CD48="M"),"P-F-S",IF(AND(structure!CC48="M",structure!CD48&lt;&gt;"M"),"P-F-S",IF(AND(structure!CC48="M",structure!CD48="M"),"P-F-D","")))</f>
        <v/>
      </c>
      <c r="CD48" s="51" t="str">
        <f>IF(AND(structure!CD48&lt;&gt;"M",structure!CE48="M"),"P-F-S",IF(AND(structure!CD48="M",structure!CE48&lt;&gt;"M"),"P-F-S",IF(AND(structure!CD48="M",structure!CE48="M"),"P-F-D","")))</f>
        <v/>
      </c>
      <c r="CE48" s="51" t="str">
        <f>IF(AND(structure!CE48&lt;&gt;"M",structure!CF48="M"),"P-F-S",IF(AND(structure!CE48="M",structure!CF48&lt;&gt;"M"),"P-F-S",IF(AND(structure!CE48="M",structure!CF48="M"),"P-F-D","")))</f>
        <v/>
      </c>
      <c r="CF48" s="51" t="str">
        <f>IF(AND(structure!CF48&lt;&gt;"M",structure!CG48="M"),"P-F-S",IF(AND(structure!CF48="M",structure!CG48&lt;&gt;"M"),"P-F-S",IF(AND(structure!CF48="M",structure!CG48="M"),"P-F-D","")))</f>
        <v/>
      </c>
      <c r="CG48" s="51" t="str">
        <f>IF(AND(structure!CG48&lt;&gt;"M",structure!CH48="M"),"P-F-S",IF(AND(structure!CG48="M",structure!CH48&lt;&gt;"M"),"P-F-S",IF(AND(structure!CG48="M",structure!CH48="M"),"P-F-D","")))</f>
        <v/>
      </c>
      <c r="CH48" s="51" t="str">
        <f>IF(AND(structure!CH48&lt;&gt;"M",structure!CI48="M"),"P-F-S",IF(AND(structure!CH48="M",structure!CI48&lt;&gt;"M"),"P-F-S",IF(AND(structure!CH48="M",structure!CI48="M"),"P-F-D","")))</f>
        <v/>
      </c>
      <c r="CI48" s="51" t="str">
        <f>IF(AND(structure!CI48&lt;&gt;"M",structure!CJ48="M"),"P-F-S",IF(AND(structure!CI48="M",structure!CJ48&lt;&gt;"M"),"P-F-S",IF(AND(structure!CI48="M",structure!CJ48="M"),"P-F-D","")))</f>
        <v/>
      </c>
      <c r="CJ48" s="51" t="str">
        <f>IF(AND(structure!CJ48&lt;&gt;"M",structure!CK48="M"),"P-F-S",IF(AND(structure!CJ48="M",structure!CK48&lt;&gt;"M"),"P-F-S",IF(AND(structure!CJ48="M",structure!CK48="M"),"P-F-D","")))</f>
        <v/>
      </c>
      <c r="CK48" s="51" t="str">
        <f>IF(AND(structure!CK48&lt;&gt;"M",structure!CL48="M"),"P-F-S",IF(AND(structure!CK48="M",structure!CL48&lt;&gt;"M"),"P-F-S",IF(AND(structure!CK48="M",structure!CL48="M"),"P-F-D","")))</f>
        <v/>
      </c>
      <c r="CL48" s="51" t="str">
        <f>IF(AND(structure!CL48&lt;&gt;"M",structure!CM48="M"),"P-F-S",IF(AND(structure!CL48="M",structure!CM48&lt;&gt;"M"),"P-F-S",IF(AND(structure!CL48="M",structure!CM48="M"),"P-F-D","")))</f>
        <v/>
      </c>
      <c r="CM48" s="51" t="str">
        <f>IF(AND(structure!CM48&lt;&gt;"M",structure!CN48="M"),"P-F-S",IF(AND(structure!CM48="M",structure!CN48&lt;&gt;"M"),"P-F-S",IF(AND(structure!CM48="M",structure!CN48="M"),"P-F-D","")))</f>
        <v/>
      </c>
      <c r="CN48" s="51" t="str">
        <f>IF(AND(structure!CN48&lt;&gt;"M",structure!CO48="M"),"P-F-S",IF(AND(structure!CN48="M",structure!CO48&lt;&gt;"M"),"P-F-S",IF(AND(structure!CN48="M",structure!CO48="M"),"P-F-D","")))</f>
        <v/>
      </c>
      <c r="CO48" s="51" t="str">
        <f>IF(AND(structure!CO48&lt;&gt;"M",structure!CP48="M"),"P-F-S",IF(AND(structure!CO48="M",structure!CP48&lt;&gt;"M"),"P-F-S",IF(AND(structure!CO48="M",structure!CP48="M"),"P-F-D","")))</f>
        <v/>
      </c>
      <c r="CP48" s="51" t="str">
        <f>IF(AND(structure!CP48&lt;&gt;"M",structure!CQ48="M"),"P-F-S",IF(AND(structure!CP48="M",structure!CQ48&lt;&gt;"M"),"P-F-S",IF(AND(structure!CP48="M",structure!CQ48="M"),"P-F-D","")))</f>
        <v/>
      </c>
      <c r="CQ48" s="51" t="str">
        <f>IF(AND(structure!CQ48&lt;&gt;"M",structure!CR48="M"),"P-F-S",IF(AND(structure!CQ48="M",structure!CR48&lt;&gt;"M"),"P-F-S",IF(AND(structure!CQ48="M",structure!CR48="M"),"P-F-D","")))</f>
        <v/>
      </c>
      <c r="CR48" s="51" t="str">
        <f>IF(AND(structure!CR48&lt;&gt;"M",structure!CS48="M"),"P-F-S",IF(AND(structure!CR48="M",structure!CS48&lt;&gt;"M"),"P-F-S",IF(AND(structure!CR48="M",structure!CS48="M"),"P-F-D","")))</f>
        <v/>
      </c>
      <c r="CS48" s="51" t="str">
        <f>IF(AND(structure!CS48&lt;&gt;"M",structure!CT48="M"),"P-F-S",IF(AND(structure!CS48="M",structure!CT48&lt;&gt;"M"),"P-F-S",IF(AND(structure!CS48="M",structure!CT48="M"),"P-F-D","")))</f>
        <v/>
      </c>
      <c r="CT48" s="51" t="str">
        <f>IF(AND(structure!CT48&lt;&gt;"M",structure!CU48="M"),"P-F-S",IF(AND(structure!CT48="M",structure!CU48&lt;&gt;"M"),"P-F-S",IF(AND(structure!CT48="M",structure!CU48="M"),"P-F-D","")))</f>
        <v/>
      </c>
      <c r="CU48" s="51" t="str">
        <f>IF(AND(structure!CU48&lt;&gt;"M",structure!CV48="M"),"P-F-S",IF(AND(structure!CU48="M",structure!CV48&lt;&gt;"M"),"P-F-S",IF(AND(structure!CU48="M",structure!CV48="M"),"P-F-D","")))</f>
        <v/>
      </c>
      <c r="CV48" s="51" t="str">
        <f>IF(AND(structure!CV48&lt;&gt;"M",structure!CW48="M"),"P-F-S",IF(AND(structure!CV48="M",structure!CW48&lt;&gt;"M"),"P-F-S",IF(AND(structure!CV48="M",structure!CW48="M"),"P-F-D","")))</f>
        <v/>
      </c>
      <c r="CW48" s="51" t="str">
        <f>IF(AND(structure!CW48&lt;&gt;"M",structure!CX48="M"),"P-F-S",IF(AND(structure!CW48="M",structure!CX48&lt;&gt;"M"),"P-F-S",IF(AND(structure!CW48="M",structure!CX48="M"),"P-F-D","")))</f>
        <v/>
      </c>
      <c r="CX48" s="51" t="str">
        <f>IF(AND(structure!CX48&lt;&gt;"M",structure!CY48="M"),"P-F-S",IF(AND(structure!CX48="M",structure!CY48&lt;&gt;"M"),"P-F-S",IF(AND(structure!CX48="M",structure!CY48="M"),"P-F-D","")))</f>
        <v/>
      </c>
      <c r="CY48" s="51" t="str">
        <f>IF(AND(structure!CY48&lt;&gt;"M",structure!CZ48="M"),"P-F-S",IF(AND(structure!CY48="M",structure!CZ48&lt;&gt;"M"),"P-F-S",IF(AND(structure!CY48="M",structure!CZ48="M"),"P-F-D","")))</f>
        <v/>
      </c>
      <c r="CZ48" s="51" t="str">
        <f>IF(AND(structure!CZ48&lt;&gt;"M",structure!DA48="M"),"P-F-S",IF(AND(structure!CZ48="M",structure!DA48&lt;&gt;"M"),"P-F-S",IF(AND(structure!CZ48="M",structure!DA48="M"),"P-F-D","")))</f>
        <v/>
      </c>
      <c r="DA48" s="51" t="str">
        <f>IF(AND(structure!DA48&lt;&gt;"M",structure!DB48="M"),"P-F-S",IF(AND(structure!DA48="M",structure!DB48&lt;&gt;"M"),"P-F-S",IF(AND(structure!DA48="M",structure!DB48="M"),"P-F-D","")))</f>
        <v/>
      </c>
      <c r="DB48" s="51" t="str">
        <f>IF(AND(structure!DB48&lt;&gt;"M",structure!DC48="M"),"P-F-S",IF(AND(structure!DB48="M",structure!DC48&lt;&gt;"M"),"P-F-S",IF(AND(structure!DB48="M",structure!DC48="M"),"P-F-D","")))</f>
        <v/>
      </c>
      <c r="DC48" s="51" t="str">
        <f>IF(AND(structure!DC48&lt;&gt;"M",structure!DD48="M"),"P-F-S",IF(AND(structure!DC48="M",structure!DD48&lt;&gt;"M"),"P-F-S",IF(AND(structure!DC48="M",structure!DD48="M"),"P-F-D","")))</f>
        <v/>
      </c>
      <c r="DD48" s="52" t="str">
        <f>IF(AND(structure!DD48&lt;&gt;"M",structure!DE48="M"),"P-F-S",IF(AND(structure!DD48="M",structure!DE48&lt;&gt;"M"),"P-F-S",IF(AND(structure!DD48="M",structure!DE48="M"),"P-F-D","")))</f>
        <v/>
      </c>
      <c r="DE48" s="5" t="str">
        <f>IF(AND(structure!DE48&lt;&gt;"M",structure!DF48="M"),"P-F-S",IF(AND(structure!DE48="M",structure!DF48&lt;&gt;"M"),"P-F-S",IF(AND(structure!DE48="M",structure!DF48="M"),"P-F-D","")))</f>
        <v/>
      </c>
      <c r="DF48" s="9">
        <f t="shared" si="8"/>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IF(AND(structure!B49&lt;&gt;"M",structure!C49="M"),"P-F-S",IF(AND(structure!B49="M",structure!C49&lt;&gt;"M"),"P-F-S",IF(AND(structure!B49="M",structure!C49="M"),"P-F-D","")))</f>
        <v/>
      </c>
      <c r="C49" s="50" t="str">
        <f>IF(AND(structure!C49&lt;&gt;"M",structure!D49="M"),"P-F-S",IF(AND(structure!C49="M",structure!D49&lt;&gt;"M"),"P-F-S",IF(AND(structure!C49="M",structure!D49="M"),"P-F-D","")))</f>
        <v/>
      </c>
      <c r="D49" s="51" t="str">
        <f>IF(AND(structure!D49&lt;&gt;"M",structure!E49="M"),"P-F-S",IF(AND(structure!D49="M",structure!E49&lt;&gt;"M"),"P-F-S",IF(AND(structure!D49="M",structure!E49="M"),"P-F-D","")))</f>
        <v/>
      </c>
      <c r="E49" s="51" t="str">
        <f>IF(AND(structure!E49&lt;&gt;"M",structure!F49="M"),"P-F-S",IF(AND(structure!E49="M",structure!F49&lt;&gt;"M"),"P-F-S",IF(AND(structure!E49="M",structure!F49="M"),"P-F-D","")))</f>
        <v/>
      </c>
      <c r="F49" s="51" t="str">
        <f>IF(AND(structure!F49&lt;&gt;"M",structure!G49="M"),"P-F-S",IF(AND(structure!F49="M",structure!G49&lt;&gt;"M"),"P-F-S",IF(AND(structure!F49="M",structure!G49="M"),"P-F-D","")))</f>
        <v/>
      </c>
      <c r="G49" s="51" t="str">
        <f>IF(AND(structure!G49&lt;&gt;"M",structure!H49="M"),"P-F-S",IF(AND(structure!G49="M",structure!H49&lt;&gt;"M"),"P-F-S",IF(AND(structure!G49="M",structure!H49="M"),"P-F-D","")))</f>
        <v/>
      </c>
      <c r="H49" s="51" t="str">
        <f>IF(AND(structure!H49&lt;&gt;"M",structure!I49="M"),"P-F-S",IF(AND(structure!H49="M",structure!I49&lt;&gt;"M"),"P-F-S",IF(AND(structure!H49="M",structure!I49="M"),"P-F-D","")))</f>
        <v/>
      </c>
      <c r="I49" s="51" t="str">
        <f>IF(AND(structure!I49&lt;&gt;"M",structure!J49="M"),"P-F-S",IF(AND(structure!I49="M",structure!J49&lt;&gt;"M"),"P-F-S",IF(AND(structure!I49="M",structure!J49="M"),"P-F-D","")))</f>
        <v/>
      </c>
      <c r="J49" s="51" t="str">
        <f>IF(AND(structure!J49&lt;&gt;"M",structure!K49="M"),"P-F-S",IF(AND(structure!J49="M",structure!K49&lt;&gt;"M"),"P-F-S",IF(AND(structure!J49="M",structure!K49="M"),"P-F-D","")))</f>
        <v/>
      </c>
      <c r="K49" s="51" t="str">
        <f>IF(AND(structure!K49&lt;&gt;"M",structure!L49="M"),"P-F-S",IF(AND(structure!K49="M",structure!L49&lt;&gt;"M"),"P-F-S",IF(AND(structure!K49="M",structure!L49="M"),"P-F-D","")))</f>
        <v/>
      </c>
      <c r="L49" s="51" t="str">
        <f>IF(AND(structure!L49&lt;&gt;"M",structure!M49="M"),"P-F-S",IF(AND(structure!L49="M",structure!M49&lt;&gt;"M"),"P-F-S",IF(AND(structure!L49="M",structure!M49="M"),"P-F-D","")))</f>
        <v/>
      </c>
      <c r="M49" s="51" t="str">
        <f>IF(AND(structure!M49&lt;&gt;"M",structure!N49="M"),"P-F-S",IF(AND(structure!M49="M",structure!N49&lt;&gt;"M"),"P-F-S",IF(AND(structure!M49="M",structure!N49="M"),"P-F-D","")))</f>
        <v/>
      </c>
      <c r="N49" s="51" t="str">
        <f>IF(AND(structure!N49&lt;&gt;"M",structure!O49="M"),"P-F-S",IF(AND(structure!N49="M",structure!O49&lt;&gt;"M"),"P-F-S",IF(AND(structure!N49="M",structure!O49="M"),"P-F-D","")))</f>
        <v/>
      </c>
      <c r="O49" s="51" t="str">
        <f>IF(AND(structure!O49&lt;&gt;"M",structure!P49="M"),"P-F-S",IF(AND(structure!O49="M",structure!P49&lt;&gt;"M"),"P-F-S",IF(AND(structure!O49="M",structure!P49="M"),"P-F-D","")))</f>
        <v/>
      </c>
      <c r="P49" s="51" t="str">
        <f>IF(AND(structure!P49&lt;&gt;"M",structure!Q49="M"),"P-F-S",IF(AND(structure!P49="M",structure!Q49&lt;&gt;"M"),"P-F-S",IF(AND(structure!P49="M",structure!Q49="M"),"P-F-D","")))</f>
        <v/>
      </c>
      <c r="Q49" s="51" t="str">
        <f>IF(AND(structure!Q49&lt;&gt;"M",structure!R49="M"),"P-F-S",IF(AND(structure!Q49="M",structure!R49&lt;&gt;"M"),"P-F-S",IF(AND(structure!Q49="M",structure!R49="M"),"P-F-D","")))</f>
        <v/>
      </c>
      <c r="R49" s="51" t="str">
        <f>IF(AND(structure!R49&lt;&gt;"M",structure!S49="M"),"P-F-S",IF(AND(structure!R49="M",structure!S49&lt;&gt;"M"),"P-F-S",IF(AND(structure!R49="M",structure!S49="M"),"P-F-D","")))</f>
        <v/>
      </c>
      <c r="S49" s="51" t="str">
        <f>IF(AND(structure!S49&lt;&gt;"M",structure!T49="M"),"P-F-S",IF(AND(structure!S49="M",structure!T49&lt;&gt;"M"),"P-F-S",IF(AND(structure!S49="M",structure!T49="M"),"P-F-D","")))</f>
        <v/>
      </c>
      <c r="T49" s="51" t="str">
        <f>IF(AND(structure!T49&lt;&gt;"M",structure!U49="M"),"P-F-S",IF(AND(structure!T49="M",structure!U49&lt;&gt;"M"),"P-F-S",IF(AND(structure!T49="M",structure!U49="M"),"P-F-D","")))</f>
        <v/>
      </c>
      <c r="U49" s="51" t="str">
        <f>IF(AND(structure!U49&lt;&gt;"M",structure!V49="M"),"P-F-S",IF(AND(structure!U49="M",structure!V49&lt;&gt;"M"),"P-F-S",IF(AND(structure!U49="M",structure!V49="M"),"P-F-D","")))</f>
        <v/>
      </c>
      <c r="V49" s="51" t="str">
        <f>IF(AND(structure!V49&lt;&gt;"M",structure!W49="M"),"P-F-S",IF(AND(structure!V49="M",structure!W49&lt;&gt;"M"),"P-F-S",IF(AND(structure!V49="M",structure!W49="M"),"P-F-D","")))</f>
        <v/>
      </c>
      <c r="W49" s="51" t="str">
        <f>IF(AND(structure!W49&lt;&gt;"M",structure!X49="M"),"P-F-S",IF(AND(structure!W49="M",structure!X49&lt;&gt;"M"),"P-F-S",IF(AND(structure!W49="M",structure!X49="M"),"P-F-D","")))</f>
        <v/>
      </c>
      <c r="X49" s="51" t="str">
        <f>IF(AND(structure!X49&lt;&gt;"M",structure!Y49="M"),"P-F-S",IF(AND(structure!X49="M",structure!Y49&lt;&gt;"M"),"P-F-S",IF(AND(structure!X49="M",structure!Y49="M"),"P-F-D","")))</f>
        <v/>
      </c>
      <c r="Y49" s="51" t="str">
        <f>IF(AND(structure!Y49&lt;&gt;"M",structure!Z49="M"),"P-F-S",IF(AND(structure!Y49="M",structure!Z49&lt;&gt;"M"),"P-F-S",IF(AND(structure!Y49="M",structure!Z49="M"),"P-F-D","")))</f>
        <v/>
      </c>
      <c r="Z49" s="51" t="str">
        <f>IF(AND(structure!Z49&lt;&gt;"M",structure!AA49="M"),"P-F-S",IF(AND(structure!Z49="M",structure!AA49&lt;&gt;"M"),"P-F-S",IF(AND(structure!Z49="M",structure!AA49="M"),"P-F-D","")))</f>
        <v/>
      </c>
      <c r="AA49" s="51" t="str">
        <f>IF(AND(structure!AA49&lt;&gt;"M",structure!AB49="M"),"P-F-S",IF(AND(structure!AA49="M",structure!AB49&lt;&gt;"M"),"P-F-S",IF(AND(structure!AA49="M",structure!AB49="M"),"P-F-D","")))</f>
        <v/>
      </c>
      <c r="AB49" s="51" t="str">
        <f>IF(AND(structure!AB49&lt;&gt;"M",structure!AC49="M"),"P-F-S",IF(AND(structure!AB49="M",structure!AC49&lt;&gt;"M"),"P-F-S",IF(AND(structure!AB49="M",structure!AC49="M"),"P-F-D","")))</f>
        <v/>
      </c>
      <c r="AC49" s="51" t="str">
        <f>IF(AND(structure!AC49&lt;&gt;"M",structure!AD49="M"),"P-F-S",IF(AND(structure!AC49="M",structure!AD49&lt;&gt;"M"),"P-F-S",IF(AND(structure!AC49="M",structure!AD49="M"),"P-F-D","")))</f>
        <v/>
      </c>
      <c r="AD49" s="51" t="str">
        <f>IF(AND(structure!AD49&lt;&gt;"M",structure!AE49="M"),"P-F-S",IF(AND(structure!AD49="M",structure!AE49&lt;&gt;"M"),"P-F-S",IF(AND(structure!AD49="M",structure!AE49="M"),"P-F-D","")))</f>
        <v/>
      </c>
      <c r="AE49" s="51" t="str">
        <f>IF(AND(structure!AE49&lt;&gt;"M",structure!AF49="M"),"P-F-S",IF(AND(structure!AE49="M",structure!AF49&lt;&gt;"M"),"P-F-S",IF(AND(structure!AE49="M",structure!AF49="M"),"P-F-D","")))</f>
        <v/>
      </c>
      <c r="AF49" s="51" t="str">
        <f>IF(AND(structure!AF49&lt;&gt;"M",structure!AG49="M"),"P-F-S",IF(AND(structure!AF49="M",structure!AG49&lt;&gt;"M"),"P-F-S",IF(AND(structure!AF49="M",structure!AG49="M"),"P-F-D","")))</f>
        <v/>
      </c>
      <c r="AG49" s="51" t="str">
        <f>IF(AND(structure!AG49&lt;&gt;"M",structure!AH49="M"),"P-F-S",IF(AND(structure!AG49="M",structure!AH49&lt;&gt;"M"),"P-F-S",IF(AND(structure!AG49="M",structure!AH49="M"),"P-F-D","")))</f>
        <v/>
      </c>
      <c r="AH49" s="51" t="str">
        <f>IF(AND(structure!AH49&lt;&gt;"M",structure!AI49="M"),"P-F-S",IF(AND(structure!AH49="M",structure!AI49&lt;&gt;"M"),"P-F-S",IF(AND(structure!AH49="M",structure!AI49="M"),"P-F-D","")))</f>
        <v/>
      </c>
      <c r="AI49" s="51" t="str">
        <f>IF(AND(structure!AI49&lt;&gt;"M",structure!AJ49="M"),"P-F-S",IF(AND(structure!AI49="M",structure!AJ49&lt;&gt;"M"),"P-F-S",IF(AND(structure!AI49="M",structure!AJ49="M"),"P-F-D","")))</f>
        <v/>
      </c>
      <c r="AJ49" s="51" t="str">
        <f>IF(AND(structure!AJ49&lt;&gt;"M",structure!AK49="M"),"P-F-S",IF(AND(structure!AJ49="M",structure!AK49&lt;&gt;"M"),"P-F-S",IF(AND(structure!AJ49="M",structure!AK49="M"),"P-F-D","")))</f>
        <v/>
      </c>
      <c r="AK49" s="51" t="str">
        <f>IF(AND(structure!AK49&lt;&gt;"M",structure!AL49="M"),"P-F-S",IF(AND(structure!AK49="M",structure!AL49&lt;&gt;"M"),"P-F-S",IF(AND(structure!AK49="M",structure!AL49="M"),"P-F-D","")))</f>
        <v/>
      </c>
      <c r="AL49" s="51" t="str">
        <f>IF(AND(structure!AL49&lt;&gt;"M",structure!AM49="M"),"P-F-S",IF(AND(structure!AL49="M",structure!AM49&lt;&gt;"M"),"P-F-S",IF(AND(structure!AL49="M",structure!AM49="M"),"P-F-D","")))</f>
        <v/>
      </c>
      <c r="AM49" s="51" t="str">
        <f>IF(AND(structure!AM49&lt;&gt;"M",structure!AN49="M"),"P-F-S",IF(AND(structure!AM49="M",structure!AN49&lt;&gt;"M"),"P-F-S",IF(AND(structure!AM49="M",structure!AN49="M"),"P-F-D","")))</f>
        <v/>
      </c>
      <c r="AN49" s="51" t="str">
        <f>IF(AND(structure!AN49&lt;&gt;"M",structure!AO49="M"),"P-F-S",IF(AND(structure!AN49="M",structure!AO49&lt;&gt;"M"),"P-F-S",IF(AND(structure!AN49="M",structure!AO49="M"),"P-F-D","")))</f>
        <v/>
      </c>
      <c r="AO49" s="51" t="str">
        <f>IF(AND(structure!AO49&lt;&gt;"M",structure!AP49="M"),"P-F-S",IF(AND(structure!AO49="M",structure!AP49&lt;&gt;"M"),"P-F-S",IF(AND(structure!AO49="M",structure!AP49="M"),"P-F-D","")))</f>
        <v/>
      </c>
      <c r="AP49" s="51" t="str">
        <f>IF(AND(structure!AP49&lt;&gt;"M",structure!AQ49="M"),"P-F-S",IF(AND(structure!AP49="M",structure!AQ49&lt;&gt;"M"),"P-F-S",IF(AND(structure!AP49="M",structure!AQ49="M"),"P-F-D","")))</f>
        <v/>
      </c>
      <c r="AQ49" s="51" t="str">
        <f>IF(AND(structure!AQ49&lt;&gt;"M",structure!AR49="M"),"P-F-S",IF(AND(structure!AQ49="M",structure!AR49&lt;&gt;"M"),"P-F-S",IF(AND(structure!AQ49="M",structure!AR49="M"),"P-F-D","")))</f>
        <v/>
      </c>
      <c r="AR49" s="51" t="str">
        <f>IF(AND(structure!AR49&lt;&gt;"M",structure!AS49="M"),"P-F-S",IF(AND(structure!AR49="M",structure!AS49&lt;&gt;"M"),"P-F-S",IF(AND(structure!AR49="M",structure!AS49="M"),"P-F-D","")))</f>
        <v/>
      </c>
      <c r="AS49" s="51" t="str">
        <f>IF(AND(structure!AS49&lt;&gt;"M",structure!AT49="M"),"P-F-S",IF(AND(structure!AS49="M",structure!AT49&lt;&gt;"M"),"P-F-S",IF(AND(structure!AS49="M",structure!AT49="M"),"P-F-D","")))</f>
        <v/>
      </c>
      <c r="AT49" s="51" t="str">
        <f>IF(AND(structure!AT49&lt;&gt;"M",structure!AU49="M"),"P-F-S",IF(AND(structure!AT49="M",structure!AU49&lt;&gt;"M"),"P-F-S",IF(AND(structure!AT49="M",structure!AU49="M"),"P-F-D","")))</f>
        <v/>
      </c>
      <c r="AU49" s="51" t="str">
        <f>IF(AND(structure!AU49&lt;&gt;"M",structure!AV49="M"),"P-F-S",IF(AND(structure!AU49="M",structure!AV49&lt;&gt;"M"),"P-F-S",IF(AND(structure!AU49="M",structure!AV49="M"),"P-F-D","")))</f>
        <v/>
      </c>
      <c r="AV49" s="51" t="str">
        <f>IF(AND(structure!AV49&lt;&gt;"M",structure!AW49="M"),"P-F-S",IF(AND(structure!AV49="M",structure!AW49&lt;&gt;"M"),"P-F-S",IF(AND(structure!AV49="M",structure!AW49="M"),"P-F-D","")))</f>
        <v/>
      </c>
      <c r="AW49" s="51" t="str">
        <f>IF(AND(structure!AW49&lt;&gt;"M",structure!AX49="M"),"P-F-S",IF(AND(structure!AW49="M",structure!AX49&lt;&gt;"M"),"P-F-S",IF(AND(structure!AW49="M",structure!AX49="M"),"P-F-D","")))</f>
        <v/>
      </c>
      <c r="AX49" s="51" t="str">
        <f>IF(AND(structure!AX49&lt;&gt;"M",structure!AY49="M"),"P-F-S",IF(AND(structure!AX49="M",structure!AY49&lt;&gt;"M"),"P-F-S",IF(AND(structure!AX49="M",structure!AY49="M"),"P-F-D","")))</f>
        <v/>
      </c>
      <c r="AY49" s="51" t="str">
        <f>IF(AND(structure!AY49&lt;&gt;"M",structure!AZ49="M"),"P-F-S",IF(AND(structure!AY49="M",structure!AZ49&lt;&gt;"M"),"P-F-S",IF(AND(structure!AY49="M",structure!AZ49="M"),"P-F-D","")))</f>
        <v/>
      </c>
      <c r="AZ49" s="51" t="str">
        <f>IF(AND(structure!AZ49&lt;&gt;"M",structure!BA49="M"),"P-F-S",IF(AND(structure!AZ49="M",structure!BA49&lt;&gt;"M"),"P-F-S",IF(AND(structure!AZ49="M",structure!BA49="M"),"P-F-D","")))</f>
        <v/>
      </c>
      <c r="BA49" s="51" t="str">
        <f>IF(AND(structure!BA49&lt;&gt;"M",structure!BB49="M"),"P-F-S",IF(AND(structure!BA49="M",structure!BB49&lt;&gt;"M"),"P-F-S",IF(AND(structure!BA49="M",structure!BB49="M"),"P-F-D","")))</f>
        <v/>
      </c>
      <c r="BB49" s="51" t="str">
        <f>IF(AND(structure!BB49&lt;&gt;"M",structure!BC49="M"),"P-F-S",IF(AND(structure!BB49="M",structure!BC49&lt;&gt;"M"),"P-F-S",IF(AND(structure!BB49="M",structure!BC49="M"),"P-F-D","")))</f>
        <v/>
      </c>
      <c r="BC49" s="51" t="str">
        <f>IF(AND(structure!BC49&lt;&gt;"M",structure!BD49="M"),"P-F-S",IF(AND(structure!BC49="M",structure!BD49&lt;&gt;"M"),"P-F-S",IF(AND(structure!BC49="M",structure!BD49="M"),"P-F-D","")))</f>
        <v/>
      </c>
      <c r="BD49" s="51" t="str">
        <f>IF(AND(structure!BD49&lt;&gt;"M",structure!BE49="M"),"P-F-S",IF(AND(structure!BD49="M",structure!BE49&lt;&gt;"M"),"P-F-S",IF(AND(structure!BD49="M",structure!BE49="M"),"P-F-D","")))</f>
        <v/>
      </c>
      <c r="BE49" s="51" t="str">
        <f>IF(AND(structure!BE49&lt;&gt;"M",structure!BF49="M"),"P-F-S",IF(AND(structure!BE49="M",structure!BF49&lt;&gt;"M"),"P-F-S",IF(AND(structure!BE49="M",structure!BF49="M"),"P-F-D","")))</f>
        <v/>
      </c>
      <c r="BF49" s="51" t="str">
        <f>IF(AND(structure!BF49&lt;&gt;"M",structure!BG49="M"),"P-F-S",IF(AND(structure!BF49="M",structure!BG49&lt;&gt;"M"),"P-F-S",IF(AND(structure!BF49="M",structure!BG49="M"),"P-F-D","")))</f>
        <v/>
      </c>
      <c r="BG49" s="51" t="str">
        <f>IF(AND(structure!BG49&lt;&gt;"M",structure!BH49="M"),"P-F-S",IF(AND(structure!BG49="M",structure!BH49&lt;&gt;"M"),"P-F-S",IF(AND(structure!BG49="M",structure!BH49="M"),"P-F-D","")))</f>
        <v/>
      </c>
      <c r="BH49" s="51" t="str">
        <f>IF(AND(structure!BH49&lt;&gt;"M",structure!BI49="M"),"P-F-S",IF(AND(structure!BH49="M",structure!BI49&lt;&gt;"M"),"P-F-S",IF(AND(structure!BH49="M",structure!BI49="M"),"P-F-D","")))</f>
        <v/>
      </c>
      <c r="BI49" s="51" t="str">
        <f>IF(AND(structure!BI49&lt;&gt;"M",structure!BJ49="M"),"P-F-S",IF(AND(structure!BI49="M",structure!BJ49&lt;&gt;"M"),"P-F-S",IF(AND(structure!BI49="M",structure!BJ49="M"),"P-F-D","")))</f>
        <v/>
      </c>
      <c r="BJ49" s="51" t="str">
        <f>IF(AND(structure!BJ49&lt;&gt;"M",structure!BK49="M"),"P-F-S",IF(AND(structure!BJ49="M",structure!BK49&lt;&gt;"M"),"P-F-S",IF(AND(structure!BJ49="M",structure!BK49="M"),"P-F-D","")))</f>
        <v/>
      </c>
      <c r="BK49" s="51" t="str">
        <f>IF(AND(structure!BK49&lt;&gt;"M",structure!BL49="M"),"P-F-S",IF(AND(structure!BK49="M",structure!BL49&lt;&gt;"M"),"P-F-S",IF(AND(structure!BK49="M",structure!BL49="M"),"P-F-D","")))</f>
        <v/>
      </c>
      <c r="BL49" s="51" t="str">
        <f>IF(AND(structure!BL49&lt;&gt;"M",structure!BM49="M"),"P-F-S",IF(AND(structure!BL49="M",structure!BM49&lt;&gt;"M"),"P-F-S",IF(AND(structure!BL49="M",structure!BM49="M"),"P-F-D","")))</f>
        <v/>
      </c>
      <c r="BM49" s="51" t="str">
        <f>IF(AND(structure!BM49&lt;&gt;"M",structure!BN49="M"),"P-F-S",IF(AND(structure!BM49="M",structure!BN49&lt;&gt;"M"),"P-F-S",IF(AND(structure!BM49="M",structure!BN49="M"),"P-F-D","")))</f>
        <v/>
      </c>
      <c r="BN49" s="51" t="str">
        <f>IF(AND(structure!BN49&lt;&gt;"M",structure!BO49="M"),"P-F-S",IF(AND(structure!BN49="M",structure!BO49&lt;&gt;"M"),"P-F-S",IF(AND(structure!BN49="M",structure!BO49="M"),"P-F-D","")))</f>
        <v/>
      </c>
      <c r="BO49" s="51" t="str">
        <f>IF(AND(structure!BO49&lt;&gt;"M",structure!BP49="M"),"P-F-S",IF(AND(structure!BO49="M",structure!BP49&lt;&gt;"M"),"P-F-S",IF(AND(structure!BO49="M",structure!BP49="M"),"P-F-D","")))</f>
        <v/>
      </c>
      <c r="BP49" s="51" t="str">
        <f>IF(AND(structure!BP49&lt;&gt;"M",structure!BQ49="M"),"P-F-S",IF(AND(structure!BP49="M",structure!BQ49&lt;&gt;"M"),"P-F-S",IF(AND(structure!BP49="M",structure!BQ49="M"),"P-F-D","")))</f>
        <v/>
      </c>
      <c r="BQ49" s="51" t="str">
        <f>IF(AND(structure!BQ49&lt;&gt;"M",structure!BR49="M"),"P-F-S",IF(AND(structure!BQ49="M",structure!BR49&lt;&gt;"M"),"P-F-S",IF(AND(structure!BQ49="M",structure!BR49="M"),"P-F-D","")))</f>
        <v/>
      </c>
      <c r="BR49" s="51" t="str">
        <f>IF(AND(structure!BR49&lt;&gt;"M",structure!BS49="M"),"P-F-S",IF(AND(structure!BR49="M",structure!BS49&lt;&gt;"M"),"P-F-S",IF(AND(structure!BR49="M",structure!BS49="M"),"P-F-D","")))</f>
        <v/>
      </c>
      <c r="BS49" s="51" t="str">
        <f>IF(AND(structure!BS49&lt;&gt;"M",structure!BT49="M"),"P-F-S",IF(AND(structure!BS49="M",structure!BT49&lt;&gt;"M"),"P-F-S",IF(AND(structure!BS49="M",structure!BT49="M"),"P-F-D","")))</f>
        <v/>
      </c>
      <c r="BT49" s="51" t="str">
        <f>IF(AND(structure!BT49&lt;&gt;"M",structure!BU49="M"),"P-F-S",IF(AND(structure!BT49="M",structure!BU49&lt;&gt;"M"),"P-F-S",IF(AND(structure!BT49="M",structure!BU49="M"),"P-F-D","")))</f>
        <v/>
      </c>
      <c r="BU49" s="51" t="str">
        <f>IF(AND(structure!BU49&lt;&gt;"M",structure!BV49="M"),"P-F-S",IF(AND(structure!BU49="M",structure!BV49&lt;&gt;"M"),"P-F-S",IF(AND(structure!BU49="M",structure!BV49="M"),"P-F-D","")))</f>
        <v/>
      </c>
      <c r="BV49" s="51" t="str">
        <f>IF(AND(structure!BV49&lt;&gt;"M",structure!BW49="M"),"P-F-S",IF(AND(structure!BV49="M",structure!BW49&lt;&gt;"M"),"P-F-S",IF(AND(structure!BV49="M",structure!BW49="M"),"P-F-D","")))</f>
        <v/>
      </c>
      <c r="BW49" s="51" t="str">
        <f>IF(AND(structure!BW49&lt;&gt;"M",structure!BX49="M"),"P-F-S",IF(AND(structure!BW49="M",structure!BX49&lt;&gt;"M"),"P-F-S",IF(AND(structure!BW49="M",structure!BX49="M"),"P-F-D","")))</f>
        <v/>
      </c>
      <c r="BX49" s="51" t="str">
        <f>IF(AND(structure!BX49&lt;&gt;"M",structure!BY49="M"),"P-F-S",IF(AND(structure!BX49="M",structure!BY49&lt;&gt;"M"),"P-F-S",IF(AND(structure!BX49="M",structure!BY49="M"),"P-F-D","")))</f>
        <v/>
      </c>
      <c r="BY49" s="51" t="str">
        <f>IF(AND(structure!BY49&lt;&gt;"M",structure!BZ49="M"),"P-F-S",IF(AND(structure!BY49="M",structure!BZ49&lt;&gt;"M"),"P-F-S",IF(AND(structure!BY49="M",structure!BZ49="M"),"P-F-D","")))</f>
        <v/>
      </c>
      <c r="BZ49" s="51" t="str">
        <f>IF(AND(structure!BZ49&lt;&gt;"M",structure!CA49="M"),"P-F-S",IF(AND(structure!BZ49="M",structure!CA49&lt;&gt;"M"),"P-F-S",IF(AND(structure!BZ49="M",structure!CA49="M"),"P-F-D","")))</f>
        <v/>
      </c>
      <c r="CA49" s="51" t="str">
        <f>IF(AND(structure!CA49&lt;&gt;"M",structure!CB49="M"),"P-F-S",IF(AND(structure!CA49="M",structure!CB49&lt;&gt;"M"),"P-F-S",IF(AND(structure!CA49="M",structure!CB49="M"),"P-F-D","")))</f>
        <v/>
      </c>
      <c r="CB49" s="51" t="str">
        <f>IF(AND(structure!CB49&lt;&gt;"M",structure!CC49="M"),"P-F-S",IF(AND(structure!CB49="M",structure!CC49&lt;&gt;"M"),"P-F-S",IF(AND(structure!CB49="M",structure!CC49="M"),"P-F-D","")))</f>
        <v/>
      </c>
      <c r="CC49" s="51" t="str">
        <f>IF(AND(structure!CC49&lt;&gt;"M",structure!CD49="M"),"P-F-S",IF(AND(structure!CC49="M",structure!CD49&lt;&gt;"M"),"P-F-S",IF(AND(structure!CC49="M",structure!CD49="M"),"P-F-D","")))</f>
        <v/>
      </c>
      <c r="CD49" s="51" t="str">
        <f>IF(AND(structure!CD49&lt;&gt;"M",structure!CE49="M"),"P-F-S",IF(AND(structure!CD49="M",structure!CE49&lt;&gt;"M"),"P-F-S",IF(AND(structure!CD49="M",structure!CE49="M"),"P-F-D","")))</f>
        <v/>
      </c>
      <c r="CE49" s="51" t="str">
        <f>IF(AND(structure!CE49&lt;&gt;"M",structure!CF49="M"),"P-F-S",IF(AND(structure!CE49="M",structure!CF49&lt;&gt;"M"),"P-F-S",IF(AND(structure!CE49="M",structure!CF49="M"),"P-F-D","")))</f>
        <v/>
      </c>
      <c r="CF49" s="51" t="str">
        <f>IF(AND(structure!CF49&lt;&gt;"M",structure!CG49="M"),"P-F-S",IF(AND(structure!CF49="M",structure!CG49&lt;&gt;"M"),"P-F-S",IF(AND(structure!CF49="M",structure!CG49="M"),"P-F-D","")))</f>
        <v/>
      </c>
      <c r="CG49" s="51" t="str">
        <f>IF(AND(structure!CG49&lt;&gt;"M",structure!CH49="M"),"P-F-S",IF(AND(structure!CG49="M",structure!CH49&lt;&gt;"M"),"P-F-S",IF(AND(structure!CG49="M",structure!CH49="M"),"P-F-D","")))</f>
        <v/>
      </c>
      <c r="CH49" s="51" t="str">
        <f>IF(AND(structure!CH49&lt;&gt;"M",structure!CI49="M"),"P-F-S",IF(AND(structure!CH49="M",structure!CI49&lt;&gt;"M"),"P-F-S",IF(AND(structure!CH49="M",structure!CI49="M"),"P-F-D","")))</f>
        <v/>
      </c>
      <c r="CI49" s="51" t="str">
        <f>IF(AND(structure!CI49&lt;&gt;"M",structure!CJ49="M"),"P-F-S",IF(AND(structure!CI49="M",structure!CJ49&lt;&gt;"M"),"P-F-S",IF(AND(structure!CI49="M",structure!CJ49="M"),"P-F-D","")))</f>
        <v/>
      </c>
      <c r="CJ49" s="51" t="str">
        <f>IF(AND(structure!CJ49&lt;&gt;"M",structure!CK49="M"),"P-F-S",IF(AND(structure!CJ49="M",structure!CK49&lt;&gt;"M"),"P-F-S",IF(AND(structure!CJ49="M",structure!CK49="M"),"P-F-D","")))</f>
        <v/>
      </c>
      <c r="CK49" s="51" t="str">
        <f>IF(AND(structure!CK49&lt;&gt;"M",structure!CL49="M"),"P-F-S",IF(AND(structure!CK49="M",structure!CL49&lt;&gt;"M"),"P-F-S",IF(AND(structure!CK49="M",structure!CL49="M"),"P-F-D","")))</f>
        <v/>
      </c>
      <c r="CL49" s="51" t="str">
        <f>IF(AND(structure!CL49&lt;&gt;"M",structure!CM49="M"),"P-F-S",IF(AND(structure!CL49="M",structure!CM49&lt;&gt;"M"),"P-F-S",IF(AND(structure!CL49="M",structure!CM49="M"),"P-F-D","")))</f>
        <v/>
      </c>
      <c r="CM49" s="51" t="str">
        <f>IF(AND(structure!CM49&lt;&gt;"M",structure!CN49="M"),"P-F-S",IF(AND(structure!CM49="M",structure!CN49&lt;&gt;"M"),"P-F-S",IF(AND(structure!CM49="M",structure!CN49="M"),"P-F-D","")))</f>
        <v/>
      </c>
      <c r="CN49" s="51" t="str">
        <f>IF(AND(structure!CN49&lt;&gt;"M",structure!CO49="M"),"P-F-S",IF(AND(structure!CN49="M",structure!CO49&lt;&gt;"M"),"P-F-S",IF(AND(structure!CN49="M",structure!CO49="M"),"P-F-D","")))</f>
        <v/>
      </c>
      <c r="CO49" s="51" t="str">
        <f>IF(AND(structure!CO49&lt;&gt;"M",structure!CP49="M"),"P-F-S",IF(AND(structure!CO49="M",structure!CP49&lt;&gt;"M"),"P-F-S",IF(AND(structure!CO49="M",structure!CP49="M"),"P-F-D","")))</f>
        <v/>
      </c>
      <c r="CP49" s="51" t="str">
        <f>IF(AND(structure!CP49&lt;&gt;"M",structure!CQ49="M"),"P-F-S",IF(AND(structure!CP49="M",structure!CQ49&lt;&gt;"M"),"P-F-S",IF(AND(structure!CP49="M",structure!CQ49="M"),"P-F-D","")))</f>
        <v/>
      </c>
      <c r="CQ49" s="51" t="str">
        <f>IF(AND(structure!CQ49&lt;&gt;"M",structure!CR49="M"),"P-F-S",IF(AND(structure!CQ49="M",structure!CR49&lt;&gt;"M"),"P-F-S",IF(AND(structure!CQ49="M",structure!CR49="M"),"P-F-D","")))</f>
        <v/>
      </c>
      <c r="CR49" s="51" t="str">
        <f>IF(AND(structure!CR49&lt;&gt;"M",structure!CS49="M"),"P-F-S",IF(AND(structure!CR49="M",structure!CS49&lt;&gt;"M"),"P-F-S",IF(AND(structure!CR49="M",structure!CS49="M"),"P-F-D","")))</f>
        <v/>
      </c>
      <c r="CS49" s="51" t="str">
        <f>IF(AND(structure!CS49&lt;&gt;"M",structure!CT49="M"),"P-F-S",IF(AND(structure!CS49="M",structure!CT49&lt;&gt;"M"),"P-F-S",IF(AND(structure!CS49="M",structure!CT49="M"),"P-F-D","")))</f>
        <v/>
      </c>
      <c r="CT49" s="51" t="str">
        <f>IF(AND(structure!CT49&lt;&gt;"M",structure!CU49="M"),"P-F-S",IF(AND(structure!CT49="M",structure!CU49&lt;&gt;"M"),"P-F-S",IF(AND(structure!CT49="M",structure!CU49="M"),"P-F-D","")))</f>
        <v/>
      </c>
      <c r="CU49" s="51" t="str">
        <f>IF(AND(structure!CU49&lt;&gt;"M",structure!CV49="M"),"P-F-S",IF(AND(structure!CU49="M",structure!CV49&lt;&gt;"M"),"P-F-S",IF(AND(structure!CU49="M",structure!CV49="M"),"P-F-D","")))</f>
        <v/>
      </c>
      <c r="CV49" s="51" t="str">
        <f>IF(AND(structure!CV49&lt;&gt;"M",structure!CW49="M"),"P-F-S",IF(AND(structure!CV49="M",structure!CW49&lt;&gt;"M"),"P-F-S",IF(AND(structure!CV49="M",structure!CW49="M"),"P-F-D","")))</f>
        <v/>
      </c>
      <c r="CW49" s="51" t="str">
        <f>IF(AND(structure!CW49&lt;&gt;"M",structure!CX49="M"),"P-F-S",IF(AND(structure!CW49="M",structure!CX49&lt;&gt;"M"),"P-F-S",IF(AND(structure!CW49="M",structure!CX49="M"),"P-F-D","")))</f>
        <v/>
      </c>
      <c r="CX49" s="51" t="str">
        <f>IF(AND(structure!CX49&lt;&gt;"M",structure!CY49="M"),"P-F-S",IF(AND(structure!CX49="M",structure!CY49&lt;&gt;"M"),"P-F-S",IF(AND(structure!CX49="M",structure!CY49="M"),"P-F-D","")))</f>
        <v/>
      </c>
      <c r="CY49" s="51" t="str">
        <f>IF(AND(structure!CY49&lt;&gt;"M",structure!CZ49="M"),"P-F-S",IF(AND(structure!CY49="M",structure!CZ49&lt;&gt;"M"),"P-F-S",IF(AND(structure!CY49="M",structure!CZ49="M"),"P-F-D","")))</f>
        <v/>
      </c>
      <c r="CZ49" s="51" t="str">
        <f>IF(AND(structure!CZ49&lt;&gt;"M",structure!DA49="M"),"P-F-S",IF(AND(structure!CZ49="M",structure!DA49&lt;&gt;"M"),"P-F-S",IF(AND(structure!CZ49="M",structure!DA49="M"),"P-F-D","")))</f>
        <v/>
      </c>
      <c r="DA49" s="51" t="str">
        <f>IF(AND(structure!DA49&lt;&gt;"M",structure!DB49="M"),"P-F-S",IF(AND(structure!DA49="M",structure!DB49&lt;&gt;"M"),"P-F-S",IF(AND(structure!DA49="M",structure!DB49="M"),"P-F-D","")))</f>
        <v/>
      </c>
      <c r="DB49" s="51" t="str">
        <f>IF(AND(structure!DB49&lt;&gt;"M",structure!DC49="M"),"P-F-S",IF(AND(structure!DB49="M",structure!DC49&lt;&gt;"M"),"P-F-S",IF(AND(structure!DB49="M",structure!DC49="M"),"P-F-D","")))</f>
        <v/>
      </c>
      <c r="DC49" s="51" t="str">
        <f>IF(AND(structure!DC49&lt;&gt;"M",structure!DD49="M"),"P-F-S",IF(AND(structure!DC49="M",structure!DD49&lt;&gt;"M"),"P-F-S",IF(AND(structure!DC49="M",structure!DD49="M"),"P-F-D","")))</f>
        <v/>
      </c>
      <c r="DD49" s="52" t="str">
        <f>IF(AND(structure!DD49&lt;&gt;"M",structure!DE49="M"),"P-F-S",IF(AND(structure!DD49="M",structure!DE49&lt;&gt;"M"),"P-F-S",IF(AND(structure!DD49="M",structure!DE49="M"),"P-F-D","")))</f>
        <v/>
      </c>
      <c r="DE49" s="5" t="str">
        <f>IF(AND(structure!DE49&lt;&gt;"M",structure!DF49="M"),"P-F-S",IF(AND(structure!DE49="M",structure!DF49&lt;&gt;"M"),"P-F-S",IF(AND(structure!DE49="M",structure!DF49="M"),"P-F-D","")))</f>
        <v/>
      </c>
      <c r="DF49" s="9">
        <f t="shared" si="8"/>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IF(AND(structure!B50&lt;&gt;"M",structure!C50="M"),"P-F-S",IF(AND(structure!B50="M",structure!C50&lt;&gt;"M"),"P-F-S",IF(AND(structure!B50="M",structure!C50="M"),"P-F-D","")))</f>
        <v/>
      </c>
      <c r="C50" s="50" t="str">
        <f>IF(AND(structure!C50&lt;&gt;"M",structure!D50="M"),"P-F-S",IF(AND(structure!C50="M",structure!D50&lt;&gt;"M"),"P-F-S",IF(AND(structure!C50="M",structure!D50="M"),"P-F-D","")))</f>
        <v/>
      </c>
      <c r="D50" s="51" t="str">
        <f>IF(AND(structure!D50&lt;&gt;"M",structure!E50="M"),"P-F-S",IF(AND(structure!D50="M",structure!E50&lt;&gt;"M"),"P-F-S",IF(AND(structure!D50="M",structure!E50="M"),"P-F-D","")))</f>
        <v/>
      </c>
      <c r="E50" s="51" t="str">
        <f>IF(AND(structure!E50&lt;&gt;"M",structure!F50="M"),"P-F-S",IF(AND(structure!E50="M",structure!F50&lt;&gt;"M"),"P-F-S",IF(AND(structure!E50="M",structure!F50="M"),"P-F-D","")))</f>
        <v/>
      </c>
      <c r="F50" s="51" t="str">
        <f>IF(AND(structure!F50&lt;&gt;"M",structure!G50="M"),"P-F-S",IF(AND(structure!F50="M",structure!G50&lt;&gt;"M"),"P-F-S",IF(AND(structure!F50="M",structure!G50="M"),"P-F-D","")))</f>
        <v/>
      </c>
      <c r="G50" s="51" t="str">
        <f>IF(AND(structure!G50&lt;&gt;"M",structure!H50="M"),"P-F-S",IF(AND(structure!G50="M",structure!H50&lt;&gt;"M"),"P-F-S",IF(AND(structure!G50="M",structure!H50="M"),"P-F-D","")))</f>
        <v/>
      </c>
      <c r="H50" s="51" t="str">
        <f>IF(AND(structure!H50&lt;&gt;"M",structure!I50="M"),"P-F-S",IF(AND(structure!H50="M",structure!I50&lt;&gt;"M"),"P-F-S",IF(AND(structure!H50="M",structure!I50="M"),"P-F-D","")))</f>
        <v/>
      </c>
      <c r="I50" s="51" t="str">
        <f>IF(AND(structure!I50&lt;&gt;"M",structure!J50="M"),"P-F-S",IF(AND(structure!I50="M",structure!J50&lt;&gt;"M"),"P-F-S",IF(AND(structure!I50="M",structure!J50="M"),"P-F-D","")))</f>
        <v/>
      </c>
      <c r="J50" s="51" t="str">
        <f>IF(AND(structure!J50&lt;&gt;"M",structure!K50="M"),"P-F-S",IF(AND(structure!J50="M",structure!K50&lt;&gt;"M"),"P-F-S",IF(AND(structure!J50="M",structure!K50="M"),"P-F-D","")))</f>
        <v/>
      </c>
      <c r="K50" s="51" t="str">
        <f>IF(AND(structure!K50&lt;&gt;"M",structure!L50="M"),"P-F-S",IF(AND(structure!K50="M",structure!L50&lt;&gt;"M"),"P-F-S",IF(AND(structure!K50="M",structure!L50="M"),"P-F-D","")))</f>
        <v/>
      </c>
      <c r="L50" s="51" t="str">
        <f>IF(AND(structure!L50&lt;&gt;"M",structure!M50="M"),"P-F-S",IF(AND(structure!L50="M",structure!M50&lt;&gt;"M"),"P-F-S",IF(AND(structure!L50="M",structure!M50="M"),"P-F-D","")))</f>
        <v/>
      </c>
      <c r="M50" s="51" t="str">
        <f>IF(AND(structure!M50&lt;&gt;"M",structure!N50="M"),"P-F-S",IF(AND(structure!M50="M",structure!N50&lt;&gt;"M"),"P-F-S",IF(AND(structure!M50="M",structure!N50="M"),"P-F-D","")))</f>
        <v/>
      </c>
      <c r="N50" s="51" t="str">
        <f>IF(AND(structure!N50&lt;&gt;"M",structure!O50="M"),"P-F-S",IF(AND(structure!N50="M",structure!O50&lt;&gt;"M"),"P-F-S",IF(AND(structure!N50="M",structure!O50="M"),"P-F-D","")))</f>
        <v/>
      </c>
      <c r="O50" s="51" t="str">
        <f>IF(AND(structure!O50&lt;&gt;"M",structure!P50="M"),"P-F-S",IF(AND(structure!O50="M",structure!P50&lt;&gt;"M"),"P-F-S",IF(AND(structure!O50="M",structure!P50="M"),"P-F-D","")))</f>
        <v/>
      </c>
      <c r="P50" s="51" t="str">
        <f>IF(AND(structure!P50&lt;&gt;"M",structure!Q50="M"),"P-F-S",IF(AND(structure!P50="M",structure!Q50&lt;&gt;"M"),"P-F-S",IF(AND(structure!P50="M",structure!Q50="M"),"P-F-D","")))</f>
        <v/>
      </c>
      <c r="Q50" s="51" t="str">
        <f>IF(AND(structure!Q50&lt;&gt;"M",structure!R50="M"),"P-F-S",IF(AND(structure!Q50="M",structure!R50&lt;&gt;"M"),"P-F-S",IF(AND(structure!Q50="M",structure!R50="M"),"P-F-D","")))</f>
        <v/>
      </c>
      <c r="R50" s="51" t="str">
        <f>IF(AND(structure!R50&lt;&gt;"M",structure!S50="M"),"P-F-S",IF(AND(structure!R50="M",structure!S50&lt;&gt;"M"),"P-F-S",IF(AND(structure!R50="M",structure!S50="M"),"P-F-D","")))</f>
        <v/>
      </c>
      <c r="S50" s="51" t="str">
        <f>IF(AND(structure!S50&lt;&gt;"M",structure!T50="M"),"P-F-S",IF(AND(structure!S50="M",structure!T50&lt;&gt;"M"),"P-F-S",IF(AND(structure!S50="M",structure!T50="M"),"P-F-D","")))</f>
        <v/>
      </c>
      <c r="T50" s="51" t="str">
        <f>IF(AND(structure!T50&lt;&gt;"M",structure!U50="M"),"P-F-S",IF(AND(structure!T50="M",structure!U50&lt;&gt;"M"),"P-F-S",IF(AND(structure!T50="M",structure!U50="M"),"P-F-D","")))</f>
        <v/>
      </c>
      <c r="U50" s="51" t="str">
        <f>IF(AND(structure!U50&lt;&gt;"M",structure!V50="M"),"P-F-S",IF(AND(structure!U50="M",structure!V50&lt;&gt;"M"),"P-F-S",IF(AND(structure!U50="M",structure!V50="M"),"P-F-D","")))</f>
        <v/>
      </c>
      <c r="V50" s="51" t="str">
        <f>IF(AND(structure!V50&lt;&gt;"M",structure!W50="M"),"P-F-S",IF(AND(structure!V50="M",structure!W50&lt;&gt;"M"),"P-F-S",IF(AND(structure!V50="M",structure!W50="M"),"P-F-D","")))</f>
        <v/>
      </c>
      <c r="W50" s="51" t="str">
        <f>IF(AND(structure!W50&lt;&gt;"M",structure!X50="M"),"P-F-S",IF(AND(structure!W50="M",structure!X50&lt;&gt;"M"),"P-F-S",IF(AND(structure!W50="M",structure!X50="M"),"P-F-D","")))</f>
        <v/>
      </c>
      <c r="X50" s="51" t="str">
        <f>IF(AND(structure!X50&lt;&gt;"M",structure!Y50="M"),"P-F-S",IF(AND(structure!X50="M",structure!Y50&lt;&gt;"M"),"P-F-S",IF(AND(structure!X50="M",structure!Y50="M"),"P-F-D","")))</f>
        <v/>
      </c>
      <c r="Y50" s="51" t="str">
        <f>IF(AND(structure!Y50&lt;&gt;"M",structure!Z50="M"),"P-F-S",IF(AND(structure!Y50="M",structure!Z50&lt;&gt;"M"),"P-F-S",IF(AND(structure!Y50="M",structure!Z50="M"),"P-F-D","")))</f>
        <v/>
      </c>
      <c r="Z50" s="51" t="str">
        <f>IF(AND(structure!Z50&lt;&gt;"M",structure!AA50="M"),"P-F-S",IF(AND(structure!Z50="M",structure!AA50&lt;&gt;"M"),"P-F-S",IF(AND(structure!Z50="M",structure!AA50="M"),"P-F-D","")))</f>
        <v/>
      </c>
      <c r="AA50" s="51" t="str">
        <f>IF(AND(structure!AA50&lt;&gt;"M",structure!AB50="M"),"P-F-S",IF(AND(structure!AA50="M",structure!AB50&lt;&gt;"M"),"P-F-S",IF(AND(structure!AA50="M",structure!AB50="M"),"P-F-D","")))</f>
        <v/>
      </c>
      <c r="AB50" s="51" t="str">
        <f>IF(AND(structure!AB50&lt;&gt;"M",structure!AC50="M"),"P-F-S",IF(AND(structure!AB50="M",structure!AC50&lt;&gt;"M"),"P-F-S",IF(AND(structure!AB50="M",structure!AC50="M"),"P-F-D","")))</f>
        <v/>
      </c>
      <c r="AC50" s="51" t="str">
        <f>IF(AND(structure!AC50&lt;&gt;"M",structure!AD50="M"),"P-F-S",IF(AND(structure!AC50="M",structure!AD50&lt;&gt;"M"),"P-F-S",IF(AND(structure!AC50="M",structure!AD50="M"),"P-F-D","")))</f>
        <v/>
      </c>
      <c r="AD50" s="51" t="str">
        <f>IF(AND(structure!AD50&lt;&gt;"M",structure!AE50="M"),"P-F-S",IF(AND(structure!AD50="M",structure!AE50&lt;&gt;"M"),"P-F-S",IF(AND(structure!AD50="M",structure!AE50="M"),"P-F-D","")))</f>
        <v/>
      </c>
      <c r="AE50" s="51" t="str">
        <f>IF(AND(structure!AE50&lt;&gt;"M",structure!AF50="M"),"P-F-S",IF(AND(structure!AE50="M",structure!AF50&lt;&gt;"M"),"P-F-S",IF(AND(structure!AE50="M",structure!AF50="M"),"P-F-D","")))</f>
        <v/>
      </c>
      <c r="AF50" s="51" t="str">
        <f>IF(AND(structure!AF50&lt;&gt;"M",structure!AG50="M"),"P-F-S",IF(AND(structure!AF50="M",structure!AG50&lt;&gt;"M"),"P-F-S",IF(AND(structure!AF50="M",structure!AG50="M"),"P-F-D","")))</f>
        <v/>
      </c>
      <c r="AG50" s="51" t="str">
        <f>IF(AND(structure!AG50&lt;&gt;"M",structure!AH50="M"),"P-F-S",IF(AND(structure!AG50="M",structure!AH50&lt;&gt;"M"),"P-F-S",IF(AND(structure!AG50="M",structure!AH50="M"),"P-F-D","")))</f>
        <v/>
      </c>
      <c r="AH50" s="51" t="str">
        <f>IF(AND(structure!AH50&lt;&gt;"M",structure!AI50="M"),"P-F-S",IF(AND(structure!AH50="M",structure!AI50&lt;&gt;"M"),"P-F-S",IF(AND(structure!AH50="M",structure!AI50="M"),"P-F-D","")))</f>
        <v/>
      </c>
      <c r="AI50" s="51" t="str">
        <f>IF(AND(structure!AI50&lt;&gt;"M",structure!AJ50="M"),"P-F-S",IF(AND(structure!AI50="M",structure!AJ50&lt;&gt;"M"),"P-F-S",IF(AND(structure!AI50="M",structure!AJ50="M"),"P-F-D","")))</f>
        <v/>
      </c>
      <c r="AJ50" s="51" t="str">
        <f>IF(AND(structure!AJ50&lt;&gt;"M",structure!AK50="M"),"P-F-S",IF(AND(structure!AJ50="M",structure!AK50&lt;&gt;"M"),"P-F-S",IF(AND(structure!AJ50="M",structure!AK50="M"),"P-F-D","")))</f>
        <v/>
      </c>
      <c r="AK50" s="51" t="str">
        <f>IF(AND(structure!AK50&lt;&gt;"M",structure!AL50="M"),"P-F-S",IF(AND(structure!AK50="M",structure!AL50&lt;&gt;"M"),"P-F-S",IF(AND(structure!AK50="M",structure!AL50="M"),"P-F-D","")))</f>
        <v/>
      </c>
      <c r="AL50" s="51" t="str">
        <f>IF(AND(structure!AL50&lt;&gt;"M",structure!AM50="M"),"P-F-S",IF(AND(structure!AL50="M",structure!AM50&lt;&gt;"M"),"P-F-S",IF(AND(structure!AL50="M",structure!AM50="M"),"P-F-D","")))</f>
        <v/>
      </c>
      <c r="AM50" s="51" t="str">
        <f>IF(AND(structure!AM50&lt;&gt;"M",structure!AN50="M"),"P-F-S",IF(AND(structure!AM50="M",structure!AN50&lt;&gt;"M"),"P-F-S",IF(AND(structure!AM50="M",structure!AN50="M"),"P-F-D","")))</f>
        <v/>
      </c>
      <c r="AN50" s="51" t="str">
        <f>IF(AND(structure!AN50&lt;&gt;"M",structure!AO50="M"),"P-F-S",IF(AND(structure!AN50="M",structure!AO50&lt;&gt;"M"),"P-F-S",IF(AND(structure!AN50="M",structure!AO50="M"),"P-F-D","")))</f>
        <v/>
      </c>
      <c r="AO50" s="51" t="str">
        <f>IF(AND(structure!AO50&lt;&gt;"M",structure!AP50="M"),"P-F-S",IF(AND(structure!AO50="M",structure!AP50&lt;&gt;"M"),"P-F-S",IF(AND(structure!AO50="M",structure!AP50="M"),"P-F-D","")))</f>
        <v/>
      </c>
      <c r="AP50" s="51" t="str">
        <f>IF(AND(structure!AP50&lt;&gt;"M",structure!AQ50="M"),"P-F-S",IF(AND(structure!AP50="M",structure!AQ50&lt;&gt;"M"),"P-F-S",IF(AND(structure!AP50="M",structure!AQ50="M"),"P-F-D","")))</f>
        <v/>
      </c>
      <c r="AQ50" s="51" t="str">
        <f>IF(AND(structure!AQ50&lt;&gt;"M",structure!AR50="M"),"P-F-S",IF(AND(structure!AQ50="M",structure!AR50&lt;&gt;"M"),"P-F-S",IF(AND(structure!AQ50="M",structure!AR50="M"),"P-F-D","")))</f>
        <v/>
      </c>
      <c r="AR50" s="51" t="str">
        <f>IF(AND(structure!AR50&lt;&gt;"M",structure!AS50="M"),"P-F-S",IF(AND(structure!AR50="M",structure!AS50&lt;&gt;"M"),"P-F-S",IF(AND(structure!AR50="M",structure!AS50="M"),"P-F-D","")))</f>
        <v/>
      </c>
      <c r="AS50" s="51" t="str">
        <f>IF(AND(structure!AS50&lt;&gt;"M",structure!AT50="M"),"P-F-S",IF(AND(structure!AS50="M",structure!AT50&lt;&gt;"M"),"P-F-S",IF(AND(structure!AS50="M",structure!AT50="M"),"P-F-D","")))</f>
        <v/>
      </c>
      <c r="AT50" s="51" t="str">
        <f>IF(AND(structure!AT50&lt;&gt;"M",structure!AU50="M"),"P-F-S",IF(AND(structure!AT50="M",structure!AU50&lt;&gt;"M"),"P-F-S",IF(AND(structure!AT50="M",structure!AU50="M"),"P-F-D","")))</f>
        <v/>
      </c>
      <c r="AU50" s="51" t="str">
        <f>IF(AND(structure!AU50&lt;&gt;"M",structure!AV50="M"),"P-F-S",IF(AND(structure!AU50="M",structure!AV50&lt;&gt;"M"),"P-F-S",IF(AND(structure!AU50="M",structure!AV50="M"),"P-F-D","")))</f>
        <v/>
      </c>
      <c r="AV50" s="51" t="str">
        <f>IF(AND(structure!AV50&lt;&gt;"M",structure!AW50="M"),"P-F-S",IF(AND(structure!AV50="M",structure!AW50&lt;&gt;"M"),"P-F-S",IF(AND(structure!AV50="M",structure!AW50="M"),"P-F-D","")))</f>
        <v/>
      </c>
      <c r="AW50" s="51" t="str">
        <f>IF(AND(structure!AW50&lt;&gt;"M",structure!AX50="M"),"P-F-S",IF(AND(structure!AW50="M",structure!AX50&lt;&gt;"M"),"P-F-S",IF(AND(structure!AW50="M",structure!AX50="M"),"P-F-D","")))</f>
        <v/>
      </c>
      <c r="AX50" s="51" t="str">
        <f>IF(AND(structure!AX50&lt;&gt;"M",structure!AY50="M"),"P-F-S",IF(AND(structure!AX50="M",structure!AY50&lt;&gt;"M"),"P-F-S",IF(AND(structure!AX50="M",structure!AY50="M"),"P-F-D","")))</f>
        <v/>
      </c>
      <c r="AY50" s="51" t="str">
        <f>IF(AND(structure!AY50&lt;&gt;"M",structure!AZ50="M"),"P-F-S",IF(AND(structure!AY50="M",structure!AZ50&lt;&gt;"M"),"P-F-S",IF(AND(structure!AY50="M",structure!AZ50="M"),"P-F-D","")))</f>
        <v/>
      </c>
      <c r="AZ50" s="51" t="str">
        <f>IF(AND(structure!AZ50&lt;&gt;"M",structure!BA50="M"),"P-F-S",IF(AND(structure!AZ50="M",structure!BA50&lt;&gt;"M"),"P-F-S",IF(AND(structure!AZ50="M",structure!BA50="M"),"P-F-D","")))</f>
        <v/>
      </c>
      <c r="BA50" s="51" t="str">
        <f>IF(AND(structure!BA50&lt;&gt;"M",structure!BB50="M"),"P-F-S",IF(AND(structure!BA50="M",structure!BB50&lt;&gt;"M"),"P-F-S",IF(AND(structure!BA50="M",structure!BB50="M"),"P-F-D","")))</f>
        <v/>
      </c>
      <c r="BB50" s="51" t="str">
        <f>IF(AND(structure!BB50&lt;&gt;"M",structure!BC50="M"),"P-F-S",IF(AND(structure!BB50="M",structure!BC50&lt;&gt;"M"),"P-F-S",IF(AND(structure!BB50="M",structure!BC50="M"),"P-F-D","")))</f>
        <v/>
      </c>
      <c r="BC50" s="51" t="str">
        <f>IF(AND(structure!BC50&lt;&gt;"M",structure!BD50="M"),"P-F-S",IF(AND(structure!BC50="M",structure!BD50&lt;&gt;"M"),"P-F-S",IF(AND(structure!BC50="M",structure!BD50="M"),"P-F-D","")))</f>
        <v/>
      </c>
      <c r="BD50" s="51" t="str">
        <f>IF(AND(structure!BD50&lt;&gt;"M",structure!BE50="M"),"P-F-S",IF(AND(structure!BD50="M",structure!BE50&lt;&gt;"M"),"P-F-S",IF(AND(structure!BD50="M",structure!BE50="M"),"P-F-D","")))</f>
        <v/>
      </c>
      <c r="BE50" s="51" t="str">
        <f>IF(AND(structure!BE50&lt;&gt;"M",structure!BF50="M"),"P-F-S",IF(AND(structure!BE50="M",structure!BF50&lt;&gt;"M"),"P-F-S",IF(AND(structure!BE50="M",structure!BF50="M"),"P-F-D","")))</f>
        <v/>
      </c>
      <c r="BF50" s="51" t="str">
        <f>IF(AND(structure!BF50&lt;&gt;"M",structure!BG50="M"),"P-F-S",IF(AND(structure!BF50="M",structure!BG50&lt;&gt;"M"),"P-F-S",IF(AND(structure!BF50="M",structure!BG50="M"),"P-F-D","")))</f>
        <v/>
      </c>
      <c r="BG50" s="51" t="str">
        <f>IF(AND(structure!BG50&lt;&gt;"M",structure!BH50="M"),"P-F-S",IF(AND(structure!BG50="M",structure!BH50&lt;&gt;"M"),"P-F-S",IF(AND(structure!BG50="M",structure!BH50="M"),"P-F-D","")))</f>
        <v/>
      </c>
      <c r="BH50" s="51" t="str">
        <f>IF(AND(structure!BH50&lt;&gt;"M",structure!BI50="M"),"P-F-S",IF(AND(structure!BH50="M",structure!BI50&lt;&gt;"M"),"P-F-S",IF(AND(structure!BH50="M",structure!BI50="M"),"P-F-D","")))</f>
        <v/>
      </c>
      <c r="BI50" s="51" t="str">
        <f>IF(AND(structure!BI50&lt;&gt;"M",structure!BJ50="M"),"P-F-S",IF(AND(structure!BI50="M",structure!BJ50&lt;&gt;"M"),"P-F-S",IF(AND(structure!BI50="M",structure!BJ50="M"),"P-F-D","")))</f>
        <v/>
      </c>
      <c r="BJ50" s="51" t="str">
        <f>IF(AND(structure!BJ50&lt;&gt;"M",structure!BK50="M"),"P-F-S",IF(AND(structure!BJ50="M",structure!BK50&lt;&gt;"M"),"P-F-S",IF(AND(structure!BJ50="M",structure!BK50="M"),"P-F-D","")))</f>
        <v/>
      </c>
      <c r="BK50" s="51" t="str">
        <f>IF(AND(structure!BK50&lt;&gt;"M",structure!BL50="M"),"P-F-S",IF(AND(structure!BK50="M",structure!BL50&lt;&gt;"M"),"P-F-S",IF(AND(structure!BK50="M",structure!BL50="M"),"P-F-D","")))</f>
        <v/>
      </c>
      <c r="BL50" s="51" t="str">
        <f>IF(AND(structure!BL50&lt;&gt;"M",structure!BM50="M"),"P-F-S",IF(AND(structure!BL50="M",structure!BM50&lt;&gt;"M"),"P-F-S",IF(AND(structure!BL50="M",structure!BM50="M"),"P-F-D","")))</f>
        <v/>
      </c>
      <c r="BM50" s="51" t="str">
        <f>IF(AND(structure!BM50&lt;&gt;"M",structure!BN50="M"),"P-F-S",IF(AND(structure!BM50="M",structure!BN50&lt;&gt;"M"),"P-F-S",IF(AND(structure!BM50="M",structure!BN50="M"),"P-F-D","")))</f>
        <v/>
      </c>
      <c r="BN50" s="51" t="str">
        <f>IF(AND(structure!BN50&lt;&gt;"M",structure!BO50="M"),"P-F-S",IF(AND(structure!BN50="M",structure!BO50&lt;&gt;"M"),"P-F-S",IF(AND(structure!BN50="M",structure!BO50="M"),"P-F-D","")))</f>
        <v/>
      </c>
      <c r="BO50" s="51" t="str">
        <f>IF(AND(structure!BO50&lt;&gt;"M",structure!BP50="M"),"P-F-S",IF(AND(structure!BO50="M",structure!BP50&lt;&gt;"M"),"P-F-S",IF(AND(structure!BO50="M",structure!BP50="M"),"P-F-D","")))</f>
        <v/>
      </c>
      <c r="BP50" s="51" t="str">
        <f>IF(AND(structure!BP50&lt;&gt;"M",structure!BQ50="M"),"P-F-S",IF(AND(structure!BP50="M",structure!BQ50&lt;&gt;"M"),"P-F-S",IF(AND(structure!BP50="M",structure!BQ50="M"),"P-F-D","")))</f>
        <v/>
      </c>
      <c r="BQ50" s="51" t="str">
        <f>IF(AND(structure!BQ50&lt;&gt;"M",structure!BR50="M"),"P-F-S",IF(AND(structure!BQ50="M",structure!BR50&lt;&gt;"M"),"P-F-S",IF(AND(structure!BQ50="M",structure!BR50="M"),"P-F-D","")))</f>
        <v/>
      </c>
      <c r="BR50" s="51" t="str">
        <f>IF(AND(structure!BR50&lt;&gt;"M",structure!BS50="M"),"P-F-S",IF(AND(structure!BR50="M",structure!BS50&lt;&gt;"M"),"P-F-S",IF(AND(structure!BR50="M",structure!BS50="M"),"P-F-D","")))</f>
        <v/>
      </c>
      <c r="BS50" s="51" t="str">
        <f>IF(AND(structure!BS50&lt;&gt;"M",structure!BT50="M"),"P-F-S",IF(AND(structure!BS50="M",structure!BT50&lt;&gt;"M"),"P-F-S",IF(AND(structure!BS50="M",structure!BT50="M"),"P-F-D","")))</f>
        <v/>
      </c>
      <c r="BT50" s="51" t="str">
        <f>IF(AND(structure!BT50&lt;&gt;"M",structure!BU50="M"),"P-F-S",IF(AND(structure!BT50="M",structure!BU50&lt;&gt;"M"),"P-F-S",IF(AND(structure!BT50="M",structure!BU50="M"),"P-F-D","")))</f>
        <v/>
      </c>
      <c r="BU50" s="51" t="str">
        <f>IF(AND(structure!BU50&lt;&gt;"M",structure!BV50="M"),"P-F-S",IF(AND(structure!BU50="M",structure!BV50&lt;&gt;"M"),"P-F-S",IF(AND(structure!BU50="M",structure!BV50="M"),"P-F-D","")))</f>
        <v/>
      </c>
      <c r="BV50" s="51" t="str">
        <f>IF(AND(structure!BV50&lt;&gt;"M",structure!BW50="M"),"P-F-S",IF(AND(structure!BV50="M",structure!BW50&lt;&gt;"M"),"P-F-S",IF(AND(structure!BV50="M",structure!BW50="M"),"P-F-D","")))</f>
        <v/>
      </c>
      <c r="BW50" s="51" t="str">
        <f>IF(AND(structure!BW50&lt;&gt;"M",structure!BX50="M"),"P-F-S",IF(AND(structure!BW50="M",structure!BX50&lt;&gt;"M"),"P-F-S",IF(AND(structure!BW50="M",structure!BX50="M"),"P-F-D","")))</f>
        <v/>
      </c>
      <c r="BX50" s="51" t="str">
        <f>IF(AND(structure!BX50&lt;&gt;"M",structure!BY50="M"),"P-F-S",IF(AND(structure!BX50="M",structure!BY50&lt;&gt;"M"),"P-F-S",IF(AND(structure!BX50="M",structure!BY50="M"),"P-F-D","")))</f>
        <v/>
      </c>
      <c r="BY50" s="51" t="str">
        <f>IF(AND(structure!BY50&lt;&gt;"M",structure!BZ50="M"),"P-F-S",IF(AND(structure!BY50="M",structure!BZ50&lt;&gt;"M"),"P-F-S",IF(AND(structure!BY50="M",structure!BZ50="M"),"P-F-D","")))</f>
        <v/>
      </c>
      <c r="BZ50" s="51" t="str">
        <f>IF(AND(structure!BZ50&lt;&gt;"M",structure!CA50="M"),"P-F-S",IF(AND(structure!BZ50="M",structure!CA50&lt;&gt;"M"),"P-F-S",IF(AND(structure!BZ50="M",structure!CA50="M"),"P-F-D","")))</f>
        <v/>
      </c>
      <c r="CA50" s="51" t="str">
        <f>IF(AND(structure!CA50&lt;&gt;"M",structure!CB50="M"),"P-F-S",IF(AND(structure!CA50="M",structure!CB50&lt;&gt;"M"),"P-F-S",IF(AND(structure!CA50="M",structure!CB50="M"),"P-F-D","")))</f>
        <v/>
      </c>
      <c r="CB50" s="51" t="str">
        <f>IF(AND(structure!CB50&lt;&gt;"M",structure!CC50="M"),"P-F-S",IF(AND(structure!CB50="M",structure!CC50&lt;&gt;"M"),"P-F-S",IF(AND(structure!CB50="M",structure!CC50="M"),"P-F-D","")))</f>
        <v/>
      </c>
      <c r="CC50" s="51" t="str">
        <f>IF(AND(structure!CC50&lt;&gt;"M",structure!CD50="M"),"P-F-S",IF(AND(structure!CC50="M",structure!CD50&lt;&gt;"M"),"P-F-S",IF(AND(structure!CC50="M",structure!CD50="M"),"P-F-D","")))</f>
        <v/>
      </c>
      <c r="CD50" s="51" t="str">
        <f>IF(AND(structure!CD50&lt;&gt;"M",structure!CE50="M"),"P-F-S",IF(AND(structure!CD50="M",structure!CE50&lt;&gt;"M"),"P-F-S",IF(AND(structure!CD50="M",structure!CE50="M"),"P-F-D","")))</f>
        <v/>
      </c>
      <c r="CE50" s="51" t="str">
        <f>IF(AND(structure!CE50&lt;&gt;"M",structure!CF50="M"),"P-F-S",IF(AND(structure!CE50="M",structure!CF50&lt;&gt;"M"),"P-F-S",IF(AND(structure!CE50="M",structure!CF50="M"),"P-F-D","")))</f>
        <v/>
      </c>
      <c r="CF50" s="51" t="str">
        <f>IF(AND(structure!CF50&lt;&gt;"M",structure!CG50="M"),"P-F-S",IF(AND(structure!CF50="M",structure!CG50&lt;&gt;"M"),"P-F-S",IF(AND(structure!CF50="M",structure!CG50="M"),"P-F-D","")))</f>
        <v/>
      </c>
      <c r="CG50" s="51" t="str">
        <f>IF(AND(structure!CG50&lt;&gt;"M",structure!CH50="M"),"P-F-S",IF(AND(structure!CG50="M",structure!CH50&lt;&gt;"M"),"P-F-S",IF(AND(structure!CG50="M",structure!CH50="M"),"P-F-D","")))</f>
        <v/>
      </c>
      <c r="CH50" s="51" t="str">
        <f>IF(AND(structure!CH50&lt;&gt;"M",structure!CI50="M"),"P-F-S",IF(AND(structure!CH50="M",structure!CI50&lt;&gt;"M"),"P-F-S",IF(AND(structure!CH50="M",structure!CI50="M"),"P-F-D","")))</f>
        <v/>
      </c>
      <c r="CI50" s="51" t="str">
        <f>IF(AND(structure!CI50&lt;&gt;"M",structure!CJ50="M"),"P-F-S",IF(AND(structure!CI50="M",structure!CJ50&lt;&gt;"M"),"P-F-S",IF(AND(structure!CI50="M",structure!CJ50="M"),"P-F-D","")))</f>
        <v/>
      </c>
      <c r="CJ50" s="51" t="str">
        <f>IF(AND(structure!CJ50&lt;&gt;"M",structure!CK50="M"),"P-F-S",IF(AND(structure!CJ50="M",structure!CK50&lt;&gt;"M"),"P-F-S",IF(AND(structure!CJ50="M",structure!CK50="M"),"P-F-D","")))</f>
        <v/>
      </c>
      <c r="CK50" s="51" t="str">
        <f>IF(AND(structure!CK50&lt;&gt;"M",structure!CL50="M"),"P-F-S",IF(AND(structure!CK50="M",structure!CL50&lt;&gt;"M"),"P-F-S",IF(AND(structure!CK50="M",structure!CL50="M"),"P-F-D","")))</f>
        <v/>
      </c>
      <c r="CL50" s="51" t="str">
        <f>IF(AND(structure!CL50&lt;&gt;"M",structure!CM50="M"),"P-F-S",IF(AND(structure!CL50="M",structure!CM50&lt;&gt;"M"),"P-F-S",IF(AND(structure!CL50="M",structure!CM50="M"),"P-F-D","")))</f>
        <v/>
      </c>
      <c r="CM50" s="51" t="str">
        <f>IF(AND(structure!CM50&lt;&gt;"M",structure!CN50="M"),"P-F-S",IF(AND(structure!CM50="M",structure!CN50&lt;&gt;"M"),"P-F-S",IF(AND(structure!CM50="M",structure!CN50="M"),"P-F-D","")))</f>
        <v/>
      </c>
      <c r="CN50" s="51" t="str">
        <f>IF(AND(structure!CN50&lt;&gt;"M",structure!CO50="M"),"P-F-S",IF(AND(structure!CN50="M",structure!CO50&lt;&gt;"M"),"P-F-S",IF(AND(structure!CN50="M",structure!CO50="M"),"P-F-D","")))</f>
        <v/>
      </c>
      <c r="CO50" s="51" t="str">
        <f>IF(AND(structure!CO50&lt;&gt;"M",structure!CP50="M"),"P-F-S",IF(AND(structure!CO50="M",structure!CP50&lt;&gt;"M"),"P-F-S",IF(AND(structure!CO50="M",structure!CP50="M"),"P-F-D","")))</f>
        <v/>
      </c>
      <c r="CP50" s="51" t="str">
        <f>IF(AND(structure!CP50&lt;&gt;"M",structure!CQ50="M"),"P-F-S",IF(AND(structure!CP50="M",structure!CQ50&lt;&gt;"M"),"P-F-S",IF(AND(structure!CP50="M",structure!CQ50="M"),"P-F-D","")))</f>
        <v/>
      </c>
      <c r="CQ50" s="51" t="str">
        <f>IF(AND(structure!CQ50&lt;&gt;"M",structure!CR50="M"),"P-F-S",IF(AND(structure!CQ50="M",structure!CR50&lt;&gt;"M"),"P-F-S",IF(AND(structure!CQ50="M",structure!CR50="M"),"P-F-D","")))</f>
        <v/>
      </c>
      <c r="CR50" s="51" t="str">
        <f>IF(AND(structure!CR50&lt;&gt;"M",structure!CS50="M"),"P-F-S",IF(AND(structure!CR50="M",structure!CS50&lt;&gt;"M"),"P-F-S",IF(AND(structure!CR50="M",structure!CS50="M"),"P-F-D","")))</f>
        <v/>
      </c>
      <c r="CS50" s="51" t="str">
        <f>IF(AND(structure!CS50&lt;&gt;"M",structure!CT50="M"),"P-F-S",IF(AND(structure!CS50="M",structure!CT50&lt;&gt;"M"),"P-F-S",IF(AND(structure!CS50="M",structure!CT50="M"),"P-F-D","")))</f>
        <v/>
      </c>
      <c r="CT50" s="51" t="str">
        <f>IF(AND(structure!CT50&lt;&gt;"M",structure!CU50="M"),"P-F-S",IF(AND(structure!CT50="M",structure!CU50&lt;&gt;"M"),"P-F-S",IF(AND(structure!CT50="M",structure!CU50="M"),"P-F-D","")))</f>
        <v/>
      </c>
      <c r="CU50" s="51" t="str">
        <f>IF(AND(structure!CU50&lt;&gt;"M",structure!CV50="M"),"P-F-S",IF(AND(structure!CU50="M",structure!CV50&lt;&gt;"M"),"P-F-S",IF(AND(structure!CU50="M",structure!CV50="M"),"P-F-D","")))</f>
        <v/>
      </c>
      <c r="CV50" s="51" t="str">
        <f>IF(AND(structure!CV50&lt;&gt;"M",structure!CW50="M"),"P-F-S",IF(AND(structure!CV50="M",structure!CW50&lt;&gt;"M"),"P-F-S",IF(AND(structure!CV50="M",structure!CW50="M"),"P-F-D","")))</f>
        <v/>
      </c>
      <c r="CW50" s="51" t="str">
        <f>IF(AND(structure!CW50&lt;&gt;"M",structure!CX50="M"),"P-F-S",IF(AND(structure!CW50="M",structure!CX50&lt;&gt;"M"),"P-F-S",IF(AND(structure!CW50="M",structure!CX50="M"),"P-F-D","")))</f>
        <v/>
      </c>
      <c r="CX50" s="51" t="str">
        <f>IF(AND(structure!CX50&lt;&gt;"M",structure!CY50="M"),"P-F-S",IF(AND(structure!CX50="M",structure!CY50&lt;&gt;"M"),"P-F-S",IF(AND(structure!CX50="M",structure!CY50="M"),"P-F-D","")))</f>
        <v/>
      </c>
      <c r="CY50" s="51" t="str">
        <f>IF(AND(structure!CY50&lt;&gt;"M",structure!CZ50="M"),"P-F-S",IF(AND(structure!CY50="M",structure!CZ50&lt;&gt;"M"),"P-F-S",IF(AND(structure!CY50="M",structure!CZ50="M"),"P-F-D","")))</f>
        <v/>
      </c>
      <c r="CZ50" s="51" t="str">
        <f>IF(AND(structure!CZ50&lt;&gt;"M",structure!DA50="M"),"P-F-S",IF(AND(structure!CZ50="M",structure!DA50&lt;&gt;"M"),"P-F-S",IF(AND(structure!CZ50="M",structure!DA50="M"),"P-F-D","")))</f>
        <v/>
      </c>
      <c r="DA50" s="51" t="str">
        <f>IF(AND(structure!DA50&lt;&gt;"M",structure!DB50="M"),"P-F-S",IF(AND(structure!DA50="M",structure!DB50&lt;&gt;"M"),"P-F-S",IF(AND(structure!DA50="M",structure!DB50="M"),"P-F-D","")))</f>
        <v/>
      </c>
      <c r="DB50" s="51" t="str">
        <f>IF(AND(structure!DB50&lt;&gt;"M",structure!DC50="M"),"P-F-S",IF(AND(structure!DB50="M",structure!DC50&lt;&gt;"M"),"P-F-S",IF(AND(structure!DB50="M",structure!DC50="M"),"P-F-D","")))</f>
        <v/>
      </c>
      <c r="DC50" s="51" t="str">
        <f>IF(AND(structure!DC50&lt;&gt;"M",structure!DD50="M"),"P-F-S",IF(AND(structure!DC50="M",structure!DD50&lt;&gt;"M"),"P-F-S",IF(AND(structure!DC50="M",structure!DD50="M"),"P-F-D","")))</f>
        <v/>
      </c>
      <c r="DD50" s="52" t="str">
        <f>IF(AND(structure!DD50&lt;&gt;"M",structure!DE50="M"),"P-F-S",IF(AND(structure!DD50="M",structure!DE50&lt;&gt;"M"),"P-F-S",IF(AND(structure!DD50="M",structure!DE50="M"),"P-F-D","")))</f>
        <v/>
      </c>
      <c r="DE50" s="5" t="str">
        <f>IF(AND(structure!DE50&lt;&gt;"M",structure!DF50="M"),"P-F-S",IF(AND(structure!DE50="M",structure!DF50&lt;&gt;"M"),"P-F-S",IF(AND(structure!DE50="M",structure!DF50="M"),"P-F-D","")))</f>
        <v/>
      </c>
      <c r="DF50" s="9">
        <f t="shared" si="8"/>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IF(AND(structure!B51&lt;&gt;"M",structure!C51="M"),"P-F-S",IF(AND(structure!B51="M",structure!C51&lt;&gt;"M"),"P-F-S",IF(AND(structure!B51="M",structure!C51="M"),"P-F-D","")))</f>
        <v/>
      </c>
      <c r="C51" s="50" t="str">
        <f>IF(AND(structure!C51&lt;&gt;"M",structure!D51="M"),"P-F-S",IF(AND(structure!C51="M",structure!D51&lt;&gt;"M"),"P-F-S",IF(AND(structure!C51="M",structure!D51="M"),"P-F-D","")))</f>
        <v/>
      </c>
      <c r="D51" s="51" t="str">
        <f>IF(AND(structure!D51&lt;&gt;"M",structure!E51="M"),"P-F-S",IF(AND(structure!D51="M",structure!E51&lt;&gt;"M"),"P-F-S",IF(AND(structure!D51="M",structure!E51="M"),"P-F-D","")))</f>
        <v/>
      </c>
      <c r="E51" s="51" t="str">
        <f>IF(AND(structure!E51&lt;&gt;"M",structure!F51="M"),"P-F-S",IF(AND(structure!E51="M",structure!F51&lt;&gt;"M"),"P-F-S",IF(AND(structure!E51="M",structure!F51="M"),"P-F-D","")))</f>
        <v/>
      </c>
      <c r="F51" s="51" t="str">
        <f>IF(AND(structure!F51&lt;&gt;"M",structure!G51="M"),"P-F-S",IF(AND(structure!F51="M",structure!G51&lt;&gt;"M"),"P-F-S",IF(AND(structure!F51="M",structure!G51="M"),"P-F-D","")))</f>
        <v/>
      </c>
      <c r="G51" s="51" t="str">
        <f>IF(AND(structure!G51&lt;&gt;"M",structure!H51="M"),"P-F-S",IF(AND(structure!G51="M",structure!H51&lt;&gt;"M"),"P-F-S",IF(AND(structure!G51="M",structure!H51="M"),"P-F-D","")))</f>
        <v/>
      </c>
      <c r="H51" s="51" t="str">
        <f>IF(AND(structure!H51&lt;&gt;"M",structure!I51="M"),"P-F-S",IF(AND(structure!H51="M",structure!I51&lt;&gt;"M"),"P-F-S",IF(AND(structure!H51="M",structure!I51="M"),"P-F-D","")))</f>
        <v/>
      </c>
      <c r="I51" s="51" t="str">
        <f>IF(AND(structure!I51&lt;&gt;"M",structure!J51="M"),"P-F-S",IF(AND(structure!I51="M",structure!J51&lt;&gt;"M"),"P-F-S",IF(AND(structure!I51="M",structure!J51="M"),"P-F-D","")))</f>
        <v/>
      </c>
      <c r="J51" s="51" t="str">
        <f>IF(AND(structure!J51&lt;&gt;"M",structure!K51="M"),"P-F-S",IF(AND(structure!J51="M",structure!K51&lt;&gt;"M"),"P-F-S",IF(AND(structure!J51="M",structure!K51="M"),"P-F-D","")))</f>
        <v/>
      </c>
      <c r="K51" s="51" t="str">
        <f>IF(AND(structure!K51&lt;&gt;"M",structure!L51="M"),"P-F-S",IF(AND(structure!K51="M",structure!L51&lt;&gt;"M"),"P-F-S",IF(AND(structure!K51="M",structure!L51="M"),"P-F-D","")))</f>
        <v/>
      </c>
      <c r="L51" s="51" t="str">
        <f>IF(AND(structure!L51&lt;&gt;"M",structure!M51="M"),"P-F-S",IF(AND(structure!L51="M",structure!M51&lt;&gt;"M"),"P-F-S",IF(AND(structure!L51="M",structure!M51="M"),"P-F-D","")))</f>
        <v/>
      </c>
      <c r="M51" s="51" t="str">
        <f>IF(AND(structure!M51&lt;&gt;"M",structure!N51="M"),"P-F-S",IF(AND(structure!M51="M",structure!N51&lt;&gt;"M"),"P-F-S",IF(AND(structure!M51="M",structure!N51="M"),"P-F-D","")))</f>
        <v/>
      </c>
      <c r="N51" s="51" t="str">
        <f>IF(AND(structure!N51&lt;&gt;"M",structure!O51="M"),"P-F-S",IF(AND(structure!N51="M",structure!O51&lt;&gt;"M"),"P-F-S",IF(AND(structure!N51="M",structure!O51="M"),"P-F-D","")))</f>
        <v/>
      </c>
      <c r="O51" s="51" t="str">
        <f>IF(AND(structure!O51&lt;&gt;"M",structure!P51="M"),"P-F-S",IF(AND(structure!O51="M",structure!P51&lt;&gt;"M"),"P-F-S",IF(AND(structure!O51="M",structure!P51="M"),"P-F-D","")))</f>
        <v/>
      </c>
      <c r="P51" s="51" t="str">
        <f>IF(AND(structure!P51&lt;&gt;"M",structure!Q51="M"),"P-F-S",IF(AND(structure!P51="M",structure!Q51&lt;&gt;"M"),"P-F-S",IF(AND(structure!P51="M",structure!Q51="M"),"P-F-D","")))</f>
        <v/>
      </c>
      <c r="Q51" s="51" t="str">
        <f>IF(AND(structure!Q51&lt;&gt;"M",structure!R51="M"),"P-F-S",IF(AND(structure!Q51="M",structure!R51&lt;&gt;"M"),"P-F-S",IF(AND(structure!Q51="M",structure!R51="M"),"P-F-D","")))</f>
        <v/>
      </c>
      <c r="R51" s="51" t="str">
        <f>IF(AND(structure!R51&lt;&gt;"M",structure!S51="M"),"P-F-S",IF(AND(structure!R51="M",structure!S51&lt;&gt;"M"),"P-F-S",IF(AND(structure!R51="M",structure!S51="M"),"P-F-D","")))</f>
        <v/>
      </c>
      <c r="S51" s="51" t="str">
        <f>IF(AND(structure!S51&lt;&gt;"M",structure!T51="M"),"P-F-S",IF(AND(structure!S51="M",structure!T51&lt;&gt;"M"),"P-F-S",IF(AND(structure!S51="M",structure!T51="M"),"P-F-D","")))</f>
        <v/>
      </c>
      <c r="T51" s="51" t="str">
        <f>IF(AND(structure!T51&lt;&gt;"M",structure!U51="M"),"P-F-S",IF(AND(structure!T51="M",structure!U51&lt;&gt;"M"),"P-F-S",IF(AND(structure!T51="M",structure!U51="M"),"P-F-D","")))</f>
        <v/>
      </c>
      <c r="U51" s="51" t="str">
        <f>IF(AND(structure!U51&lt;&gt;"M",structure!V51="M"),"P-F-S",IF(AND(structure!U51="M",structure!V51&lt;&gt;"M"),"P-F-S",IF(AND(structure!U51="M",structure!V51="M"),"P-F-D","")))</f>
        <v/>
      </c>
      <c r="V51" s="51" t="str">
        <f>IF(AND(structure!V51&lt;&gt;"M",structure!W51="M"),"P-F-S",IF(AND(structure!V51="M",structure!W51&lt;&gt;"M"),"P-F-S",IF(AND(structure!V51="M",structure!W51="M"),"P-F-D","")))</f>
        <v/>
      </c>
      <c r="W51" s="51" t="str">
        <f>IF(AND(structure!W51&lt;&gt;"M",structure!X51="M"),"P-F-S",IF(AND(structure!W51="M",structure!X51&lt;&gt;"M"),"P-F-S",IF(AND(structure!W51="M",structure!X51="M"),"P-F-D","")))</f>
        <v/>
      </c>
      <c r="X51" s="51" t="str">
        <f>IF(AND(structure!X51&lt;&gt;"M",structure!Y51="M"),"P-F-S",IF(AND(structure!X51="M",structure!Y51&lt;&gt;"M"),"P-F-S",IF(AND(structure!X51="M",structure!Y51="M"),"P-F-D","")))</f>
        <v/>
      </c>
      <c r="Y51" s="51" t="str">
        <f>IF(AND(structure!Y51&lt;&gt;"M",structure!Z51="M"),"P-F-S",IF(AND(structure!Y51="M",structure!Z51&lt;&gt;"M"),"P-F-S",IF(AND(structure!Y51="M",structure!Z51="M"),"P-F-D","")))</f>
        <v/>
      </c>
      <c r="Z51" s="51" t="str">
        <f>IF(AND(structure!Z51&lt;&gt;"M",structure!AA51="M"),"P-F-S",IF(AND(structure!Z51="M",structure!AA51&lt;&gt;"M"),"P-F-S",IF(AND(structure!Z51="M",structure!AA51="M"),"P-F-D","")))</f>
        <v/>
      </c>
      <c r="AA51" s="51" t="str">
        <f>IF(AND(structure!AA51&lt;&gt;"M",structure!AB51="M"),"P-F-S",IF(AND(structure!AA51="M",structure!AB51&lt;&gt;"M"),"P-F-S",IF(AND(structure!AA51="M",structure!AB51="M"),"P-F-D","")))</f>
        <v/>
      </c>
      <c r="AB51" s="51" t="str">
        <f>IF(AND(structure!AB51&lt;&gt;"M",structure!AC51="M"),"P-F-S",IF(AND(structure!AB51="M",structure!AC51&lt;&gt;"M"),"P-F-S",IF(AND(structure!AB51="M",structure!AC51="M"),"P-F-D","")))</f>
        <v/>
      </c>
      <c r="AC51" s="51" t="str">
        <f>IF(AND(structure!AC51&lt;&gt;"M",structure!AD51="M"),"P-F-S",IF(AND(structure!AC51="M",structure!AD51&lt;&gt;"M"),"P-F-S",IF(AND(structure!AC51="M",structure!AD51="M"),"P-F-D","")))</f>
        <v/>
      </c>
      <c r="AD51" s="51" t="str">
        <f>IF(AND(structure!AD51&lt;&gt;"M",structure!AE51="M"),"P-F-S",IF(AND(structure!AD51="M",structure!AE51&lt;&gt;"M"),"P-F-S",IF(AND(structure!AD51="M",structure!AE51="M"),"P-F-D","")))</f>
        <v/>
      </c>
      <c r="AE51" s="51" t="str">
        <f>IF(AND(structure!AE51&lt;&gt;"M",structure!AF51="M"),"P-F-S",IF(AND(structure!AE51="M",structure!AF51&lt;&gt;"M"),"P-F-S",IF(AND(structure!AE51="M",structure!AF51="M"),"P-F-D","")))</f>
        <v/>
      </c>
      <c r="AF51" s="51" t="str">
        <f>IF(AND(structure!AF51&lt;&gt;"M",structure!AG51="M"),"P-F-S",IF(AND(structure!AF51="M",structure!AG51&lt;&gt;"M"),"P-F-S",IF(AND(structure!AF51="M",structure!AG51="M"),"P-F-D","")))</f>
        <v/>
      </c>
      <c r="AG51" s="51" t="str">
        <f>IF(AND(structure!AG51&lt;&gt;"M",structure!AH51="M"),"P-F-S",IF(AND(structure!AG51="M",structure!AH51&lt;&gt;"M"),"P-F-S",IF(AND(structure!AG51="M",structure!AH51="M"),"P-F-D","")))</f>
        <v/>
      </c>
      <c r="AH51" s="51" t="str">
        <f>IF(AND(structure!AH51&lt;&gt;"M",structure!AI51="M"),"P-F-S",IF(AND(structure!AH51="M",structure!AI51&lt;&gt;"M"),"P-F-S",IF(AND(structure!AH51="M",structure!AI51="M"),"P-F-D","")))</f>
        <v/>
      </c>
      <c r="AI51" s="51" t="str">
        <f>IF(AND(structure!AI51&lt;&gt;"M",structure!AJ51="M"),"P-F-S",IF(AND(structure!AI51="M",structure!AJ51&lt;&gt;"M"),"P-F-S",IF(AND(structure!AI51="M",structure!AJ51="M"),"P-F-D","")))</f>
        <v/>
      </c>
      <c r="AJ51" s="51" t="str">
        <f>IF(AND(structure!AJ51&lt;&gt;"M",structure!AK51="M"),"P-F-S",IF(AND(structure!AJ51="M",structure!AK51&lt;&gt;"M"),"P-F-S",IF(AND(structure!AJ51="M",structure!AK51="M"),"P-F-D","")))</f>
        <v/>
      </c>
      <c r="AK51" s="51" t="str">
        <f>IF(AND(structure!AK51&lt;&gt;"M",structure!AL51="M"),"P-F-S",IF(AND(structure!AK51="M",structure!AL51&lt;&gt;"M"),"P-F-S",IF(AND(structure!AK51="M",structure!AL51="M"),"P-F-D","")))</f>
        <v/>
      </c>
      <c r="AL51" s="51" t="str">
        <f>IF(AND(structure!AL51&lt;&gt;"M",structure!AM51="M"),"P-F-S",IF(AND(structure!AL51="M",structure!AM51&lt;&gt;"M"),"P-F-S",IF(AND(structure!AL51="M",structure!AM51="M"),"P-F-D","")))</f>
        <v/>
      </c>
      <c r="AM51" s="51" t="str">
        <f>IF(AND(structure!AM51&lt;&gt;"M",structure!AN51="M"),"P-F-S",IF(AND(structure!AM51="M",structure!AN51&lt;&gt;"M"),"P-F-S",IF(AND(structure!AM51="M",structure!AN51="M"),"P-F-D","")))</f>
        <v/>
      </c>
      <c r="AN51" s="51" t="str">
        <f>IF(AND(structure!AN51&lt;&gt;"M",structure!AO51="M"),"P-F-S",IF(AND(structure!AN51="M",structure!AO51&lt;&gt;"M"),"P-F-S",IF(AND(structure!AN51="M",structure!AO51="M"),"P-F-D","")))</f>
        <v/>
      </c>
      <c r="AO51" s="51" t="str">
        <f>IF(AND(structure!AO51&lt;&gt;"M",structure!AP51="M"),"P-F-S",IF(AND(structure!AO51="M",structure!AP51&lt;&gt;"M"),"P-F-S",IF(AND(structure!AO51="M",structure!AP51="M"),"P-F-D","")))</f>
        <v/>
      </c>
      <c r="AP51" s="51" t="str">
        <f>IF(AND(structure!AP51&lt;&gt;"M",structure!AQ51="M"),"P-F-S",IF(AND(structure!AP51="M",structure!AQ51&lt;&gt;"M"),"P-F-S",IF(AND(structure!AP51="M",structure!AQ51="M"),"P-F-D","")))</f>
        <v/>
      </c>
      <c r="AQ51" s="51" t="str">
        <f>IF(AND(structure!AQ51&lt;&gt;"M",structure!AR51="M"),"P-F-S",IF(AND(structure!AQ51="M",structure!AR51&lt;&gt;"M"),"P-F-S",IF(AND(structure!AQ51="M",structure!AR51="M"),"P-F-D","")))</f>
        <v/>
      </c>
      <c r="AR51" s="51" t="str">
        <f>IF(AND(structure!AR51&lt;&gt;"M",structure!AS51="M"),"P-F-S",IF(AND(structure!AR51="M",structure!AS51&lt;&gt;"M"),"P-F-S",IF(AND(structure!AR51="M",structure!AS51="M"),"P-F-D","")))</f>
        <v/>
      </c>
      <c r="AS51" s="51" t="str">
        <f>IF(AND(structure!AS51&lt;&gt;"M",structure!AT51="M"),"P-F-S",IF(AND(structure!AS51="M",structure!AT51&lt;&gt;"M"),"P-F-S",IF(AND(structure!AS51="M",structure!AT51="M"),"P-F-D","")))</f>
        <v/>
      </c>
      <c r="AT51" s="51" t="str">
        <f>IF(AND(structure!AT51&lt;&gt;"M",structure!AU51="M"),"P-F-S",IF(AND(structure!AT51="M",structure!AU51&lt;&gt;"M"),"P-F-S",IF(AND(structure!AT51="M",structure!AU51="M"),"P-F-D","")))</f>
        <v/>
      </c>
      <c r="AU51" s="51" t="str">
        <f>IF(AND(structure!AU51&lt;&gt;"M",structure!AV51="M"),"P-F-S",IF(AND(structure!AU51="M",structure!AV51&lt;&gt;"M"),"P-F-S",IF(AND(structure!AU51="M",structure!AV51="M"),"P-F-D","")))</f>
        <v/>
      </c>
      <c r="AV51" s="51" t="str">
        <f>IF(AND(structure!AV51&lt;&gt;"M",structure!AW51="M"),"P-F-S",IF(AND(structure!AV51="M",structure!AW51&lt;&gt;"M"),"P-F-S",IF(AND(structure!AV51="M",structure!AW51="M"),"P-F-D","")))</f>
        <v/>
      </c>
      <c r="AW51" s="51" t="str">
        <f>IF(AND(structure!AW51&lt;&gt;"M",structure!AX51="M"),"P-F-S",IF(AND(structure!AW51="M",structure!AX51&lt;&gt;"M"),"P-F-S",IF(AND(structure!AW51="M",structure!AX51="M"),"P-F-D","")))</f>
        <v/>
      </c>
      <c r="AX51" s="51" t="str">
        <f>IF(AND(structure!AX51&lt;&gt;"M",structure!AY51="M"),"P-F-S",IF(AND(structure!AX51="M",structure!AY51&lt;&gt;"M"),"P-F-S",IF(AND(structure!AX51="M",structure!AY51="M"),"P-F-D","")))</f>
        <v/>
      </c>
      <c r="AY51" s="51" t="str">
        <f>IF(AND(structure!AY51&lt;&gt;"M",structure!AZ51="M"),"P-F-S",IF(AND(structure!AY51="M",structure!AZ51&lt;&gt;"M"),"P-F-S",IF(AND(structure!AY51="M",structure!AZ51="M"),"P-F-D","")))</f>
        <v/>
      </c>
      <c r="AZ51" s="51" t="str">
        <f>IF(AND(structure!AZ51&lt;&gt;"M",structure!BA51="M"),"P-F-S",IF(AND(structure!AZ51="M",structure!BA51&lt;&gt;"M"),"P-F-S",IF(AND(structure!AZ51="M",structure!BA51="M"),"P-F-D","")))</f>
        <v/>
      </c>
      <c r="BA51" s="51" t="str">
        <f>IF(AND(structure!BA51&lt;&gt;"M",structure!BB51="M"),"P-F-S",IF(AND(structure!BA51="M",structure!BB51&lt;&gt;"M"),"P-F-S",IF(AND(structure!BA51="M",structure!BB51="M"),"P-F-D","")))</f>
        <v/>
      </c>
      <c r="BB51" s="51" t="str">
        <f>IF(AND(structure!BB51&lt;&gt;"M",structure!BC51="M"),"P-F-S",IF(AND(structure!BB51="M",structure!BC51&lt;&gt;"M"),"P-F-S",IF(AND(structure!BB51="M",structure!BC51="M"),"P-F-D","")))</f>
        <v/>
      </c>
      <c r="BC51" s="51" t="str">
        <f>IF(AND(structure!BC51&lt;&gt;"M",structure!BD51="M"),"P-F-S",IF(AND(structure!BC51="M",structure!BD51&lt;&gt;"M"),"P-F-S",IF(AND(structure!BC51="M",structure!BD51="M"),"P-F-D","")))</f>
        <v/>
      </c>
      <c r="BD51" s="51" t="str">
        <f>IF(AND(structure!BD51&lt;&gt;"M",structure!BE51="M"),"P-F-S",IF(AND(structure!BD51="M",structure!BE51&lt;&gt;"M"),"P-F-S",IF(AND(structure!BD51="M",structure!BE51="M"),"P-F-D","")))</f>
        <v/>
      </c>
      <c r="BE51" s="51" t="str">
        <f>IF(AND(structure!BE51&lt;&gt;"M",structure!BF51="M"),"P-F-S",IF(AND(structure!BE51="M",structure!BF51&lt;&gt;"M"),"P-F-S",IF(AND(structure!BE51="M",structure!BF51="M"),"P-F-D","")))</f>
        <v/>
      </c>
      <c r="BF51" s="51" t="str">
        <f>IF(AND(structure!BF51&lt;&gt;"M",structure!BG51="M"),"P-F-S",IF(AND(structure!BF51="M",structure!BG51&lt;&gt;"M"),"P-F-S",IF(AND(structure!BF51="M",structure!BG51="M"),"P-F-D","")))</f>
        <v/>
      </c>
      <c r="BG51" s="51" t="str">
        <f>IF(AND(structure!BG51&lt;&gt;"M",structure!BH51="M"),"P-F-S",IF(AND(structure!BG51="M",structure!BH51&lt;&gt;"M"),"P-F-S",IF(AND(structure!BG51="M",structure!BH51="M"),"P-F-D","")))</f>
        <v/>
      </c>
      <c r="BH51" s="51" t="str">
        <f>IF(AND(structure!BH51&lt;&gt;"M",structure!BI51="M"),"P-F-S",IF(AND(structure!BH51="M",structure!BI51&lt;&gt;"M"),"P-F-S",IF(AND(structure!BH51="M",structure!BI51="M"),"P-F-D","")))</f>
        <v/>
      </c>
      <c r="BI51" s="51" t="str">
        <f>IF(AND(structure!BI51&lt;&gt;"M",structure!BJ51="M"),"P-F-S",IF(AND(structure!BI51="M",structure!BJ51&lt;&gt;"M"),"P-F-S",IF(AND(structure!BI51="M",structure!BJ51="M"),"P-F-D","")))</f>
        <v/>
      </c>
      <c r="BJ51" s="51" t="str">
        <f>IF(AND(structure!BJ51&lt;&gt;"M",structure!BK51="M"),"P-F-S",IF(AND(structure!BJ51="M",structure!BK51&lt;&gt;"M"),"P-F-S",IF(AND(structure!BJ51="M",structure!BK51="M"),"P-F-D","")))</f>
        <v/>
      </c>
      <c r="BK51" s="51" t="str">
        <f>IF(AND(structure!BK51&lt;&gt;"M",structure!BL51="M"),"P-F-S",IF(AND(structure!BK51="M",structure!BL51&lt;&gt;"M"),"P-F-S",IF(AND(structure!BK51="M",structure!BL51="M"),"P-F-D","")))</f>
        <v/>
      </c>
      <c r="BL51" s="51" t="str">
        <f>IF(AND(structure!BL51&lt;&gt;"M",structure!BM51="M"),"P-F-S",IF(AND(structure!BL51="M",structure!BM51&lt;&gt;"M"),"P-F-S",IF(AND(structure!BL51="M",structure!BM51="M"),"P-F-D","")))</f>
        <v/>
      </c>
      <c r="BM51" s="51" t="str">
        <f>IF(AND(structure!BM51&lt;&gt;"M",structure!BN51="M"),"P-F-S",IF(AND(structure!BM51="M",structure!BN51&lt;&gt;"M"),"P-F-S",IF(AND(structure!BM51="M",structure!BN51="M"),"P-F-D","")))</f>
        <v/>
      </c>
      <c r="BN51" s="51" t="str">
        <f>IF(AND(structure!BN51&lt;&gt;"M",structure!BO51="M"),"P-F-S",IF(AND(structure!BN51="M",structure!BO51&lt;&gt;"M"),"P-F-S",IF(AND(structure!BN51="M",structure!BO51="M"),"P-F-D","")))</f>
        <v/>
      </c>
      <c r="BO51" s="51" t="str">
        <f>IF(AND(structure!BO51&lt;&gt;"M",structure!BP51="M"),"P-F-S",IF(AND(structure!BO51="M",structure!BP51&lt;&gt;"M"),"P-F-S",IF(AND(structure!BO51="M",structure!BP51="M"),"P-F-D","")))</f>
        <v/>
      </c>
      <c r="BP51" s="51" t="str">
        <f>IF(AND(structure!BP51&lt;&gt;"M",structure!BQ51="M"),"P-F-S",IF(AND(structure!BP51="M",structure!BQ51&lt;&gt;"M"),"P-F-S",IF(AND(structure!BP51="M",structure!BQ51="M"),"P-F-D","")))</f>
        <v/>
      </c>
      <c r="BQ51" s="51" t="str">
        <f>IF(AND(structure!BQ51&lt;&gt;"M",structure!BR51="M"),"P-F-S",IF(AND(structure!BQ51="M",structure!BR51&lt;&gt;"M"),"P-F-S",IF(AND(structure!BQ51="M",structure!BR51="M"),"P-F-D","")))</f>
        <v/>
      </c>
      <c r="BR51" s="51" t="str">
        <f>IF(AND(structure!BR51&lt;&gt;"M",structure!BS51="M"),"P-F-S",IF(AND(structure!BR51="M",structure!BS51&lt;&gt;"M"),"P-F-S",IF(AND(structure!BR51="M",structure!BS51="M"),"P-F-D","")))</f>
        <v/>
      </c>
      <c r="BS51" s="51" t="str">
        <f>IF(AND(structure!BS51&lt;&gt;"M",structure!BT51="M"),"P-F-S",IF(AND(structure!BS51="M",structure!BT51&lt;&gt;"M"),"P-F-S",IF(AND(structure!BS51="M",structure!BT51="M"),"P-F-D","")))</f>
        <v/>
      </c>
      <c r="BT51" s="51" t="str">
        <f>IF(AND(structure!BT51&lt;&gt;"M",structure!BU51="M"),"P-F-S",IF(AND(structure!BT51="M",structure!BU51&lt;&gt;"M"),"P-F-S",IF(AND(structure!BT51="M",structure!BU51="M"),"P-F-D","")))</f>
        <v/>
      </c>
      <c r="BU51" s="51" t="str">
        <f>IF(AND(structure!BU51&lt;&gt;"M",structure!BV51="M"),"P-F-S",IF(AND(structure!BU51="M",structure!BV51&lt;&gt;"M"),"P-F-S",IF(AND(structure!BU51="M",structure!BV51="M"),"P-F-D","")))</f>
        <v/>
      </c>
      <c r="BV51" s="51" t="str">
        <f>IF(AND(structure!BV51&lt;&gt;"M",structure!BW51="M"),"P-F-S",IF(AND(structure!BV51="M",structure!BW51&lt;&gt;"M"),"P-F-S",IF(AND(structure!BV51="M",structure!BW51="M"),"P-F-D","")))</f>
        <v/>
      </c>
      <c r="BW51" s="51" t="str">
        <f>IF(AND(structure!BW51&lt;&gt;"M",structure!BX51="M"),"P-F-S",IF(AND(structure!BW51="M",structure!BX51&lt;&gt;"M"),"P-F-S",IF(AND(structure!BW51="M",structure!BX51="M"),"P-F-D","")))</f>
        <v/>
      </c>
      <c r="BX51" s="51" t="str">
        <f>IF(AND(structure!BX51&lt;&gt;"M",structure!BY51="M"),"P-F-S",IF(AND(structure!BX51="M",structure!BY51&lt;&gt;"M"),"P-F-S",IF(AND(structure!BX51="M",structure!BY51="M"),"P-F-D","")))</f>
        <v/>
      </c>
      <c r="BY51" s="51" t="str">
        <f>IF(AND(structure!BY51&lt;&gt;"M",structure!BZ51="M"),"P-F-S",IF(AND(structure!BY51="M",structure!BZ51&lt;&gt;"M"),"P-F-S",IF(AND(structure!BY51="M",structure!BZ51="M"),"P-F-D","")))</f>
        <v/>
      </c>
      <c r="BZ51" s="51" t="str">
        <f>IF(AND(structure!BZ51&lt;&gt;"M",structure!CA51="M"),"P-F-S",IF(AND(structure!BZ51="M",structure!CA51&lt;&gt;"M"),"P-F-S",IF(AND(structure!BZ51="M",structure!CA51="M"),"P-F-D","")))</f>
        <v/>
      </c>
      <c r="CA51" s="51" t="str">
        <f>IF(AND(structure!CA51&lt;&gt;"M",structure!CB51="M"),"P-F-S",IF(AND(structure!CA51="M",structure!CB51&lt;&gt;"M"),"P-F-S",IF(AND(structure!CA51="M",structure!CB51="M"),"P-F-D","")))</f>
        <v/>
      </c>
      <c r="CB51" s="51" t="str">
        <f>IF(AND(structure!CB51&lt;&gt;"M",structure!CC51="M"),"P-F-S",IF(AND(structure!CB51="M",structure!CC51&lt;&gt;"M"),"P-F-S",IF(AND(structure!CB51="M",structure!CC51="M"),"P-F-D","")))</f>
        <v/>
      </c>
      <c r="CC51" s="51" t="str">
        <f>IF(AND(structure!CC51&lt;&gt;"M",structure!CD51="M"),"P-F-S",IF(AND(structure!CC51="M",structure!CD51&lt;&gt;"M"),"P-F-S",IF(AND(structure!CC51="M",structure!CD51="M"),"P-F-D","")))</f>
        <v/>
      </c>
      <c r="CD51" s="51" t="str">
        <f>IF(AND(structure!CD51&lt;&gt;"M",structure!CE51="M"),"P-F-S",IF(AND(structure!CD51="M",structure!CE51&lt;&gt;"M"),"P-F-S",IF(AND(structure!CD51="M",structure!CE51="M"),"P-F-D","")))</f>
        <v/>
      </c>
      <c r="CE51" s="51" t="str">
        <f>IF(AND(structure!CE51&lt;&gt;"M",structure!CF51="M"),"P-F-S",IF(AND(structure!CE51="M",structure!CF51&lt;&gt;"M"),"P-F-S",IF(AND(structure!CE51="M",structure!CF51="M"),"P-F-D","")))</f>
        <v/>
      </c>
      <c r="CF51" s="51" t="str">
        <f>IF(AND(structure!CF51&lt;&gt;"M",structure!CG51="M"),"P-F-S",IF(AND(structure!CF51="M",structure!CG51&lt;&gt;"M"),"P-F-S",IF(AND(structure!CF51="M",structure!CG51="M"),"P-F-D","")))</f>
        <v/>
      </c>
      <c r="CG51" s="51" t="str">
        <f>IF(AND(structure!CG51&lt;&gt;"M",structure!CH51="M"),"P-F-S",IF(AND(structure!CG51="M",structure!CH51&lt;&gt;"M"),"P-F-S",IF(AND(structure!CG51="M",structure!CH51="M"),"P-F-D","")))</f>
        <v/>
      </c>
      <c r="CH51" s="51" t="str">
        <f>IF(AND(structure!CH51&lt;&gt;"M",structure!CI51="M"),"P-F-S",IF(AND(structure!CH51="M",structure!CI51&lt;&gt;"M"),"P-F-S",IF(AND(structure!CH51="M",structure!CI51="M"),"P-F-D","")))</f>
        <v/>
      </c>
      <c r="CI51" s="51" t="str">
        <f>IF(AND(structure!CI51&lt;&gt;"M",structure!CJ51="M"),"P-F-S",IF(AND(structure!CI51="M",structure!CJ51&lt;&gt;"M"),"P-F-S",IF(AND(structure!CI51="M",structure!CJ51="M"),"P-F-D","")))</f>
        <v/>
      </c>
      <c r="CJ51" s="51" t="str">
        <f>IF(AND(structure!CJ51&lt;&gt;"M",structure!CK51="M"),"P-F-S",IF(AND(structure!CJ51="M",structure!CK51&lt;&gt;"M"),"P-F-S",IF(AND(structure!CJ51="M",structure!CK51="M"),"P-F-D","")))</f>
        <v/>
      </c>
      <c r="CK51" s="51" t="str">
        <f>IF(AND(structure!CK51&lt;&gt;"M",structure!CL51="M"),"P-F-S",IF(AND(structure!CK51="M",structure!CL51&lt;&gt;"M"),"P-F-S",IF(AND(structure!CK51="M",structure!CL51="M"),"P-F-D","")))</f>
        <v/>
      </c>
      <c r="CL51" s="51" t="str">
        <f>IF(AND(structure!CL51&lt;&gt;"M",structure!CM51="M"),"P-F-S",IF(AND(structure!CL51="M",structure!CM51&lt;&gt;"M"),"P-F-S",IF(AND(structure!CL51="M",structure!CM51="M"),"P-F-D","")))</f>
        <v/>
      </c>
      <c r="CM51" s="51" t="str">
        <f>IF(AND(structure!CM51&lt;&gt;"M",structure!CN51="M"),"P-F-S",IF(AND(structure!CM51="M",structure!CN51&lt;&gt;"M"),"P-F-S",IF(AND(structure!CM51="M",structure!CN51="M"),"P-F-D","")))</f>
        <v/>
      </c>
      <c r="CN51" s="51" t="str">
        <f>IF(AND(structure!CN51&lt;&gt;"M",structure!CO51="M"),"P-F-S",IF(AND(structure!CN51="M",structure!CO51&lt;&gt;"M"),"P-F-S",IF(AND(structure!CN51="M",structure!CO51="M"),"P-F-D","")))</f>
        <v/>
      </c>
      <c r="CO51" s="51" t="str">
        <f>IF(AND(structure!CO51&lt;&gt;"M",structure!CP51="M"),"P-F-S",IF(AND(structure!CO51="M",structure!CP51&lt;&gt;"M"),"P-F-S",IF(AND(structure!CO51="M",structure!CP51="M"),"P-F-D","")))</f>
        <v/>
      </c>
      <c r="CP51" s="51" t="str">
        <f>IF(AND(structure!CP51&lt;&gt;"M",structure!CQ51="M"),"P-F-S",IF(AND(structure!CP51="M",structure!CQ51&lt;&gt;"M"),"P-F-S",IF(AND(structure!CP51="M",structure!CQ51="M"),"P-F-D","")))</f>
        <v/>
      </c>
      <c r="CQ51" s="51" t="str">
        <f>IF(AND(structure!CQ51&lt;&gt;"M",structure!CR51="M"),"P-F-S",IF(AND(structure!CQ51="M",structure!CR51&lt;&gt;"M"),"P-F-S",IF(AND(structure!CQ51="M",structure!CR51="M"),"P-F-D","")))</f>
        <v/>
      </c>
      <c r="CR51" s="51" t="str">
        <f>IF(AND(structure!CR51&lt;&gt;"M",structure!CS51="M"),"P-F-S",IF(AND(structure!CR51="M",structure!CS51&lt;&gt;"M"),"P-F-S",IF(AND(structure!CR51="M",structure!CS51="M"),"P-F-D","")))</f>
        <v/>
      </c>
      <c r="CS51" s="51" t="str">
        <f>IF(AND(structure!CS51&lt;&gt;"M",structure!CT51="M"),"P-F-S",IF(AND(structure!CS51="M",structure!CT51&lt;&gt;"M"),"P-F-S",IF(AND(structure!CS51="M",structure!CT51="M"),"P-F-D","")))</f>
        <v/>
      </c>
      <c r="CT51" s="51" t="str">
        <f>IF(AND(structure!CT51&lt;&gt;"M",structure!CU51="M"),"P-F-S",IF(AND(structure!CT51="M",structure!CU51&lt;&gt;"M"),"P-F-S",IF(AND(structure!CT51="M",structure!CU51="M"),"P-F-D","")))</f>
        <v/>
      </c>
      <c r="CU51" s="51" t="str">
        <f>IF(AND(structure!CU51&lt;&gt;"M",structure!CV51="M"),"P-F-S",IF(AND(structure!CU51="M",structure!CV51&lt;&gt;"M"),"P-F-S",IF(AND(structure!CU51="M",structure!CV51="M"),"P-F-D","")))</f>
        <v/>
      </c>
      <c r="CV51" s="51" t="str">
        <f>IF(AND(structure!CV51&lt;&gt;"M",structure!CW51="M"),"P-F-S",IF(AND(structure!CV51="M",structure!CW51&lt;&gt;"M"),"P-F-S",IF(AND(structure!CV51="M",structure!CW51="M"),"P-F-D","")))</f>
        <v/>
      </c>
      <c r="CW51" s="51" t="str">
        <f>IF(AND(structure!CW51&lt;&gt;"M",structure!CX51="M"),"P-F-S",IF(AND(structure!CW51="M",structure!CX51&lt;&gt;"M"),"P-F-S",IF(AND(structure!CW51="M",structure!CX51="M"),"P-F-D","")))</f>
        <v/>
      </c>
      <c r="CX51" s="51" t="str">
        <f>IF(AND(structure!CX51&lt;&gt;"M",structure!CY51="M"),"P-F-S",IF(AND(structure!CX51="M",structure!CY51&lt;&gt;"M"),"P-F-S",IF(AND(structure!CX51="M",structure!CY51="M"),"P-F-D","")))</f>
        <v/>
      </c>
      <c r="CY51" s="51" t="str">
        <f>IF(AND(structure!CY51&lt;&gt;"M",structure!CZ51="M"),"P-F-S",IF(AND(structure!CY51="M",structure!CZ51&lt;&gt;"M"),"P-F-S",IF(AND(structure!CY51="M",structure!CZ51="M"),"P-F-D","")))</f>
        <v/>
      </c>
      <c r="CZ51" s="51" t="str">
        <f>IF(AND(structure!CZ51&lt;&gt;"M",structure!DA51="M"),"P-F-S",IF(AND(structure!CZ51="M",structure!DA51&lt;&gt;"M"),"P-F-S",IF(AND(structure!CZ51="M",structure!DA51="M"),"P-F-D","")))</f>
        <v/>
      </c>
      <c r="DA51" s="51" t="str">
        <f>IF(AND(structure!DA51&lt;&gt;"M",structure!DB51="M"),"P-F-S",IF(AND(structure!DA51="M",structure!DB51&lt;&gt;"M"),"P-F-S",IF(AND(structure!DA51="M",structure!DB51="M"),"P-F-D","")))</f>
        <v/>
      </c>
      <c r="DB51" s="51" t="str">
        <f>IF(AND(structure!DB51&lt;&gt;"M",structure!DC51="M"),"P-F-S",IF(AND(structure!DB51="M",structure!DC51&lt;&gt;"M"),"P-F-S",IF(AND(structure!DB51="M",structure!DC51="M"),"P-F-D","")))</f>
        <v/>
      </c>
      <c r="DC51" s="51" t="str">
        <f>IF(AND(structure!DC51&lt;&gt;"M",structure!DD51="M"),"P-F-S",IF(AND(structure!DC51="M",structure!DD51&lt;&gt;"M"),"P-F-S",IF(AND(structure!DC51="M",structure!DD51="M"),"P-F-D","")))</f>
        <v/>
      </c>
      <c r="DD51" s="52" t="str">
        <f>IF(AND(structure!DD51&lt;&gt;"M",structure!DE51="M"),"P-F-S",IF(AND(structure!DD51="M",structure!DE51&lt;&gt;"M"),"P-F-S",IF(AND(structure!DD51="M",structure!DE51="M"),"P-F-D","")))</f>
        <v/>
      </c>
      <c r="DE51" s="5" t="str">
        <f>IF(AND(structure!DE51&lt;&gt;"M",structure!DF51="M"),"P-F-S",IF(AND(structure!DE51="M",structure!DF51&lt;&gt;"M"),"P-F-S",IF(AND(structure!DE51="M",structure!DF51="M"),"P-F-D","")))</f>
        <v/>
      </c>
      <c r="DF51" s="9">
        <f t="shared" si="8"/>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IF(AND(structure!B52&lt;&gt;"M",structure!C52="M"),"P-F-S",IF(AND(structure!B52="M",structure!C52&lt;&gt;"M"),"P-F-S",IF(AND(structure!B52="M",structure!C52="M"),"P-F-D","")))</f>
        <v/>
      </c>
      <c r="C52" s="7" t="str">
        <f>IF(AND(structure!C52&lt;&gt;"M",structure!D52="M"),"P-F-S",IF(AND(structure!C52="M",structure!D52&lt;&gt;"M"),"P-F-S",IF(AND(structure!C52="M",structure!D52="M"),"P-F-D","")))</f>
        <v/>
      </c>
      <c r="D52" s="7" t="str">
        <f>IF(AND(structure!D52&lt;&gt;"M",structure!E52="M"),"P-F-S",IF(AND(structure!D52="M",structure!E52&lt;&gt;"M"),"P-F-S",IF(AND(structure!D52="M",structure!E52="M"),"P-F-D","")))</f>
        <v/>
      </c>
      <c r="E52" s="7" t="str">
        <f>IF(AND(structure!E52&lt;&gt;"M",structure!F52="M"),"P-F-S",IF(AND(structure!E52="M",structure!F52&lt;&gt;"M"),"P-F-S",IF(AND(structure!E52="M",structure!F52="M"),"P-F-D","")))</f>
        <v/>
      </c>
      <c r="F52" s="7" t="str">
        <f>IF(AND(structure!F52&lt;&gt;"M",structure!G52="M"),"P-F-S",IF(AND(structure!F52="M",structure!G52&lt;&gt;"M"),"P-F-S",IF(AND(structure!F52="M",structure!G52="M"),"P-F-D","")))</f>
        <v/>
      </c>
      <c r="G52" s="7" t="str">
        <f>IF(AND(structure!G52&lt;&gt;"M",structure!H52="M"),"P-F-S",IF(AND(structure!G52="M",structure!H52&lt;&gt;"M"),"P-F-S",IF(AND(structure!G52="M",structure!H52="M"),"P-F-D","")))</f>
        <v/>
      </c>
      <c r="H52" s="7" t="str">
        <f>IF(AND(structure!H52&lt;&gt;"M",structure!I52="M"),"P-F-S",IF(AND(structure!H52="M",structure!I52&lt;&gt;"M"),"P-F-S",IF(AND(structure!H52="M",structure!I52="M"),"P-F-D","")))</f>
        <v/>
      </c>
      <c r="I52" s="7" t="str">
        <f>IF(AND(structure!I52&lt;&gt;"M",structure!J52="M"),"P-F-S",IF(AND(structure!I52="M",structure!J52&lt;&gt;"M"),"P-F-S",IF(AND(structure!I52="M",structure!J52="M"),"P-F-D","")))</f>
        <v/>
      </c>
      <c r="J52" s="7" t="str">
        <f>IF(AND(structure!J52&lt;&gt;"M",structure!K52="M"),"P-F-S",IF(AND(structure!J52="M",structure!K52&lt;&gt;"M"),"P-F-S",IF(AND(structure!J52="M",structure!K52="M"),"P-F-D","")))</f>
        <v/>
      </c>
      <c r="K52" s="7" t="str">
        <f>IF(AND(structure!K52&lt;&gt;"M",structure!L52="M"),"P-F-S",IF(AND(structure!K52="M",structure!L52&lt;&gt;"M"),"P-F-S",IF(AND(structure!K52="M",structure!L52="M"),"P-F-D","")))</f>
        <v/>
      </c>
      <c r="L52" s="7" t="str">
        <f>IF(AND(structure!L52&lt;&gt;"M",structure!M52="M"),"P-F-S",IF(AND(structure!L52="M",structure!M52&lt;&gt;"M"),"P-F-S",IF(AND(structure!L52="M",structure!M52="M"),"P-F-D","")))</f>
        <v/>
      </c>
      <c r="M52" s="7" t="str">
        <f>IF(AND(structure!M52&lt;&gt;"M",structure!N52="M"),"P-F-S",IF(AND(structure!M52="M",structure!N52&lt;&gt;"M"),"P-F-S",IF(AND(structure!M52="M",structure!N52="M"),"P-F-D","")))</f>
        <v/>
      </c>
      <c r="N52" s="7" t="str">
        <f>IF(AND(structure!N52&lt;&gt;"M",structure!O52="M"),"P-F-S",IF(AND(structure!N52="M",structure!O52&lt;&gt;"M"),"P-F-S",IF(AND(structure!N52="M",structure!O52="M"),"P-F-D","")))</f>
        <v/>
      </c>
      <c r="O52" s="7" t="str">
        <f>IF(AND(structure!O52&lt;&gt;"M",structure!P52="M"),"P-F-S",IF(AND(structure!O52="M",structure!P52&lt;&gt;"M"),"P-F-S",IF(AND(structure!O52="M",structure!P52="M"),"P-F-D","")))</f>
        <v/>
      </c>
      <c r="P52" s="7" t="str">
        <f>IF(AND(structure!P52&lt;&gt;"M",structure!Q52="M"),"P-F-S",IF(AND(structure!P52="M",structure!Q52&lt;&gt;"M"),"P-F-S",IF(AND(structure!P52="M",structure!Q52="M"),"P-F-D","")))</f>
        <v/>
      </c>
      <c r="Q52" s="7" t="str">
        <f>IF(AND(structure!Q52&lt;&gt;"M",structure!R52="M"),"P-F-S",IF(AND(structure!Q52="M",structure!R52&lt;&gt;"M"),"P-F-S",IF(AND(structure!Q52="M",structure!R52="M"),"P-F-D","")))</f>
        <v/>
      </c>
      <c r="R52" s="7" t="str">
        <f>IF(AND(structure!R52&lt;&gt;"M",structure!S52="M"),"P-F-S",IF(AND(structure!R52="M",structure!S52&lt;&gt;"M"),"P-F-S",IF(AND(structure!R52="M",structure!S52="M"),"P-F-D","")))</f>
        <v/>
      </c>
      <c r="S52" s="7" t="str">
        <f>IF(AND(structure!S52&lt;&gt;"M",structure!T52="M"),"P-F-S",IF(AND(structure!S52="M",structure!T52&lt;&gt;"M"),"P-F-S",IF(AND(structure!S52="M",structure!T52="M"),"P-F-D","")))</f>
        <v/>
      </c>
      <c r="T52" s="7" t="str">
        <f>IF(AND(structure!T52&lt;&gt;"M",structure!U52="M"),"P-F-S",IF(AND(structure!T52="M",structure!U52&lt;&gt;"M"),"P-F-S",IF(AND(structure!T52="M",structure!U52="M"),"P-F-D","")))</f>
        <v/>
      </c>
      <c r="U52" s="7" t="str">
        <f>IF(AND(structure!U52&lt;&gt;"M",structure!V52="M"),"P-F-S",IF(AND(structure!U52="M",structure!V52&lt;&gt;"M"),"P-F-S",IF(AND(structure!U52="M",structure!V52="M"),"P-F-D","")))</f>
        <v/>
      </c>
      <c r="V52" s="7" t="str">
        <f>IF(AND(structure!V52&lt;&gt;"M",structure!W52="M"),"P-F-S",IF(AND(structure!V52="M",structure!W52&lt;&gt;"M"),"P-F-S",IF(AND(structure!V52="M",structure!W52="M"),"P-F-D","")))</f>
        <v/>
      </c>
      <c r="W52" s="7" t="str">
        <f>IF(AND(structure!W52&lt;&gt;"M",structure!X52="M"),"P-F-S",IF(AND(structure!W52="M",structure!X52&lt;&gt;"M"),"P-F-S",IF(AND(structure!W52="M",structure!X52="M"),"P-F-D","")))</f>
        <v/>
      </c>
      <c r="X52" s="7" t="str">
        <f>IF(AND(structure!X52&lt;&gt;"M",structure!Y52="M"),"P-F-S",IF(AND(structure!X52="M",structure!Y52&lt;&gt;"M"),"P-F-S",IF(AND(structure!X52="M",structure!Y52="M"),"P-F-D","")))</f>
        <v/>
      </c>
      <c r="Y52" s="7" t="str">
        <f>IF(AND(structure!Y52&lt;&gt;"M",structure!Z52="M"),"P-F-S",IF(AND(structure!Y52="M",structure!Z52&lt;&gt;"M"),"P-F-S",IF(AND(structure!Y52="M",structure!Z52="M"),"P-F-D","")))</f>
        <v/>
      </c>
      <c r="Z52" s="7" t="str">
        <f>IF(AND(structure!Z52&lt;&gt;"M",structure!AA52="M"),"P-F-S",IF(AND(structure!Z52="M",structure!AA52&lt;&gt;"M"),"P-F-S",IF(AND(structure!Z52="M",structure!AA52="M"),"P-F-D","")))</f>
        <v/>
      </c>
      <c r="AA52" s="7" t="str">
        <f>IF(AND(structure!AA52&lt;&gt;"M",structure!AB52="M"),"P-F-S",IF(AND(structure!AA52="M",structure!AB52&lt;&gt;"M"),"P-F-S",IF(AND(structure!AA52="M",structure!AB52="M"),"P-F-D","")))</f>
        <v/>
      </c>
      <c r="AB52" s="7" t="str">
        <f>IF(AND(structure!AB52&lt;&gt;"M",structure!AC52="M"),"P-F-S",IF(AND(structure!AB52="M",structure!AC52&lt;&gt;"M"),"P-F-S",IF(AND(structure!AB52="M",structure!AC52="M"),"P-F-D","")))</f>
        <v/>
      </c>
      <c r="AC52" s="7" t="str">
        <f>IF(AND(structure!AC52&lt;&gt;"M",structure!AD52="M"),"P-F-S",IF(AND(structure!AC52="M",structure!AD52&lt;&gt;"M"),"P-F-S",IF(AND(structure!AC52="M",structure!AD52="M"),"P-F-D","")))</f>
        <v/>
      </c>
      <c r="AD52" s="7" t="str">
        <f>IF(AND(structure!AD52&lt;&gt;"M",structure!AE52="M"),"P-F-S",IF(AND(structure!AD52="M",structure!AE52&lt;&gt;"M"),"P-F-S",IF(AND(structure!AD52="M",structure!AE52="M"),"P-F-D","")))</f>
        <v/>
      </c>
      <c r="AE52" s="7" t="str">
        <f>IF(AND(structure!AE52&lt;&gt;"M",structure!AF52="M"),"P-F-S",IF(AND(structure!AE52="M",structure!AF52&lt;&gt;"M"),"P-F-S",IF(AND(structure!AE52="M",structure!AF52="M"),"P-F-D","")))</f>
        <v/>
      </c>
      <c r="AF52" s="7" t="str">
        <f>IF(AND(structure!AF52&lt;&gt;"M",structure!AG52="M"),"P-F-S",IF(AND(structure!AF52="M",structure!AG52&lt;&gt;"M"),"P-F-S",IF(AND(structure!AF52="M",structure!AG52="M"),"P-F-D","")))</f>
        <v/>
      </c>
      <c r="AG52" s="7" t="str">
        <f>IF(AND(structure!AG52&lt;&gt;"M",structure!AH52="M"),"P-F-S",IF(AND(structure!AG52="M",structure!AH52&lt;&gt;"M"),"P-F-S",IF(AND(structure!AG52="M",structure!AH52="M"),"P-F-D","")))</f>
        <v/>
      </c>
      <c r="AH52" s="7" t="str">
        <f>IF(AND(structure!AH52&lt;&gt;"M",structure!AI52="M"),"P-F-S",IF(AND(structure!AH52="M",structure!AI52&lt;&gt;"M"),"P-F-S",IF(AND(structure!AH52="M",structure!AI52="M"),"P-F-D","")))</f>
        <v/>
      </c>
      <c r="AI52" s="7" t="str">
        <f>IF(AND(structure!AI52&lt;&gt;"M",structure!AJ52="M"),"P-F-S",IF(AND(structure!AI52="M",structure!AJ52&lt;&gt;"M"),"P-F-S",IF(AND(structure!AI52="M",structure!AJ52="M"),"P-F-D","")))</f>
        <v/>
      </c>
      <c r="AJ52" s="7" t="str">
        <f>IF(AND(structure!AJ52&lt;&gt;"M",structure!AK52="M"),"P-F-S",IF(AND(structure!AJ52="M",structure!AK52&lt;&gt;"M"),"P-F-S",IF(AND(structure!AJ52="M",structure!AK52="M"),"P-F-D","")))</f>
        <v/>
      </c>
      <c r="AK52" s="7" t="str">
        <f>IF(AND(structure!AK52&lt;&gt;"M",structure!AL52="M"),"P-F-S",IF(AND(structure!AK52="M",structure!AL52&lt;&gt;"M"),"P-F-S",IF(AND(structure!AK52="M",structure!AL52="M"),"P-F-D","")))</f>
        <v/>
      </c>
      <c r="AL52" s="7" t="str">
        <f>IF(AND(structure!AL52&lt;&gt;"M",structure!AM52="M"),"P-F-S",IF(AND(structure!AL52="M",structure!AM52&lt;&gt;"M"),"P-F-S",IF(AND(structure!AL52="M",structure!AM52="M"),"P-F-D","")))</f>
        <v/>
      </c>
      <c r="AM52" s="7" t="str">
        <f>IF(AND(structure!AM52&lt;&gt;"M",structure!AN52="M"),"P-F-S",IF(AND(structure!AM52="M",structure!AN52&lt;&gt;"M"),"P-F-S",IF(AND(structure!AM52="M",structure!AN52="M"),"P-F-D","")))</f>
        <v/>
      </c>
      <c r="AN52" s="7" t="str">
        <f>IF(AND(structure!AN52&lt;&gt;"M",structure!AO52="M"),"P-F-S",IF(AND(structure!AN52="M",structure!AO52&lt;&gt;"M"),"P-F-S",IF(AND(structure!AN52="M",structure!AO52="M"),"P-F-D","")))</f>
        <v/>
      </c>
      <c r="AO52" s="7" t="str">
        <f>IF(AND(structure!AO52&lt;&gt;"M",structure!AP52="M"),"P-F-S",IF(AND(structure!AO52="M",structure!AP52&lt;&gt;"M"),"P-F-S",IF(AND(structure!AO52="M",structure!AP52="M"),"P-F-D","")))</f>
        <v/>
      </c>
      <c r="AP52" s="7" t="str">
        <f>IF(AND(structure!AP52&lt;&gt;"M",structure!AQ52="M"),"P-F-S",IF(AND(structure!AP52="M",structure!AQ52&lt;&gt;"M"),"P-F-S",IF(AND(structure!AP52="M",structure!AQ52="M"),"P-F-D","")))</f>
        <v/>
      </c>
      <c r="AQ52" s="7" t="str">
        <f>IF(AND(structure!AQ52&lt;&gt;"M",structure!AR52="M"),"P-F-S",IF(AND(structure!AQ52="M",structure!AR52&lt;&gt;"M"),"P-F-S",IF(AND(structure!AQ52="M",structure!AR52="M"),"P-F-D","")))</f>
        <v/>
      </c>
      <c r="AR52" s="7" t="str">
        <f>IF(AND(structure!AR52&lt;&gt;"M",structure!AS52="M"),"P-F-S",IF(AND(structure!AR52="M",structure!AS52&lt;&gt;"M"),"P-F-S",IF(AND(structure!AR52="M",structure!AS52="M"),"P-F-D","")))</f>
        <v/>
      </c>
      <c r="AS52" s="7" t="str">
        <f>IF(AND(structure!AS52&lt;&gt;"M",structure!AT52="M"),"P-F-S",IF(AND(structure!AS52="M",structure!AT52&lt;&gt;"M"),"P-F-S",IF(AND(structure!AS52="M",structure!AT52="M"),"P-F-D","")))</f>
        <v/>
      </c>
      <c r="AT52" s="7" t="str">
        <f>IF(AND(structure!AT52&lt;&gt;"M",structure!AU52="M"),"P-F-S",IF(AND(structure!AT52="M",structure!AU52&lt;&gt;"M"),"P-F-S",IF(AND(structure!AT52="M",structure!AU52="M"),"P-F-D","")))</f>
        <v/>
      </c>
      <c r="AU52" s="7" t="str">
        <f>IF(AND(structure!AU52&lt;&gt;"M",structure!AV52="M"),"P-F-S",IF(AND(structure!AU52="M",structure!AV52&lt;&gt;"M"),"P-F-S",IF(AND(structure!AU52="M",structure!AV52="M"),"P-F-D","")))</f>
        <v/>
      </c>
      <c r="AV52" s="7" t="str">
        <f>IF(AND(structure!AV52&lt;&gt;"M",structure!AW52="M"),"P-F-S",IF(AND(structure!AV52="M",structure!AW52&lt;&gt;"M"),"P-F-S",IF(AND(structure!AV52="M",structure!AW52="M"),"P-F-D","")))</f>
        <v/>
      </c>
      <c r="AW52" s="7" t="str">
        <f>IF(AND(structure!AW52&lt;&gt;"M",structure!AX52="M"),"P-F-S",IF(AND(structure!AW52="M",structure!AX52&lt;&gt;"M"),"P-F-S",IF(AND(structure!AW52="M",structure!AX52="M"),"P-F-D","")))</f>
        <v/>
      </c>
      <c r="AX52" s="7" t="str">
        <f>IF(AND(structure!AX52&lt;&gt;"M",structure!AY52="M"),"P-F-S",IF(AND(structure!AX52="M",structure!AY52&lt;&gt;"M"),"P-F-S",IF(AND(structure!AX52="M",structure!AY52="M"),"P-F-D","")))</f>
        <v/>
      </c>
      <c r="AY52" s="7" t="str">
        <f>IF(AND(structure!AY52&lt;&gt;"M",structure!AZ52="M"),"P-F-S",IF(AND(structure!AY52="M",structure!AZ52&lt;&gt;"M"),"P-F-S",IF(AND(structure!AY52="M",structure!AZ52="M"),"P-F-D","")))</f>
        <v/>
      </c>
      <c r="AZ52" s="7" t="str">
        <f>IF(AND(structure!AZ52&lt;&gt;"M",structure!BA52="M"),"P-F-S",IF(AND(structure!AZ52="M",structure!BA52&lt;&gt;"M"),"P-F-S",IF(AND(structure!AZ52="M",structure!BA52="M"),"P-F-D","")))</f>
        <v/>
      </c>
      <c r="BA52" s="7" t="str">
        <f>IF(AND(structure!BA52&lt;&gt;"M",structure!BB52="M"),"P-F-S",IF(AND(structure!BA52="M",structure!BB52&lt;&gt;"M"),"P-F-S",IF(AND(structure!BA52="M",structure!BB52="M"),"P-F-D","")))</f>
        <v/>
      </c>
      <c r="BB52" s="7" t="str">
        <f>IF(AND(structure!BB52&lt;&gt;"M",structure!BC52="M"),"P-F-S",IF(AND(structure!BB52="M",structure!BC52&lt;&gt;"M"),"P-F-S",IF(AND(structure!BB52="M",structure!BC52="M"),"P-F-D","")))</f>
        <v/>
      </c>
      <c r="BC52" s="7" t="str">
        <f>IF(AND(structure!BC52&lt;&gt;"M",structure!BD52="M"),"P-F-S",IF(AND(structure!BC52="M",structure!BD52&lt;&gt;"M"),"P-F-S",IF(AND(structure!BC52="M",structure!BD52="M"),"P-F-D","")))</f>
        <v/>
      </c>
      <c r="BD52" s="7" t="str">
        <f>IF(AND(structure!BD52&lt;&gt;"M",structure!BE52="M"),"P-F-S",IF(AND(structure!BD52="M",structure!BE52&lt;&gt;"M"),"P-F-S",IF(AND(structure!BD52="M",structure!BE52="M"),"P-F-D","")))</f>
        <v/>
      </c>
      <c r="BE52" s="7" t="str">
        <f>IF(AND(structure!BE52&lt;&gt;"M",structure!BF52="M"),"P-F-S",IF(AND(structure!BE52="M",structure!BF52&lt;&gt;"M"),"P-F-S",IF(AND(structure!BE52="M",structure!BF52="M"),"P-F-D","")))</f>
        <v/>
      </c>
      <c r="BF52" s="7" t="str">
        <f>IF(AND(structure!BF52&lt;&gt;"M",structure!BG52="M"),"P-F-S",IF(AND(structure!BF52="M",structure!BG52&lt;&gt;"M"),"P-F-S",IF(AND(structure!BF52="M",structure!BG52="M"),"P-F-D","")))</f>
        <v/>
      </c>
      <c r="BG52" s="7" t="str">
        <f>IF(AND(structure!BG52&lt;&gt;"M",structure!BH52="M"),"P-F-S",IF(AND(structure!BG52="M",structure!BH52&lt;&gt;"M"),"P-F-S",IF(AND(structure!BG52="M",structure!BH52="M"),"P-F-D","")))</f>
        <v/>
      </c>
      <c r="BH52" s="7" t="str">
        <f>IF(AND(structure!BH52&lt;&gt;"M",structure!BI52="M"),"P-F-S",IF(AND(structure!BH52="M",structure!BI52&lt;&gt;"M"),"P-F-S",IF(AND(structure!BH52="M",structure!BI52="M"),"P-F-D","")))</f>
        <v/>
      </c>
      <c r="BI52" s="7" t="str">
        <f>IF(AND(structure!BI52&lt;&gt;"M",structure!BJ52="M"),"P-F-S",IF(AND(structure!BI52="M",structure!BJ52&lt;&gt;"M"),"P-F-S",IF(AND(structure!BI52="M",structure!BJ52="M"),"P-F-D","")))</f>
        <v/>
      </c>
      <c r="BJ52" s="7" t="str">
        <f>IF(AND(structure!BJ52&lt;&gt;"M",structure!BK52="M"),"P-F-S",IF(AND(structure!BJ52="M",structure!BK52&lt;&gt;"M"),"P-F-S",IF(AND(structure!BJ52="M",structure!BK52="M"),"P-F-D","")))</f>
        <v/>
      </c>
      <c r="BK52" s="7" t="str">
        <f>IF(AND(structure!BK52&lt;&gt;"M",structure!BL52="M"),"P-F-S",IF(AND(structure!BK52="M",structure!BL52&lt;&gt;"M"),"P-F-S",IF(AND(structure!BK52="M",structure!BL52="M"),"P-F-D","")))</f>
        <v/>
      </c>
      <c r="BL52" s="7" t="str">
        <f>IF(AND(structure!BL52&lt;&gt;"M",structure!BM52="M"),"P-F-S",IF(AND(structure!BL52="M",structure!BM52&lt;&gt;"M"),"P-F-S",IF(AND(structure!BL52="M",structure!BM52="M"),"P-F-D","")))</f>
        <v/>
      </c>
      <c r="BM52" s="7" t="str">
        <f>IF(AND(structure!BM52&lt;&gt;"M",structure!BN52="M"),"P-F-S",IF(AND(structure!BM52="M",structure!BN52&lt;&gt;"M"),"P-F-S",IF(AND(structure!BM52="M",structure!BN52="M"),"P-F-D","")))</f>
        <v/>
      </c>
      <c r="BN52" s="7" t="str">
        <f>IF(AND(structure!BN52&lt;&gt;"M",structure!BO52="M"),"P-F-S",IF(AND(structure!BN52="M",structure!BO52&lt;&gt;"M"),"P-F-S",IF(AND(structure!BN52="M",structure!BO52="M"),"P-F-D","")))</f>
        <v/>
      </c>
      <c r="BO52" s="7" t="str">
        <f>IF(AND(structure!BO52&lt;&gt;"M",structure!BP52="M"),"P-F-S",IF(AND(structure!BO52="M",structure!BP52&lt;&gt;"M"),"P-F-S",IF(AND(structure!BO52="M",structure!BP52="M"),"P-F-D","")))</f>
        <v/>
      </c>
      <c r="BP52" s="7" t="str">
        <f>IF(AND(structure!BP52&lt;&gt;"M",structure!BQ52="M"),"P-F-S",IF(AND(structure!BP52="M",structure!BQ52&lt;&gt;"M"),"P-F-S",IF(AND(structure!BP52="M",structure!BQ52="M"),"P-F-D","")))</f>
        <v/>
      </c>
      <c r="BQ52" s="7" t="str">
        <f>IF(AND(structure!BQ52&lt;&gt;"M",structure!BR52="M"),"P-F-S",IF(AND(structure!BQ52="M",structure!BR52&lt;&gt;"M"),"P-F-S",IF(AND(structure!BQ52="M",structure!BR52="M"),"P-F-D","")))</f>
        <v/>
      </c>
      <c r="BR52" s="7" t="str">
        <f>IF(AND(structure!BR52&lt;&gt;"M",structure!BS52="M"),"P-F-S",IF(AND(structure!BR52="M",structure!BS52&lt;&gt;"M"),"P-F-S",IF(AND(structure!BR52="M",structure!BS52="M"),"P-F-D","")))</f>
        <v/>
      </c>
      <c r="BS52" s="7" t="str">
        <f>IF(AND(structure!BS52&lt;&gt;"M",structure!BT52="M"),"P-F-S",IF(AND(structure!BS52="M",structure!BT52&lt;&gt;"M"),"P-F-S",IF(AND(structure!BS52="M",structure!BT52="M"),"P-F-D","")))</f>
        <v/>
      </c>
      <c r="BT52" s="7" t="str">
        <f>IF(AND(structure!BT52&lt;&gt;"M",structure!BU52="M"),"P-F-S",IF(AND(structure!BT52="M",structure!BU52&lt;&gt;"M"),"P-F-S",IF(AND(structure!BT52="M",structure!BU52="M"),"P-F-D","")))</f>
        <v/>
      </c>
      <c r="BU52" s="7" t="str">
        <f>IF(AND(structure!BU52&lt;&gt;"M",structure!BV52="M"),"P-F-S",IF(AND(structure!BU52="M",structure!BV52&lt;&gt;"M"),"P-F-S",IF(AND(structure!BU52="M",structure!BV52="M"),"P-F-D","")))</f>
        <v/>
      </c>
      <c r="BV52" s="7" t="str">
        <f>IF(AND(structure!BV52&lt;&gt;"M",structure!BW52="M"),"P-F-S",IF(AND(structure!BV52="M",structure!BW52&lt;&gt;"M"),"P-F-S",IF(AND(structure!BV52="M",structure!BW52="M"),"P-F-D","")))</f>
        <v/>
      </c>
      <c r="BW52" s="7" t="str">
        <f>IF(AND(structure!BW52&lt;&gt;"M",structure!BX52="M"),"P-F-S",IF(AND(structure!BW52="M",structure!BX52&lt;&gt;"M"),"P-F-S",IF(AND(structure!BW52="M",structure!BX52="M"),"P-F-D","")))</f>
        <v/>
      </c>
      <c r="BX52" s="7" t="str">
        <f>IF(AND(structure!BX52&lt;&gt;"M",structure!BY52="M"),"P-F-S",IF(AND(structure!BX52="M",structure!BY52&lt;&gt;"M"),"P-F-S",IF(AND(structure!BX52="M",structure!BY52="M"),"P-F-D","")))</f>
        <v/>
      </c>
      <c r="BY52" s="7" t="str">
        <f>IF(AND(structure!BY52&lt;&gt;"M",structure!BZ52="M"),"P-F-S",IF(AND(structure!BY52="M",structure!BZ52&lt;&gt;"M"),"P-F-S",IF(AND(structure!BY52="M",structure!BZ52="M"),"P-F-D","")))</f>
        <v/>
      </c>
      <c r="BZ52" s="7" t="str">
        <f>IF(AND(structure!BZ52&lt;&gt;"M",structure!CA52="M"),"P-F-S",IF(AND(structure!BZ52="M",structure!CA52&lt;&gt;"M"),"P-F-S",IF(AND(structure!BZ52="M",structure!CA52="M"),"P-F-D","")))</f>
        <v/>
      </c>
      <c r="CA52" s="7" t="str">
        <f>IF(AND(structure!CA52&lt;&gt;"M",structure!CB52="M"),"P-F-S",IF(AND(structure!CA52="M",structure!CB52&lt;&gt;"M"),"P-F-S",IF(AND(structure!CA52="M",structure!CB52="M"),"P-F-D","")))</f>
        <v/>
      </c>
      <c r="CB52" s="7" t="str">
        <f>IF(AND(structure!CB52&lt;&gt;"M",structure!CC52="M"),"P-F-S",IF(AND(structure!CB52="M",structure!CC52&lt;&gt;"M"),"P-F-S",IF(AND(structure!CB52="M",structure!CC52="M"),"P-F-D","")))</f>
        <v/>
      </c>
      <c r="CC52" s="7" t="str">
        <f>IF(AND(structure!CC52&lt;&gt;"M",structure!CD52="M"),"P-F-S",IF(AND(structure!CC52="M",structure!CD52&lt;&gt;"M"),"P-F-S",IF(AND(structure!CC52="M",structure!CD52="M"),"P-F-D","")))</f>
        <v/>
      </c>
      <c r="CD52" s="7" t="str">
        <f>IF(AND(structure!CD52&lt;&gt;"M",structure!CE52="M"),"P-F-S",IF(AND(structure!CD52="M",structure!CE52&lt;&gt;"M"),"P-F-S",IF(AND(structure!CD52="M",structure!CE52="M"),"P-F-D","")))</f>
        <v/>
      </c>
      <c r="CE52" s="7" t="str">
        <f>IF(AND(structure!CE52&lt;&gt;"M",structure!CF52="M"),"P-F-S",IF(AND(structure!CE52="M",structure!CF52&lt;&gt;"M"),"P-F-S",IF(AND(structure!CE52="M",structure!CF52="M"),"P-F-D","")))</f>
        <v/>
      </c>
      <c r="CF52" s="7" t="str">
        <f>IF(AND(structure!CF52&lt;&gt;"M",structure!CG52="M"),"P-F-S",IF(AND(structure!CF52="M",structure!CG52&lt;&gt;"M"),"P-F-S",IF(AND(structure!CF52="M",structure!CG52="M"),"P-F-D","")))</f>
        <v/>
      </c>
      <c r="CG52" s="7" t="str">
        <f>IF(AND(structure!CG52&lt;&gt;"M",structure!CH52="M"),"P-F-S",IF(AND(structure!CG52="M",structure!CH52&lt;&gt;"M"),"P-F-S",IF(AND(structure!CG52="M",structure!CH52="M"),"P-F-D","")))</f>
        <v/>
      </c>
      <c r="CH52" s="7" t="str">
        <f>IF(AND(structure!CH52&lt;&gt;"M",structure!CI52="M"),"P-F-S",IF(AND(structure!CH52="M",structure!CI52&lt;&gt;"M"),"P-F-S",IF(AND(structure!CH52="M",structure!CI52="M"),"P-F-D","")))</f>
        <v/>
      </c>
      <c r="CI52" s="7" t="str">
        <f>IF(AND(structure!CI52&lt;&gt;"M",structure!CJ52="M"),"P-F-S",IF(AND(structure!CI52="M",structure!CJ52&lt;&gt;"M"),"P-F-S",IF(AND(structure!CI52="M",structure!CJ52="M"),"P-F-D","")))</f>
        <v/>
      </c>
      <c r="CJ52" s="7" t="str">
        <f>IF(AND(structure!CJ52&lt;&gt;"M",structure!CK52="M"),"P-F-S",IF(AND(structure!CJ52="M",structure!CK52&lt;&gt;"M"),"P-F-S",IF(AND(structure!CJ52="M",structure!CK52="M"),"P-F-D","")))</f>
        <v/>
      </c>
      <c r="CK52" s="7" t="str">
        <f>IF(AND(structure!CK52&lt;&gt;"M",structure!CL52="M"),"P-F-S",IF(AND(structure!CK52="M",structure!CL52&lt;&gt;"M"),"P-F-S",IF(AND(structure!CK52="M",structure!CL52="M"),"P-F-D","")))</f>
        <v/>
      </c>
      <c r="CL52" s="7" t="str">
        <f>IF(AND(structure!CL52&lt;&gt;"M",structure!CM52="M"),"P-F-S",IF(AND(structure!CL52="M",structure!CM52&lt;&gt;"M"),"P-F-S",IF(AND(structure!CL52="M",structure!CM52="M"),"P-F-D","")))</f>
        <v/>
      </c>
      <c r="CM52" s="7" t="str">
        <f>IF(AND(structure!CM52&lt;&gt;"M",structure!CN52="M"),"P-F-S",IF(AND(structure!CM52="M",structure!CN52&lt;&gt;"M"),"P-F-S",IF(AND(structure!CM52="M",structure!CN52="M"),"P-F-D","")))</f>
        <v/>
      </c>
      <c r="CN52" s="7" t="str">
        <f>IF(AND(structure!CN52&lt;&gt;"M",structure!CO52="M"),"P-F-S",IF(AND(structure!CN52="M",structure!CO52&lt;&gt;"M"),"P-F-S",IF(AND(structure!CN52="M",structure!CO52="M"),"P-F-D","")))</f>
        <v/>
      </c>
      <c r="CO52" s="7" t="str">
        <f>IF(AND(structure!CO52&lt;&gt;"M",structure!CP52="M"),"P-F-S",IF(AND(structure!CO52="M",structure!CP52&lt;&gt;"M"),"P-F-S",IF(AND(structure!CO52="M",structure!CP52="M"),"P-F-D","")))</f>
        <v/>
      </c>
      <c r="CP52" s="7" t="str">
        <f>IF(AND(structure!CP52&lt;&gt;"M",structure!CQ52="M"),"P-F-S",IF(AND(structure!CP52="M",structure!CQ52&lt;&gt;"M"),"P-F-S",IF(AND(structure!CP52="M",structure!CQ52="M"),"P-F-D","")))</f>
        <v/>
      </c>
      <c r="CQ52" s="7" t="str">
        <f>IF(AND(structure!CQ52&lt;&gt;"M",structure!CR52="M"),"P-F-S",IF(AND(structure!CQ52="M",structure!CR52&lt;&gt;"M"),"P-F-S",IF(AND(structure!CQ52="M",structure!CR52="M"),"P-F-D","")))</f>
        <v/>
      </c>
      <c r="CR52" s="7" t="str">
        <f>IF(AND(structure!CR52&lt;&gt;"M",structure!CS52="M"),"P-F-S",IF(AND(structure!CR52="M",structure!CS52&lt;&gt;"M"),"P-F-S",IF(AND(structure!CR52="M",structure!CS52="M"),"P-F-D","")))</f>
        <v/>
      </c>
      <c r="CS52" s="7" t="str">
        <f>IF(AND(structure!CS52&lt;&gt;"M",structure!CT52="M"),"P-F-S",IF(AND(structure!CS52="M",structure!CT52&lt;&gt;"M"),"P-F-S",IF(AND(structure!CS52="M",structure!CT52="M"),"P-F-D","")))</f>
        <v/>
      </c>
      <c r="CT52" s="7" t="str">
        <f>IF(AND(structure!CT52&lt;&gt;"M",structure!CU52="M"),"P-F-S",IF(AND(structure!CT52="M",structure!CU52&lt;&gt;"M"),"P-F-S",IF(AND(structure!CT52="M",structure!CU52="M"),"P-F-D","")))</f>
        <v/>
      </c>
      <c r="CU52" s="7" t="str">
        <f>IF(AND(structure!CU52&lt;&gt;"M",structure!CV52="M"),"P-F-S",IF(AND(structure!CU52="M",structure!CV52&lt;&gt;"M"),"P-F-S",IF(AND(structure!CU52="M",structure!CV52="M"),"P-F-D","")))</f>
        <v/>
      </c>
      <c r="CV52" s="7" t="str">
        <f>IF(AND(structure!CV52&lt;&gt;"M",structure!CW52="M"),"P-F-S",IF(AND(structure!CV52="M",structure!CW52&lt;&gt;"M"),"P-F-S",IF(AND(structure!CV52="M",structure!CW52="M"),"P-F-D","")))</f>
        <v/>
      </c>
      <c r="CW52" s="7" t="str">
        <f>IF(AND(structure!CW52&lt;&gt;"M",structure!CX52="M"),"P-F-S",IF(AND(structure!CW52="M",structure!CX52&lt;&gt;"M"),"P-F-S",IF(AND(structure!CW52="M",structure!CX52="M"),"P-F-D","")))</f>
        <v/>
      </c>
      <c r="CX52" s="7" t="str">
        <f>IF(AND(structure!CX52&lt;&gt;"M",structure!CY52="M"),"P-F-S",IF(AND(structure!CX52="M",structure!CY52&lt;&gt;"M"),"P-F-S",IF(AND(structure!CX52="M",structure!CY52="M"),"P-F-D","")))</f>
        <v/>
      </c>
      <c r="CY52" s="7" t="str">
        <f>IF(AND(structure!CY52&lt;&gt;"M",structure!CZ52="M"),"P-F-S",IF(AND(structure!CY52="M",structure!CZ52&lt;&gt;"M"),"P-F-S",IF(AND(structure!CY52="M",structure!CZ52="M"),"P-F-D","")))</f>
        <v/>
      </c>
      <c r="CZ52" s="7" t="str">
        <f>IF(AND(structure!CZ52&lt;&gt;"M",structure!DA52="M"),"P-F-S",IF(AND(structure!CZ52="M",structure!DA52&lt;&gt;"M"),"P-F-S",IF(AND(structure!CZ52="M",structure!DA52="M"),"P-F-D","")))</f>
        <v/>
      </c>
      <c r="DA52" s="7" t="str">
        <f>IF(AND(structure!DA52&lt;&gt;"M",structure!DB52="M"),"P-F-S",IF(AND(structure!DA52="M",structure!DB52&lt;&gt;"M"),"P-F-S",IF(AND(structure!DA52="M",structure!DB52="M"),"P-F-D","")))</f>
        <v/>
      </c>
      <c r="DB52" s="7" t="str">
        <f>IF(AND(structure!DB52&lt;&gt;"M",structure!DC52="M"),"P-F-S",IF(AND(structure!DB52="M",structure!DC52&lt;&gt;"M"),"P-F-S",IF(AND(structure!DB52="M",structure!DC52="M"),"P-F-D","")))</f>
        <v/>
      </c>
      <c r="DC52" s="7" t="str">
        <f>IF(AND(structure!DC52&lt;&gt;"M",structure!DD52="M"),"P-F-S",IF(AND(structure!DC52="M",structure!DD52&lt;&gt;"M"),"P-F-S",IF(AND(structure!DC52="M",structure!DD52="M"),"P-F-D","")))</f>
        <v/>
      </c>
      <c r="DD52" s="43" t="str">
        <f>IF(AND(structure!DD52&lt;&gt;"M",structure!DE52="M"),"P-F-S",IF(AND(structure!DD52="M",structure!DE52&lt;&gt;"M"),"P-F-S",IF(AND(structure!DD52="M",structure!DE52="M"),"P-F-D","")))</f>
        <v/>
      </c>
      <c r="DE52" s="8" t="str">
        <f>IF(AND(structure!DE52&lt;&gt;"M",structure!DF52="M"),"P-F-S",IF(AND(structure!DE52="M",structure!DF52&lt;&gt;"M"),"P-F-S",IF(AND(structure!DE52="M",structure!DF52="M"),"P-F-D","")))</f>
        <v/>
      </c>
      <c r="DF52" s="9">
        <f t="shared" si="8"/>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row r="54" spans="2:146" ht="21" customHeight="1" x14ac:dyDescent="0.35"/>
    <row r="55" spans="2:146" ht="21" customHeight="1" x14ac:dyDescent="0.35"/>
    <row r="56" spans="2:146" ht="21" customHeight="1" x14ac:dyDescent="0.35"/>
  </sheetData>
  <customSheetViews>
    <customSheetView guid="{16FE1FF2-BD92-4856-8ACC-875F5889A685}" scale="80" state="hidden">
      <selection activeCell="X57" sqref="X57"/>
      <pageMargins left="0.7" right="0.7" top="0.75" bottom="0.75" header="0.3" footer="0.3"/>
    </customSheetView>
  </customSheetViews>
  <mergeCells count="9">
    <mergeCell ref="AJ2:AY2"/>
    <mergeCell ref="AJ15:AY15"/>
    <mergeCell ref="BA2:BP2"/>
    <mergeCell ref="BA15:BP15"/>
    <mergeCell ref="B28:Q28"/>
    <mergeCell ref="B2:Q2"/>
    <mergeCell ref="S2:AH2"/>
    <mergeCell ref="B15:Q15"/>
    <mergeCell ref="S15:AH15"/>
  </mergeCells>
  <conditionalFormatting sqref="B4:AI11 AZ4:AZ11 BQ4:BS11 B30:EP52">
    <cfRule type="containsText" dxfId="179" priority="41" operator="containsText" text="P-F-D">
      <formula>NOT(ISERROR(SEARCH("P-F-D",B4)))</formula>
    </cfRule>
    <cfRule type="containsText" dxfId="178" priority="42" operator="containsText" text="P-F-S">
      <formula>NOT(ISERROR(SEARCH("P-F-S",B4)))</formula>
    </cfRule>
  </conditionalFormatting>
  <conditionalFormatting sqref="B17:Q24 BR17:BS24 S17:AH24">
    <cfRule type="containsText" dxfId="177" priority="39" operator="containsText" text="P-F-D">
      <formula>NOT(ISERROR(SEARCH("P-F-D",B17)))</formula>
    </cfRule>
    <cfRule type="containsText" dxfId="176" priority="40" operator="containsText" text="P-F-S">
      <formula>NOT(ISERROR(SEARCH("P-F-S",B17)))</formula>
    </cfRule>
  </conditionalFormatting>
  <conditionalFormatting sqref="B4:Q11 B30:EP52">
    <cfRule type="containsText" dxfId="175" priority="34" stopIfTrue="1" operator="containsText" text="P-F-H">
      <formula>NOT(ISERROR(SEARCH("P-F-H",B4)))</formula>
    </cfRule>
  </conditionalFormatting>
  <conditionalFormatting sqref="S4:AI11 AZ4:AZ11 BQ4:BS11">
    <cfRule type="containsText" dxfId="174" priority="33" stopIfTrue="1" operator="containsText" text="P-F-H">
      <formula>NOT(ISERROR(SEARCH("P-F-H",S4)))</formula>
    </cfRule>
  </conditionalFormatting>
  <conditionalFormatting sqref="B17:Q24 S17:AH24 BR17:BS24">
    <cfRule type="containsText" dxfId="173" priority="32" stopIfTrue="1" operator="containsText" text="P-F-H">
      <formula>NOT(ISERROR(SEARCH("P-F-H",B17)))</formula>
    </cfRule>
  </conditionalFormatting>
  <conditionalFormatting sqref="AJ4:AY11">
    <cfRule type="containsText" dxfId="172" priority="30" operator="containsText" text="P-F-D">
      <formula>NOT(ISERROR(SEARCH("P-F-D",AJ4)))</formula>
    </cfRule>
    <cfRule type="containsText" dxfId="171" priority="31" operator="containsText" text="P-F-S">
      <formula>NOT(ISERROR(SEARCH("P-F-S",AJ4)))</formula>
    </cfRule>
  </conditionalFormatting>
  <conditionalFormatting sqref="AJ17:AY24">
    <cfRule type="containsText" dxfId="170" priority="28" operator="containsText" text="P-F-D">
      <formula>NOT(ISERROR(SEARCH("P-F-D",AJ17)))</formula>
    </cfRule>
    <cfRule type="containsText" dxfId="169" priority="29" operator="containsText" text="P-F-S">
      <formula>NOT(ISERROR(SEARCH("P-F-S",AJ17)))</formula>
    </cfRule>
  </conditionalFormatting>
  <conditionalFormatting sqref="AJ4:AY11">
    <cfRule type="containsText" dxfId="168" priority="25" stopIfTrue="1" operator="containsText" text="P-F-H">
      <formula>NOT(ISERROR(SEARCH("P-F-H",AJ4)))</formula>
    </cfRule>
  </conditionalFormatting>
  <conditionalFormatting sqref="AJ17:AY24">
    <cfRule type="containsText" dxfId="167" priority="24" stopIfTrue="1" operator="containsText" text="P-F-H">
      <formula>NOT(ISERROR(SEARCH("P-F-H",AJ17)))</formula>
    </cfRule>
  </conditionalFormatting>
  <conditionalFormatting sqref="BA4:BP11">
    <cfRule type="containsText" dxfId="166" priority="22" operator="containsText" text="P-F-D">
      <formula>NOT(ISERROR(SEARCH("P-F-D",BA4)))</formula>
    </cfRule>
    <cfRule type="containsText" dxfId="165" priority="23" operator="containsText" text="P-F-S">
      <formula>NOT(ISERROR(SEARCH("P-F-S",BA4)))</formula>
    </cfRule>
  </conditionalFormatting>
  <conditionalFormatting sqref="BA17:BP24">
    <cfRule type="containsText" dxfId="164" priority="20" operator="containsText" text="P-F-D">
      <formula>NOT(ISERROR(SEARCH("P-F-D",BA17)))</formula>
    </cfRule>
    <cfRule type="containsText" dxfId="163" priority="21" operator="containsText" text="P-F-S">
      <formula>NOT(ISERROR(SEARCH("P-F-S",BA17)))</formula>
    </cfRule>
  </conditionalFormatting>
  <conditionalFormatting sqref="BA4:BP11">
    <cfRule type="containsText" dxfId="162" priority="17" stopIfTrue="1" operator="containsText" text="P-F-H">
      <formula>NOT(ISERROR(SEARCH("P-F-H",BA4)))</formula>
    </cfRule>
  </conditionalFormatting>
  <conditionalFormatting sqref="BA17:BP24">
    <cfRule type="containsText" dxfId="161" priority="16" stopIfTrue="1" operator="containsText" text="P-F-H">
      <formula>NOT(ISERROR(SEARCH("P-F-H",BA17)))</formula>
    </cfRule>
  </conditionalFormatting>
  <conditionalFormatting sqref="B4:Q11 S4:AH11 AJ4:AY11 BA4:BP11 B17:Q24 S17:AH24 AJ17:AY24 BA17:BP24 B30:DE52">
    <cfRule type="containsText" dxfId="160" priority="12" stopIfTrue="1" operator="containsText" text="3P-F-H">
      <formula>NOT(ISERROR(SEARCH("3P-F-H",B4)))</formula>
    </cfRule>
  </conditionalFormatting>
  <conditionalFormatting sqref="R17:R24">
    <cfRule type="containsText" dxfId="159" priority="10" operator="containsText" text="P-F-D">
      <formula>NOT(ISERROR(SEARCH("P-F-D",R17)))</formula>
    </cfRule>
    <cfRule type="containsText" dxfId="158" priority="11" operator="containsText" text="P-F-S">
      <formula>NOT(ISERROR(SEARCH("P-F-S",R17)))</formula>
    </cfRule>
  </conditionalFormatting>
  <conditionalFormatting sqref="AI17:AI24">
    <cfRule type="containsText" dxfId="157" priority="8" operator="containsText" text="P-F-D">
      <formula>NOT(ISERROR(SEARCH("P-F-D",AI17)))</formula>
    </cfRule>
    <cfRule type="containsText" dxfId="156" priority="9" operator="containsText" text="P-F-S">
      <formula>NOT(ISERROR(SEARCH("P-F-S",AI17)))</formula>
    </cfRule>
  </conditionalFormatting>
  <conditionalFormatting sqref="AZ17:AZ24">
    <cfRule type="containsText" dxfId="155" priority="6" operator="containsText" text="P-F-D">
      <formula>NOT(ISERROR(SEARCH("P-F-D",AZ17)))</formula>
    </cfRule>
    <cfRule type="containsText" dxfId="154" priority="7" operator="containsText" text="P-F-S">
      <formula>NOT(ISERROR(SEARCH("P-F-S",AZ17)))</formula>
    </cfRule>
  </conditionalFormatting>
  <conditionalFormatting sqref="BQ17:BQ24">
    <cfRule type="containsText" dxfId="153" priority="4" operator="containsText" text="P-F-D">
      <formula>NOT(ISERROR(SEARCH("P-F-D",BQ17)))</formula>
    </cfRule>
    <cfRule type="containsText" dxfId="152" priority="5" operator="containsText" text="P-F-S">
      <formula>NOT(ISERROR(SEARCH("P-F-S",BQ17)))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P57"/>
  <sheetViews>
    <sheetView zoomScale="80" zoomScaleNormal="80" workbookViewId="0">
      <selection activeCell="AY14" sqref="AY14"/>
    </sheetView>
  </sheetViews>
  <sheetFormatPr baseColWidth="10" defaultColWidth="9.1796875" defaultRowHeight="15" customHeight="1" x14ac:dyDescent="0.35"/>
  <cols>
    <col min="1" max="109" width="3.1796875" customWidth="1"/>
  </cols>
  <sheetData>
    <row r="1" spans="1:71" ht="21" customHeight="1" x14ac:dyDescent="0.35">
      <c r="B1" t="s">
        <v>47</v>
      </c>
    </row>
    <row r="2" spans="1:71" ht="21" customHeight="1" x14ac:dyDescent="0.35">
      <c r="A2" s="11"/>
      <c r="B2" s="311" t="s">
        <v>10</v>
      </c>
      <c r="C2" s="311"/>
      <c r="D2" s="311"/>
      <c r="E2" s="311"/>
      <c r="F2" s="311"/>
      <c r="G2" s="311"/>
      <c r="H2" s="311"/>
      <c r="I2" s="311"/>
      <c r="J2" s="311"/>
      <c r="K2" s="311"/>
      <c r="L2" s="311"/>
      <c r="M2" s="311"/>
      <c r="N2" s="311"/>
      <c r="O2" s="311"/>
      <c r="P2" s="311"/>
      <c r="Q2" s="311"/>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c r="BQ2" s="61"/>
      <c r="BR2" s="61"/>
      <c r="BS2" s="61"/>
    </row>
    <row r="3" spans="1:71" ht="21" customHeight="1" thickBot="1" x14ac:dyDescent="0.4">
      <c r="A3" s="11"/>
      <c r="B3" s="61"/>
      <c r="C3" s="61"/>
      <c r="D3" s="61"/>
      <c r="E3" s="61"/>
      <c r="F3" s="61"/>
      <c r="G3" s="61"/>
      <c r="H3" s="61"/>
      <c r="I3" s="61"/>
      <c r="J3" s="61"/>
      <c r="K3" s="61"/>
      <c r="L3" s="61"/>
      <c r="M3" s="61"/>
      <c r="N3" s="61"/>
      <c r="O3" s="61"/>
      <c r="P3" s="199"/>
      <c r="Q3" s="61"/>
      <c r="S3" s="61"/>
      <c r="T3" s="61"/>
      <c r="U3" s="61"/>
      <c r="V3" s="61"/>
      <c r="W3" s="61"/>
      <c r="X3" s="61"/>
      <c r="Y3" s="61"/>
      <c r="Z3" s="61"/>
      <c r="AA3" s="61"/>
      <c r="AB3" s="61"/>
      <c r="AC3" s="61"/>
      <c r="AD3" s="61"/>
      <c r="AE3" s="61"/>
      <c r="AF3" s="61"/>
      <c r="AG3" s="199"/>
      <c r="AH3" s="61"/>
      <c r="AI3" s="61"/>
      <c r="AJ3" s="61"/>
      <c r="AK3" s="61"/>
      <c r="AL3" s="61"/>
      <c r="AM3" s="61"/>
      <c r="AN3" s="61"/>
      <c r="AO3" s="61"/>
      <c r="AP3" s="61"/>
      <c r="AQ3" s="61"/>
      <c r="AR3" s="61"/>
      <c r="AS3" s="61"/>
      <c r="AT3" s="61"/>
      <c r="AU3" s="61"/>
      <c r="AV3" s="61"/>
      <c r="AW3" s="61"/>
      <c r="AX3" s="199"/>
      <c r="AY3" s="61"/>
      <c r="AZ3" s="61"/>
      <c r="BA3" s="61"/>
      <c r="BB3" s="61"/>
      <c r="BC3" s="61"/>
      <c r="BD3" s="61"/>
      <c r="BE3" s="61"/>
      <c r="BF3" s="61"/>
      <c r="BG3" s="61"/>
      <c r="BH3" s="61"/>
      <c r="BI3" s="61"/>
      <c r="BJ3" s="61"/>
      <c r="BK3" s="61"/>
      <c r="BL3" s="61"/>
      <c r="BM3" s="61"/>
      <c r="BN3" s="61"/>
      <c r="BO3" s="199"/>
      <c r="BP3" s="61"/>
      <c r="BQ3" s="61"/>
      <c r="BR3" s="61"/>
      <c r="BS3" s="61"/>
    </row>
    <row r="4" spans="1:71" ht="21" customHeight="1" thickBot="1" x14ac:dyDescent="0.4">
      <c r="A4" s="11"/>
      <c r="B4" s="1"/>
      <c r="C4" s="2"/>
      <c r="D4" s="2"/>
      <c r="E4" s="2"/>
      <c r="F4" s="2"/>
      <c r="G4" s="2"/>
      <c r="H4" s="2"/>
      <c r="I4" s="2"/>
      <c r="J4" s="2"/>
      <c r="K4" s="2"/>
      <c r="L4" s="2"/>
      <c r="M4" s="2"/>
      <c r="N4" s="2"/>
      <c r="O4" s="2"/>
      <c r="P4" s="43"/>
      <c r="Q4" s="3"/>
      <c r="R4" s="9"/>
      <c r="S4" s="1"/>
      <c r="T4" s="2"/>
      <c r="U4" s="2"/>
      <c r="V4" s="2"/>
      <c r="W4" s="2"/>
      <c r="X4" s="2"/>
      <c r="Y4" s="2"/>
      <c r="Z4" s="2"/>
      <c r="AA4" s="2"/>
      <c r="AB4" s="2"/>
      <c r="AC4" s="2"/>
      <c r="AD4" s="2"/>
      <c r="AE4" s="2"/>
      <c r="AF4" s="2"/>
      <c r="AG4" s="43"/>
      <c r="AH4" s="3"/>
      <c r="AI4" s="9"/>
      <c r="AJ4" s="1"/>
      <c r="AK4" s="2"/>
      <c r="AL4" s="2"/>
      <c r="AM4" s="2"/>
      <c r="AN4" s="2"/>
      <c r="AO4" s="2"/>
      <c r="AP4" s="2"/>
      <c r="AQ4" s="2"/>
      <c r="AR4" s="2"/>
      <c r="AS4" s="2"/>
      <c r="AT4" s="2"/>
      <c r="AU4" s="2"/>
      <c r="AV4" s="2"/>
      <c r="AW4" s="2"/>
      <c r="AX4" s="43"/>
      <c r="AY4" s="3"/>
      <c r="AZ4" s="9"/>
      <c r="BA4" s="1"/>
      <c r="BB4" s="2"/>
      <c r="BC4" s="2"/>
      <c r="BD4" s="2"/>
      <c r="BE4" s="2"/>
      <c r="BF4" s="2"/>
      <c r="BG4" s="2"/>
      <c r="BH4" s="2"/>
      <c r="BI4" s="2"/>
      <c r="BJ4" s="2"/>
      <c r="BK4" s="2"/>
      <c r="BL4" s="2"/>
      <c r="BM4" s="2"/>
      <c r="BN4" s="2"/>
      <c r="BO4" s="43"/>
      <c r="BP4" s="3"/>
      <c r="BQ4" s="9"/>
      <c r="BR4" s="9"/>
      <c r="BS4" s="9"/>
    </row>
    <row r="5" spans="1:71" ht="21" customHeight="1" x14ac:dyDescent="0.35">
      <c r="A5" s="11"/>
      <c r="B5" s="4"/>
      <c r="C5" s="47"/>
      <c r="D5" s="48"/>
      <c r="E5" s="48"/>
      <c r="F5" s="48"/>
      <c r="G5" s="48"/>
      <c r="H5" s="48"/>
      <c r="I5" s="48"/>
      <c r="J5" s="48"/>
      <c r="K5" s="48"/>
      <c r="L5" s="48"/>
      <c r="M5" s="48"/>
      <c r="N5" s="48"/>
      <c r="O5" s="48"/>
      <c r="P5" s="49"/>
      <c r="Q5" s="5"/>
      <c r="R5" s="9"/>
      <c r="S5" s="4"/>
      <c r="T5" s="47"/>
      <c r="U5" s="48"/>
      <c r="V5" s="48"/>
      <c r="W5" s="48"/>
      <c r="X5" s="48"/>
      <c r="Y5" s="48"/>
      <c r="Z5" s="48"/>
      <c r="AA5" s="48"/>
      <c r="AB5" s="48"/>
      <c r="AC5" s="48"/>
      <c r="AD5" s="48"/>
      <c r="AE5" s="48"/>
      <c r="AF5" s="48"/>
      <c r="AG5" s="49"/>
      <c r="AH5" s="5"/>
      <c r="AI5" s="9"/>
      <c r="AJ5" s="4"/>
      <c r="AK5" s="47"/>
      <c r="AL5" s="48"/>
      <c r="AM5" s="48"/>
      <c r="AN5" s="48"/>
      <c r="AO5" s="48"/>
      <c r="AP5" s="48"/>
      <c r="AQ5" s="48"/>
      <c r="AR5" s="48"/>
      <c r="AS5" s="48"/>
      <c r="AT5" s="48"/>
      <c r="AU5" s="48"/>
      <c r="AV5" s="48"/>
      <c r="AW5" s="48"/>
      <c r="AX5" s="49"/>
      <c r="AY5" s="5"/>
      <c r="AZ5" s="9"/>
      <c r="BA5" s="4"/>
      <c r="BB5" s="47"/>
      <c r="BC5" s="48"/>
      <c r="BD5" s="48"/>
      <c r="BE5" s="48"/>
      <c r="BF5" s="48"/>
      <c r="BG5" s="48"/>
      <c r="BH5" s="48"/>
      <c r="BI5" s="48"/>
      <c r="BJ5" s="48"/>
      <c r="BK5" s="48"/>
      <c r="BL5" s="48"/>
      <c r="BM5" s="48"/>
      <c r="BN5" s="48"/>
      <c r="BO5" s="49"/>
      <c r="BP5" s="5"/>
      <c r="BQ5" s="9"/>
      <c r="BR5" s="9"/>
      <c r="BS5" s="9"/>
    </row>
    <row r="6" spans="1:71" ht="21" customHeight="1" x14ac:dyDescent="0.35">
      <c r="A6" s="11"/>
      <c r="B6" s="4"/>
      <c r="C6" s="50"/>
      <c r="D6" s="51"/>
      <c r="E6" s="51"/>
      <c r="F6" s="51"/>
      <c r="G6" s="51"/>
      <c r="H6" s="51"/>
      <c r="I6" s="51"/>
      <c r="J6" s="51"/>
      <c r="K6" s="51"/>
      <c r="L6" s="51"/>
      <c r="M6" s="51"/>
      <c r="N6" s="51"/>
      <c r="O6" s="51"/>
      <c r="P6" s="52"/>
      <c r="Q6" s="5"/>
      <c r="R6" s="9"/>
      <c r="S6" s="4"/>
      <c r="T6" s="50"/>
      <c r="U6" s="51"/>
      <c r="V6" s="51"/>
      <c r="W6" s="51"/>
      <c r="X6" s="51"/>
      <c r="Y6" s="51"/>
      <c r="Z6" s="51"/>
      <c r="AA6" s="51"/>
      <c r="AB6" s="51"/>
      <c r="AC6" s="51"/>
      <c r="AD6" s="51"/>
      <c r="AE6" s="51"/>
      <c r="AF6" s="51"/>
      <c r="AG6" s="52"/>
      <c r="AH6" s="5"/>
      <c r="AI6" s="9"/>
      <c r="AJ6" s="4"/>
      <c r="AK6" s="50"/>
      <c r="AL6" s="51"/>
      <c r="AM6" s="51"/>
      <c r="AN6" s="51"/>
      <c r="AO6" s="51"/>
      <c r="AP6" s="51"/>
      <c r="AQ6" s="51"/>
      <c r="AR6" s="51"/>
      <c r="AS6" s="51"/>
      <c r="AT6" s="51"/>
      <c r="AU6" s="51"/>
      <c r="AV6" s="51"/>
      <c r="AW6" s="51"/>
      <c r="AX6" s="52"/>
      <c r="AY6" s="5"/>
      <c r="AZ6" s="9"/>
      <c r="BA6" s="4"/>
      <c r="BB6" s="50"/>
      <c r="BC6" s="51"/>
      <c r="BD6" s="51"/>
      <c r="BE6" s="51"/>
      <c r="BF6" s="51"/>
      <c r="BG6" s="51"/>
      <c r="BH6" s="51"/>
      <c r="BI6" s="51"/>
      <c r="BJ6" s="51"/>
      <c r="BK6" s="51"/>
      <c r="BL6" s="51"/>
      <c r="BM6" s="51"/>
      <c r="BN6" s="51"/>
      <c r="BO6" s="52"/>
      <c r="BP6" s="5"/>
      <c r="BQ6" s="9"/>
      <c r="BR6" s="9"/>
      <c r="BS6" s="9"/>
    </row>
    <row r="7" spans="1:71" ht="21" customHeight="1" x14ac:dyDescent="0.35">
      <c r="A7" s="11"/>
      <c r="B7" s="4"/>
      <c r="C7" s="50"/>
      <c r="D7" s="51"/>
      <c r="E7" s="51"/>
      <c r="F7" s="51"/>
      <c r="G7" s="51"/>
      <c r="H7" s="51"/>
      <c r="I7" s="51"/>
      <c r="J7" s="51"/>
      <c r="K7" s="51"/>
      <c r="L7" s="51"/>
      <c r="M7" s="51"/>
      <c r="N7" s="51"/>
      <c r="O7" s="51"/>
      <c r="P7" s="52"/>
      <c r="Q7" s="5"/>
      <c r="R7" s="9"/>
      <c r="S7" s="4"/>
      <c r="T7" s="50"/>
      <c r="U7" s="51"/>
      <c r="V7" s="51"/>
      <c r="W7" s="51"/>
      <c r="X7" s="51"/>
      <c r="Y7" s="51"/>
      <c r="Z7" s="51"/>
      <c r="AA7" s="51"/>
      <c r="AB7" s="51"/>
      <c r="AC7" s="51"/>
      <c r="AD7" s="51"/>
      <c r="AE7" s="51"/>
      <c r="AF7" s="51"/>
      <c r="AG7" s="52"/>
      <c r="AH7" s="5"/>
      <c r="AI7" s="9"/>
      <c r="AJ7" s="4"/>
      <c r="AK7" s="50"/>
      <c r="AL7" s="51"/>
      <c r="AM7" s="51"/>
      <c r="AN7" s="51"/>
      <c r="AO7" s="51"/>
      <c r="AP7" s="51"/>
      <c r="AQ7" s="51"/>
      <c r="AR7" s="51"/>
      <c r="AS7" s="51"/>
      <c r="AT7" s="51"/>
      <c r="AU7" s="51"/>
      <c r="AV7" s="51"/>
      <c r="AW7" s="51"/>
      <c r="AX7" s="52"/>
      <c r="AY7" s="5"/>
      <c r="AZ7" s="9"/>
      <c r="BA7" s="4"/>
      <c r="BB7" s="50"/>
      <c r="BC7" s="51"/>
      <c r="BD7" s="51"/>
      <c r="BE7" s="51"/>
      <c r="BF7" s="51"/>
      <c r="BG7" s="51"/>
      <c r="BH7" s="51"/>
      <c r="BI7" s="51"/>
      <c r="BJ7" s="51"/>
      <c r="BK7" s="51"/>
      <c r="BL7" s="51"/>
      <c r="BM7" s="51"/>
      <c r="BN7" s="51"/>
      <c r="BO7" s="52"/>
      <c r="BP7" s="5"/>
      <c r="BQ7" s="9"/>
      <c r="BR7" s="9"/>
      <c r="BS7" s="9"/>
    </row>
    <row r="8" spans="1:71" ht="21" customHeight="1" x14ac:dyDescent="0.35">
      <c r="A8" s="11"/>
      <c r="B8" s="4"/>
      <c r="C8" s="50"/>
      <c r="D8" s="51"/>
      <c r="E8" s="51"/>
      <c r="F8" s="51"/>
      <c r="G8" s="51"/>
      <c r="H8" s="51"/>
      <c r="I8" s="51"/>
      <c r="J8" s="51"/>
      <c r="K8" s="51"/>
      <c r="L8" s="51"/>
      <c r="M8" s="51"/>
      <c r="N8" s="51"/>
      <c r="O8" s="51"/>
      <c r="P8" s="52"/>
      <c r="Q8" s="5"/>
      <c r="R8" s="9"/>
      <c r="S8" s="4"/>
      <c r="T8" s="50"/>
      <c r="U8" s="51"/>
      <c r="V8" s="51"/>
      <c r="W8" s="51"/>
      <c r="X8" s="51"/>
      <c r="Y8" s="51"/>
      <c r="Z8" s="51"/>
      <c r="AA8" s="51"/>
      <c r="AB8" s="51"/>
      <c r="AC8" s="51"/>
      <c r="AD8" s="51"/>
      <c r="AE8" s="51"/>
      <c r="AF8" s="51"/>
      <c r="AG8" s="52"/>
      <c r="AH8" s="5"/>
      <c r="AI8" s="9"/>
      <c r="AJ8" s="4"/>
      <c r="AK8" s="50"/>
      <c r="AL8" s="51"/>
      <c r="AM8" s="51"/>
      <c r="AN8" s="51"/>
      <c r="AO8" s="51"/>
      <c r="AP8" s="51"/>
      <c r="AQ8" s="51"/>
      <c r="AR8" s="51"/>
      <c r="AS8" s="51"/>
      <c r="AT8" s="51"/>
      <c r="AU8" s="51"/>
      <c r="AV8" s="51"/>
      <c r="AW8" s="51"/>
      <c r="AX8" s="52"/>
      <c r="AY8" s="5"/>
      <c r="AZ8" s="9"/>
      <c r="BA8" s="4"/>
      <c r="BB8" s="50"/>
      <c r="BC8" s="51"/>
      <c r="BD8" s="51"/>
      <c r="BE8" s="51"/>
      <c r="BF8" s="51"/>
      <c r="BG8" s="51"/>
      <c r="BH8" s="51"/>
      <c r="BI8" s="51"/>
      <c r="BJ8" s="51"/>
      <c r="BK8" s="51"/>
      <c r="BL8" s="51"/>
      <c r="BM8" s="51"/>
      <c r="BN8" s="51"/>
      <c r="BO8" s="52"/>
      <c r="BP8" s="5"/>
      <c r="BQ8" s="9"/>
      <c r="BR8" s="9"/>
      <c r="BS8" s="9"/>
    </row>
    <row r="9" spans="1:71" ht="21" customHeight="1" x14ac:dyDescent="0.35">
      <c r="A9" s="11"/>
      <c r="B9" s="4"/>
      <c r="C9" s="50"/>
      <c r="D9" s="51"/>
      <c r="E9" s="51"/>
      <c r="F9" s="51"/>
      <c r="G9" s="51"/>
      <c r="H9" s="51"/>
      <c r="I9" s="51"/>
      <c r="J9" s="51"/>
      <c r="K9" s="51"/>
      <c r="L9" s="51"/>
      <c r="M9" s="51"/>
      <c r="N9" s="51"/>
      <c r="O9" s="51"/>
      <c r="P9" s="52"/>
      <c r="Q9" s="5"/>
      <c r="R9" s="9"/>
      <c r="S9" s="4"/>
      <c r="T9" s="50"/>
      <c r="U9" s="51"/>
      <c r="V9" s="51"/>
      <c r="W9" s="51"/>
      <c r="X9" s="51"/>
      <c r="Y9" s="51"/>
      <c r="Z9" s="51"/>
      <c r="AA9" s="51"/>
      <c r="AB9" s="51"/>
      <c r="AC9" s="51"/>
      <c r="AD9" s="51"/>
      <c r="AE9" s="51"/>
      <c r="AF9" s="51"/>
      <c r="AG9" s="52"/>
      <c r="AH9" s="5"/>
      <c r="AI9" s="9"/>
      <c r="AJ9" s="4"/>
      <c r="AK9" s="50"/>
      <c r="AL9" s="51"/>
      <c r="AM9" s="51"/>
      <c r="AN9" s="51"/>
      <c r="AO9" s="51"/>
      <c r="AP9" s="51"/>
      <c r="AQ9" s="51"/>
      <c r="AR9" s="51"/>
      <c r="AS9" s="51"/>
      <c r="AT9" s="51"/>
      <c r="AU9" s="51"/>
      <c r="AV9" s="51"/>
      <c r="AW9" s="51"/>
      <c r="AX9" s="52"/>
      <c r="AY9" s="5"/>
      <c r="AZ9" s="9"/>
      <c r="BA9" s="4"/>
      <c r="BB9" s="50"/>
      <c r="BC9" s="51"/>
      <c r="BD9" s="51"/>
      <c r="BE9" s="51"/>
      <c r="BF9" s="51"/>
      <c r="BG9" s="51"/>
      <c r="BH9" s="51"/>
      <c r="BI9" s="51"/>
      <c r="BJ9" s="51"/>
      <c r="BK9" s="51"/>
      <c r="BL9" s="51"/>
      <c r="BM9" s="51"/>
      <c r="BN9" s="51"/>
      <c r="BO9" s="52"/>
      <c r="BP9" s="5"/>
      <c r="BQ9" s="9"/>
      <c r="BR9" s="9"/>
      <c r="BS9" s="9"/>
    </row>
    <row r="10" spans="1:71" ht="21" customHeight="1" thickBot="1" x14ac:dyDescent="0.4">
      <c r="A10" s="11"/>
      <c r="B10" s="4"/>
      <c r="C10" s="53"/>
      <c r="D10" s="54"/>
      <c r="E10" s="54"/>
      <c r="F10" s="54"/>
      <c r="G10" s="54"/>
      <c r="H10" s="54"/>
      <c r="I10" s="54"/>
      <c r="J10" s="54"/>
      <c r="K10" s="54"/>
      <c r="L10" s="54"/>
      <c r="M10" s="54"/>
      <c r="N10" s="54"/>
      <c r="O10" s="54"/>
      <c r="P10" s="55"/>
      <c r="Q10" s="5"/>
      <c r="R10" s="9"/>
      <c r="S10" s="4"/>
      <c r="T10" s="53"/>
      <c r="U10" s="54"/>
      <c r="V10" s="54"/>
      <c r="W10" s="54"/>
      <c r="X10" s="54"/>
      <c r="Y10" s="54"/>
      <c r="Z10" s="54"/>
      <c r="AA10" s="54"/>
      <c r="AB10" s="54"/>
      <c r="AC10" s="54"/>
      <c r="AD10" s="54"/>
      <c r="AE10" s="54"/>
      <c r="AF10" s="54"/>
      <c r="AG10" s="55"/>
      <c r="AH10" s="5"/>
      <c r="AI10" s="9"/>
      <c r="AJ10" s="4"/>
      <c r="AK10" s="53"/>
      <c r="AL10" s="54"/>
      <c r="AM10" s="54"/>
      <c r="AN10" s="54"/>
      <c r="AO10" s="54"/>
      <c r="AP10" s="54"/>
      <c r="AQ10" s="54"/>
      <c r="AR10" s="54"/>
      <c r="AS10" s="54"/>
      <c r="AT10" s="54"/>
      <c r="AU10" s="54"/>
      <c r="AV10" s="54"/>
      <c r="AW10" s="54"/>
      <c r="AX10" s="55"/>
      <c r="AY10" s="5"/>
      <c r="AZ10" s="9"/>
      <c r="BA10" s="4"/>
      <c r="BB10" s="53"/>
      <c r="BC10" s="54"/>
      <c r="BD10" s="54"/>
      <c r="BE10" s="54"/>
      <c r="BF10" s="54"/>
      <c r="BG10" s="54"/>
      <c r="BH10" s="54"/>
      <c r="BI10" s="54"/>
      <c r="BJ10" s="54"/>
      <c r="BK10" s="54"/>
      <c r="BL10" s="54"/>
      <c r="BM10" s="54"/>
      <c r="BN10" s="54"/>
      <c r="BO10" s="55"/>
      <c r="BP10" s="5"/>
      <c r="BQ10" s="9"/>
      <c r="BR10" s="9"/>
      <c r="BS10" s="9"/>
    </row>
    <row r="11" spans="1:71" ht="21" customHeight="1" thickBot="1" x14ac:dyDescent="0.4">
      <c r="A11" s="11"/>
      <c r="B11" s="6"/>
      <c r="C11" s="7"/>
      <c r="D11" s="7"/>
      <c r="E11" s="7"/>
      <c r="F11" s="7"/>
      <c r="G11" s="7"/>
      <c r="H11" s="7"/>
      <c r="I11" s="7"/>
      <c r="J11" s="7"/>
      <c r="K11" s="7"/>
      <c r="L11" s="7"/>
      <c r="M11" s="7"/>
      <c r="N11" s="7"/>
      <c r="O11" s="7"/>
      <c r="P11" s="43"/>
      <c r="Q11" s="8"/>
      <c r="R11" s="9"/>
      <c r="S11" s="6"/>
      <c r="T11" s="7"/>
      <c r="U11" s="7"/>
      <c r="V11" s="7"/>
      <c r="W11" s="7"/>
      <c r="X11" s="7"/>
      <c r="Y11" s="7"/>
      <c r="Z11" s="7"/>
      <c r="AA11" s="7"/>
      <c r="AB11" s="7"/>
      <c r="AC11" s="7"/>
      <c r="AD11" s="7"/>
      <c r="AE11" s="7"/>
      <c r="AF11" s="7"/>
      <c r="AG11" s="43"/>
      <c r="AH11" s="8"/>
      <c r="AI11" s="9"/>
      <c r="AJ11" s="6"/>
      <c r="AK11" s="7"/>
      <c r="AL11" s="7"/>
      <c r="AM11" s="7"/>
      <c r="AN11" s="7"/>
      <c r="AO11" s="7"/>
      <c r="AP11" s="7"/>
      <c r="AQ11" s="7"/>
      <c r="AR11" s="7"/>
      <c r="AS11" s="7"/>
      <c r="AT11" s="7"/>
      <c r="AU11" s="7"/>
      <c r="AV11" s="7"/>
      <c r="AW11" s="7"/>
      <c r="AX11" s="43"/>
      <c r="AY11" s="8"/>
      <c r="AZ11" s="9"/>
      <c r="BA11" s="6"/>
      <c r="BB11" s="7"/>
      <c r="BC11" s="7"/>
      <c r="BD11" s="7"/>
      <c r="BE11" s="7"/>
      <c r="BF11" s="7"/>
      <c r="BG11" s="7"/>
      <c r="BH11" s="7"/>
      <c r="BI11" s="7"/>
      <c r="BJ11" s="7"/>
      <c r="BK11" s="7"/>
      <c r="BL11" s="7"/>
      <c r="BM11" s="7"/>
      <c r="BN11" s="7"/>
      <c r="BO11" s="43"/>
      <c r="BP11" s="8"/>
      <c r="BQ11" s="9"/>
      <c r="BR11" s="9"/>
      <c r="BS11" s="9"/>
    </row>
    <row r="12" spans="1:71" ht="21" customHeight="1" x14ac:dyDescent="0.35">
      <c r="A12" s="11"/>
    </row>
    <row r="13" spans="1:71" ht="21" customHeight="1" x14ac:dyDescent="0.35">
      <c r="A13" s="11"/>
    </row>
    <row r="14" spans="1:71" ht="21" customHeight="1" x14ac:dyDescent="0.35">
      <c r="A14" s="11"/>
    </row>
    <row r="15" spans="1:71" ht="21" customHeight="1" x14ac:dyDescent="0.35">
      <c r="A15" s="11"/>
      <c r="B15" s="311" t="s">
        <v>14</v>
      </c>
      <c r="C15" s="311"/>
      <c r="D15" s="311"/>
      <c r="E15" s="311"/>
      <c r="F15" s="311"/>
      <c r="G15" s="311"/>
      <c r="H15" s="311"/>
      <c r="I15" s="311"/>
      <c r="J15" s="311"/>
      <c r="K15" s="311"/>
      <c r="L15" s="311"/>
      <c r="M15" s="311"/>
      <c r="N15" s="311"/>
      <c r="O15" s="311"/>
      <c r="P15" s="311"/>
      <c r="Q15" s="311"/>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c r="BQ15" s="61"/>
      <c r="BR15" s="61"/>
      <c r="BS15" s="61"/>
    </row>
    <row r="16" spans="1:71" ht="21" customHeight="1" thickBot="1" x14ac:dyDescent="0.4">
      <c r="B16" s="61"/>
      <c r="C16" s="61"/>
      <c r="D16" s="61"/>
      <c r="E16" s="61"/>
      <c r="F16" s="61"/>
      <c r="G16" s="61"/>
      <c r="H16" s="61"/>
      <c r="I16" s="61"/>
      <c r="J16" s="61"/>
      <c r="K16" s="61"/>
      <c r="L16" s="61"/>
      <c r="M16" s="61"/>
      <c r="N16" s="61"/>
      <c r="O16" s="61"/>
      <c r="P16" s="199"/>
      <c r="Q16" s="61"/>
      <c r="S16" s="61"/>
      <c r="T16" s="61"/>
      <c r="U16" s="61"/>
      <c r="V16" s="61"/>
      <c r="W16" s="61"/>
      <c r="X16" s="61"/>
      <c r="Y16" s="61"/>
      <c r="Z16" s="61"/>
      <c r="AA16" s="61"/>
      <c r="AB16" s="61"/>
      <c r="AC16" s="61"/>
      <c r="AD16" s="61"/>
      <c r="AE16" s="61"/>
      <c r="AF16" s="61"/>
      <c r="AG16" s="199"/>
      <c r="AH16" s="61"/>
      <c r="AI16" s="61"/>
      <c r="AJ16" s="61"/>
      <c r="AK16" s="61"/>
      <c r="AL16" s="61"/>
      <c r="AM16" s="61"/>
      <c r="AN16" s="61"/>
      <c r="AO16" s="61"/>
      <c r="AP16" s="61"/>
      <c r="AQ16" s="61"/>
      <c r="AR16" s="61"/>
      <c r="AS16" s="61"/>
      <c r="AT16" s="61"/>
      <c r="AU16" s="61"/>
      <c r="AV16" s="61"/>
      <c r="AW16" s="61"/>
      <c r="AX16" s="199"/>
      <c r="AY16" s="61"/>
      <c r="AZ16" s="61"/>
      <c r="BA16" s="61"/>
      <c r="BB16" s="61"/>
      <c r="BC16" s="61"/>
      <c r="BD16" s="61"/>
      <c r="BE16" s="61"/>
      <c r="BF16" s="61"/>
      <c r="BG16" s="61"/>
      <c r="BH16" s="61"/>
      <c r="BI16" s="61"/>
      <c r="BJ16" s="61"/>
      <c r="BK16" s="61"/>
      <c r="BL16" s="61"/>
      <c r="BM16" s="61"/>
      <c r="BN16" s="61"/>
      <c r="BO16" s="199"/>
      <c r="BP16" s="61"/>
      <c r="BQ16" s="61"/>
      <c r="BR16" s="61"/>
      <c r="BS16" s="61"/>
    </row>
    <row r="17" spans="2:146" ht="21" customHeight="1" thickBot="1" x14ac:dyDescent="0.4">
      <c r="B17" s="1"/>
      <c r="C17" s="2"/>
      <c r="D17" s="2"/>
      <c r="E17" s="2"/>
      <c r="F17" s="2"/>
      <c r="G17" s="2"/>
      <c r="H17" s="2"/>
      <c r="I17" s="2"/>
      <c r="J17" s="2"/>
      <c r="K17" s="2"/>
      <c r="L17" s="2"/>
      <c r="M17" s="2"/>
      <c r="N17" s="2"/>
      <c r="O17" s="2"/>
      <c r="P17" s="43"/>
      <c r="Q17" s="3"/>
      <c r="R17" s="9"/>
      <c r="S17" s="1"/>
      <c r="T17" s="2"/>
      <c r="U17" s="2"/>
      <c r="V17" s="2"/>
      <c r="W17" s="2"/>
      <c r="X17" s="2"/>
      <c r="Y17" s="2"/>
      <c r="Z17" s="2"/>
      <c r="AA17" s="2"/>
      <c r="AB17" s="2"/>
      <c r="AC17" s="2"/>
      <c r="AD17" s="2"/>
      <c r="AE17" s="2"/>
      <c r="AF17" s="2"/>
      <c r="AG17" s="43"/>
      <c r="AH17" s="3"/>
      <c r="AI17" s="9"/>
      <c r="AJ17" s="1"/>
      <c r="AK17" s="2"/>
      <c r="AL17" s="2"/>
      <c r="AM17" s="2"/>
      <c r="AN17" s="2"/>
      <c r="AO17" s="2"/>
      <c r="AP17" s="2"/>
      <c r="AQ17" s="2"/>
      <c r="AR17" s="2"/>
      <c r="AS17" s="2"/>
      <c r="AT17" s="2"/>
      <c r="AU17" s="2"/>
      <c r="AV17" s="2"/>
      <c r="AW17" s="2"/>
      <c r="AX17" s="43"/>
      <c r="AY17" s="3"/>
      <c r="AZ17" s="9"/>
      <c r="BA17" s="1"/>
      <c r="BB17" s="2"/>
      <c r="BC17" s="2"/>
      <c r="BD17" s="2"/>
      <c r="BE17" s="2"/>
      <c r="BF17" s="2"/>
      <c r="BG17" s="2"/>
      <c r="BH17" s="2"/>
      <c r="BI17" s="2"/>
      <c r="BJ17" s="2"/>
      <c r="BK17" s="2"/>
      <c r="BL17" s="2"/>
      <c r="BM17" s="2"/>
      <c r="BN17" s="2"/>
      <c r="BO17" s="43"/>
      <c r="BP17" s="3"/>
      <c r="BQ17" s="9"/>
      <c r="BR17" s="9"/>
      <c r="BS17" s="9"/>
    </row>
    <row r="18" spans="2:146" ht="21" customHeight="1" x14ac:dyDescent="0.35">
      <c r="B18" s="4"/>
      <c r="C18" s="47"/>
      <c r="D18" s="48"/>
      <c r="E18" s="48"/>
      <c r="F18" s="48"/>
      <c r="G18" s="48"/>
      <c r="H18" s="48"/>
      <c r="I18" s="48"/>
      <c r="J18" s="48"/>
      <c r="K18" s="48"/>
      <c r="L18" s="48"/>
      <c r="M18" s="48"/>
      <c r="N18" s="48"/>
      <c r="O18" s="48"/>
      <c r="P18" s="49"/>
      <c r="Q18" s="5"/>
      <c r="R18" s="9"/>
      <c r="S18" s="4"/>
      <c r="T18" s="47"/>
      <c r="U18" s="48"/>
      <c r="V18" s="48"/>
      <c r="W18" s="48"/>
      <c r="X18" s="48"/>
      <c r="Y18" s="48"/>
      <c r="Z18" s="48"/>
      <c r="AA18" s="48"/>
      <c r="AB18" s="48"/>
      <c r="AC18" s="48"/>
      <c r="AD18" s="48"/>
      <c r="AE18" s="48"/>
      <c r="AF18" s="48"/>
      <c r="AG18" s="49"/>
      <c r="AH18" s="5"/>
      <c r="AI18" s="9"/>
      <c r="AJ18" s="4"/>
      <c r="AK18" s="47"/>
      <c r="AL18" s="48"/>
      <c r="AM18" s="48"/>
      <c r="AN18" s="48"/>
      <c r="AO18" s="48"/>
      <c r="AP18" s="48"/>
      <c r="AQ18" s="48"/>
      <c r="AR18" s="48"/>
      <c r="AS18" s="48"/>
      <c r="AT18" s="48"/>
      <c r="AU18" s="48"/>
      <c r="AV18" s="48"/>
      <c r="AW18" s="48"/>
      <c r="AX18" s="49"/>
      <c r="AY18" s="5"/>
      <c r="AZ18" s="9"/>
      <c r="BA18" s="4"/>
      <c r="BB18" s="47"/>
      <c r="BC18" s="48"/>
      <c r="BD18" s="48"/>
      <c r="BE18" s="48"/>
      <c r="BF18" s="48"/>
      <c r="BG18" s="48"/>
      <c r="BH18" s="48"/>
      <c r="BI18" s="48"/>
      <c r="BJ18" s="48"/>
      <c r="BK18" s="48"/>
      <c r="BL18" s="48"/>
      <c r="BM18" s="48"/>
      <c r="BN18" s="48"/>
      <c r="BO18" s="49"/>
      <c r="BP18" s="5"/>
      <c r="BQ18" s="9"/>
      <c r="BR18" s="9"/>
      <c r="BS18" s="9"/>
    </row>
    <row r="19" spans="2:146" ht="21" customHeight="1" x14ac:dyDescent="0.35">
      <c r="B19" s="4"/>
      <c r="C19" s="50"/>
      <c r="D19" s="51"/>
      <c r="E19" s="51"/>
      <c r="F19" s="51"/>
      <c r="G19" s="51"/>
      <c r="H19" s="51"/>
      <c r="I19" s="51"/>
      <c r="J19" s="51"/>
      <c r="K19" s="51"/>
      <c r="L19" s="51"/>
      <c r="M19" s="51"/>
      <c r="N19" s="51"/>
      <c r="O19" s="51"/>
      <c r="P19" s="52"/>
      <c r="Q19" s="5"/>
      <c r="R19" s="9"/>
      <c r="S19" s="4"/>
      <c r="T19" s="50"/>
      <c r="U19" s="51"/>
      <c r="V19" s="51"/>
      <c r="W19" s="51"/>
      <c r="X19" s="51"/>
      <c r="Y19" s="51"/>
      <c r="Z19" s="51"/>
      <c r="AA19" s="51"/>
      <c r="AB19" s="51"/>
      <c r="AC19" s="51"/>
      <c r="AD19" s="51"/>
      <c r="AE19" s="51"/>
      <c r="AF19" s="51"/>
      <c r="AG19" s="52"/>
      <c r="AH19" s="5"/>
      <c r="AI19" s="9"/>
      <c r="AJ19" s="4"/>
      <c r="AK19" s="50"/>
      <c r="AL19" s="51"/>
      <c r="AM19" s="51"/>
      <c r="AN19" s="51"/>
      <c r="AO19" s="51"/>
      <c r="AP19" s="51"/>
      <c r="AQ19" s="51"/>
      <c r="AR19" s="51"/>
      <c r="AS19" s="51"/>
      <c r="AT19" s="51"/>
      <c r="AU19" s="51"/>
      <c r="AV19" s="51"/>
      <c r="AW19" s="51"/>
      <c r="AX19" s="52"/>
      <c r="AY19" s="5"/>
      <c r="AZ19" s="9"/>
      <c r="BA19" s="4"/>
      <c r="BB19" s="50"/>
      <c r="BC19" s="51"/>
      <c r="BD19" s="51"/>
      <c r="BE19" s="51"/>
      <c r="BF19" s="51"/>
      <c r="BG19" s="51"/>
      <c r="BH19" s="51"/>
      <c r="BI19" s="51"/>
      <c r="BJ19" s="51"/>
      <c r="BK19" s="51"/>
      <c r="BL19" s="51"/>
      <c r="BM19" s="51"/>
      <c r="BN19" s="51"/>
      <c r="BO19" s="52"/>
      <c r="BP19" s="5"/>
      <c r="BQ19" s="9"/>
      <c r="BR19" s="9"/>
      <c r="BS19" s="9"/>
    </row>
    <row r="20" spans="2:146" ht="21" customHeight="1" x14ac:dyDescent="0.35">
      <c r="B20" s="4"/>
      <c r="C20" s="50"/>
      <c r="D20" s="51"/>
      <c r="E20" s="51"/>
      <c r="F20" s="51"/>
      <c r="G20" s="51"/>
      <c r="H20" s="51"/>
      <c r="I20" s="51"/>
      <c r="J20" s="51"/>
      <c r="K20" s="51"/>
      <c r="L20" s="51"/>
      <c r="M20" s="51"/>
      <c r="N20" s="51"/>
      <c r="O20" s="51"/>
      <c r="P20" s="52"/>
      <c r="Q20" s="5"/>
      <c r="R20" s="9"/>
      <c r="S20" s="4"/>
      <c r="T20" s="50"/>
      <c r="U20" s="51"/>
      <c r="V20" s="51"/>
      <c r="W20" s="51"/>
      <c r="X20" s="51"/>
      <c r="Y20" s="51"/>
      <c r="Z20" s="51"/>
      <c r="AA20" s="51"/>
      <c r="AB20" s="51"/>
      <c r="AC20" s="51"/>
      <c r="AD20" s="51"/>
      <c r="AE20" s="51"/>
      <c r="AF20" s="51"/>
      <c r="AG20" s="52"/>
      <c r="AH20" s="5"/>
      <c r="AI20" s="9"/>
      <c r="AJ20" s="4"/>
      <c r="AK20" s="50"/>
      <c r="AL20" s="51"/>
      <c r="AM20" s="51"/>
      <c r="AN20" s="51"/>
      <c r="AO20" s="51"/>
      <c r="AP20" s="51"/>
      <c r="AQ20" s="51"/>
      <c r="AR20" s="51"/>
      <c r="AS20" s="51"/>
      <c r="AT20" s="51"/>
      <c r="AU20" s="51"/>
      <c r="AV20" s="51"/>
      <c r="AW20" s="51"/>
      <c r="AX20" s="52"/>
      <c r="AY20" s="5"/>
      <c r="AZ20" s="9"/>
      <c r="BA20" s="4"/>
      <c r="BB20" s="50"/>
      <c r="BC20" s="51"/>
      <c r="BD20" s="51"/>
      <c r="BE20" s="51"/>
      <c r="BF20" s="51"/>
      <c r="BG20" s="51"/>
      <c r="BH20" s="51"/>
      <c r="BI20" s="51"/>
      <c r="BJ20" s="51"/>
      <c r="BK20" s="51"/>
      <c r="BL20" s="51"/>
      <c r="BM20" s="51"/>
      <c r="BN20" s="51"/>
      <c r="BO20" s="52"/>
      <c r="BP20" s="5"/>
      <c r="BQ20" s="9"/>
      <c r="BR20" s="9"/>
      <c r="BS20" s="9"/>
    </row>
    <row r="21" spans="2:146" ht="21" customHeight="1" x14ac:dyDescent="0.35">
      <c r="B21" s="4"/>
      <c r="C21" s="50"/>
      <c r="D21" s="51"/>
      <c r="E21" s="51"/>
      <c r="F21" s="51"/>
      <c r="G21" s="51"/>
      <c r="H21" s="51"/>
      <c r="I21" s="51"/>
      <c r="J21" s="51"/>
      <c r="K21" s="51"/>
      <c r="L21" s="51"/>
      <c r="M21" s="51"/>
      <c r="N21" s="51"/>
      <c r="O21" s="51"/>
      <c r="P21" s="52"/>
      <c r="Q21" s="5"/>
      <c r="R21" s="9"/>
      <c r="S21" s="4"/>
      <c r="T21" s="50"/>
      <c r="U21" s="51"/>
      <c r="V21" s="51"/>
      <c r="W21" s="51"/>
      <c r="X21" s="51"/>
      <c r="Y21" s="51"/>
      <c r="Z21" s="51"/>
      <c r="AA21" s="51"/>
      <c r="AB21" s="51"/>
      <c r="AC21" s="51"/>
      <c r="AD21" s="51"/>
      <c r="AE21" s="51"/>
      <c r="AF21" s="51"/>
      <c r="AG21" s="52"/>
      <c r="AH21" s="5"/>
      <c r="AI21" s="9"/>
      <c r="AJ21" s="4"/>
      <c r="AK21" s="50"/>
      <c r="AL21" s="51"/>
      <c r="AM21" s="51"/>
      <c r="AN21" s="51"/>
      <c r="AO21" s="51"/>
      <c r="AP21" s="51"/>
      <c r="AQ21" s="51"/>
      <c r="AR21" s="51"/>
      <c r="AS21" s="51"/>
      <c r="AT21" s="51"/>
      <c r="AU21" s="51"/>
      <c r="AV21" s="51"/>
      <c r="AW21" s="51"/>
      <c r="AX21" s="52"/>
      <c r="AY21" s="5"/>
      <c r="AZ21" s="9"/>
      <c r="BA21" s="4"/>
      <c r="BB21" s="50"/>
      <c r="BC21" s="51"/>
      <c r="BD21" s="51"/>
      <c r="BE21" s="51"/>
      <c r="BF21" s="51"/>
      <c r="BG21" s="51"/>
      <c r="BH21" s="51"/>
      <c r="BI21" s="51"/>
      <c r="BJ21" s="51"/>
      <c r="BK21" s="51"/>
      <c r="BL21" s="51"/>
      <c r="BM21" s="51"/>
      <c r="BN21" s="51"/>
      <c r="BO21" s="52"/>
      <c r="BP21" s="5"/>
      <c r="BQ21" s="9"/>
      <c r="BR21" s="9"/>
      <c r="BS21" s="9"/>
    </row>
    <row r="22" spans="2:146" ht="21" customHeight="1" x14ac:dyDescent="0.35">
      <c r="B22" s="4"/>
      <c r="C22" s="50"/>
      <c r="D22" s="51"/>
      <c r="E22" s="51"/>
      <c r="F22" s="51"/>
      <c r="G22" s="51"/>
      <c r="H22" s="51"/>
      <c r="I22" s="51"/>
      <c r="J22" s="51"/>
      <c r="K22" s="51"/>
      <c r="L22" s="51"/>
      <c r="M22" s="51"/>
      <c r="N22" s="51"/>
      <c r="O22" s="51"/>
      <c r="P22" s="52"/>
      <c r="Q22" s="5"/>
      <c r="R22" s="9"/>
      <c r="S22" s="4"/>
      <c r="T22" s="50"/>
      <c r="U22" s="51"/>
      <c r="V22" s="51"/>
      <c r="W22" s="51"/>
      <c r="X22" s="51"/>
      <c r="Y22" s="51"/>
      <c r="Z22" s="51"/>
      <c r="AA22" s="51"/>
      <c r="AB22" s="51"/>
      <c r="AC22" s="51"/>
      <c r="AD22" s="51"/>
      <c r="AE22" s="51"/>
      <c r="AF22" s="51"/>
      <c r="AG22" s="52"/>
      <c r="AH22" s="5"/>
      <c r="AI22" s="9"/>
      <c r="AJ22" s="4"/>
      <c r="AK22" s="50"/>
      <c r="AL22" s="51"/>
      <c r="AM22" s="51"/>
      <c r="AN22" s="51"/>
      <c r="AO22" s="51"/>
      <c r="AP22" s="51"/>
      <c r="AQ22" s="51"/>
      <c r="AR22" s="51"/>
      <c r="AS22" s="51"/>
      <c r="AT22" s="51"/>
      <c r="AU22" s="51"/>
      <c r="AV22" s="51"/>
      <c r="AW22" s="51"/>
      <c r="AX22" s="52"/>
      <c r="AY22" s="5"/>
      <c r="AZ22" s="9"/>
      <c r="BA22" s="4"/>
      <c r="BB22" s="50"/>
      <c r="BC22" s="51"/>
      <c r="BD22" s="51"/>
      <c r="BE22" s="51"/>
      <c r="BF22" s="51"/>
      <c r="BG22" s="51"/>
      <c r="BH22" s="51"/>
      <c r="BI22" s="51"/>
      <c r="BJ22" s="51"/>
      <c r="BK22" s="51"/>
      <c r="BL22" s="51"/>
      <c r="BM22" s="51"/>
      <c r="BN22" s="51"/>
      <c r="BO22" s="52"/>
      <c r="BP22" s="5"/>
      <c r="BQ22" s="9"/>
      <c r="BR22" s="9"/>
      <c r="BS22" s="9"/>
    </row>
    <row r="23" spans="2:146" ht="21" customHeight="1" thickBot="1" x14ac:dyDescent="0.4">
      <c r="B23" s="4"/>
      <c r="C23" s="53"/>
      <c r="D23" s="54"/>
      <c r="E23" s="54"/>
      <c r="F23" s="54"/>
      <c r="G23" s="54"/>
      <c r="H23" s="54"/>
      <c r="I23" s="54"/>
      <c r="J23" s="54"/>
      <c r="K23" s="54"/>
      <c r="L23" s="54"/>
      <c r="M23" s="54"/>
      <c r="N23" s="54"/>
      <c r="O23" s="54"/>
      <c r="P23" s="55"/>
      <c r="Q23" s="5"/>
      <c r="R23" s="9"/>
      <c r="S23" s="4"/>
      <c r="T23" s="53"/>
      <c r="U23" s="54"/>
      <c r="V23" s="54"/>
      <c r="W23" s="54"/>
      <c r="X23" s="54"/>
      <c r="Y23" s="54"/>
      <c r="Z23" s="54"/>
      <c r="AA23" s="54"/>
      <c r="AB23" s="54"/>
      <c r="AC23" s="54"/>
      <c r="AD23" s="54"/>
      <c r="AE23" s="54"/>
      <c r="AF23" s="54"/>
      <c r="AG23" s="55"/>
      <c r="AH23" s="5"/>
      <c r="AI23" s="9"/>
      <c r="AJ23" s="4"/>
      <c r="AK23" s="53"/>
      <c r="AL23" s="54"/>
      <c r="AM23" s="54"/>
      <c r="AN23" s="54"/>
      <c r="AO23" s="54"/>
      <c r="AP23" s="54"/>
      <c r="AQ23" s="54"/>
      <c r="AR23" s="54"/>
      <c r="AS23" s="54"/>
      <c r="AT23" s="54"/>
      <c r="AU23" s="54"/>
      <c r="AV23" s="54"/>
      <c r="AW23" s="54"/>
      <c r="AX23" s="55"/>
      <c r="AY23" s="5"/>
      <c r="AZ23" s="9"/>
      <c r="BA23" s="4"/>
      <c r="BB23" s="53"/>
      <c r="BC23" s="54"/>
      <c r="BD23" s="54"/>
      <c r="BE23" s="54"/>
      <c r="BF23" s="54"/>
      <c r="BG23" s="54"/>
      <c r="BH23" s="54"/>
      <c r="BI23" s="54"/>
      <c r="BJ23" s="54"/>
      <c r="BK23" s="54"/>
      <c r="BL23" s="54"/>
      <c r="BM23" s="54"/>
      <c r="BN23" s="54"/>
      <c r="BO23" s="55"/>
      <c r="BP23" s="5"/>
      <c r="BQ23" s="9"/>
      <c r="BR23" s="9"/>
      <c r="BS23" s="9"/>
    </row>
    <row r="24" spans="2:146" ht="21" customHeight="1" thickBot="1" x14ac:dyDescent="0.4">
      <c r="B24" s="6"/>
      <c r="C24" s="7"/>
      <c r="D24" s="7"/>
      <c r="E24" s="7"/>
      <c r="F24" s="7"/>
      <c r="G24" s="7"/>
      <c r="H24" s="7"/>
      <c r="I24" s="7"/>
      <c r="J24" s="7"/>
      <c r="K24" s="7"/>
      <c r="L24" s="7"/>
      <c r="M24" s="7"/>
      <c r="N24" s="7"/>
      <c r="O24" s="7"/>
      <c r="P24" s="43"/>
      <c r="Q24" s="8"/>
      <c r="R24" s="9"/>
      <c r="S24" s="6"/>
      <c r="T24" s="7"/>
      <c r="U24" s="7"/>
      <c r="V24" s="7"/>
      <c r="W24" s="7"/>
      <c r="X24" s="7"/>
      <c r="Y24" s="7"/>
      <c r="Z24" s="7"/>
      <c r="AA24" s="7"/>
      <c r="AB24" s="7"/>
      <c r="AC24" s="7"/>
      <c r="AD24" s="7"/>
      <c r="AE24" s="7"/>
      <c r="AF24" s="7"/>
      <c r="AG24" s="43"/>
      <c r="AH24" s="8"/>
      <c r="AI24" s="9"/>
      <c r="AJ24" s="6"/>
      <c r="AK24" s="7"/>
      <c r="AL24" s="7"/>
      <c r="AM24" s="7"/>
      <c r="AN24" s="7"/>
      <c r="AO24" s="7"/>
      <c r="AP24" s="7"/>
      <c r="AQ24" s="7"/>
      <c r="AR24" s="7"/>
      <c r="AS24" s="7"/>
      <c r="AT24" s="7"/>
      <c r="AU24" s="7"/>
      <c r="AV24" s="7"/>
      <c r="AW24" s="7"/>
      <c r="AX24" s="43"/>
      <c r="AY24" s="8"/>
      <c r="AZ24" s="9"/>
      <c r="BA24" s="6"/>
      <c r="BB24" s="7"/>
      <c r="BC24" s="7"/>
      <c r="BD24" s="7"/>
      <c r="BE24" s="7"/>
      <c r="BF24" s="7"/>
      <c r="BG24" s="7"/>
      <c r="BH24" s="7"/>
      <c r="BI24" s="7"/>
      <c r="BJ24" s="7"/>
      <c r="BK24" s="7"/>
      <c r="BL24" s="7"/>
      <c r="BM24" s="7"/>
      <c r="BN24" s="7"/>
      <c r="BO24" s="43"/>
      <c r="BP24" s="8"/>
      <c r="BQ24" s="9"/>
      <c r="BR24" s="9"/>
      <c r="BS24" s="9"/>
    </row>
    <row r="25" spans="2:146" ht="21" customHeight="1" x14ac:dyDescent="0.35"/>
    <row r="26" spans="2:146" ht="21" customHeight="1" x14ac:dyDescent="0.35"/>
    <row r="27" spans="2:146" ht="21" customHeight="1" x14ac:dyDescent="0.35"/>
    <row r="28" spans="2:146" ht="21" customHeight="1" x14ac:dyDescent="0.35">
      <c r="B28" s="311" t="s">
        <v>36</v>
      </c>
      <c r="C28" s="311"/>
      <c r="D28" s="311"/>
      <c r="E28" s="311"/>
      <c r="F28" s="311"/>
      <c r="G28" s="311"/>
      <c r="H28" s="311"/>
      <c r="I28" s="311"/>
      <c r="J28" s="311"/>
      <c r="K28" s="311"/>
      <c r="L28" s="311"/>
      <c r="M28" s="311"/>
      <c r="N28" s="311"/>
      <c r="O28" s="311"/>
      <c r="P28" s="311"/>
      <c r="Q28" s="311"/>
    </row>
    <row r="29" spans="2:146" ht="21" customHeight="1" thickBot="1" x14ac:dyDescent="0.4">
      <c r="B29" s="199"/>
      <c r="C29" s="199"/>
      <c r="D29" s="199"/>
      <c r="E29" s="199"/>
      <c r="F29" s="199"/>
      <c r="G29" s="199"/>
      <c r="H29" s="199"/>
      <c r="I29" s="199"/>
      <c r="J29" s="199"/>
      <c r="K29" s="199"/>
      <c r="L29" s="199"/>
      <c r="M29" s="199"/>
      <c r="N29" s="199"/>
      <c r="O29" s="199"/>
      <c r="P29" s="199"/>
      <c r="Q29" s="199"/>
    </row>
    <row r="30" spans="2:146" ht="21" customHeight="1" thickBot="1" x14ac:dyDescent="0.4">
      <c r="B30" s="1" t="str">
        <f>IF(AND(OR('positionnement modules'!B30=1,'positionnement modules'!B30="1a"),OR('positionnement modules'!B31=1,'positionnement modules'!B31="1a")),"D","")</f>
        <v/>
      </c>
      <c r="C30" s="2" t="str">
        <f>IF(AND(OR('positionnement modules'!C30=1,'positionnement modules'!C30="1a"),OR('positionnement modules'!C31=1,'positionnement modules'!C31="1a")),"D","")</f>
        <v/>
      </c>
      <c r="D30" s="2" t="str">
        <f>IF(AND(OR('positionnement modules'!D30=1,'positionnement modules'!D30="1a"),OR('positionnement modules'!D31=1,'positionnement modules'!D31="1a")),"D","")</f>
        <v/>
      </c>
      <c r="E30" s="2" t="str">
        <f>IF(AND(OR('positionnement modules'!E30=1,'positionnement modules'!E30="1a"),OR('positionnement modules'!E31=1,'positionnement modules'!E31="1a")),"D","")</f>
        <v/>
      </c>
      <c r="F30" s="2" t="str">
        <f>IF(AND(OR('positionnement modules'!F30=1,'positionnement modules'!F30="1a"),OR('positionnement modules'!F31=1,'positionnement modules'!F31="1a")),"D","")</f>
        <v/>
      </c>
      <c r="G30" s="2" t="str">
        <f>IF(AND(OR('positionnement modules'!G30=1,'positionnement modules'!G30="1a"),OR('positionnement modules'!G31=1,'positionnement modules'!G31="1a")),"D","")</f>
        <v/>
      </c>
      <c r="H30" s="2" t="str">
        <f>IF(AND(OR('positionnement modules'!H30=1,'positionnement modules'!H30="1a"),OR('positionnement modules'!H31=1,'positionnement modules'!H31="1a")),"D","")</f>
        <v/>
      </c>
      <c r="I30" s="2" t="str">
        <f>IF(AND(OR('positionnement modules'!I30=1,'positionnement modules'!I30="1a"),OR('positionnement modules'!I31=1,'positionnement modules'!I31="1a")),"D","")</f>
        <v/>
      </c>
      <c r="J30" s="2" t="str">
        <f>IF(AND(OR('positionnement modules'!J30=1,'positionnement modules'!J30="1a"),OR('positionnement modules'!J31=1,'positionnement modules'!J31="1a")),"D","")</f>
        <v/>
      </c>
      <c r="K30" s="2" t="str">
        <f>IF(AND(OR('positionnement modules'!K30=1,'positionnement modules'!K30="1a"),OR('positionnement modules'!K31=1,'positionnement modules'!K31="1a")),"D","")</f>
        <v/>
      </c>
      <c r="L30" s="2" t="str">
        <f>IF(AND(OR('positionnement modules'!L30=1,'positionnement modules'!L30="1a"),OR('positionnement modules'!L31=1,'positionnement modules'!L31="1a")),"D","")</f>
        <v/>
      </c>
      <c r="M30" s="2" t="str">
        <f>IF(AND(OR('positionnement modules'!M30=1,'positionnement modules'!M30="1a"),OR('positionnement modules'!M31=1,'positionnement modules'!M31="1a")),"D","")</f>
        <v/>
      </c>
      <c r="N30" s="2" t="str">
        <f>IF(AND(OR('positionnement modules'!N30=1,'positionnement modules'!N30="1a"),OR('positionnement modules'!N31=1,'positionnement modules'!N31="1a")),"D","")</f>
        <v/>
      </c>
      <c r="O30" s="2" t="str">
        <f>IF(AND(OR('positionnement modules'!O30=1,'positionnement modules'!O30="1a"),OR('positionnement modules'!O31=1,'positionnement modules'!O31="1a")),"D","")</f>
        <v/>
      </c>
      <c r="P30" s="2" t="str">
        <f>IF(AND(OR('positionnement modules'!P30=1,'positionnement modules'!P30="1a"),OR('positionnement modules'!P31=1,'positionnement modules'!P31="1a")),"D","")</f>
        <v/>
      </c>
      <c r="Q30" s="2" t="str">
        <f>IF(AND(OR('positionnement modules'!Q30=1,'positionnement modules'!Q30="1a"),OR('positionnement modules'!Q31=1,'positionnement modules'!Q31="1a")),"D","")</f>
        <v/>
      </c>
      <c r="R30" s="2" t="str">
        <f>IF(AND(OR('positionnement modules'!R30=1,'positionnement modules'!R30="1a"),OR('positionnement modules'!R31=1,'positionnement modules'!R31="1a")),"D","")</f>
        <v/>
      </c>
      <c r="S30" s="2" t="str">
        <f>IF(AND(OR('positionnement modules'!S30=1,'positionnement modules'!S30="1a"),OR('positionnement modules'!S31=1,'positionnement modules'!S31="1a")),"D","")</f>
        <v/>
      </c>
      <c r="T30" s="2" t="str">
        <f>IF(AND(OR('positionnement modules'!T30=1,'positionnement modules'!T30="1a"),OR('positionnement modules'!T31=1,'positionnement modules'!T31="1a")),"D","")</f>
        <v/>
      </c>
      <c r="U30" s="2" t="str">
        <f>IF(AND(OR('positionnement modules'!U30=1,'positionnement modules'!U30="1a"),OR('positionnement modules'!U31=1,'positionnement modules'!U31="1a")),"D","")</f>
        <v/>
      </c>
      <c r="V30" s="2" t="str">
        <f>IF(AND(OR('positionnement modules'!V30=1,'positionnement modules'!V30="1a"),OR('positionnement modules'!V31=1,'positionnement modules'!V31="1a")),"D","")</f>
        <v/>
      </c>
      <c r="W30" s="2" t="str">
        <f>IF(AND(OR('positionnement modules'!W30=1,'positionnement modules'!W30="1a"),OR('positionnement modules'!W31=1,'positionnement modules'!W31="1a")),"D","")</f>
        <v/>
      </c>
      <c r="X30" s="2" t="str">
        <f>IF(AND(OR('positionnement modules'!X30=1,'positionnement modules'!X30="1a"),OR('positionnement modules'!X31=1,'positionnement modules'!X31="1a")),"D","")</f>
        <v/>
      </c>
      <c r="Y30" s="2" t="str">
        <f>IF(AND(OR('positionnement modules'!Y30=1,'positionnement modules'!Y30="1a"),OR('positionnement modules'!Y31=1,'positionnement modules'!Y31="1a")),"D","")</f>
        <v/>
      </c>
      <c r="Z30" s="2" t="str">
        <f>IF(AND(OR('positionnement modules'!Z30=1,'positionnement modules'!Z30="1a"),OR('positionnement modules'!Z31=1,'positionnement modules'!Z31="1a")),"D","")</f>
        <v/>
      </c>
      <c r="AA30" s="2" t="str">
        <f>IF(AND(OR('positionnement modules'!AA30=1,'positionnement modules'!AA30="1a"),OR('positionnement modules'!AA31=1,'positionnement modules'!AA31="1a")),"D","")</f>
        <v/>
      </c>
      <c r="AB30" s="2" t="str">
        <f>IF(AND(OR('positionnement modules'!AB30=1,'positionnement modules'!AB30="1a"),OR('positionnement modules'!AB31=1,'positionnement modules'!AB31="1a")),"D","")</f>
        <v/>
      </c>
      <c r="AC30" s="2" t="str">
        <f>IF(AND(OR('positionnement modules'!AC30=1,'positionnement modules'!AC30="1a"),OR('positionnement modules'!AC31=1,'positionnement modules'!AC31="1a")),"D","")</f>
        <v/>
      </c>
      <c r="AD30" s="2" t="str">
        <f>IF(AND(OR('positionnement modules'!AD30=1,'positionnement modules'!AD30="1a"),OR('positionnement modules'!AD31=1,'positionnement modules'!AD31="1a")),"D","")</f>
        <v/>
      </c>
      <c r="AE30" s="2" t="str">
        <f>IF(AND(OR('positionnement modules'!AE30=1,'positionnement modules'!AE30="1a"),OR('positionnement modules'!AE31=1,'positionnement modules'!AE31="1a")),"D","")</f>
        <v/>
      </c>
      <c r="AF30" s="2" t="str">
        <f>IF(AND(OR('positionnement modules'!AF30=1,'positionnement modules'!AF30="1a"),OR('positionnement modules'!AF31=1,'positionnement modules'!AF31="1a")),"D","")</f>
        <v/>
      </c>
      <c r="AG30" s="2" t="str">
        <f>IF(AND(OR('positionnement modules'!AG30=1,'positionnement modules'!AG30="1a"),OR('positionnement modules'!AG31=1,'positionnement modules'!AG31="1a")),"D","")</f>
        <v/>
      </c>
      <c r="AH30" s="2" t="str">
        <f>IF(AND(OR('positionnement modules'!AH30=1,'positionnement modules'!AH30="1a"),OR('positionnement modules'!AH31=1,'positionnement modules'!AH31="1a")),"D","")</f>
        <v/>
      </c>
      <c r="AI30" s="2" t="str">
        <f>IF(AND(OR('positionnement modules'!AI30=1,'positionnement modules'!AI30="1a"),OR('positionnement modules'!AI31=1,'positionnement modules'!AI31="1a")),"D","")</f>
        <v/>
      </c>
      <c r="AJ30" s="2" t="str">
        <f>IF(AND(OR('positionnement modules'!AJ30=1,'positionnement modules'!AJ30="1a"),OR('positionnement modules'!AJ31=1,'positionnement modules'!AJ31="1a")),"D","")</f>
        <v/>
      </c>
      <c r="AK30" s="2" t="str">
        <f>IF(AND(OR('positionnement modules'!AK30=1,'positionnement modules'!AK30="1a"),OR('positionnement modules'!AK31=1,'positionnement modules'!AK31="1a")),"D","")</f>
        <v/>
      </c>
      <c r="AL30" s="2" t="str">
        <f>IF(AND(OR('positionnement modules'!AL30=1,'positionnement modules'!AL30="1a"),OR('positionnement modules'!AL31=1,'positionnement modules'!AL31="1a")),"D","")</f>
        <v/>
      </c>
      <c r="AM30" s="2" t="str">
        <f>IF(AND(OR('positionnement modules'!AM30=1,'positionnement modules'!AM30="1a"),OR('positionnement modules'!AM31=1,'positionnement modules'!AM31="1a")),"D","")</f>
        <v/>
      </c>
      <c r="AN30" s="2" t="str">
        <f>IF(AND(OR('positionnement modules'!AN30=1,'positionnement modules'!AN30="1a"),OR('positionnement modules'!AN31=1,'positionnement modules'!AN31="1a")),"D","")</f>
        <v/>
      </c>
      <c r="AO30" s="2" t="str">
        <f>IF(AND(OR('positionnement modules'!AO30=1,'positionnement modules'!AO30="1a"),OR('positionnement modules'!AO31=1,'positionnement modules'!AO31="1a")),"D","")</f>
        <v/>
      </c>
      <c r="AP30" s="2" t="str">
        <f>IF(AND(OR('positionnement modules'!AP30=1,'positionnement modules'!AP30="1a"),OR('positionnement modules'!AP31=1,'positionnement modules'!AP31="1a")),"D","")</f>
        <v/>
      </c>
      <c r="AQ30" s="2" t="str">
        <f>IF(AND(OR('positionnement modules'!AQ30=1,'positionnement modules'!AQ30="1a"),OR('positionnement modules'!AQ31=1,'positionnement modules'!AQ31="1a")),"D","")</f>
        <v/>
      </c>
      <c r="AR30" s="2" t="str">
        <f>IF(AND(OR('positionnement modules'!AR30=1,'positionnement modules'!AR30="1a"),OR('positionnement modules'!AR31=1,'positionnement modules'!AR31="1a")),"D","")</f>
        <v/>
      </c>
      <c r="AS30" s="2" t="str">
        <f>IF(AND(OR('positionnement modules'!AS30=1,'positionnement modules'!AS30="1a"),OR('positionnement modules'!AS31=1,'positionnement modules'!AS31="1a")),"D","")</f>
        <v/>
      </c>
      <c r="AT30" s="2" t="str">
        <f>IF(AND(OR('positionnement modules'!AT30=1,'positionnement modules'!AT30="1a"),OR('positionnement modules'!AT31=1,'positionnement modules'!AT31="1a")),"D","")</f>
        <v/>
      </c>
      <c r="AU30" s="2" t="str">
        <f>IF(AND(OR('positionnement modules'!AU30=1,'positionnement modules'!AU30="1a"),OR('positionnement modules'!AU31=1,'positionnement modules'!AU31="1a")),"D","")</f>
        <v/>
      </c>
      <c r="AV30" s="2" t="str">
        <f>IF(AND(OR('positionnement modules'!AV30=1,'positionnement modules'!AV30="1a"),OR('positionnement modules'!AV31=1,'positionnement modules'!AV31="1a")),"D","")</f>
        <v/>
      </c>
      <c r="AW30" s="2" t="str">
        <f>IF(AND(OR('positionnement modules'!AW30=1,'positionnement modules'!AW30="1a"),OR('positionnement modules'!AW31=1,'positionnement modules'!AW31="1a")),"D","")</f>
        <v/>
      </c>
      <c r="AX30" s="2" t="str">
        <f>IF(AND(OR('positionnement modules'!AX30=1,'positionnement modules'!AX30="1a"),OR('positionnement modules'!AX31=1,'positionnement modules'!AX31="1a")),"D","")</f>
        <v/>
      </c>
      <c r="AY30" s="2" t="str">
        <f>IF(AND(OR('positionnement modules'!AY30=1,'positionnement modules'!AY30="1a"),OR('positionnement modules'!AY31=1,'positionnement modules'!AY31="1a")),"D","")</f>
        <v/>
      </c>
      <c r="AZ30" s="2" t="str">
        <f>IF(AND(OR('positionnement modules'!AZ30=1,'positionnement modules'!AZ30="1a"),OR('positionnement modules'!AZ31=1,'positionnement modules'!AZ31="1a")),"D","")</f>
        <v/>
      </c>
      <c r="BA30" s="2" t="str">
        <f>IF(AND(OR('positionnement modules'!BA30=1,'positionnement modules'!BA30="1a"),OR('positionnement modules'!BA31=1,'positionnement modules'!BA31="1a")),"D","")</f>
        <v/>
      </c>
      <c r="BB30" s="2" t="str">
        <f>IF(AND(OR('positionnement modules'!BB30=1,'positionnement modules'!BB30="1a"),OR('positionnement modules'!BB31=1,'positionnement modules'!BB31="1a")),"D","")</f>
        <v/>
      </c>
      <c r="BC30" s="2" t="str">
        <f>IF(AND(OR('positionnement modules'!BC30=1,'positionnement modules'!BC30="1a"),OR('positionnement modules'!BC31=1,'positionnement modules'!BC31="1a")),"D","")</f>
        <v/>
      </c>
      <c r="BD30" s="2" t="str">
        <f>IF(AND(OR('positionnement modules'!BD30=1,'positionnement modules'!BD30="1a"),OR('positionnement modules'!BD31=1,'positionnement modules'!BD31="1a")),"D","")</f>
        <v/>
      </c>
      <c r="BE30" s="2" t="str">
        <f>IF(AND(OR('positionnement modules'!BE30=1,'positionnement modules'!BE30="1a"),OR('positionnement modules'!BE31=1,'positionnement modules'!BE31="1a")),"D","")</f>
        <v/>
      </c>
      <c r="BF30" s="2" t="str">
        <f>IF(AND(OR('positionnement modules'!BF30=1,'positionnement modules'!BF30="1a"),OR('positionnement modules'!BF31=1,'positionnement modules'!BF31="1a")),"D","")</f>
        <v/>
      </c>
      <c r="BG30" s="2" t="str">
        <f>IF(AND(OR('positionnement modules'!BG30=1,'positionnement modules'!BG30="1a"),OR('positionnement modules'!BG31=1,'positionnement modules'!BG31="1a")),"D","")</f>
        <v/>
      </c>
      <c r="BH30" s="2" t="str">
        <f>IF(AND(OR('positionnement modules'!BH30=1,'positionnement modules'!BH30="1a"),OR('positionnement modules'!BH31=1,'positionnement modules'!BH31="1a")),"D","")</f>
        <v/>
      </c>
      <c r="BI30" s="2" t="str">
        <f>IF(AND(OR('positionnement modules'!BI30=1,'positionnement modules'!BI30="1a"),OR('positionnement modules'!BI31=1,'positionnement modules'!BI31="1a")),"D","")</f>
        <v/>
      </c>
      <c r="BJ30" s="2" t="str">
        <f>IF(AND(OR('positionnement modules'!BJ30=1,'positionnement modules'!BJ30="1a"),OR('positionnement modules'!BJ31=1,'positionnement modules'!BJ31="1a")),"D","")</f>
        <v/>
      </c>
      <c r="BK30" s="2" t="str">
        <f>IF(AND(OR('positionnement modules'!BK30=1,'positionnement modules'!BK30="1a"),OR('positionnement modules'!BK31=1,'positionnement modules'!BK31="1a")),"D","")</f>
        <v/>
      </c>
      <c r="BL30" s="2" t="str">
        <f>IF(AND(OR('positionnement modules'!BL30=1,'positionnement modules'!BL30="1a"),OR('positionnement modules'!BL31=1,'positionnement modules'!BL31="1a")),"D","")</f>
        <v/>
      </c>
      <c r="BM30" s="2" t="str">
        <f>IF(AND(OR('positionnement modules'!BM30=1,'positionnement modules'!BM30="1a"),OR('positionnement modules'!BM31=1,'positionnement modules'!BM31="1a")),"D","")</f>
        <v/>
      </c>
      <c r="BN30" s="2" t="str">
        <f>IF(AND(OR('positionnement modules'!BN30=1,'positionnement modules'!BN30="1a"),OR('positionnement modules'!BN31=1,'positionnement modules'!BN31="1a")),"D","")</f>
        <v/>
      </c>
      <c r="BO30" s="2" t="str">
        <f>IF(AND(OR('positionnement modules'!BO30=1,'positionnement modules'!BO30="1a"),OR('positionnement modules'!BO31=1,'positionnement modules'!BO31="1a")),"D","")</f>
        <v/>
      </c>
      <c r="BP30" s="2" t="str">
        <f>IF(AND(OR('positionnement modules'!BP30=1,'positionnement modules'!BP30="1a"),OR('positionnement modules'!BP31=1,'positionnement modules'!BP31="1a")),"D","")</f>
        <v/>
      </c>
      <c r="BQ30" s="2" t="str">
        <f>IF(AND(OR('positionnement modules'!BQ30=1,'positionnement modules'!BQ30="1a"),OR('positionnement modules'!BQ31=1,'positionnement modules'!BQ31="1a")),"D","")</f>
        <v/>
      </c>
      <c r="BR30" s="2" t="str">
        <f>IF(AND(OR('positionnement modules'!BR30=1,'positionnement modules'!BR30="1a"),OR('positionnement modules'!BR31=1,'positionnement modules'!BR31="1a")),"D","")</f>
        <v/>
      </c>
      <c r="BS30" s="2" t="str">
        <f>IF(AND(OR('positionnement modules'!BS30=1,'positionnement modules'!BS30="1a"),OR('positionnement modules'!BS31=1,'positionnement modules'!BS31="1a")),"D","")</f>
        <v/>
      </c>
      <c r="BT30" s="2" t="str">
        <f>IF(AND(OR('positionnement modules'!BT30=1,'positionnement modules'!BT30="1a"),OR('positionnement modules'!BT31=1,'positionnement modules'!BT31="1a")),"D","")</f>
        <v/>
      </c>
      <c r="BU30" s="2" t="str">
        <f>IF(AND(OR('positionnement modules'!BU30=1,'positionnement modules'!BU30="1a"),OR('positionnement modules'!BU31=1,'positionnement modules'!BU31="1a")),"D","")</f>
        <v/>
      </c>
      <c r="BV30" s="2" t="str">
        <f>IF(AND(OR('positionnement modules'!BV30=1,'positionnement modules'!BV30="1a"),OR('positionnement modules'!BV31=1,'positionnement modules'!BV31="1a")),"D","")</f>
        <v/>
      </c>
      <c r="BW30" s="2" t="str">
        <f>IF(AND(OR('positionnement modules'!BW30=1,'positionnement modules'!BW30="1a"),OR('positionnement modules'!BW31=1,'positionnement modules'!BW31="1a")),"D","")</f>
        <v/>
      </c>
      <c r="BX30" s="2" t="str">
        <f>IF(AND(OR('positionnement modules'!BX30=1,'positionnement modules'!BX30="1a"),OR('positionnement modules'!BX31=1,'positionnement modules'!BX31="1a")),"D","")</f>
        <v/>
      </c>
      <c r="BY30" s="2" t="str">
        <f>IF(AND(OR('positionnement modules'!BY30=1,'positionnement modules'!BY30="1a"),OR('positionnement modules'!BY31=1,'positionnement modules'!BY31="1a")),"D","")</f>
        <v/>
      </c>
      <c r="BZ30" s="2" t="str">
        <f>IF(AND(OR('positionnement modules'!BZ30=1,'positionnement modules'!BZ30="1a"),OR('positionnement modules'!BZ31=1,'positionnement modules'!BZ31="1a")),"D","")</f>
        <v/>
      </c>
      <c r="CA30" s="2" t="str">
        <f>IF(AND(OR('positionnement modules'!CA30=1,'positionnement modules'!CA30="1a"),OR('positionnement modules'!CA31=1,'positionnement modules'!CA31="1a")),"D","")</f>
        <v/>
      </c>
      <c r="CB30" s="2" t="str">
        <f>IF(AND(OR('positionnement modules'!CB30=1,'positionnement modules'!CB30="1a"),OR('positionnement modules'!CB31=1,'positionnement modules'!CB31="1a")),"D","")</f>
        <v/>
      </c>
      <c r="CC30" s="2" t="str">
        <f>IF(AND(OR('positionnement modules'!CC30=1,'positionnement modules'!CC30="1a"),OR('positionnement modules'!CC31=1,'positionnement modules'!CC31="1a")),"D","")</f>
        <v/>
      </c>
      <c r="CD30" s="2" t="str">
        <f>IF(AND(OR('positionnement modules'!CD30=1,'positionnement modules'!CD30="1a"),OR('positionnement modules'!CD31=1,'positionnement modules'!CD31="1a")),"D","")</f>
        <v/>
      </c>
      <c r="CE30" s="2" t="str">
        <f>IF(AND(OR('positionnement modules'!CE30=1,'positionnement modules'!CE30="1a"),OR('positionnement modules'!CE31=1,'positionnement modules'!CE31="1a")),"D","")</f>
        <v/>
      </c>
      <c r="CF30" s="2" t="str">
        <f>IF(AND(OR('positionnement modules'!CF30=1,'positionnement modules'!CF30="1a"),OR('positionnement modules'!CF31=1,'positionnement modules'!CF31="1a")),"D","")</f>
        <v/>
      </c>
      <c r="CG30" s="2" t="str">
        <f>IF(AND(OR('positionnement modules'!CG30=1,'positionnement modules'!CG30="1a"),OR('positionnement modules'!CG31=1,'positionnement modules'!CG31="1a")),"D","")</f>
        <v/>
      </c>
      <c r="CH30" s="2" t="str">
        <f>IF(AND(OR('positionnement modules'!CH30=1,'positionnement modules'!CH30="1a"),OR('positionnement modules'!CH31=1,'positionnement modules'!CH31="1a")),"D","")</f>
        <v/>
      </c>
      <c r="CI30" s="2" t="str">
        <f>IF(AND(OR('positionnement modules'!CI30=1,'positionnement modules'!CI30="1a"),OR('positionnement modules'!CI31=1,'positionnement modules'!CI31="1a")),"D","")</f>
        <v/>
      </c>
      <c r="CJ30" s="2" t="str">
        <f>IF(AND(OR('positionnement modules'!CJ30=1,'positionnement modules'!CJ30="1a"),OR('positionnement modules'!CJ31=1,'positionnement modules'!CJ31="1a")),"D","")</f>
        <v/>
      </c>
      <c r="CK30" s="2" t="str">
        <f>IF(AND(OR('positionnement modules'!CK30=1,'positionnement modules'!CK30="1a"),OR('positionnement modules'!CK31=1,'positionnement modules'!CK31="1a")),"D","")</f>
        <v/>
      </c>
      <c r="CL30" s="2" t="str">
        <f>IF(AND(OR('positionnement modules'!CL30=1,'positionnement modules'!CL30="1a"),OR('positionnement modules'!CL31=1,'positionnement modules'!CL31="1a")),"D","")</f>
        <v/>
      </c>
      <c r="CM30" s="2" t="str">
        <f>IF(AND(OR('positionnement modules'!CM30=1,'positionnement modules'!CM30="1a"),OR('positionnement modules'!CM31=1,'positionnement modules'!CM31="1a")),"D","")</f>
        <v/>
      </c>
      <c r="CN30" s="2" t="str">
        <f>IF(AND(OR('positionnement modules'!CN30=1,'positionnement modules'!CN30="1a"),OR('positionnement modules'!CN31=1,'positionnement modules'!CN31="1a")),"D","")</f>
        <v/>
      </c>
      <c r="CO30" s="2" t="str">
        <f>IF(AND(OR('positionnement modules'!CO30=1,'positionnement modules'!CO30="1a"),OR('positionnement modules'!CO31=1,'positionnement modules'!CO31="1a")),"D","")</f>
        <v/>
      </c>
      <c r="CP30" s="2" t="str">
        <f>IF(AND(OR('positionnement modules'!CP30=1,'positionnement modules'!CP30="1a"),OR('positionnement modules'!CP31=1,'positionnement modules'!CP31="1a")),"D","")</f>
        <v/>
      </c>
      <c r="CQ30" s="2" t="str">
        <f>IF(AND(OR('positionnement modules'!CQ30=1,'positionnement modules'!CQ30="1a"),OR('positionnement modules'!CQ31=1,'positionnement modules'!CQ31="1a")),"D","")</f>
        <v/>
      </c>
      <c r="CR30" s="2" t="str">
        <f>IF(AND(OR('positionnement modules'!CR30=1,'positionnement modules'!CR30="1a"),OR('positionnement modules'!CR31=1,'positionnement modules'!CR31="1a")),"D","")</f>
        <v/>
      </c>
      <c r="CS30" s="2" t="str">
        <f>IF(AND(OR('positionnement modules'!CS30=1,'positionnement modules'!CS30="1a"),OR('positionnement modules'!CS31=1,'positionnement modules'!CS31="1a")),"D","")</f>
        <v/>
      </c>
      <c r="CT30" s="2" t="str">
        <f>IF(AND(OR('positionnement modules'!CT30=1,'positionnement modules'!CT30="1a"),OR('positionnement modules'!CT31=1,'positionnement modules'!CT31="1a")),"D","")</f>
        <v/>
      </c>
      <c r="CU30" s="2" t="str">
        <f>IF(AND(OR('positionnement modules'!CU30=1,'positionnement modules'!CU30="1a"),OR('positionnement modules'!CU31=1,'positionnement modules'!CU31="1a")),"D","")</f>
        <v/>
      </c>
      <c r="CV30" s="2" t="str">
        <f>IF(AND(OR('positionnement modules'!CV30=1,'positionnement modules'!CV30="1a"),OR('positionnement modules'!CV31=1,'positionnement modules'!CV31="1a")),"D","")</f>
        <v/>
      </c>
      <c r="CW30" s="2" t="str">
        <f>IF(AND(OR('positionnement modules'!CW30=1,'positionnement modules'!CW30="1a"),OR('positionnement modules'!CW31=1,'positionnement modules'!CW31="1a")),"D","")</f>
        <v/>
      </c>
      <c r="CX30" s="2" t="str">
        <f>IF(AND(OR('positionnement modules'!CX30=1,'positionnement modules'!CX30="1a"),OR('positionnement modules'!CX31=1,'positionnement modules'!CX31="1a")),"D","")</f>
        <v/>
      </c>
      <c r="CY30" s="2" t="str">
        <f>IF(AND(OR('positionnement modules'!CY30=1,'positionnement modules'!CY30="1a"),OR('positionnement modules'!CY31=1,'positionnement modules'!CY31="1a")),"D","")</f>
        <v/>
      </c>
      <c r="CZ30" s="2" t="str">
        <f>IF(AND(OR('positionnement modules'!CZ30=1,'positionnement modules'!CZ30="1a"),OR('positionnement modules'!CZ31=1,'positionnement modules'!CZ31="1a")),"D","")</f>
        <v/>
      </c>
      <c r="DA30" s="2" t="str">
        <f>IF(AND(OR('positionnement modules'!DA30=1,'positionnement modules'!DA30="1a"),OR('positionnement modules'!DA31=1,'positionnement modules'!DA31="1a")),"D","")</f>
        <v/>
      </c>
      <c r="DB30" s="2" t="str">
        <f>IF(AND(OR('positionnement modules'!DB30=1,'positionnement modules'!DB30="1a"),OR('positionnement modules'!DB31=1,'positionnement modules'!DB31="1a")),"D","")</f>
        <v/>
      </c>
      <c r="DC30" s="2" t="str">
        <f>IF(AND(OR('positionnement modules'!DC30=1,'positionnement modules'!DC30="1a"),OR('positionnement modules'!DC31=1,'positionnement modules'!DC31="1a")),"D","")</f>
        <v/>
      </c>
      <c r="DD30" s="43" t="str">
        <f>IF(AND(OR('positionnement modules'!DD30=1,'positionnement modules'!DD30="1a"),OR('positionnement modules'!DD31=1,'positionnement modules'!DD31="1a")),"D","")</f>
        <v/>
      </c>
      <c r="DE30" s="3" t="str">
        <f>IF(AND(OR('positionnement modules'!DE30=1,'positionnement modules'!DE30="1a"),OR('positionnement modules'!DE31=1,'positionnement modules'!DE31="1a")),"D","")</f>
        <v/>
      </c>
      <c r="DF30" s="9">
        <f t="shared" ref="DF30:DF52" si="0">COUNTIF(B30:DE30,"P-F-S")</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IF(AND(OR('positionnement modules'!B31=1,'positionnement modules'!B31="1a"),OR('positionnement modules'!B32=1,'positionnement modules'!B32="1a")),"D","")</f>
        <v/>
      </c>
      <c r="C31" s="47" t="str">
        <f>IF(AND(OR('positionnement modules'!C31=1,'positionnement modules'!C31="1a"),OR('positionnement modules'!C32=1,'positionnement modules'!C32="1a")),"D","")</f>
        <v/>
      </c>
      <c r="D31" s="48" t="str">
        <f>IF(AND(OR('positionnement modules'!D31=1,'positionnement modules'!D31="1a"),OR('positionnement modules'!D32=1,'positionnement modules'!D32="1a")),"D","")</f>
        <v/>
      </c>
      <c r="E31" s="48" t="str">
        <f>IF(AND(OR('positionnement modules'!E31=1,'positionnement modules'!E31="1a"),OR('positionnement modules'!E32=1,'positionnement modules'!E32="1a")),"D","")</f>
        <v/>
      </c>
      <c r="F31" s="48" t="str">
        <f>IF(AND(OR('positionnement modules'!F31=1,'positionnement modules'!F31="1a"),OR('positionnement modules'!F32=1,'positionnement modules'!F32="1a")),"D","")</f>
        <v/>
      </c>
      <c r="G31" s="48" t="str">
        <f>IF(AND(OR('positionnement modules'!G31=1,'positionnement modules'!G31="1a"),OR('positionnement modules'!G32=1,'positionnement modules'!G32="1a")),"D","")</f>
        <v/>
      </c>
      <c r="H31" s="48" t="str">
        <f>IF(AND(OR('positionnement modules'!H31=1,'positionnement modules'!H31="1a"),OR('positionnement modules'!H32=1,'positionnement modules'!H32="1a")),"D","")</f>
        <v/>
      </c>
      <c r="I31" s="48" t="str">
        <f>IF(AND(OR('positionnement modules'!I31=1,'positionnement modules'!I31="1a"),OR('positionnement modules'!I32=1,'positionnement modules'!I32="1a")),"D","")</f>
        <v/>
      </c>
      <c r="J31" s="48" t="str">
        <f>IF(AND(OR('positionnement modules'!J31=1,'positionnement modules'!J31="1a"),OR('positionnement modules'!J32=1,'positionnement modules'!J32="1a")),"D","")</f>
        <v/>
      </c>
      <c r="K31" s="48" t="str">
        <f>IF(AND(OR('positionnement modules'!K31=1,'positionnement modules'!K31="1a"),OR('positionnement modules'!K32=1,'positionnement modules'!K32="1a")),"D","")</f>
        <v/>
      </c>
      <c r="L31" s="48" t="str">
        <f>IF(AND(OR('positionnement modules'!L31=1,'positionnement modules'!L31="1a"),OR('positionnement modules'!L32=1,'positionnement modules'!L32="1a")),"D","")</f>
        <v/>
      </c>
      <c r="M31" s="48" t="str">
        <f>IF(AND(OR('positionnement modules'!M31=1,'positionnement modules'!M31="1a"),OR('positionnement modules'!M32=1,'positionnement modules'!M32="1a")),"D","")</f>
        <v/>
      </c>
      <c r="N31" s="48" t="str">
        <f>IF(AND(OR('positionnement modules'!N31=1,'positionnement modules'!N31="1a"),OR('positionnement modules'!N32=1,'positionnement modules'!N32="1a")),"D","")</f>
        <v/>
      </c>
      <c r="O31" s="48" t="str">
        <f>IF(AND(OR('positionnement modules'!O31=1,'positionnement modules'!O31="1a"),OR('positionnement modules'!O32=1,'positionnement modules'!O32="1a")),"D","")</f>
        <v/>
      </c>
      <c r="P31" s="48" t="str">
        <f>IF(AND(OR('positionnement modules'!P31=1,'positionnement modules'!P31="1a"),OR('positionnement modules'!P32=1,'positionnement modules'!P32="1a")),"D","")</f>
        <v/>
      </c>
      <c r="Q31" s="48" t="str">
        <f>IF(AND(OR('positionnement modules'!Q31=1,'positionnement modules'!Q31="1a"),OR('positionnement modules'!Q32=1,'positionnement modules'!Q32="1a")),"D","")</f>
        <v/>
      </c>
      <c r="R31" s="48" t="str">
        <f>IF(AND(OR('positionnement modules'!R31=1,'positionnement modules'!R31="1a"),OR('positionnement modules'!R32=1,'positionnement modules'!R32="1a")),"D","")</f>
        <v/>
      </c>
      <c r="S31" s="48" t="str">
        <f>IF(AND(OR('positionnement modules'!S31=1,'positionnement modules'!S31="1a"),OR('positionnement modules'!S32=1,'positionnement modules'!S32="1a")),"D","")</f>
        <v/>
      </c>
      <c r="T31" s="48" t="str">
        <f>IF(AND(OR('positionnement modules'!T31=1,'positionnement modules'!T31="1a"),OR('positionnement modules'!T32=1,'positionnement modules'!T32="1a")),"D","")</f>
        <v/>
      </c>
      <c r="U31" s="48" t="str">
        <f>IF(AND(OR('positionnement modules'!U31=1,'positionnement modules'!U31="1a"),OR('positionnement modules'!U32=1,'positionnement modules'!U32="1a")),"D","")</f>
        <v/>
      </c>
      <c r="V31" s="48" t="str">
        <f>IF(AND(OR('positionnement modules'!V31=1,'positionnement modules'!V31="1a"),OR('positionnement modules'!V32=1,'positionnement modules'!V32="1a")),"D","")</f>
        <v/>
      </c>
      <c r="W31" s="48" t="str">
        <f>IF(AND(OR('positionnement modules'!W31=1,'positionnement modules'!W31="1a"),OR('positionnement modules'!W32=1,'positionnement modules'!W32="1a")),"D","")</f>
        <v/>
      </c>
      <c r="X31" s="48" t="str">
        <f>IF(AND(OR('positionnement modules'!X31=1,'positionnement modules'!X31="1a"),OR('positionnement modules'!X32=1,'positionnement modules'!X32="1a")),"D","")</f>
        <v/>
      </c>
      <c r="Y31" s="48" t="str">
        <f>IF(AND(OR('positionnement modules'!Y31=1,'positionnement modules'!Y31="1a"),OR('positionnement modules'!Y32=1,'positionnement modules'!Y32="1a")),"D","")</f>
        <v/>
      </c>
      <c r="Z31" s="48" t="str">
        <f>IF(AND(OR('positionnement modules'!Z31=1,'positionnement modules'!Z31="1a"),OR('positionnement modules'!Z32=1,'positionnement modules'!Z32="1a")),"D","")</f>
        <v/>
      </c>
      <c r="AA31" s="48" t="str">
        <f>IF(AND(OR('positionnement modules'!AA31=1,'positionnement modules'!AA31="1a"),OR('positionnement modules'!AA32=1,'positionnement modules'!AA32="1a")),"D","")</f>
        <v/>
      </c>
      <c r="AB31" s="48" t="str">
        <f>IF(AND(OR('positionnement modules'!AB31=1,'positionnement modules'!AB31="1a"),OR('positionnement modules'!AB32=1,'positionnement modules'!AB32="1a")),"D","")</f>
        <v/>
      </c>
      <c r="AC31" s="48" t="str">
        <f>IF(AND(OR('positionnement modules'!AC31=1,'positionnement modules'!AC31="1a"),OR('positionnement modules'!AC32=1,'positionnement modules'!AC32="1a")),"D","")</f>
        <v/>
      </c>
      <c r="AD31" s="48" t="str">
        <f>IF(AND(OR('positionnement modules'!AD31=1,'positionnement modules'!AD31="1a"),OR('positionnement modules'!AD32=1,'positionnement modules'!AD32="1a")),"D","")</f>
        <v/>
      </c>
      <c r="AE31" s="48" t="str">
        <f>IF(AND(OR('positionnement modules'!AE31=1,'positionnement modules'!AE31="1a"),OR('positionnement modules'!AE32=1,'positionnement modules'!AE32="1a")),"D","")</f>
        <v/>
      </c>
      <c r="AF31" s="48" t="str">
        <f>IF(AND(OR('positionnement modules'!AF31=1,'positionnement modules'!AF31="1a"),OR('positionnement modules'!AF32=1,'positionnement modules'!AF32="1a")),"D","")</f>
        <v/>
      </c>
      <c r="AG31" s="48" t="str">
        <f>IF(AND(OR('positionnement modules'!AG31=1,'positionnement modules'!AG31="1a"),OR('positionnement modules'!AG32=1,'positionnement modules'!AG32="1a")),"D","")</f>
        <v/>
      </c>
      <c r="AH31" s="48" t="str">
        <f>IF(AND(OR('positionnement modules'!AH31=1,'positionnement modules'!AH31="1a"),OR('positionnement modules'!AH32=1,'positionnement modules'!AH32="1a")),"D","")</f>
        <v/>
      </c>
      <c r="AI31" s="48" t="str">
        <f>IF(AND(OR('positionnement modules'!AI31=1,'positionnement modules'!AI31="1a"),OR('positionnement modules'!AI32=1,'positionnement modules'!AI32="1a")),"D","")</f>
        <v/>
      </c>
      <c r="AJ31" s="48" t="str">
        <f>IF(AND(OR('positionnement modules'!AJ31=1,'positionnement modules'!AJ31="1a"),OR('positionnement modules'!AJ32=1,'positionnement modules'!AJ32="1a")),"D","")</f>
        <v/>
      </c>
      <c r="AK31" s="48" t="str">
        <f>IF(AND(OR('positionnement modules'!AK31=1,'positionnement modules'!AK31="1a"),OR('positionnement modules'!AK32=1,'positionnement modules'!AK32="1a")),"D","")</f>
        <v/>
      </c>
      <c r="AL31" s="48" t="str">
        <f>IF(AND(OR('positionnement modules'!AL31=1,'positionnement modules'!AL31="1a"),OR('positionnement modules'!AL32=1,'positionnement modules'!AL32="1a")),"D","")</f>
        <v/>
      </c>
      <c r="AM31" s="48" t="str">
        <f>IF(AND(OR('positionnement modules'!AM31=1,'positionnement modules'!AM31="1a"),OR('positionnement modules'!AM32=1,'positionnement modules'!AM32="1a")),"D","")</f>
        <v/>
      </c>
      <c r="AN31" s="48" t="str">
        <f>IF(AND(OR('positionnement modules'!AN31=1,'positionnement modules'!AN31="1a"),OR('positionnement modules'!AN32=1,'positionnement modules'!AN32="1a")),"D","")</f>
        <v/>
      </c>
      <c r="AO31" s="48" t="str">
        <f>IF(AND(OR('positionnement modules'!AO31=1,'positionnement modules'!AO31="1a"),OR('positionnement modules'!AO32=1,'positionnement modules'!AO32="1a")),"D","")</f>
        <v/>
      </c>
      <c r="AP31" s="48" t="str">
        <f>IF(AND(OR('positionnement modules'!AP31=1,'positionnement modules'!AP31="1a"),OR('positionnement modules'!AP32=1,'positionnement modules'!AP32="1a")),"D","")</f>
        <v/>
      </c>
      <c r="AQ31" s="48" t="str">
        <f>IF(AND(OR('positionnement modules'!AQ31=1,'positionnement modules'!AQ31="1a"),OR('positionnement modules'!AQ32=1,'positionnement modules'!AQ32="1a")),"D","")</f>
        <v/>
      </c>
      <c r="AR31" s="48" t="str">
        <f>IF(AND(OR('positionnement modules'!AR31=1,'positionnement modules'!AR31="1a"),OR('positionnement modules'!AR32=1,'positionnement modules'!AR32="1a")),"D","")</f>
        <v/>
      </c>
      <c r="AS31" s="48" t="str">
        <f>IF(AND(OR('positionnement modules'!AS31=1,'positionnement modules'!AS31="1a"),OR('positionnement modules'!AS32=1,'positionnement modules'!AS32="1a")),"D","")</f>
        <v/>
      </c>
      <c r="AT31" s="48" t="str">
        <f>IF(AND(OR('positionnement modules'!AT31=1,'positionnement modules'!AT31="1a"),OR('positionnement modules'!AT32=1,'positionnement modules'!AT32="1a")),"D","")</f>
        <v/>
      </c>
      <c r="AU31" s="48" t="str">
        <f>IF(AND(OR('positionnement modules'!AU31=1,'positionnement modules'!AU31="1a"),OR('positionnement modules'!AU32=1,'positionnement modules'!AU32="1a")),"D","")</f>
        <v/>
      </c>
      <c r="AV31" s="48" t="str">
        <f>IF(AND(OR('positionnement modules'!AV31=1,'positionnement modules'!AV31="1a"),OR('positionnement modules'!AV32=1,'positionnement modules'!AV32="1a")),"D","")</f>
        <v/>
      </c>
      <c r="AW31" s="48" t="str">
        <f>IF(AND(OR('positionnement modules'!AW31=1,'positionnement modules'!AW31="1a"),OR('positionnement modules'!AW32=1,'positionnement modules'!AW32="1a")),"D","")</f>
        <v/>
      </c>
      <c r="AX31" s="48" t="str">
        <f>IF(AND(OR('positionnement modules'!AX31=1,'positionnement modules'!AX31="1a"),OR('positionnement modules'!AX32=1,'positionnement modules'!AX32="1a")),"D","")</f>
        <v/>
      </c>
      <c r="AY31" s="48" t="str">
        <f>IF(AND(OR('positionnement modules'!AY31=1,'positionnement modules'!AY31="1a"),OR('positionnement modules'!AY32=1,'positionnement modules'!AY32="1a")),"D","")</f>
        <v/>
      </c>
      <c r="AZ31" s="48" t="str">
        <f>IF(AND(OR('positionnement modules'!AZ31=1,'positionnement modules'!AZ31="1a"),OR('positionnement modules'!AZ32=1,'positionnement modules'!AZ32="1a")),"D","")</f>
        <v/>
      </c>
      <c r="BA31" s="48" t="str">
        <f>IF(AND(OR('positionnement modules'!BA31=1,'positionnement modules'!BA31="1a"),OR('positionnement modules'!BA32=1,'positionnement modules'!BA32="1a")),"D","")</f>
        <v/>
      </c>
      <c r="BB31" s="48" t="str">
        <f>IF(AND(OR('positionnement modules'!BB31=1,'positionnement modules'!BB31="1a"),OR('positionnement modules'!BB32=1,'positionnement modules'!BB32="1a")),"D","")</f>
        <v/>
      </c>
      <c r="BC31" s="48" t="str">
        <f>IF(AND(OR('positionnement modules'!BC31=1,'positionnement modules'!BC31="1a"),OR('positionnement modules'!BC32=1,'positionnement modules'!BC32="1a")),"D","")</f>
        <v/>
      </c>
      <c r="BD31" s="48" t="str">
        <f>IF(AND(OR('positionnement modules'!BD31=1,'positionnement modules'!BD31="1a"),OR('positionnement modules'!BD32=1,'positionnement modules'!BD32="1a")),"D","")</f>
        <v/>
      </c>
      <c r="BE31" s="48" t="str">
        <f>IF(AND(OR('positionnement modules'!BE31=1,'positionnement modules'!BE31="1a"),OR('positionnement modules'!BE32=1,'positionnement modules'!BE32="1a")),"D","")</f>
        <v/>
      </c>
      <c r="BF31" s="48" t="str">
        <f>IF(AND(OR('positionnement modules'!BF31=1,'positionnement modules'!BF31="1a"),OR('positionnement modules'!BF32=1,'positionnement modules'!BF32="1a")),"D","")</f>
        <v/>
      </c>
      <c r="BG31" s="48" t="str">
        <f>IF(AND(OR('positionnement modules'!BG31=1,'positionnement modules'!BG31="1a"),OR('positionnement modules'!BG32=1,'positionnement modules'!BG32="1a")),"D","")</f>
        <v/>
      </c>
      <c r="BH31" s="48" t="str">
        <f>IF(AND(OR('positionnement modules'!BH31=1,'positionnement modules'!BH31="1a"),OR('positionnement modules'!BH32=1,'positionnement modules'!BH32="1a")),"D","")</f>
        <v/>
      </c>
      <c r="BI31" s="48" t="str">
        <f>IF(AND(OR('positionnement modules'!BI31=1,'positionnement modules'!BI31="1a"),OR('positionnement modules'!BI32=1,'positionnement modules'!BI32="1a")),"D","")</f>
        <v/>
      </c>
      <c r="BJ31" s="48" t="str">
        <f>IF(AND(OR('positionnement modules'!BJ31=1,'positionnement modules'!BJ31="1a"),OR('positionnement modules'!BJ32=1,'positionnement modules'!BJ32="1a")),"D","")</f>
        <v/>
      </c>
      <c r="BK31" s="48" t="str">
        <f>IF(AND(OR('positionnement modules'!BK31=1,'positionnement modules'!BK31="1a"),OR('positionnement modules'!BK32=1,'positionnement modules'!BK32="1a")),"D","")</f>
        <v/>
      </c>
      <c r="BL31" s="48" t="str">
        <f>IF(AND(OR('positionnement modules'!BL31=1,'positionnement modules'!BL31="1a"),OR('positionnement modules'!BL32=1,'positionnement modules'!BL32="1a")),"D","")</f>
        <v/>
      </c>
      <c r="BM31" s="48" t="str">
        <f>IF(AND(OR('positionnement modules'!BM31=1,'positionnement modules'!BM31="1a"),OR('positionnement modules'!BM32=1,'positionnement modules'!BM32="1a")),"D","")</f>
        <v/>
      </c>
      <c r="BN31" s="48" t="str">
        <f>IF(AND(OR('positionnement modules'!BN31=1,'positionnement modules'!BN31="1a"),OR('positionnement modules'!BN32=1,'positionnement modules'!BN32="1a")),"D","")</f>
        <v/>
      </c>
      <c r="BO31" s="48" t="str">
        <f>IF(AND(OR('positionnement modules'!BO31=1,'positionnement modules'!BO31="1a"),OR('positionnement modules'!BO32=1,'positionnement modules'!BO32="1a")),"D","")</f>
        <v/>
      </c>
      <c r="BP31" s="48" t="str">
        <f>IF(AND(OR('positionnement modules'!BP31=1,'positionnement modules'!BP31="1a"),OR('positionnement modules'!BP32=1,'positionnement modules'!BP32="1a")),"D","")</f>
        <v/>
      </c>
      <c r="BQ31" s="48" t="str">
        <f>IF(AND(OR('positionnement modules'!BQ31=1,'positionnement modules'!BQ31="1a"),OR('positionnement modules'!BQ32=1,'positionnement modules'!BQ32="1a")),"D","")</f>
        <v/>
      </c>
      <c r="BR31" s="48" t="str">
        <f>IF(AND(OR('positionnement modules'!BR31=1,'positionnement modules'!BR31="1a"),OR('positionnement modules'!BR32=1,'positionnement modules'!BR32="1a")),"D","")</f>
        <v/>
      </c>
      <c r="BS31" s="48" t="str">
        <f>IF(AND(OR('positionnement modules'!BS31=1,'positionnement modules'!BS31="1a"),OR('positionnement modules'!BS32=1,'positionnement modules'!BS32="1a")),"D","")</f>
        <v/>
      </c>
      <c r="BT31" s="48" t="str">
        <f>IF(AND(OR('positionnement modules'!BT31=1,'positionnement modules'!BT31="1a"),OR('positionnement modules'!BT32=1,'positionnement modules'!BT32="1a")),"D","")</f>
        <v/>
      </c>
      <c r="BU31" s="48" t="str">
        <f>IF(AND(OR('positionnement modules'!BU31=1,'positionnement modules'!BU31="1a"),OR('positionnement modules'!BU32=1,'positionnement modules'!BU32="1a")),"D","")</f>
        <v/>
      </c>
      <c r="BV31" s="48" t="str">
        <f>IF(AND(OR('positionnement modules'!BV31=1,'positionnement modules'!BV31="1a"),OR('positionnement modules'!BV32=1,'positionnement modules'!BV32="1a")),"D","")</f>
        <v/>
      </c>
      <c r="BW31" s="48" t="str">
        <f>IF(AND(OR('positionnement modules'!BW31=1,'positionnement modules'!BW31="1a"),OR('positionnement modules'!BW32=1,'positionnement modules'!BW32="1a")),"D","")</f>
        <v/>
      </c>
      <c r="BX31" s="48" t="str">
        <f>IF(AND(OR('positionnement modules'!BX31=1,'positionnement modules'!BX31="1a"),OR('positionnement modules'!BX32=1,'positionnement modules'!BX32="1a")),"D","")</f>
        <v/>
      </c>
      <c r="BY31" s="48" t="str">
        <f>IF(AND(OR('positionnement modules'!BY31=1,'positionnement modules'!BY31="1a"),OR('positionnement modules'!BY32=1,'positionnement modules'!BY32="1a")),"D","")</f>
        <v/>
      </c>
      <c r="BZ31" s="48" t="str">
        <f>IF(AND(OR('positionnement modules'!BZ31=1,'positionnement modules'!BZ31="1a"),OR('positionnement modules'!BZ32=1,'positionnement modules'!BZ32="1a")),"D","")</f>
        <v/>
      </c>
      <c r="CA31" s="48" t="str">
        <f>IF(AND(OR('positionnement modules'!CA31=1,'positionnement modules'!CA31="1a"),OR('positionnement modules'!CA32=1,'positionnement modules'!CA32="1a")),"D","")</f>
        <v/>
      </c>
      <c r="CB31" s="48" t="str">
        <f>IF(AND(OR('positionnement modules'!CB31=1,'positionnement modules'!CB31="1a"),OR('positionnement modules'!CB32=1,'positionnement modules'!CB32="1a")),"D","")</f>
        <v/>
      </c>
      <c r="CC31" s="48" t="str">
        <f>IF(AND(OR('positionnement modules'!CC31=1,'positionnement modules'!CC31="1a"),OR('positionnement modules'!CC32=1,'positionnement modules'!CC32="1a")),"D","")</f>
        <v/>
      </c>
      <c r="CD31" s="48" t="str">
        <f>IF(AND(OR('positionnement modules'!CD31=1,'positionnement modules'!CD31="1a"),OR('positionnement modules'!CD32=1,'positionnement modules'!CD32="1a")),"D","")</f>
        <v/>
      </c>
      <c r="CE31" s="48" t="str">
        <f>IF(AND(OR('positionnement modules'!CE31=1,'positionnement modules'!CE31="1a"),OR('positionnement modules'!CE32=1,'positionnement modules'!CE32="1a")),"D","")</f>
        <v/>
      </c>
      <c r="CF31" s="48" t="str">
        <f>IF(AND(OR('positionnement modules'!CF31=1,'positionnement modules'!CF31="1a"),OR('positionnement modules'!CF32=1,'positionnement modules'!CF32="1a")),"D","")</f>
        <v/>
      </c>
      <c r="CG31" s="48" t="str">
        <f>IF(AND(OR('positionnement modules'!CG31=1,'positionnement modules'!CG31="1a"),OR('positionnement modules'!CG32=1,'positionnement modules'!CG32="1a")),"D","")</f>
        <v/>
      </c>
      <c r="CH31" s="48" t="str">
        <f>IF(AND(OR('positionnement modules'!CH31=1,'positionnement modules'!CH31="1a"),OR('positionnement modules'!CH32=1,'positionnement modules'!CH32="1a")),"D","")</f>
        <v/>
      </c>
      <c r="CI31" s="48" t="str">
        <f>IF(AND(OR('positionnement modules'!CI31=1,'positionnement modules'!CI31="1a"),OR('positionnement modules'!CI32=1,'positionnement modules'!CI32="1a")),"D","")</f>
        <v/>
      </c>
      <c r="CJ31" s="48" t="str">
        <f>IF(AND(OR('positionnement modules'!CJ31=1,'positionnement modules'!CJ31="1a"),OR('positionnement modules'!CJ32=1,'positionnement modules'!CJ32="1a")),"D","")</f>
        <v/>
      </c>
      <c r="CK31" s="48" t="str">
        <f>IF(AND(OR('positionnement modules'!CK31=1,'positionnement modules'!CK31="1a"),OR('positionnement modules'!CK32=1,'positionnement modules'!CK32="1a")),"D","")</f>
        <v/>
      </c>
      <c r="CL31" s="48" t="str">
        <f>IF(AND(OR('positionnement modules'!CL31=1,'positionnement modules'!CL31="1a"),OR('positionnement modules'!CL32=1,'positionnement modules'!CL32="1a")),"D","")</f>
        <v/>
      </c>
      <c r="CM31" s="48" t="str">
        <f>IF(AND(OR('positionnement modules'!CM31=1,'positionnement modules'!CM31="1a"),OR('positionnement modules'!CM32=1,'positionnement modules'!CM32="1a")),"D","")</f>
        <v/>
      </c>
      <c r="CN31" s="48" t="str">
        <f>IF(AND(OR('positionnement modules'!CN31=1,'positionnement modules'!CN31="1a"),OR('positionnement modules'!CN32=1,'positionnement modules'!CN32="1a")),"D","")</f>
        <v/>
      </c>
      <c r="CO31" s="48" t="str">
        <f>IF(AND(OR('positionnement modules'!CO31=1,'positionnement modules'!CO31="1a"),OR('positionnement modules'!CO32=1,'positionnement modules'!CO32="1a")),"D","")</f>
        <v/>
      </c>
      <c r="CP31" s="48" t="str">
        <f>IF(AND(OR('positionnement modules'!CP31=1,'positionnement modules'!CP31="1a"),OR('positionnement modules'!CP32=1,'positionnement modules'!CP32="1a")),"D","")</f>
        <v/>
      </c>
      <c r="CQ31" s="48" t="str">
        <f>IF(AND(OR('positionnement modules'!CQ31=1,'positionnement modules'!CQ31="1a"),OR('positionnement modules'!CQ32=1,'positionnement modules'!CQ32="1a")),"D","")</f>
        <v/>
      </c>
      <c r="CR31" s="48" t="str">
        <f>IF(AND(OR('positionnement modules'!CR31=1,'positionnement modules'!CR31="1a"),OR('positionnement modules'!CR32=1,'positionnement modules'!CR32="1a")),"D","")</f>
        <v/>
      </c>
      <c r="CS31" s="48" t="str">
        <f>IF(AND(OR('positionnement modules'!CS31=1,'positionnement modules'!CS31="1a"),OR('positionnement modules'!CS32=1,'positionnement modules'!CS32="1a")),"D","")</f>
        <v/>
      </c>
      <c r="CT31" s="48" t="str">
        <f>IF(AND(OR('positionnement modules'!CT31=1,'positionnement modules'!CT31="1a"),OR('positionnement modules'!CT32=1,'positionnement modules'!CT32="1a")),"D","")</f>
        <v/>
      </c>
      <c r="CU31" s="48" t="str">
        <f>IF(AND(OR('positionnement modules'!CU31=1,'positionnement modules'!CU31="1a"),OR('positionnement modules'!CU32=1,'positionnement modules'!CU32="1a")),"D","")</f>
        <v/>
      </c>
      <c r="CV31" s="48" t="str">
        <f>IF(AND(OR('positionnement modules'!CV31=1,'positionnement modules'!CV31="1a"),OR('positionnement modules'!CV32=1,'positionnement modules'!CV32="1a")),"D","")</f>
        <v/>
      </c>
      <c r="CW31" s="48" t="str">
        <f>IF(AND(OR('positionnement modules'!CW31=1,'positionnement modules'!CW31="1a"),OR('positionnement modules'!CW32=1,'positionnement modules'!CW32="1a")),"D","")</f>
        <v/>
      </c>
      <c r="CX31" s="48" t="str">
        <f>IF(AND(OR('positionnement modules'!CX31=1,'positionnement modules'!CX31="1a"),OR('positionnement modules'!CX32=1,'positionnement modules'!CX32="1a")),"D","")</f>
        <v/>
      </c>
      <c r="CY31" s="48" t="str">
        <f>IF(AND(OR('positionnement modules'!CY31=1,'positionnement modules'!CY31="1a"),OR('positionnement modules'!CY32=1,'positionnement modules'!CY32="1a")),"D","")</f>
        <v/>
      </c>
      <c r="CZ31" s="48" t="str">
        <f>IF(AND(OR('positionnement modules'!CZ31=1,'positionnement modules'!CZ31="1a"),OR('positionnement modules'!CZ32=1,'positionnement modules'!CZ32="1a")),"D","")</f>
        <v/>
      </c>
      <c r="DA31" s="48" t="str">
        <f>IF(AND(OR('positionnement modules'!DA31=1,'positionnement modules'!DA31="1a"),OR('positionnement modules'!DA32=1,'positionnement modules'!DA32="1a")),"D","")</f>
        <v/>
      </c>
      <c r="DB31" s="48" t="str">
        <f>IF(AND(OR('positionnement modules'!DB31=1,'positionnement modules'!DB31="1a"),OR('positionnement modules'!DB32=1,'positionnement modules'!DB32="1a")),"D","")</f>
        <v/>
      </c>
      <c r="DC31" s="48" t="str">
        <f>IF(AND(OR('positionnement modules'!DC31=1,'positionnement modules'!DC31="1a"),OR('positionnement modules'!DC32=1,'positionnement modules'!DC32="1a")),"D","")</f>
        <v/>
      </c>
      <c r="DD31" s="49" t="str">
        <f>IF(AND(OR('positionnement modules'!DD31=1,'positionnement modules'!DD31="1a"),OR('positionnement modules'!DD32=1,'positionnement modules'!DD32="1a")),"D","")</f>
        <v/>
      </c>
      <c r="DE31" s="5" t="str">
        <f>IF(AND(OR('positionnement modules'!DE31=1,'positionnement modules'!DE31="1a"),OR('positionnement modules'!DE32=1,'positionnement modules'!DE32="1a")),"D","")</f>
        <v/>
      </c>
      <c r="DF31" s="9">
        <f t="shared" si="0"/>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IF(AND(OR('positionnement modules'!B32=1,'positionnement modules'!B32="1a"),OR('positionnement modules'!B33=1,'positionnement modules'!B33="1a")),"D","")</f>
        <v/>
      </c>
      <c r="C32" s="50" t="str">
        <f>IF(AND(OR('positionnement modules'!C32=1,'positionnement modules'!C32="1a"),OR('positionnement modules'!C33=1,'positionnement modules'!C33="1a")),"D","")</f>
        <v/>
      </c>
      <c r="D32" s="51" t="str">
        <f>IF(AND(OR('positionnement modules'!D32=1,'positionnement modules'!D32="1a"),OR('positionnement modules'!D33=1,'positionnement modules'!D33="1a")),"D","")</f>
        <v/>
      </c>
      <c r="E32" s="51" t="str">
        <f>IF(AND(OR('positionnement modules'!E32=1,'positionnement modules'!E32="1a"),OR('positionnement modules'!E33=1,'positionnement modules'!E33="1a")),"D","")</f>
        <v/>
      </c>
      <c r="F32" s="51" t="str">
        <f>IF(AND(OR('positionnement modules'!F32=1,'positionnement modules'!F32="1a"),OR('positionnement modules'!F33=1,'positionnement modules'!F33="1a")),"D","")</f>
        <v/>
      </c>
      <c r="G32" s="51" t="str">
        <f>IF(AND(OR('positionnement modules'!G32=1,'positionnement modules'!G32="1a"),OR('positionnement modules'!G33=1,'positionnement modules'!G33="1a")),"D","")</f>
        <v/>
      </c>
      <c r="H32" s="51" t="str">
        <f>IF(AND(OR('positionnement modules'!H32=1,'positionnement modules'!H32="1a"),OR('positionnement modules'!H33=1,'positionnement modules'!H33="1a")),"D","")</f>
        <v/>
      </c>
      <c r="I32" s="51" t="str">
        <f>IF(AND(OR('positionnement modules'!I32=1,'positionnement modules'!I32="1a"),OR('positionnement modules'!I33=1,'positionnement modules'!I33="1a")),"D","")</f>
        <v/>
      </c>
      <c r="J32" s="51" t="str">
        <f>IF(AND(OR('positionnement modules'!J32=1,'positionnement modules'!J32="1a"),OR('positionnement modules'!J33=1,'positionnement modules'!J33="1a")),"D","")</f>
        <v/>
      </c>
      <c r="K32" s="51" t="str">
        <f>IF(AND(OR('positionnement modules'!K32=1,'positionnement modules'!K32="1a"),OR('positionnement modules'!K33=1,'positionnement modules'!K33="1a")),"D","")</f>
        <v/>
      </c>
      <c r="L32" s="51" t="str">
        <f>IF(AND(OR('positionnement modules'!L32=1,'positionnement modules'!L32="1a"),OR('positionnement modules'!L33=1,'positionnement modules'!L33="1a")),"D","")</f>
        <v/>
      </c>
      <c r="M32" s="51" t="str">
        <f>IF(AND(OR('positionnement modules'!M32=1,'positionnement modules'!M32="1a"),OR('positionnement modules'!M33=1,'positionnement modules'!M33="1a")),"D","")</f>
        <v/>
      </c>
      <c r="N32" s="51" t="str">
        <f>IF(AND(OR('positionnement modules'!N32=1,'positionnement modules'!N32="1a"),OR('positionnement modules'!N33=1,'positionnement modules'!N33="1a")),"D","")</f>
        <v/>
      </c>
      <c r="O32" s="51" t="str">
        <f>IF(AND(OR('positionnement modules'!O32=1,'positionnement modules'!O32="1a"),OR('positionnement modules'!O33=1,'positionnement modules'!O33="1a")),"D","")</f>
        <v/>
      </c>
      <c r="P32" s="51" t="str">
        <f>IF(AND(OR('positionnement modules'!P32=1,'positionnement modules'!P32="1a"),OR('positionnement modules'!P33=1,'positionnement modules'!P33="1a")),"D","")</f>
        <v/>
      </c>
      <c r="Q32" s="51" t="str">
        <f>IF(AND(OR('positionnement modules'!Q32=1,'positionnement modules'!Q32="1a"),OR('positionnement modules'!Q33=1,'positionnement modules'!Q33="1a")),"D","")</f>
        <v/>
      </c>
      <c r="R32" s="51" t="str">
        <f>IF(AND(OR('positionnement modules'!R32=1,'positionnement modules'!R32="1a"),OR('positionnement modules'!R33=1,'positionnement modules'!R33="1a")),"D","")</f>
        <v/>
      </c>
      <c r="S32" s="51" t="str">
        <f>IF(AND(OR('positionnement modules'!S32=1,'positionnement modules'!S32="1a"),OR('positionnement modules'!S33=1,'positionnement modules'!S33="1a")),"D","")</f>
        <v/>
      </c>
      <c r="T32" s="51" t="str">
        <f>IF(AND(OR('positionnement modules'!T32=1,'positionnement modules'!T32="1a"),OR('positionnement modules'!T33=1,'positionnement modules'!T33="1a")),"D","")</f>
        <v/>
      </c>
      <c r="U32" s="51" t="str">
        <f>IF(AND(OR('positionnement modules'!U32=1,'positionnement modules'!U32="1a"),OR('positionnement modules'!U33=1,'positionnement modules'!U33="1a")),"D","")</f>
        <v/>
      </c>
      <c r="V32" s="51" t="str">
        <f>IF(AND(OR('positionnement modules'!V32=1,'positionnement modules'!V32="1a"),OR('positionnement modules'!V33=1,'positionnement modules'!V33="1a")),"D","")</f>
        <v/>
      </c>
      <c r="W32" s="51" t="str">
        <f>IF(AND(OR('positionnement modules'!W32=1,'positionnement modules'!W32="1a"),OR('positionnement modules'!W33=1,'positionnement modules'!W33="1a")),"D","")</f>
        <v/>
      </c>
      <c r="X32" s="51" t="str">
        <f>IF(AND(OR('positionnement modules'!X32=1,'positionnement modules'!X32="1a"),OR('positionnement modules'!X33=1,'positionnement modules'!X33="1a")),"D","")</f>
        <v/>
      </c>
      <c r="Y32" s="51" t="str">
        <f>IF(AND(OR('positionnement modules'!Y32=1,'positionnement modules'!Y32="1a"),OR('positionnement modules'!Y33=1,'positionnement modules'!Y33="1a")),"D","")</f>
        <v/>
      </c>
      <c r="Z32" s="51" t="str">
        <f>IF(AND(OR('positionnement modules'!Z32=1,'positionnement modules'!Z32="1a"),OR('positionnement modules'!Z33=1,'positionnement modules'!Z33="1a")),"D","")</f>
        <v/>
      </c>
      <c r="AA32" s="51" t="str">
        <f>IF(AND(OR('positionnement modules'!AA32=1,'positionnement modules'!AA32="1a"),OR('positionnement modules'!AA33=1,'positionnement modules'!AA33="1a")),"D","")</f>
        <v/>
      </c>
      <c r="AB32" s="51" t="str">
        <f>IF(AND(OR('positionnement modules'!AB32=1,'positionnement modules'!AB32="1a"),OR('positionnement modules'!AB33=1,'positionnement modules'!AB33="1a")),"D","")</f>
        <v/>
      </c>
      <c r="AC32" s="51" t="str">
        <f>IF(AND(OR('positionnement modules'!AC32=1,'positionnement modules'!AC32="1a"),OR('positionnement modules'!AC33=1,'positionnement modules'!AC33="1a")),"D","")</f>
        <v/>
      </c>
      <c r="AD32" s="51" t="str">
        <f>IF(AND(OR('positionnement modules'!AD32=1,'positionnement modules'!AD32="1a"),OR('positionnement modules'!AD33=1,'positionnement modules'!AD33="1a")),"D","")</f>
        <v/>
      </c>
      <c r="AE32" s="51" t="str">
        <f>IF(AND(OR('positionnement modules'!AE32=1,'positionnement modules'!AE32="1a"),OR('positionnement modules'!AE33=1,'positionnement modules'!AE33="1a")),"D","")</f>
        <v/>
      </c>
      <c r="AF32" s="51" t="str">
        <f>IF(AND(OR('positionnement modules'!AF32=1,'positionnement modules'!AF32="1a"),OR('positionnement modules'!AF33=1,'positionnement modules'!AF33="1a")),"D","")</f>
        <v/>
      </c>
      <c r="AG32" s="51" t="str">
        <f>IF(AND(OR('positionnement modules'!AG32=1,'positionnement modules'!AG32="1a"),OR('positionnement modules'!AG33=1,'positionnement modules'!AG33="1a")),"D","")</f>
        <v/>
      </c>
      <c r="AH32" s="51" t="str">
        <f>IF(AND(OR('positionnement modules'!AH32=1,'positionnement modules'!AH32="1a"),OR('positionnement modules'!AH33=1,'positionnement modules'!AH33="1a")),"D","")</f>
        <v/>
      </c>
      <c r="AI32" s="51" t="str">
        <f>IF(AND(OR('positionnement modules'!AI32=1,'positionnement modules'!AI32="1a"),OR('positionnement modules'!AI33=1,'positionnement modules'!AI33="1a")),"D","")</f>
        <v/>
      </c>
      <c r="AJ32" s="51" t="str">
        <f>IF(AND(OR('positionnement modules'!AJ32=1,'positionnement modules'!AJ32="1a"),OR('positionnement modules'!AJ33=1,'positionnement modules'!AJ33="1a")),"D","")</f>
        <v/>
      </c>
      <c r="AK32" s="51" t="str">
        <f>IF(AND(OR('positionnement modules'!AK32=1,'positionnement modules'!AK32="1a"),OR('positionnement modules'!AK33=1,'positionnement modules'!AK33="1a")),"D","")</f>
        <v/>
      </c>
      <c r="AL32" s="51" t="str">
        <f>IF(AND(OR('positionnement modules'!AL32=1,'positionnement modules'!AL32="1a"),OR('positionnement modules'!AL33=1,'positionnement modules'!AL33="1a")),"D","")</f>
        <v/>
      </c>
      <c r="AM32" s="51" t="str">
        <f>IF(AND(OR('positionnement modules'!AM32=1,'positionnement modules'!AM32="1a"),OR('positionnement modules'!AM33=1,'positionnement modules'!AM33="1a")),"D","")</f>
        <v/>
      </c>
      <c r="AN32" s="51" t="str">
        <f>IF(AND(OR('positionnement modules'!AN32=1,'positionnement modules'!AN32="1a"),OR('positionnement modules'!AN33=1,'positionnement modules'!AN33="1a")),"D","")</f>
        <v/>
      </c>
      <c r="AO32" s="51" t="str">
        <f>IF(AND(OR('positionnement modules'!AO32=1,'positionnement modules'!AO32="1a"),OR('positionnement modules'!AO33=1,'positionnement modules'!AO33="1a")),"D","")</f>
        <v/>
      </c>
      <c r="AP32" s="51" t="str">
        <f>IF(AND(OR('positionnement modules'!AP32=1,'positionnement modules'!AP32="1a"),OR('positionnement modules'!AP33=1,'positionnement modules'!AP33="1a")),"D","")</f>
        <v/>
      </c>
      <c r="AQ32" s="51" t="str">
        <f>IF(AND(OR('positionnement modules'!AQ32=1,'positionnement modules'!AQ32="1a"),OR('positionnement modules'!AQ33=1,'positionnement modules'!AQ33="1a")),"D","")</f>
        <v/>
      </c>
      <c r="AR32" s="51" t="str">
        <f>IF(AND(OR('positionnement modules'!AR32=1,'positionnement modules'!AR32="1a"),OR('positionnement modules'!AR33=1,'positionnement modules'!AR33="1a")),"D","")</f>
        <v/>
      </c>
      <c r="AS32" s="51" t="str">
        <f>IF(AND(OR('positionnement modules'!AS32=1,'positionnement modules'!AS32="1a"),OR('positionnement modules'!AS33=1,'positionnement modules'!AS33="1a")),"D","")</f>
        <v/>
      </c>
      <c r="AT32" s="51" t="str">
        <f>IF(AND(OR('positionnement modules'!AT32=1,'positionnement modules'!AT32="1a"),OR('positionnement modules'!AT33=1,'positionnement modules'!AT33="1a")),"D","")</f>
        <v/>
      </c>
      <c r="AU32" s="51" t="str">
        <f>IF(AND(OR('positionnement modules'!AU32=1,'positionnement modules'!AU32="1a"),OR('positionnement modules'!AU33=1,'positionnement modules'!AU33="1a")),"D","")</f>
        <v/>
      </c>
      <c r="AV32" s="51" t="str">
        <f>IF(AND(OR('positionnement modules'!AV32=1,'positionnement modules'!AV32="1a"),OR('positionnement modules'!AV33=1,'positionnement modules'!AV33="1a")),"D","")</f>
        <v/>
      </c>
      <c r="AW32" s="51" t="str">
        <f>IF(AND(OR('positionnement modules'!AW32=1,'positionnement modules'!AW32="1a"),OR('positionnement modules'!AW33=1,'positionnement modules'!AW33="1a")),"D","")</f>
        <v/>
      </c>
      <c r="AX32" s="51" t="str">
        <f>IF(AND(OR('positionnement modules'!AX32=1,'positionnement modules'!AX32="1a"),OR('positionnement modules'!AX33=1,'positionnement modules'!AX33="1a")),"D","")</f>
        <v/>
      </c>
      <c r="AY32" s="51" t="str">
        <f>IF(AND(OR('positionnement modules'!AY32=1,'positionnement modules'!AY32="1a"),OR('positionnement modules'!AY33=1,'positionnement modules'!AY33="1a")),"D","")</f>
        <v/>
      </c>
      <c r="AZ32" s="51" t="str">
        <f>IF(AND(OR('positionnement modules'!AZ32=1,'positionnement modules'!AZ32="1a"),OR('positionnement modules'!AZ33=1,'positionnement modules'!AZ33="1a")),"D","")</f>
        <v/>
      </c>
      <c r="BA32" s="51" t="str">
        <f>IF(AND(OR('positionnement modules'!BA32=1,'positionnement modules'!BA32="1a"),OR('positionnement modules'!BA33=1,'positionnement modules'!BA33="1a")),"D","")</f>
        <v/>
      </c>
      <c r="BB32" s="51" t="str">
        <f>IF(AND(OR('positionnement modules'!BB32=1,'positionnement modules'!BB32="1a"),OR('positionnement modules'!BB33=1,'positionnement modules'!BB33="1a")),"D","")</f>
        <v/>
      </c>
      <c r="BC32" s="51" t="str">
        <f>IF(AND(OR('positionnement modules'!BC32=1,'positionnement modules'!BC32="1a"),OR('positionnement modules'!BC33=1,'positionnement modules'!BC33="1a")),"D","")</f>
        <v/>
      </c>
      <c r="BD32" s="51" t="str">
        <f>IF(AND(OR('positionnement modules'!BD32=1,'positionnement modules'!BD32="1a"),OR('positionnement modules'!BD33=1,'positionnement modules'!BD33="1a")),"D","")</f>
        <v/>
      </c>
      <c r="BE32" s="51" t="str">
        <f>IF(AND(OR('positionnement modules'!BE32=1,'positionnement modules'!BE32="1a"),OR('positionnement modules'!BE33=1,'positionnement modules'!BE33="1a")),"D","")</f>
        <v/>
      </c>
      <c r="BF32" s="51" t="str">
        <f>IF(AND(OR('positionnement modules'!BF32=1,'positionnement modules'!BF32="1a"),OR('positionnement modules'!BF33=1,'positionnement modules'!BF33="1a")),"D","")</f>
        <v/>
      </c>
      <c r="BG32" s="51" t="str">
        <f>IF(AND(OR('positionnement modules'!BG32=1,'positionnement modules'!BG32="1a"),OR('positionnement modules'!BG33=1,'positionnement modules'!BG33="1a")),"D","")</f>
        <v/>
      </c>
      <c r="BH32" s="51" t="str">
        <f>IF(AND(OR('positionnement modules'!BH32=1,'positionnement modules'!BH32="1a"),OR('positionnement modules'!BH33=1,'positionnement modules'!BH33="1a")),"D","")</f>
        <v/>
      </c>
      <c r="BI32" s="51" t="str">
        <f>IF(AND(OR('positionnement modules'!BI32=1,'positionnement modules'!BI32="1a"),OR('positionnement modules'!BI33=1,'positionnement modules'!BI33="1a")),"D","")</f>
        <v/>
      </c>
      <c r="BJ32" s="51" t="str">
        <f>IF(AND(OR('positionnement modules'!BJ32=1,'positionnement modules'!BJ32="1a"),OR('positionnement modules'!BJ33=1,'positionnement modules'!BJ33="1a")),"D","")</f>
        <v/>
      </c>
      <c r="BK32" s="51" t="str">
        <f>IF(AND(OR('positionnement modules'!BK32=1,'positionnement modules'!BK32="1a"),OR('positionnement modules'!BK33=1,'positionnement modules'!BK33="1a")),"D","")</f>
        <v/>
      </c>
      <c r="BL32" s="51" t="str">
        <f>IF(AND(OR('positionnement modules'!BL32=1,'positionnement modules'!BL32="1a"),OR('positionnement modules'!BL33=1,'positionnement modules'!BL33="1a")),"D","")</f>
        <v/>
      </c>
      <c r="BM32" s="51" t="str">
        <f>IF(AND(OR('positionnement modules'!BM32=1,'positionnement modules'!BM32="1a"),OR('positionnement modules'!BM33=1,'positionnement modules'!BM33="1a")),"D","")</f>
        <v/>
      </c>
      <c r="BN32" s="51" t="str">
        <f>IF(AND(OR('positionnement modules'!BN32=1,'positionnement modules'!BN32="1a"),OR('positionnement modules'!BN33=1,'positionnement modules'!BN33="1a")),"D","")</f>
        <v/>
      </c>
      <c r="BO32" s="51" t="str">
        <f>IF(AND(OR('positionnement modules'!BO32=1,'positionnement modules'!BO32="1a"),OR('positionnement modules'!BO33=1,'positionnement modules'!BO33="1a")),"D","")</f>
        <v/>
      </c>
      <c r="BP32" s="51" t="str">
        <f>IF(AND(OR('positionnement modules'!BP32=1,'positionnement modules'!BP32="1a"),OR('positionnement modules'!BP33=1,'positionnement modules'!BP33="1a")),"D","")</f>
        <v/>
      </c>
      <c r="BQ32" s="51" t="str">
        <f>IF(AND(OR('positionnement modules'!BQ32=1,'positionnement modules'!BQ32="1a"),OR('positionnement modules'!BQ33=1,'positionnement modules'!BQ33="1a")),"D","")</f>
        <v/>
      </c>
      <c r="BR32" s="51" t="str">
        <f>IF(AND(OR('positionnement modules'!BR32=1,'positionnement modules'!BR32="1a"),OR('positionnement modules'!BR33=1,'positionnement modules'!BR33="1a")),"D","")</f>
        <v/>
      </c>
      <c r="BS32" s="51" t="str">
        <f>IF(AND(OR('positionnement modules'!BS32=1,'positionnement modules'!BS32="1a"),OR('positionnement modules'!BS33=1,'positionnement modules'!BS33="1a")),"D","")</f>
        <v/>
      </c>
      <c r="BT32" s="51" t="str">
        <f>IF(AND(OR('positionnement modules'!BT32=1,'positionnement modules'!BT32="1a"),OR('positionnement modules'!BT33=1,'positionnement modules'!BT33="1a")),"D","")</f>
        <v/>
      </c>
      <c r="BU32" s="51" t="str">
        <f>IF(AND(OR('positionnement modules'!BU32=1,'positionnement modules'!BU32="1a"),OR('positionnement modules'!BU33=1,'positionnement modules'!BU33="1a")),"D","")</f>
        <v/>
      </c>
      <c r="BV32" s="51" t="str">
        <f>IF(AND(OR('positionnement modules'!BV32=1,'positionnement modules'!BV32="1a"),OR('positionnement modules'!BV33=1,'positionnement modules'!BV33="1a")),"D","")</f>
        <v/>
      </c>
      <c r="BW32" s="51" t="str">
        <f>IF(AND(OR('positionnement modules'!BW32=1,'positionnement modules'!BW32="1a"),OR('positionnement modules'!BW33=1,'positionnement modules'!BW33="1a")),"D","")</f>
        <v/>
      </c>
      <c r="BX32" s="51" t="str">
        <f>IF(AND(OR('positionnement modules'!BX32=1,'positionnement modules'!BX32="1a"),OR('positionnement modules'!BX33=1,'positionnement modules'!BX33="1a")),"D","")</f>
        <v/>
      </c>
      <c r="BY32" s="51" t="str">
        <f>IF(AND(OR('positionnement modules'!BY32=1,'positionnement modules'!BY32="1a"),OR('positionnement modules'!BY33=1,'positionnement modules'!BY33="1a")),"D","")</f>
        <v/>
      </c>
      <c r="BZ32" s="51" t="str">
        <f>IF(AND(OR('positionnement modules'!BZ32=1,'positionnement modules'!BZ32="1a"),OR('positionnement modules'!BZ33=1,'positionnement modules'!BZ33="1a")),"D","")</f>
        <v/>
      </c>
      <c r="CA32" s="51" t="str">
        <f>IF(AND(OR('positionnement modules'!CA32=1,'positionnement modules'!CA32="1a"),OR('positionnement modules'!CA33=1,'positionnement modules'!CA33="1a")),"D","")</f>
        <v/>
      </c>
      <c r="CB32" s="51" t="str">
        <f>IF(AND(OR('positionnement modules'!CB32=1,'positionnement modules'!CB32="1a"),OR('positionnement modules'!CB33=1,'positionnement modules'!CB33="1a")),"D","")</f>
        <v/>
      </c>
      <c r="CC32" s="51" t="str">
        <f>IF(AND(OR('positionnement modules'!CC32=1,'positionnement modules'!CC32="1a"),OR('positionnement modules'!CC33=1,'positionnement modules'!CC33="1a")),"D","")</f>
        <v/>
      </c>
      <c r="CD32" s="51" t="str">
        <f>IF(AND(OR('positionnement modules'!CD32=1,'positionnement modules'!CD32="1a"),OR('positionnement modules'!CD33=1,'positionnement modules'!CD33="1a")),"D","")</f>
        <v/>
      </c>
      <c r="CE32" s="51" t="str">
        <f>IF(AND(OR('positionnement modules'!CE32=1,'positionnement modules'!CE32="1a"),OR('positionnement modules'!CE33=1,'positionnement modules'!CE33="1a")),"D","")</f>
        <v/>
      </c>
      <c r="CF32" s="51" t="str">
        <f>IF(AND(OR('positionnement modules'!CF32=1,'positionnement modules'!CF32="1a"),OR('positionnement modules'!CF33=1,'positionnement modules'!CF33="1a")),"D","")</f>
        <v/>
      </c>
      <c r="CG32" s="51" t="str">
        <f>IF(AND(OR('positionnement modules'!CG32=1,'positionnement modules'!CG32="1a"),OR('positionnement modules'!CG33=1,'positionnement modules'!CG33="1a")),"D","")</f>
        <v/>
      </c>
      <c r="CH32" s="51" t="str">
        <f>IF(AND(OR('positionnement modules'!CH32=1,'positionnement modules'!CH32="1a"),OR('positionnement modules'!CH33=1,'positionnement modules'!CH33="1a")),"D","")</f>
        <v/>
      </c>
      <c r="CI32" s="51" t="str">
        <f>IF(AND(OR('positionnement modules'!CI32=1,'positionnement modules'!CI32="1a"),OR('positionnement modules'!CI33=1,'positionnement modules'!CI33="1a")),"D","")</f>
        <v/>
      </c>
      <c r="CJ32" s="51" t="str">
        <f>IF(AND(OR('positionnement modules'!CJ32=1,'positionnement modules'!CJ32="1a"),OR('positionnement modules'!CJ33=1,'positionnement modules'!CJ33="1a")),"D","")</f>
        <v/>
      </c>
      <c r="CK32" s="51" t="str">
        <f>IF(AND(OR('positionnement modules'!CK32=1,'positionnement modules'!CK32="1a"),OR('positionnement modules'!CK33=1,'positionnement modules'!CK33="1a")),"D","")</f>
        <v/>
      </c>
      <c r="CL32" s="51" t="str">
        <f>IF(AND(OR('positionnement modules'!CL32=1,'positionnement modules'!CL32="1a"),OR('positionnement modules'!CL33=1,'positionnement modules'!CL33="1a")),"D","")</f>
        <v/>
      </c>
      <c r="CM32" s="51" t="str">
        <f>IF(AND(OR('positionnement modules'!CM32=1,'positionnement modules'!CM32="1a"),OR('positionnement modules'!CM33=1,'positionnement modules'!CM33="1a")),"D","")</f>
        <v/>
      </c>
      <c r="CN32" s="51" t="str">
        <f>IF(AND(OR('positionnement modules'!CN32=1,'positionnement modules'!CN32="1a"),OR('positionnement modules'!CN33=1,'positionnement modules'!CN33="1a")),"D","")</f>
        <v/>
      </c>
      <c r="CO32" s="51" t="str">
        <f>IF(AND(OR('positionnement modules'!CO32=1,'positionnement modules'!CO32="1a"),OR('positionnement modules'!CO33=1,'positionnement modules'!CO33="1a")),"D","")</f>
        <v/>
      </c>
      <c r="CP32" s="51" t="str">
        <f>IF(AND(OR('positionnement modules'!CP32=1,'positionnement modules'!CP32="1a"),OR('positionnement modules'!CP33=1,'positionnement modules'!CP33="1a")),"D","")</f>
        <v/>
      </c>
      <c r="CQ32" s="51" t="str">
        <f>IF(AND(OR('positionnement modules'!CQ32=1,'positionnement modules'!CQ32="1a"),OR('positionnement modules'!CQ33=1,'positionnement modules'!CQ33="1a")),"D","")</f>
        <v/>
      </c>
      <c r="CR32" s="51" t="str">
        <f>IF(AND(OR('positionnement modules'!CR32=1,'positionnement modules'!CR32="1a"),OR('positionnement modules'!CR33=1,'positionnement modules'!CR33="1a")),"D","")</f>
        <v/>
      </c>
      <c r="CS32" s="51" t="str">
        <f>IF(AND(OR('positionnement modules'!CS32=1,'positionnement modules'!CS32="1a"),OR('positionnement modules'!CS33=1,'positionnement modules'!CS33="1a")),"D","")</f>
        <v/>
      </c>
      <c r="CT32" s="51" t="str">
        <f>IF(AND(OR('positionnement modules'!CT32=1,'positionnement modules'!CT32="1a"),OR('positionnement modules'!CT33=1,'positionnement modules'!CT33="1a")),"D","")</f>
        <v/>
      </c>
      <c r="CU32" s="51" t="str">
        <f>IF(AND(OR('positionnement modules'!CU32=1,'positionnement modules'!CU32="1a"),OR('positionnement modules'!CU33=1,'positionnement modules'!CU33="1a")),"D","")</f>
        <v/>
      </c>
      <c r="CV32" s="51" t="str">
        <f>IF(AND(OR('positionnement modules'!CV32=1,'positionnement modules'!CV32="1a"),OR('positionnement modules'!CV33=1,'positionnement modules'!CV33="1a")),"D","")</f>
        <v/>
      </c>
      <c r="CW32" s="51" t="str">
        <f>IF(AND(OR('positionnement modules'!CW32=1,'positionnement modules'!CW32="1a"),OR('positionnement modules'!CW33=1,'positionnement modules'!CW33="1a")),"D","")</f>
        <v/>
      </c>
      <c r="CX32" s="51" t="str">
        <f>IF(AND(OR('positionnement modules'!CX32=1,'positionnement modules'!CX32="1a"),OR('positionnement modules'!CX33=1,'positionnement modules'!CX33="1a")),"D","")</f>
        <v/>
      </c>
      <c r="CY32" s="51" t="str">
        <f>IF(AND(OR('positionnement modules'!CY32=1,'positionnement modules'!CY32="1a"),OR('positionnement modules'!CY33=1,'positionnement modules'!CY33="1a")),"D","")</f>
        <v/>
      </c>
      <c r="CZ32" s="51" t="str">
        <f>IF(AND(OR('positionnement modules'!CZ32=1,'positionnement modules'!CZ32="1a"),OR('positionnement modules'!CZ33=1,'positionnement modules'!CZ33="1a")),"D","")</f>
        <v/>
      </c>
      <c r="DA32" s="51" t="str">
        <f>IF(AND(OR('positionnement modules'!DA32=1,'positionnement modules'!DA32="1a"),OR('positionnement modules'!DA33=1,'positionnement modules'!DA33="1a")),"D","")</f>
        <v/>
      </c>
      <c r="DB32" s="51" t="str">
        <f>IF(AND(OR('positionnement modules'!DB32=1,'positionnement modules'!DB32="1a"),OR('positionnement modules'!DB33=1,'positionnement modules'!DB33="1a")),"D","")</f>
        <v/>
      </c>
      <c r="DC32" s="51" t="str">
        <f>IF(AND(OR('positionnement modules'!DC32=1,'positionnement modules'!DC32="1a"),OR('positionnement modules'!DC33=1,'positionnement modules'!DC33="1a")),"D","")</f>
        <v/>
      </c>
      <c r="DD32" s="52" t="str">
        <f>IF(AND(OR('positionnement modules'!DD32=1,'positionnement modules'!DD32="1a"),OR('positionnement modules'!DD33=1,'positionnement modules'!DD33="1a")),"D","")</f>
        <v/>
      </c>
      <c r="DE32" s="5" t="str">
        <f>IF(AND(OR('positionnement modules'!DE32=1,'positionnement modules'!DE32="1a"),OR('positionnement modules'!DE33=1,'positionnement modules'!DE33="1a")),"D","")</f>
        <v/>
      </c>
      <c r="DF32" s="9">
        <f t="shared" si="0"/>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IF(AND(OR('positionnement modules'!B33=1,'positionnement modules'!B33="1a"),OR('positionnement modules'!B34=1,'positionnement modules'!B34="1a")),"D","")</f>
        <v/>
      </c>
      <c r="C33" s="50" t="str">
        <f>IF(AND(OR('positionnement modules'!C33=1,'positionnement modules'!C33="1a"),OR('positionnement modules'!C34=1,'positionnement modules'!C34="1a")),"D","")</f>
        <v/>
      </c>
      <c r="D33" s="51" t="str">
        <f>IF(AND(OR('positionnement modules'!D33=1,'positionnement modules'!D33="1a"),OR('positionnement modules'!D34=1,'positionnement modules'!D34="1a")),"D","")</f>
        <v/>
      </c>
      <c r="E33" s="51" t="str">
        <f>IF(AND(OR('positionnement modules'!E33=1,'positionnement modules'!E33="1a"),OR('positionnement modules'!E34=1,'positionnement modules'!E34="1a")),"D","")</f>
        <v/>
      </c>
      <c r="F33" s="51" t="str">
        <f>IF(AND(OR('positionnement modules'!F33=1,'positionnement modules'!F33="1a"),OR('positionnement modules'!F34=1,'positionnement modules'!F34="1a")),"D","")</f>
        <v/>
      </c>
      <c r="G33" s="51" t="str">
        <f>IF(AND(OR('positionnement modules'!G33=1,'positionnement modules'!G33="1a"),OR('positionnement modules'!G34=1,'positionnement modules'!G34="1a")),"D","")</f>
        <v/>
      </c>
      <c r="H33" s="51" t="str">
        <f>IF(AND(OR('positionnement modules'!H33=1,'positionnement modules'!H33="1a"),OR('positionnement modules'!H34=1,'positionnement modules'!H34="1a")),"D","")</f>
        <v/>
      </c>
      <c r="I33" s="51" t="str">
        <f>IF(AND(OR('positionnement modules'!I33=1,'positionnement modules'!I33="1a"),OR('positionnement modules'!I34=1,'positionnement modules'!I34="1a")),"D","")</f>
        <v/>
      </c>
      <c r="J33" s="51" t="str">
        <f>IF(AND(OR('positionnement modules'!J33=1,'positionnement modules'!J33="1a"),OR('positionnement modules'!J34=1,'positionnement modules'!J34="1a")),"D","")</f>
        <v/>
      </c>
      <c r="K33" s="51" t="str">
        <f>IF(AND(OR('positionnement modules'!K33=1,'positionnement modules'!K33="1a"),OR('positionnement modules'!K34=1,'positionnement modules'!K34="1a")),"D","")</f>
        <v/>
      </c>
      <c r="L33" s="51" t="str">
        <f>IF(AND(OR('positionnement modules'!L33=1,'positionnement modules'!L33="1a"),OR('positionnement modules'!L34=1,'positionnement modules'!L34="1a")),"D","")</f>
        <v/>
      </c>
      <c r="M33" s="51" t="str">
        <f>IF(AND(OR('positionnement modules'!M33=1,'positionnement modules'!M33="1a"),OR('positionnement modules'!M34=1,'positionnement modules'!M34="1a")),"D","")</f>
        <v/>
      </c>
      <c r="N33" s="51" t="str">
        <f>IF(AND(OR('positionnement modules'!N33=1,'positionnement modules'!N33="1a"),OR('positionnement modules'!N34=1,'positionnement modules'!N34="1a")),"D","")</f>
        <v/>
      </c>
      <c r="O33" s="51" t="str">
        <f>IF(AND(OR('positionnement modules'!O33=1,'positionnement modules'!O33="1a"),OR('positionnement modules'!O34=1,'positionnement modules'!O34="1a")),"D","")</f>
        <v/>
      </c>
      <c r="P33" s="51" t="str">
        <f>IF(AND(OR('positionnement modules'!P33=1,'positionnement modules'!P33="1a"),OR('positionnement modules'!P34=1,'positionnement modules'!P34="1a")),"D","")</f>
        <v/>
      </c>
      <c r="Q33" s="51" t="str">
        <f>IF(AND(OR('positionnement modules'!Q33=1,'positionnement modules'!Q33="1a"),OR('positionnement modules'!Q34=1,'positionnement modules'!Q34="1a")),"D","")</f>
        <v/>
      </c>
      <c r="R33" s="51" t="str">
        <f>IF(AND(OR('positionnement modules'!R33=1,'positionnement modules'!R33="1a"),OR('positionnement modules'!R34=1,'positionnement modules'!R34="1a")),"D","")</f>
        <v/>
      </c>
      <c r="S33" s="51" t="str">
        <f>IF(AND(OR('positionnement modules'!S33=1,'positionnement modules'!S33="1a"),OR('positionnement modules'!S34=1,'positionnement modules'!S34="1a")),"D","")</f>
        <v/>
      </c>
      <c r="T33" s="51" t="str">
        <f>IF(AND(OR('positionnement modules'!T33=1,'positionnement modules'!T33="1a"),OR('positionnement modules'!T34=1,'positionnement modules'!T34="1a")),"D","")</f>
        <v/>
      </c>
      <c r="U33" s="51" t="str">
        <f>IF(AND(OR('positionnement modules'!U33=1,'positionnement modules'!U33="1a"),OR('positionnement modules'!U34=1,'positionnement modules'!U34="1a")),"D","")</f>
        <v/>
      </c>
      <c r="V33" s="51" t="str">
        <f>IF(AND(OR('positionnement modules'!V33=1,'positionnement modules'!V33="1a"),OR('positionnement modules'!V34=1,'positionnement modules'!V34="1a")),"D","")</f>
        <v/>
      </c>
      <c r="W33" s="51" t="str">
        <f>IF(AND(OR('positionnement modules'!W33=1,'positionnement modules'!W33="1a"),OR('positionnement modules'!W34=1,'positionnement modules'!W34="1a")),"D","")</f>
        <v/>
      </c>
      <c r="X33" s="51" t="str">
        <f>IF(AND(OR('positionnement modules'!X33=1,'positionnement modules'!X33="1a"),OR('positionnement modules'!X34=1,'positionnement modules'!X34="1a")),"D","")</f>
        <v/>
      </c>
      <c r="Y33" s="51" t="str">
        <f>IF(AND(OR('positionnement modules'!Y33=1,'positionnement modules'!Y33="1a"),OR('positionnement modules'!Y34=1,'positionnement modules'!Y34="1a")),"D","")</f>
        <v/>
      </c>
      <c r="Z33" s="51" t="str">
        <f>IF(AND(OR('positionnement modules'!Z33=1,'positionnement modules'!Z33="1a"),OR('positionnement modules'!Z34=1,'positionnement modules'!Z34="1a")),"D","")</f>
        <v/>
      </c>
      <c r="AA33" s="51" t="str">
        <f>IF(AND(OR('positionnement modules'!AA33=1,'positionnement modules'!AA33="1a"),OR('positionnement modules'!AA34=1,'positionnement modules'!AA34="1a")),"D","")</f>
        <v/>
      </c>
      <c r="AB33" s="51" t="str">
        <f>IF(AND(OR('positionnement modules'!AB33=1,'positionnement modules'!AB33="1a"),OR('positionnement modules'!AB34=1,'positionnement modules'!AB34="1a")),"D","")</f>
        <v/>
      </c>
      <c r="AC33" s="51" t="str">
        <f>IF(AND(OR('positionnement modules'!AC33=1,'positionnement modules'!AC33="1a"),OR('positionnement modules'!AC34=1,'positionnement modules'!AC34="1a")),"D","")</f>
        <v/>
      </c>
      <c r="AD33" s="51" t="str">
        <f>IF(AND(OR('positionnement modules'!AD33=1,'positionnement modules'!AD33="1a"),OR('positionnement modules'!AD34=1,'positionnement modules'!AD34="1a")),"D","")</f>
        <v/>
      </c>
      <c r="AE33" s="51" t="str">
        <f>IF(AND(OR('positionnement modules'!AE33=1,'positionnement modules'!AE33="1a"),OR('positionnement modules'!AE34=1,'positionnement modules'!AE34="1a")),"D","")</f>
        <v/>
      </c>
      <c r="AF33" s="51" t="str">
        <f>IF(AND(OR('positionnement modules'!AF33=1,'positionnement modules'!AF33="1a"),OR('positionnement modules'!AF34=1,'positionnement modules'!AF34="1a")),"D","")</f>
        <v/>
      </c>
      <c r="AG33" s="51" t="str">
        <f>IF(AND(OR('positionnement modules'!AG33=1,'positionnement modules'!AG33="1a"),OR('positionnement modules'!AG34=1,'positionnement modules'!AG34="1a")),"D","")</f>
        <v/>
      </c>
      <c r="AH33" s="51" t="str">
        <f>IF(AND(OR('positionnement modules'!AH33=1,'positionnement modules'!AH33="1a"),OR('positionnement modules'!AH34=1,'positionnement modules'!AH34="1a")),"D","")</f>
        <v/>
      </c>
      <c r="AI33" s="51" t="str">
        <f>IF(AND(OR('positionnement modules'!AI33=1,'positionnement modules'!AI33="1a"),OR('positionnement modules'!AI34=1,'positionnement modules'!AI34="1a")),"D","")</f>
        <v/>
      </c>
      <c r="AJ33" s="51" t="str">
        <f>IF(AND(OR('positionnement modules'!AJ33=1,'positionnement modules'!AJ33="1a"),OR('positionnement modules'!AJ34=1,'positionnement modules'!AJ34="1a")),"D","")</f>
        <v/>
      </c>
      <c r="AK33" s="51" t="str">
        <f>IF(AND(OR('positionnement modules'!AK33=1,'positionnement modules'!AK33="1a"),OR('positionnement modules'!AK34=1,'positionnement modules'!AK34="1a")),"D","")</f>
        <v/>
      </c>
      <c r="AL33" s="51" t="str">
        <f>IF(AND(OR('positionnement modules'!AL33=1,'positionnement modules'!AL33="1a"),OR('positionnement modules'!AL34=1,'positionnement modules'!AL34="1a")),"D","")</f>
        <v/>
      </c>
      <c r="AM33" s="51" t="str">
        <f>IF(AND(OR('positionnement modules'!AM33=1,'positionnement modules'!AM33="1a"),OR('positionnement modules'!AM34=1,'positionnement modules'!AM34="1a")),"D","")</f>
        <v/>
      </c>
      <c r="AN33" s="51" t="str">
        <f>IF(AND(OR('positionnement modules'!AN33=1,'positionnement modules'!AN33="1a"),OR('positionnement modules'!AN34=1,'positionnement modules'!AN34="1a")),"D","")</f>
        <v/>
      </c>
      <c r="AO33" s="51" t="str">
        <f>IF(AND(OR('positionnement modules'!AO33=1,'positionnement modules'!AO33="1a"),OR('positionnement modules'!AO34=1,'positionnement modules'!AO34="1a")),"D","")</f>
        <v/>
      </c>
      <c r="AP33" s="51" t="str">
        <f>IF(AND(OR('positionnement modules'!AP33=1,'positionnement modules'!AP33="1a"),OR('positionnement modules'!AP34=1,'positionnement modules'!AP34="1a")),"D","")</f>
        <v/>
      </c>
      <c r="AQ33" s="51" t="str">
        <f>IF(AND(OR('positionnement modules'!AQ33=1,'positionnement modules'!AQ33="1a"),OR('positionnement modules'!AQ34=1,'positionnement modules'!AQ34="1a")),"D","")</f>
        <v/>
      </c>
      <c r="AR33" s="51" t="str">
        <f>IF(AND(OR('positionnement modules'!AR33=1,'positionnement modules'!AR33="1a"),OR('positionnement modules'!AR34=1,'positionnement modules'!AR34="1a")),"D","")</f>
        <v/>
      </c>
      <c r="AS33" s="51" t="str">
        <f>IF(AND(OR('positionnement modules'!AS33=1,'positionnement modules'!AS33="1a"),OR('positionnement modules'!AS34=1,'positionnement modules'!AS34="1a")),"D","")</f>
        <v/>
      </c>
      <c r="AT33" s="51" t="str">
        <f>IF(AND(OR('positionnement modules'!AT33=1,'positionnement modules'!AT33="1a"),OR('positionnement modules'!AT34=1,'positionnement modules'!AT34="1a")),"D","")</f>
        <v/>
      </c>
      <c r="AU33" s="51" t="str">
        <f>IF(AND(OR('positionnement modules'!AU33=1,'positionnement modules'!AU33="1a"),OR('positionnement modules'!AU34=1,'positionnement modules'!AU34="1a")),"D","")</f>
        <v/>
      </c>
      <c r="AV33" s="51" t="str">
        <f>IF(AND(OR('positionnement modules'!AV33=1,'positionnement modules'!AV33="1a"),OR('positionnement modules'!AV34=1,'positionnement modules'!AV34="1a")),"D","")</f>
        <v/>
      </c>
      <c r="AW33" s="51" t="str">
        <f>IF(AND(OR('positionnement modules'!AW33=1,'positionnement modules'!AW33="1a"),OR('positionnement modules'!AW34=1,'positionnement modules'!AW34="1a")),"D","")</f>
        <v/>
      </c>
      <c r="AX33" s="51" t="str">
        <f>IF(AND(OR('positionnement modules'!AX33=1,'positionnement modules'!AX33="1a"),OR('positionnement modules'!AX34=1,'positionnement modules'!AX34="1a")),"D","")</f>
        <v/>
      </c>
      <c r="AY33" s="51" t="str">
        <f>IF(AND(OR('positionnement modules'!AY33=1,'positionnement modules'!AY33="1a"),OR('positionnement modules'!AY34=1,'positionnement modules'!AY34="1a")),"D","")</f>
        <v/>
      </c>
      <c r="AZ33" s="51" t="str">
        <f>IF(AND(OR('positionnement modules'!AZ33=1,'positionnement modules'!AZ33="1a"),OR('positionnement modules'!AZ34=1,'positionnement modules'!AZ34="1a")),"D","")</f>
        <v/>
      </c>
      <c r="BA33" s="51" t="str">
        <f>IF(AND(OR('positionnement modules'!BA33=1,'positionnement modules'!BA33="1a"),OR('positionnement modules'!BA34=1,'positionnement modules'!BA34="1a")),"D","")</f>
        <v/>
      </c>
      <c r="BB33" s="51" t="str">
        <f>IF(AND(OR('positionnement modules'!BB33=1,'positionnement modules'!BB33="1a"),OR('positionnement modules'!BB34=1,'positionnement modules'!BB34="1a")),"D","")</f>
        <v/>
      </c>
      <c r="BC33" s="51" t="str">
        <f>IF(AND(OR('positionnement modules'!BC33=1,'positionnement modules'!BC33="1a"),OR('positionnement modules'!BC34=1,'positionnement modules'!BC34="1a")),"D","")</f>
        <v/>
      </c>
      <c r="BD33" s="51" t="str">
        <f>IF(AND(OR('positionnement modules'!BD33=1,'positionnement modules'!BD33="1a"),OR('positionnement modules'!BD34=1,'positionnement modules'!BD34="1a")),"D","")</f>
        <v/>
      </c>
      <c r="BE33" s="51" t="str">
        <f>IF(AND(OR('positionnement modules'!BE33=1,'positionnement modules'!BE33="1a"),OR('positionnement modules'!BE34=1,'positionnement modules'!BE34="1a")),"D","")</f>
        <v/>
      </c>
      <c r="BF33" s="51" t="str">
        <f>IF(AND(OR('positionnement modules'!BF33=1,'positionnement modules'!BF33="1a"),OR('positionnement modules'!BF34=1,'positionnement modules'!BF34="1a")),"D","")</f>
        <v/>
      </c>
      <c r="BG33" s="51" t="str">
        <f>IF(AND(OR('positionnement modules'!BG33=1,'positionnement modules'!BG33="1a"),OR('positionnement modules'!BG34=1,'positionnement modules'!BG34="1a")),"D","")</f>
        <v/>
      </c>
      <c r="BH33" s="51" t="str">
        <f>IF(AND(OR('positionnement modules'!BH33=1,'positionnement modules'!BH33="1a"),OR('positionnement modules'!BH34=1,'positionnement modules'!BH34="1a")),"D","")</f>
        <v/>
      </c>
      <c r="BI33" s="51" t="str">
        <f>IF(AND(OR('positionnement modules'!BI33=1,'positionnement modules'!BI33="1a"),OR('positionnement modules'!BI34=1,'positionnement modules'!BI34="1a")),"D","")</f>
        <v/>
      </c>
      <c r="BJ33" s="51" t="str">
        <f>IF(AND(OR('positionnement modules'!BJ33=1,'positionnement modules'!BJ33="1a"),OR('positionnement modules'!BJ34=1,'positionnement modules'!BJ34="1a")),"D","")</f>
        <v/>
      </c>
      <c r="BK33" s="51" t="str">
        <f>IF(AND(OR('positionnement modules'!BK33=1,'positionnement modules'!BK33="1a"),OR('positionnement modules'!BK34=1,'positionnement modules'!BK34="1a")),"D","")</f>
        <v/>
      </c>
      <c r="BL33" s="51" t="str">
        <f>IF(AND(OR('positionnement modules'!BL33=1,'positionnement modules'!BL33="1a"),OR('positionnement modules'!BL34=1,'positionnement modules'!BL34="1a")),"D","")</f>
        <v/>
      </c>
      <c r="BM33" s="51" t="str">
        <f>IF(AND(OR('positionnement modules'!BM33=1,'positionnement modules'!BM33="1a"),OR('positionnement modules'!BM34=1,'positionnement modules'!BM34="1a")),"D","")</f>
        <v/>
      </c>
      <c r="BN33" s="51" t="str">
        <f>IF(AND(OR('positionnement modules'!BN33=1,'positionnement modules'!BN33="1a"),OR('positionnement modules'!BN34=1,'positionnement modules'!BN34="1a")),"D","")</f>
        <v/>
      </c>
      <c r="BO33" s="51" t="str">
        <f>IF(AND(OR('positionnement modules'!BO33=1,'positionnement modules'!BO33="1a"),OR('positionnement modules'!BO34=1,'positionnement modules'!BO34="1a")),"D","")</f>
        <v/>
      </c>
      <c r="BP33" s="51" t="str">
        <f>IF(AND(OR('positionnement modules'!BP33=1,'positionnement modules'!BP33="1a"),OR('positionnement modules'!BP34=1,'positionnement modules'!BP34="1a")),"D","")</f>
        <v/>
      </c>
      <c r="BQ33" s="51" t="str">
        <f>IF(AND(OR('positionnement modules'!BQ33=1,'positionnement modules'!BQ33="1a"),OR('positionnement modules'!BQ34=1,'positionnement modules'!BQ34="1a")),"D","")</f>
        <v/>
      </c>
      <c r="BR33" s="51" t="str">
        <f>IF(AND(OR('positionnement modules'!BR33=1,'positionnement modules'!BR33="1a"),OR('positionnement modules'!BR34=1,'positionnement modules'!BR34="1a")),"D","")</f>
        <v/>
      </c>
      <c r="BS33" s="51" t="str">
        <f>IF(AND(OR('positionnement modules'!BS33=1,'positionnement modules'!BS33="1a"),OR('positionnement modules'!BS34=1,'positionnement modules'!BS34="1a")),"D","")</f>
        <v/>
      </c>
      <c r="BT33" s="51" t="str">
        <f>IF(AND(OR('positionnement modules'!BT33=1,'positionnement modules'!BT33="1a"),OR('positionnement modules'!BT34=1,'positionnement modules'!BT34="1a")),"D","")</f>
        <v/>
      </c>
      <c r="BU33" s="51" t="str">
        <f>IF(AND(OR('positionnement modules'!BU33=1,'positionnement modules'!BU33="1a"),OR('positionnement modules'!BU34=1,'positionnement modules'!BU34="1a")),"D","")</f>
        <v/>
      </c>
      <c r="BV33" s="51" t="str">
        <f>IF(AND(OR('positionnement modules'!BV33=1,'positionnement modules'!BV33="1a"),OR('positionnement modules'!BV34=1,'positionnement modules'!BV34="1a")),"D","")</f>
        <v/>
      </c>
      <c r="BW33" s="51" t="str">
        <f>IF(AND(OR('positionnement modules'!BW33=1,'positionnement modules'!BW33="1a"),OR('positionnement modules'!BW34=1,'positionnement modules'!BW34="1a")),"D","")</f>
        <v/>
      </c>
      <c r="BX33" s="51" t="str">
        <f>IF(AND(OR('positionnement modules'!BX33=1,'positionnement modules'!BX33="1a"),OR('positionnement modules'!BX34=1,'positionnement modules'!BX34="1a")),"D","")</f>
        <v/>
      </c>
      <c r="BY33" s="51" t="str">
        <f>IF(AND(OR('positionnement modules'!BY33=1,'positionnement modules'!BY33="1a"),OR('positionnement modules'!BY34=1,'positionnement modules'!BY34="1a")),"D","")</f>
        <v/>
      </c>
      <c r="BZ33" s="51" t="str">
        <f>IF(AND(OR('positionnement modules'!BZ33=1,'positionnement modules'!BZ33="1a"),OR('positionnement modules'!BZ34=1,'positionnement modules'!BZ34="1a")),"D","")</f>
        <v/>
      </c>
      <c r="CA33" s="51" t="str">
        <f>IF(AND(OR('positionnement modules'!CA33=1,'positionnement modules'!CA33="1a"),OR('positionnement modules'!CA34=1,'positionnement modules'!CA34="1a")),"D","")</f>
        <v/>
      </c>
      <c r="CB33" s="51" t="str">
        <f>IF(AND(OR('positionnement modules'!CB33=1,'positionnement modules'!CB33="1a"),OR('positionnement modules'!CB34=1,'positionnement modules'!CB34="1a")),"D","")</f>
        <v/>
      </c>
      <c r="CC33" s="51" t="str">
        <f>IF(AND(OR('positionnement modules'!CC33=1,'positionnement modules'!CC33="1a"),OR('positionnement modules'!CC34=1,'positionnement modules'!CC34="1a")),"D","")</f>
        <v/>
      </c>
      <c r="CD33" s="51" t="str">
        <f>IF(AND(OR('positionnement modules'!CD33=1,'positionnement modules'!CD33="1a"),OR('positionnement modules'!CD34=1,'positionnement modules'!CD34="1a")),"D","")</f>
        <v/>
      </c>
      <c r="CE33" s="51" t="str">
        <f>IF(AND(OR('positionnement modules'!CE33=1,'positionnement modules'!CE33="1a"),OR('positionnement modules'!CE34=1,'positionnement modules'!CE34="1a")),"D","")</f>
        <v/>
      </c>
      <c r="CF33" s="51" t="str">
        <f>IF(AND(OR('positionnement modules'!CF33=1,'positionnement modules'!CF33="1a"),OR('positionnement modules'!CF34=1,'positionnement modules'!CF34="1a")),"D","")</f>
        <v/>
      </c>
      <c r="CG33" s="51" t="str">
        <f>IF(AND(OR('positionnement modules'!CG33=1,'positionnement modules'!CG33="1a"),OR('positionnement modules'!CG34=1,'positionnement modules'!CG34="1a")),"D","")</f>
        <v/>
      </c>
      <c r="CH33" s="51" t="str">
        <f>IF(AND(OR('positionnement modules'!CH33=1,'positionnement modules'!CH33="1a"),OR('positionnement modules'!CH34=1,'positionnement modules'!CH34="1a")),"D","")</f>
        <v/>
      </c>
      <c r="CI33" s="51" t="str">
        <f>IF(AND(OR('positionnement modules'!CI33=1,'positionnement modules'!CI33="1a"),OR('positionnement modules'!CI34=1,'positionnement modules'!CI34="1a")),"D","")</f>
        <v/>
      </c>
      <c r="CJ33" s="51" t="str">
        <f>IF(AND(OR('positionnement modules'!CJ33=1,'positionnement modules'!CJ33="1a"),OR('positionnement modules'!CJ34=1,'positionnement modules'!CJ34="1a")),"D","")</f>
        <v/>
      </c>
      <c r="CK33" s="51" t="str">
        <f>IF(AND(OR('positionnement modules'!CK33=1,'positionnement modules'!CK33="1a"),OR('positionnement modules'!CK34=1,'positionnement modules'!CK34="1a")),"D","")</f>
        <v/>
      </c>
      <c r="CL33" s="51" t="str">
        <f>IF(AND(OR('positionnement modules'!CL33=1,'positionnement modules'!CL33="1a"),OR('positionnement modules'!CL34=1,'positionnement modules'!CL34="1a")),"D","")</f>
        <v/>
      </c>
      <c r="CM33" s="51" t="str">
        <f>IF(AND(OR('positionnement modules'!CM33=1,'positionnement modules'!CM33="1a"),OR('positionnement modules'!CM34=1,'positionnement modules'!CM34="1a")),"D","")</f>
        <v/>
      </c>
      <c r="CN33" s="51" t="str">
        <f>IF(AND(OR('positionnement modules'!CN33=1,'positionnement modules'!CN33="1a"),OR('positionnement modules'!CN34=1,'positionnement modules'!CN34="1a")),"D","")</f>
        <v/>
      </c>
      <c r="CO33" s="51" t="str">
        <f>IF(AND(OR('positionnement modules'!CO33=1,'positionnement modules'!CO33="1a"),OR('positionnement modules'!CO34=1,'positionnement modules'!CO34="1a")),"D","")</f>
        <v/>
      </c>
      <c r="CP33" s="51" t="str">
        <f>IF(AND(OR('positionnement modules'!CP33=1,'positionnement modules'!CP33="1a"),OR('positionnement modules'!CP34=1,'positionnement modules'!CP34="1a")),"D","")</f>
        <v/>
      </c>
      <c r="CQ33" s="51" t="str">
        <f>IF(AND(OR('positionnement modules'!CQ33=1,'positionnement modules'!CQ33="1a"),OR('positionnement modules'!CQ34=1,'positionnement modules'!CQ34="1a")),"D","")</f>
        <v/>
      </c>
      <c r="CR33" s="51" t="str">
        <f>IF(AND(OR('positionnement modules'!CR33=1,'positionnement modules'!CR33="1a"),OR('positionnement modules'!CR34=1,'positionnement modules'!CR34="1a")),"D","")</f>
        <v/>
      </c>
      <c r="CS33" s="51" t="str">
        <f>IF(AND(OR('positionnement modules'!CS33=1,'positionnement modules'!CS33="1a"),OR('positionnement modules'!CS34=1,'positionnement modules'!CS34="1a")),"D","")</f>
        <v/>
      </c>
      <c r="CT33" s="51" t="str">
        <f>IF(AND(OR('positionnement modules'!CT33=1,'positionnement modules'!CT33="1a"),OR('positionnement modules'!CT34=1,'positionnement modules'!CT34="1a")),"D","")</f>
        <v/>
      </c>
      <c r="CU33" s="51" t="str">
        <f>IF(AND(OR('positionnement modules'!CU33=1,'positionnement modules'!CU33="1a"),OR('positionnement modules'!CU34=1,'positionnement modules'!CU34="1a")),"D","")</f>
        <v/>
      </c>
      <c r="CV33" s="51" t="str">
        <f>IF(AND(OR('positionnement modules'!CV33=1,'positionnement modules'!CV33="1a"),OR('positionnement modules'!CV34=1,'positionnement modules'!CV34="1a")),"D","")</f>
        <v/>
      </c>
      <c r="CW33" s="51" t="str">
        <f>IF(AND(OR('positionnement modules'!CW33=1,'positionnement modules'!CW33="1a"),OR('positionnement modules'!CW34=1,'positionnement modules'!CW34="1a")),"D","")</f>
        <v/>
      </c>
      <c r="CX33" s="51" t="str">
        <f>IF(AND(OR('positionnement modules'!CX33=1,'positionnement modules'!CX33="1a"),OR('positionnement modules'!CX34=1,'positionnement modules'!CX34="1a")),"D","")</f>
        <v/>
      </c>
      <c r="CY33" s="51" t="str">
        <f>IF(AND(OR('positionnement modules'!CY33=1,'positionnement modules'!CY33="1a"),OR('positionnement modules'!CY34=1,'positionnement modules'!CY34="1a")),"D","")</f>
        <v/>
      </c>
      <c r="CZ33" s="51" t="str">
        <f>IF(AND(OR('positionnement modules'!CZ33=1,'positionnement modules'!CZ33="1a"),OR('positionnement modules'!CZ34=1,'positionnement modules'!CZ34="1a")),"D","")</f>
        <v/>
      </c>
      <c r="DA33" s="51" t="str">
        <f>IF(AND(OR('positionnement modules'!DA33=1,'positionnement modules'!DA33="1a"),OR('positionnement modules'!DA34=1,'positionnement modules'!DA34="1a")),"D","")</f>
        <v/>
      </c>
      <c r="DB33" s="51" t="str">
        <f>IF(AND(OR('positionnement modules'!DB33=1,'positionnement modules'!DB33="1a"),OR('positionnement modules'!DB34=1,'positionnement modules'!DB34="1a")),"D","")</f>
        <v/>
      </c>
      <c r="DC33" s="51" t="str">
        <f>IF(AND(OR('positionnement modules'!DC33=1,'positionnement modules'!DC33="1a"),OR('positionnement modules'!DC34=1,'positionnement modules'!DC34="1a")),"D","")</f>
        <v/>
      </c>
      <c r="DD33" s="52" t="str">
        <f>IF(AND(OR('positionnement modules'!DD33=1,'positionnement modules'!DD33="1a"),OR('positionnement modules'!DD34=1,'positionnement modules'!DD34="1a")),"D","")</f>
        <v/>
      </c>
      <c r="DE33" s="5" t="str">
        <f>IF(AND(OR('positionnement modules'!DE33=1,'positionnement modules'!DE33="1a"),OR('positionnement modules'!DE34=1,'positionnement modules'!DE34="1a")),"D","")</f>
        <v/>
      </c>
      <c r="DF33" s="9">
        <f t="shared" si="0"/>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IF(AND(OR('positionnement modules'!B34=1,'positionnement modules'!B34="1a"),OR('positionnement modules'!B35=1,'positionnement modules'!B35="1a")),"D","")</f>
        <v/>
      </c>
      <c r="C34" s="50" t="str">
        <f>IF(AND(OR('positionnement modules'!C34=1,'positionnement modules'!C34="1a"),OR('positionnement modules'!C35=1,'positionnement modules'!C35="1a")),"D","")</f>
        <v/>
      </c>
      <c r="D34" s="51" t="str">
        <f>IF(AND(OR('positionnement modules'!D34=1,'positionnement modules'!D34="1a"),OR('positionnement modules'!D35=1,'positionnement modules'!D35="1a")),"D","")</f>
        <v/>
      </c>
      <c r="E34" s="51" t="str">
        <f>IF(AND(OR('positionnement modules'!E34=1,'positionnement modules'!E34="1a"),OR('positionnement modules'!E35=1,'positionnement modules'!E35="1a")),"D","")</f>
        <v/>
      </c>
      <c r="F34" s="51" t="str">
        <f>IF(AND(OR('positionnement modules'!F34=1,'positionnement modules'!F34="1a"),OR('positionnement modules'!F35=1,'positionnement modules'!F35="1a")),"D","")</f>
        <v/>
      </c>
      <c r="G34" s="51" t="str">
        <f>IF(AND(OR('positionnement modules'!G34=1,'positionnement modules'!G34="1a"),OR('positionnement modules'!G35=1,'positionnement modules'!G35="1a")),"D","")</f>
        <v/>
      </c>
      <c r="H34" s="51" t="str">
        <f>IF(AND(OR('positionnement modules'!H34=1,'positionnement modules'!H34="1a"),OR('positionnement modules'!H35=1,'positionnement modules'!H35="1a")),"D","")</f>
        <v/>
      </c>
      <c r="I34" s="51" t="str">
        <f>IF(AND(OR('positionnement modules'!I34=1,'positionnement modules'!I34="1a"),OR('positionnement modules'!I35=1,'positionnement modules'!I35="1a")),"D","")</f>
        <v/>
      </c>
      <c r="J34" s="51" t="str">
        <f>IF(AND(OR('positionnement modules'!J34=1,'positionnement modules'!J34="1a"),OR('positionnement modules'!J35=1,'positionnement modules'!J35="1a")),"D","")</f>
        <v/>
      </c>
      <c r="K34" s="51" t="str">
        <f>IF(AND(OR('positionnement modules'!K34=1,'positionnement modules'!K34="1a"),OR('positionnement modules'!K35=1,'positionnement modules'!K35="1a")),"D","")</f>
        <v/>
      </c>
      <c r="L34" s="51" t="str">
        <f>IF(AND(OR('positionnement modules'!L34=1,'positionnement modules'!L34="1a"),OR('positionnement modules'!L35=1,'positionnement modules'!L35="1a")),"D","")</f>
        <v/>
      </c>
      <c r="M34" s="51" t="str">
        <f>IF(AND(OR('positionnement modules'!M34=1,'positionnement modules'!M34="1a"),OR('positionnement modules'!M35=1,'positionnement modules'!M35="1a")),"D","")</f>
        <v/>
      </c>
      <c r="N34" s="51" t="str">
        <f>IF(AND(OR('positionnement modules'!N34=1,'positionnement modules'!N34="1a"),OR('positionnement modules'!N35=1,'positionnement modules'!N35="1a")),"D","")</f>
        <v/>
      </c>
      <c r="O34" s="51" t="str">
        <f>IF(AND(OR('positionnement modules'!O34=1,'positionnement modules'!O34="1a"),OR('positionnement modules'!O35=1,'positionnement modules'!O35="1a")),"D","")</f>
        <v/>
      </c>
      <c r="P34" s="51" t="str">
        <f>IF(AND(OR('positionnement modules'!P34=1,'positionnement modules'!P34="1a"),OR('positionnement modules'!P35=1,'positionnement modules'!P35="1a")),"D","")</f>
        <v/>
      </c>
      <c r="Q34" s="51" t="str">
        <f>IF(AND(OR('positionnement modules'!Q34=1,'positionnement modules'!Q34="1a"),OR('positionnement modules'!Q35=1,'positionnement modules'!Q35="1a")),"D","")</f>
        <v/>
      </c>
      <c r="R34" s="51" t="str">
        <f>IF(AND(OR('positionnement modules'!R34=1,'positionnement modules'!R34="1a"),OR('positionnement modules'!R35=1,'positionnement modules'!R35="1a")),"D","")</f>
        <v/>
      </c>
      <c r="S34" s="51" t="str">
        <f>IF(AND(OR('positionnement modules'!S34=1,'positionnement modules'!S34="1a"),OR('positionnement modules'!S35=1,'positionnement modules'!S35="1a")),"D","")</f>
        <v/>
      </c>
      <c r="T34" s="51" t="str">
        <f>IF(AND(OR('positionnement modules'!T34=1,'positionnement modules'!T34="1a"),OR('positionnement modules'!T35=1,'positionnement modules'!T35="1a")),"D","")</f>
        <v/>
      </c>
      <c r="U34" s="51" t="str">
        <f>IF(AND(OR('positionnement modules'!U34=1,'positionnement modules'!U34="1a"),OR('positionnement modules'!U35=1,'positionnement modules'!U35="1a")),"D","")</f>
        <v/>
      </c>
      <c r="V34" s="51" t="str">
        <f>IF(AND(OR('positionnement modules'!V34=1,'positionnement modules'!V34="1a"),OR('positionnement modules'!V35=1,'positionnement modules'!V35="1a")),"D","")</f>
        <v/>
      </c>
      <c r="W34" s="51" t="str">
        <f>IF(AND(OR('positionnement modules'!W34=1,'positionnement modules'!W34="1a"),OR('positionnement modules'!W35=1,'positionnement modules'!W35="1a")),"D","")</f>
        <v/>
      </c>
      <c r="X34" s="51" t="str">
        <f>IF(AND(OR('positionnement modules'!X34=1,'positionnement modules'!X34="1a"),OR('positionnement modules'!X35=1,'positionnement modules'!X35="1a")),"D","")</f>
        <v/>
      </c>
      <c r="Y34" s="51" t="str">
        <f>IF(AND(OR('positionnement modules'!Y34=1,'positionnement modules'!Y34="1a"),OR('positionnement modules'!Y35=1,'positionnement modules'!Y35="1a")),"D","")</f>
        <v/>
      </c>
      <c r="Z34" s="51" t="str">
        <f>IF(AND(OR('positionnement modules'!Z34=1,'positionnement modules'!Z34="1a"),OR('positionnement modules'!Z35=1,'positionnement modules'!Z35="1a")),"D","")</f>
        <v/>
      </c>
      <c r="AA34" s="51" t="str">
        <f>IF(AND(OR('positionnement modules'!AA34=1,'positionnement modules'!AA34="1a"),OR('positionnement modules'!AA35=1,'positionnement modules'!AA35="1a")),"D","")</f>
        <v/>
      </c>
      <c r="AB34" s="51" t="str">
        <f>IF(AND(OR('positionnement modules'!AB34=1,'positionnement modules'!AB34="1a"),OR('positionnement modules'!AB35=1,'positionnement modules'!AB35="1a")),"D","")</f>
        <v/>
      </c>
      <c r="AC34" s="51" t="str">
        <f>IF(AND(OR('positionnement modules'!AC34=1,'positionnement modules'!AC34="1a"),OR('positionnement modules'!AC35=1,'positionnement modules'!AC35="1a")),"D","")</f>
        <v/>
      </c>
      <c r="AD34" s="51" t="str">
        <f>IF(AND(OR('positionnement modules'!AD34=1,'positionnement modules'!AD34="1a"),OR('positionnement modules'!AD35=1,'positionnement modules'!AD35="1a")),"D","")</f>
        <v/>
      </c>
      <c r="AE34" s="51" t="str">
        <f>IF(AND(OR('positionnement modules'!AE34=1,'positionnement modules'!AE34="1a"),OR('positionnement modules'!AE35=1,'positionnement modules'!AE35="1a")),"D","")</f>
        <v/>
      </c>
      <c r="AF34" s="51" t="str">
        <f>IF(AND(OR('positionnement modules'!AF34=1,'positionnement modules'!AF34="1a"),OR('positionnement modules'!AF35=1,'positionnement modules'!AF35="1a")),"D","")</f>
        <v/>
      </c>
      <c r="AG34" s="51" t="str">
        <f>IF(AND(OR('positionnement modules'!AG34=1,'positionnement modules'!AG34="1a"),OR('positionnement modules'!AG35=1,'positionnement modules'!AG35="1a")),"D","")</f>
        <v/>
      </c>
      <c r="AH34" s="51" t="str">
        <f>IF(AND(OR('positionnement modules'!AH34=1,'positionnement modules'!AH34="1a"),OR('positionnement modules'!AH35=1,'positionnement modules'!AH35="1a")),"D","")</f>
        <v/>
      </c>
      <c r="AI34" s="51" t="str">
        <f>IF(AND(OR('positionnement modules'!AI34=1,'positionnement modules'!AI34="1a"),OR('positionnement modules'!AI35=1,'positionnement modules'!AI35="1a")),"D","")</f>
        <v/>
      </c>
      <c r="AJ34" s="51" t="str">
        <f>IF(AND(OR('positionnement modules'!AJ34=1,'positionnement modules'!AJ34="1a"),OR('positionnement modules'!AJ35=1,'positionnement modules'!AJ35="1a")),"D","")</f>
        <v/>
      </c>
      <c r="AK34" s="51" t="str">
        <f>IF(AND(OR('positionnement modules'!AK34=1,'positionnement modules'!AK34="1a"),OR('positionnement modules'!AK35=1,'positionnement modules'!AK35="1a")),"D","")</f>
        <v/>
      </c>
      <c r="AL34" s="51" t="str">
        <f>IF(AND(OR('positionnement modules'!AL34=1,'positionnement modules'!AL34="1a"),OR('positionnement modules'!AL35=1,'positionnement modules'!AL35="1a")),"D","")</f>
        <v/>
      </c>
      <c r="AM34" s="51" t="str">
        <f>IF(AND(OR('positionnement modules'!AM34=1,'positionnement modules'!AM34="1a"),OR('positionnement modules'!AM35=1,'positionnement modules'!AM35="1a")),"D","")</f>
        <v/>
      </c>
      <c r="AN34" s="51" t="str">
        <f>IF(AND(OR('positionnement modules'!AN34=1,'positionnement modules'!AN34="1a"),OR('positionnement modules'!AN35=1,'positionnement modules'!AN35="1a")),"D","")</f>
        <v/>
      </c>
      <c r="AO34" s="51" t="str">
        <f>IF(AND(OR('positionnement modules'!AO34=1,'positionnement modules'!AO34="1a"),OR('positionnement modules'!AO35=1,'positionnement modules'!AO35="1a")),"D","")</f>
        <v/>
      </c>
      <c r="AP34" s="51" t="str">
        <f>IF(AND(OR('positionnement modules'!AP34=1,'positionnement modules'!AP34="1a"),OR('positionnement modules'!AP35=1,'positionnement modules'!AP35="1a")),"D","")</f>
        <v/>
      </c>
      <c r="AQ34" s="51" t="str">
        <f>IF(AND(OR('positionnement modules'!AQ34=1,'positionnement modules'!AQ34="1a"),OR('positionnement modules'!AQ35=1,'positionnement modules'!AQ35="1a")),"D","")</f>
        <v/>
      </c>
      <c r="AR34" s="51" t="str">
        <f>IF(AND(OR('positionnement modules'!AR34=1,'positionnement modules'!AR34="1a"),OR('positionnement modules'!AR35=1,'positionnement modules'!AR35="1a")),"D","")</f>
        <v/>
      </c>
      <c r="AS34" s="51" t="str">
        <f>IF(AND(OR('positionnement modules'!AS34=1,'positionnement modules'!AS34="1a"),OR('positionnement modules'!AS35=1,'positionnement modules'!AS35="1a")),"D","")</f>
        <v/>
      </c>
      <c r="AT34" s="51" t="str">
        <f>IF(AND(OR('positionnement modules'!AT34=1,'positionnement modules'!AT34="1a"),OR('positionnement modules'!AT35=1,'positionnement modules'!AT35="1a")),"D","")</f>
        <v/>
      </c>
      <c r="AU34" s="51" t="str">
        <f>IF(AND(OR('positionnement modules'!AU34=1,'positionnement modules'!AU34="1a"),OR('positionnement modules'!AU35=1,'positionnement modules'!AU35="1a")),"D","")</f>
        <v/>
      </c>
      <c r="AV34" s="51" t="str">
        <f>IF(AND(OR('positionnement modules'!AV34=1,'positionnement modules'!AV34="1a"),OR('positionnement modules'!AV35=1,'positionnement modules'!AV35="1a")),"D","")</f>
        <v/>
      </c>
      <c r="AW34" s="51" t="str">
        <f>IF(AND(OR('positionnement modules'!AW34=1,'positionnement modules'!AW34="1a"),OR('positionnement modules'!AW35=1,'positionnement modules'!AW35="1a")),"D","")</f>
        <v/>
      </c>
      <c r="AX34" s="51" t="str">
        <f>IF(AND(OR('positionnement modules'!AX34=1,'positionnement modules'!AX34="1a"),OR('positionnement modules'!AX35=1,'positionnement modules'!AX35="1a")),"D","")</f>
        <v/>
      </c>
      <c r="AY34" s="51" t="str">
        <f>IF(AND(OR('positionnement modules'!AY34=1,'positionnement modules'!AY34="1a"),OR('positionnement modules'!AY35=1,'positionnement modules'!AY35="1a")),"D","")</f>
        <v/>
      </c>
      <c r="AZ34" s="51" t="str">
        <f>IF(AND(OR('positionnement modules'!AZ34=1,'positionnement modules'!AZ34="1a"),OR('positionnement modules'!AZ35=1,'positionnement modules'!AZ35="1a")),"D","")</f>
        <v/>
      </c>
      <c r="BA34" s="51" t="str">
        <f>IF(AND(OR('positionnement modules'!BA34=1,'positionnement modules'!BA34="1a"),OR('positionnement modules'!BA35=1,'positionnement modules'!BA35="1a")),"D","")</f>
        <v/>
      </c>
      <c r="BB34" s="51" t="str">
        <f>IF(AND(OR('positionnement modules'!BB34=1,'positionnement modules'!BB34="1a"),OR('positionnement modules'!BB35=1,'positionnement modules'!BB35="1a")),"D","")</f>
        <v/>
      </c>
      <c r="BC34" s="51" t="str">
        <f>IF(AND(OR('positionnement modules'!BC34=1,'positionnement modules'!BC34="1a"),OR('positionnement modules'!BC35=1,'positionnement modules'!BC35="1a")),"D","")</f>
        <v/>
      </c>
      <c r="BD34" s="51" t="str">
        <f>IF(AND(OR('positionnement modules'!BD34=1,'positionnement modules'!BD34="1a"),OR('positionnement modules'!BD35=1,'positionnement modules'!BD35="1a")),"D","")</f>
        <v/>
      </c>
      <c r="BE34" s="51" t="str">
        <f>IF(AND(OR('positionnement modules'!BE34=1,'positionnement modules'!BE34="1a"),OR('positionnement modules'!BE35=1,'positionnement modules'!BE35="1a")),"D","")</f>
        <v/>
      </c>
      <c r="BF34" s="51" t="str">
        <f>IF(AND(OR('positionnement modules'!BF34=1,'positionnement modules'!BF34="1a"),OR('positionnement modules'!BF35=1,'positionnement modules'!BF35="1a")),"D","")</f>
        <v/>
      </c>
      <c r="BG34" s="51" t="str">
        <f>IF(AND(OR('positionnement modules'!BG34=1,'positionnement modules'!BG34="1a"),OR('positionnement modules'!BG35=1,'positionnement modules'!BG35="1a")),"D","")</f>
        <v/>
      </c>
      <c r="BH34" s="51" t="str">
        <f>IF(AND(OR('positionnement modules'!BH34=1,'positionnement modules'!BH34="1a"),OR('positionnement modules'!BH35=1,'positionnement modules'!BH35="1a")),"D","")</f>
        <v/>
      </c>
      <c r="BI34" s="51" t="str">
        <f>IF(AND(OR('positionnement modules'!BI34=1,'positionnement modules'!BI34="1a"),OR('positionnement modules'!BI35=1,'positionnement modules'!BI35="1a")),"D","")</f>
        <v/>
      </c>
      <c r="BJ34" s="51" t="str">
        <f>IF(AND(OR('positionnement modules'!BJ34=1,'positionnement modules'!BJ34="1a"),OR('positionnement modules'!BJ35=1,'positionnement modules'!BJ35="1a")),"D","")</f>
        <v/>
      </c>
      <c r="BK34" s="51" t="str">
        <f>IF(AND(OR('positionnement modules'!BK34=1,'positionnement modules'!BK34="1a"),OR('positionnement modules'!BK35=1,'positionnement modules'!BK35="1a")),"D","")</f>
        <v/>
      </c>
      <c r="BL34" s="51" t="str">
        <f>IF(AND(OR('positionnement modules'!BL34=1,'positionnement modules'!BL34="1a"),OR('positionnement modules'!BL35=1,'positionnement modules'!BL35="1a")),"D","")</f>
        <v/>
      </c>
      <c r="BM34" s="51" t="str">
        <f>IF(AND(OR('positionnement modules'!BM34=1,'positionnement modules'!BM34="1a"),OR('positionnement modules'!BM35=1,'positionnement modules'!BM35="1a")),"D","")</f>
        <v/>
      </c>
      <c r="BN34" s="51" t="str">
        <f>IF(AND(OR('positionnement modules'!BN34=1,'positionnement modules'!BN34="1a"),OR('positionnement modules'!BN35=1,'positionnement modules'!BN35="1a")),"D","")</f>
        <v/>
      </c>
      <c r="BO34" s="51" t="str">
        <f>IF(AND(OR('positionnement modules'!BO34=1,'positionnement modules'!BO34="1a"),OR('positionnement modules'!BO35=1,'positionnement modules'!BO35="1a")),"D","")</f>
        <v/>
      </c>
      <c r="BP34" s="51" t="str">
        <f>IF(AND(OR('positionnement modules'!BP34=1,'positionnement modules'!BP34="1a"),OR('positionnement modules'!BP35=1,'positionnement modules'!BP35="1a")),"D","")</f>
        <v/>
      </c>
      <c r="BQ34" s="51" t="str">
        <f>IF(AND(OR('positionnement modules'!BQ34=1,'positionnement modules'!BQ34="1a"),OR('positionnement modules'!BQ35=1,'positionnement modules'!BQ35="1a")),"D","")</f>
        <v/>
      </c>
      <c r="BR34" s="51" t="str">
        <f>IF(AND(OR('positionnement modules'!BR34=1,'positionnement modules'!BR34="1a"),OR('positionnement modules'!BR35=1,'positionnement modules'!BR35="1a")),"D","")</f>
        <v/>
      </c>
      <c r="BS34" s="51" t="str">
        <f>IF(AND(OR('positionnement modules'!BS34=1,'positionnement modules'!BS34="1a"),OR('positionnement modules'!BS35=1,'positionnement modules'!BS35="1a")),"D","")</f>
        <v/>
      </c>
      <c r="BT34" s="51" t="str">
        <f>IF(AND(OR('positionnement modules'!BT34=1,'positionnement modules'!BT34="1a"),OR('positionnement modules'!BT35=1,'positionnement modules'!BT35="1a")),"D","")</f>
        <v/>
      </c>
      <c r="BU34" s="51" t="str">
        <f>IF(AND(OR('positionnement modules'!BU34=1,'positionnement modules'!BU34="1a"),OR('positionnement modules'!BU35=1,'positionnement modules'!BU35="1a")),"D","")</f>
        <v/>
      </c>
      <c r="BV34" s="51" t="str">
        <f>IF(AND(OR('positionnement modules'!BV34=1,'positionnement modules'!BV34="1a"),OR('positionnement modules'!BV35=1,'positionnement modules'!BV35="1a")),"D","")</f>
        <v/>
      </c>
      <c r="BW34" s="51" t="str">
        <f>IF(AND(OR('positionnement modules'!BW34=1,'positionnement modules'!BW34="1a"),OR('positionnement modules'!BW35=1,'positionnement modules'!BW35="1a")),"D","")</f>
        <v/>
      </c>
      <c r="BX34" s="51" t="str">
        <f>IF(AND(OR('positionnement modules'!BX34=1,'positionnement modules'!BX34="1a"),OR('positionnement modules'!BX35=1,'positionnement modules'!BX35="1a")),"D","")</f>
        <v/>
      </c>
      <c r="BY34" s="51" t="str">
        <f>IF(AND(OR('positionnement modules'!BY34=1,'positionnement modules'!BY34="1a"),OR('positionnement modules'!BY35=1,'positionnement modules'!BY35="1a")),"D","")</f>
        <v/>
      </c>
      <c r="BZ34" s="51" t="str">
        <f>IF(AND(OR('positionnement modules'!BZ34=1,'positionnement modules'!BZ34="1a"),OR('positionnement modules'!BZ35=1,'positionnement modules'!BZ35="1a")),"D","")</f>
        <v/>
      </c>
      <c r="CA34" s="51" t="str">
        <f>IF(AND(OR('positionnement modules'!CA34=1,'positionnement modules'!CA34="1a"),OR('positionnement modules'!CA35=1,'positionnement modules'!CA35="1a")),"D","")</f>
        <v/>
      </c>
      <c r="CB34" s="51" t="str">
        <f>IF(AND(OR('positionnement modules'!CB34=1,'positionnement modules'!CB34="1a"),OR('positionnement modules'!CB35=1,'positionnement modules'!CB35="1a")),"D","")</f>
        <v/>
      </c>
      <c r="CC34" s="51" t="str">
        <f>IF(AND(OR('positionnement modules'!CC34=1,'positionnement modules'!CC34="1a"),OR('positionnement modules'!CC35=1,'positionnement modules'!CC35="1a")),"D","")</f>
        <v/>
      </c>
      <c r="CD34" s="51" t="str">
        <f>IF(AND(OR('positionnement modules'!CD34=1,'positionnement modules'!CD34="1a"),OR('positionnement modules'!CD35=1,'positionnement modules'!CD35="1a")),"D","")</f>
        <v/>
      </c>
      <c r="CE34" s="51" t="str">
        <f>IF(AND(OR('positionnement modules'!CE34=1,'positionnement modules'!CE34="1a"),OR('positionnement modules'!CE35=1,'positionnement modules'!CE35="1a")),"D","")</f>
        <v/>
      </c>
      <c r="CF34" s="51" t="str">
        <f>IF(AND(OR('positionnement modules'!CF34=1,'positionnement modules'!CF34="1a"),OR('positionnement modules'!CF35=1,'positionnement modules'!CF35="1a")),"D","")</f>
        <v/>
      </c>
      <c r="CG34" s="51" t="str">
        <f>IF(AND(OR('positionnement modules'!CG34=1,'positionnement modules'!CG34="1a"),OR('positionnement modules'!CG35=1,'positionnement modules'!CG35="1a")),"D","")</f>
        <v/>
      </c>
      <c r="CH34" s="51" t="str">
        <f>IF(AND(OR('positionnement modules'!CH34=1,'positionnement modules'!CH34="1a"),OR('positionnement modules'!CH35=1,'positionnement modules'!CH35="1a")),"D","")</f>
        <v/>
      </c>
      <c r="CI34" s="51" t="str">
        <f>IF(AND(OR('positionnement modules'!CI34=1,'positionnement modules'!CI34="1a"),OR('positionnement modules'!CI35=1,'positionnement modules'!CI35="1a")),"D","")</f>
        <v/>
      </c>
      <c r="CJ34" s="51" t="str">
        <f>IF(AND(OR('positionnement modules'!CJ34=1,'positionnement modules'!CJ34="1a"),OR('positionnement modules'!CJ35=1,'positionnement modules'!CJ35="1a")),"D","")</f>
        <v/>
      </c>
      <c r="CK34" s="51" t="str">
        <f>IF(AND(OR('positionnement modules'!CK34=1,'positionnement modules'!CK34="1a"),OR('positionnement modules'!CK35=1,'positionnement modules'!CK35="1a")),"D","")</f>
        <v/>
      </c>
      <c r="CL34" s="51" t="str">
        <f>IF(AND(OR('positionnement modules'!CL34=1,'positionnement modules'!CL34="1a"),OR('positionnement modules'!CL35=1,'positionnement modules'!CL35="1a")),"D","")</f>
        <v/>
      </c>
      <c r="CM34" s="51" t="str">
        <f>IF(AND(OR('positionnement modules'!CM34=1,'positionnement modules'!CM34="1a"),OR('positionnement modules'!CM35=1,'positionnement modules'!CM35="1a")),"D","")</f>
        <v/>
      </c>
      <c r="CN34" s="51" t="str">
        <f>IF(AND(OR('positionnement modules'!CN34=1,'positionnement modules'!CN34="1a"),OR('positionnement modules'!CN35=1,'positionnement modules'!CN35="1a")),"D","")</f>
        <v/>
      </c>
      <c r="CO34" s="51" t="str">
        <f>IF(AND(OR('positionnement modules'!CO34=1,'positionnement modules'!CO34="1a"),OR('positionnement modules'!CO35=1,'positionnement modules'!CO35="1a")),"D","")</f>
        <v/>
      </c>
      <c r="CP34" s="51" t="str">
        <f>IF(AND(OR('positionnement modules'!CP34=1,'positionnement modules'!CP34="1a"),OR('positionnement modules'!CP35=1,'positionnement modules'!CP35="1a")),"D","")</f>
        <v/>
      </c>
      <c r="CQ34" s="51" t="str">
        <f>IF(AND(OR('positionnement modules'!CQ34=1,'positionnement modules'!CQ34="1a"),OR('positionnement modules'!CQ35=1,'positionnement modules'!CQ35="1a")),"D","")</f>
        <v/>
      </c>
      <c r="CR34" s="51" t="str">
        <f>IF(AND(OR('positionnement modules'!CR34=1,'positionnement modules'!CR34="1a"),OR('positionnement modules'!CR35=1,'positionnement modules'!CR35="1a")),"D","")</f>
        <v/>
      </c>
      <c r="CS34" s="51" t="str">
        <f>IF(AND(OR('positionnement modules'!CS34=1,'positionnement modules'!CS34="1a"),OR('positionnement modules'!CS35=1,'positionnement modules'!CS35="1a")),"D","")</f>
        <v/>
      </c>
      <c r="CT34" s="51" t="str">
        <f>IF(AND(OR('positionnement modules'!CT34=1,'positionnement modules'!CT34="1a"),OR('positionnement modules'!CT35=1,'positionnement modules'!CT35="1a")),"D","")</f>
        <v/>
      </c>
      <c r="CU34" s="51" t="str">
        <f>IF(AND(OR('positionnement modules'!CU34=1,'positionnement modules'!CU34="1a"),OR('positionnement modules'!CU35=1,'positionnement modules'!CU35="1a")),"D","")</f>
        <v/>
      </c>
      <c r="CV34" s="51" t="str">
        <f>IF(AND(OR('positionnement modules'!CV34=1,'positionnement modules'!CV34="1a"),OR('positionnement modules'!CV35=1,'positionnement modules'!CV35="1a")),"D","")</f>
        <v/>
      </c>
      <c r="CW34" s="51" t="str">
        <f>IF(AND(OR('positionnement modules'!CW34=1,'positionnement modules'!CW34="1a"),OR('positionnement modules'!CW35=1,'positionnement modules'!CW35="1a")),"D","")</f>
        <v/>
      </c>
      <c r="CX34" s="51" t="str">
        <f>IF(AND(OR('positionnement modules'!CX34=1,'positionnement modules'!CX34="1a"),OR('positionnement modules'!CX35=1,'positionnement modules'!CX35="1a")),"D","")</f>
        <v/>
      </c>
      <c r="CY34" s="51" t="str">
        <f>IF(AND(OR('positionnement modules'!CY34=1,'positionnement modules'!CY34="1a"),OR('positionnement modules'!CY35=1,'positionnement modules'!CY35="1a")),"D","")</f>
        <v/>
      </c>
      <c r="CZ34" s="51" t="str">
        <f>IF(AND(OR('positionnement modules'!CZ34=1,'positionnement modules'!CZ34="1a"),OR('positionnement modules'!CZ35=1,'positionnement modules'!CZ35="1a")),"D","")</f>
        <v/>
      </c>
      <c r="DA34" s="51" t="str">
        <f>IF(AND(OR('positionnement modules'!DA34=1,'positionnement modules'!DA34="1a"),OR('positionnement modules'!DA35=1,'positionnement modules'!DA35="1a")),"D","")</f>
        <v/>
      </c>
      <c r="DB34" s="51" t="str">
        <f>IF(AND(OR('positionnement modules'!DB34=1,'positionnement modules'!DB34="1a"),OR('positionnement modules'!DB35=1,'positionnement modules'!DB35="1a")),"D","")</f>
        <v/>
      </c>
      <c r="DC34" s="51" t="str">
        <f>IF(AND(OR('positionnement modules'!DC34=1,'positionnement modules'!DC34="1a"),OR('positionnement modules'!DC35=1,'positionnement modules'!DC35="1a")),"D","")</f>
        <v/>
      </c>
      <c r="DD34" s="52" t="str">
        <f>IF(AND(OR('positionnement modules'!DD34=1,'positionnement modules'!DD34="1a"),OR('positionnement modules'!DD35=1,'positionnement modules'!DD35="1a")),"D","")</f>
        <v/>
      </c>
      <c r="DE34" s="5" t="str">
        <f>IF(AND(OR('positionnement modules'!DE34=1,'positionnement modules'!DE34="1a"),OR('positionnement modules'!DE35=1,'positionnement modules'!DE35="1a")),"D","")</f>
        <v/>
      </c>
      <c r="DF34" s="9">
        <f t="shared" si="0"/>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IF(AND(OR('positionnement modules'!B35=1,'positionnement modules'!B35="1a"),OR('positionnement modules'!B36=1,'positionnement modules'!B36="1a")),"D","")</f>
        <v/>
      </c>
      <c r="C35" s="50" t="str">
        <f>IF(AND(OR('positionnement modules'!C35=1,'positionnement modules'!C35="1a"),OR('positionnement modules'!C36=1,'positionnement modules'!C36="1a")),"D","")</f>
        <v/>
      </c>
      <c r="D35" s="51" t="str">
        <f>IF(AND(OR('positionnement modules'!D35=1,'positionnement modules'!D35="1a"),OR('positionnement modules'!D36=1,'positionnement modules'!D36="1a")),"D","")</f>
        <v/>
      </c>
      <c r="E35" s="51" t="str">
        <f>IF(AND(OR('positionnement modules'!E35=1,'positionnement modules'!E35="1a"),OR('positionnement modules'!E36=1,'positionnement modules'!E36="1a")),"D","")</f>
        <v/>
      </c>
      <c r="F35" s="51" t="str">
        <f>IF(AND(OR('positionnement modules'!F35=1,'positionnement modules'!F35="1a"),OR('positionnement modules'!F36=1,'positionnement modules'!F36="1a")),"D","")</f>
        <v/>
      </c>
      <c r="G35" s="51" t="str">
        <f>IF(AND(OR('positionnement modules'!G35=1,'positionnement modules'!G35="1a"),OR('positionnement modules'!G36=1,'positionnement modules'!G36="1a")),"D","")</f>
        <v/>
      </c>
      <c r="H35" s="51" t="str">
        <f>IF(AND(OR('positionnement modules'!H35=1,'positionnement modules'!H35="1a"),OR('positionnement modules'!H36=1,'positionnement modules'!H36="1a")),"D","")</f>
        <v/>
      </c>
      <c r="I35" s="51" t="str">
        <f>IF(AND(OR('positionnement modules'!I35=1,'positionnement modules'!I35="1a"),OR('positionnement modules'!I36=1,'positionnement modules'!I36="1a")),"D","")</f>
        <v/>
      </c>
      <c r="J35" s="51" t="str">
        <f>IF(AND(OR('positionnement modules'!J35=1,'positionnement modules'!J35="1a"),OR('positionnement modules'!J36=1,'positionnement modules'!J36="1a")),"D","")</f>
        <v/>
      </c>
      <c r="K35" s="51" t="str">
        <f>IF(AND(OR('positionnement modules'!K35=1,'positionnement modules'!K35="1a"),OR('positionnement modules'!K36=1,'positionnement modules'!K36="1a")),"D","")</f>
        <v/>
      </c>
      <c r="L35" s="51" t="str">
        <f>IF(AND(OR('positionnement modules'!L35=1,'positionnement modules'!L35="1a"),OR('positionnement modules'!L36=1,'positionnement modules'!L36="1a")),"D","")</f>
        <v/>
      </c>
      <c r="M35" s="51" t="str">
        <f>IF(AND(OR('positionnement modules'!M35=1,'positionnement modules'!M35="1a"),OR('positionnement modules'!M36=1,'positionnement modules'!M36="1a")),"D","")</f>
        <v/>
      </c>
      <c r="N35" s="51" t="str">
        <f>IF(AND(OR('positionnement modules'!N35=1,'positionnement modules'!N35="1a"),OR('positionnement modules'!N36=1,'positionnement modules'!N36="1a")),"D","")</f>
        <v/>
      </c>
      <c r="O35" s="51" t="str">
        <f>IF(AND(OR('positionnement modules'!O35=1,'positionnement modules'!O35="1a"),OR('positionnement modules'!O36=1,'positionnement modules'!O36="1a")),"D","")</f>
        <v/>
      </c>
      <c r="P35" s="51" t="str">
        <f>IF(AND(OR('positionnement modules'!P35=1,'positionnement modules'!P35="1a"),OR('positionnement modules'!P36=1,'positionnement modules'!P36="1a")),"D","")</f>
        <v/>
      </c>
      <c r="Q35" s="51" t="str">
        <f>IF(AND(OR('positionnement modules'!Q35=1,'positionnement modules'!Q35="1a"),OR('positionnement modules'!Q36=1,'positionnement modules'!Q36="1a")),"D","")</f>
        <v/>
      </c>
      <c r="R35" s="51" t="str">
        <f>IF(AND(OR('positionnement modules'!R35=1,'positionnement modules'!R35="1a"),OR('positionnement modules'!R36=1,'positionnement modules'!R36="1a")),"D","")</f>
        <v/>
      </c>
      <c r="S35" s="51" t="str">
        <f>IF(AND(OR('positionnement modules'!S35=1,'positionnement modules'!S35="1a"),OR('positionnement modules'!S36=1,'positionnement modules'!S36="1a")),"D","")</f>
        <v/>
      </c>
      <c r="T35" s="51" t="str">
        <f>IF(AND(OR('positionnement modules'!T35=1,'positionnement modules'!T35="1a"),OR('positionnement modules'!T36=1,'positionnement modules'!T36="1a")),"D","")</f>
        <v/>
      </c>
      <c r="U35" s="51" t="str">
        <f>IF(AND(OR('positionnement modules'!U35=1,'positionnement modules'!U35="1a"),OR('positionnement modules'!U36=1,'positionnement modules'!U36="1a")),"D","")</f>
        <v/>
      </c>
      <c r="V35" s="51" t="str">
        <f>IF(AND(OR('positionnement modules'!V35=1,'positionnement modules'!V35="1a"),OR('positionnement modules'!V36=1,'positionnement modules'!V36="1a")),"D","")</f>
        <v/>
      </c>
      <c r="W35" s="51" t="str">
        <f>IF(AND(OR('positionnement modules'!W35=1,'positionnement modules'!W35="1a"),OR('positionnement modules'!W36=1,'positionnement modules'!W36="1a")),"D","")</f>
        <v/>
      </c>
      <c r="X35" s="51" t="str">
        <f>IF(AND(OR('positionnement modules'!X35=1,'positionnement modules'!X35="1a"),OR('positionnement modules'!X36=1,'positionnement modules'!X36="1a")),"D","")</f>
        <v/>
      </c>
      <c r="Y35" s="51" t="str">
        <f>IF(AND(OR('positionnement modules'!Y35=1,'positionnement modules'!Y35="1a"),OR('positionnement modules'!Y36=1,'positionnement modules'!Y36="1a")),"D","")</f>
        <v/>
      </c>
      <c r="Z35" s="51" t="str">
        <f>IF(AND(OR('positionnement modules'!Z35=1,'positionnement modules'!Z35="1a"),OR('positionnement modules'!Z36=1,'positionnement modules'!Z36="1a")),"D","")</f>
        <v/>
      </c>
      <c r="AA35" s="51" t="str">
        <f>IF(AND(OR('positionnement modules'!AA35=1,'positionnement modules'!AA35="1a"),OR('positionnement modules'!AA36=1,'positionnement modules'!AA36="1a")),"D","")</f>
        <v/>
      </c>
      <c r="AB35" s="51" t="str">
        <f>IF(AND(OR('positionnement modules'!AB35=1,'positionnement modules'!AB35="1a"),OR('positionnement modules'!AB36=1,'positionnement modules'!AB36="1a")),"D","")</f>
        <v/>
      </c>
      <c r="AC35" s="51" t="str">
        <f>IF(AND(OR('positionnement modules'!AC35=1,'positionnement modules'!AC35="1a"),OR('positionnement modules'!AC36=1,'positionnement modules'!AC36="1a")),"D","")</f>
        <v/>
      </c>
      <c r="AD35" s="51" t="str">
        <f>IF(AND(OR('positionnement modules'!AD35=1,'positionnement modules'!AD35="1a"),OR('positionnement modules'!AD36=1,'positionnement modules'!AD36="1a")),"D","")</f>
        <v/>
      </c>
      <c r="AE35" s="51" t="str">
        <f>IF(AND(OR('positionnement modules'!AE35=1,'positionnement modules'!AE35="1a"),OR('positionnement modules'!AE36=1,'positionnement modules'!AE36="1a")),"D","")</f>
        <v/>
      </c>
      <c r="AF35" s="51" t="str">
        <f>IF(AND(OR('positionnement modules'!AF35=1,'positionnement modules'!AF35="1a"),OR('positionnement modules'!AF36=1,'positionnement modules'!AF36="1a")),"D","")</f>
        <v/>
      </c>
      <c r="AG35" s="51" t="str">
        <f>IF(AND(OR('positionnement modules'!AG35=1,'positionnement modules'!AG35="1a"),OR('positionnement modules'!AG36=1,'positionnement modules'!AG36="1a")),"D","")</f>
        <v/>
      </c>
      <c r="AH35" s="51" t="str">
        <f>IF(AND(OR('positionnement modules'!AH35=1,'positionnement modules'!AH35="1a"),OR('positionnement modules'!AH36=1,'positionnement modules'!AH36="1a")),"D","")</f>
        <v/>
      </c>
      <c r="AI35" s="51" t="str">
        <f>IF(AND(OR('positionnement modules'!AI35=1,'positionnement modules'!AI35="1a"),OR('positionnement modules'!AI36=1,'positionnement modules'!AI36="1a")),"D","")</f>
        <v/>
      </c>
      <c r="AJ35" s="51" t="str">
        <f>IF(AND(OR('positionnement modules'!AJ35=1,'positionnement modules'!AJ35="1a"),OR('positionnement modules'!AJ36=1,'positionnement modules'!AJ36="1a")),"D","")</f>
        <v/>
      </c>
      <c r="AK35" s="51" t="str">
        <f>IF(AND(OR('positionnement modules'!AK35=1,'positionnement modules'!AK35="1a"),OR('positionnement modules'!AK36=1,'positionnement modules'!AK36="1a")),"D","")</f>
        <v/>
      </c>
      <c r="AL35" s="51" t="str">
        <f>IF(AND(OR('positionnement modules'!AL35=1,'positionnement modules'!AL35="1a"),OR('positionnement modules'!AL36=1,'positionnement modules'!AL36="1a")),"D","")</f>
        <v/>
      </c>
      <c r="AM35" s="51" t="str">
        <f>IF(AND(OR('positionnement modules'!AM35=1,'positionnement modules'!AM35="1a"),OR('positionnement modules'!AM36=1,'positionnement modules'!AM36="1a")),"D","")</f>
        <v/>
      </c>
      <c r="AN35" s="51" t="str">
        <f>IF(AND(OR('positionnement modules'!AN35=1,'positionnement modules'!AN35="1a"),OR('positionnement modules'!AN36=1,'positionnement modules'!AN36="1a")),"D","")</f>
        <v/>
      </c>
      <c r="AO35" s="51" t="str">
        <f>IF(AND(OR('positionnement modules'!AO35=1,'positionnement modules'!AO35="1a"),OR('positionnement modules'!AO36=1,'positionnement modules'!AO36="1a")),"D","")</f>
        <v/>
      </c>
      <c r="AP35" s="51" t="str">
        <f>IF(AND(OR('positionnement modules'!AP35=1,'positionnement modules'!AP35="1a"),OR('positionnement modules'!AP36=1,'positionnement modules'!AP36="1a")),"D","")</f>
        <v/>
      </c>
      <c r="AQ35" s="51" t="str">
        <f>IF(AND(OR('positionnement modules'!AQ35=1,'positionnement modules'!AQ35="1a"),OR('positionnement modules'!AQ36=1,'positionnement modules'!AQ36="1a")),"D","")</f>
        <v/>
      </c>
      <c r="AR35" s="51" t="str">
        <f>IF(AND(OR('positionnement modules'!AR35=1,'positionnement modules'!AR35="1a"),OR('positionnement modules'!AR36=1,'positionnement modules'!AR36="1a")),"D","")</f>
        <v/>
      </c>
      <c r="AS35" s="51" t="str">
        <f>IF(AND(OR('positionnement modules'!AS35=1,'positionnement modules'!AS35="1a"),OR('positionnement modules'!AS36=1,'positionnement modules'!AS36="1a")),"D","")</f>
        <v/>
      </c>
      <c r="AT35" s="51" t="str">
        <f>IF(AND(OR('positionnement modules'!AT35=1,'positionnement modules'!AT35="1a"),OR('positionnement modules'!AT36=1,'positionnement modules'!AT36="1a")),"D","")</f>
        <v/>
      </c>
      <c r="AU35" s="51" t="str">
        <f>IF(AND(OR('positionnement modules'!AU35=1,'positionnement modules'!AU35="1a"),OR('positionnement modules'!AU36=1,'positionnement modules'!AU36="1a")),"D","")</f>
        <v/>
      </c>
      <c r="AV35" s="51" t="str">
        <f>IF(AND(OR('positionnement modules'!AV35=1,'positionnement modules'!AV35="1a"),OR('positionnement modules'!AV36=1,'positionnement modules'!AV36="1a")),"D","")</f>
        <v/>
      </c>
      <c r="AW35" s="51" t="str">
        <f>IF(AND(OR('positionnement modules'!AW35=1,'positionnement modules'!AW35="1a"),OR('positionnement modules'!AW36=1,'positionnement modules'!AW36="1a")),"D","")</f>
        <v/>
      </c>
      <c r="AX35" s="51" t="str">
        <f>IF(AND(OR('positionnement modules'!AX35=1,'positionnement modules'!AX35="1a"),OR('positionnement modules'!AX36=1,'positionnement modules'!AX36="1a")),"D","")</f>
        <v/>
      </c>
      <c r="AY35" s="51" t="str">
        <f>IF(AND(OR('positionnement modules'!AY35=1,'positionnement modules'!AY35="1a"),OR('positionnement modules'!AY36=1,'positionnement modules'!AY36="1a")),"D","")</f>
        <v/>
      </c>
      <c r="AZ35" s="51" t="str">
        <f>IF(AND(OR('positionnement modules'!AZ35=1,'positionnement modules'!AZ35="1a"),OR('positionnement modules'!AZ36=1,'positionnement modules'!AZ36="1a")),"D","")</f>
        <v/>
      </c>
      <c r="BA35" s="51" t="str">
        <f>IF(AND(OR('positionnement modules'!BA35=1,'positionnement modules'!BA35="1a"),OR('positionnement modules'!BA36=1,'positionnement modules'!BA36="1a")),"D","")</f>
        <v/>
      </c>
      <c r="BB35" s="51" t="str">
        <f>IF(AND(OR('positionnement modules'!BB35=1,'positionnement modules'!BB35="1a"),OR('positionnement modules'!BB36=1,'positionnement modules'!BB36="1a")),"D","")</f>
        <v/>
      </c>
      <c r="BC35" s="51" t="str">
        <f>IF(AND(OR('positionnement modules'!BC35=1,'positionnement modules'!BC35="1a"),OR('positionnement modules'!BC36=1,'positionnement modules'!BC36="1a")),"D","")</f>
        <v/>
      </c>
      <c r="BD35" s="51" t="str">
        <f>IF(AND(OR('positionnement modules'!BD35=1,'positionnement modules'!BD35="1a"),OR('positionnement modules'!BD36=1,'positionnement modules'!BD36="1a")),"D","")</f>
        <v/>
      </c>
      <c r="BE35" s="51" t="str">
        <f>IF(AND(OR('positionnement modules'!BE35=1,'positionnement modules'!BE35="1a"),OR('positionnement modules'!BE36=1,'positionnement modules'!BE36="1a")),"D","")</f>
        <v/>
      </c>
      <c r="BF35" s="51" t="str">
        <f>IF(AND(OR('positionnement modules'!BF35=1,'positionnement modules'!BF35="1a"),OR('positionnement modules'!BF36=1,'positionnement modules'!BF36="1a")),"D","")</f>
        <v/>
      </c>
      <c r="BG35" s="51" t="str">
        <f>IF(AND(OR('positionnement modules'!BG35=1,'positionnement modules'!BG35="1a"),OR('positionnement modules'!BG36=1,'positionnement modules'!BG36="1a")),"D","")</f>
        <v/>
      </c>
      <c r="BH35" s="51" t="str">
        <f>IF(AND(OR('positionnement modules'!BH35=1,'positionnement modules'!BH35="1a"),OR('positionnement modules'!BH36=1,'positionnement modules'!BH36="1a")),"D","")</f>
        <v/>
      </c>
      <c r="BI35" s="51" t="str">
        <f>IF(AND(OR('positionnement modules'!BI35=1,'positionnement modules'!BI35="1a"),OR('positionnement modules'!BI36=1,'positionnement modules'!BI36="1a")),"D","")</f>
        <v/>
      </c>
      <c r="BJ35" s="51" t="str">
        <f>IF(AND(OR('positionnement modules'!BJ35=1,'positionnement modules'!BJ35="1a"),OR('positionnement modules'!BJ36=1,'positionnement modules'!BJ36="1a")),"D","")</f>
        <v/>
      </c>
      <c r="BK35" s="51" t="str">
        <f>IF(AND(OR('positionnement modules'!BK35=1,'positionnement modules'!BK35="1a"),OR('positionnement modules'!BK36=1,'positionnement modules'!BK36="1a")),"D","")</f>
        <v/>
      </c>
      <c r="BL35" s="51" t="str">
        <f>IF(AND(OR('positionnement modules'!BL35=1,'positionnement modules'!BL35="1a"),OR('positionnement modules'!BL36=1,'positionnement modules'!BL36="1a")),"D","")</f>
        <v/>
      </c>
      <c r="BM35" s="51" t="str">
        <f>IF(AND(OR('positionnement modules'!BM35=1,'positionnement modules'!BM35="1a"),OR('positionnement modules'!BM36=1,'positionnement modules'!BM36="1a")),"D","")</f>
        <v/>
      </c>
      <c r="BN35" s="51" t="str">
        <f>IF(AND(OR('positionnement modules'!BN35=1,'positionnement modules'!BN35="1a"),OR('positionnement modules'!BN36=1,'positionnement modules'!BN36="1a")),"D","")</f>
        <v/>
      </c>
      <c r="BO35" s="51" t="str">
        <f>IF(AND(OR('positionnement modules'!BO35=1,'positionnement modules'!BO35="1a"),OR('positionnement modules'!BO36=1,'positionnement modules'!BO36="1a")),"D","")</f>
        <v/>
      </c>
      <c r="BP35" s="51" t="str">
        <f>IF(AND(OR('positionnement modules'!BP35=1,'positionnement modules'!BP35="1a"),OR('positionnement modules'!BP36=1,'positionnement modules'!BP36="1a")),"D","")</f>
        <v/>
      </c>
      <c r="BQ35" s="51" t="str">
        <f>IF(AND(OR('positionnement modules'!BQ35=1,'positionnement modules'!BQ35="1a"),OR('positionnement modules'!BQ36=1,'positionnement modules'!BQ36="1a")),"D","")</f>
        <v/>
      </c>
      <c r="BR35" s="51" t="str">
        <f>IF(AND(OR('positionnement modules'!BR35=1,'positionnement modules'!BR35="1a"),OR('positionnement modules'!BR36=1,'positionnement modules'!BR36="1a")),"D","")</f>
        <v/>
      </c>
      <c r="BS35" s="51" t="str">
        <f>IF(AND(OR('positionnement modules'!BS35=1,'positionnement modules'!BS35="1a"),OR('positionnement modules'!BS36=1,'positionnement modules'!BS36="1a")),"D","")</f>
        <v/>
      </c>
      <c r="BT35" s="51" t="str">
        <f>IF(AND(OR('positionnement modules'!BT35=1,'positionnement modules'!BT35="1a"),OR('positionnement modules'!BT36=1,'positionnement modules'!BT36="1a")),"D","")</f>
        <v/>
      </c>
      <c r="BU35" s="51" t="str">
        <f>IF(AND(OR('positionnement modules'!BU35=1,'positionnement modules'!BU35="1a"),OR('positionnement modules'!BU36=1,'positionnement modules'!BU36="1a")),"D","")</f>
        <v/>
      </c>
      <c r="BV35" s="51" t="str">
        <f>IF(AND(OR('positionnement modules'!BV35=1,'positionnement modules'!BV35="1a"),OR('positionnement modules'!BV36=1,'positionnement modules'!BV36="1a")),"D","")</f>
        <v/>
      </c>
      <c r="BW35" s="51" t="str">
        <f>IF(AND(OR('positionnement modules'!BW35=1,'positionnement modules'!BW35="1a"),OR('positionnement modules'!BW36=1,'positionnement modules'!BW36="1a")),"D","")</f>
        <v/>
      </c>
      <c r="BX35" s="51" t="str">
        <f>IF(AND(OR('positionnement modules'!BX35=1,'positionnement modules'!BX35="1a"),OR('positionnement modules'!BX36=1,'positionnement modules'!BX36="1a")),"D","")</f>
        <v/>
      </c>
      <c r="BY35" s="51" t="str">
        <f>IF(AND(OR('positionnement modules'!BY35=1,'positionnement modules'!BY35="1a"),OR('positionnement modules'!BY36=1,'positionnement modules'!BY36="1a")),"D","")</f>
        <v/>
      </c>
      <c r="BZ35" s="51" t="str">
        <f>IF(AND(OR('positionnement modules'!BZ35=1,'positionnement modules'!BZ35="1a"),OR('positionnement modules'!BZ36=1,'positionnement modules'!BZ36="1a")),"D","")</f>
        <v/>
      </c>
      <c r="CA35" s="51" t="str">
        <f>IF(AND(OR('positionnement modules'!CA35=1,'positionnement modules'!CA35="1a"),OR('positionnement modules'!CA36=1,'positionnement modules'!CA36="1a")),"D","")</f>
        <v/>
      </c>
      <c r="CB35" s="51" t="str">
        <f>IF(AND(OR('positionnement modules'!CB35=1,'positionnement modules'!CB35="1a"),OR('positionnement modules'!CB36=1,'positionnement modules'!CB36="1a")),"D","")</f>
        <v/>
      </c>
      <c r="CC35" s="51" t="str">
        <f>IF(AND(OR('positionnement modules'!CC35=1,'positionnement modules'!CC35="1a"),OR('positionnement modules'!CC36=1,'positionnement modules'!CC36="1a")),"D","")</f>
        <v/>
      </c>
      <c r="CD35" s="51" t="str">
        <f>IF(AND(OR('positionnement modules'!CD35=1,'positionnement modules'!CD35="1a"),OR('positionnement modules'!CD36=1,'positionnement modules'!CD36="1a")),"D","")</f>
        <v/>
      </c>
      <c r="CE35" s="51" t="str">
        <f>IF(AND(OR('positionnement modules'!CE35=1,'positionnement modules'!CE35="1a"),OR('positionnement modules'!CE36=1,'positionnement modules'!CE36="1a")),"D","")</f>
        <v/>
      </c>
      <c r="CF35" s="51" t="str">
        <f>IF(AND(OR('positionnement modules'!CF35=1,'positionnement modules'!CF35="1a"),OR('positionnement modules'!CF36=1,'positionnement modules'!CF36="1a")),"D","")</f>
        <v/>
      </c>
      <c r="CG35" s="51" t="str">
        <f>IF(AND(OR('positionnement modules'!CG35=1,'positionnement modules'!CG35="1a"),OR('positionnement modules'!CG36=1,'positionnement modules'!CG36="1a")),"D","")</f>
        <v/>
      </c>
      <c r="CH35" s="51" t="str">
        <f>IF(AND(OR('positionnement modules'!CH35=1,'positionnement modules'!CH35="1a"),OR('positionnement modules'!CH36=1,'positionnement modules'!CH36="1a")),"D","")</f>
        <v/>
      </c>
      <c r="CI35" s="51" t="str">
        <f>IF(AND(OR('positionnement modules'!CI35=1,'positionnement modules'!CI35="1a"),OR('positionnement modules'!CI36=1,'positionnement modules'!CI36="1a")),"D","")</f>
        <v/>
      </c>
      <c r="CJ35" s="51" t="str">
        <f>IF(AND(OR('positionnement modules'!CJ35=1,'positionnement modules'!CJ35="1a"),OR('positionnement modules'!CJ36=1,'positionnement modules'!CJ36="1a")),"D","")</f>
        <v/>
      </c>
      <c r="CK35" s="51" t="str">
        <f>IF(AND(OR('positionnement modules'!CK35=1,'positionnement modules'!CK35="1a"),OR('positionnement modules'!CK36=1,'positionnement modules'!CK36="1a")),"D","")</f>
        <v/>
      </c>
      <c r="CL35" s="51" t="str">
        <f>IF(AND(OR('positionnement modules'!CL35=1,'positionnement modules'!CL35="1a"),OR('positionnement modules'!CL36=1,'positionnement modules'!CL36="1a")),"D","")</f>
        <v/>
      </c>
      <c r="CM35" s="51" t="str">
        <f>IF(AND(OR('positionnement modules'!CM35=1,'positionnement modules'!CM35="1a"),OR('positionnement modules'!CM36=1,'positionnement modules'!CM36="1a")),"D","")</f>
        <v/>
      </c>
      <c r="CN35" s="51" t="str">
        <f>IF(AND(OR('positionnement modules'!CN35=1,'positionnement modules'!CN35="1a"),OR('positionnement modules'!CN36=1,'positionnement modules'!CN36="1a")),"D","")</f>
        <v/>
      </c>
      <c r="CO35" s="51" t="str">
        <f>IF(AND(OR('positionnement modules'!CO35=1,'positionnement modules'!CO35="1a"),OR('positionnement modules'!CO36=1,'positionnement modules'!CO36="1a")),"D","")</f>
        <v/>
      </c>
      <c r="CP35" s="51" t="str">
        <f>IF(AND(OR('positionnement modules'!CP35=1,'positionnement modules'!CP35="1a"),OR('positionnement modules'!CP36=1,'positionnement modules'!CP36="1a")),"D","")</f>
        <v/>
      </c>
      <c r="CQ35" s="51" t="str">
        <f>IF(AND(OR('positionnement modules'!CQ35=1,'positionnement modules'!CQ35="1a"),OR('positionnement modules'!CQ36=1,'positionnement modules'!CQ36="1a")),"D","")</f>
        <v/>
      </c>
      <c r="CR35" s="51" t="str">
        <f>IF(AND(OR('positionnement modules'!CR35=1,'positionnement modules'!CR35="1a"),OR('positionnement modules'!CR36=1,'positionnement modules'!CR36="1a")),"D","")</f>
        <v/>
      </c>
      <c r="CS35" s="51" t="str">
        <f>IF(AND(OR('positionnement modules'!CS35=1,'positionnement modules'!CS35="1a"),OR('positionnement modules'!CS36=1,'positionnement modules'!CS36="1a")),"D","")</f>
        <v/>
      </c>
      <c r="CT35" s="51" t="str">
        <f>IF(AND(OR('positionnement modules'!CT35=1,'positionnement modules'!CT35="1a"),OR('positionnement modules'!CT36=1,'positionnement modules'!CT36="1a")),"D","")</f>
        <v/>
      </c>
      <c r="CU35" s="51" t="str">
        <f>IF(AND(OR('positionnement modules'!CU35=1,'positionnement modules'!CU35="1a"),OR('positionnement modules'!CU36=1,'positionnement modules'!CU36="1a")),"D","")</f>
        <v/>
      </c>
      <c r="CV35" s="51" t="str">
        <f>IF(AND(OR('positionnement modules'!CV35=1,'positionnement modules'!CV35="1a"),OR('positionnement modules'!CV36=1,'positionnement modules'!CV36="1a")),"D","")</f>
        <v/>
      </c>
      <c r="CW35" s="51" t="str">
        <f>IF(AND(OR('positionnement modules'!CW35=1,'positionnement modules'!CW35="1a"),OR('positionnement modules'!CW36=1,'positionnement modules'!CW36="1a")),"D","")</f>
        <v/>
      </c>
      <c r="CX35" s="51" t="str">
        <f>IF(AND(OR('positionnement modules'!CX35=1,'positionnement modules'!CX35="1a"),OR('positionnement modules'!CX36=1,'positionnement modules'!CX36="1a")),"D","")</f>
        <v/>
      </c>
      <c r="CY35" s="51" t="str">
        <f>IF(AND(OR('positionnement modules'!CY35=1,'positionnement modules'!CY35="1a"),OR('positionnement modules'!CY36=1,'positionnement modules'!CY36="1a")),"D","")</f>
        <v/>
      </c>
      <c r="CZ35" s="51" t="str">
        <f>IF(AND(OR('positionnement modules'!CZ35=1,'positionnement modules'!CZ35="1a"),OR('positionnement modules'!CZ36=1,'positionnement modules'!CZ36="1a")),"D","")</f>
        <v/>
      </c>
      <c r="DA35" s="51" t="str">
        <f>IF(AND(OR('positionnement modules'!DA35=1,'positionnement modules'!DA35="1a"),OR('positionnement modules'!DA36=1,'positionnement modules'!DA36="1a")),"D","")</f>
        <v/>
      </c>
      <c r="DB35" s="51" t="str">
        <f>IF(AND(OR('positionnement modules'!DB35=1,'positionnement modules'!DB35="1a"),OR('positionnement modules'!DB36=1,'positionnement modules'!DB36="1a")),"D","")</f>
        <v/>
      </c>
      <c r="DC35" s="51" t="str">
        <f>IF(AND(OR('positionnement modules'!DC35=1,'positionnement modules'!DC35="1a"),OR('positionnement modules'!DC36=1,'positionnement modules'!DC36="1a")),"D","")</f>
        <v/>
      </c>
      <c r="DD35" s="52" t="str">
        <f>IF(AND(OR('positionnement modules'!DD35=1,'positionnement modules'!DD35="1a"),OR('positionnement modules'!DD36=1,'positionnement modules'!DD36="1a")),"D","")</f>
        <v/>
      </c>
      <c r="DE35" s="5" t="str">
        <f>IF(AND(OR('positionnement modules'!DE35=1,'positionnement modules'!DE35="1a"),OR('positionnement modules'!DE36=1,'positionnement modules'!DE36="1a")),"D","")</f>
        <v/>
      </c>
      <c r="DF35" s="9">
        <f t="shared" si="0"/>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IF(AND(OR('positionnement modules'!B36=1,'positionnement modules'!B36="1a"),OR('positionnement modules'!B37=1,'positionnement modules'!B37="1a")),"D","")</f>
        <v/>
      </c>
      <c r="C36" s="50" t="str">
        <f>IF(AND(OR('positionnement modules'!C36=1,'positionnement modules'!C36="1a"),OR('positionnement modules'!C37=1,'positionnement modules'!C37="1a")),"D","")</f>
        <v/>
      </c>
      <c r="D36" s="51" t="str">
        <f>IF(AND(OR('positionnement modules'!D36=1,'positionnement modules'!D36="1a"),OR('positionnement modules'!D37=1,'positionnement modules'!D37="1a")),"D","")</f>
        <v/>
      </c>
      <c r="E36" s="51" t="str">
        <f>IF(AND(OR('positionnement modules'!E36=1,'positionnement modules'!E36="1a"),OR('positionnement modules'!E37=1,'positionnement modules'!E37="1a")),"D","")</f>
        <v/>
      </c>
      <c r="F36" s="51" t="str">
        <f>IF(AND(OR('positionnement modules'!F36=1,'positionnement modules'!F36="1a"),OR('positionnement modules'!F37=1,'positionnement modules'!F37="1a")),"D","")</f>
        <v/>
      </c>
      <c r="G36" s="51" t="str">
        <f>IF(AND(OR('positionnement modules'!G36=1,'positionnement modules'!G36="1a"),OR('positionnement modules'!G37=1,'positionnement modules'!G37="1a")),"D","")</f>
        <v/>
      </c>
      <c r="H36" s="51" t="str">
        <f>IF(AND(OR('positionnement modules'!H36=1,'positionnement modules'!H36="1a"),OR('positionnement modules'!H37=1,'positionnement modules'!H37="1a")),"D","")</f>
        <v/>
      </c>
      <c r="I36" s="51" t="str">
        <f>IF(AND(OR('positionnement modules'!I36=1,'positionnement modules'!I36="1a"),OR('positionnement modules'!I37=1,'positionnement modules'!I37="1a")),"D","")</f>
        <v/>
      </c>
      <c r="J36" s="51" t="str">
        <f>IF(AND(OR('positionnement modules'!J36=1,'positionnement modules'!J36="1a"),OR('positionnement modules'!J37=1,'positionnement modules'!J37="1a")),"D","")</f>
        <v/>
      </c>
      <c r="K36" s="51" t="str">
        <f>IF(AND(OR('positionnement modules'!K36=1,'positionnement modules'!K36="1a"),OR('positionnement modules'!K37=1,'positionnement modules'!K37="1a")),"D","")</f>
        <v/>
      </c>
      <c r="L36" s="51" t="str">
        <f>IF(AND(OR('positionnement modules'!L36=1,'positionnement modules'!L36="1a"),OR('positionnement modules'!L37=1,'positionnement modules'!L37="1a")),"D","")</f>
        <v/>
      </c>
      <c r="M36" s="51" t="str">
        <f>IF(AND(OR('positionnement modules'!M36=1,'positionnement modules'!M36="1a"),OR('positionnement modules'!M37=1,'positionnement modules'!M37="1a")),"D","")</f>
        <v/>
      </c>
      <c r="N36" s="51" t="str">
        <f>IF(AND(OR('positionnement modules'!N36=1,'positionnement modules'!N36="1a"),OR('positionnement modules'!N37=1,'positionnement modules'!N37="1a")),"D","")</f>
        <v/>
      </c>
      <c r="O36" s="51" t="str">
        <f>IF(AND(OR('positionnement modules'!O36=1,'positionnement modules'!O36="1a"),OR('positionnement modules'!O37=1,'positionnement modules'!O37="1a")),"D","")</f>
        <v/>
      </c>
      <c r="P36" s="51" t="str">
        <f>IF(AND(OR('positionnement modules'!P36=1,'positionnement modules'!P36="1a"),OR('positionnement modules'!P37=1,'positionnement modules'!P37="1a")),"D","")</f>
        <v/>
      </c>
      <c r="Q36" s="51" t="str">
        <f>IF(AND(OR('positionnement modules'!Q36=1,'positionnement modules'!Q36="1a"),OR('positionnement modules'!Q37=1,'positionnement modules'!Q37="1a")),"D","")</f>
        <v/>
      </c>
      <c r="R36" s="51" t="str">
        <f>IF(AND(OR('positionnement modules'!R36=1,'positionnement modules'!R36="1a"),OR('positionnement modules'!R37=1,'positionnement modules'!R37="1a")),"D","")</f>
        <v/>
      </c>
      <c r="S36" s="51" t="str">
        <f>IF(AND(OR('positionnement modules'!S36=1,'positionnement modules'!S36="1a"),OR('positionnement modules'!S37=1,'positionnement modules'!S37="1a")),"D","")</f>
        <v/>
      </c>
      <c r="T36" s="51" t="str">
        <f>IF(AND(OR('positionnement modules'!T36=1,'positionnement modules'!T36="1a"),OR('positionnement modules'!T37=1,'positionnement modules'!T37="1a")),"D","")</f>
        <v/>
      </c>
      <c r="U36" s="51" t="str">
        <f>IF(AND(OR('positionnement modules'!U36=1,'positionnement modules'!U36="1a"),OR('positionnement modules'!U37=1,'positionnement modules'!U37="1a")),"D","")</f>
        <v/>
      </c>
      <c r="V36" s="51" t="str">
        <f>IF(AND(OR('positionnement modules'!V36=1,'positionnement modules'!V36="1a"),OR('positionnement modules'!V37=1,'positionnement modules'!V37="1a")),"D","")</f>
        <v/>
      </c>
      <c r="W36" s="51" t="str">
        <f>IF(AND(OR('positionnement modules'!W36=1,'positionnement modules'!W36="1a"),OR('positionnement modules'!W37=1,'positionnement modules'!W37="1a")),"D","")</f>
        <v/>
      </c>
      <c r="X36" s="51" t="str">
        <f>IF(AND(OR('positionnement modules'!X36=1,'positionnement modules'!X36="1a"),OR('positionnement modules'!X37=1,'positionnement modules'!X37="1a")),"D","")</f>
        <v/>
      </c>
      <c r="Y36" s="51" t="str">
        <f>IF(AND(OR('positionnement modules'!Y36=1,'positionnement modules'!Y36="1a"),OR('positionnement modules'!Y37=1,'positionnement modules'!Y37="1a")),"D","")</f>
        <v/>
      </c>
      <c r="Z36" s="51" t="str">
        <f>IF(AND(OR('positionnement modules'!Z36=1,'positionnement modules'!Z36="1a"),OR('positionnement modules'!Z37=1,'positionnement modules'!Z37="1a")),"D","")</f>
        <v/>
      </c>
      <c r="AA36" s="51" t="str">
        <f>IF(AND(OR('positionnement modules'!AA36=1,'positionnement modules'!AA36="1a"),OR('positionnement modules'!AA37=1,'positionnement modules'!AA37="1a")),"D","")</f>
        <v/>
      </c>
      <c r="AB36" s="51" t="str">
        <f>IF(AND(OR('positionnement modules'!AB36=1,'positionnement modules'!AB36="1a"),OR('positionnement modules'!AB37=1,'positionnement modules'!AB37="1a")),"D","")</f>
        <v/>
      </c>
      <c r="AC36" s="51" t="str">
        <f>IF(AND(OR('positionnement modules'!AC36=1,'positionnement modules'!AC36="1a"),OR('positionnement modules'!AC37=1,'positionnement modules'!AC37="1a")),"D","")</f>
        <v/>
      </c>
      <c r="AD36" s="51" t="str">
        <f>IF(AND(OR('positionnement modules'!AD36=1,'positionnement modules'!AD36="1a"),OR('positionnement modules'!AD37=1,'positionnement modules'!AD37="1a")),"D","")</f>
        <v/>
      </c>
      <c r="AE36" s="51" t="str">
        <f>IF(AND(OR('positionnement modules'!AE36=1,'positionnement modules'!AE36="1a"),OR('positionnement modules'!AE37=1,'positionnement modules'!AE37="1a")),"D","")</f>
        <v/>
      </c>
      <c r="AF36" s="51" t="str">
        <f>IF(AND(OR('positionnement modules'!AF36=1,'positionnement modules'!AF36="1a"),OR('positionnement modules'!AF37=1,'positionnement modules'!AF37="1a")),"D","")</f>
        <v/>
      </c>
      <c r="AG36" s="51" t="str">
        <f>IF(AND(OR('positionnement modules'!AG36=1,'positionnement modules'!AG36="1a"),OR('positionnement modules'!AG37=1,'positionnement modules'!AG37="1a")),"D","")</f>
        <v/>
      </c>
      <c r="AH36" s="51" t="str">
        <f>IF(AND(OR('positionnement modules'!AH36=1,'positionnement modules'!AH36="1a"),OR('positionnement modules'!AH37=1,'positionnement modules'!AH37="1a")),"D","")</f>
        <v/>
      </c>
      <c r="AI36" s="51" t="str">
        <f>IF(AND(OR('positionnement modules'!AI36=1,'positionnement modules'!AI36="1a"),OR('positionnement modules'!AI37=1,'positionnement modules'!AI37="1a")),"D","")</f>
        <v/>
      </c>
      <c r="AJ36" s="51" t="str">
        <f>IF(AND(OR('positionnement modules'!AJ36=1,'positionnement modules'!AJ36="1a"),OR('positionnement modules'!AJ37=1,'positionnement modules'!AJ37="1a")),"D","")</f>
        <v/>
      </c>
      <c r="AK36" s="51" t="str">
        <f>IF(AND(OR('positionnement modules'!AK36=1,'positionnement modules'!AK36="1a"),OR('positionnement modules'!AK37=1,'positionnement modules'!AK37="1a")),"D","")</f>
        <v/>
      </c>
      <c r="AL36" s="51" t="str">
        <f>IF(AND(OR('positionnement modules'!AL36=1,'positionnement modules'!AL36="1a"),OR('positionnement modules'!AL37=1,'positionnement modules'!AL37="1a")),"D","")</f>
        <v/>
      </c>
      <c r="AM36" s="51" t="str">
        <f>IF(AND(OR('positionnement modules'!AM36=1,'positionnement modules'!AM36="1a"),OR('positionnement modules'!AM37=1,'positionnement modules'!AM37="1a")),"D","")</f>
        <v/>
      </c>
      <c r="AN36" s="51" t="str">
        <f>IF(AND(OR('positionnement modules'!AN36=1,'positionnement modules'!AN36="1a"),OR('positionnement modules'!AN37=1,'positionnement modules'!AN37="1a")),"D","")</f>
        <v/>
      </c>
      <c r="AO36" s="51" t="str">
        <f>IF(AND(OR('positionnement modules'!AO36=1,'positionnement modules'!AO36="1a"),OR('positionnement modules'!AO37=1,'positionnement modules'!AO37="1a")),"D","")</f>
        <v/>
      </c>
      <c r="AP36" s="51" t="str">
        <f>IF(AND(OR('positionnement modules'!AP36=1,'positionnement modules'!AP36="1a"),OR('positionnement modules'!AP37=1,'positionnement modules'!AP37="1a")),"D","")</f>
        <v/>
      </c>
      <c r="AQ36" s="51" t="str">
        <f>IF(AND(OR('positionnement modules'!AQ36=1,'positionnement modules'!AQ36="1a"),OR('positionnement modules'!AQ37=1,'positionnement modules'!AQ37="1a")),"D","")</f>
        <v/>
      </c>
      <c r="AR36" s="51" t="str">
        <f>IF(AND(OR('positionnement modules'!AR36=1,'positionnement modules'!AR36="1a"),OR('positionnement modules'!AR37=1,'positionnement modules'!AR37="1a")),"D","")</f>
        <v/>
      </c>
      <c r="AS36" s="51" t="str">
        <f>IF(AND(OR('positionnement modules'!AS36=1,'positionnement modules'!AS36="1a"),OR('positionnement modules'!AS37=1,'positionnement modules'!AS37="1a")),"D","")</f>
        <v/>
      </c>
      <c r="AT36" s="51" t="str">
        <f>IF(AND(OR('positionnement modules'!AT36=1,'positionnement modules'!AT36="1a"),OR('positionnement modules'!AT37=1,'positionnement modules'!AT37="1a")),"D","")</f>
        <v/>
      </c>
      <c r="AU36" s="51" t="str">
        <f>IF(AND(OR('positionnement modules'!AU36=1,'positionnement modules'!AU36="1a"),OR('positionnement modules'!AU37=1,'positionnement modules'!AU37="1a")),"D","")</f>
        <v/>
      </c>
      <c r="AV36" s="51" t="str">
        <f>IF(AND(OR('positionnement modules'!AV36=1,'positionnement modules'!AV36="1a"),OR('positionnement modules'!AV37=1,'positionnement modules'!AV37="1a")),"D","")</f>
        <v/>
      </c>
      <c r="AW36" s="51" t="str">
        <f>IF(AND(OR('positionnement modules'!AW36=1,'positionnement modules'!AW36="1a"),OR('positionnement modules'!AW37=1,'positionnement modules'!AW37="1a")),"D","")</f>
        <v/>
      </c>
      <c r="AX36" s="51" t="str">
        <f>IF(AND(OR('positionnement modules'!AX36=1,'positionnement modules'!AX36="1a"),OR('positionnement modules'!AX37=1,'positionnement modules'!AX37="1a")),"D","")</f>
        <v/>
      </c>
      <c r="AY36" s="51" t="str">
        <f>IF(AND(OR('positionnement modules'!AY36=1,'positionnement modules'!AY36="1a"),OR('positionnement modules'!AY37=1,'positionnement modules'!AY37="1a")),"D","")</f>
        <v/>
      </c>
      <c r="AZ36" s="51" t="str">
        <f>IF(AND(OR('positionnement modules'!AZ36=1,'positionnement modules'!AZ36="1a"),OR('positionnement modules'!AZ37=1,'positionnement modules'!AZ37="1a")),"D","")</f>
        <v/>
      </c>
      <c r="BA36" s="51" t="str">
        <f>IF(AND(OR('positionnement modules'!BA36=1,'positionnement modules'!BA36="1a"),OR('positionnement modules'!BA37=1,'positionnement modules'!BA37="1a")),"D","")</f>
        <v/>
      </c>
      <c r="BB36" s="51" t="str">
        <f>IF(AND(OR('positionnement modules'!BB36=1,'positionnement modules'!BB36="1a"),OR('positionnement modules'!BB37=1,'positionnement modules'!BB37="1a")),"D","")</f>
        <v/>
      </c>
      <c r="BC36" s="51" t="str">
        <f>IF(AND(OR('positionnement modules'!BC36=1,'positionnement modules'!BC36="1a"),OR('positionnement modules'!BC37=1,'positionnement modules'!BC37="1a")),"D","")</f>
        <v/>
      </c>
      <c r="BD36" s="51" t="str">
        <f>IF(AND(OR('positionnement modules'!BD36=1,'positionnement modules'!BD36="1a"),OR('positionnement modules'!BD37=1,'positionnement modules'!BD37="1a")),"D","")</f>
        <v/>
      </c>
      <c r="BE36" s="51" t="str">
        <f>IF(AND(OR('positionnement modules'!BE36=1,'positionnement modules'!BE36="1a"),OR('positionnement modules'!BE37=1,'positionnement modules'!BE37="1a")),"D","")</f>
        <v/>
      </c>
      <c r="BF36" s="51" t="str">
        <f>IF(AND(OR('positionnement modules'!BF36=1,'positionnement modules'!BF36="1a"),OR('positionnement modules'!BF37=1,'positionnement modules'!BF37="1a")),"D","")</f>
        <v/>
      </c>
      <c r="BG36" s="51" t="str">
        <f>IF(AND(OR('positionnement modules'!BG36=1,'positionnement modules'!BG36="1a"),OR('positionnement modules'!BG37=1,'positionnement modules'!BG37="1a")),"D","")</f>
        <v/>
      </c>
      <c r="BH36" s="51" t="str">
        <f>IF(AND(OR('positionnement modules'!BH36=1,'positionnement modules'!BH36="1a"),OR('positionnement modules'!BH37=1,'positionnement modules'!BH37="1a")),"D","")</f>
        <v/>
      </c>
      <c r="BI36" s="51" t="str">
        <f>IF(AND(OR('positionnement modules'!BI36=1,'positionnement modules'!BI36="1a"),OR('positionnement modules'!BI37=1,'positionnement modules'!BI37="1a")),"D","")</f>
        <v/>
      </c>
      <c r="BJ36" s="51" t="str">
        <f>IF(AND(OR('positionnement modules'!BJ36=1,'positionnement modules'!BJ36="1a"),OR('positionnement modules'!BJ37=1,'positionnement modules'!BJ37="1a")),"D","")</f>
        <v/>
      </c>
      <c r="BK36" s="51" t="str">
        <f>IF(AND(OR('positionnement modules'!BK36=1,'positionnement modules'!BK36="1a"),OR('positionnement modules'!BK37=1,'positionnement modules'!BK37="1a")),"D","")</f>
        <v/>
      </c>
      <c r="BL36" s="51" t="str">
        <f>IF(AND(OR('positionnement modules'!BL36=1,'positionnement modules'!BL36="1a"),OR('positionnement modules'!BL37=1,'positionnement modules'!BL37="1a")),"D","")</f>
        <v/>
      </c>
      <c r="BM36" s="51" t="str">
        <f>IF(AND(OR('positionnement modules'!BM36=1,'positionnement modules'!BM36="1a"),OR('positionnement modules'!BM37=1,'positionnement modules'!BM37="1a")),"D","")</f>
        <v/>
      </c>
      <c r="BN36" s="51" t="str">
        <f>IF(AND(OR('positionnement modules'!BN36=1,'positionnement modules'!BN36="1a"),OR('positionnement modules'!BN37=1,'positionnement modules'!BN37="1a")),"D","")</f>
        <v/>
      </c>
      <c r="BO36" s="51" t="str">
        <f>IF(AND(OR('positionnement modules'!BO36=1,'positionnement modules'!BO36="1a"),OR('positionnement modules'!BO37=1,'positionnement modules'!BO37="1a")),"D","")</f>
        <v/>
      </c>
      <c r="BP36" s="51" t="str">
        <f>IF(AND(OR('positionnement modules'!BP36=1,'positionnement modules'!BP36="1a"),OR('positionnement modules'!BP37=1,'positionnement modules'!BP37="1a")),"D","")</f>
        <v/>
      </c>
      <c r="BQ36" s="51" t="str">
        <f>IF(AND(OR('positionnement modules'!BQ36=1,'positionnement modules'!BQ36="1a"),OR('positionnement modules'!BQ37=1,'positionnement modules'!BQ37="1a")),"D","")</f>
        <v/>
      </c>
      <c r="BR36" s="51" t="str">
        <f>IF(AND(OR('positionnement modules'!BR36=1,'positionnement modules'!BR36="1a"),OR('positionnement modules'!BR37=1,'positionnement modules'!BR37="1a")),"D","")</f>
        <v/>
      </c>
      <c r="BS36" s="51" t="str">
        <f>IF(AND(OR('positionnement modules'!BS36=1,'positionnement modules'!BS36="1a"),OR('positionnement modules'!BS37=1,'positionnement modules'!BS37="1a")),"D","")</f>
        <v/>
      </c>
      <c r="BT36" s="51" t="str">
        <f>IF(AND(OR('positionnement modules'!BT36=1,'positionnement modules'!BT36="1a"),OR('positionnement modules'!BT37=1,'positionnement modules'!BT37="1a")),"D","")</f>
        <v/>
      </c>
      <c r="BU36" s="51" t="str">
        <f>IF(AND(OR('positionnement modules'!BU36=1,'positionnement modules'!BU36="1a"),OR('positionnement modules'!BU37=1,'positionnement modules'!BU37="1a")),"D","")</f>
        <v/>
      </c>
      <c r="BV36" s="51" t="str">
        <f>IF(AND(OR('positionnement modules'!BV36=1,'positionnement modules'!BV36="1a"),OR('positionnement modules'!BV37=1,'positionnement modules'!BV37="1a")),"D","")</f>
        <v/>
      </c>
      <c r="BW36" s="51" t="str">
        <f>IF(AND(OR('positionnement modules'!BW36=1,'positionnement modules'!BW36="1a"),OR('positionnement modules'!BW37=1,'positionnement modules'!BW37="1a")),"D","")</f>
        <v/>
      </c>
      <c r="BX36" s="51" t="str">
        <f>IF(AND(OR('positionnement modules'!BX36=1,'positionnement modules'!BX36="1a"),OR('positionnement modules'!BX37=1,'positionnement modules'!BX37="1a")),"D","")</f>
        <v/>
      </c>
      <c r="BY36" s="51" t="str">
        <f>IF(AND(OR('positionnement modules'!BY36=1,'positionnement modules'!BY36="1a"),OR('positionnement modules'!BY37=1,'positionnement modules'!BY37="1a")),"D","")</f>
        <v/>
      </c>
      <c r="BZ36" s="51" t="str">
        <f>IF(AND(OR('positionnement modules'!BZ36=1,'positionnement modules'!BZ36="1a"),OR('positionnement modules'!BZ37=1,'positionnement modules'!BZ37="1a")),"D","")</f>
        <v/>
      </c>
      <c r="CA36" s="51" t="str">
        <f>IF(AND(OR('positionnement modules'!CA36=1,'positionnement modules'!CA36="1a"),OR('positionnement modules'!CA37=1,'positionnement modules'!CA37="1a")),"D","")</f>
        <v/>
      </c>
      <c r="CB36" s="51" t="str">
        <f>IF(AND(OR('positionnement modules'!CB36=1,'positionnement modules'!CB36="1a"),OR('positionnement modules'!CB37=1,'positionnement modules'!CB37="1a")),"D","")</f>
        <v/>
      </c>
      <c r="CC36" s="51" t="str">
        <f>IF(AND(OR('positionnement modules'!CC36=1,'positionnement modules'!CC36="1a"),OR('positionnement modules'!CC37=1,'positionnement modules'!CC37="1a")),"D","")</f>
        <v/>
      </c>
      <c r="CD36" s="51" t="str">
        <f>IF(AND(OR('positionnement modules'!CD36=1,'positionnement modules'!CD36="1a"),OR('positionnement modules'!CD37=1,'positionnement modules'!CD37="1a")),"D","")</f>
        <v/>
      </c>
      <c r="CE36" s="51" t="str">
        <f>IF(AND(OR('positionnement modules'!CE36=1,'positionnement modules'!CE36="1a"),OR('positionnement modules'!CE37=1,'positionnement modules'!CE37="1a")),"D","")</f>
        <v/>
      </c>
      <c r="CF36" s="51" t="str">
        <f>IF(AND(OR('positionnement modules'!CF36=1,'positionnement modules'!CF36="1a"),OR('positionnement modules'!CF37=1,'positionnement modules'!CF37="1a")),"D","")</f>
        <v/>
      </c>
      <c r="CG36" s="51" t="str">
        <f>IF(AND(OR('positionnement modules'!CG36=1,'positionnement modules'!CG36="1a"),OR('positionnement modules'!CG37=1,'positionnement modules'!CG37="1a")),"D","")</f>
        <v/>
      </c>
      <c r="CH36" s="51" t="str">
        <f>IF(AND(OR('positionnement modules'!CH36=1,'positionnement modules'!CH36="1a"),OR('positionnement modules'!CH37=1,'positionnement modules'!CH37="1a")),"D","")</f>
        <v/>
      </c>
      <c r="CI36" s="51" t="str">
        <f>IF(AND(OR('positionnement modules'!CI36=1,'positionnement modules'!CI36="1a"),OR('positionnement modules'!CI37=1,'positionnement modules'!CI37="1a")),"D","")</f>
        <v/>
      </c>
      <c r="CJ36" s="51" t="str">
        <f>IF(AND(OR('positionnement modules'!CJ36=1,'positionnement modules'!CJ36="1a"),OR('positionnement modules'!CJ37=1,'positionnement modules'!CJ37="1a")),"D","")</f>
        <v/>
      </c>
      <c r="CK36" s="51" t="str">
        <f>IF(AND(OR('positionnement modules'!CK36=1,'positionnement modules'!CK36="1a"),OR('positionnement modules'!CK37=1,'positionnement modules'!CK37="1a")),"D","")</f>
        <v/>
      </c>
      <c r="CL36" s="51" t="str">
        <f>IF(AND(OR('positionnement modules'!CL36=1,'positionnement modules'!CL36="1a"),OR('positionnement modules'!CL37=1,'positionnement modules'!CL37="1a")),"D","")</f>
        <v/>
      </c>
      <c r="CM36" s="51" t="str">
        <f>IF(AND(OR('positionnement modules'!CM36=1,'positionnement modules'!CM36="1a"),OR('positionnement modules'!CM37=1,'positionnement modules'!CM37="1a")),"D","")</f>
        <v/>
      </c>
      <c r="CN36" s="51" t="str">
        <f>IF(AND(OR('positionnement modules'!CN36=1,'positionnement modules'!CN36="1a"),OR('positionnement modules'!CN37=1,'positionnement modules'!CN37="1a")),"D","")</f>
        <v/>
      </c>
      <c r="CO36" s="51" t="str">
        <f>IF(AND(OR('positionnement modules'!CO36=1,'positionnement modules'!CO36="1a"),OR('positionnement modules'!CO37=1,'positionnement modules'!CO37="1a")),"D","")</f>
        <v/>
      </c>
      <c r="CP36" s="51" t="str">
        <f>IF(AND(OR('positionnement modules'!CP36=1,'positionnement modules'!CP36="1a"),OR('positionnement modules'!CP37=1,'positionnement modules'!CP37="1a")),"D","")</f>
        <v/>
      </c>
      <c r="CQ36" s="51" t="str">
        <f>IF(AND(OR('positionnement modules'!CQ36=1,'positionnement modules'!CQ36="1a"),OR('positionnement modules'!CQ37=1,'positionnement modules'!CQ37="1a")),"D","")</f>
        <v/>
      </c>
      <c r="CR36" s="51" t="str">
        <f>IF(AND(OR('positionnement modules'!CR36=1,'positionnement modules'!CR36="1a"),OR('positionnement modules'!CR37=1,'positionnement modules'!CR37="1a")),"D","")</f>
        <v/>
      </c>
      <c r="CS36" s="51" t="str">
        <f>IF(AND(OR('positionnement modules'!CS36=1,'positionnement modules'!CS36="1a"),OR('positionnement modules'!CS37=1,'positionnement modules'!CS37="1a")),"D","")</f>
        <v/>
      </c>
      <c r="CT36" s="51" t="str">
        <f>IF(AND(OR('positionnement modules'!CT36=1,'positionnement modules'!CT36="1a"),OR('positionnement modules'!CT37=1,'positionnement modules'!CT37="1a")),"D","")</f>
        <v/>
      </c>
      <c r="CU36" s="51" t="str">
        <f>IF(AND(OR('positionnement modules'!CU36=1,'positionnement modules'!CU36="1a"),OR('positionnement modules'!CU37=1,'positionnement modules'!CU37="1a")),"D","")</f>
        <v/>
      </c>
      <c r="CV36" s="51" t="str">
        <f>IF(AND(OR('positionnement modules'!CV36=1,'positionnement modules'!CV36="1a"),OR('positionnement modules'!CV37=1,'positionnement modules'!CV37="1a")),"D","")</f>
        <v/>
      </c>
      <c r="CW36" s="51" t="str">
        <f>IF(AND(OR('positionnement modules'!CW36=1,'positionnement modules'!CW36="1a"),OR('positionnement modules'!CW37=1,'positionnement modules'!CW37="1a")),"D","")</f>
        <v/>
      </c>
      <c r="CX36" s="51" t="str">
        <f>IF(AND(OR('positionnement modules'!CX36=1,'positionnement modules'!CX36="1a"),OR('positionnement modules'!CX37=1,'positionnement modules'!CX37="1a")),"D","")</f>
        <v/>
      </c>
      <c r="CY36" s="51" t="str">
        <f>IF(AND(OR('positionnement modules'!CY36=1,'positionnement modules'!CY36="1a"),OR('positionnement modules'!CY37=1,'positionnement modules'!CY37="1a")),"D","")</f>
        <v/>
      </c>
      <c r="CZ36" s="51" t="str">
        <f>IF(AND(OR('positionnement modules'!CZ36=1,'positionnement modules'!CZ36="1a"),OR('positionnement modules'!CZ37=1,'positionnement modules'!CZ37="1a")),"D","")</f>
        <v/>
      </c>
      <c r="DA36" s="51" t="str">
        <f>IF(AND(OR('positionnement modules'!DA36=1,'positionnement modules'!DA36="1a"),OR('positionnement modules'!DA37=1,'positionnement modules'!DA37="1a")),"D","")</f>
        <v/>
      </c>
      <c r="DB36" s="51" t="str">
        <f>IF(AND(OR('positionnement modules'!DB36=1,'positionnement modules'!DB36="1a"),OR('positionnement modules'!DB37=1,'positionnement modules'!DB37="1a")),"D","")</f>
        <v/>
      </c>
      <c r="DC36" s="51" t="str">
        <f>IF(AND(OR('positionnement modules'!DC36=1,'positionnement modules'!DC36="1a"),OR('positionnement modules'!DC37=1,'positionnement modules'!DC37="1a")),"D","")</f>
        <v/>
      </c>
      <c r="DD36" s="52" t="str">
        <f>IF(AND(OR('positionnement modules'!DD36=1,'positionnement modules'!DD36="1a"),OR('positionnement modules'!DD37=1,'positionnement modules'!DD37="1a")),"D","")</f>
        <v/>
      </c>
      <c r="DE36" s="5" t="str">
        <f>IF(AND(OR('positionnement modules'!DE36=1,'positionnement modules'!DE36="1a"),OR('positionnement modules'!DE37=1,'positionnement modules'!DE37="1a")),"D","")</f>
        <v/>
      </c>
      <c r="DF36" s="9">
        <f t="shared" si="0"/>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IF(AND(OR('positionnement modules'!B37=1,'positionnement modules'!B37="1a"),OR('positionnement modules'!B38=1,'positionnement modules'!B38="1a")),"D","")</f>
        <v/>
      </c>
      <c r="C37" s="50" t="str">
        <f>IF(AND(OR('positionnement modules'!C37=1,'positionnement modules'!C37="1a"),OR('positionnement modules'!C38=1,'positionnement modules'!C38="1a")),"D","")</f>
        <v/>
      </c>
      <c r="D37" s="51" t="str">
        <f>IF(AND(OR('positionnement modules'!D37=1,'positionnement modules'!D37="1a"),OR('positionnement modules'!D38=1,'positionnement modules'!D38="1a")),"D","")</f>
        <v/>
      </c>
      <c r="E37" s="51" t="str">
        <f>IF(AND(OR('positionnement modules'!E37=1,'positionnement modules'!E37="1a"),OR('positionnement modules'!E38=1,'positionnement modules'!E38="1a")),"D","")</f>
        <v/>
      </c>
      <c r="F37" s="51" t="str">
        <f>IF(AND(OR('positionnement modules'!F37=1,'positionnement modules'!F37="1a"),OR('positionnement modules'!F38=1,'positionnement modules'!F38="1a")),"D","")</f>
        <v/>
      </c>
      <c r="G37" s="51" t="str">
        <f>IF(AND(OR('positionnement modules'!G37=1,'positionnement modules'!G37="1a"),OR('positionnement modules'!G38=1,'positionnement modules'!G38="1a")),"D","")</f>
        <v/>
      </c>
      <c r="H37" s="51" t="str">
        <f>IF(AND(OR('positionnement modules'!H37=1,'positionnement modules'!H37="1a"),OR('positionnement modules'!H38=1,'positionnement modules'!H38="1a")),"D","")</f>
        <v/>
      </c>
      <c r="I37" s="51" t="str">
        <f>IF(AND(OR('positionnement modules'!I37=1,'positionnement modules'!I37="1a"),OR('positionnement modules'!I38=1,'positionnement modules'!I38="1a")),"D","")</f>
        <v/>
      </c>
      <c r="J37" s="51" t="str">
        <f>IF(AND(OR('positionnement modules'!J37=1,'positionnement modules'!J37="1a"),OR('positionnement modules'!J38=1,'positionnement modules'!J38="1a")),"D","")</f>
        <v/>
      </c>
      <c r="K37" s="51" t="str">
        <f>IF(AND(OR('positionnement modules'!K37=1,'positionnement modules'!K37="1a"),OR('positionnement modules'!K38=1,'positionnement modules'!K38="1a")),"D","")</f>
        <v/>
      </c>
      <c r="L37" s="51" t="str">
        <f>IF(AND(OR('positionnement modules'!L37=1,'positionnement modules'!L37="1a"),OR('positionnement modules'!L38=1,'positionnement modules'!L38="1a")),"D","")</f>
        <v/>
      </c>
      <c r="M37" s="51" t="str">
        <f>IF(AND(OR('positionnement modules'!M37=1,'positionnement modules'!M37="1a"),OR('positionnement modules'!M38=1,'positionnement modules'!M38="1a")),"D","")</f>
        <v/>
      </c>
      <c r="N37" s="51" t="str">
        <f>IF(AND(OR('positionnement modules'!N37=1,'positionnement modules'!N37="1a"),OR('positionnement modules'!N38=1,'positionnement modules'!N38="1a")),"D","")</f>
        <v/>
      </c>
      <c r="O37" s="51" t="str">
        <f>IF(AND(OR('positionnement modules'!O37=1,'positionnement modules'!O37="1a"),OR('positionnement modules'!O38=1,'positionnement modules'!O38="1a")),"D","")</f>
        <v/>
      </c>
      <c r="P37" s="51" t="str">
        <f>IF(AND(OR('positionnement modules'!P37=1,'positionnement modules'!P37="1a"),OR('positionnement modules'!P38=1,'positionnement modules'!P38="1a")),"D","")</f>
        <v/>
      </c>
      <c r="Q37" s="51" t="str">
        <f>IF(AND(OR('positionnement modules'!Q37=1,'positionnement modules'!Q37="1a"),OR('positionnement modules'!Q38=1,'positionnement modules'!Q38="1a")),"D","")</f>
        <v/>
      </c>
      <c r="R37" s="51" t="str">
        <f>IF(AND(OR('positionnement modules'!R37=1,'positionnement modules'!R37="1a"),OR('positionnement modules'!R38=1,'positionnement modules'!R38="1a")),"D","")</f>
        <v/>
      </c>
      <c r="S37" s="51" t="str">
        <f>IF(AND(OR('positionnement modules'!S37=1,'positionnement modules'!S37="1a"),OR('positionnement modules'!S38=1,'positionnement modules'!S38="1a")),"D","")</f>
        <v/>
      </c>
      <c r="T37" s="51" t="str">
        <f>IF(AND(OR('positionnement modules'!T37=1,'positionnement modules'!T37="1a"),OR('positionnement modules'!T38=1,'positionnement modules'!T38="1a")),"D","")</f>
        <v/>
      </c>
      <c r="U37" s="51" t="str">
        <f>IF(AND(OR('positionnement modules'!U37=1,'positionnement modules'!U37="1a"),OR('positionnement modules'!U38=1,'positionnement modules'!U38="1a")),"D","")</f>
        <v/>
      </c>
      <c r="V37" s="51" t="str">
        <f>IF(AND(OR('positionnement modules'!V37=1,'positionnement modules'!V37="1a"),OR('positionnement modules'!V38=1,'positionnement modules'!V38="1a")),"D","")</f>
        <v/>
      </c>
      <c r="W37" s="51" t="str">
        <f>IF(AND(OR('positionnement modules'!W37=1,'positionnement modules'!W37="1a"),OR('positionnement modules'!W38=1,'positionnement modules'!W38="1a")),"D","")</f>
        <v/>
      </c>
      <c r="X37" s="51" t="str">
        <f>IF(AND(OR('positionnement modules'!X37=1,'positionnement modules'!X37="1a"),OR('positionnement modules'!X38=1,'positionnement modules'!X38="1a")),"D","")</f>
        <v/>
      </c>
      <c r="Y37" s="51" t="str">
        <f>IF(AND(OR('positionnement modules'!Y37=1,'positionnement modules'!Y37="1a"),OR('positionnement modules'!Y38=1,'positionnement modules'!Y38="1a")),"D","")</f>
        <v/>
      </c>
      <c r="Z37" s="51" t="str">
        <f>IF(AND(OR('positionnement modules'!Z37=1,'positionnement modules'!Z37="1a"),OR('positionnement modules'!Z38=1,'positionnement modules'!Z38="1a")),"D","")</f>
        <v/>
      </c>
      <c r="AA37" s="51" t="str">
        <f>IF(AND(OR('positionnement modules'!AA37=1,'positionnement modules'!AA37="1a"),OR('positionnement modules'!AA38=1,'positionnement modules'!AA38="1a")),"D","")</f>
        <v/>
      </c>
      <c r="AB37" s="51" t="str">
        <f>IF(AND(OR('positionnement modules'!AB37=1,'positionnement modules'!AB37="1a"),OR('positionnement modules'!AB38=1,'positionnement modules'!AB38="1a")),"D","")</f>
        <v/>
      </c>
      <c r="AC37" s="51" t="str">
        <f>IF(AND(OR('positionnement modules'!AC37=1,'positionnement modules'!AC37="1a"),OR('positionnement modules'!AC38=1,'positionnement modules'!AC38="1a")),"D","")</f>
        <v/>
      </c>
      <c r="AD37" s="51" t="str">
        <f>IF(AND(OR('positionnement modules'!AD37=1,'positionnement modules'!AD37="1a"),OR('positionnement modules'!AD38=1,'positionnement modules'!AD38="1a")),"D","")</f>
        <v/>
      </c>
      <c r="AE37" s="51" t="str">
        <f>IF(AND(OR('positionnement modules'!AE37=1,'positionnement modules'!AE37="1a"),OR('positionnement modules'!AE38=1,'positionnement modules'!AE38="1a")),"D","")</f>
        <v/>
      </c>
      <c r="AF37" s="51" t="str">
        <f>IF(AND(OR('positionnement modules'!AF37=1,'positionnement modules'!AF37="1a"),OR('positionnement modules'!AF38=1,'positionnement modules'!AF38="1a")),"D","")</f>
        <v/>
      </c>
      <c r="AG37" s="51" t="str">
        <f>IF(AND(OR('positionnement modules'!AG37=1,'positionnement modules'!AG37="1a"),OR('positionnement modules'!AG38=1,'positionnement modules'!AG38="1a")),"D","")</f>
        <v/>
      </c>
      <c r="AH37" s="51" t="str">
        <f>IF(AND(OR('positionnement modules'!AH37=1,'positionnement modules'!AH37="1a"),OR('positionnement modules'!AH38=1,'positionnement modules'!AH38="1a")),"D","")</f>
        <v/>
      </c>
      <c r="AI37" s="51" t="str">
        <f>IF(AND(OR('positionnement modules'!AI37=1,'positionnement modules'!AI37="1a"),OR('positionnement modules'!AI38=1,'positionnement modules'!AI38="1a")),"D","")</f>
        <v/>
      </c>
      <c r="AJ37" s="51" t="str">
        <f>IF(AND(OR('positionnement modules'!AJ37=1,'positionnement modules'!AJ37="1a"),OR('positionnement modules'!AJ38=1,'positionnement modules'!AJ38="1a")),"D","")</f>
        <v/>
      </c>
      <c r="AK37" s="51" t="str">
        <f>IF(AND(OR('positionnement modules'!AK37=1,'positionnement modules'!AK37="1a"),OR('positionnement modules'!AK38=1,'positionnement modules'!AK38="1a")),"D","")</f>
        <v/>
      </c>
      <c r="AL37" s="51" t="str">
        <f>IF(AND(OR('positionnement modules'!AL37=1,'positionnement modules'!AL37="1a"),OR('positionnement modules'!AL38=1,'positionnement modules'!AL38="1a")),"D","")</f>
        <v/>
      </c>
      <c r="AM37" s="51" t="str">
        <f>IF(AND(OR('positionnement modules'!AM37=1,'positionnement modules'!AM37="1a"),OR('positionnement modules'!AM38=1,'positionnement modules'!AM38="1a")),"D","")</f>
        <v/>
      </c>
      <c r="AN37" s="51" t="str">
        <f>IF(AND(OR('positionnement modules'!AN37=1,'positionnement modules'!AN37="1a"),OR('positionnement modules'!AN38=1,'positionnement modules'!AN38="1a")),"D","")</f>
        <v/>
      </c>
      <c r="AO37" s="51" t="str">
        <f>IF(AND(OR('positionnement modules'!AO37=1,'positionnement modules'!AO37="1a"),OR('positionnement modules'!AO38=1,'positionnement modules'!AO38="1a")),"D","")</f>
        <v/>
      </c>
      <c r="AP37" s="51" t="str">
        <f>IF(AND(OR('positionnement modules'!AP37=1,'positionnement modules'!AP37="1a"),OR('positionnement modules'!AP38=1,'positionnement modules'!AP38="1a")),"D","")</f>
        <v/>
      </c>
      <c r="AQ37" s="51" t="str">
        <f>IF(AND(OR('positionnement modules'!AQ37=1,'positionnement modules'!AQ37="1a"),OR('positionnement modules'!AQ38=1,'positionnement modules'!AQ38="1a")),"D","")</f>
        <v/>
      </c>
      <c r="AR37" s="51" t="str">
        <f>IF(AND(OR('positionnement modules'!AR37=1,'positionnement modules'!AR37="1a"),OR('positionnement modules'!AR38=1,'positionnement modules'!AR38="1a")),"D","")</f>
        <v/>
      </c>
      <c r="AS37" s="51" t="str">
        <f>IF(AND(OR('positionnement modules'!AS37=1,'positionnement modules'!AS37="1a"),OR('positionnement modules'!AS38=1,'positionnement modules'!AS38="1a")),"D","")</f>
        <v/>
      </c>
      <c r="AT37" s="51" t="str">
        <f>IF(AND(OR('positionnement modules'!AT37=1,'positionnement modules'!AT37="1a"),OR('positionnement modules'!AT38=1,'positionnement modules'!AT38="1a")),"D","")</f>
        <v/>
      </c>
      <c r="AU37" s="51" t="str">
        <f>IF(AND(OR('positionnement modules'!AU37=1,'positionnement modules'!AU37="1a"),OR('positionnement modules'!AU38=1,'positionnement modules'!AU38="1a")),"D","")</f>
        <v/>
      </c>
      <c r="AV37" s="51" t="str">
        <f>IF(AND(OR('positionnement modules'!AV37=1,'positionnement modules'!AV37="1a"),OR('positionnement modules'!AV38=1,'positionnement modules'!AV38="1a")),"D","")</f>
        <v/>
      </c>
      <c r="AW37" s="51" t="str">
        <f>IF(AND(OR('positionnement modules'!AW37=1,'positionnement modules'!AW37="1a"),OR('positionnement modules'!AW38=1,'positionnement modules'!AW38="1a")),"D","")</f>
        <v/>
      </c>
      <c r="AX37" s="51" t="str">
        <f>IF(AND(OR('positionnement modules'!AX37=1,'positionnement modules'!AX37="1a"),OR('positionnement modules'!AX38=1,'positionnement modules'!AX38="1a")),"D","")</f>
        <v/>
      </c>
      <c r="AY37" s="51" t="str">
        <f>IF(AND(OR('positionnement modules'!AY37=1,'positionnement modules'!AY37="1a"),OR('positionnement modules'!AY38=1,'positionnement modules'!AY38="1a")),"D","")</f>
        <v/>
      </c>
      <c r="AZ37" s="51" t="str">
        <f>IF(AND(OR('positionnement modules'!AZ37=1,'positionnement modules'!AZ37="1a"),OR('positionnement modules'!AZ38=1,'positionnement modules'!AZ38="1a")),"D","")</f>
        <v/>
      </c>
      <c r="BA37" s="51" t="str">
        <f>IF(AND(OR('positionnement modules'!BA37=1,'positionnement modules'!BA37="1a"),OR('positionnement modules'!BA38=1,'positionnement modules'!BA38="1a")),"D","")</f>
        <v/>
      </c>
      <c r="BB37" s="51" t="str">
        <f>IF(AND(OR('positionnement modules'!BB37=1,'positionnement modules'!BB37="1a"),OR('positionnement modules'!BB38=1,'positionnement modules'!BB38="1a")),"D","")</f>
        <v/>
      </c>
      <c r="BC37" s="51" t="str">
        <f>IF(AND(OR('positionnement modules'!BC37=1,'positionnement modules'!BC37="1a"),OR('positionnement modules'!BC38=1,'positionnement modules'!BC38="1a")),"D","")</f>
        <v/>
      </c>
      <c r="BD37" s="51" t="str">
        <f>IF(AND(OR('positionnement modules'!BD37=1,'positionnement modules'!BD37="1a"),OR('positionnement modules'!BD38=1,'positionnement modules'!BD38="1a")),"D","")</f>
        <v/>
      </c>
      <c r="BE37" s="51" t="str">
        <f>IF(AND(OR('positionnement modules'!BE37=1,'positionnement modules'!BE37="1a"),OR('positionnement modules'!BE38=1,'positionnement modules'!BE38="1a")),"D","")</f>
        <v/>
      </c>
      <c r="BF37" s="51" t="str">
        <f>IF(AND(OR('positionnement modules'!BF37=1,'positionnement modules'!BF37="1a"),OR('positionnement modules'!BF38=1,'positionnement modules'!BF38="1a")),"D","")</f>
        <v/>
      </c>
      <c r="BG37" s="51" t="str">
        <f>IF(AND(OR('positionnement modules'!BG37=1,'positionnement modules'!BG37="1a"),OR('positionnement modules'!BG38=1,'positionnement modules'!BG38="1a")),"D","")</f>
        <v/>
      </c>
      <c r="BH37" s="51" t="str">
        <f>IF(AND(OR('positionnement modules'!BH37=1,'positionnement modules'!BH37="1a"),OR('positionnement modules'!BH38=1,'positionnement modules'!BH38="1a")),"D","")</f>
        <v/>
      </c>
      <c r="BI37" s="51" t="str">
        <f>IF(AND(OR('positionnement modules'!BI37=1,'positionnement modules'!BI37="1a"),OR('positionnement modules'!BI38=1,'positionnement modules'!BI38="1a")),"D","")</f>
        <v/>
      </c>
      <c r="BJ37" s="51" t="str">
        <f>IF(AND(OR('positionnement modules'!BJ37=1,'positionnement modules'!BJ37="1a"),OR('positionnement modules'!BJ38=1,'positionnement modules'!BJ38="1a")),"D","")</f>
        <v/>
      </c>
      <c r="BK37" s="51" t="str">
        <f>IF(AND(OR('positionnement modules'!BK37=1,'positionnement modules'!BK37="1a"),OR('positionnement modules'!BK38=1,'positionnement modules'!BK38="1a")),"D","")</f>
        <v/>
      </c>
      <c r="BL37" s="51" t="str">
        <f>IF(AND(OR('positionnement modules'!BL37=1,'positionnement modules'!BL37="1a"),OR('positionnement modules'!BL38=1,'positionnement modules'!BL38="1a")),"D","")</f>
        <v/>
      </c>
      <c r="BM37" s="51" t="str">
        <f>IF(AND(OR('positionnement modules'!BM37=1,'positionnement modules'!BM37="1a"),OR('positionnement modules'!BM38=1,'positionnement modules'!BM38="1a")),"D","")</f>
        <v/>
      </c>
      <c r="BN37" s="51" t="str">
        <f>IF(AND(OR('positionnement modules'!BN37=1,'positionnement modules'!BN37="1a"),OR('positionnement modules'!BN38=1,'positionnement modules'!BN38="1a")),"D","")</f>
        <v/>
      </c>
      <c r="BO37" s="51" t="str">
        <f>IF(AND(OR('positionnement modules'!BO37=1,'positionnement modules'!BO37="1a"),OR('positionnement modules'!BO38=1,'positionnement modules'!BO38="1a")),"D","")</f>
        <v/>
      </c>
      <c r="BP37" s="51" t="str">
        <f>IF(AND(OR('positionnement modules'!BP37=1,'positionnement modules'!BP37="1a"),OR('positionnement modules'!BP38=1,'positionnement modules'!BP38="1a")),"D","")</f>
        <v/>
      </c>
      <c r="BQ37" s="51" t="str">
        <f>IF(AND(OR('positionnement modules'!BQ37=1,'positionnement modules'!BQ37="1a"),OR('positionnement modules'!BQ38=1,'positionnement modules'!BQ38="1a")),"D","")</f>
        <v/>
      </c>
      <c r="BR37" s="51" t="str">
        <f>IF(AND(OR('positionnement modules'!BR37=1,'positionnement modules'!BR37="1a"),OR('positionnement modules'!BR38=1,'positionnement modules'!BR38="1a")),"D","")</f>
        <v/>
      </c>
      <c r="BS37" s="51" t="str">
        <f>IF(AND(OR('positionnement modules'!BS37=1,'positionnement modules'!BS37="1a"),OR('positionnement modules'!BS38=1,'positionnement modules'!BS38="1a")),"D","")</f>
        <v/>
      </c>
      <c r="BT37" s="51" t="str">
        <f>IF(AND(OR('positionnement modules'!BT37=1,'positionnement modules'!BT37="1a"),OR('positionnement modules'!BT38=1,'positionnement modules'!BT38="1a")),"D","")</f>
        <v/>
      </c>
      <c r="BU37" s="51" t="str">
        <f>IF(AND(OR('positionnement modules'!BU37=1,'positionnement modules'!BU37="1a"),OR('positionnement modules'!BU38=1,'positionnement modules'!BU38="1a")),"D","")</f>
        <v/>
      </c>
      <c r="BV37" s="51" t="str">
        <f>IF(AND(OR('positionnement modules'!BV37=1,'positionnement modules'!BV37="1a"),OR('positionnement modules'!BV38=1,'positionnement modules'!BV38="1a")),"D","")</f>
        <v/>
      </c>
      <c r="BW37" s="51" t="str">
        <f>IF(AND(OR('positionnement modules'!BW37=1,'positionnement modules'!BW37="1a"),OR('positionnement modules'!BW38=1,'positionnement modules'!BW38="1a")),"D","")</f>
        <v/>
      </c>
      <c r="BX37" s="51" t="str">
        <f>IF(AND(OR('positionnement modules'!BX37=1,'positionnement modules'!BX37="1a"),OR('positionnement modules'!BX38=1,'positionnement modules'!BX38="1a")),"D","")</f>
        <v/>
      </c>
      <c r="BY37" s="51" t="str">
        <f>IF(AND(OR('positionnement modules'!BY37=1,'positionnement modules'!BY37="1a"),OR('positionnement modules'!BY38=1,'positionnement modules'!BY38="1a")),"D","")</f>
        <v/>
      </c>
      <c r="BZ37" s="51" t="str">
        <f>IF(AND(OR('positionnement modules'!BZ37=1,'positionnement modules'!BZ37="1a"),OR('positionnement modules'!BZ38=1,'positionnement modules'!BZ38="1a")),"D","")</f>
        <v/>
      </c>
      <c r="CA37" s="51" t="str">
        <f>IF(AND(OR('positionnement modules'!CA37=1,'positionnement modules'!CA37="1a"),OR('positionnement modules'!CA38=1,'positionnement modules'!CA38="1a")),"D","")</f>
        <v/>
      </c>
      <c r="CB37" s="51" t="str">
        <f>IF(AND(OR('positionnement modules'!CB37=1,'positionnement modules'!CB37="1a"),OR('positionnement modules'!CB38=1,'positionnement modules'!CB38="1a")),"D","")</f>
        <v/>
      </c>
      <c r="CC37" s="51" t="str">
        <f>IF(AND(OR('positionnement modules'!CC37=1,'positionnement modules'!CC37="1a"),OR('positionnement modules'!CC38=1,'positionnement modules'!CC38="1a")),"D","")</f>
        <v/>
      </c>
      <c r="CD37" s="51" t="str">
        <f>IF(AND(OR('positionnement modules'!CD37=1,'positionnement modules'!CD37="1a"),OR('positionnement modules'!CD38=1,'positionnement modules'!CD38="1a")),"D","")</f>
        <v/>
      </c>
      <c r="CE37" s="51" t="str">
        <f>IF(AND(OR('positionnement modules'!CE37=1,'positionnement modules'!CE37="1a"),OR('positionnement modules'!CE38=1,'positionnement modules'!CE38="1a")),"D","")</f>
        <v/>
      </c>
      <c r="CF37" s="51" t="str">
        <f>IF(AND(OR('positionnement modules'!CF37=1,'positionnement modules'!CF37="1a"),OR('positionnement modules'!CF38=1,'positionnement modules'!CF38="1a")),"D","")</f>
        <v/>
      </c>
      <c r="CG37" s="51" t="str">
        <f>IF(AND(OR('positionnement modules'!CG37=1,'positionnement modules'!CG37="1a"),OR('positionnement modules'!CG38=1,'positionnement modules'!CG38="1a")),"D","")</f>
        <v/>
      </c>
      <c r="CH37" s="51" t="str">
        <f>IF(AND(OR('positionnement modules'!CH37=1,'positionnement modules'!CH37="1a"),OR('positionnement modules'!CH38=1,'positionnement modules'!CH38="1a")),"D","")</f>
        <v/>
      </c>
      <c r="CI37" s="51" t="str">
        <f>IF(AND(OR('positionnement modules'!CI37=1,'positionnement modules'!CI37="1a"),OR('positionnement modules'!CI38=1,'positionnement modules'!CI38="1a")),"D","")</f>
        <v/>
      </c>
      <c r="CJ37" s="51" t="str">
        <f>IF(AND(OR('positionnement modules'!CJ37=1,'positionnement modules'!CJ37="1a"),OR('positionnement modules'!CJ38=1,'positionnement modules'!CJ38="1a")),"D","")</f>
        <v/>
      </c>
      <c r="CK37" s="51" t="str">
        <f>IF(AND(OR('positionnement modules'!CK37=1,'positionnement modules'!CK37="1a"),OR('positionnement modules'!CK38=1,'positionnement modules'!CK38="1a")),"D","")</f>
        <v/>
      </c>
      <c r="CL37" s="51" t="str">
        <f>IF(AND(OR('positionnement modules'!CL37=1,'positionnement modules'!CL37="1a"),OR('positionnement modules'!CL38=1,'positionnement modules'!CL38="1a")),"D","")</f>
        <v/>
      </c>
      <c r="CM37" s="51" t="str">
        <f>IF(AND(OR('positionnement modules'!CM37=1,'positionnement modules'!CM37="1a"),OR('positionnement modules'!CM38=1,'positionnement modules'!CM38="1a")),"D","")</f>
        <v/>
      </c>
      <c r="CN37" s="51" t="str">
        <f>IF(AND(OR('positionnement modules'!CN37=1,'positionnement modules'!CN37="1a"),OR('positionnement modules'!CN38=1,'positionnement modules'!CN38="1a")),"D","")</f>
        <v/>
      </c>
      <c r="CO37" s="51" t="str">
        <f>IF(AND(OR('positionnement modules'!CO37=1,'positionnement modules'!CO37="1a"),OR('positionnement modules'!CO38=1,'positionnement modules'!CO38="1a")),"D","")</f>
        <v/>
      </c>
      <c r="CP37" s="51" t="str">
        <f>IF(AND(OR('positionnement modules'!CP37=1,'positionnement modules'!CP37="1a"),OR('positionnement modules'!CP38=1,'positionnement modules'!CP38="1a")),"D","")</f>
        <v/>
      </c>
      <c r="CQ37" s="51" t="str">
        <f>IF(AND(OR('positionnement modules'!CQ37=1,'positionnement modules'!CQ37="1a"),OR('positionnement modules'!CQ38=1,'positionnement modules'!CQ38="1a")),"D","")</f>
        <v/>
      </c>
      <c r="CR37" s="51" t="str">
        <f>IF(AND(OR('positionnement modules'!CR37=1,'positionnement modules'!CR37="1a"),OR('positionnement modules'!CR38=1,'positionnement modules'!CR38="1a")),"D","")</f>
        <v/>
      </c>
      <c r="CS37" s="51" t="str">
        <f>IF(AND(OR('positionnement modules'!CS37=1,'positionnement modules'!CS37="1a"),OR('positionnement modules'!CS38=1,'positionnement modules'!CS38="1a")),"D","")</f>
        <v/>
      </c>
      <c r="CT37" s="51" t="str">
        <f>IF(AND(OR('positionnement modules'!CT37=1,'positionnement modules'!CT37="1a"),OR('positionnement modules'!CT38=1,'positionnement modules'!CT38="1a")),"D","")</f>
        <v/>
      </c>
      <c r="CU37" s="51" t="str">
        <f>IF(AND(OR('positionnement modules'!CU37=1,'positionnement modules'!CU37="1a"),OR('positionnement modules'!CU38=1,'positionnement modules'!CU38="1a")),"D","")</f>
        <v/>
      </c>
      <c r="CV37" s="51" t="str">
        <f>IF(AND(OR('positionnement modules'!CV37=1,'positionnement modules'!CV37="1a"),OR('positionnement modules'!CV38=1,'positionnement modules'!CV38="1a")),"D","")</f>
        <v/>
      </c>
      <c r="CW37" s="51" t="str">
        <f>IF(AND(OR('positionnement modules'!CW37=1,'positionnement modules'!CW37="1a"),OR('positionnement modules'!CW38=1,'positionnement modules'!CW38="1a")),"D","")</f>
        <v/>
      </c>
      <c r="CX37" s="51" t="str">
        <f>IF(AND(OR('positionnement modules'!CX37=1,'positionnement modules'!CX37="1a"),OR('positionnement modules'!CX38=1,'positionnement modules'!CX38="1a")),"D","")</f>
        <v/>
      </c>
      <c r="CY37" s="51" t="str">
        <f>IF(AND(OR('positionnement modules'!CY37=1,'positionnement modules'!CY37="1a"),OR('positionnement modules'!CY38=1,'positionnement modules'!CY38="1a")),"D","")</f>
        <v/>
      </c>
      <c r="CZ37" s="51" t="str">
        <f>IF(AND(OR('positionnement modules'!CZ37=1,'positionnement modules'!CZ37="1a"),OR('positionnement modules'!CZ38=1,'positionnement modules'!CZ38="1a")),"D","")</f>
        <v/>
      </c>
      <c r="DA37" s="51" t="str">
        <f>IF(AND(OR('positionnement modules'!DA37=1,'positionnement modules'!DA37="1a"),OR('positionnement modules'!DA38=1,'positionnement modules'!DA38="1a")),"D","")</f>
        <v/>
      </c>
      <c r="DB37" s="51" t="str">
        <f>IF(AND(OR('positionnement modules'!DB37=1,'positionnement modules'!DB37="1a"),OR('positionnement modules'!DB38=1,'positionnement modules'!DB38="1a")),"D","")</f>
        <v/>
      </c>
      <c r="DC37" s="51" t="str">
        <f>IF(AND(OR('positionnement modules'!DC37=1,'positionnement modules'!DC37="1a"),OR('positionnement modules'!DC38=1,'positionnement modules'!DC38="1a")),"D","")</f>
        <v/>
      </c>
      <c r="DD37" s="52" t="str">
        <f>IF(AND(OR('positionnement modules'!DD37=1,'positionnement modules'!DD37="1a"),OR('positionnement modules'!DD38=1,'positionnement modules'!DD38="1a")),"D","")</f>
        <v/>
      </c>
      <c r="DE37" s="5" t="str">
        <f>IF(AND(OR('positionnement modules'!DE37=1,'positionnement modules'!DE37="1a"),OR('positionnement modules'!DE38=1,'positionnement modules'!DE38="1a")),"D","")</f>
        <v/>
      </c>
      <c r="DF37" s="9">
        <f t="shared" si="0"/>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IF(AND(OR('positionnement modules'!B38=1,'positionnement modules'!B38="1a"),OR('positionnement modules'!B39=1,'positionnement modules'!B39="1a")),"D","")</f>
        <v/>
      </c>
      <c r="C38" s="50" t="str">
        <f>IF(AND(OR('positionnement modules'!C38=1,'positionnement modules'!C38="1a"),OR('positionnement modules'!C39=1,'positionnement modules'!C39="1a")),"D","")</f>
        <v/>
      </c>
      <c r="D38" s="51" t="str">
        <f>IF(AND(OR('positionnement modules'!D38=1,'positionnement modules'!D38="1a"),OR('positionnement modules'!D39=1,'positionnement modules'!D39="1a")),"D","")</f>
        <v/>
      </c>
      <c r="E38" s="51" t="str">
        <f>IF(AND(OR('positionnement modules'!E38=1,'positionnement modules'!E38="1a"),OR('positionnement modules'!E39=1,'positionnement modules'!E39="1a")),"D","")</f>
        <v/>
      </c>
      <c r="F38" s="51" t="str">
        <f>IF(AND(OR('positionnement modules'!F38=1,'positionnement modules'!F38="1a"),OR('positionnement modules'!F39=1,'positionnement modules'!F39="1a")),"D","")</f>
        <v/>
      </c>
      <c r="G38" s="51" t="str">
        <f>IF(AND(OR('positionnement modules'!G38=1,'positionnement modules'!G38="1a"),OR('positionnement modules'!G39=1,'positionnement modules'!G39="1a")),"D","")</f>
        <v/>
      </c>
      <c r="H38" s="51" t="str">
        <f>IF(AND(OR('positionnement modules'!H38=1,'positionnement modules'!H38="1a"),OR('positionnement modules'!H39=1,'positionnement modules'!H39="1a")),"D","")</f>
        <v/>
      </c>
      <c r="I38" s="51" t="str">
        <f>IF(AND(OR('positionnement modules'!I38=1,'positionnement modules'!I38="1a"),OR('positionnement modules'!I39=1,'positionnement modules'!I39="1a")),"D","")</f>
        <v/>
      </c>
      <c r="J38" s="51" t="str">
        <f>IF(AND(OR('positionnement modules'!J38=1,'positionnement modules'!J38="1a"),OR('positionnement modules'!J39=1,'positionnement modules'!J39="1a")),"D","")</f>
        <v/>
      </c>
      <c r="K38" s="51" t="str">
        <f>IF(AND(OR('positionnement modules'!K38=1,'positionnement modules'!K38="1a"),OR('positionnement modules'!K39=1,'positionnement modules'!K39="1a")),"D","")</f>
        <v/>
      </c>
      <c r="L38" s="51" t="str">
        <f>IF(AND(OR('positionnement modules'!L38=1,'positionnement modules'!L38="1a"),OR('positionnement modules'!L39=1,'positionnement modules'!L39="1a")),"D","")</f>
        <v/>
      </c>
      <c r="M38" s="51" t="str">
        <f>IF(AND(OR('positionnement modules'!M38=1,'positionnement modules'!M38="1a"),OR('positionnement modules'!M39=1,'positionnement modules'!M39="1a")),"D","")</f>
        <v/>
      </c>
      <c r="N38" s="51" t="str">
        <f>IF(AND(OR('positionnement modules'!N38=1,'positionnement modules'!N38="1a"),OR('positionnement modules'!N39=1,'positionnement modules'!N39="1a")),"D","")</f>
        <v/>
      </c>
      <c r="O38" s="51" t="str">
        <f>IF(AND(OR('positionnement modules'!O38=1,'positionnement modules'!O38="1a"),OR('positionnement modules'!O39=1,'positionnement modules'!O39="1a")),"D","")</f>
        <v/>
      </c>
      <c r="P38" s="51" t="str">
        <f>IF(AND(OR('positionnement modules'!P38=1,'positionnement modules'!P38="1a"),OR('positionnement modules'!P39=1,'positionnement modules'!P39="1a")),"D","")</f>
        <v/>
      </c>
      <c r="Q38" s="51" t="str">
        <f>IF(AND(OR('positionnement modules'!Q38=1,'positionnement modules'!Q38="1a"),OR('positionnement modules'!Q39=1,'positionnement modules'!Q39="1a")),"D","")</f>
        <v/>
      </c>
      <c r="R38" s="51" t="str">
        <f>IF(AND(OR('positionnement modules'!R38=1,'positionnement modules'!R38="1a"),OR('positionnement modules'!R39=1,'positionnement modules'!R39="1a")),"D","")</f>
        <v/>
      </c>
      <c r="S38" s="51" t="str">
        <f>IF(AND(OR('positionnement modules'!S38=1,'positionnement modules'!S38="1a"),OR('positionnement modules'!S39=1,'positionnement modules'!S39="1a")),"D","")</f>
        <v/>
      </c>
      <c r="T38" s="51" t="str">
        <f>IF(AND(OR('positionnement modules'!T38=1,'positionnement modules'!T38="1a"),OR('positionnement modules'!T39=1,'positionnement modules'!T39="1a")),"D","")</f>
        <v/>
      </c>
      <c r="U38" s="51" t="str">
        <f>IF(AND(OR('positionnement modules'!U38=1,'positionnement modules'!U38="1a"),OR('positionnement modules'!U39=1,'positionnement modules'!U39="1a")),"D","")</f>
        <v/>
      </c>
      <c r="V38" s="51" t="str">
        <f>IF(AND(OR('positionnement modules'!V38=1,'positionnement modules'!V38="1a"),OR('positionnement modules'!V39=1,'positionnement modules'!V39="1a")),"D","")</f>
        <v/>
      </c>
      <c r="W38" s="51" t="str">
        <f>IF(AND(OR('positionnement modules'!W38=1,'positionnement modules'!W38="1a"),OR('positionnement modules'!W39=1,'positionnement modules'!W39="1a")),"D","")</f>
        <v/>
      </c>
      <c r="X38" s="51" t="str">
        <f>IF(AND(OR('positionnement modules'!X38=1,'positionnement modules'!X38="1a"),OR('positionnement modules'!X39=1,'positionnement modules'!X39="1a")),"D","")</f>
        <v/>
      </c>
      <c r="Y38" s="51" t="str">
        <f>IF(AND(OR('positionnement modules'!Y38=1,'positionnement modules'!Y38="1a"),OR('positionnement modules'!Y39=1,'positionnement modules'!Y39="1a")),"D","")</f>
        <v/>
      </c>
      <c r="Z38" s="51" t="str">
        <f>IF(AND(OR('positionnement modules'!Z38=1,'positionnement modules'!Z38="1a"),OR('positionnement modules'!Z39=1,'positionnement modules'!Z39="1a")),"D","")</f>
        <v/>
      </c>
      <c r="AA38" s="51" t="str">
        <f>IF(AND(OR('positionnement modules'!AA38=1,'positionnement modules'!AA38="1a"),OR('positionnement modules'!AA39=1,'positionnement modules'!AA39="1a")),"D","")</f>
        <v/>
      </c>
      <c r="AB38" s="51" t="str">
        <f>IF(AND(OR('positionnement modules'!AB38=1,'positionnement modules'!AB38="1a"),OR('positionnement modules'!AB39=1,'positionnement modules'!AB39="1a")),"D","")</f>
        <v/>
      </c>
      <c r="AC38" s="51" t="str">
        <f>IF(AND(OR('positionnement modules'!AC38=1,'positionnement modules'!AC38="1a"),OR('positionnement modules'!AC39=1,'positionnement modules'!AC39="1a")),"D","")</f>
        <v/>
      </c>
      <c r="AD38" s="51" t="str">
        <f>IF(AND(OR('positionnement modules'!AD38=1,'positionnement modules'!AD38="1a"),OR('positionnement modules'!AD39=1,'positionnement modules'!AD39="1a")),"D","")</f>
        <v/>
      </c>
      <c r="AE38" s="51" t="str">
        <f>IF(AND(OR('positionnement modules'!AE38=1,'positionnement modules'!AE38="1a"),OR('positionnement modules'!AE39=1,'positionnement modules'!AE39="1a")),"D","")</f>
        <v/>
      </c>
      <c r="AF38" s="51" t="str">
        <f>IF(AND(OR('positionnement modules'!AF38=1,'positionnement modules'!AF38="1a"),OR('positionnement modules'!AF39=1,'positionnement modules'!AF39="1a")),"D","")</f>
        <v/>
      </c>
      <c r="AG38" s="51" t="str">
        <f>IF(AND(OR('positionnement modules'!AG38=1,'positionnement modules'!AG38="1a"),OR('positionnement modules'!AG39=1,'positionnement modules'!AG39="1a")),"D","")</f>
        <v/>
      </c>
      <c r="AH38" s="51" t="str">
        <f>IF(AND(OR('positionnement modules'!AH38=1,'positionnement modules'!AH38="1a"),OR('positionnement modules'!AH39=1,'positionnement modules'!AH39="1a")),"D","")</f>
        <v/>
      </c>
      <c r="AI38" s="51" t="str">
        <f>IF(AND(OR('positionnement modules'!AI38=1,'positionnement modules'!AI38="1a"),OR('positionnement modules'!AI39=1,'positionnement modules'!AI39="1a")),"D","")</f>
        <v/>
      </c>
      <c r="AJ38" s="51" t="str">
        <f>IF(AND(OR('positionnement modules'!AJ38=1,'positionnement modules'!AJ38="1a"),OR('positionnement modules'!AJ39=1,'positionnement modules'!AJ39="1a")),"D","")</f>
        <v/>
      </c>
      <c r="AK38" s="51" t="str">
        <f>IF(AND(OR('positionnement modules'!AK38=1,'positionnement modules'!AK38="1a"),OR('positionnement modules'!AK39=1,'positionnement modules'!AK39="1a")),"D","")</f>
        <v/>
      </c>
      <c r="AL38" s="51" t="str">
        <f>IF(AND(OR('positionnement modules'!AL38=1,'positionnement modules'!AL38="1a"),OR('positionnement modules'!AL39=1,'positionnement modules'!AL39="1a")),"D","")</f>
        <v/>
      </c>
      <c r="AM38" s="51" t="str">
        <f>IF(AND(OR('positionnement modules'!AM38=1,'positionnement modules'!AM38="1a"),OR('positionnement modules'!AM39=1,'positionnement modules'!AM39="1a")),"D","")</f>
        <v/>
      </c>
      <c r="AN38" s="51" t="str">
        <f>IF(AND(OR('positionnement modules'!AN38=1,'positionnement modules'!AN38="1a"),OR('positionnement modules'!AN39=1,'positionnement modules'!AN39="1a")),"D","")</f>
        <v/>
      </c>
      <c r="AO38" s="51" t="str">
        <f>IF(AND(OR('positionnement modules'!AO38=1,'positionnement modules'!AO38="1a"),OR('positionnement modules'!AO39=1,'positionnement modules'!AO39="1a")),"D","")</f>
        <v/>
      </c>
      <c r="AP38" s="51" t="str">
        <f>IF(AND(OR('positionnement modules'!AP38=1,'positionnement modules'!AP38="1a"),OR('positionnement modules'!AP39=1,'positionnement modules'!AP39="1a")),"D","")</f>
        <v/>
      </c>
      <c r="AQ38" s="51" t="str">
        <f>IF(AND(OR('positionnement modules'!AQ38=1,'positionnement modules'!AQ38="1a"),OR('positionnement modules'!AQ39=1,'positionnement modules'!AQ39="1a")),"D","")</f>
        <v/>
      </c>
      <c r="AR38" s="51" t="str">
        <f>IF(AND(OR('positionnement modules'!AR38=1,'positionnement modules'!AR38="1a"),OR('positionnement modules'!AR39=1,'positionnement modules'!AR39="1a")),"D","")</f>
        <v/>
      </c>
      <c r="AS38" s="51" t="str">
        <f>IF(AND(OR('positionnement modules'!AS38=1,'positionnement modules'!AS38="1a"),OR('positionnement modules'!AS39=1,'positionnement modules'!AS39="1a")),"D","")</f>
        <v/>
      </c>
      <c r="AT38" s="51" t="str">
        <f>IF(AND(OR('positionnement modules'!AT38=1,'positionnement modules'!AT38="1a"),OR('positionnement modules'!AT39=1,'positionnement modules'!AT39="1a")),"D","")</f>
        <v/>
      </c>
      <c r="AU38" s="51" t="str">
        <f>IF(AND(OR('positionnement modules'!AU38=1,'positionnement modules'!AU38="1a"),OR('positionnement modules'!AU39=1,'positionnement modules'!AU39="1a")),"D","")</f>
        <v/>
      </c>
      <c r="AV38" s="51" t="str">
        <f>IF(AND(OR('positionnement modules'!AV38=1,'positionnement modules'!AV38="1a"),OR('positionnement modules'!AV39=1,'positionnement modules'!AV39="1a")),"D","")</f>
        <v/>
      </c>
      <c r="AW38" s="51" t="str">
        <f>IF(AND(OR('positionnement modules'!AW38=1,'positionnement modules'!AW38="1a"),OR('positionnement modules'!AW39=1,'positionnement modules'!AW39="1a")),"D","")</f>
        <v/>
      </c>
      <c r="AX38" s="51" t="str">
        <f>IF(AND(OR('positionnement modules'!AX38=1,'positionnement modules'!AX38="1a"),OR('positionnement modules'!AX39=1,'positionnement modules'!AX39="1a")),"D","")</f>
        <v/>
      </c>
      <c r="AY38" s="51" t="str">
        <f>IF(AND(OR('positionnement modules'!AY38=1,'positionnement modules'!AY38="1a"),OR('positionnement modules'!AY39=1,'positionnement modules'!AY39="1a")),"D","")</f>
        <v/>
      </c>
      <c r="AZ38" s="51" t="str">
        <f>IF(AND(OR('positionnement modules'!AZ38=1,'positionnement modules'!AZ38="1a"),OR('positionnement modules'!AZ39=1,'positionnement modules'!AZ39="1a")),"D","")</f>
        <v/>
      </c>
      <c r="BA38" s="51" t="str">
        <f>IF(AND(OR('positionnement modules'!BA38=1,'positionnement modules'!BA38="1a"),OR('positionnement modules'!BA39=1,'positionnement modules'!BA39="1a")),"D","")</f>
        <v/>
      </c>
      <c r="BB38" s="51" t="str">
        <f>IF(AND(OR('positionnement modules'!BB38=1,'positionnement modules'!BB38="1a"),OR('positionnement modules'!BB39=1,'positionnement modules'!BB39="1a")),"D","")</f>
        <v/>
      </c>
      <c r="BC38" s="51" t="str">
        <f>IF(AND(OR('positionnement modules'!BC38=1,'positionnement modules'!BC38="1a"),OR('positionnement modules'!BC39=1,'positionnement modules'!BC39="1a")),"D","")</f>
        <v/>
      </c>
      <c r="BD38" s="51" t="str">
        <f>IF(AND(OR('positionnement modules'!BD38=1,'positionnement modules'!BD38="1a"),OR('positionnement modules'!BD39=1,'positionnement modules'!BD39="1a")),"D","")</f>
        <v/>
      </c>
      <c r="BE38" s="51" t="str">
        <f>IF(AND(OR('positionnement modules'!BE38=1,'positionnement modules'!BE38="1a"),OR('positionnement modules'!BE39=1,'positionnement modules'!BE39="1a")),"D","")</f>
        <v/>
      </c>
      <c r="BF38" s="51" t="str">
        <f>IF(AND(OR('positionnement modules'!BF38=1,'positionnement modules'!BF38="1a"),OR('positionnement modules'!BF39=1,'positionnement modules'!BF39="1a")),"D","")</f>
        <v/>
      </c>
      <c r="BG38" s="51" t="str">
        <f>IF(AND(OR('positionnement modules'!BG38=1,'positionnement modules'!BG38="1a"),OR('positionnement modules'!BG39=1,'positionnement modules'!BG39="1a")),"D","")</f>
        <v/>
      </c>
      <c r="BH38" s="51" t="str">
        <f>IF(AND(OR('positionnement modules'!BH38=1,'positionnement modules'!BH38="1a"),OR('positionnement modules'!BH39=1,'positionnement modules'!BH39="1a")),"D","")</f>
        <v/>
      </c>
      <c r="BI38" s="51" t="str">
        <f>IF(AND(OR('positionnement modules'!BI38=1,'positionnement modules'!BI38="1a"),OR('positionnement modules'!BI39=1,'positionnement modules'!BI39="1a")),"D","")</f>
        <v/>
      </c>
      <c r="BJ38" s="51" t="str">
        <f>IF(AND(OR('positionnement modules'!BJ38=1,'positionnement modules'!BJ38="1a"),OR('positionnement modules'!BJ39=1,'positionnement modules'!BJ39="1a")),"D","")</f>
        <v/>
      </c>
      <c r="BK38" s="51" t="str">
        <f>IF(AND(OR('positionnement modules'!BK38=1,'positionnement modules'!BK38="1a"),OR('positionnement modules'!BK39=1,'positionnement modules'!BK39="1a")),"D","")</f>
        <v/>
      </c>
      <c r="BL38" s="51" t="str">
        <f>IF(AND(OR('positionnement modules'!BL38=1,'positionnement modules'!BL38="1a"),OR('positionnement modules'!BL39=1,'positionnement modules'!BL39="1a")),"D","")</f>
        <v/>
      </c>
      <c r="BM38" s="51" t="str">
        <f>IF(AND(OR('positionnement modules'!BM38=1,'positionnement modules'!BM38="1a"),OR('positionnement modules'!BM39=1,'positionnement modules'!BM39="1a")),"D","")</f>
        <v/>
      </c>
      <c r="BN38" s="51" t="str">
        <f>IF(AND(OR('positionnement modules'!BN38=1,'positionnement modules'!BN38="1a"),OR('positionnement modules'!BN39=1,'positionnement modules'!BN39="1a")),"D","")</f>
        <v/>
      </c>
      <c r="BO38" s="51" t="str">
        <f>IF(AND(OR('positionnement modules'!BO38=1,'positionnement modules'!BO38="1a"),OR('positionnement modules'!BO39=1,'positionnement modules'!BO39="1a")),"D","")</f>
        <v/>
      </c>
      <c r="BP38" s="51" t="str">
        <f>IF(AND(OR('positionnement modules'!BP38=1,'positionnement modules'!BP38="1a"),OR('positionnement modules'!BP39=1,'positionnement modules'!BP39="1a")),"D","")</f>
        <v/>
      </c>
      <c r="BQ38" s="51" t="str">
        <f>IF(AND(OR('positionnement modules'!BQ38=1,'positionnement modules'!BQ38="1a"),OR('positionnement modules'!BQ39=1,'positionnement modules'!BQ39="1a")),"D","")</f>
        <v/>
      </c>
      <c r="BR38" s="51" t="str">
        <f>IF(AND(OR('positionnement modules'!BR38=1,'positionnement modules'!BR38="1a"),OR('positionnement modules'!BR39=1,'positionnement modules'!BR39="1a")),"D","")</f>
        <v/>
      </c>
      <c r="BS38" s="51" t="str">
        <f>IF(AND(OR('positionnement modules'!BS38=1,'positionnement modules'!BS38="1a"),OR('positionnement modules'!BS39=1,'positionnement modules'!BS39="1a")),"D","")</f>
        <v/>
      </c>
      <c r="BT38" s="51" t="str">
        <f>IF(AND(OR('positionnement modules'!BT38=1,'positionnement modules'!BT38="1a"),OR('positionnement modules'!BT39=1,'positionnement modules'!BT39="1a")),"D","")</f>
        <v/>
      </c>
      <c r="BU38" s="51" t="str">
        <f>IF(AND(OR('positionnement modules'!BU38=1,'positionnement modules'!BU38="1a"),OR('positionnement modules'!BU39=1,'positionnement modules'!BU39="1a")),"D","")</f>
        <v/>
      </c>
      <c r="BV38" s="51" t="str">
        <f>IF(AND(OR('positionnement modules'!BV38=1,'positionnement modules'!BV38="1a"),OR('positionnement modules'!BV39=1,'positionnement modules'!BV39="1a")),"D","")</f>
        <v/>
      </c>
      <c r="BW38" s="51" t="str">
        <f>IF(AND(OR('positionnement modules'!BW38=1,'positionnement modules'!BW38="1a"),OR('positionnement modules'!BW39=1,'positionnement modules'!BW39="1a")),"D","")</f>
        <v/>
      </c>
      <c r="BX38" s="51" t="str">
        <f>IF(AND(OR('positionnement modules'!BX38=1,'positionnement modules'!BX38="1a"),OR('positionnement modules'!BX39=1,'positionnement modules'!BX39="1a")),"D","")</f>
        <v/>
      </c>
      <c r="BY38" s="51" t="str">
        <f>IF(AND(OR('positionnement modules'!BY38=1,'positionnement modules'!BY38="1a"),OR('positionnement modules'!BY39=1,'positionnement modules'!BY39="1a")),"D","")</f>
        <v/>
      </c>
      <c r="BZ38" s="51" t="str">
        <f>IF(AND(OR('positionnement modules'!BZ38=1,'positionnement modules'!BZ38="1a"),OR('positionnement modules'!BZ39=1,'positionnement modules'!BZ39="1a")),"D","")</f>
        <v/>
      </c>
      <c r="CA38" s="51" t="str">
        <f>IF(AND(OR('positionnement modules'!CA38=1,'positionnement modules'!CA38="1a"),OR('positionnement modules'!CA39=1,'positionnement modules'!CA39="1a")),"D","")</f>
        <v/>
      </c>
      <c r="CB38" s="51" t="str">
        <f>IF(AND(OR('positionnement modules'!CB38=1,'positionnement modules'!CB38="1a"),OR('positionnement modules'!CB39=1,'positionnement modules'!CB39="1a")),"D","")</f>
        <v/>
      </c>
      <c r="CC38" s="51" t="str">
        <f>IF(AND(OR('positionnement modules'!CC38=1,'positionnement modules'!CC38="1a"),OR('positionnement modules'!CC39=1,'positionnement modules'!CC39="1a")),"D","")</f>
        <v/>
      </c>
      <c r="CD38" s="51" t="str">
        <f>IF(AND(OR('positionnement modules'!CD38=1,'positionnement modules'!CD38="1a"),OR('positionnement modules'!CD39=1,'positionnement modules'!CD39="1a")),"D","")</f>
        <v/>
      </c>
      <c r="CE38" s="51" t="str">
        <f>IF(AND(OR('positionnement modules'!CE38=1,'positionnement modules'!CE38="1a"),OR('positionnement modules'!CE39=1,'positionnement modules'!CE39="1a")),"D","")</f>
        <v/>
      </c>
      <c r="CF38" s="51" t="str">
        <f>IF(AND(OR('positionnement modules'!CF38=1,'positionnement modules'!CF38="1a"),OR('positionnement modules'!CF39=1,'positionnement modules'!CF39="1a")),"D","")</f>
        <v/>
      </c>
      <c r="CG38" s="51" t="str">
        <f>IF(AND(OR('positionnement modules'!CG38=1,'positionnement modules'!CG38="1a"),OR('positionnement modules'!CG39=1,'positionnement modules'!CG39="1a")),"D","")</f>
        <v/>
      </c>
      <c r="CH38" s="51" t="str">
        <f>IF(AND(OR('positionnement modules'!CH38=1,'positionnement modules'!CH38="1a"),OR('positionnement modules'!CH39=1,'positionnement modules'!CH39="1a")),"D","")</f>
        <v/>
      </c>
      <c r="CI38" s="51" t="str">
        <f>IF(AND(OR('positionnement modules'!CI38=1,'positionnement modules'!CI38="1a"),OR('positionnement modules'!CI39=1,'positionnement modules'!CI39="1a")),"D","")</f>
        <v/>
      </c>
      <c r="CJ38" s="51" t="str">
        <f>IF(AND(OR('positionnement modules'!CJ38=1,'positionnement modules'!CJ38="1a"),OR('positionnement modules'!CJ39=1,'positionnement modules'!CJ39="1a")),"D","")</f>
        <v/>
      </c>
      <c r="CK38" s="51" t="str">
        <f>IF(AND(OR('positionnement modules'!CK38=1,'positionnement modules'!CK38="1a"),OR('positionnement modules'!CK39=1,'positionnement modules'!CK39="1a")),"D","")</f>
        <v/>
      </c>
      <c r="CL38" s="51" t="str">
        <f>IF(AND(OR('positionnement modules'!CL38=1,'positionnement modules'!CL38="1a"),OR('positionnement modules'!CL39=1,'positionnement modules'!CL39="1a")),"D","")</f>
        <v/>
      </c>
      <c r="CM38" s="51" t="str">
        <f>IF(AND(OR('positionnement modules'!CM38=1,'positionnement modules'!CM38="1a"),OR('positionnement modules'!CM39=1,'positionnement modules'!CM39="1a")),"D","")</f>
        <v/>
      </c>
      <c r="CN38" s="51" t="str">
        <f>IF(AND(OR('positionnement modules'!CN38=1,'positionnement modules'!CN38="1a"),OR('positionnement modules'!CN39=1,'positionnement modules'!CN39="1a")),"D","")</f>
        <v/>
      </c>
      <c r="CO38" s="51" t="str">
        <f>IF(AND(OR('positionnement modules'!CO38=1,'positionnement modules'!CO38="1a"),OR('positionnement modules'!CO39=1,'positionnement modules'!CO39="1a")),"D","")</f>
        <v/>
      </c>
      <c r="CP38" s="51" t="str">
        <f>IF(AND(OR('positionnement modules'!CP38=1,'positionnement modules'!CP38="1a"),OR('positionnement modules'!CP39=1,'positionnement modules'!CP39="1a")),"D","")</f>
        <v/>
      </c>
      <c r="CQ38" s="51" t="str">
        <f>IF(AND(OR('positionnement modules'!CQ38=1,'positionnement modules'!CQ38="1a"),OR('positionnement modules'!CQ39=1,'positionnement modules'!CQ39="1a")),"D","")</f>
        <v/>
      </c>
      <c r="CR38" s="51" t="str">
        <f>IF(AND(OR('positionnement modules'!CR38=1,'positionnement modules'!CR38="1a"),OR('positionnement modules'!CR39=1,'positionnement modules'!CR39="1a")),"D","")</f>
        <v/>
      </c>
      <c r="CS38" s="51" t="str">
        <f>IF(AND(OR('positionnement modules'!CS38=1,'positionnement modules'!CS38="1a"),OR('positionnement modules'!CS39=1,'positionnement modules'!CS39="1a")),"D","")</f>
        <v/>
      </c>
      <c r="CT38" s="51" t="str">
        <f>IF(AND(OR('positionnement modules'!CT38=1,'positionnement modules'!CT38="1a"),OR('positionnement modules'!CT39=1,'positionnement modules'!CT39="1a")),"D","")</f>
        <v/>
      </c>
      <c r="CU38" s="51" t="str">
        <f>IF(AND(OR('positionnement modules'!CU38=1,'positionnement modules'!CU38="1a"),OR('positionnement modules'!CU39=1,'positionnement modules'!CU39="1a")),"D","")</f>
        <v/>
      </c>
      <c r="CV38" s="51" t="str">
        <f>IF(AND(OR('positionnement modules'!CV38=1,'positionnement modules'!CV38="1a"),OR('positionnement modules'!CV39=1,'positionnement modules'!CV39="1a")),"D","")</f>
        <v/>
      </c>
      <c r="CW38" s="51" t="str">
        <f>IF(AND(OR('positionnement modules'!CW38=1,'positionnement modules'!CW38="1a"),OR('positionnement modules'!CW39=1,'positionnement modules'!CW39="1a")),"D","")</f>
        <v/>
      </c>
      <c r="CX38" s="51" t="str">
        <f>IF(AND(OR('positionnement modules'!CX38=1,'positionnement modules'!CX38="1a"),OR('positionnement modules'!CX39=1,'positionnement modules'!CX39="1a")),"D","")</f>
        <v/>
      </c>
      <c r="CY38" s="51" t="str">
        <f>IF(AND(OR('positionnement modules'!CY38=1,'positionnement modules'!CY38="1a"),OR('positionnement modules'!CY39=1,'positionnement modules'!CY39="1a")),"D","")</f>
        <v/>
      </c>
      <c r="CZ38" s="51" t="str">
        <f>IF(AND(OR('positionnement modules'!CZ38=1,'positionnement modules'!CZ38="1a"),OR('positionnement modules'!CZ39=1,'positionnement modules'!CZ39="1a")),"D","")</f>
        <v/>
      </c>
      <c r="DA38" s="51" t="str">
        <f>IF(AND(OR('positionnement modules'!DA38=1,'positionnement modules'!DA38="1a"),OR('positionnement modules'!DA39=1,'positionnement modules'!DA39="1a")),"D","")</f>
        <v/>
      </c>
      <c r="DB38" s="51" t="str">
        <f>IF(AND(OR('positionnement modules'!DB38=1,'positionnement modules'!DB38="1a"),OR('positionnement modules'!DB39=1,'positionnement modules'!DB39="1a")),"D","")</f>
        <v/>
      </c>
      <c r="DC38" s="51" t="str">
        <f>IF(AND(OR('positionnement modules'!DC38=1,'positionnement modules'!DC38="1a"),OR('positionnement modules'!DC39=1,'positionnement modules'!DC39="1a")),"D","")</f>
        <v/>
      </c>
      <c r="DD38" s="52" t="str">
        <f>IF(AND(OR('positionnement modules'!DD38=1,'positionnement modules'!DD38="1a"),OR('positionnement modules'!DD39=1,'positionnement modules'!DD39="1a")),"D","")</f>
        <v/>
      </c>
      <c r="DE38" s="5" t="str">
        <f>IF(AND(OR('positionnement modules'!DE38=1,'positionnement modules'!DE38="1a"),OR('positionnement modules'!DE39=1,'positionnement modules'!DE39="1a")),"D","")</f>
        <v/>
      </c>
      <c r="DF38" s="9">
        <f t="shared" si="0"/>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IF(AND(OR('positionnement modules'!B39=1,'positionnement modules'!B39="1a"),OR('positionnement modules'!B40=1,'positionnement modules'!B40="1a")),"D","")</f>
        <v/>
      </c>
      <c r="C39" s="50" t="str">
        <f>IF(AND(OR('positionnement modules'!C39=1,'positionnement modules'!C39="1a"),OR('positionnement modules'!C40=1,'positionnement modules'!C40="1a")),"D","")</f>
        <v/>
      </c>
      <c r="D39" s="51" t="str">
        <f>IF(AND(OR('positionnement modules'!D39=1,'positionnement modules'!D39="1a"),OR('positionnement modules'!D40=1,'positionnement modules'!D40="1a")),"D","")</f>
        <v/>
      </c>
      <c r="E39" s="51" t="str">
        <f>IF(AND(OR('positionnement modules'!E39=1,'positionnement modules'!E39="1a"),OR('positionnement modules'!E40=1,'positionnement modules'!E40="1a")),"D","")</f>
        <v/>
      </c>
      <c r="F39" s="51" t="str">
        <f>IF(AND(OR('positionnement modules'!F39=1,'positionnement modules'!F39="1a"),OR('positionnement modules'!F40=1,'positionnement modules'!F40="1a")),"D","")</f>
        <v/>
      </c>
      <c r="G39" s="51" t="str">
        <f>IF(AND(OR('positionnement modules'!G39=1,'positionnement modules'!G39="1a"),OR('positionnement modules'!G40=1,'positionnement modules'!G40="1a")),"D","")</f>
        <v/>
      </c>
      <c r="H39" s="51" t="str">
        <f>IF(AND(OR('positionnement modules'!H39=1,'positionnement modules'!H39="1a"),OR('positionnement modules'!H40=1,'positionnement modules'!H40="1a")),"D","")</f>
        <v/>
      </c>
      <c r="I39" s="51" t="str">
        <f>IF(AND(OR('positionnement modules'!I39=1,'positionnement modules'!I39="1a"),OR('positionnement modules'!I40=1,'positionnement modules'!I40="1a")),"D","")</f>
        <v/>
      </c>
      <c r="J39" s="51" t="str">
        <f>IF(AND(OR('positionnement modules'!J39=1,'positionnement modules'!J39="1a"),OR('positionnement modules'!J40=1,'positionnement modules'!J40="1a")),"D","")</f>
        <v/>
      </c>
      <c r="K39" s="51" t="str">
        <f>IF(AND(OR('positionnement modules'!K39=1,'positionnement modules'!K39="1a"),OR('positionnement modules'!K40=1,'positionnement modules'!K40="1a")),"D","")</f>
        <v/>
      </c>
      <c r="L39" s="51" t="str">
        <f>IF(AND(OR('positionnement modules'!L39=1,'positionnement modules'!L39="1a"),OR('positionnement modules'!L40=1,'positionnement modules'!L40="1a")),"D","")</f>
        <v/>
      </c>
      <c r="M39" s="51" t="str">
        <f>IF(AND(OR('positionnement modules'!M39=1,'positionnement modules'!M39="1a"),OR('positionnement modules'!M40=1,'positionnement modules'!M40="1a")),"D","")</f>
        <v/>
      </c>
      <c r="N39" s="51" t="str">
        <f>IF(AND(OR('positionnement modules'!N39=1,'positionnement modules'!N39="1a"),OR('positionnement modules'!N40=1,'positionnement modules'!N40="1a")),"D","")</f>
        <v/>
      </c>
      <c r="O39" s="51" t="str">
        <f>IF(AND(OR('positionnement modules'!O39=1,'positionnement modules'!O39="1a"),OR('positionnement modules'!O40=1,'positionnement modules'!O40="1a")),"D","")</f>
        <v/>
      </c>
      <c r="P39" s="51" t="str">
        <f>IF(AND(OR('positionnement modules'!P39=1,'positionnement modules'!P39="1a"),OR('positionnement modules'!P40=1,'positionnement modules'!P40="1a")),"D","")</f>
        <v/>
      </c>
      <c r="Q39" s="51" t="str">
        <f>IF(AND(OR('positionnement modules'!Q39=1,'positionnement modules'!Q39="1a"),OR('positionnement modules'!Q40=1,'positionnement modules'!Q40="1a")),"D","")</f>
        <v/>
      </c>
      <c r="R39" s="51" t="str">
        <f>IF(AND(OR('positionnement modules'!R39=1,'positionnement modules'!R39="1a"),OR('positionnement modules'!R40=1,'positionnement modules'!R40="1a")),"D","")</f>
        <v/>
      </c>
      <c r="S39" s="51" t="str">
        <f>IF(AND(OR('positionnement modules'!S39=1,'positionnement modules'!S39="1a"),OR('positionnement modules'!S40=1,'positionnement modules'!S40="1a")),"D","")</f>
        <v/>
      </c>
      <c r="T39" s="51" t="str">
        <f>IF(AND(OR('positionnement modules'!T39=1,'positionnement modules'!T39="1a"),OR('positionnement modules'!T40=1,'positionnement modules'!T40="1a")),"D","")</f>
        <v/>
      </c>
      <c r="U39" s="51" t="str">
        <f>IF(AND(OR('positionnement modules'!U39=1,'positionnement modules'!U39="1a"),OR('positionnement modules'!U40=1,'positionnement modules'!U40="1a")),"D","")</f>
        <v/>
      </c>
      <c r="V39" s="51" t="str">
        <f>IF(AND(OR('positionnement modules'!V39=1,'positionnement modules'!V39="1a"),OR('positionnement modules'!V40=1,'positionnement modules'!V40="1a")),"D","")</f>
        <v/>
      </c>
      <c r="W39" s="51" t="str">
        <f>IF(AND(OR('positionnement modules'!W39=1,'positionnement modules'!W39="1a"),OR('positionnement modules'!W40=1,'positionnement modules'!W40="1a")),"D","")</f>
        <v/>
      </c>
      <c r="X39" s="51" t="str">
        <f>IF(AND(OR('positionnement modules'!X39=1,'positionnement modules'!X39="1a"),OR('positionnement modules'!X40=1,'positionnement modules'!X40="1a")),"D","")</f>
        <v/>
      </c>
      <c r="Y39" s="51" t="str">
        <f>IF(AND(OR('positionnement modules'!Y39=1,'positionnement modules'!Y39="1a"),OR('positionnement modules'!Y40=1,'positionnement modules'!Y40="1a")),"D","")</f>
        <v/>
      </c>
      <c r="Z39" s="51" t="str">
        <f>IF(AND(OR('positionnement modules'!Z39=1,'positionnement modules'!Z39="1a"),OR('positionnement modules'!Z40=1,'positionnement modules'!Z40="1a")),"D","")</f>
        <v/>
      </c>
      <c r="AA39" s="51" t="str">
        <f>IF(AND(OR('positionnement modules'!AA39=1,'positionnement modules'!AA39="1a"),OR('positionnement modules'!AA40=1,'positionnement modules'!AA40="1a")),"D","")</f>
        <v/>
      </c>
      <c r="AB39" s="51" t="str">
        <f>IF(AND(OR('positionnement modules'!AB39=1,'positionnement modules'!AB39="1a"),OR('positionnement modules'!AB40=1,'positionnement modules'!AB40="1a")),"D","")</f>
        <v/>
      </c>
      <c r="AC39" s="51" t="str">
        <f>IF(AND(OR('positionnement modules'!AC39=1,'positionnement modules'!AC39="1a"),OR('positionnement modules'!AC40=1,'positionnement modules'!AC40="1a")),"D","")</f>
        <v/>
      </c>
      <c r="AD39" s="51" t="str">
        <f>IF(AND(OR('positionnement modules'!AD39=1,'positionnement modules'!AD39="1a"),OR('positionnement modules'!AD40=1,'positionnement modules'!AD40="1a")),"D","")</f>
        <v/>
      </c>
      <c r="AE39" s="51" t="str">
        <f>IF(AND(OR('positionnement modules'!AE39=1,'positionnement modules'!AE39="1a"),OR('positionnement modules'!AE40=1,'positionnement modules'!AE40="1a")),"D","")</f>
        <v/>
      </c>
      <c r="AF39" s="51" t="str">
        <f>IF(AND(OR('positionnement modules'!AF39=1,'positionnement modules'!AF39="1a"),OR('positionnement modules'!AF40=1,'positionnement modules'!AF40="1a")),"D","")</f>
        <v/>
      </c>
      <c r="AG39" s="51" t="str">
        <f>IF(AND(OR('positionnement modules'!AG39=1,'positionnement modules'!AG39="1a"),OR('positionnement modules'!AG40=1,'positionnement modules'!AG40="1a")),"D","")</f>
        <v/>
      </c>
      <c r="AH39" s="51" t="str">
        <f>IF(AND(OR('positionnement modules'!AH39=1,'positionnement modules'!AH39="1a"),OR('positionnement modules'!AH40=1,'positionnement modules'!AH40="1a")),"D","")</f>
        <v/>
      </c>
      <c r="AI39" s="51" t="str">
        <f>IF(AND(OR('positionnement modules'!AI39=1,'positionnement modules'!AI39="1a"),OR('positionnement modules'!AI40=1,'positionnement modules'!AI40="1a")),"D","")</f>
        <v/>
      </c>
      <c r="AJ39" s="51" t="str">
        <f>IF(AND(OR('positionnement modules'!AJ39=1,'positionnement modules'!AJ39="1a"),OR('positionnement modules'!AJ40=1,'positionnement modules'!AJ40="1a")),"D","")</f>
        <v/>
      </c>
      <c r="AK39" s="51" t="str">
        <f>IF(AND(OR('positionnement modules'!AK39=1,'positionnement modules'!AK39="1a"),OR('positionnement modules'!AK40=1,'positionnement modules'!AK40="1a")),"D","")</f>
        <v/>
      </c>
      <c r="AL39" s="51" t="str">
        <f>IF(AND(OR('positionnement modules'!AL39=1,'positionnement modules'!AL39="1a"),OR('positionnement modules'!AL40=1,'positionnement modules'!AL40="1a")),"D","")</f>
        <v/>
      </c>
      <c r="AM39" s="51" t="str">
        <f>IF(AND(OR('positionnement modules'!AM39=1,'positionnement modules'!AM39="1a"),OR('positionnement modules'!AM40=1,'positionnement modules'!AM40="1a")),"D","")</f>
        <v/>
      </c>
      <c r="AN39" s="51" t="str">
        <f>IF(AND(OR('positionnement modules'!AN39=1,'positionnement modules'!AN39="1a"),OR('positionnement modules'!AN40=1,'positionnement modules'!AN40="1a")),"D","")</f>
        <v/>
      </c>
      <c r="AO39" s="51" t="str">
        <f>IF(AND(OR('positionnement modules'!AO39=1,'positionnement modules'!AO39="1a"),OR('positionnement modules'!AO40=1,'positionnement modules'!AO40="1a")),"D","")</f>
        <v/>
      </c>
      <c r="AP39" s="51" t="str">
        <f>IF(AND(OR('positionnement modules'!AP39=1,'positionnement modules'!AP39="1a"),OR('positionnement modules'!AP40=1,'positionnement modules'!AP40="1a")),"D","")</f>
        <v/>
      </c>
      <c r="AQ39" s="51" t="str">
        <f>IF(AND(OR('positionnement modules'!AQ39=1,'positionnement modules'!AQ39="1a"),OR('positionnement modules'!AQ40=1,'positionnement modules'!AQ40="1a")),"D","")</f>
        <v/>
      </c>
      <c r="AR39" s="51" t="str">
        <f>IF(AND(OR('positionnement modules'!AR39=1,'positionnement modules'!AR39="1a"),OR('positionnement modules'!AR40=1,'positionnement modules'!AR40="1a")),"D","")</f>
        <v/>
      </c>
      <c r="AS39" s="51" t="str">
        <f>IF(AND(OR('positionnement modules'!AS39=1,'positionnement modules'!AS39="1a"),OR('positionnement modules'!AS40=1,'positionnement modules'!AS40="1a")),"D","")</f>
        <v/>
      </c>
      <c r="AT39" s="51" t="str">
        <f>IF(AND(OR('positionnement modules'!AT39=1,'positionnement modules'!AT39="1a"),OR('positionnement modules'!AT40=1,'positionnement modules'!AT40="1a")),"D","")</f>
        <v/>
      </c>
      <c r="AU39" s="51" t="str">
        <f>IF(AND(OR('positionnement modules'!AU39=1,'positionnement modules'!AU39="1a"),OR('positionnement modules'!AU40=1,'positionnement modules'!AU40="1a")),"D","")</f>
        <v/>
      </c>
      <c r="AV39" s="51" t="str">
        <f>IF(AND(OR('positionnement modules'!AV39=1,'positionnement modules'!AV39="1a"),OR('positionnement modules'!AV40=1,'positionnement modules'!AV40="1a")),"D","")</f>
        <v/>
      </c>
      <c r="AW39" s="51" t="str">
        <f>IF(AND(OR('positionnement modules'!AW39=1,'positionnement modules'!AW39="1a"),OR('positionnement modules'!AW40=1,'positionnement modules'!AW40="1a")),"D","")</f>
        <v/>
      </c>
      <c r="AX39" s="51" t="str">
        <f>IF(AND(OR('positionnement modules'!AX39=1,'positionnement modules'!AX39="1a"),OR('positionnement modules'!AX40=1,'positionnement modules'!AX40="1a")),"D","")</f>
        <v/>
      </c>
      <c r="AY39" s="51" t="str">
        <f>IF(AND(OR('positionnement modules'!AY39=1,'positionnement modules'!AY39="1a"),OR('positionnement modules'!AY40=1,'positionnement modules'!AY40="1a")),"D","")</f>
        <v/>
      </c>
      <c r="AZ39" s="51" t="str">
        <f>IF(AND(OR('positionnement modules'!AZ39=1,'positionnement modules'!AZ39="1a"),OR('positionnement modules'!AZ40=1,'positionnement modules'!AZ40="1a")),"D","")</f>
        <v/>
      </c>
      <c r="BA39" s="51" t="str">
        <f>IF(AND(OR('positionnement modules'!BA39=1,'positionnement modules'!BA39="1a"),OR('positionnement modules'!BA40=1,'positionnement modules'!BA40="1a")),"D","")</f>
        <v/>
      </c>
      <c r="BB39" s="51" t="str">
        <f>IF(AND(OR('positionnement modules'!BB39=1,'positionnement modules'!BB39="1a"),OR('positionnement modules'!BB40=1,'positionnement modules'!BB40="1a")),"D","")</f>
        <v/>
      </c>
      <c r="BC39" s="51" t="str">
        <f>IF(AND(OR('positionnement modules'!BC39=1,'positionnement modules'!BC39="1a"),OR('positionnement modules'!BC40=1,'positionnement modules'!BC40="1a")),"D","")</f>
        <v/>
      </c>
      <c r="BD39" s="51" t="str">
        <f>IF(AND(OR('positionnement modules'!BD39=1,'positionnement modules'!BD39="1a"),OR('positionnement modules'!BD40=1,'positionnement modules'!BD40="1a")),"D","")</f>
        <v/>
      </c>
      <c r="BE39" s="51" t="str">
        <f>IF(AND(OR('positionnement modules'!BE39=1,'positionnement modules'!BE39="1a"),OR('positionnement modules'!BE40=1,'positionnement modules'!BE40="1a")),"D","")</f>
        <v/>
      </c>
      <c r="BF39" s="51" t="str">
        <f>IF(AND(OR('positionnement modules'!BF39=1,'positionnement modules'!BF39="1a"),OR('positionnement modules'!BF40=1,'positionnement modules'!BF40="1a")),"D","")</f>
        <v/>
      </c>
      <c r="BG39" s="51" t="str">
        <f>IF(AND(OR('positionnement modules'!BG39=1,'positionnement modules'!BG39="1a"),OR('positionnement modules'!BG40=1,'positionnement modules'!BG40="1a")),"D","")</f>
        <v/>
      </c>
      <c r="BH39" s="51" t="str">
        <f>IF(AND(OR('positionnement modules'!BH39=1,'positionnement modules'!BH39="1a"),OR('positionnement modules'!BH40=1,'positionnement modules'!BH40="1a")),"D","")</f>
        <v/>
      </c>
      <c r="BI39" s="51" t="str">
        <f>IF(AND(OR('positionnement modules'!BI39=1,'positionnement modules'!BI39="1a"),OR('positionnement modules'!BI40=1,'positionnement modules'!BI40="1a")),"D","")</f>
        <v/>
      </c>
      <c r="BJ39" s="51" t="str">
        <f>IF(AND(OR('positionnement modules'!BJ39=1,'positionnement modules'!BJ39="1a"),OR('positionnement modules'!BJ40=1,'positionnement modules'!BJ40="1a")),"D","")</f>
        <v/>
      </c>
      <c r="BK39" s="51" t="str">
        <f>IF(AND(OR('positionnement modules'!BK39=1,'positionnement modules'!BK39="1a"),OR('positionnement modules'!BK40=1,'positionnement modules'!BK40="1a")),"D","")</f>
        <v/>
      </c>
      <c r="BL39" s="51" t="str">
        <f>IF(AND(OR('positionnement modules'!BL39=1,'positionnement modules'!BL39="1a"),OR('positionnement modules'!BL40=1,'positionnement modules'!BL40="1a")),"D","")</f>
        <v/>
      </c>
      <c r="BM39" s="51" t="str">
        <f>IF(AND(OR('positionnement modules'!BM39=1,'positionnement modules'!BM39="1a"),OR('positionnement modules'!BM40=1,'positionnement modules'!BM40="1a")),"D","")</f>
        <v/>
      </c>
      <c r="BN39" s="51" t="str">
        <f>IF(AND(OR('positionnement modules'!BN39=1,'positionnement modules'!BN39="1a"),OR('positionnement modules'!BN40=1,'positionnement modules'!BN40="1a")),"D","")</f>
        <v/>
      </c>
      <c r="BO39" s="51" t="str">
        <f>IF(AND(OR('positionnement modules'!BO39=1,'positionnement modules'!BO39="1a"),OR('positionnement modules'!BO40=1,'positionnement modules'!BO40="1a")),"D","")</f>
        <v/>
      </c>
      <c r="BP39" s="51" t="str">
        <f>IF(AND(OR('positionnement modules'!BP39=1,'positionnement modules'!BP39="1a"),OR('positionnement modules'!BP40=1,'positionnement modules'!BP40="1a")),"D","")</f>
        <v/>
      </c>
      <c r="BQ39" s="51" t="str">
        <f>IF(AND(OR('positionnement modules'!BQ39=1,'positionnement modules'!BQ39="1a"),OR('positionnement modules'!BQ40=1,'positionnement modules'!BQ40="1a")),"D","")</f>
        <v/>
      </c>
      <c r="BR39" s="51" t="str">
        <f>IF(AND(OR('positionnement modules'!BR39=1,'positionnement modules'!BR39="1a"),OR('positionnement modules'!BR40=1,'positionnement modules'!BR40="1a")),"D","")</f>
        <v/>
      </c>
      <c r="BS39" s="51" t="str">
        <f>IF(AND(OR('positionnement modules'!BS39=1,'positionnement modules'!BS39="1a"),OR('positionnement modules'!BS40=1,'positionnement modules'!BS40="1a")),"D","")</f>
        <v/>
      </c>
      <c r="BT39" s="51" t="str">
        <f>IF(AND(OR('positionnement modules'!BT39=1,'positionnement modules'!BT39="1a"),OR('positionnement modules'!BT40=1,'positionnement modules'!BT40="1a")),"D","")</f>
        <v/>
      </c>
      <c r="BU39" s="51" t="str">
        <f>IF(AND(OR('positionnement modules'!BU39=1,'positionnement modules'!BU39="1a"),OR('positionnement modules'!BU40=1,'positionnement modules'!BU40="1a")),"D","")</f>
        <v/>
      </c>
      <c r="BV39" s="51" t="str">
        <f>IF(AND(OR('positionnement modules'!BV39=1,'positionnement modules'!BV39="1a"),OR('positionnement modules'!BV40=1,'positionnement modules'!BV40="1a")),"D","")</f>
        <v/>
      </c>
      <c r="BW39" s="51" t="str">
        <f>IF(AND(OR('positionnement modules'!BW39=1,'positionnement modules'!BW39="1a"),OR('positionnement modules'!BW40=1,'positionnement modules'!BW40="1a")),"D","")</f>
        <v/>
      </c>
      <c r="BX39" s="51" t="str">
        <f>IF(AND(OR('positionnement modules'!BX39=1,'positionnement modules'!BX39="1a"),OR('positionnement modules'!BX40=1,'positionnement modules'!BX40="1a")),"D","")</f>
        <v/>
      </c>
      <c r="BY39" s="51" t="str">
        <f>IF(AND(OR('positionnement modules'!BY39=1,'positionnement modules'!BY39="1a"),OR('positionnement modules'!BY40=1,'positionnement modules'!BY40="1a")),"D","")</f>
        <v/>
      </c>
      <c r="BZ39" s="51" t="str">
        <f>IF(AND(OR('positionnement modules'!BZ39=1,'positionnement modules'!BZ39="1a"),OR('positionnement modules'!BZ40=1,'positionnement modules'!BZ40="1a")),"D","")</f>
        <v/>
      </c>
      <c r="CA39" s="51" t="str">
        <f>IF(AND(OR('positionnement modules'!CA39=1,'positionnement modules'!CA39="1a"),OR('positionnement modules'!CA40=1,'positionnement modules'!CA40="1a")),"D","")</f>
        <v/>
      </c>
      <c r="CB39" s="51" t="str">
        <f>IF(AND(OR('positionnement modules'!CB39=1,'positionnement modules'!CB39="1a"),OR('positionnement modules'!CB40=1,'positionnement modules'!CB40="1a")),"D","")</f>
        <v/>
      </c>
      <c r="CC39" s="51" t="str">
        <f>IF(AND(OR('positionnement modules'!CC39=1,'positionnement modules'!CC39="1a"),OR('positionnement modules'!CC40=1,'positionnement modules'!CC40="1a")),"D","")</f>
        <v/>
      </c>
      <c r="CD39" s="51" t="str">
        <f>IF(AND(OR('positionnement modules'!CD39=1,'positionnement modules'!CD39="1a"),OR('positionnement modules'!CD40=1,'positionnement modules'!CD40="1a")),"D","")</f>
        <v/>
      </c>
      <c r="CE39" s="51" t="str">
        <f>IF(AND(OR('positionnement modules'!CE39=1,'positionnement modules'!CE39="1a"),OR('positionnement modules'!CE40=1,'positionnement modules'!CE40="1a")),"D","")</f>
        <v/>
      </c>
      <c r="CF39" s="51" t="str">
        <f>IF(AND(OR('positionnement modules'!CF39=1,'positionnement modules'!CF39="1a"),OR('positionnement modules'!CF40=1,'positionnement modules'!CF40="1a")),"D","")</f>
        <v/>
      </c>
      <c r="CG39" s="51" t="str">
        <f>IF(AND(OR('positionnement modules'!CG39=1,'positionnement modules'!CG39="1a"),OR('positionnement modules'!CG40=1,'positionnement modules'!CG40="1a")),"D","")</f>
        <v/>
      </c>
      <c r="CH39" s="51" t="str">
        <f>IF(AND(OR('positionnement modules'!CH39=1,'positionnement modules'!CH39="1a"),OR('positionnement modules'!CH40=1,'positionnement modules'!CH40="1a")),"D","")</f>
        <v/>
      </c>
      <c r="CI39" s="51" t="str">
        <f>IF(AND(OR('positionnement modules'!CI39=1,'positionnement modules'!CI39="1a"),OR('positionnement modules'!CI40=1,'positionnement modules'!CI40="1a")),"D","")</f>
        <v/>
      </c>
      <c r="CJ39" s="51" t="str">
        <f>IF(AND(OR('positionnement modules'!CJ39=1,'positionnement modules'!CJ39="1a"),OR('positionnement modules'!CJ40=1,'positionnement modules'!CJ40="1a")),"D","")</f>
        <v/>
      </c>
      <c r="CK39" s="51" t="str">
        <f>IF(AND(OR('positionnement modules'!CK39=1,'positionnement modules'!CK39="1a"),OR('positionnement modules'!CK40=1,'positionnement modules'!CK40="1a")),"D","")</f>
        <v/>
      </c>
      <c r="CL39" s="51" t="str">
        <f>IF(AND(OR('positionnement modules'!CL39=1,'positionnement modules'!CL39="1a"),OR('positionnement modules'!CL40=1,'positionnement modules'!CL40="1a")),"D","")</f>
        <v/>
      </c>
      <c r="CM39" s="51" t="str">
        <f>IF(AND(OR('positionnement modules'!CM39=1,'positionnement modules'!CM39="1a"),OR('positionnement modules'!CM40=1,'positionnement modules'!CM40="1a")),"D","")</f>
        <v/>
      </c>
      <c r="CN39" s="51" t="str">
        <f>IF(AND(OR('positionnement modules'!CN39=1,'positionnement modules'!CN39="1a"),OR('positionnement modules'!CN40=1,'positionnement modules'!CN40="1a")),"D","")</f>
        <v/>
      </c>
      <c r="CO39" s="51" t="str">
        <f>IF(AND(OR('positionnement modules'!CO39=1,'positionnement modules'!CO39="1a"),OR('positionnement modules'!CO40=1,'positionnement modules'!CO40="1a")),"D","")</f>
        <v/>
      </c>
      <c r="CP39" s="51" t="str">
        <f>IF(AND(OR('positionnement modules'!CP39=1,'positionnement modules'!CP39="1a"),OR('positionnement modules'!CP40=1,'positionnement modules'!CP40="1a")),"D","")</f>
        <v/>
      </c>
      <c r="CQ39" s="51" t="str">
        <f>IF(AND(OR('positionnement modules'!CQ39=1,'positionnement modules'!CQ39="1a"),OR('positionnement modules'!CQ40=1,'positionnement modules'!CQ40="1a")),"D","")</f>
        <v/>
      </c>
      <c r="CR39" s="51" t="str">
        <f>IF(AND(OR('positionnement modules'!CR39=1,'positionnement modules'!CR39="1a"),OR('positionnement modules'!CR40=1,'positionnement modules'!CR40="1a")),"D","")</f>
        <v/>
      </c>
      <c r="CS39" s="51" t="str">
        <f>IF(AND(OR('positionnement modules'!CS39=1,'positionnement modules'!CS39="1a"),OR('positionnement modules'!CS40=1,'positionnement modules'!CS40="1a")),"D","")</f>
        <v/>
      </c>
      <c r="CT39" s="51" t="str">
        <f>IF(AND(OR('positionnement modules'!CT39=1,'positionnement modules'!CT39="1a"),OR('positionnement modules'!CT40=1,'positionnement modules'!CT40="1a")),"D","")</f>
        <v/>
      </c>
      <c r="CU39" s="51" t="str">
        <f>IF(AND(OR('positionnement modules'!CU39=1,'positionnement modules'!CU39="1a"),OR('positionnement modules'!CU40=1,'positionnement modules'!CU40="1a")),"D","")</f>
        <v/>
      </c>
      <c r="CV39" s="51" t="str">
        <f>IF(AND(OR('positionnement modules'!CV39=1,'positionnement modules'!CV39="1a"),OR('positionnement modules'!CV40=1,'positionnement modules'!CV40="1a")),"D","")</f>
        <v/>
      </c>
      <c r="CW39" s="51" t="str">
        <f>IF(AND(OR('positionnement modules'!CW39=1,'positionnement modules'!CW39="1a"),OR('positionnement modules'!CW40=1,'positionnement modules'!CW40="1a")),"D","")</f>
        <v/>
      </c>
      <c r="CX39" s="51" t="str">
        <f>IF(AND(OR('positionnement modules'!CX39=1,'positionnement modules'!CX39="1a"),OR('positionnement modules'!CX40=1,'positionnement modules'!CX40="1a")),"D","")</f>
        <v/>
      </c>
      <c r="CY39" s="51" t="str">
        <f>IF(AND(OR('positionnement modules'!CY39=1,'positionnement modules'!CY39="1a"),OR('positionnement modules'!CY40=1,'positionnement modules'!CY40="1a")),"D","")</f>
        <v/>
      </c>
      <c r="CZ39" s="51" t="str">
        <f>IF(AND(OR('positionnement modules'!CZ39=1,'positionnement modules'!CZ39="1a"),OR('positionnement modules'!CZ40=1,'positionnement modules'!CZ40="1a")),"D","")</f>
        <v/>
      </c>
      <c r="DA39" s="51" t="str">
        <f>IF(AND(OR('positionnement modules'!DA39=1,'positionnement modules'!DA39="1a"),OR('positionnement modules'!DA40=1,'positionnement modules'!DA40="1a")),"D","")</f>
        <v/>
      </c>
      <c r="DB39" s="51" t="str">
        <f>IF(AND(OR('positionnement modules'!DB39=1,'positionnement modules'!DB39="1a"),OR('positionnement modules'!DB40=1,'positionnement modules'!DB40="1a")),"D","")</f>
        <v/>
      </c>
      <c r="DC39" s="51" t="str">
        <f>IF(AND(OR('positionnement modules'!DC39=1,'positionnement modules'!DC39="1a"),OR('positionnement modules'!DC40=1,'positionnement modules'!DC40="1a")),"D","")</f>
        <v/>
      </c>
      <c r="DD39" s="52" t="str">
        <f>IF(AND(OR('positionnement modules'!DD39=1,'positionnement modules'!DD39="1a"),OR('positionnement modules'!DD40=1,'positionnement modules'!DD40="1a")),"D","")</f>
        <v/>
      </c>
      <c r="DE39" s="5" t="str">
        <f>IF(AND(OR('positionnement modules'!DE39=1,'positionnement modules'!DE39="1a"),OR('positionnement modules'!DE40=1,'positionnement modules'!DE40="1a")),"D","")</f>
        <v/>
      </c>
      <c r="DF39" s="9">
        <f t="shared" si="0"/>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IF(AND(OR('positionnement modules'!B40=1,'positionnement modules'!B40="1a"),OR('positionnement modules'!B41=1,'positionnement modules'!B41="1a")),"D","")</f>
        <v/>
      </c>
      <c r="C40" s="50" t="str">
        <f>IF(AND(OR('positionnement modules'!C40=1,'positionnement modules'!C40="1a"),OR('positionnement modules'!C41=1,'positionnement modules'!C41="1a")),"D","")</f>
        <v/>
      </c>
      <c r="D40" s="51" t="str">
        <f>IF(AND(OR('positionnement modules'!D40=1,'positionnement modules'!D40="1a"),OR('positionnement modules'!D41=1,'positionnement modules'!D41="1a")),"D","")</f>
        <v/>
      </c>
      <c r="E40" s="51" t="str">
        <f>IF(AND(OR('positionnement modules'!E40=1,'positionnement modules'!E40="1a"),OR('positionnement modules'!E41=1,'positionnement modules'!E41="1a")),"D","")</f>
        <v/>
      </c>
      <c r="F40" s="51" t="str">
        <f>IF(AND(OR('positionnement modules'!F40=1,'positionnement modules'!F40="1a"),OR('positionnement modules'!F41=1,'positionnement modules'!F41="1a")),"D","")</f>
        <v/>
      </c>
      <c r="G40" s="51" t="str">
        <f>IF(AND(OR('positionnement modules'!G40=1,'positionnement modules'!G40="1a"),OR('positionnement modules'!G41=1,'positionnement modules'!G41="1a")),"D","")</f>
        <v/>
      </c>
      <c r="H40" s="51" t="str">
        <f>IF(AND(OR('positionnement modules'!H40=1,'positionnement modules'!H40="1a"),OR('positionnement modules'!H41=1,'positionnement modules'!H41="1a")),"D","")</f>
        <v/>
      </c>
      <c r="I40" s="51" t="str">
        <f>IF(AND(OR('positionnement modules'!I40=1,'positionnement modules'!I40="1a"),OR('positionnement modules'!I41=1,'positionnement modules'!I41="1a")),"D","")</f>
        <v/>
      </c>
      <c r="J40" s="51" t="str">
        <f>IF(AND(OR('positionnement modules'!J40=1,'positionnement modules'!J40="1a"),OR('positionnement modules'!J41=1,'positionnement modules'!J41="1a")),"D","")</f>
        <v/>
      </c>
      <c r="K40" s="51" t="str">
        <f>IF(AND(OR('positionnement modules'!K40=1,'positionnement modules'!K40="1a"),OR('positionnement modules'!K41=1,'positionnement modules'!K41="1a")),"D","")</f>
        <v/>
      </c>
      <c r="L40" s="51" t="str">
        <f>IF(AND(OR('positionnement modules'!L40=1,'positionnement modules'!L40="1a"),OR('positionnement modules'!L41=1,'positionnement modules'!L41="1a")),"D","")</f>
        <v/>
      </c>
      <c r="M40" s="51" t="str">
        <f>IF(AND(OR('positionnement modules'!M40=1,'positionnement modules'!M40="1a"),OR('positionnement modules'!M41=1,'positionnement modules'!M41="1a")),"D","")</f>
        <v/>
      </c>
      <c r="N40" s="51" t="str">
        <f>IF(AND(OR('positionnement modules'!N40=1,'positionnement modules'!N40="1a"),OR('positionnement modules'!N41=1,'positionnement modules'!N41="1a")),"D","")</f>
        <v/>
      </c>
      <c r="O40" s="51" t="str">
        <f>IF(AND(OR('positionnement modules'!O40=1,'positionnement modules'!O40="1a"),OR('positionnement modules'!O41=1,'positionnement modules'!O41="1a")),"D","")</f>
        <v/>
      </c>
      <c r="P40" s="51" t="str">
        <f>IF(AND(OR('positionnement modules'!P40=1,'positionnement modules'!P40="1a"),OR('positionnement modules'!P41=1,'positionnement modules'!P41="1a")),"D","")</f>
        <v/>
      </c>
      <c r="Q40" s="51" t="str">
        <f>IF(AND(OR('positionnement modules'!Q40=1,'positionnement modules'!Q40="1a"),OR('positionnement modules'!Q41=1,'positionnement modules'!Q41="1a")),"D","")</f>
        <v/>
      </c>
      <c r="R40" s="51" t="str">
        <f>IF(AND(OR('positionnement modules'!R40=1,'positionnement modules'!R40="1a"),OR('positionnement modules'!R41=1,'positionnement modules'!R41="1a")),"D","")</f>
        <v/>
      </c>
      <c r="S40" s="51" t="str">
        <f>IF(AND(OR('positionnement modules'!S40=1,'positionnement modules'!S40="1a"),OR('positionnement modules'!S41=1,'positionnement modules'!S41="1a")),"D","")</f>
        <v/>
      </c>
      <c r="T40" s="51" t="str">
        <f>IF(AND(OR('positionnement modules'!T40=1,'positionnement modules'!T40="1a"),OR('positionnement modules'!T41=1,'positionnement modules'!T41="1a")),"D","")</f>
        <v/>
      </c>
      <c r="U40" s="51" t="str">
        <f>IF(AND(OR('positionnement modules'!U40=1,'positionnement modules'!U40="1a"),OR('positionnement modules'!U41=1,'positionnement modules'!U41="1a")),"D","")</f>
        <v/>
      </c>
      <c r="V40" s="51" t="str">
        <f>IF(AND(OR('positionnement modules'!V40=1,'positionnement modules'!V40="1a"),OR('positionnement modules'!V41=1,'positionnement modules'!V41="1a")),"D","")</f>
        <v/>
      </c>
      <c r="W40" s="51" t="str">
        <f>IF(AND(OR('positionnement modules'!W40=1,'positionnement modules'!W40="1a"),OR('positionnement modules'!W41=1,'positionnement modules'!W41="1a")),"D","")</f>
        <v/>
      </c>
      <c r="X40" s="51" t="str">
        <f>IF(AND(OR('positionnement modules'!X40=1,'positionnement modules'!X40="1a"),OR('positionnement modules'!X41=1,'positionnement modules'!X41="1a")),"D","")</f>
        <v/>
      </c>
      <c r="Y40" s="51" t="str">
        <f>IF(AND(OR('positionnement modules'!Y40=1,'positionnement modules'!Y40="1a"),OR('positionnement modules'!Y41=1,'positionnement modules'!Y41="1a")),"D","")</f>
        <v/>
      </c>
      <c r="Z40" s="51" t="str">
        <f>IF(AND(OR('positionnement modules'!Z40=1,'positionnement modules'!Z40="1a"),OR('positionnement modules'!Z41=1,'positionnement modules'!Z41="1a")),"D","")</f>
        <v/>
      </c>
      <c r="AA40" s="51" t="str">
        <f>IF(AND(OR('positionnement modules'!AA40=1,'positionnement modules'!AA40="1a"),OR('positionnement modules'!AA41=1,'positionnement modules'!AA41="1a")),"D","")</f>
        <v/>
      </c>
      <c r="AB40" s="51" t="str">
        <f>IF(AND(OR('positionnement modules'!AB40=1,'positionnement modules'!AB40="1a"),OR('positionnement modules'!AB41=1,'positionnement modules'!AB41="1a")),"D","")</f>
        <v/>
      </c>
      <c r="AC40" s="51" t="str">
        <f>IF(AND(OR('positionnement modules'!AC40=1,'positionnement modules'!AC40="1a"),OR('positionnement modules'!AC41=1,'positionnement modules'!AC41="1a")),"D","")</f>
        <v/>
      </c>
      <c r="AD40" s="51" t="str">
        <f>IF(AND(OR('positionnement modules'!AD40=1,'positionnement modules'!AD40="1a"),OR('positionnement modules'!AD41=1,'positionnement modules'!AD41="1a")),"D","")</f>
        <v/>
      </c>
      <c r="AE40" s="51" t="str">
        <f>IF(AND(OR('positionnement modules'!AE40=1,'positionnement modules'!AE40="1a"),OR('positionnement modules'!AE41=1,'positionnement modules'!AE41="1a")),"D","")</f>
        <v/>
      </c>
      <c r="AF40" s="51" t="str">
        <f>IF(AND(OR('positionnement modules'!AF40=1,'positionnement modules'!AF40="1a"),OR('positionnement modules'!AF41=1,'positionnement modules'!AF41="1a")),"D","")</f>
        <v/>
      </c>
      <c r="AG40" s="51" t="str">
        <f>IF(AND(OR('positionnement modules'!AG40=1,'positionnement modules'!AG40="1a"),OR('positionnement modules'!AG41=1,'positionnement modules'!AG41="1a")),"D","")</f>
        <v/>
      </c>
      <c r="AH40" s="51" t="str">
        <f>IF(AND(OR('positionnement modules'!AH40=1,'positionnement modules'!AH40="1a"),OR('positionnement modules'!AH41=1,'positionnement modules'!AH41="1a")),"D","")</f>
        <v/>
      </c>
      <c r="AI40" s="51" t="str">
        <f>IF(AND(OR('positionnement modules'!AI40=1,'positionnement modules'!AI40="1a"),OR('positionnement modules'!AI41=1,'positionnement modules'!AI41="1a")),"D","")</f>
        <v/>
      </c>
      <c r="AJ40" s="51" t="str">
        <f>IF(AND(OR('positionnement modules'!AJ40=1,'positionnement modules'!AJ40="1a"),OR('positionnement modules'!AJ41=1,'positionnement modules'!AJ41="1a")),"D","")</f>
        <v/>
      </c>
      <c r="AK40" s="51" t="str">
        <f>IF(AND(OR('positionnement modules'!AK40=1,'positionnement modules'!AK40="1a"),OR('positionnement modules'!AK41=1,'positionnement modules'!AK41="1a")),"D","")</f>
        <v/>
      </c>
      <c r="AL40" s="51" t="str">
        <f>IF(AND(OR('positionnement modules'!AL40=1,'positionnement modules'!AL40="1a"),OR('positionnement modules'!AL41=1,'positionnement modules'!AL41="1a")),"D","")</f>
        <v/>
      </c>
      <c r="AM40" s="51" t="str">
        <f>IF(AND(OR('positionnement modules'!AM40=1,'positionnement modules'!AM40="1a"),OR('positionnement modules'!AM41=1,'positionnement modules'!AM41="1a")),"D","")</f>
        <v/>
      </c>
      <c r="AN40" s="51" t="str">
        <f>IF(AND(OR('positionnement modules'!AN40=1,'positionnement modules'!AN40="1a"),OR('positionnement modules'!AN41=1,'positionnement modules'!AN41="1a")),"D","")</f>
        <v/>
      </c>
      <c r="AO40" s="51" t="str">
        <f>IF(AND(OR('positionnement modules'!AO40=1,'positionnement modules'!AO40="1a"),OR('positionnement modules'!AO41=1,'positionnement modules'!AO41="1a")),"D","")</f>
        <v/>
      </c>
      <c r="AP40" s="51" t="str">
        <f>IF(AND(OR('positionnement modules'!AP40=1,'positionnement modules'!AP40="1a"),OR('positionnement modules'!AP41=1,'positionnement modules'!AP41="1a")),"D","")</f>
        <v/>
      </c>
      <c r="AQ40" s="51" t="str">
        <f>IF(AND(OR('positionnement modules'!AQ40=1,'positionnement modules'!AQ40="1a"),OR('positionnement modules'!AQ41=1,'positionnement modules'!AQ41="1a")),"D","")</f>
        <v/>
      </c>
      <c r="AR40" s="51" t="str">
        <f>IF(AND(OR('positionnement modules'!AR40=1,'positionnement modules'!AR40="1a"),OR('positionnement modules'!AR41=1,'positionnement modules'!AR41="1a")),"D","")</f>
        <v/>
      </c>
      <c r="AS40" s="51" t="str">
        <f>IF(AND(OR('positionnement modules'!AS40=1,'positionnement modules'!AS40="1a"),OR('positionnement modules'!AS41=1,'positionnement modules'!AS41="1a")),"D","")</f>
        <v/>
      </c>
      <c r="AT40" s="51" t="str">
        <f>IF(AND(OR('positionnement modules'!AT40=1,'positionnement modules'!AT40="1a"),OR('positionnement modules'!AT41=1,'positionnement modules'!AT41="1a")),"D","")</f>
        <v/>
      </c>
      <c r="AU40" s="51" t="str">
        <f>IF(AND(OR('positionnement modules'!AU40=1,'positionnement modules'!AU40="1a"),OR('positionnement modules'!AU41=1,'positionnement modules'!AU41="1a")),"D","")</f>
        <v/>
      </c>
      <c r="AV40" s="51" t="str">
        <f>IF(AND(OR('positionnement modules'!AV40=1,'positionnement modules'!AV40="1a"),OR('positionnement modules'!AV41=1,'positionnement modules'!AV41="1a")),"D","")</f>
        <v/>
      </c>
      <c r="AW40" s="51" t="str">
        <f>IF(AND(OR('positionnement modules'!AW40=1,'positionnement modules'!AW40="1a"),OR('positionnement modules'!AW41=1,'positionnement modules'!AW41="1a")),"D","")</f>
        <v/>
      </c>
      <c r="AX40" s="51" t="str">
        <f>IF(AND(OR('positionnement modules'!AX40=1,'positionnement modules'!AX40="1a"),OR('positionnement modules'!AX41=1,'positionnement modules'!AX41="1a")),"D","")</f>
        <v/>
      </c>
      <c r="AY40" s="51" t="str">
        <f>IF(AND(OR('positionnement modules'!AY40=1,'positionnement modules'!AY40="1a"),OR('positionnement modules'!AY41=1,'positionnement modules'!AY41="1a")),"D","")</f>
        <v/>
      </c>
      <c r="AZ40" s="51" t="str">
        <f>IF(AND(OR('positionnement modules'!AZ40=1,'positionnement modules'!AZ40="1a"),OR('positionnement modules'!AZ41=1,'positionnement modules'!AZ41="1a")),"D","")</f>
        <v/>
      </c>
      <c r="BA40" s="51" t="str">
        <f>IF(AND(OR('positionnement modules'!BA40=1,'positionnement modules'!BA40="1a"),OR('positionnement modules'!BA41=1,'positionnement modules'!BA41="1a")),"D","")</f>
        <v/>
      </c>
      <c r="BB40" s="51" t="str">
        <f>IF(AND(OR('positionnement modules'!BB40=1,'positionnement modules'!BB40="1a"),OR('positionnement modules'!BB41=1,'positionnement modules'!BB41="1a")),"D","")</f>
        <v/>
      </c>
      <c r="BC40" s="51" t="str">
        <f>IF(AND(OR('positionnement modules'!BC40=1,'positionnement modules'!BC40="1a"),OR('positionnement modules'!BC41=1,'positionnement modules'!BC41="1a")),"D","")</f>
        <v/>
      </c>
      <c r="BD40" s="51" t="str">
        <f>IF(AND(OR('positionnement modules'!BD40=1,'positionnement modules'!BD40="1a"),OR('positionnement modules'!BD41=1,'positionnement modules'!BD41="1a")),"D","")</f>
        <v/>
      </c>
      <c r="BE40" s="51" t="str">
        <f>IF(AND(OR('positionnement modules'!BE40=1,'positionnement modules'!BE40="1a"),OR('positionnement modules'!BE41=1,'positionnement modules'!BE41="1a")),"D","")</f>
        <v/>
      </c>
      <c r="BF40" s="51" t="str">
        <f>IF(AND(OR('positionnement modules'!BF40=1,'positionnement modules'!BF40="1a"),OR('positionnement modules'!BF41=1,'positionnement modules'!BF41="1a")),"D","")</f>
        <v/>
      </c>
      <c r="BG40" s="51" t="str">
        <f>IF(AND(OR('positionnement modules'!BG40=1,'positionnement modules'!BG40="1a"),OR('positionnement modules'!BG41=1,'positionnement modules'!BG41="1a")),"D","")</f>
        <v/>
      </c>
      <c r="BH40" s="51" t="str">
        <f>IF(AND(OR('positionnement modules'!BH40=1,'positionnement modules'!BH40="1a"),OR('positionnement modules'!BH41=1,'positionnement modules'!BH41="1a")),"D","")</f>
        <v/>
      </c>
      <c r="BI40" s="51" t="str">
        <f>IF(AND(OR('positionnement modules'!BI40=1,'positionnement modules'!BI40="1a"),OR('positionnement modules'!BI41=1,'positionnement modules'!BI41="1a")),"D","")</f>
        <v/>
      </c>
      <c r="BJ40" s="51" t="str">
        <f>IF(AND(OR('positionnement modules'!BJ40=1,'positionnement modules'!BJ40="1a"),OR('positionnement modules'!BJ41=1,'positionnement modules'!BJ41="1a")),"D","")</f>
        <v/>
      </c>
      <c r="BK40" s="51" t="str">
        <f>IF(AND(OR('positionnement modules'!BK40=1,'positionnement modules'!BK40="1a"),OR('positionnement modules'!BK41=1,'positionnement modules'!BK41="1a")),"D","")</f>
        <v/>
      </c>
      <c r="BL40" s="51" t="str">
        <f>IF(AND(OR('positionnement modules'!BL40=1,'positionnement modules'!BL40="1a"),OR('positionnement modules'!BL41=1,'positionnement modules'!BL41="1a")),"D","")</f>
        <v/>
      </c>
      <c r="BM40" s="51" t="str">
        <f>IF(AND(OR('positionnement modules'!BM40=1,'positionnement modules'!BM40="1a"),OR('positionnement modules'!BM41=1,'positionnement modules'!BM41="1a")),"D","")</f>
        <v/>
      </c>
      <c r="BN40" s="51" t="str">
        <f>IF(AND(OR('positionnement modules'!BN40=1,'positionnement modules'!BN40="1a"),OR('positionnement modules'!BN41=1,'positionnement modules'!BN41="1a")),"D","")</f>
        <v/>
      </c>
      <c r="BO40" s="51" t="str">
        <f>IF(AND(OR('positionnement modules'!BO40=1,'positionnement modules'!BO40="1a"),OR('positionnement modules'!BO41=1,'positionnement modules'!BO41="1a")),"D","")</f>
        <v/>
      </c>
      <c r="BP40" s="51" t="str">
        <f>IF(AND(OR('positionnement modules'!BP40=1,'positionnement modules'!BP40="1a"),OR('positionnement modules'!BP41=1,'positionnement modules'!BP41="1a")),"D","")</f>
        <v/>
      </c>
      <c r="BQ40" s="51" t="str">
        <f>IF(AND(OR('positionnement modules'!BQ40=1,'positionnement modules'!BQ40="1a"),OR('positionnement modules'!BQ41=1,'positionnement modules'!BQ41="1a")),"D","")</f>
        <v/>
      </c>
      <c r="BR40" s="51" t="str">
        <f>IF(AND(OR('positionnement modules'!BR40=1,'positionnement modules'!BR40="1a"),OR('positionnement modules'!BR41=1,'positionnement modules'!BR41="1a")),"D","")</f>
        <v/>
      </c>
      <c r="BS40" s="51" t="str">
        <f>IF(AND(OR('positionnement modules'!BS40=1,'positionnement modules'!BS40="1a"),OR('positionnement modules'!BS41=1,'positionnement modules'!BS41="1a")),"D","")</f>
        <v/>
      </c>
      <c r="BT40" s="51" t="str">
        <f>IF(AND(OR('positionnement modules'!BT40=1,'positionnement modules'!BT40="1a"),OR('positionnement modules'!BT41=1,'positionnement modules'!BT41="1a")),"D","")</f>
        <v/>
      </c>
      <c r="BU40" s="51" t="str">
        <f>IF(AND(OR('positionnement modules'!BU40=1,'positionnement modules'!BU40="1a"),OR('positionnement modules'!BU41=1,'positionnement modules'!BU41="1a")),"D","")</f>
        <v/>
      </c>
      <c r="BV40" s="51" t="str">
        <f>IF(AND(OR('positionnement modules'!BV40=1,'positionnement modules'!BV40="1a"),OR('positionnement modules'!BV41=1,'positionnement modules'!BV41="1a")),"D","")</f>
        <v/>
      </c>
      <c r="BW40" s="51" t="str">
        <f>IF(AND(OR('positionnement modules'!BW40=1,'positionnement modules'!BW40="1a"),OR('positionnement modules'!BW41=1,'positionnement modules'!BW41="1a")),"D","")</f>
        <v/>
      </c>
      <c r="BX40" s="51" t="str">
        <f>IF(AND(OR('positionnement modules'!BX40=1,'positionnement modules'!BX40="1a"),OR('positionnement modules'!BX41=1,'positionnement modules'!BX41="1a")),"D","")</f>
        <v/>
      </c>
      <c r="BY40" s="51" t="str">
        <f>IF(AND(OR('positionnement modules'!BY40=1,'positionnement modules'!BY40="1a"),OR('positionnement modules'!BY41=1,'positionnement modules'!BY41="1a")),"D","")</f>
        <v/>
      </c>
      <c r="BZ40" s="51" t="str">
        <f>IF(AND(OR('positionnement modules'!BZ40=1,'positionnement modules'!BZ40="1a"),OR('positionnement modules'!BZ41=1,'positionnement modules'!BZ41="1a")),"D","")</f>
        <v/>
      </c>
      <c r="CA40" s="51" t="str">
        <f>IF(AND(OR('positionnement modules'!CA40=1,'positionnement modules'!CA40="1a"),OR('positionnement modules'!CA41=1,'positionnement modules'!CA41="1a")),"D","")</f>
        <v/>
      </c>
      <c r="CB40" s="51" t="str">
        <f>IF(AND(OR('positionnement modules'!CB40=1,'positionnement modules'!CB40="1a"),OR('positionnement modules'!CB41=1,'positionnement modules'!CB41="1a")),"D","")</f>
        <v/>
      </c>
      <c r="CC40" s="51" t="str">
        <f>IF(AND(OR('positionnement modules'!CC40=1,'positionnement modules'!CC40="1a"),OR('positionnement modules'!CC41=1,'positionnement modules'!CC41="1a")),"D","")</f>
        <v/>
      </c>
      <c r="CD40" s="51" t="str">
        <f>IF(AND(OR('positionnement modules'!CD40=1,'positionnement modules'!CD40="1a"),OR('positionnement modules'!CD41=1,'positionnement modules'!CD41="1a")),"D","")</f>
        <v/>
      </c>
      <c r="CE40" s="51" t="str">
        <f>IF(AND(OR('positionnement modules'!CE40=1,'positionnement modules'!CE40="1a"),OR('positionnement modules'!CE41=1,'positionnement modules'!CE41="1a")),"D","")</f>
        <v/>
      </c>
      <c r="CF40" s="51" t="str">
        <f>IF(AND(OR('positionnement modules'!CF40=1,'positionnement modules'!CF40="1a"),OR('positionnement modules'!CF41=1,'positionnement modules'!CF41="1a")),"D","")</f>
        <v/>
      </c>
      <c r="CG40" s="51" t="str">
        <f>IF(AND(OR('positionnement modules'!CG40=1,'positionnement modules'!CG40="1a"),OR('positionnement modules'!CG41=1,'positionnement modules'!CG41="1a")),"D","")</f>
        <v/>
      </c>
      <c r="CH40" s="51" t="str">
        <f>IF(AND(OR('positionnement modules'!CH40=1,'positionnement modules'!CH40="1a"),OR('positionnement modules'!CH41=1,'positionnement modules'!CH41="1a")),"D","")</f>
        <v/>
      </c>
      <c r="CI40" s="51" t="str">
        <f>IF(AND(OR('positionnement modules'!CI40=1,'positionnement modules'!CI40="1a"),OR('positionnement modules'!CI41=1,'positionnement modules'!CI41="1a")),"D","")</f>
        <v/>
      </c>
      <c r="CJ40" s="51" t="str">
        <f>IF(AND(OR('positionnement modules'!CJ40=1,'positionnement modules'!CJ40="1a"),OR('positionnement modules'!CJ41=1,'positionnement modules'!CJ41="1a")),"D","")</f>
        <v/>
      </c>
      <c r="CK40" s="51" t="str">
        <f>IF(AND(OR('positionnement modules'!CK40=1,'positionnement modules'!CK40="1a"),OR('positionnement modules'!CK41=1,'positionnement modules'!CK41="1a")),"D","")</f>
        <v/>
      </c>
      <c r="CL40" s="51" t="str">
        <f>IF(AND(OR('positionnement modules'!CL40=1,'positionnement modules'!CL40="1a"),OR('positionnement modules'!CL41=1,'positionnement modules'!CL41="1a")),"D","")</f>
        <v/>
      </c>
      <c r="CM40" s="51" t="str">
        <f>IF(AND(OR('positionnement modules'!CM40=1,'positionnement modules'!CM40="1a"),OR('positionnement modules'!CM41=1,'positionnement modules'!CM41="1a")),"D","")</f>
        <v/>
      </c>
      <c r="CN40" s="51" t="str">
        <f>IF(AND(OR('positionnement modules'!CN40=1,'positionnement modules'!CN40="1a"),OR('positionnement modules'!CN41=1,'positionnement modules'!CN41="1a")),"D","")</f>
        <v/>
      </c>
      <c r="CO40" s="51" t="str">
        <f>IF(AND(OR('positionnement modules'!CO40=1,'positionnement modules'!CO40="1a"),OR('positionnement modules'!CO41=1,'positionnement modules'!CO41="1a")),"D","")</f>
        <v/>
      </c>
      <c r="CP40" s="51" t="str">
        <f>IF(AND(OR('positionnement modules'!CP40=1,'positionnement modules'!CP40="1a"),OR('positionnement modules'!CP41=1,'positionnement modules'!CP41="1a")),"D","")</f>
        <v/>
      </c>
      <c r="CQ40" s="51" t="str">
        <f>IF(AND(OR('positionnement modules'!CQ40=1,'positionnement modules'!CQ40="1a"),OR('positionnement modules'!CQ41=1,'positionnement modules'!CQ41="1a")),"D","")</f>
        <v/>
      </c>
      <c r="CR40" s="51" t="str">
        <f>IF(AND(OR('positionnement modules'!CR40=1,'positionnement modules'!CR40="1a"),OR('positionnement modules'!CR41=1,'positionnement modules'!CR41="1a")),"D","")</f>
        <v/>
      </c>
      <c r="CS40" s="51" t="str">
        <f>IF(AND(OR('positionnement modules'!CS40=1,'positionnement modules'!CS40="1a"),OR('positionnement modules'!CS41=1,'positionnement modules'!CS41="1a")),"D","")</f>
        <v/>
      </c>
      <c r="CT40" s="51" t="str">
        <f>IF(AND(OR('positionnement modules'!CT40=1,'positionnement modules'!CT40="1a"),OR('positionnement modules'!CT41=1,'positionnement modules'!CT41="1a")),"D","")</f>
        <v/>
      </c>
      <c r="CU40" s="51" t="str">
        <f>IF(AND(OR('positionnement modules'!CU40=1,'positionnement modules'!CU40="1a"),OR('positionnement modules'!CU41=1,'positionnement modules'!CU41="1a")),"D","")</f>
        <v/>
      </c>
      <c r="CV40" s="51" t="str">
        <f>IF(AND(OR('positionnement modules'!CV40=1,'positionnement modules'!CV40="1a"),OR('positionnement modules'!CV41=1,'positionnement modules'!CV41="1a")),"D","")</f>
        <v/>
      </c>
      <c r="CW40" s="51" t="str">
        <f>IF(AND(OR('positionnement modules'!CW40=1,'positionnement modules'!CW40="1a"),OR('positionnement modules'!CW41=1,'positionnement modules'!CW41="1a")),"D","")</f>
        <v/>
      </c>
      <c r="CX40" s="51" t="str">
        <f>IF(AND(OR('positionnement modules'!CX40=1,'positionnement modules'!CX40="1a"),OR('positionnement modules'!CX41=1,'positionnement modules'!CX41="1a")),"D","")</f>
        <v/>
      </c>
      <c r="CY40" s="51" t="str">
        <f>IF(AND(OR('positionnement modules'!CY40=1,'positionnement modules'!CY40="1a"),OR('positionnement modules'!CY41=1,'positionnement modules'!CY41="1a")),"D","")</f>
        <v/>
      </c>
      <c r="CZ40" s="51" t="str">
        <f>IF(AND(OR('positionnement modules'!CZ40=1,'positionnement modules'!CZ40="1a"),OR('positionnement modules'!CZ41=1,'positionnement modules'!CZ41="1a")),"D","")</f>
        <v/>
      </c>
      <c r="DA40" s="51" t="str">
        <f>IF(AND(OR('positionnement modules'!DA40=1,'positionnement modules'!DA40="1a"),OR('positionnement modules'!DA41=1,'positionnement modules'!DA41="1a")),"D","")</f>
        <v/>
      </c>
      <c r="DB40" s="51" t="str">
        <f>IF(AND(OR('positionnement modules'!DB40=1,'positionnement modules'!DB40="1a"),OR('positionnement modules'!DB41=1,'positionnement modules'!DB41="1a")),"D","")</f>
        <v/>
      </c>
      <c r="DC40" s="51" t="str">
        <f>IF(AND(OR('positionnement modules'!DC40=1,'positionnement modules'!DC40="1a"),OR('positionnement modules'!DC41=1,'positionnement modules'!DC41="1a")),"D","")</f>
        <v/>
      </c>
      <c r="DD40" s="52" t="str">
        <f>IF(AND(OR('positionnement modules'!DD40=1,'positionnement modules'!DD40="1a"),OR('positionnement modules'!DD41=1,'positionnement modules'!DD41="1a")),"D","")</f>
        <v/>
      </c>
      <c r="DE40" s="5" t="str">
        <f>IF(AND(OR('positionnement modules'!DE40=1,'positionnement modules'!DE40="1a"),OR('positionnement modules'!DE41=1,'positionnement modules'!DE41="1a")),"D","")</f>
        <v/>
      </c>
      <c r="DF40" s="9">
        <f t="shared" si="0"/>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IF(AND(OR('positionnement modules'!B41=1,'positionnement modules'!B41="1a"),OR('positionnement modules'!B42=1,'positionnement modules'!B42="1a")),"D","")</f>
        <v/>
      </c>
      <c r="C41" s="50" t="str">
        <f>IF(AND(OR('positionnement modules'!C41=1,'positionnement modules'!C41="1a"),OR('positionnement modules'!C42=1,'positionnement modules'!C42="1a")),"D","")</f>
        <v/>
      </c>
      <c r="D41" s="51" t="str">
        <f>IF(AND(OR('positionnement modules'!D41=1,'positionnement modules'!D41="1a"),OR('positionnement modules'!D42=1,'positionnement modules'!D42="1a")),"D","")</f>
        <v/>
      </c>
      <c r="E41" s="51" t="str">
        <f>IF(AND(OR('positionnement modules'!E41=1,'positionnement modules'!E41="1a"),OR('positionnement modules'!E42=1,'positionnement modules'!E42="1a")),"D","")</f>
        <v/>
      </c>
      <c r="F41" s="51" t="str">
        <f>IF(AND(OR('positionnement modules'!F41=1,'positionnement modules'!F41="1a"),OR('positionnement modules'!F42=1,'positionnement modules'!F42="1a")),"D","")</f>
        <v/>
      </c>
      <c r="G41" s="51" t="str">
        <f>IF(AND(OR('positionnement modules'!G41=1,'positionnement modules'!G41="1a"),OR('positionnement modules'!G42=1,'positionnement modules'!G42="1a")),"D","")</f>
        <v/>
      </c>
      <c r="H41" s="51" t="str">
        <f>IF(AND(OR('positionnement modules'!H41=1,'positionnement modules'!H41="1a"),OR('positionnement modules'!H42=1,'positionnement modules'!H42="1a")),"D","")</f>
        <v/>
      </c>
      <c r="I41" s="51" t="str">
        <f>IF(AND(OR('positionnement modules'!I41=1,'positionnement modules'!I41="1a"),OR('positionnement modules'!I42=1,'positionnement modules'!I42="1a")),"D","")</f>
        <v/>
      </c>
      <c r="J41" s="51" t="str">
        <f>IF(AND(OR('positionnement modules'!J41=1,'positionnement modules'!J41="1a"),OR('positionnement modules'!J42=1,'positionnement modules'!J42="1a")),"D","")</f>
        <v/>
      </c>
      <c r="K41" s="51" t="str">
        <f>IF(AND(OR('positionnement modules'!K41=1,'positionnement modules'!K41="1a"),OR('positionnement modules'!K42=1,'positionnement modules'!K42="1a")),"D","")</f>
        <v/>
      </c>
      <c r="L41" s="51" t="str">
        <f>IF(AND(OR('positionnement modules'!L41=1,'positionnement modules'!L41="1a"),OR('positionnement modules'!L42=1,'positionnement modules'!L42="1a")),"D","")</f>
        <v/>
      </c>
      <c r="M41" s="51" t="str">
        <f>IF(AND(OR('positionnement modules'!M41=1,'positionnement modules'!M41="1a"),OR('positionnement modules'!M42=1,'positionnement modules'!M42="1a")),"D","")</f>
        <v/>
      </c>
      <c r="N41" s="51" t="str">
        <f>IF(AND(OR('positionnement modules'!N41=1,'positionnement modules'!N41="1a"),OR('positionnement modules'!N42=1,'positionnement modules'!N42="1a")),"D","")</f>
        <v/>
      </c>
      <c r="O41" s="51" t="str">
        <f>IF(AND(OR('positionnement modules'!O41=1,'positionnement modules'!O41="1a"),OR('positionnement modules'!O42=1,'positionnement modules'!O42="1a")),"D","")</f>
        <v/>
      </c>
      <c r="P41" s="51" t="str">
        <f>IF(AND(OR('positionnement modules'!P41=1,'positionnement modules'!P41="1a"),OR('positionnement modules'!P42=1,'positionnement modules'!P42="1a")),"D","")</f>
        <v/>
      </c>
      <c r="Q41" s="51" t="str">
        <f>IF(AND(OR('positionnement modules'!Q41=1,'positionnement modules'!Q41="1a"),OR('positionnement modules'!Q42=1,'positionnement modules'!Q42="1a")),"D","")</f>
        <v/>
      </c>
      <c r="R41" s="51" t="str">
        <f>IF(AND(OR('positionnement modules'!R41=1,'positionnement modules'!R41="1a"),OR('positionnement modules'!R42=1,'positionnement modules'!R42="1a")),"D","")</f>
        <v/>
      </c>
      <c r="S41" s="51" t="str">
        <f>IF(AND(OR('positionnement modules'!S41=1,'positionnement modules'!S41="1a"),OR('positionnement modules'!S42=1,'positionnement modules'!S42="1a")),"D","")</f>
        <v/>
      </c>
      <c r="T41" s="51" t="str">
        <f>IF(AND(OR('positionnement modules'!T41=1,'positionnement modules'!T41="1a"),OR('positionnement modules'!T42=1,'positionnement modules'!T42="1a")),"D","")</f>
        <v/>
      </c>
      <c r="U41" s="51" t="str">
        <f>IF(AND(OR('positionnement modules'!U41=1,'positionnement modules'!U41="1a"),OR('positionnement modules'!U42=1,'positionnement modules'!U42="1a")),"D","")</f>
        <v/>
      </c>
      <c r="V41" s="51" t="str">
        <f>IF(AND(OR('positionnement modules'!V41=1,'positionnement modules'!V41="1a"),OR('positionnement modules'!V42=1,'positionnement modules'!V42="1a")),"D","")</f>
        <v/>
      </c>
      <c r="W41" s="51" t="str">
        <f>IF(AND(OR('positionnement modules'!W41=1,'positionnement modules'!W41="1a"),OR('positionnement modules'!W42=1,'positionnement modules'!W42="1a")),"D","")</f>
        <v/>
      </c>
      <c r="X41" s="51" t="str">
        <f>IF(AND(OR('positionnement modules'!X41=1,'positionnement modules'!X41="1a"),OR('positionnement modules'!X42=1,'positionnement modules'!X42="1a")),"D","")</f>
        <v/>
      </c>
      <c r="Y41" s="51" t="str">
        <f>IF(AND(OR('positionnement modules'!Y41=1,'positionnement modules'!Y41="1a"),OR('positionnement modules'!Y42=1,'positionnement modules'!Y42="1a")),"D","")</f>
        <v/>
      </c>
      <c r="Z41" s="51" t="str">
        <f>IF(AND(OR('positionnement modules'!Z41=1,'positionnement modules'!Z41="1a"),OR('positionnement modules'!Z42=1,'positionnement modules'!Z42="1a")),"D","")</f>
        <v/>
      </c>
      <c r="AA41" s="51" t="str">
        <f>IF(AND(OR('positionnement modules'!AA41=1,'positionnement modules'!AA41="1a"),OR('positionnement modules'!AA42=1,'positionnement modules'!AA42="1a")),"D","")</f>
        <v/>
      </c>
      <c r="AB41" s="51" t="str">
        <f>IF(AND(OR('positionnement modules'!AB41=1,'positionnement modules'!AB41="1a"),OR('positionnement modules'!AB42=1,'positionnement modules'!AB42="1a")),"D","")</f>
        <v/>
      </c>
      <c r="AC41" s="51" t="str">
        <f>IF(AND(OR('positionnement modules'!AC41=1,'positionnement modules'!AC41="1a"),OR('positionnement modules'!AC42=1,'positionnement modules'!AC42="1a")),"D","")</f>
        <v/>
      </c>
      <c r="AD41" s="51" t="str">
        <f>IF(AND(OR('positionnement modules'!AD41=1,'positionnement modules'!AD41="1a"),OR('positionnement modules'!AD42=1,'positionnement modules'!AD42="1a")),"D","")</f>
        <v/>
      </c>
      <c r="AE41" s="51" t="str">
        <f>IF(AND(OR('positionnement modules'!AE41=1,'positionnement modules'!AE41="1a"),OR('positionnement modules'!AE42=1,'positionnement modules'!AE42="1a")),"D","")</f>
        <v/>
      </c>
      <c r="AF41" s="51" t="str">
        <f>IF(AND(OR('positionnement modules'!AF41=1,'positionnement modules'!AF41="1a"),OR('positionnement modules'!AF42=1,'positionnement modules'!AF42="1a")),"D","")</f>
        <v/>
      </c>
      <c r="AG41" s="51" t="str">
        <f>IF(AND(OR('positionnement modules'!AG41=1,'positionnement modules'!AG41="1a"),OR('positionnement modules'!AG42=1,'positionnement modules'!AG42="1a")),"D","")</f>
        <v/>
      </c>
      <c r="AH41" s="51" t="str">
        <f>IF(AND(OR('positionnement modules'!AH41=1,'positionnement modules'!AH41="1a"),OR('positionnement modules'!AH42=1,'positionnement modules'!AH42="1a")),"D","")</f>
        <v/>
      </c>
      <c r="AI41" s="51" t="str">
        <f>IF(AND(OR('positionnement modules'!AI41=1,'positionnement modules'!AI41="1a"),OR('positionnement modules'!AI42=1,'positionnement modules'!AI42="1a")),"D","")</f>
        <v/>
      </c>
      <c r="AJ41" s="51" t="str">
        <f>IF(AND(OR('positionnement modules'!AJ41=1,'positionnement modules'!AJ41="1a"),OR('positionnement modules'!AJ42=1,'positionnement modules'!AJ42="1a")),"D","")</f>
        <v/>
      </c>
      <c r="AK41" s="51" t="str">
        <f>IF(AND(OR('positionnement modules'!AK41=1,'positionnement modules'!AK41="1a"),OR('positionnement modules'!AK42=1,'positionnement modules'!AK42="1a")),"D","")</f>
        <v/>
      </c>
      <c r="AL41" s="51" t="str">
        <f>IF(AND(OR('positionnement modules'!AL41=1,'positionnement modules'!AL41="1a"),OR('positionnement modules'!AL42=1,'positionnement modules'!AL42="1a")),"D","")</f>
        <v/>
      </c>
      <c r="AM41" s="51" t="str">
        <f>IF(AND(OR('positionnement modules'!AM41=1,'positionnement modules'!AM41="1a"),OR('positionnement modules'!AM42=1,'positionnement modules'!AM42="1a")),"D","")</f>
        <v/>
      </c>
      <c r="AN41" s="51" t="str">
        <f>IF(AND(OR('positionnement modules'!AN41=1,'positionnement modules'!AN41="1a"),OR('positionnement modules'!AN42=1,'positionnement modules'!AN42="1a")),"D","")</f>
        <v/>
      </c>
      <c r="AO41" s="51" t="str">
        <f>IF(AND(OR('positionnement modules'!AO41=1,'positionnement modules'!AO41="1a"),OR('positionnement modules'!AO42=1,'positionnement modules'!AO42="1a")),"D","")</f>
        <v/>
      </c>
      <c r="AP41" s="51" t="str">
        <f>IF(AND(OR('positionnement modules'!AP41=1,'positionnement modules'!AP41="1a"),OR('positionnement modules'!AP42=1,'positionnement modules'!AP42="1a")),"D","")</f>
        <v/>
      </c>
      <c r="AQ41" s="51" t="str">
        <f>IF(AND(OR('positionnement modules'!AQ41=1,'positionnement modules'!AQ41="1a"),OR('positionnement modules'!AQ42=1,'positionnement modules'!AQ42="1a")),"D","")</f>
        <v/>
      </c>
      <c r="AR41" s="51" t="str">
        <f>IF(AND(OR('positionnement modules'!AR41=1,'positionnement modules'!AR41="1a"),OR('positionnement modules'!AR42=1,'positionnement modules'!AR42="1a")),"D","")</f>
        <v/>
      </c>
      <c r="AS41" s="51" t="str">
        <f>IF(AND(OR('positionnement modules'!AS41=1,'positionnement modules'!AS41="1a"),OR('positionnement modules'!AS42=1,'positionnement modules'!AS42="1a")),"D","")</f>
        <v/>
      </c>
      <c r="AT41" s="51" t="str">
        <f>IF(AND(OR('positionnement modules'!AT41=1,'positionnement modules'!AT41="1a"),OR('positionnement modules'!AT42=1,'positionnement modules'!AT42="1a")),"D","")</f>
        <v/>
      </c>
      <c r="AU41" s="51" t="str">
        <f>IF(AND(OR('positionnement modules'!AU41=1,'positionnement modules'!AU41="1a"),OR('positionnement modules'!AU42=1,'positionnement modules'!AU42="1a")),"D","")</f>
        <v/>
      </c>
      <c r="AV41" s="51" t="str">
        <f>IF(AND(OR('positionnement modules'!AV41=1,'positionnement modules'!AV41="1a"),OR('positionnement modules'!AV42=1,'positionnement modules'!AV42="1a")),"D","")</f>
        <v/>
      </c>
      <c r="AW41" s="51" t="str">
        <f>IF(AND(OR('positionnement modules'!AW41=1,'positionnement modules'!AW41="1a"),OR('positionnement modules'!AW42=1,'positionnement modules'!AW42="1a")),"D","")</f>
        <v/>
      </c>
      <c r="AX41" s="51" t="str">
        <f>IF(AND(OR('positionnement modules'!AX41=1,'positionnement modules'!AX41="1a"),OR('positionnement modules'!AX42=1,'positionnement modules'!AX42="1a")),"D","")</f>
        <v/>
      </c>
      <c r="AY41" s="51" t="str">
        <f>IF(AND(OR('positionnement modules'!AY41=1,'positionnement modules'!AY41="1a"),OR('positionnement modules'!AY42=1,'positionnement modules'!AY42="1a")),"D","")</f>
        <v/>
      </c>
      <c r="AZ41" s="51" t="str">
        <f>IF(AND(OR('positionnement modules'!AZ41=1,'positionnement modules'!AZ41="1a"),OR('positionnement modules'!AZ42=1,'positionnement modules'!AZ42="1a")),"D","")</f>
        <v/>
      </c>
      <c r="BA41" s="51" t="str">
        <f>IF(AND(OR('positionnement modules'!BA41=1,'positionnement modules'!BA41="1a"),OR('positionnement modules'!BA42=1,'positionnement modules'!BA42="1a")),"D","")</f>
        <v/>
      </c>
      <c r="BB41" s="51" t="str">
        <f>IF(AND(OR('positionnement modules'!BB41=1,'positionnement modules'!BB41="1a"),OR('positionnement modules'!BB42=1,'positionnement modules'!BB42="1a")),"D","")</f>
        <v/>
      </c>
      <c r="BC41" s="51" t="str">
        <f>IF(AND(OR('positionnement modules'!BC41=1,'positionnement modules'!BC41="1a"),OR('positionnement modules'!BC42=1,'positionnement modules'!BC42="1a")),"D","")</f>
        <v/>
      </c>
      <c r="BD41" s="51" t="str">
        <f>IF(AND(OR('positionnement modules'!BD41=1,'positionnement modules'!BD41="1a"),OR('positionnement modules'!BD42=1,'positionnement modules'!BD42="1a")),"D","")</f>
        <v/>
      </c>
      <c r="BE41" s="51" t="str">
        <f>IF(AND(OR('positionnement modules'!BE41=1,'positionnement modules'!BE41="1a"),OR('positionnement modules'!BE42=1,'positionnement modules'!BE42="1a")),"D","")</f>
        <v/>
      </c>
      <c r="BF41" s="51" t="str">
        <f>IF(AND(OR('positionnement modules'!BF41=1,'positionnement modules'!BF41="1a"),OR('positionnement modules'!BF42=1,'positionnement modules'!BF42="1a")),"D","")</f>
        <v/>
      </c>
      <c r="BG41" s="51" t="str">
        <f>IF(AND(OR('positionnement modules'!BG41=1,'positionnement modules'!BG41="1a"),OR('positionnement modules'!BG42=1,'positionnement modules'!BG42="1a")),"D","")</f>
        <v/>
      </c>
      <c r="BH41" s="51" t="str">
        <f>IF(AND(OR('positionnement modules'!BH41=1,'positionnement modules'!BH41="1a"),OR('positionnement modules'!BH42=1,'positionnement modules'!BH42="1a")),"D","")</f>
        <v/>
      </c>
      <c r="BI41" s="51" t="str">
        <f>IF(AND(OR('positionnement modules'!BI41=1,'positionnement modules'!BI41="1a"),OR('positionnement modules'!BI42=1,'positionnement modules'!BI42="1a")),"D","")</f>
        <v/>
      </c>
      <c r="BJ41" s="51" t="str">
        <f>IF(AND(OR('positionnement modules'!BJ41=1,'positionnement modules'!BJ41="1a"),OR('positionnement modules'!BJ42=1,'positionnement modules'!BJ42="1a")),"D","")</f>
        <v/>
      </c>
      <c r="BK41" s="51" t="str">
        <f>IF(AND(OR('positionnement modules'!BK41=1,'positionnement modules'!BK41="1a"),OR('positionnement modules'!BK42=1,'positionnement modules'!BK42="1a")),"D","")</f>
        <v/>
      </c>
      <c r="BL41" s="51" t="str">
        <f>IF(AND(OR('positionnement modules'!BL41=1,'positionnement modules'!BL41="1a"),OR('positionnement modules'!BL42=1,'positionnement modules'!BL42="1a")),"D","")</f>
        <v/>
      </c>
      <c r="BM41" s="51" t="str">
        <f>IF(AND(OR('positionnement modules'!BM41=1,'positionnement modules'!BM41="1a"),OR('positionnement modules'!BM42=1,'positionnement modules'!BM42="1a")),"D","")</f>
        <v/>
      </c>
      <c r="BN41" s="51" t="str">
        <f>IF(AND(OR('positionnement modules'!BN41=1,'positionnement modules'!BN41="1a"),OR('positionnement modules'!BN42=1,'positionnement modules'!BN42="1a")),"D","")</f>
        <v/>
      </c>
      <c r="BO41" s="51" t="str">
        <f>IF(AND(OR('positionnement modules'!BO41=1,'positionnement modules'!BO41="1a"),OR('positionnement modules'!BO42=1,'positionnement modules'!BO42="1a")),"D","")</f>
        <v/>
      </c>
      <c r="BP41" s="51" t="str">
        <f>IF(AND(OR('positionnement modules'!BP41=1,'positionnement modules'!BP41="1a"),OR('positionnement modules'!BP42=1,'positionnement modules'!BP42="1a")),"D","")</f>
        <v/>
      </c>
      <c r="BQ41" s="51" t="str">
        <f>IF(AND(OR('positionnement modules'!BQ41=1,'positionnement modules'!BQ41="1a"),OR('positionnement modules'!BQ42=1,'positionnement modules'!BQ42="1a")),"D","")</f>
        <v/>
      </c>
      <c r="BR41" s="51" t="str">
        <f>IF(AND(OR('positionnement modules'!BR41=1,'positionnement modules'!BR41="1a"),OR('positionnement modules'!BR42=1,'positionnement modules'!BR42="1a")),"D","")</f>
        <v/>
      </c>
      <c r="BS41" s="51" t="str">
        <f>IF(AND(OR('positionnement modules'!BS41=1,'positionnement modules'!BS41="1a"),OR('positionnement modules'!BS42=1,'positionnement modules'!BS42="1a")),"D","")</f>
        <v/>
      </c>
      <c r="BT41" s="51" t="str">
        <f>IF(AND(OR('positionnement modules'!BT41=1,'positionnement modules'!BT41="1a"),OR('positionnement modules'!BT42=1,'positionnement modules'!BT42="1a")),"D","")</f>
        <v/>
      </c>
      <c r="BU41" s="51" t="str">
        <f>IF(AND(OR('positionnement modules'!BU41=1,'positionnement modules'!BU41="1a"),OR('positionnement modules'!BU42=1,'positionnement modules'!BU42="1a")),"D","")</f>
        <v/>
      </c>
      <c r="BV41" s="51" t="str">
        <f>IF(AND(OR('positionnement modules'!BV41=1,'positionnement modules'!BV41="1a"),OR('positionnement modules'!BV42=1,'positionnement modules'!BV42="1a")),"D","")</f>
        <v/>
      </c>
      <c r="BW41" s="51" t="str">
        <f>IF(AND(OR('positionnement modules'!BW41=1,'positionnement modules'!BW41="1a"),OR('positionnement modules'!BW42=1,'positionnement modules'!BW42="1a")),"D","")</f>
        <v/>
      </c>
      <c r="BX41" s="51" t="str">
        <f>IF(AND(OR('positionnement modules'!BX41=1,'positionnement modules'!BX41="1a"),OR('positionnement modules'!BX42=1,'positionnement modules'!BX42="1a")),"D","")</f>
        <v/>
      </c>
      <c r="BY41" s="51" t="str">
        <f>IF(AND(OR('positionnement modules'!BY41=1,'positionnement modules'!BY41="1a"),OR('positionnement modules'!BY42=1,'positionnement modules'!BY42="1a")),"D","")</f>
        <v/>
      </c>
      <c r="BZ41" s="51" t="str">
        <f>IF(AND(OR('positionnement modules'!BZ41=1,'positionnement modules'!BZ41="1a"),OR('positionnement modules'!BZ42=1,'positionnement modules'!BZ42="1a")),"D","")</f>
        <v/>
      </c>
      <c r="CA41" s="51" t="str">
        <f>IF(AND(OR('positionnement modules'!CA41=1,'positionnement modules'!CA41="1a"),OR('positionnement modules'!CA42=1,'positionnement modules'!CA42="1a")),"D","")</f>
        <v/>
      </c>
      <c r="CB41" s="51" t="str">
        <f>IF(AND(OR('positionnement modules'!CB41=1,'positionnement modules'!CB41="1a"),OR('positionnement modules'!CB42=1,'positionnement modules'!CB42="1a")),"D","")</f>
        <v/>
      </c>
      <c r="CC41" s="51" t="str">
        <f>IF(AND(OR('positionnement modules'!CC41=1,'positionnement modules'!CC41="1a"),OR('positionnement modules'!CC42=1,'positionnement modules'!CC42="1a")),"D","")</f>
        <v/>
      </c>
      <c r="CD41" s="51" t="str">
        <f>IF(AND(OR('positionnement modules'!CD41=1,'positionnement modules'!CD41="1a"),OR('positionnement modules'!CD42=1,'positionnement modules'!CD42="1a")),"D","")</f>
        <v/>
      </c>
      <c r="CE41" s="51" t="str">
        <f>IF(AND(OR('positionnement modules'!CE41=1,'positionnement modules'!CE41="1a"),OR('positionnement modules'!CE42=1,'positionnement modules'!CE42="1a")),"D","")</f>
        <v/>
      </c>
      <c r="CF41" s="51" t="str">
        <f>IF(AND(OR('positionnement modules'!CF41=1,'positionnement modules'!CF41="1a"),OR('positionnement modules'!CF42=1,'positionnement modules'!CF42="1a")),"D","")</f>
        <v/>
      </c>
      <c r="CG41" s="51" t="str">
        <f>IF(AND(OR('positionnement modules'!CG41=1,'positionnement modules'!CG41="1a"),OR('positionnement modules'!CG42=1,'positionnement modules'!CG42="1a")),"D","")</f>
        <v/>
      </c>
      <c r="CH41" s="51" t="str">
        <f>IF(AND(OR('positionnement modules'!CH41=1,'positionnement modules'!CH41="1a"),OR('positionnement modules'!CH42=1,'positionnement modules'!CH42="1a")),"D","")</f>
        <v/>
      </c>
      <c r="CI41" s="51" t="str">
        <f>IF(AND(OR('positionnement modules'!CI41=1,'positionnement modules'!CI41="1a"),OR('positionnement modules'!CI42=1,'positionnement modules'!CI42="1a")),"D","")</f>
        <v/>
      </c>
      <c r="CJ41" s="51" t="str">
        <f>IF(AND(OR('positionnement modules'!CJ41=1,'positionnement modules'!CJ41="1a"),OR('positionnement modules'!CJ42=1,'positionnement modules'!CJ42="1a")),"D","")</f>
        <v/>
      </c>
      <c r="CK41" s="51" t="str">
        <f>IF(AND(OR('positionnement modules'!CK41=1,'positionnement modules'!CK41="1a"),OR('positionnement modules'!CK42=1,'positionnement modules'!CK42="1a")),"D","")</f>
        <v/>
      </c>
      <c r="CL41" s="51" t="str">
        <f>IF(AND(OR('positionnement modules'!CL41=1,'positionnement modules'!CL41="1a"),OR('positionnement modules'!CL42=1,'positionnement modules'!CL42="1a")),"D","")</f>
        <v/>
      </c>
      <c r="CM41" s="51" t="str">
        <f>IF(AND(OR('positionnement modules'!CM41=1,'positionnement modules'!CM41="1a"),OR('positionnement modules'!CM42=1,'positionnement modules'!CM42="1a")),"D","")</f>
        <v/>
      </c>
      <c r="CN41" s="51" t="str">
        <f>IF(AND(OR('positionnement modules'!CN41=1,'positionnement modules'!CN41="1a"),OR('positionnement modules'!CN42=1,'positionnement modules'!CN42="1a")),"D","")</f>
        <v/>
      </c>
      <c r="CO41" s="51" t="str">
        <f>IF(AND(OR('positionnement modules'!CO41=1,'positionnement modules'!CO41="1a"),OR('positionnement modules'!CO42=1,'positionnement modules'!CO42="1a")),"D","")</f>
        <v/>
      </c>
      <c r="CP41" s="51" t="str">
        <f>IF(AND(OR('positionnement modules'!CP41=1,'positionnement modules'!CP41="1a"),OR('positionnement modules'!CP42=1,'positionnement modules'!CP42="1a")),"D","")</f>
        <v/>
      </c>
      <c r="CQ41" s="51" t="str">
        <f>IF(AND(OR('positionnement modules'!CQ41=1,'positionnement modules'!CQ41="1a"),OR('positionnement modules'!CQ42=1,'positionnement modules'!CQ42="1a")),"D","")</f>
        <v/>
      </c>
      <c r="CR41" s="51" t="str">
        <f>IF(AND(OR('positionnement modules'!CR41=1,'positionnement modules'!CR41="1a"),OR('positionnement modules'!CR42=1,'positionnement modules'!CR42="1a")),"D","")</f>
        <v/>
      </c>
      <c r="CS41" s="51" t="str">
        <f>IF(AND(OR('positionnement modules'!CS41=1,'positionnement modules'!CS41="1a"),OR('positionnement modules'!CS42=1,'positionnement modules'!CS42="1a")),"D","")</f>
        <v/>
      </c>
      <c r="CT41" s="51" t="str">
        <f>IF(AND(OR('positionnement modules'!CT41=1,'positionnement modules'!CT41="1a"),OR('positionnement modules'!CT42=1,'positionnement modules'!CT42="1a")),"D","")</f>
        <v/>
      </c>
      <c r="CU41" s="51" t="str">
        <f>IF(AND(OR('positionnement modules'!CU41=1,'positionnement modules'!CU41="1a"),OR('positionnement modules'!CU42=1,'positionnement modules'!CU42="1a")),"D","")</f>
        <v/>
      </c>
      <c r="CV41" s="51" t="str">
        <f>IF(AND(OR('positionnement modules'!CV41=1,'positionnement modules'!CV41="1a"),OR('positionnement modules'!CV42=1,'positionnement modules'!CV42="1a")),"D","")</f>
        <v/>
      </c>
      <c r="CW41" s="51" t="str">
        <f>IF(AND(OR('positionnement modules'!CW41=1,'positionnement modules'!CW41="1a"),OR('positionnement modules'!CW42=1,'positionnement modules'!CW42="1a")),"D","")</f>
        <v/>
      </c>
      <c r="CX41" s="51" t="str">
        <f>IF(AND(OR('positionnement modules'!CX41=1,'positionnement modules'!CX41="1a"),OR('positionnement modules'!CX42=1,'positionnement modules'!CX42="1a")),"D","")</f>
        <v/>
      </c>
      <c r="CY41" s="51" t="str">
        <f>IF(AND(OR('positionnement modules'!CY41=1,'positionnement modules'!CY41="1a"),OR('positionnement modules'!CY42=1,'positionnement modules'!CY42="1a")),"D","")</f>
        <v/>
      </c>
      <c r="CZ41" s="51" t="str">
        <f>IF(AND(OR('positionnement modules'!CZ41=1,'positionnement modules'!CZ41="1a"),OR('positionnement modules'!CZ42=1,'positionnement modules'!CZ42="1a")),"D","")</f>
        <v/>
      </c>
      <c r="DA41" s="51" t="str">
        <f>IF(AND(OR('positionnement modules'!DA41=1,'positionnement modules'!DA41="1a"),OR('positionnement modules'!DA42=1,'positionnement modules'!DA42="1a")),"D","")</f>
        <v/>
      </c>
      <c r="DB41" s="51" t="str">
        <f>IF(AND(OR('positionnement modules'!DB41=1,'positionnement modules'!DB41="1a"),OR('positionnement modules'!DB42=1,'positionnement modules'!DB42="1a")),"D","")</f>
        <v/>
      </c>
      <c r="DC41" s="51" t="str">
        <f>IF(AND(OR('positionnement modules'!DC41=1,'positionnement modules'!DC41="1a"),OR('positionnement modules'!DC42=1,'positionnement modules'!DC42="1a")),"D","")</f>
        <v/>
      </c>
      <c r="DD41" s="52" t="str">
        <f>IF(AND(OR('positionnement modules'!DD41=1,'positionnement modules'!DD41="1a"),OR('positionnement modules'!DD42=1,'positionnement modules'!DD42="1a")),"D","")</f>
        <v/>
      </c>
      <c r="DE41" s="5" t="str">
        <f>IF(AND(OR('positionnement modules'!DE41=1,'positionnement modules'!DE41="1a"),OR('positionnement modules'!DE42=1,'positionnement modules'!DE42="1a")),"D","")</f>
        <v/>
      </c>
      <c r="DF41" s="9">
        <f t="shared" si="0"/>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IF(AND(OR('positionnement modules'!B42=1,'positionnement modules'!B42="1a"),OR('positionnement modules'!B43=1,'positionnement modules'!B43="1a")),"D","")</f>
        <v/>
      </c>
      <c r="C42" s="50" t="str">
        <f>IF(AND(OR('positionnement modules'!C42=1,'positionnement modules'!C42="1a"),OR('positionnement modules'!C43=1,'positionnement modules'!C43="1a")),"D","")</f>
        <v/>
      </c>
      <c r="D42" s="51" t="str">
        <f>IF(AND(OR('positionnement modules'!D42=1,'positionnement modules'!D42="1a"),OR('positionnement modules'!D43=1,'positionnement modules'!D43="1a")),"D","")</f>
        <v/>
      </c>
      <c r="E42" s="51" t="str">
        <f>IF(AND(OR('positionnement modules'!E42=1,'positionnement modules'!E42="1a"),OR('positionnement modules'!E43=1,'positionnement modules'!E43="1a")),"D","")</f>
        <v/>
      </c>
      <c r="F42" s="51" t="str">
        <f>IF(AND(OR('positionnement modules'!F42=1,'positionnement modules'!F42="1a"),OR('positionnement modules'!F43=1,'positionnement modules'!F43="1a")),"D","")</f>
        <v/>
      </c>
      <c r="G42" s="51" t="str">
        <f>IF(AND(OR('positionnement modules'!G42=1,'positionnement modules'!G42="1a"),OR('positionnement modules'!G43=1,'positionnement modules'!G43="1a")),"D","")</f>
        <v/>
      </c>
      <c r="H42" s="51" t="str">
        <f>IF(AND(OR('positionnement modules'!H42=1,'positionnement modules'!H42="1a"),OR('positionnement modules'!H43=1,'positionnement modules'!H43="1a")),"D","")</f>
        <v/>
      </c>
      <c r="I42" s="51" t="str">
        <f>IF(AND(OR('positionnement modules'!I42=1,'positionnement modules'!I42="1a"),OR('positionnement modules'!I43=1,'positionnement modules'!I43="1a")),"D","")</f>
        <v/>
      </c>
      <c r="J42" s="51" t="str">
        <f>IF(AND(OR('positionnement modules'!J42=1,'positionnement modules'!J42="1a"),OR('positionnement modules'!J43=1,'positionnement modules'!J43="1a")),"D","")</f>
        <v/>
      </c>
      <c r="K42" s="51" t="str">
        <f>IF(AND(OR('positionnement modules'!K42=1,'positionnement modules'!K42="1a"),OR('positionnement modules'!K43=1,'positionnement modules'!K43="1a")),"D","")</f>
        <v/>
      </c>
      <c r="L42" s="51" t="str">
        <f>IF(AND(OR('positionnement modules'!L42=1,'positionnement modules'!L42="1a"),OR('positionnement modules'!L43=1,'positionnement modules'!L43="1a")),"D","")</f>
        <v/>
      </c>
      <c r="M42" s="51" t="str">
        <f>IF(AND(OR('positionnement modules'!M42=1,'positionnement modules'!M42="1a"),OR('positionnement modules'!M43=1,'positionnement modules'!M43="1a")),"D","")</f>
        <v/>
      </c>
      <c r="N42" s="51" t="str">
        <f>IF(AND(OR('positionnement modules'!N42=1,'positionnement modules'!N42="1a"),OR('positionnement modules'!N43=1,'positionnement modules'!N43="1a")),"D","")</f>
        <v/>
      </c>
      <c r="O42" s="51" t="str">
        <f>IF(AND(OR('positionnement modules'!O42=1,'positionnement modules'!O42="1a"),OR('positionnement modules'!O43=1,'positionnement modules'!O43="1a")),"D","")</f>
        <v/>
      </c>
      <c r="P42" s="51" t="str">
        <f>IF(AND(OR('positionnement modules'!P42=1,'positionnement modules'!P42="1a"),OR('positionnement modules'!P43=1,'positionnement modules'!P43="1a")),"D","")</f>
        <v/>
      </c>
      <c r="Q42" s="51" t="str">
        <f>IF(AND(OR('positionnement modules'!Q42=1,'positionnement modules'!Q42="1a"),OR('positionnement modules'!Q43=1,'positionnement modules'!Q43="1a")),"D","")</f>
        <v/>
      </c>
      <c r="R42" s="51" t="str">
        <f>IF(AND(OR('positionnement modules'!R42=1,'positionnement modules'!R42="1a"),OR('positionnement modules'!R43=1,'positionnement modules'!R43="1a")),"D","")</f>
        <v/>
      </c>
      <c r="S42" s="51" t="str">
        <f>IF(AND(OR('positionnement modules'!S42=1,'positionnement modules'!S42="1a"),OR('positionnement modules'!S43=1,'positionnement modules'!S43="1a")),"D","")</f>
        <v/>
      </c>
      <c r="T42" s="51" t="str">
        <f>IF(AND(OR('positionnement modules'!T42=1,'positionnement modules'!T42="1a"),OR('positionnement modules'!T43=1,'positionnement modules'!T43="1a")),"D","")</f>
        <v/>
      </c>
      <c r="U42" s="51" t="str">
        <f>IF(AND(OR('positionnement modules'!U42=1,'positionnement modules'!U42="1a"),OR('positionnement modules'!U43=1,'positionnement modules'!U43="1a")),"D","")</f>
        <v/>
      </c>
      <c r="V42" s="51" t="str">
        <f>IF(AND(OR('positionnement modules'!V42=1,'positionnement modules'!V42="1a"),OR('positionnement modules'!V43=1,'positionnement modules'!V43="1a")),"D","")</f>
        <v/>
      </c>
      <c r="W42" s="51" t="str">
        <f>IF(AND(OR('positionnement modules'!W42=1,'positionnement modules'!W42="1a"),OR('positionnement modules'!W43=1,'positionnement modules'!W43="1a")),"D","")</f>
        <v/>
      </c>
      <c r="X42" s="51" t="str">
        <f>IF(AND(OR('positionnement modules'!X42=1,'positionnement modules'!X42="1a"),OR('positionnement modules'!X43=1,'positionnement modules'!X43="1a")),"D","")</f>
        <v/>
      </c>
      <c r="Y42" s="51" t="str">
        <f>IF(AND(OR('positionnement modules'!Y42=1,'positionnement modules'!Y42="1a"),OR('positionnement modules'!Y43=1,'positionnement modules'!Y43="1a")),"D","")</f>
        <v/>
      </c>
      <c r="Z42" s="51" t="str">
        <f>IF(AND(OR('positionnement modules'!Z42=1,'positionnement modules'!Z42="1a"),OR('positionnement modules'!Z43=1,'positionnement modules'!Z43="1a")),"D","")</f>
        <v/>
      </c>
      <c r="AA42" s="51" t="str">
        <f>IF(AND(OR('positionnement modules'!AA42=1,'positionnement modules'!AA42="1a"),OR('positionnement modules'!AA43=1,'positionnement modules'!AA43="1a")),"D","")</f>
        <v/>
      </c>
      <c r="AB42" s="51" t="str">
        <f>IF(AND(OR('positionnement modules'!AB42=1,'positionnement modules'!AB42="1a"),OR('positionnement modules'!AB43=1,'positionnement modules'!AB43="1a")),"D","")</f>
        <v/>
      </c>
      <c r="AC42" s="51" t="str">
        <f>IF(AND(OR('positionnement modules'!AC42=1,'positionnement modules'!AC42="1a"),OR('positionnement modules'!AC43=1,'positionnement modules'!AC43="1a")),"D","")</f>
        <v/>
      </c>
      <c r="AD42" s="51" t="str">
        <f>IF(AND(OR('positionnement modules'!AD42=1,'positionnement modules'!AD42="1a"),OR('positionnement modules'!AD43=1,'positionnement modules'!AD43="1a")),"D","")</f>
        <v/>
      </c>
      <c r="AE42" s="51" t="str">
        <f>IF(AND(OR('positionnement modules'!AE42=1,'positionnement modules'!AE42="1a"),OR('positionnement modules'!AE43=1,'positionnement modules'!AE43="1a")),"D","")</f>
        <v/>
      </c>
      <c r="AF42" s="51" t="str">
        <f>IF(AND(OR('positionnement modules'!AF42=1,'positionnement modules'!AF42="1a"),OR('positionnement modules'!AF43=1,'positionnement modules'!AF43="1a")),"D","")</f>
        <v/>
      </c>
      <c r="AG42" s="51" t="str">
        <f>IF(AND(OR('positionnement modules'!AG42=1,'positionnement modules'!AG42="1a"),OR('positionnement modules'!AG43=1,'positionnement modules'!AG43="1a")),"D","")</f>
        <v/>
      </c>
      <c r="AH42" s="51" t="str">
        <f>IF(AND(OR('positionnement modules'!AH42=1,'positionnement modules'!AH42="1a"),OR('positionnement modules'!AH43=1,'positionnement modules'!AH43="1a")),"D","")</f>
        <v/>
      </c>
      <c r="AI42" s="51" t="str">
        <f>IF(AND(OR('positionnement modules'!AI42=1,'positionnement modules'!AI42="1a"),OR('positionnement modules'!AI43=1,'positionnement modules'!AI43="1a")),"D","")</f>
        <v/>
      </c>
      <c r="AJ42" s="51" t="str">
        <f>IF(AND(OR('positionnement modules'!AJ42=1,'positionnement modules'!AJ42="1a"),OR('positionnement modules'!AJ43=1,'positionnement modules'!AJ43="1a")),"D","")</f>
        <v/>
      </c>
      <c r="AK42" s="51" t="str">
        <f>IF(AND(OR('positionnement modules'!AK42=1,'positionnement modules'!AK42="1a"),OR('positionnement modules'!AK43=1,'positionnement modules'!AK43="1a")),"D","")</f>
        <v/>
      </c>
      <c r="AL42" s="51" t="str">
        <f>IF(AND(OR('positionnement modules'!AL42=1,'positionnement modules'!AL42="1a"),OR('positionnement modules'!AL43=1,'positionnement modules'!AL43="1a")),"D","")</f>
        <v/>
      </c>
      <c r="AM42" s="51" t="str">
        <f>IF(AND(OR('positionnement modules'!AM42=1,'positionnement modules'!AM42="1a"),OR('positionnement modules'!AM43=1,'positionnement modules'!AM43="1a")),"D","")</f>
        <v/>
      </c>
      <c r="AN42" s="51" t="str">
        <f>IF(AND(OR('positionnement modules'!AN42=1,'positionnement modules'!AN42="1a"),OR('positionnement modules'!AN43=1,'positionnement modules'!AN43="1a")),"D","")</f>
        <v/>
      </c>
      <c r="AO42" s="51" t="str">
        <f>IF(AND(OR('positionnement modules'!AO42=1,'positionnement modules'!AO42="1a"),OR('positionnement modules'!AO43=1,'positionnement modules'!AO43="1a")),"D","")</f>
        <v/>
      </c>
      <c r="AP42" s="51" t="str">
        <f>IF(AND(OR('positionnement modules'!AP42=1,'positionnement modules'!AP42="1a"),OR('positionnement modules'!AP43=1,'positionnement modules'!AP43="1a")),"D","")</f>
        <v/>
      </c>
      <c r="AQ42" s="51" t="str">
        <f>IF(AND(OR('positionnement modules'!AQ42=1,'positionnement modules'!AQ42="1a"),OR('positionnement modules'!AQ43=1,'positionnement modules'!AQ43="1a")),"D","")</f>
        <v/>
      </c>
      <c r="AR42" s="51" t="str">
        <f>IF(AND(OR('positionnement modules'!AR42=1,'positionnement modules'!AR42="1a"),OR('positionnement modules'!AR43=1,'positionnement modules'!AR43="1a")),"D","")</f>
        <v/>
      </c>
      <c r="AS42" s="51" t="str">
        <f>IF(AND(OR('positionnement modules'!AS42=1,'positionnement modules'!AS42="1a"),OR('positionnement modules'!AS43=1,'positionnement modules'!AS43="1a")),"D","")</f>
        <v/>
      </c>
      <c r="AT42" s="51" t="str">
        <f>IF(AND(OR('positionnement modules'!AT42=1,'positionnement modules'!AT42="1a"),OR('positionnement modules'!AT43=1,'positionnement modules'!AT43="1a")),"D","")</f>
        <v/>
      </c>
      <c r="AU42" s="51" t="str">
        <f>IF(AND(OR('positionnement modules'!AU42=1,'positionnement modules'!AU42="1a"),OR('positionnement modules'!AU43=1,'positionnement modules'!AU43="1a")),"D","")</f>
        <v/>
      </c>
      <c r="AV42" s="51" t="str">
        <f>IF(AND(OR('positionnement modules'!AV42=1,'positionnement modules'!AV42="1a"),OR('positionnement modules'!AV43=1,'positionnement modules'!AV43="1a")),"D","")</f>
        <v/>
      </c>
      <c r="AW42" s="51" t="str">
        <f>IF(AND(OR('positionnement modules'!AW42=1,'positionnement modules'!AW42="1a"),OR('positionnement modules'!AW43=1,'positionnement modules'!AW43="1a")),"D","")</f>
        <v/>
      </c>
      <c r="AX42" s="51" t="str">
        <f>IF(AND(OR('positionnement modules'!AX42=1,'positionnement modules'!AX42="1a"),OR('positionnement modules'!AX43=1,'positionnement modules'!AX43="1a")),"D","")</f>
        <v/>
      </c>
      <c r="AY42" s="51" t="str">
        <f>IF(AND(OR('positionnement modules'!AY42=1,'positionnement modules'!AY42="1a"),OR('positionnement modules'!AY43=1,'positionnement modules'!AY43="1a")),"D","")</f>
        <v/>
      </c>
      <c r="AZ42" s="51" t="str">
        <f>IF(AND(OR('positionnement modules'!AZ42=1,'positionnement modules'!AZ42="1a"),OR('positionnement modules'!AZ43=1,'positionnement modules'!AZ43="1a")),"D","")</f>
        <v/>
      </c>
      <c r="BA42" s="51" t="str">
        <f>IF(AND(OR('positionnement modules'!BA42=1,'positionnement modules'!BA42="1a"),OR('positionnement modules'!BA43=1,'positionnement modules'!BA43="1a")),"D","")</f>
        <v/>
      </c>
      <c r="BB42" s="51" t="str">
        <f>IF(AND(OR('positionnement modules'!BB42=1,'positionnement modules'!BB42="1a"),OR('positionnement modules'!BB43=1,'positionnement modules'!BB43="1a")),"D","")</f>
        <v/>
      </c>
      <c r="BC42" s="51" t="str">
        <f>IF(AND(OR('positionnement modules'!BC42=1,'positionnement modules'!BC42="1a"),OR('positionnement modules'!BC43=1,'positionnement modules'!BC43="1a")),"D","")</f>
        <v/>
      </c>
      <c r="BD42" s="51" t="str">
        <f>IF(AND(OR('positionnement modules'!BD42=1,'positionnement modules'!BD42="1a"),OR('positionnement modules'!BD43=1,'positionnement modules'!BD43="1a")),"D","")</f>
        <v/>
      </c>
      <c r="BE42" s="51" t="str">
        <f>IF(AND(OR('positionnement modules'!BE42=1,'positionnement modules'!BE42="1a"),OR('positionnement modules'!BE43=1,'positionnement modules'!BE43="1a")),"D","")</f>
        <v/>
      </c>
      <c r="BF42" s="51" t="str">
        <f>IF(AND(OR('positionnement modules'!BF42=1,'positionnement modules'!BF42="1a"),OR('positionnement modules'!BF43=1,'positionnement modules'!BF43="1a")),"D","")</f>
        <v/>
      </c>
      <c r="BG42" s="51" t="str">
        <f>IF(AND(OR('positionnement modules'!BG42=1,'positionnement modules'!BG42="1a"),OR('positionnement modules'!BG43=1,'positionnement modules'!BG43="1a")),"D","")</f>
        <v/>
      </c>
      <c r="BH42" s="51" t="str">
        <f>IF(AND(OR('positionnement modules'!BH42=1,'positionnement modules'!BH42="1a"),OR('positionnement modules'!BH43=1,'positionnement modules'!BH43="1a")),"D","")</f>
        <v/>
      </c>
      <c r="BI42" s="51" t="str">
        <f>IF(AND(OR('positionnement modules'!BI42=1,'positionnement modules'!BI42="1a"),OR('positionnement modules'!BI43=1,'positionnement modules'!BI43="1a")),"D","")</f>
        <v/>
      </c>
      <c r="BJ42" s="51" t="str">
        <f>IF(AND(OR('positionnement modules'!BJ42=1,'positionnement modules'!BJ42="1a"),OR('positionnement modules'!BJ43=1,'positionnement modules'!BJ43="1a")),"D","")</f>
        <v/>
      </c>
      <c r="BK42" s="51" t="str">
        <f>IF(AND(OR('positionnement modules'!BK42=1,'positionnement modules'!BK42="1a"),OR('positionnement modules'!BK43=1,'positionnement modules'!BK43="1a")),"D","")</f>
        <v/>
      </c>
      <c r="BL42" s="51" t="str">
        <f>IF(AND(OR('positionnement modules'!BL42=1,'positionnement modules'!BL42="1a"),OR('positionnement modules'!BL43=1,'positionnement modules'!BL43="1a")),"D","")</f>
        <v/>
      </c>
      <c r="BM42" s="51" t="str">
        <f>IF(AND(OR('positionnement modules'!BM42=1,'positionnement modules'!BM42="1a"),OR('positionnement modules'!BM43=1,'positionnement modules'!BM43="1a")),"D","")</f>
        <v/>
      </c>
      <c r="BN42" s="51" t="str">
        <f>IF(AND(OR('positionnement modules'!BN42=1,'positionnement modules'!BN42="1a"),OR('positionnement modules'!BN43=1,'positionnement modules'!BN43="1a")),"D","")</f>
        <v/>
      </c>
      <c r="BO42" s="51" t="str">
        <f>IF(AND(OR('positionnement modules'!BO42=1,'positionnement modules'!BO42="1a"),OR('positionnement modules'!BO43=1,'positionnement modules'!BO43="1a")),"D","")</f>
        <v/>
      </c>
      <c r="BP42" s="51" t="str">
        <f>IF(AND(OR('positionnement modules'!BP42=1,'positionnement modules'!BP42="1a"),OR('positionnement modules'!BP43=1,'positionnement modules'!BP43="1a")),"D","")</f>
        <v/>
      </c>
      <c r="BQ42" s="51" t="str">
        <f>IF(AND(OR('positionnement modules'!BQ42=1,'positionnement modules'!BQ42="1a"),OR('positionnement modules'!BQ43=1,'positionnement modules'!BQ43="1a")),"D","")</f>
        <v/>
      </c>
      <c r="BR42" s="51" t="str">
        <f>IF(AND(OR('positionnement modules'!BR42=1,'positionnement modules'!BR42="1a"),OR('positionnement modules'!BR43=1,'positionnement modules'!BR43="1a")),"D","")</f>
        <v/>
      </c>
      <c r="BS42" s="51" t="str">
        <f>IF(AND(OR('positionnement modules'!BS42=1,'positionnement modules'!BS42="1a"),OR('positionnement modules'!BS43=1,'positionnement modules'!BS43="1a")),"D","")</f>
        <v/>
      </c>
      <c r="BT42" s="51" t="str">
        <f>IF(AND(OR('positionnement modules'!BT42=1,'positionnement modules'!BT42="1a"),OR('positionnement modules'!BT43=1,'positionnement modules'!BT43="1a")),"D","")</f>
        <v/>
      </c>
      <c r="BU42" s="51" t="str">
        <f>IF(AND(OR('positionnement modules'!BU42=1,'positionnement modules'!BU42="1a"),OR('positionnement modules'!BU43=1,'positionnement modules'!BU43="1a")),"D","")</f>
        <v/>
      </c>
      <c r="BV42" s="51" t="str">
        <f>IF(AND(OR('positionnement modules'!BV42=1,'positionnement modules'!BV42="1a"),OR('positionnement modules'!BV43=1,'positionnement modules'!BV43="1a")),"D","")</f>
        <v/>
      </c>
      <c r="BW42" s="51" t="str">
        <f>IF(AND(OR('positionnement modules'!BW42=1,'positionnement modules'!BW42="1a"),OR('positionnement modules'!BW43=1,'positionnement modules'!BW43="1a")),"D","")</f>
        <v/>
      </c>
      <c r="BX42" s="51" t="str">
        <f>IF(AND(OR('positionnement modules'!BX42=1,'positionnement modules'!BX42="1a"),OR('positionnement modules'!BX43=1,'positionnement modules'!BX43="1a")),"D","")</f>
        <v/>
      </c>
      <c r="BY42" s="51" t="str">
        <f>IF(AND(OR('positionnement modules'!BY42=1,'positionnement modules'!BY42="1a"),OR('positionnement modules'!BY43=1,'positionnement modules'!BY43="1a")),"D","")</f>
        <v/>
      </c>
      <c r="BZ42" s="51" t="str">
        <f>IF(AND(OR('positionnement modules'!BZ42=1,'positionnement modules'!BZ42="1a"),OR('positionnement modules'!BZ43=1,'positionnement modules'!BZ43="1a")),"D","")</f>
        <v/>
      </c>
      <c r="CA42" s="51" t="str">
        <f>IF(AND(OR('positionnement modules'!CA42=1,'positionnement modules'!CA42="1a"),OR('positionnement modules'!CA43=1,'positionnement modules'!CA43="1a")),"D","")</f>
        <v/>
      </c>
      <c r="CB42" s="51" t="str">
        <f>IF(AND(OR('positionnement modules'!CB42=1,'positionnement modules'!CB42="1a"),OR('positionnement modules'!CB43=1,'positionnement modules'!CB43="1a")),"D","")</f>
        <v/>
      </c>
      <c r="CC42" s="51" t="str">
        <f>IF(AND(OR('positionnement modules'!CC42=1,'positionnement modules'!CC42="1a"),OR('positionnement modules'!CC43=1,'positionnement modules'!CC43="1a")),"D","")</f>
        <v/>
      </c>
      <c r="CD42" s="51" t="str">
        <f>IF(AND(OR('positionnement modules'!CD42=1,'positionnement modules'!CD42="1a"),OR('positionnement modules'!CD43=1,'positionnement modules'!CD43="1a")),"D","")</f>
        <v/>
      </c>
      <c r="CE42" s="51" t="str">
        <f>IF(AND(OR('positionnement modules'!CE42=1,'positionnement modules'!CE42="1a"),OR('positionnement modules'!CE43=1,'positionnement modules'!CE43="1a")),"D","")</f>
        <v/>
      </c>
      <c r="CF42" s="51" t="str">
        <f>IF(AND(OR('positionnement modules'!CF42=1,'positionnement modules'!CF42="1a"),OR('positionnement modules'!CF43=1,'positionnement modules'!CF43="1a")),"D","")</f>
        <v/>
      </c>
      <c r="CG42" s="51" t="str">
        <f>IF(AND(OR('positionnement modules'!CG42=1,'positionnement modules'!CG42="1a"),OR('positionnement modules'!CG43=1,'positionnement modules'!CG43="1a")),"D","")</f>
        <v/>
      </c>
      <c r="CH42" s="51" t="str">
        <f>IF(AND(OR('positionnement modules'!CH42=1,'positionnement modules'!CH42="1a"),OR('positionnement modules'!CH43=1,'positionnement modules'!CH43="1a")),"D","")</f>
        <v/>
      </c>
      <c r="CI42" s="51" t="str">
        <f>IF(AND(OR('positionnement modules'!CI42=1,'positionnement modules'!CI42="1a"),OR('positionnement modules'!CI43=1,'positionnement modules'!CI43="1a")),"D","")</f>
        <v/>
      </c>
      <c r="CJ42" s="51" t="str">
        <f>IF(AND(OR('positionnement modules'!CJ42=1,'positionnement modules'!CJ42="1a"),OR('positionnement modules'!CJ43=1,'positionnement modules'!CJ43="1a")),"D","")</f>
        <v/>
      </c>
      <c r="CK42" s="51" t="str">
        <f>IF(AND(OR('positionnement modules'!CK42=1,'positionnement modules'!CK42="1a"),OR('positionnement modules'!CK43=1,'positionnement modules'!CK43="1a")),"D","")</f>
        <v/>
      </c>
      <c r="CL42" s="51" t="str">
        <f>IF(AND(OR('positionnement modules'!CL42=1,'positionnement modules'!CL42="1a"),OR('positionnement modules'!CL43=1,'positionnement modules'!CL43="1a")),"D","")</f>
        <v/>
      </c>
      <c r="CM42" s="51" t="str">
        <f>IF(AND(OR('positionnement modules'!CM42=1,'positionnement modules'!CM42="1a"),OR('positionnement modules'!CM43=1,'positionnement modules'!CM43="1a")),"D","")</f>
        <v/>
      </c>
      <c r="CN42" s="51" t="str">
        <f>IF(AND(OR('positionnement modules'!CN42=1,'positionnement modules'!CN42="1a"),OR('positionnement modules'!CN43=1,'positionnement modules'!CN43="1a")),"D","")</f>
        <v/>
      </c>
      <c r="CO42" s="51" t="str">
        <f>IF(AND(OR('positionnement modules'!CO42=1,'positionnement modules'!CO42="1a"),OR('positionnement modules'!CO43=1,'positionnement modules'!CO43="1a")),"D","")</f>
        <v/>
      </c>
      <c r="CP42" s="51" t="str">
        <f>IF(AND(OR('positionnement modules'!CP42=1,'positionnement modules'!CP42="1a"),OR('positionnement modules'!CP43=1,'positionnement modules'!CP43="1a")),"D","")</f>
        <v/>
      </c>
      <c r="CQ42" s="51" t="str">
        <f>IF(AND(OR('positionnement modules'!CQ42=1,'positionnement modules'!CQ42="1a"),OR('positionnement modules'!CQ43=1,'positionnement modules'!CQ43="1a")),"D","")</f>
        <v/>
      </c>
      <c r="CR42" s="51" t="str">
        <f>IF(AND(OR('positionnement modules'!CR42=1,'positionnement modules'!CR42="1a"),OR('positionnement modules'!CR43=1,'positionnement modules'!CR43="1a")),"D","")</f>
        <v/>
      </c>
      <c r="CS42" s="51" t="str">
        <f>IF(AND(OR('positionnement modules'!CS42=1,'positionnement modules'!CS42="1a"),OR('positionnement modules'!CS43=1,'positionnement modules'!CS43="1a")),"D","")</f>
        <v/>
      </c>
      <c r="CT42" s="51" t="str">
        <f>IF(AND(OR('positionnement modules'!CT42=1,'positionnement modules'!CT42="1a"),OR('positionnement modules'!CT43=1,'positionnement modules'!CT43="1a")),"D","")</f>
        <v/>
      </c>
      <c r="CU42" s="51" t="str">
        <f>IF(AND(OR('positionnement modules'!CU42=1,'positionnement modules'!CU42="1a"),OR('positionnement modules'!CU43=1,'positionnement modules'!CU43="1a")),"D","")</f>
        <v/>
      </c>
      <c r="CV42" s="51" t="str">
        <f>IF(AND(OR('positionnement modules'!CV42=1,'positionnement modules'!CV42="1a"),OR('positionnement modules'!CV43=1,'positionnement modules'!CV43="1a")),"D","")</f>
        <v/>
      </c>
      <c r="CW42" s="51" t="str">
        <f>IF(AND(OR('positionnement modules'!CW42=1,'positionnement modules'!CW42="1a"),OR('positionnement modules'!CW43=1,'positionnement modules'!CW43="1a")),"D","")</f>
        <v/>
      </c>
      <c r="CX42" s="51" t="str">
        <f>IF(AND(OR('positionnement modules'!CX42=1,'positionnement modules'!CX42="1a"),OR('positionnement modules'!CX43=1,'positionnement modules'!CX43="1a")),"D","")</f>
        <v/>
      </c>
      <c r="CY42" s="51" t="str">
        <f>IF(AND(OR('positionnement modules'!CY42=1,'positionnement modules'!CY42="1a"),OR('positionnement modules'!CY43=1,'positionnement modules'!CY43="1a")),"D","")</f>
        <v/>
      </c>
      <c r="CZ42" s="51" t="str">
        <f>IF(AND(OR('positionnement modules'!CZ42=1,'positionnement modules'!CZ42="1a"),OR('positionnement modules'!CZ43=1,'positionnement modules'!CZ43="1a")),"D","")</f>
        <v/>
      </c>
      <c r="DA42" s="51" t="str">
        <f>IF(AND(OR('positionnement modules'!DA42=1,'positionnement modules'!DA42="1a"),OR('positionnement modules'!DA43=1,'positionnement modules'!DA43="1a")),"D","")</f>
        <v/>
      </c>
      <c r="DB42" s="51" t="str">
        <f>IF(AND(OR('positionnement modules'!DB42=1,'positionnement modules'!DB42="1a"),OR('positionnement modules'!DB43=1,'positionnement modules'!DB43="1a")),"D","")</f>
        <v/>
      </c>
      <c r="DC42" s="51" t="str">
        <f>IF(AND(OR('positionnement modules'!DC42=1,'positionnement modules'!DC42="1a"),OR('positionnement modules'!DC43=1,'positionnement modules'!DC43="1a")),"D","")</f>
        <v/>
      </c>
      <c r="DD42" s="52" t="str">
        <f>IF(AND(OR('positionnement modules'!DD42=1,'positionnement modules'!DD42="1a"),OR('positionnement modules'!DD43=1,'positionnement modules'!DD43="1a")),"D","")</f>
        <v/>
      </c>
      <c r="DE42" s="5" t="str">
        <f>IF(AND(OR('positionnement modules'!DE42=1,'positionnement modules'!DE42="1a"),OR('positionnement modules'!DE43=1,'positionnement modules'!DE43="1a")),"D","")</f>
        <v/>
      </c>
      <c r="DF42" s="9">
        <f t="shared" si="0"/>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IF(AND(OR('positionnement modules'!B43=1,'positionnement modules'!B43="1a"),OR('positionnement modules'!B44=1,'positionnement modules'!B44="1a")),"D","")</f>
        <v/>
      </c>
      <c r="C43" s="50" t="str">
        <f>IF(AND(OR('positionnement modules'!C43=1,'positionnement modules'!C43="1a"),OR('positionnement modules'!C44=1,'positionnement modules'!C44="1a")),"D","")</f>
        <v/>
      </c>
      <c r="D43" s="51" t="str">
        <f>IF(AND(OR('positionnement modules'!D43=1,'positionnement modules'!D43="1a"),OR('positionnement modules'!D44=1,'positionnement modules'!D44="1a")),"D","")</f>
        <v/>
      </c>
      <c r="E43" s="51" t="str">
        <f>IF(AND(OR('positionnement modules'!E43=1,'positionnement modules'!E43="1a"),OR('positionnement modules'!E44=1,'positionnement modules'!E44="1a")),"D","")</f>
        <v/>
      </c>
      <c r="F43" s="51" t="str">
        <f>IF(AND(OR('positionnement modules'!F43=1,'positionnement modules'!F43="1a"),OR('positionnement modules'!F44=1,'positionnement modules'!F44="1a")),"D","")</f>
        <v/>
      </c>
      <c r="G43" s="51" t="str">
        <f>IF(AND(OR('positionnement modules'!G43=1,'positionnement modules'!G43="1a"),OR('positionnement modules'!G44=1,'positionnement modules'!G44="1a")),"D","")</f>
        <v/>
      </c>
      <c r="H43" s="51" t="str">
        <f>IF(AND(OR('positionnement modules'!H43=1,'positionnement modules'!H43="1a"),OR('positionnement modules'!H44=1,'positionnement modules'!H44="1a")),"D","")</f>
        <v/>
      </c>
      <c r="I43" s="51" t="str">
        <f>IF(AND(OR('positionnement modules'!I43=1,'positionnement modules'!I43="1a"),OR('positionnement modules'!I44=1,'positionnement modules'!I44="1a")),"D","")</f>
        <v/>
      </c>
      <c r="J43" s="51" t="str">
        <f>IF(AND(OR('positionnement modules'!J43=1,'positionnement modules'!J43="1a"),OR('positionnement modules'!J44=1,'positionnement modules'!J44="1a")),"D","")</f>
        <v/>
      </c>
      <c r="K43" s="51" t="str">
        <f>IF(AND(OR('positionnement modules'!K43=1,'positionnement modules'!K43="1a"),OR('positionnement modules'!K44=1,'positionnement modules'!K44="1a")),"D","")</f>
        <v/>
      </c>
      <c r="L43" s="51" t="str">
        <f>IF(AND(OR('positionnement modules'!L43=1,'positionnement modules'!L43="1a"),OR('positionnement modules'!L44=1,'positionnement modules'!L44="1a")),"D","")</f>
        <v/>
      </c>
      <c r="M43" s="51" t="str">
        <f>IF(AND(OR('positionnement modules'!M43=1,'positionnement modules'!M43="1a"),OR('positionnement modules'!M44=1,'positionnement modules'!M44="1a")),"D","")</f>
        <v/>
      </c>
      <c r="N43" s="51" t="str">
        <f>IF(AND(OR('positionnement modules'!N43=1,'positionnement modules'!N43="1a"),OR('positionnement modules'!N44=1,'positionnement modules'!N44="1a")),"D","")</f>
        <v/>
      </c>
      <c r="O43" s="51" t="str">
        <f>IF(AND(OR('positionnement modules'!O43=1,'positionnement modules'!O43="1a"),OR('positionnement modules'!O44=1,'positionnement modules'!O44="1a")),"D","")</f>
        <v/>
      </c>
      <c r="P43" s="51" t="str">
        <f>IF(AND(OR('positionnement modules'!P43=1,'positionnement modules'!P43="1a"),OR('positionnement modules'!P44=1,'positionnement modules'!P44="1a")),"D","")</f>
        <v/>
      </c>
      <c r="Q43" s="51" t="str">
        <f>IF(AND(OR('positionnement modules'!Q43=1,'positionnement modules'!Q43="1a"),OR('positionnement modules'!Q44=1,'positionnement modules'!Q44="1a")),"D","")</f>
        <v/>
      </c>
      <c r="R43" s="51" t="str">
        <f>IF(AND(OR('positionnement modules'!R43=1,'positionnement modules'!R43="1a"),OR('positionnement modules'!R44=1,'positionnement modules'!R44="1a")),"D","")</f>
        <v/>
      </c>
      <c r="S43" s="51" t="str">
        <f>IF(AND(OR('positionnement modules'!S43=1,'positionnement modules'!S43="1a"),OR('positionnement modules'!S44=1,'positionnement modules'!S44="1a")),"D","")</f>
        <v/>
      </c>
      <c r="T43" s="51" t="str">
        <f>IF(AND(OR('positionnement modules'!T43=1,'positionnement modules'!T43="1a"),OR('positionnement modules'!T44=1,'positionnement modules'!T44="1a")),"D","")</f>
        <v/>
      </c>
      <c r="U43" s="51" t="str">
        <f>IF(AND(OR('positionnement modules'!U43=1,'positionnement modules'!U43="1a"),OR('positionnement modules'!U44=1,'positionnement modules'!U44="1a")),"D","")</f>
        <v/>
      </c>
      <c r="V43" s="51" t="str">
        <f>IF(AND(OR('positionnement modules'!V43=1,'positionnement modules'!V43="1a"),OR('positionnement modules'!V44=1,'positionnement modules'!V44="1a")),"D","")</f>
        <v/>
      </c>
      <c r="W43" s="51" t="str">
        <f>IF(AND(OR('positionnement modules'!W43=1,'positionnement modules'!W43="1a"),OR('positionnement modules'!W44=1,'positionnement modules'!W44="1a")),"D","")</f>
        <v/>
      </c>
      <c r="X43" s="51" t="str">
        <f>IF(AND(OR('positionnement modules'!X43=1,'positionnement modules'!X43="1a"),OR('positionnement modules'!X44=1,'positionnement modules'!X44="1a")),"D","")</f>
        <v/>
      </c>
      <c r="Y43" s="51" t="str">
        <f>IF(AND(OR('positionnement modules'!Y43=1,'positionnement modules'!Y43="1a"),OR('positionnement modules'!Y44=1,'positionnement modules'!Y44="1a")),"D","")</f>
        <v/>
      </c>
      <c r="Z43" s="51" t="str">
        <f>IF(AND(OR('positionnement modules'!Z43=1,'positionnement modules'!Z43="1a"),OR('positionnement modules'!Z44=1,'positionnement modules'!Z44="1a")),"D","")</f>
        <v/>
      </c>
      <c r="AA43" s="51" t="str">
        <f>IF(AND(OR('positionnement modules'!AA43=1,'positionnement modules'!AA43="1a"),OR('positionnement modules'!AA44=1,'positionnement modules'!AA44="1a")),"D","")</f>
        <v/>
      </c>
      <c r="AB43" s="51" t="str">
        <f>IF(AND(OR('positionnement modules'!AB43=1,'positionnement modules'!AB43="1a"),OR('positionnement modules'!AB44=1,'positionnement modules'!AB44="1a")),"D","")</f>
        <v/>
      </c>
      <c r="AC43" s="51" t="str">
        <f>IF(AND(OR('positionnement modules'!AC43=1,'positionnement modules'!AC43="1a"),OR('positionnement modules'!AC44=1,'positionnement modules'!AC44="1a")),"D","")</f>
        <v/>
      </c>
      <c r="AD43" s="51" t="str">
        <f>IF(AND(OR('positionnement modules'!AD43=1,'positionnement modules'!AD43="1a"),OR('positionnement modules'!AD44=1,'positionnement modules'!AD44="1a")),"D","")</f>
        <v/>
      </c>
      <c r="AE43" s="51" t="str">
        <f>IF(AND(OR('positionnement modules'!AE43=1,'positionnement modules'!AE43="1a"),OR('positionnement modules'!AE44=1,'positionnement modules'!AE44="1a")),"D","")</f>
        <v/>
      </c>
      <c r="AF43" s="51" t="str">
        <f>IF(AND(OR('positionnement modules'!AF43=1,'positionnement modules'!AF43="1a"),OR('positionnement modules'!AF44=1,'positionnement modules'!AF44="1a")),"D","")</f>
        <v/>
      </c>
      <c r="AG43" s="51" t="str">
        <f>IF(AND(OR('positionnement modules'!AG43=1,'positionnement modules'!AG43="1a"),OR('positionnement modules'!AG44=1,'positionnement modules'!AG44="1a")),"D","")</f>
        <v/>
      </c>
      <c r="AH43" s="51" t="str">
        <f>IF(AND(OR('positionnement modules'!AH43=1,'positionnement modules'!AH43="1a"),OR('positionnement modules'!AH44=1,'positionnement modules'!AH44="1a")),"D","")</f>
        <v/>
      </c>
      <c r="AI43" s="51" t="str">
        <f>IF(AND(OR('positionnement modules'!AI43=1,'positionnement modules'!AI43="1a"),OR('positionnement modules'!AI44=1,'positionnement modules'!AI44="1a")),"D","")</f>
        <v/>
      </c>
      <c r="AJ43" s="51" t="str">
        <f>IF(AND(OR('positionnement modules'!AJ43=1,'positionnement modules'!AJ43="1a"),OR('positionnement modules'!AJ44=1,'positionnement modules'!AJ44="1a")),"D","")</f>
        <v/>
      </c>
      <c r="AK43" s="51" t="str">
        <f>IF(AND(OR('positionnement modules'!AK43=1,'positionnement modules'!AK43="1a"),OR('positionnement modules'!AK44=1,'positionnement modules'!AK44="1a")),"D","")</f>
        <v/>
      </c>
      <c r="AL43" s="51" t="str">
        <f>IF(AND(OR('positionnement modules'!AL43=1,'positionnement modules'!AL43="1a"),OR('positionnement modules'!AL44=1,'positionnement modules'!AL44="1a")),"D","")</f>
        <v/>
      </c>
      <c r="AM43" s="51" t="str">
        <f>IF(AND(OR('positionnement modules'!AM43=1,'positionnement modules'!AM43="1a"),OR('positionnement modules'!AM44=1,'positionnement modules'!AM44="1a")),"D","")</f>
        <v/>
      </c>
      <c r="AN43" s="51" t="str">
        <f>IF(AND(OR('positionnement modules'!AN43=1,'positionnement modules'!AN43="1a"),OR('positionnement modules'!AN44=1,'positionnement modules'!AN44="1a")),"D","")</f>
        <v/>
      </c>
      <c r="AO43" s="51" t="str">
        <f>IF(AND(OR('positionnement modules'!AO43=1,'positionnement modules'!AO43="1a"),OR('positionnement modules'!AO44=1,'positionnement modules'!AO44="1a")),"D","")</f>
        <v/>
      </c>
      <c r="AP43" s="51" t="str">
        <f>IF(AND(OR('positionnement modules'!AP43=1,'positionnement modules'!AP43="1a"),OR('positionnement modules'!AP44=1,'positionnement modules'!AP44="1a")),"D","")</f>
        <v/>
      </c>
      <c r="AQ43" s="51" t="str">
        <f>IF(AND(OR('positionnement modules'!AQ43=1,'positionnement modules'!AQ43="1a"),OR('positionnement modules'!AQ44=1,'positionnement modules'!AQ44="1a")),"D","")</f>
        <v/>
      </c>
      <c r="AR43" s="51" t="str">
        <f>IF(AND(OR('positionnement modules'!AR43=1,'positionnement modules'!AR43="1a"),OR('positionnement modules'!AR44=1,'positionnement modules'!AR44="1a")),"D","")</f>
        <v/>
      </c>
      <c r="AS43" s="51" t="str">
        <f>IF(AND(OR('positionnement modules'!AS43=1,'positionnement modules'!AS43="1a"),OR('positionnement modules'!AS44=1,'positionnement modules'!AS44="1a")),"D","")</f>
        <v/>
      </c>
      <c r="AT43" s="51" t="str">
        <f>IF(AND(OR('positionnement modules'!AT43=1,'positionnement modules'!AT43="1a"),OR('positionnement modules'!AT44=1,'positionnement modules'!AT44="1a")),"D","")</f>
        <v/>
      </c>
      <c r="AU43" s="51" t="str">
        <f>IF(AND(OR('positionnement modules'!AU43=1,'positionnement modules'!AU43="1a"),OR('positionnement modules'!AU44=1,'positionnement modules'!AU44="1a")),"D","")</f>
        <v/>
      </c>
      <c r="AV43" s="51" t="str">
        <f>IF(AND(OR('positionnement modules'!AV43=1,'positionnement modules'!AV43="1a"),OR('positionnement modules'!AV44=1,'positionnement modules'!AV44="1a")),"D","")</f>
        <v/>
      </c>
      <c r="AW43" s="51" t="str">
        <f>IF(AND(OR('positionnement modules'!AW43=1,'positionnement modules'!AW43="1a"),OR('positionnement modules'!AW44=1,'positionnement modules'!AW44="1a")),"D","")</f>
        <v/>
      </c>
      <c r="AX43" s="51" t="str">
        <f>IF(AND(OR('positionnement modules'!AX43=1,'positionnement modules'!AX43="1a"),OR('positionnement modules'!AX44=1,'positionnement modules'!AX44="1a")),"D","")</f>
        <v/>
      </c>
      <c r="AY43" s="51" t="str">
        <f>IF(AND(OR('positionnement modules'!AY43=1,'positionnement modules'!AY43="1a"),OR('positionnement modules'!AY44=1,'positionnement modules'!AY44="1a")),"D","")</f>
        <v/>
      </c>
      <c r="AZ43" s="51" t="str">
        <f>IF(AND(OR('positionnement modules'!AZ43=1,'positionnement modules'!AZ43="1a"),OR('positionnement modules'!AZ44=1,'positionnement modules'!AZ44="1a")),"D","")</f>
        <v/>
      </c>
      <c r="BA43" s="51" t="str">
        <f>IF(AND(OR('positionnement modules'!BA43=1,'positionnement modules'!BA43="1a"),OR('positionnement modules'!BA44=1,'positionnement modules'!BA44="1a")),"D","")</f>
        <v/>
      </c>
      <c r="BB43" s="51" t="str">
        <f>IF(AND(OR('positionnement modules'!BB43=1,'positionnement modules'!BB43="1a"),OR('positionnement modules'!BB44=1,'positionnement modules'!BB44="1a")),"D","")</f>
        <v/>
      </c>
      <c r="BC43" s="51" t="str">
        <f>IF(AND(OR('positionnement modules'!BC43=1,'positionnement modules'!BC43="1a"),OR('positionnement modules'!BC44=1,'positionnement modules'!BC44="1a")),"D","")</f>
        <v/>
      </c>
      <c r="BD43" s="51" t="str">
        <f>IF(AND(OR('positionnement modules'!BD43=1,'positionnement modules'!BD43="1a"),OR('positionnement modules'!BD44=1,'positionnement modules'!BD44="1a")),"D","")</f>
        <v/>
      </c>
      <c r="BE43" s="51" t="str">
        <f>IF(AND(OR('positionnement modules'!BE43=1,'positionnement modules'!BE43="1a"),OR('positionnement modules'!BE44=1,'positionnement modules'!BE44="1a")),"D","")</f>
        <v/>
      </c>
      <c r="BF43" s="51" t="str">
        <f>IF(AND(OR('positionnement modules'!BF43=1,'positionnement modules'!BF43="1a"),OR('positionnement modules'!BF44=1,'positionnement modules'!BF44="1a")),"D","")</f>
        <v/>
      </c>
      <c r="BG43" s="51" t="str">
        <f>IF(AND(OR('positionnement modules'!BG43=1,'positionnement modules'!BG43="1a"),OR('positionnement modules'!BG44=1,'positionnement modules'!BG44="1a")),"D","")</f>
        <v/>
      </c>
      <c r="BH43" s="51" t="str">
        <f>IF(AND(OR('positionnement modules'!BH43=1,'positionnement modules'!BH43="1a"),OR('positionnement modules'!BH44=1,'positionnement modules'!BH44="1a")),"D","")</f>
        <v/>
      </c>
      <c r="BI43" s="51" t="str">
        <f>IF(AND(OR('positionnement modules'!BI43=1,'positionnement modules'!BI43="1a"),OR('positionnement modules'!BI44=1,'positionnement modules'!BI44="1a")),"D","")</f>
        <v/>
      </c>
      <c r="BJ43" s="51" t="str">
        <f>IF(AND(OR('positionnement modules'!BJ43=1,'positionnement modules'!BJ43="1a"),OR('positionnement modules'!BJ44=1,'positionnement modules'!BJ44="1a")),"D","")</f>
        <v/>
      </c>
      <c r="BK43" s="51" t="str">
        <f>IF(AND(OR('positionnement modules'!BK43=1,'positionnement modules'!BK43="1a"),OR('positionnement modules'!BK44=1,'positionnement modules'!BK44="1a")),"D","")</f>
        <v/>
      </c>
      <c r="BL43" s="51" t="str">
        <f>IF(AND(OR('positionnement modules'!BL43=1,'positionnement modules'!BL43="1a"),OR('positionnement modules'!BL44=1,'positionnement modules'!BL44="1a")),"D","")</f>
        <v/>
      </c>
      <c r="BM43" s="51" t="str">
        <f>IF(AND(OR('positionnement modules'!BM43=1,'positionnement modules'!BM43="1a"),OR('positionnement modules'!BM44=1,'positionnement modules'!BM44="1a")),"D","")</f>
        <v/>
      </c>
      <c r="BN43" s="51" t="str">
        <f>IF(AND(OR('positionnement modules'!BN43=1,'positionnement modules'!BN43="1a"),OR('positionnement modules'!BN44=1,'positionnement modules'!BN44="1a")),"D","")</f>
        <v/>
      </c>
      <c r="BO43" s="51" t="str">
        <f>IF(AND(OR('positionnement modules'!BO43=1,'positionnement modules'!BO43="1a"),OR('positionnement modules'!BO44=1,'positionnement modules'!BO44="1a")),"D","")</f>
        <v/>
      </c>
      <c r="BP43" s="51" t="str">
        <f>IF(AND(OR('positionnement modules'!BP43=1,'positionnement modules'!BP43="1a"),OR('positionnement modules'!BP44=1,'positionnement modules'!BP44="1a")),"D","")</f>
        <v/>
      </c>
      <c r="BQ43" s="51" t="str">
        <f>IF(AND(OR('positionnement modules'!BQ43=1,'positionnement modules'!BQ43="1a"),OR('positionnement modules'!BQ44=1,'positionnement modules'!BQ44="1a")),"D","")</f>
        <v/>
      </c>
      <c r="BR43" s="51" t="str">
        <f>IF(AND(OR('positionnement modules'!BR43=1,'positionnement modules'!BR43="1a"),OR('positionnement modules'!BR44=1,'positionnement modules'!BR44="1a")),"D","")</f>
        <v/>
      </c>
      <c r="BS43" s="51" t="str">
        <f>IF(AND(OR('positionnement modules'!BS43=1,'positionnement modules'!BS43="1a"),OR('positionnement modules'!BS44=1,'positionnement modules'!BS44="1a")),"D","")</f>
        <v/>
      </c>
      <c r="BT43" s="51" t="str">
        <f>IF(AND(OR('positionnement modules'!BT43=1,'positionnement modules'!BT43="1a"),OR('positionnement modules'!BT44=1,'positionnement modules'!BT44="1a")),"D","")</f>
        <v/>
      </c>
      <c r="BU43" s="51" t="str">
        <f>IF(AND(OR('positionnement modules'!BU43=1,'positionnement modules'!BU43="1a"),OR('positionnement modules'!BU44=1,'positionnement modules'!BU44="1a")),"D","")</f>
        <v/>
      </c>
      <c r="BV43" s="51" t="str">
        <f>IF(AND(OR('positionnement modules'!BV43=1,'positionnement modules'!BV43="1a"),OR('positionnement modules'!BV44=1,'positionnement modules'!BV44="1a")),"D","")</f>
        <v/>
      </c>
      <c r="BW43" s="51" t="str">
        <f>IF(AND(OR('positionnement modules'!BW43=1,'positionnement modules'!BW43="1a"),OR('positionnement modules'!BW44=1,'positionnement modules'!BW44="1a")),"D","")</f>
        <v/>
      </c>
      <c r="BX43" s="51" t="str">
        <f>IF(AND(OR('positionnement modules'!BX43=1,'positionnement modules'!BX43="1a"),OR('positionnement modules'!BX44=1,'positionnement modules'!BX44="1a")),"D","")</f>
        <v/>
      </c>
      <c r="BY43" s="51" t="str">
        <f>IF(AND(OR('positionnement modules'!BY43=1,'positionnement modules'!BY43="1a"),OR('positionnement modules'!BY44=1,'positionnement modules'!BY44="1a")),"D","")</f>
        <v/>
      </c>
      <c r="BZ43" s="51" t="str">
        <f>IF(AND(OR('positionnement modules'!BZ43=1,'positionnement modules'!BZ43="1a"),OR('positionnement modules'!BZ44=1,'positionnement modules'!BZ44="1a")),"D","")</f>
        <v/>
      </c>
      <c r="CA43" s="51" t="str">
        <f>IF(AND(OR('positionnement modules'!CA43=1,'positionnement modules'!CA43="1a"),OR('positionnement modules'!CA44=1,'positionnement modules'!CA44="1a")),"D","")</f>
        <v/>
      </c>
      <c r="CB43" s="51" t="str">
        <f>IF(AND(OR('positionnement modules'!CB43=1,'positionnement modules'!CB43="1a"),OR('positionnement modules'!CB44=1,'positionnement modules'!CB44="1a")),"D","")</f>
        <v/>
      </c>
      <c r="CC43" s="51" t="str">
        <f>IF(AND(OR('positionnement modules'!CC43=1,'positionnement modules'!CC43="1a"),OR('positionnement modules'!CC44=1,'positionnement modules'!CC44="1a")),"D","")</f>
        <v/>
      </c>
      <c r="CD43" s="51" t="str">
        <f>IF(AND(OR('positionnement modules'!CD43=1,'positionnement modules'!CD43="1a"),OR('positionnement modules'!CD44=1,'positionnement modules'!CD44="1a")),"D","")</f>
        <v/>
      </c>
      <c r="CE43" s="51" t="str">
        <f>IF(AND(OR('positionnement modules'!CE43=1,'positionnement modules'!CE43="1a"),OR('positionnement modules'!CE44=1,'positionnement modules'!CE44="1a")),"D","")</f>
        <v/>
      </c>
      <c r="CF43" s="51" t="str">
        <f>IF(AND(OR('positionnement modules'!CF43=1,'positionnement modules'!CF43="1a"),OR('positionnement modules'!CF44=1,'positionnement modules'!CF44="1a")),"D","")</f>
        <v/>
      </c>
      <c r="CG43" s="51" t="str">
        <f>IF(AND(OR('positionnement modules'!CG43=1,'positionnement modules'!CG43="1a"),OR('positionnement modules'!CG44=1,'positionnement modules'!CG44="1a")),"D","")</f>
        <v/>
      </c>
      <c r="CH43" s="51" t="str">
        <f>IF(AND(OR('positionnement modules'!CH43=1,'positionnement modules'!CH43="1a"),OR('positionnement modules'!CH44=1,'positionnement modules'!CH44="1a")),"D","")</f>
        <v/>
      </c>
      <c r="CI43" s="51" t="str">
        <f>IF(AND(OR('positionnement modules'!CI43=1,'positionnement modules'!CI43="1a"),OR('positionnement modules'!CI44=1,'positionnement modules'!CI44="1a")),"D","")</f>
        <v/>
      </c>
      <c r="CJ43" s="51" t="str">
        <f>IF(AND(OR('positionnement modules'!CJ43=1,'positionnement modules'!CJ43="1a"),OR('positionnement modules'!CJ44=1,'positionnement modules'!CJ44="1a")),"D","")</f>
        <v/>
      </c>
      <c r="CK43" s="51" t="str">
        <f>IF(AND(OR('positionnement modules'!CK43=1,'positionnement modules'!CK43="1a"),OR('positionnement modules'!CK44=1,'positionnement modules'!CK44="1a")),"D","")</f>
        <v/>
      </c>
      <c r="CL43" s="51" t="str">
        <f>IF(AND(OR('positionnement modules'!CL43=1,'positionnement modules'!CL43="1a"),OR('positionnement modules'!CL44=1,'positionnement modules'!CL44="1a")),"D","")</f>
        <v/>
      </c>
      <c r="CM43" s="51" t="str">
        <f>IF(AND(OR('positionnement modules'!CM43=1,'positionnement modules'!CM43="1a"),OR('positionnement modules'!CM44=1,'positionnement modules'!CM44="1a")),"D","")</f>
        <v/>
      </c>
      <c r="CN43" s="51" t="str">
        <f>IF(AND(OR('positionnement modules'!CN43=1,'positionnement modules'!CN43="1a"),OR('positionnement modules'!CN44=1,'positionnement modules'!CN44="1a")),"D","")</f>
        <v/>
      </c>
      <c r="CO43" s="51" t="str">
        <f>IF(AND(OR('positionnement modules'!CO43=1,'positionnement modules'!CO43="1a"),OR('positionnement modules'!CO44=1,'positionnement modules'!CO44="1a")),"D","")</f>
        <v/>
      </c>
      <c r="CP43" s="51" t="str">
        <f>IF(AND(OR('positionnement modules'!CP43=1,'positionnement modules'!CP43="1a"),OR('positionnement modules'!CP44=1,'positionnement modules'!CP44="1a")),"D","")</f>
        <v/>
      </c>
      <c r="CQ43" s="51" t="str">
        <f>IF(AND(OR('positionnement modules'!CQ43=1,'positionnement modules'!CQ43="1a"),OR('positionnement modules'!CQ44=1,'positionnement modules'!CQ44="1a")),"D","")</f>
        <v/>
      </c>
      <c r="CR43" s="51" t="str">
        <f>IF(AND(OR('positionnement modules'!CR43=1,'positionnement modules'!CR43="1a"),OR('positionnement modules'!CR44=1,'positionnement modules'!CR44="1a")),"D","")</f>
        <v/>
      </c>
      <c r="CS43" s="51" t="str">
        <f>IF(AND(OR('positionnement modules'!CS43=1,'positionnement modules'!CS43="1a"),OR('positionnement modules'!CS44=1,'positionnement modules'!CS44="1a")),"D","")</f>
        <v/>
      </c>
      <c r="CT43" s="51" t="str">
        <f>IF(AND(OR('positionnement modules'!CT43=1,'positionnement modules'!CT43="1a"),OR('positionnement modules'!CT44=1,'positionnement modules'!CT44="1a")),"D","")</f>
        <v/>
      </c>
      <c r="CU43" s="51" t="str">
        <f>IF(AND(OR('positionnement modules'!CU43=1,'positionnement modules'!CU43="1a"),OR('positionnement modules'!CU44=1,'positionnement modules'!CU44="1a")),"D","")</f>
        <v/>
      </c>
      <c r="CV43" s="51" t="str">
        <f>IF(AND(OR('positionnement modules'!CV43=1,'positionnement modules'!CV43="1a"),OR('positionnement modules'!CV44=1,'positionnement modules'!CV44="1a")),"D","")</f>
        <v/>
      </c>
      <c r="CW43" s="51" t="str">
        <f>IF(AND(OR('positionnement modules'!CW43=1,'positionnement modules'!CW43="1a"),OR('positionnement modules'!CW44=1,'positionnement modules'!CW44="1a")),"D","")</f>
        <v/>
      </c>
      <c r="CX43" s="51" t="str">
        <f>IF(AND(OR('positionnement modules'!CX43=1,'positionnement modules'!CX43="1a"),OR('positionnement modules'!CX44=1,'positionnement modules'!CX44="1a")),"D","")</f>
        <v/>
      </c>
      <c r="CY43" s="51" t="str">
        <f>IF(AND(OR('positionnement modules'!CY43=1,'positionnement modules'!CY43="1a"),OR('positionnement modules'!CY44=1,'positionnement modules'!CY44="1a")),"D","")</f>
        <v/>
      </c>
      <c r="CZ43" s="51" t="str">
        <f>IF(AND(OR('positionnement modules'!CZ43=1,'positionnement modules'!CZ43="1a"),OR('positionnement modules'!CZ44=1,'positionnement modules'!CZ44="1a")),"D","")</f>
        <v/>
      </c>
      <c r="DA43" s="51" t="str">
        <f>IF(AND(OR('positionnement modules'!DA43=1,'positionnement modules'!DA43="1a"),OR('positionnement modules'!DA44=1,'positionnement modules'!DA44="1a")),"D","")</f>
        <v/>
      </c>
      <c r="DB43" s="51" t="str">
        <f>IF(AND(OR('positionnement modules'!DB43=1,'positionnement modules'!DB43="1a"),OR('positionnement modules'!DB44=1,'positionnement modules'!DB44="1a")),"D","")</f>
        <v/>
      </c>
      <c r="DC43" s="51" t="str">
        <f>IF(AND(OR('positionnement modules'!DC43=1,'positionnement modules'!DC43="1a"),OR('positionnement modules'!DC44=1,'positionnement modules'!DC44="1a")),"D","")</f>
        <v/>
      </c>
      <c r="DD43" s="52" t="str">
        <f>IF(AND(OR('positionnement modules'!DD43=1,'positionnement modules'!DD43="1a"),OR('positionnement modules'!DD44=1,'positionnement modules'!DD44="1a")),"D","")</f>
        <v/>
      </c>
      <c r="DE43" s="5" t="str">
        <f>IF(AND(OR('positionnement modules'!DE43=1,'positionnement modules'!DE43="1a"),OR('positionnement modules'!DE44=1,'positionnement modules'!DE44="1a")),"D","")</f>
        <v/>
      </c>
      <c r="DF43" s="9">
        <f t="shared" si="0"/>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IF(AND(OR('positionnement modules'!B44=1,'positionnement modules'!B44="1a"),OR('positionnement modules'!B45=1,'positionnement modules'!B45="1a")),"D","")</f>
        <v/>
      </c>
      <c r="C44" s="50" t="str">
        <f>IF(AND(OR('positionnement modules'!C44=1,'positionnement modules'!C44="1a"),OR('positionnement modules'!C45=1,'positionnement modules'!C45="1a")),"D","")</f>
        <v/>
      </c>
      <c r="D44" s="51" t="str">
        <f>IF(AND(OR('positionnement modules'!D44=1,'positionnement modules'!D44="1a"),OR('positionnement modules'!D45=1,'positionnement modules'!D45="1a")),"D","")</f>
        <v/>
      </c>
      <c r="E44" s="51" t="str">
        <f>IF(AND(OR('positionnement modules'!E44=1,'positionnement modules'!E44="1a"),OR('positionnement modules'!E45=1,'positionnement modules'!E45="1a")),"D","")</f>
        <v/>
      </c>
      <c r="F44" s="51" t="str">
        <f>IF(AND(OR('positionnement modules'!F44=1,'positionnement modules'!F44="1a"),OR('positionnement modules'!F45=1,'positionnement modules'!F45="1a")),"D","")</f>
        <v/>
      </c>
      <c r="G44" s="51" t="str">
        <f>IF(AND(OR('positionnement modules'!G44=1,'positionnement modules'!G44="1a"),OR('positionnement modules'!G45=1,'positionnement modules'!G45="1a")),"D","")</f>
        <v/>
      </c>
      <c r="H44" s="51" t="str">
        <f>IF(AND(OR('positionnement modules'!H44=1,'positionnement modules'!H44="1a"),OR('positionnement modules'!H45=1,'positionnement modules'!H45="1a")),"D","")</f>
        <v/>
      </c>
      <c r="I44" s="51" t="str">
        <f>IF(AND(OR('positionnement modules'!I44=1,'positionnement modules'!I44="1a"),OR('positionnement modules'!I45=1,'positionnement modules'!I45="1a")),"D","")</f>
        <v/>
      </c>
      <c r="J44" s="51" t="str">
        <f>IF(AND(OR('positionnement modules'!J44=1,'positionnement modules'!J44="1a"),OR('positionnement modules'!J45=1,'positionnement modules'!J45="1a")),"D","")</f>
        <v/>
      </c>
      <c r="K44" s="51" t="str">
        <f>IF(AND(OR('positionnement modules'!K44=1,'positionnement modules'!K44="1a"),OR('positionnement modules'!K45=1,'positionnement modules'!K45="1a")),"D","")</f>
        <v/>
      </c>
      <c r="L44" s="51" t="str">
        <f>IF(AND(OR('positionnement modules'!L44=1,'positionnement modules'!L44="1a"),OR('positionnement modules'!L45=1,'positionnement modules'!L45="1a")),"D","")</f>
        <v/>
      </c>
      <c r="M44" s="51" t="str">
        <f>IF(AND(OR('positionnement modules'!M44=1,'positionnement modules'!M44="1a"),OR('positionnement modules'!M45=1,'positionnement modules'!M45="1a")),"D","")</f>
        <v/>
      </c>
      <c r="N44" s="51" t="str">
        <f>IF(AND(OR('positionnement modules'!N44=1,'positionnement modules'!N44="1a"),OR('positionnement modules'!N45=1,'positionnement modules'!N45="1a")),"D","")</f>
        <v/>
      </c>
      <c r="O44" s="51" t="str">
        <f>IF(AND(OR('positionnement modules'!O44=1,'positionnement modules'!O44="1a"),OR('positionnement modules'!O45=1,'positionnement modules'!O45="1a")),"D","")</f>
        <v/>
      </c>
      <c r="P44" s="51" t="str">
        <f>IF(AND(OR('positionnement modules'!P44=1,'positionnement modules'!P44="1a"),OR('positionnement modules'!P45=1,'positionnement modules'!P45="1a")),"D","")</f>
        <v/>
      </c>
      <c r="Q44" s="51" t="str">
        <f>IF(AND(OR('positionnement modules'!Q44=1,'positionnement modules'!Q44="1a"),OR('positionnement modules'!Q45=1,'positionnement modules'!Q45="1a")),"D","")</f>
        <v/>
      </c>
      <c r="R44" s="51" t="str">
        <f>IF(AND(OR('positionnement modules'!R44=1,'positionnement modules'!R44="1a"),OR('positionnement modules'!R45=1,'positionnement modules'!R45="1a")),"D","")</f>
        <v/>
      </c>
      <c r="S44" s="51" t="str">
        <f>IF(AND(OR('positionnement modules'!S44=1,'positionnement modules'!S44="1a"),OR('positionnement modules'!S45=1,'positionnement modules'!S45="1a")),"D","")</f>
        <v/>
      </c>
      <c r="T44" s="51" t="str">
        <f>IF(AND(OR('positionnement modules'!T44=1,'positionnement modules'!T44="1a"),OR('positionnement modules'!T45=1,'positionnement modules'!T45="1a")),"D","")</f>
        <v/>
      </c>
      <c r="U44" s="51" t="str">
        <f>IF(AND(OR('positionnement modules'!U44=1,'positionnement modules'!U44="1a"),OR('positionnement modules'!U45=1,'positionnement modules'!U45="1a")),"D","")</f>
        <v/>
      </c>
      <c r="V44" s="51" t="str">
        <f>IF(AND(OR('positionnement modules'!V44=1,'positionnement modules'!V44="1a"),OR('positionnement modules'!V45=1,'positionnement modules'!V45="1a")),"D","")</f>
        <v/>
      </c>
      <c r="W44" s="51" t="str">
        <f>IF(AND(OR('positionnement modules'!W44=1,'positionnement modules'!W44="1a"),OR('positionnement modules'!W45=1,'positionnement modules'!W45="1a")),"D","")</f>
        <v/>
      </c>
      <c r="X44" s="51" t="str">
        <f>IF(AND(OR('positionnement modules'!X44=1,'positionnement modules'!X44="1a"),OR('positionnement modules'!X45=1,'positionnement modules'!X45="1a")),"D","")</f>
        <v/>
      </c>
      <c r="Y44" s="51" t="str">
        <f>IF(AND(OR('positionnement modules'!Y44=1,'positionnement modules'!Y44="1a"),OR('positionnement modules'!Y45=1,'positionnement modules'!Y45="1a")),"D","")</f>
        <v/>
      </c>
      <c r="Z44" s="51" t="str">
        <f>IF(AND(OR('positionnement modules'!Z44=1,'positionnement modules'!Z44="1a"),OR('positionnement modules'!Z45=1,'positionnement modules'!Z45="1a")),"D","")</f>
        <v/>
      </c>
      <c r="AA44" s="51" t="str">
        <f>IF(AND(OR('positionnement modules'!AA44=1,'positionnement modules'!AA44="1a"),OR('positionnement modules'!AA45=1,'positionnement modules'!AA45="1a")),"D","")</f>
        <v/>
      </c>
      <c r="AB44" s="51" t="str">
        <f>IF(AND(OR('positionnement modules'!AB44=1,'positionnement modules'!AB44="1a"),OR('positionnement modules'!AB45=1,'positionnement modules'!AB45="1a")),"D","")</f>
        <v/>
      </c>
      <c r="AC44" s="51" t="str">
        <f>IF(AND(OR('positionnement modules'!AC44=1,'positionnement modules'!AC44="1a"),OR('positionnement modules'!AC45=1,'positionnement modules'!AC45="1a")),"D","")</f>
        <v/>
      </c>
      <c r="AD44" s="51" t="str">
        <f>IF(AND(OR('positionnement modules'!AD44=1,'positionnement modules'!AD44="1a"),OR('positionnement modules'!AD45=1,'positionnement modules'!AD45="1a")),"D","")</f>
        <v/>
      </c>
      <c r="AE44" s="51" t="str">
        <f>IF(AND(OR('positionnement modules'!AE44=1,'positionnement modules'!AE44="1a"),OR('positionnement modules'!AE45=1,'positionnement modules'!AE45="1a")),"D","")</f>
        <v/>
      </c>
      <c r="AF44" s="51" t="str">
        <f>IF(AND(OR('positionnement modules'!AF44=1,'positionnement modules'!AF44="1a"),OR('positionnement modules'!AF45=1,'positionnement modules'!AF45="1a")),"D","")</f>
        <v/>
      </c>
      <c r="AG44" s="51" t="str">
        <f>IF(AND(OR('positionnement modules'!AG44=1,'positionnement modules'!AG44="1a"),OR('positionnement modules'!AG45=1,'positionnement modules'!AG45="1a")),"D","")</f>
        <v/>
      </c>
      <c r="AH44" s="51" t="str">
        <f>IF(AND(OR('positionnement modules'!AH44=1,'positionnement modules'!AH44="1a"),OR('positionnement modules'!AH45=1,'positionnement modules'!AH45="1a")),"D","")</f>
        <v/>
      </c>
      <c r="AI44" s="51" t="str">
        <f>IF(AND(OR('positionnement modules'!AI44=1,'positionnement modules'!AI44="1a"),OR('positionnement modules'!AI45=1,'positionnement modules'!AI45="1a")),"D","")</f>
        <v/>
      </c>
      <c r="AJ44" s="51" t="str">
        <f>IF(AND(OR('positionnement modules'!AJ44=1,'positionnement modules'!AJ44="1a"),OR('positionnement modules'!AJ45=1,'positionnement modules'!AJ45="1a")),"D","")</f>
        <v/>
      </c>
      <c r="AK44" s="51" t="str">
        <f>IF(AND(OR('positionnement modules'!AK44=1,'positionnement modules'!AK44="1a"),OR('positionnement modules'!AK45=1,'positionnement modules'!AK45="1a")),"D","")</f>
        <v/>
      </c>
      <c r="AL44" s="51" t="str">
        <f>IF(AND(OR('positionnement modules'!AL44=1,'positionnement modules'!AL44="1a"),OR('positionnement modules'!AL45=1,'positionnement modules'!AL45="1a")),"D","")</f>
        <v/>
      </c>
      <c r="AM44" s="51" t="str">
        <f>IF(AND(OR('positionnement modules'!AM44=1,'positionnement modules'!AM44="1a"),OR('positionnement modules'!AM45=1,'positionnement modules'!AM45="1a")),"D","")</f>
        <v/>
      </c>
      <c r="AN44" s="51" t="str">
        <f>IF(AND(OR('positionnement modules'!AN44=1,'positionnement modules'!AN44="1a"),OR('positionnement modules'!AN45=1,'positionnement modules'!AN45="1a")),"D","")</f>
        <v/>
      </c>
      <c r="AO44" s="51" t="str">
        <f>IF(AND(OR('positionnement modules'!AO44=1,'positionnement modules'!AO44="1a"),OR('positionnement modules'!AO45=1,'positionnement modules'!AO45="1a")),"D","")</f>
        <v/>
      </c>
      <c r="AP44" s="51" t="str">
        <f>IF(AND(OR('positionnement modules'!AP44=1,'positionnement modules'!AP44="1a"),OR('positionnement modules'!AP45=1,'positionnement modules'!AP45="1a")),"D","")</f>
        <v/>
      </c>
      <c r="AQ44" s="51" t="str">
        <f>IF(AND(OR('positionnement modules'!AQ44=1,'positionnement modules'!AQ44="1a"),OR('positionnement modules'!AQ45=1,'positionnement modules'!AQ45="1a")),"D","")</f>
        <v/>
      </c>
      <c r="AR44" s="51" t="str">
        <f>IF(AND(OR('positionnement modules'!AR44=1,'positionnement modules'!AR44="1a"),OR('positionnement modules'!AR45=1,'positionnement modules'!AR45="1a")),"D","")</f>
        <v/>
      </c>
      <c r="AS44" s="51" t="str">
        <f>IF(AND(OR('positionnement modules'!AS44=1,'positionnement modules'!AS44="1a"),OR('positionnement modules'!AS45=1,'positionnement modules'!AS45="1a")),"D","")</f>
        <v/>
      </c>
      <c r="AT44" s="51" t="str">
        <f>IF(AND(OR('positionnement modules'!AT44=1,'positionnement modules'!AT44="1a"),OR('positionnement modules'!AT45=1,'positionnement modules'!AT45="1a")),"D","")</f>
        <v/>
      </c>
      <c r="AU44" s="51" t="str">
        <f>IF(AND(OR('positionnement modules'!AU44=1,'positionnement modules'!AU44="1a"),OR('positionnement modules'!AU45=1,'positionnement modules'!AU45="1a")),"D","")</f>
        <v/>
      </c>
      <c r="AV44" s="51" t="str">
        <f>IF(AND(OR('positionnement modules'!AV44=1,'positionnement modules'!AV44="1a"),OR('positionnement modules'!AV45=1,'positionnement modules'!AV45="1a")),"D","")</f>
        <v/>
      </c>
      <c r="AW44" s="51" t="str">
        <f>IF(AND(OR('positionnement modules'!AW44=1,'positionnement modules'!AW44="1a"),OR('positionnement modules'!AW45=1,'positionnement modules'!AW45="1a")),"D","")</f>
        <v/>
      </c>
      <c r="AX44" s="51" t="str">
        <f>IF(AND(OR('positionnement modules'!AX44=1,'positionnement modules'!AX44="1a"),OR('positionnement modules'!AX45=1,'positionnement modules'!AX45="1a")),"D","")</f>
        <v/>
      </c>
      <c r="AY44" s="51" t="str">
        <f>IF(AND(OR('positionnement modules'!AY44=1,'positionnement modules'!AY44="1a"),OR('positionnement modules'!AY45=1,'positionnement modules'!AY45="1a")),"D","")</f>
        <v/>
      </c>
      <c r="AZ44" s="51" t="str">
        <f>IF(AND(OR('positionnement modules'!AZ44=1,'positionnement modules'!AZ44="1a"),OR('positionnement modules'!AZ45=1,'positionnement modules'!AZ45="1a")),"D","")</f>
        <v/>
      </c>
      <c r="BA44" s="51" t="str">
        <f>IF(AND(OR('positionnement modules'!BA44=1,'positionnement modules'!BA44="1a"),OR('positionnement modules'!BA45=1,'positionnement modules'!BA45="1a")),"D","")</f>
        <v/>
      </c>
      <c r="BB44" s="51" t="str">
        <f>IF(AND(OR('positionnement modules'!BB44=1,'positionnement modules'!BB44="1a"),OR('positionnement modules'!BB45=1,'positionnement modules'!BB45="1a")),"D","")</f>
        <v/>
      </c>
      <c r="BC44" s="51" t="str">
        <f>IF(AND(OR('positionnement modules'!BC44=1,'positionnement modules'!BC44="1a"),OR('positionnement modules'!BC45=1,'positionnement modules'!BC45="1a")),"D","")</f>
        <v/>
      </c>
      <c r="BD44" s="51" t="str">
        <f>IF(AND(OR('positionnement modules'!BD44=1,'positionnement modules'!BD44="1a"),OR('positionnement modules'!BD45=1,'positionnement modules'!BD45="1a")),"D","")</f>
        <v/>
      </c>
      <c r="BE44" s="51" t="str">
        <f>IF(AND(OR('positionnement modules'!BE44=1,'positionnement modules'!BE44="1a"),OR('positionnement modules'!BE45=1,'positionnement modules'!BE45="1a")),"D","")</f>
        <v/>
      </c>
      <c r="BF44" s="51" t="str">
        <f>IF(AND(OR('positionnement modules'!BF44=1,'positionnement modules'!BF44="1a"),OR('positionnement modules'!BF45=1,'positionnement modules'!BF45="1a")),"D","")</f>
        <v/>
      </c>
      <c r="BG44" s="51" t="str">
        <f>IF(AND(OR('positionnement modules'!BG44=1,'positionnement modules'!BG44="1a"),OR('positionnement modules'!BG45=1,'positionnement modules'!BG45="1a")),"D","")</f>
        <v/>
      </c>
      <c r="BH44" s="51" t="str">
        <f>IF(AND(OR('positionnement modules'!BH44=1,'positionnement modules'!BH44="1a"),OR('positionnement modules'!BH45=1,'positionnement modules'!BH45="1a")),"D","")</f>
        <v/>
      </c>
      <c r="BI44" s="51" t="str">
        <f>IF(AND(OR('positionnement modules'!BI44=1,'positionnement modules'!BI44="1a"),OR('positionnement modules'!BI45=1,'positionnement modules'!BI45="1a")),"D","")</f>
        <v/>
      </c>
      <c r="BJ44" s="51" t="str">
        <f>IF(AND(OR('positionnement modules'!BJ44=1,'positionnement modules'!BJ44="1a"),OR('positionnement modules'!BJ45=1,'positionnement modules'!BJ45="1a")),"D","")</f>
        <v/>
      </c>
      <c r="BK44" s="51" t="str">
        <f>IF(AND(OR('positionnement modules'!BK44=1,'positionnement modules'!BK44="1a"),OR('positionnement modules'!BK45=1,'positionnement modules'!BK45="1a")),"D","")</f>
        <v/>
      </c>
      <c r="BL44" s="51" t="str">
        <f>IF(AND(OR('positionnement modules'!BL44=1,'positionnement modules'!BL44="1a"),OR('positionnement modules'!BL45=1,'positionnement modules'!BL45="1a")),"D","")</f>
        <v/>
      </c>
      <c r="BM44" s="51" t="str">
        <f>IF(AND(OR('positionnement modules'!BM44=1,'positionnement modules'!BM44="1a"),OR('positionnement modules'!BM45=1,'positionnement modules'!BM45="1a")),"D","")</f>
        <v/>
      </c>
      <c r="BN44" s="51" t="str">
        <f>IF(AND(OR('positionnement modules'!BN44=1,'positionnement modules'!BN44="1a"),OR('positionnement modules'!BN45=1,'positionnement modules'!BN45="1a")),"D","")</f>
        <v/>
      </c>
      <c r="BO44" s="51" t="str">
        <f>IF(AND(OR('positionnement modules'!BO44=1,'positionnement modules'!BO44="1a"),OR('positionnement modules'!BO45=1,'positionnement modules'!BO45="1a")),"D","")</f>
        <v/>
      </c>
      <c r="BP44" s="51" t="str">
        <f>IF(AND(OR('positionnement modules'!BP44=1,'positionnement modules'!BP44="1a"),OR('positionnement modules'!BP45=1,'positionnement modules'!BP45="1a")),"D","")</f>
        <v/>
      </c>
      <c r="BQ44" s="51" t="str">
        <f>IF(AND(OR('positionnement modules'!BQ44=1,'positionnement modules'!BQ44="1a"),OR('positionnement modules'!BQ45=1,'positionnement modules'!BQ45="1a")),"D","")</f>
        <v/>
      </c>
      <c r="BR44" s="51" t="str">
        <f>IF(AND(OR('positionnement modules'!BR44=1,'positionnement modules'!BR44="1a"),OR('positionnement modules'!BR45=1,'positionnement modules'!BR45="1a")),"D","")</f>
        <v/>
      </c>
      <c r="BS44" s="51" t="str">
        <f>IF(AND(OR('positionnement modules'!BS44=1,'positionnement modules'!BS44="1a"),OR('positionnement modules'!BS45=1,'positionnement modules'!BS45="1a")),"D","")</f>
        <v/>
      </c>
      <c r="BT44" s="51" t="str">
        <f>IF(AND(OR('positionnement modules'!BT44=1,'positionnement modules'!BT44="1a"),OR('positionnement modules'!BT45=1,'positionnement modules'!BT45="1a")),"D","")</f>
        <v/>
      </c>
      <c r="BU44" s="51" t="str">
        <f>IF(AND(OR('positionnement modules'!BU44=1,'positionnement modules'!BU44="1a"),OR('positionnement modules'!BU45=1,'positionnement modules'!BU45="1a")),"D","")</f>
        <v/>
      </c>
      <c r="BV44" s="51" t="str">
        <f>IF(AND(OR('positionnement modules'!BV44=1,'positionnement modules'!BV44="1a"),OR('positionnement modules'!BV45=1,'positionnement modules'!BV45="1a")),"D","")</f>
        <v/>
      </c>
      <c r="BW44" s="51" t="str">
        <f>IF(AND(OR('positionnement modules'!BW44=1,'positionnement modules'!BW44="1a"),OR('positionnement modules'!BW45=1,'positionnement modules'!BW45="1a")),"D","")</f>
        <v/>
      </c>
      <c r="BX44" s="51" t="str">
        <f>IF(AND(OR('positionnement modules'!BX44=1,'positionnement modules'!BX44="1a"),OR('positionnement modules'!BX45=1,'positionnement modules'!BX45="1a")),"D","")</f>
        <v/>
      </c>
      <c r="BY44" s="51" t="str">
        <f>IF(AND(OR('positionnement modules'!BY44=1,'positionnement modules'!BY44="1a"),OR('positionnement modules'!BY45=1,'positionnement modules'!BY45="1a")),"D","")</f>
        <v/>
      </c>
      <c r="BZ44" s="51" t="str">
        <f>IF(AND(OR('positionnement modules'!BZ44=1,'positionnement modules'!BZ44="1a"),OR('positionnement modules'!BZ45=1,'positionnement modules'!BZ45="1a")),"D","")</f>
        <v/>
      </c>
      <c r="CA44" s="51" t="str">
        <f>IF(AND(OR('positionnement modules'!CA44=1,'positionnement modules'!CA44="1a"),OR('positionnement modules'!CA45=1,'positionnement modules'!CA45="1a")),"D","")</f>
        <v/>
      </c>
      <c r="CB44" s="51" t="str">
        <f>IF(AND(OR('positionnement modules'!CB44=1,'positionnement modules'!CB44="1a"),OR('positionnement modules'!CB45=1,'positionnement modules'!CB45="1a")),"D","")</f>
        <v/>
      </c>
      <c r="CC44" s="51" t="str">
        <f>IF(AND(OR('positionnement modules'!CC44=1,'positionnement modules'!CC44="1a"),OR('positionnement modules'!CC45=1,'positionnement modules'!CC45="1a")),"D","")</f>
        <v/>
      </c>
      <c r="CD44" s="51" t="str">
        <f>IF(AND(OR('positionnement modules'!CD44=1,'positionnement modules'!CD44="1a"),OR('positionnement modules'!CD45=1,'positionnement modules'!CD45="1a")),"D","")</f>
        <v/>
      </c>
      <c r="CE44" s="51" t="str">
        <f>IF(AND(OR('positionnement modules'!CE44=1,'positionnement modules'!CE44="1a"),OR('positionnement modules'!CE45=1,'positionnement modules'!CE45="1a")),"D","")</f>
        <v/>
      </c>
      <c r="CF44" s="51" t="str">
        <f>IF(AND(OR('positionnement modules'!CF44=1,'positionnement modules'!CF44="1a"),OR('positionnement modules'!CF45=1,'positionnement modules'!CF45="1a")),"D","")</f>
        <v/>
      </c>
      <c r="CG44" s="51" t="str">
        <f>IF(AND(OR('positionnement modules'!CG44=1,'positionnement modules'!CG44="1a"),OR('positionnement modules'!CG45=1,'positionnement modules'!CG45="1a")),"D","")</f>
        <v/>
      </c>
      <c r="CH44" s="51" t="str">
        <f>IF(AND(OR('positionnement modules'!CH44=1,'positionnement modules'!CH44="1a"),OR('positionnement modules'!CH45=1,'positionnement modules'!CH45="1a")),"D","")</f>
        <v/>
      </c>
      <c r="CI44" s="51" t="str">
        <f>IF(AND(OR('positionnement modules'!CI44=1,'positionnement modules'!CI44="1a"),OR('positionnement modules'!CI45=1,'positionnement modules'!CI45="1a")),"D","")</f>
        <v/>
      </c>
      <c r="CJ44" s="51" t="str">
        <f>IF(AND(OR('positionnement modules'!CJ44=1,'positionnement modules'!CJ44="1a"),OR('positionnement modules'!CJ45=1,'positionnement modules'!CJ45="1a")),"D","")</f>
        <v/>
      </c>
      <c r="CK44" s="51" t="str">
        <f>IF(AND(OR('positionnement modules'!CK44=1,'positionnement modules'!CK44="1a"),OR('positionnement modules'!CK45=1,'positionnement modules'!CK45="1a")),"D","")</f>
        <v/>
      </c>
      <c r="CL44" s="51" t="str">
        <f>IF(AND(OR('positionnement modules'!CL44=1,'positionnement modules'!CL44="1a"),OR('positionnement modules'!CL45=1,'positionnement modules'!CL45="1a")),"D","")</f>
        <v/>
      </c>
      <c r="CM44" s="51" t="str">
        <f>IF(AND(OR('positionnement modules'!CM44=1,'positionnement modules'!CM44="1a"),OR('positionnement modules'!CM45=1,'positionnement modules'!CM45="1a")),"D","")</f>
        <v/>
      </c>
      <c r="CN44" s="51" t="str">
        <f>IF(AND(OR('positionnement modules'!CN44=1,'positionnement modules'!CN44="1a"),OR('positionnement modules'!CN45=1,'positionnement modules'!CN45="1a")),"D","")</f>
        <v/>
      </c>
      <c r="CO44" s="51" t="str">
        <f>IF(AND(OR('positionnement modules'!CO44=1,'positionnement modules'!CO44="1a"),OR('positionnement modules'!CO45=1,'positionnement modules'!CO45="1a")),"D","")</f>
        <v/>
      </c>
      <c r="CP44" s="51" t="str">
        <f>IF(AND(OR('positionnement modules'!CP44=1,'positionnement modules'!CP44="1a"),OR('positionnement modules'!CP45=1,'positionnement modules'!CP45="1a")),"D","")</f>
        <v/>
      </c>
      <c r="CQ44" s="51" t="str">
        <f>IF(AND(OR('positionnement modules'!CQ44=1,'positionnement modules'!CQ44="1a"),OR('positionnement modules'!CQ45=1,'positionnement modules'!CQ45="1a")),"D","")</f>
        <v/>
      </c>
      <c r="CR44" s="51" t="str">
        <f>IF(AND(OR('positionnement modules'!CR44=1,'positionnement modules'!CR44="1a"),OR('positionnement modules'!CR45=1,'positionnement modules'!CR45="1a")),"D","")</f>
        <v/>
      </c>
      <c r="CS44" s="51" t="str">
        <f>IF(AND(OR('positionnement modules'!CS44=1,'positionnement modules'!CS44="1a"),OR('positionnement modules'!CS45=1,'positionnement modules'!CS45="1a")),"D","")</f>
        <v/>
      </c>
      <c r="CT44" s="51" t="str">
        <f>IF(AND(OR('positionnement modules'!CT44=1,'positionnement modules'!CT44="1a"),OR('positionnement modules'!CT45=1,'positionnement modules'!CT45="1a")),"D","")</f>
        <v/>
      </c>
      <c r="CU44" s="51" t="str">
        <f>IF(AND(OR('positionnement modules'!CU44=1,'positionnement modules'!CU44="1a"),OR('positionnement modules'!CU45=1,'positionnement modules'!CU45="1a")),"D","")</f>
        <v/>
      </c>
      <c r="CV44" s="51" t="str">
        <f>IF(AND(OR('positionnement modules'!CV44=1,'positionnement modules'!CV44="1a"),OR('positionnement modules'!CV45=1,'positionnement modules'!CV45="1a")),"D","")</f>
        <v/>
      </c>
      <c r="CW44" s="51" t="str">
        <f>IF(AND(OR('positionnement modules'!CW44=1,'positionnement modules'!CW44="1a"),OR('positionnement modules'!CW45=1,'positionnement modules'!CW45="1a")),"D","")</f>
        <v/>
      </c>
      <c r="CX44" s="51" t="str">
        <f>IF(AND(OR('positionnement modules'!CX44=1,'positionnement modules'!CX44="1a"),OR('positionnement modules'!CX45=1,'positionnement modules'!CX45="1a")),"D","")</f>
        <v/>
      </c>
      <c r="CY44" s="51" t="str">
        <f>IF(AND(OR('positionnement modules'!CY44=1,'positionnement modules'!CY44="1a"),OR('positionnement modules'!CY45=1,'positionnement modules'!CY45="1a")),"D","")</f>
        <v/>
      </c>
      <c r="CZ44" s="51" t="str">
        <f>IF(AND(OR('positionnement modules'!CZ44=1,'positionnement modules'!CZ44="1a"),OR('positionnement modules'!CZ45=1,'positionnement modules'!CZ45="1a")),"D","")</f>
        <v/>
      </c>
      <c r="DA44" s="51" t="str">
        <f>IF(AND(OR('positionnement modules'!DA44=1,'positionnement modules'!DA44="1a"),OR('positionnement modules'!DA45=1,'positionnement modules'!DA45="1a")),"D","")</f>
        <v/>
      </c>
      <c r="DB44" s="51" t="str">
        <f>IF(AND(OR('positionnement modules'!DB44=1,'positionnement modules'!DB44="1a"),OR('positionnement modules'!DB45=1,'positionnement modules'!DB45="1a")),"D","")</f>
        <v/>
      </c>
      <c r="DC44" s="51" t="str">
        <f>IF(AND(OR('positionnement modules'!DC44=1,'positionnement modules'!DC44="1a"),OR('positionnement modules'!DC45=1,'positionnement modules'!DC45="1a")),"D","")</f>
        <v/>
      </c>
      <c r="DD44" s="52" t="str">
        <f>IF(AND(OR('positionnement modules'!DD44=1,'positionnement modules'!DD44="1a"),OR('positionnement modules'!DD45=1,'positionnement modules'!DD45="1a")),"D","")</f>
        <v/>
      </c>
      <c r="DE44" s="5" t="str">
        <f>IF(AND(OR('positionnement modules'!DE44=1,'positionnement modules'!DE44="1a"),OR('positionnement modules'!DE45=1,'positionnement modules'!DE45="1a")),"D","")</f>
        <v/>
      </c>
      <c r="DF44" s="9">
        <f t="shared" si="0"/>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IF(AND(OR('positionnement modules'!B45=1,'positionnement modules'!B45="1a"),OR('positionnement modules'!B46=1,'positionnement modules'!B46="1a")),"D","")</f>
        <v/>
      </c>
      <c r="C45" s="50" t="str">
        <f>IF(AND(OR('positionnement modules'!C45=1,'positionnement modules'!C45="1a"),OR('positionnement modules'!C46=1,'positionnement modules'!C46="1a")),"D","")</f>
        <v/>
      </c>
      <c r="D45" s="51" t="str">
        <f>IF(AND(OR('positionnement modules'!D45=1,'positionnement modules'!D45="1a"),OR('positionnement modules'!D46=1,'positionnement modules'!D46="1a")),"D","")</f>
        <v/>
      </c>
      <c r="E45" s="51" t="str">
        <f>IF(AND(OR('positionnement modules'!E45=1,'positionnement modules'!E45="1a"),OR('positionnement modules'!E46=1,'positionnement modules'!E46="1a")),"D","")</f>
        <v/>
      </c>
      <c r="F45" s="51" t="str">
        <f>IF(AND(OR('positionnement modules'!F45=1,'positionnement modules'!F45="1a"),OR('positionnement modules'!F46=1,'positionnement modules'!F46="1a")),"D","")</f>
        <v/>
      </c>
      <c r="G45" s="51" t="str">
        <f>IF(AND(OR('positionnement modules'!G45=1,'positionnement modules'!G45="1a"),OR('positionnement modules'!G46=1,'positionnement modules'!G46="1a")),"D","")</f>
        <v/>
      </c>
      <c r="H45" s="51" t="str">
        <f>IF(AND(OR('positionnement modules'!H45=1,'positionnement modules'!H45="1a"),OR('positionnement modules'!H46=1,'positionnement modules'!H46="1a")),"D","")</f>
        <v/>
      </c>
      <c r="I45" s="51" t="str">
        <f>IF(AND(OR('positionnement modules'!I45=1,'positionnement modules'!I45="1a"),OR('positionnement modules'!I46=1,'positionnement modules'!I46="1a")),"D","")</f>
        <v/>
      </c>
      <c r="J45" s="51" t="str">
        <f>IF(AND(OR('positionnement modules'!J45=1,'positionnement modules'!J45="1a"),OR('positionnement modules'!J46=1,'positionnement modules'!J46="1a")),"D","")</f>
        <v/>
      </c>
      <c r="K45" s="51" t="str">
        <f>IF(AND(OR('positionnement modules'!K45=1,'positionnement modules'!K45="1a"),OR('positionnement modules'!K46=1,'positionnement modules'!K46="1a")),"D","")</f>
        <v/>
      </c>
      <c r="L45" s="51" t="str">
        <f>IF(AND(OR('positionnement modules'!L45=1,'positionnement modules'!L45="1a"),OR('positionnement modules'!L46=1,'positionnement modules'!L46="1a")),"D","")</f>
        <v/>
      </c>
      <c r="M45" s="51" t="str">
        <f>IF(AND(OR('positionnement modules'!M45=1,'positionnement modules'!M45="1a"),OR('positionnement modules'!M46=1,'positionnement modules'!M46="1a")),"D","")</f>
        <v/>
      </c>
      <c r="N45" s="51" t="str">
        <f>IF(AND(OR('positionnement modules'!N45=1,'positionnement modules'!N45="1a"),OR('positionnement modules'!N46=1,'positionnement modules'!N46="1a")),"D","")</f>
        <v/>
      </c>
      <c r="O45" s="51" t="str">
        <f>IF(AND(OR('positionnement modules'!O45=1,'positionnement modules'!O45="1a"),OR('positionnement modules'!O46=1,'positionnement modules'!O46="1a")),"D","")</f>
        <v/>
      </c>
      <c r="P45" s="51" t="str">
        <f>IF(AND(OR('positionnement modules'!P45=1,'positionnement modules'!P45="1a"),OR('positionnement modules'!P46=1,'positionnement modules'!P46="1a")),"D","")</f>
        <v/>
      </c>
      <c r="Q45" s="51" t="str">
        <f>IF(AND(OR('positionnement modules'!Q45=1,'positionnement modules'!Q45="1a"),OR('positionnement modules'!Q46=1,'positionnement modules'!Q46="1a")),"D","")</f>
        <v/>
      </c>
      <c r="R45" s="51" t="str">
        <f>IF(AND(OR('positionnement modules'!R45=1,'positionnement modules'!R45="1a"),OR('positionnement modules'!R46=1,'positionnement modules'!R46="1a")),"D","")</f>
        <v/>
      </c>
      <c r="S45" s="51" t="str">
        <f>IF(AND(OR('positionnement modules'!S45=1,'positionnement modules'!S45="1a"),OR('positionnement modules'!S46=1,'positionnement modules'!S46="1a")),"D","")</f>
        <v/>
      </c>
      <c r="T45" s="51" t="str">
        <f>IF(AND(OR('positionnement modules'!T45=1,'positionnement modules'!T45="1a"),OR('positionnement modules'!T46=1,'positionnement modules'!T46="1a")),"D","")</f>
        <v/>
      </c>
      <c r="U45" s="51" t="str">
        <f>IF(AND(OR('positionnement modules'!U45=1,'positionnement modules'!U45="1a"),OR('positionnement modules'!U46=1,'positionnement modules'!U46="1a")),"D","")</f>
        <v/>
      </c>
      <c r="V45" s="51" t="str">
        <f>IF(AND(OR('positionnement modules'!V45=1,'positionnement modules'!V45="1a"),OR('positionnement modules'!V46=1,'positionnement modules'!V46="1a")),"D","")</f>
        <v/>
      </c>
      <c r="W45" s="51" t="str">
        <f>IF(AND(OR('positionnement modules'!W45=1,'positionnement modules'!W45="1a"),OR('positionnement modules'!W46=1,'positionnement modules'!W46="1a")),"D","")</f>
        <v/>
      </c>
      <c r="X45" s="51" t="str">
        <f>IF(AND(OR('positionnement modules'!X45=1,'positionnement modules'!X45="1a"),OR('positionnement modules'!X46=1,'positionnement modules'!X46="1a")),"D","")</f>
        <v/>
      </c>
      <c r="Y45" s="51" t="str">
        <f>IF(AND(OR('positionnement modules'!Y45=1,'positionnement modules'!Y45="1a"),OR('positionnement modules'!Y46=1,'positionnement modules'!Y46="1a")),"D","")</f>
        <v/>
      </c>
      <c r="Z45" s="51" t="str">
        <f>IF(AND(OR('positionnement modules'!Z45=1,'positionnement modules'!Z45="1a"),OR('positionnement modules'!Z46=1,'positionnement modules'!Z46="1a")),"D","")</f>
        <v/>
      </c>
      <c r="AA45" s="51" t="str">
        <f>IF(AND(OR('positionnement modules'!AA45=1,'positionnement modules'!AA45="1a"),OR('positionnement modules'!AA46=1,'positionnement modules'!AA46="1a")),"D","")</f>
        <v/>
      </c>
      <c r="AB45" s="51" t="str">
        <f>IF(AND(OR('positionnement modules'!AB45=1,'positionnement modules'!AB45="1a"),OR('positionnement modules'!AB46=1,'positionnement modules'!AB46="1a")),"D","")</f>
        <v/>
      </c>
      <c r="AC45" s="51" t="str">
        <f>IF(AND(OR('positionnement modules'!AC45=1,'positionnement modules'!AC45="1a"),OR('positionnement modules'!AC46=1,'positionnement modules'!AC46="1a")),"D","")</f>
        <v/>
      </c>
      <c r="AD45" s="51" t="str">
        <f>IF(AND(OR('positionnement modules'!AD45=1,'positionnement modules'!AD45="1a"),OR('positionnement modules'!AD46=1,'positionnement modules'!AD46="1a")),"D","")</f>
        <v/>
      </c>
      <c r="AE45" s="51" t="str">
        <f>IF(AND(OR('positionnement modules'!AE45=1,'positionnement modules'!AE45="1a"),OR('positionnement modules'!AE46=1,'positionnement modules'!AE46="1a")),"D","")</f>
        <v/>
      </c>
      <c r="AF45" s="51" t="str">
        <f>IF(AND(OR('positionnement modules'!AF45=1,'positionnement modules'!AF45="1a"),OR('positionnement modules'!AF46=1,'positionnement modules'!AF46="1a")),"D","")</f>
        <v/>
      </c>
      <c r="AG45" s="51" t="str">
        <f>IF(AND(OR('positionnement modules'!AG45=1,'positionnement modules'!AG45="1a"),OR('positionnement modules'!AG46=1,'positionnement modules'!AG46="1a")),"D","")</f>
        <v/>
      </c>
      <c r="AH45" s="51" t="str">
        <f>IF(AND(OR('positionnement modules'!AH45=1,'positionnement modules'!AH45="1a"),OR('positionnement modules'!AH46=1,'positionnement modules'!AH46="1a")),"D","")</f>
        <v/>
      </c>
      <c r="AI45" s="51" t="str">
        <f>IF(AND(OR('positionnement modules'!AI45=1,'positionnement modules'!AI45="1a"),OR('positionnement modules'!AI46=1,'positionnement modules'!AI46="1a")),"D","")</f>
        <v/>
      </c>
      <c r="AJ45" s="51" t="str">
        <f>IF(AND(OR('positionnement modules'!AJ45=1,'positionnement modules'!AJ45="1a"),OR('positionnement modules'!AJ46=1,'positionnement modules'!AJ46="1a")),"D","")</f>
        <v/>
      </c>
      <c r="AK45" s="51" t="str">
        <f>IF(AND(OR('positionnement modules'!AK45=1,'positionnement modules'!AK45="1a"),OR('positionnement modules'!AK46=1,'positionnement modules'!AK46="1a")),"D","")</f>
        <v/>
      </c>
      <c r="AL45" s="51" t="str">
        <f>IF(AND(OR('positionnement modules'!AL45=1,'positionnement modules'!AL45="1a"),OR('positionnement modules'!AL46=1,'positionnement modules'!AL46="1a")),"D","")</f>
        <v/>
      </c>
      <c r="AM45" s="51" t="str">
        <f>IF(AND(OR('positionnement modules'!AM45=1,'positionnement modules'!AM45="1a"),OR('positionnement modules'!AM46=1,'positionnement modules'!AM46="1a")),"D","")</f>
        <v/>
      </c>
      <c r="AN45" s="51" t="str">
        <f>IF(AND(OR('positionnement modules'!AN45=1,'positionnement modules'!AN45="1a"),OR('positionnement modules'!AN46=1,'positionnement modules'!AN46="1a")),"D","")</f>
        <v/>
      </c>
      <c r="AO45" s="51" t="str">
        <f>IF(AND(OR('positionnement modules'!AO45=1,'positionnement modules'!AO45="1a"),OR('positionnement modules'!AO46=1,'positionnement modules'!AO46="1a")),"D","")</f>
        <v/>
      </c>
      <c r="AP45" s="51" t="str">
        <f>IF(AND(OR('positionnement modules'!AP45=1,'positionnement modules'!AP45="1a"),OR('positionnement modules'!AP46=1,'positionnement modules'!AP46="1a")),"D","")</f>
        <v/>
      </c>
      <c r="AQ45" s="51" t="str">
        <f>IF(AND(OR('positionnement modules'!AQ45=1,'positionnement modules'!AQ45="1a"),OR('positionnement modules'!AQ46=1,'positionnement modules'!AQ46="1a")),"D","")</f>
        <v/>
      </c>
      <c r="AR45" s="51" t="str">
        <f>IF(AND(OR('positionnement modules'!AR45=1,'positionnement modules'!AR45="1a"),OR('positionnement modules'!AR46=1,'positionnement modules'!AR46="1a")),"D","")</f>
        <v/>
      </c>
      <c r="AS45" s="51" t="str">
        <f>IF(AND(OR('positionnement modules'!AS45=1,'positionnement modules'!AS45="1a"),OR('positionnement modules'!AS46=1,'positionnement modules'!AS46="1a")),"D","")</f>
        <v/>
      </c>
      <c r="AT45" s="51" t="str">
        <f>IF(AND(OR('positionnement modules'!AT45=1,'positionnement modules'!AT45="1a"),OR('positionnement modules'!AT46=1,'positionnement modules'!AT46="1a")),"D","")</f>
        <v/>
      </c>
      <c r="AU45" s="51" t="str">
        <f>IF(AND(OR('positionnement modules'!AU45=1,'positionnement modules'!AU45="1a"),OR('positionnement modules'!AU46=1,'positionnement modules'!AU46="1a")),"D","")</f>
        <v/>
      </c>
      <c r="AV45" s="51" t="str">
        <f>IF(AND(OR('positionnement modules'!AV45=1,'positionnement modules'!AV45="1a"),OR('positionnement modules'!AV46=1,'positionnement modules'!AV46="1a")),"D","")</f>
        <v/>
      </c>
      <c r="AW45" s="51" t="str">
        <f>IF(AND(OR('positionnement modules'!AW45=1,'positionnement modules'!AW45="1a"),OR('positionnement modules'!AW46=1,'positionnement modules'!AW46="1a")),"D","")</f>
        <v/>
      </c>
      <c r="AX45" s="51" t="str">
        <f>IF(AND(OR('positionnement modules'!AX45=1,'positionnement modules'!AX45="1a"),OR('positionnement modules'!AX46=1,'positionnement modules'!AX46="1a")),"D","")</f>
        <v/>
      </c>
      <c r="AY45" s="51" t="str">
        <f>IF(AND(OR('positionnement modules'!AY45=1,'positionnement modules'!AY45="1a"),OR('positionnement modules'!AY46=1,'positionnement modules'!AY46="1a")),"D","")</f>
        <v/>
      </c>
      <c r="AZ45" s="51" t="str">
        <f>IF(AND(OR('positionnement modules'!AZ45=1,'positionnement modules'!AZ45="1a"),OR('positionnement modules'!AZ46=1,'positionnement modules'!AZ46="1a")),"D","")</f>
        <v/>
      </c>
      <c r="BA45" s="51" t="str">
        <f>IF(AND(OR('positionnement modules'!BA45=1,'positionnement modules'!BA45="1a"),OR('positionnement modules'!BA46=1,'positionnement modules'!BA46="1a")),"D","")</f>
        <v/>
      </c>
      <c r="BB45" s="51" t="str">
        <f>IF(AND(OR('positionnement modules'!BB45=1,'positionnement modules'!BB45="1a"),OR('positionnement modules'!BB46=1,'positionnement modules'!BB46="1a")),"D","")</f>
        <v/>
      </c>
      <c r="BC45" s="51" t="str">
        <f>IF(AND(OR('positionnement modules'!BC45=1,'positionnement modules'!BC45="1a"),OR('positionnement modules'!BC46=1,'positionnement modules'!BC46="1a")),"D","")</f>
        <v/>
      </c>
      <c r="BD45" s="51" t="str">
        <f>IF(AND(OR('positionnement modules'!BD45=1,'positionnement modules'!BD45="1a"),OR('positionnement modules'!BD46=1,'positionnement modules'!BD46="1a")),"D","")</f>
        <v/>
      </c>
      <c r="BE45" s="51" t="str">
        <f>IF(AND(OR('positionnement modules'!BE45=1,'positionnement modules'!BE45="1a"),OR('positionnement modules'!BE46=1,'positionnement modules'!BE46="1a")),"D","")</f>
        <v/>
      </c>
      <c r="BF45" s="51" t="str">
        <f>IF(AND(OR('positionnement modules'!BF45=1,'positionnement modules'!BF45="1a"),OR('positionnement modules'!BF46=1,'positionnement modules'!BF46="1a")),"D","")</f>
        <v/>
      </c>
      <c r="BG45" s="51" t="str">
        <f>IF(AND(OR('positionnement modules'!BG45=1,'positionnement modules'!BG45="1a"),OR('positionnement modules'!BG46=1,'positionnement modules'!BG46="1a")),"D","")</f>
        <v/>
      </c>
      <c r="BH45" s="51" t="str">
        <f>IF(AND(OR('positionnement modules'!BH45=1,'positionnement modules'!BH45="1a"),OR('positionnement modules'!BH46=1,'positionnement modules'!BH46="1a")),"D","")</f>
        <v/>
      </c>
      <c r="BI45" s="51" t="str">
        <f>IF(AND(OR('positionnement modules'!BI45=1,'positionnement modules'!BI45="1a"),OR('positionnement modules'!BI46=1,'positionnement modules'!BI46="1a")),"D","")</f>
        <v/>
      </c>
      <c r="BJ45" s="51" t="str">
        <f>IF(AND(OR('positionnement modules'!BJ45=1,'positionnement modules'!BJ45="1a"),OR('positionnement modules'!BJ46=1,'positionnement modules'!BJ46="1a")),"D","")</f>
        <v/>
      </c>
      <c r="BK45" s="51" t="str">
        <f>IF(AND(OR('positionnement modules'!BK45=1,'positionnement modules'!BK45="1a"),OR('positionnement modules'!BK46=1,'positionnement modules'!BK46="1a")),"D","")</f>
        <v/>
      </c>
      <c r="BL45" s="51" t="str">
        <f>IF(AND(OR('positionnement modules'!BL45=1,'positionnement modules'!BL45="1a"),OR('positionnement modules'!BL46=1,'positionnement modules'!BL46="1a")),"D","")</f>
        <v/>
      </c>
      <c r="BM45" s="51" t="str">
        <f>IF(AND(OR('positionnement modules'!BM45=1,'positionnement modules'!BM45="1a"),OR('positionnement modules'!BM46=1,'positionnement modules'!BM46="1a")),"D","")</f>
        <v/>
      </c>
      <c r="BN45" s="51" t="str">
        <f>IF(AND(OR('positionnement modules'!BN45=1,'positionnement modules'!BN45="1a"),OR('positionnement modules'!BN46=1,'positionnement modules'!BN46="1a")),"D","")</f>
        <v/>
      </c>
      <c r="BO45" s="51" t="str">
        <f>IF(AND(OR('positionnement modules'!BO45=1,'positionnement modules'!BO45="1a"),OR('positionnement modules'!BO46=1,'positionnement modules'!BO46="1a")),"D","")</f>
        <v/>
      </c>
      <c r="BP45" s="51" t="str">
        <f>IF(AND(OR('positionnement modules'!BP45=1,'positionnement modules'!BP45="1a"),OR('positionnement modules'!BP46=1,'positionnement modules'!BP46="1a")),"D","")</f>
        <v/>
      </c>
      <c r="BQ45" s="51" t="str">
        <f>IF(AND(OR('positionnement modules'!BQ45=1,'positionnement modules'!BQ45="1a"),OR('positionnement modules'!BQ46=1,'positionnement modules'!BQ46="1a")),"D","")</f>
        <v/>
      </c>
      <c r="BR45" s="51" t="str">
        <f>IF(AND(OR('positionnement modules'!BR45=1,'positionnement modules'!BR45="1a"),OR('positionnement modules'!BR46=1,'positionnement modules'!BR46="1a")),"D","")</f>
        <v/>
      </c>
      <c r="BS45" s="51" t="str">
        <f>IF(AND(OR('positionnement modules'!BS45=1,'positionnement modules'!BS45="1a"),OR('positionnement modules'!BS46=1,'positionnement modules'!BS46="1a")),"D","")</f>
        <v/>
      </c>
      <c r="BT45" s="51" t="str">
        <f>IF(AND(OR('positionnement modules'!BT45=1,'positionnement modules'!BT45="1a"),OR('positionnement modules'!BT46=1,'positionnement modules'!BT46="1a")),"D","")</f>
        <v/>
      </c>
      <c r="BU45" s="51" t="str">
        <f>IF(AND(OR('positionnement modules'!BU45=1,'positionnement modules'!BU45="1a"),OR('positionnement modules'!BU46=1,'positionnement modules'!BU46="1a")),"D","")</f>
        <v/>
      </c>
      <c r="BV45" s="51" t="str">
        <f>IF(AND(OR('positionnement modules'!BV45=1,'positionnement modules'!BV45="1a"),OR('positionnement modules'!BV46=1,'positionnement modules'!BV46="1a")),"D","")</f>
        <v/>
      </c>
      <c r="BW45" s="51" t="str">
        <f>IF(AND(OR('positionnement modules'!BW45=1,'positionnement modules'!BW45="1a"),OR('positionnement modules'!BW46=1,'positionnement modules'!BW46="1a")),"D","")</f>
        <v/>
      </c>
      <c r="BX45" s="51" t="str">
        <f>IF(AND(OR('positionnement modules'!BX45=1,'positionnement modules'!BX45="1a"),OR('positionnement modules'!BX46=1,'positionnement modules'!BX46="1a")),"D","")</f>
        <v/>
      </c>
      <c r="BY45" s="51" t="str">
        <f>IF(AND(OR('positionnement modules'!BY45=1,'positionnement modules'!BY45="1a"),OR('positionnement modules'!BY46=1,'positionnement modules'!BY46="1a")),"D","")</f>
        <v/>
      </c>
      <c r="BZ45" s="51" t="str">
        <f>IF(AND(OR('positionnement modules'!BZ45=1,'positionnement modules'!BZ45="1a"),OR('positionnement modules'!BZ46=1,'positionnement modules'!BZ46="1a")),"D","")</f>
        <v/>
      </c>
      <c r="CA45" s="51" t="str">
        <f>IF(AND(OR('positionnement modules'!CA45=1,'positionnement modules'!CA45="1a"),OR('positionnement modules'!CA46=1,'positionnement modules'!CA46="1a")),"D","")</f>
        <v/>
      </c>
      <c r="CB45" s="51" t="str">
        <f>IF(AND(OR('positionnement modules'!CB45=1,'positionnement modules'!CB45="1a"),OR('positionnement modules'!CB46=1,'positionnement modules'!CB46="1a")),"D","")</f>
        <v/>
      </c>
      <c r="CC45" s="51" t="str">
        <f>IF(AND(OR('positionnement modules'!CC45=1,'positionnement modules'!CC45="1a"),OR('positionnement modules'!CC46=1,'positionnement modules'!CC46="1a")),"D","")</f>
        <v/>
      </c>
      <c r="CD45" s="51" t="str">
        <f>IF(AND(OR('positionnement modules'!CD45=1,'positionnement modules'!CD45="1a"),OR('positionnement modules'!CD46=1,'positionnement modules'!CD46="1a")),"D","")</f>
        <v/>
      </c>
      <c r="CE45" s="51" t="str">
        <f>IF(AND(OR('positionnement modules'!CE45=1,'positionnement modules'!CE45="1a"),OR('positionnement modules'!CE46=1,'positionnement modules'!CE46="1a")),"D","")</f>
        <v/>
      </c>
      <c r="CF45" s="51" t="str">
        <f>IF(AND(OR('positionnement modules'!CF45=1,'positionnement modules'!CF45="1a"),OR('positionnement modules'!CF46=1,'positionnement modules'!CF46="1a")),"D","")</f>
        <v/>
      </c>
      <c r="CG45" s="51" t="str">
        <f>IF(AND(OR('positionnement modules'!CG45=1,'positionnement modules'!CG45="1a"),OR('positionnement modules'!CG46=1,'positionnement modules'!CG46="1a")),"D","")</f>
        <v/>
      </c>
      <c r="CH45" s="51" t="str">
        <f>IF(AND(OR('positionnement modules'!CH45=1,'positionnement modules'!CH45="1a"),OR('positionnement modules'!CH46=1,'positionnement modules'!CH46="1a")),"D","")</f>
        <v/>
      </c>
      <c r="CI45" s="51" t="str">
        <f>IF(AND(OR('positionnement modules'!CI45=1,'positionnement modules'!CI45="1a"),OR('positionnement modules'!CI46=1,'positionnement modules'!CI46="1a")),"D","")</f>
        <v/>
      </c>
      <c r="CJ45" s="51" t="str">
        <f>IF(AND(OR('positionnement modules'!CJ45=1,'positionnement modules'!CJ45="1a"),OR('positionnement modules'!CJ46=1,'positionnement modules'!CJ46="1a")),"D","")</f>
        <v/>
      </c>
      <c r="CK45" s="51" t="str">
        <f>IF(AND(OR('positionnement modules'!CK45=1,'positionnement modules'!CK45="1a"),OR('positionnement modules'!CK46=1,'positionnement modules'!CK46="1a")),"D","")</f>
        <v/>
      </c>
      <c r="CL45" s="51" t="str">
        <f>IF(AND(OR('positionnement modules'!CL45=1,'positionnement modules'!CL45="1a"),OR('positionnement modules'!CL46=1,'positionnement modules'!CL46="1a")),"D","")</f>
        <v/>
      </c>
      <c r="CM45" s="51" t="str">
        <f>IF(AND(OR('positionnement modules'!CM45=1,'positionnement modules'!CM45="1a"),OR('positionnement modules'!CM46=1,'positionnement modules'!CM46="1a")),"D","")</f>
        <v/>
      </c>
      <c r="CN45" s="51" t="str">
        <f>IF(AND(OR('positionnement modules'!CN45=1,'positionnement modules'!CN45="1a"),OR('positionnement modules'!CN46=1,'positionnement modules'!CN46="1a")),"D","")</f>
        <v/>
      </c>
      <c r="CO45" s="51" t="str">
        <f>IF(AND(OR('positionnement modules'!CO45=1,'positionnement modules'!CO45="1a"),OR('positionnement modules'!CO46=1,'positionnement modules'!CO46="1a")),"D","")</f>
        <v/>
      </c>
      <c r="CP45" s="51" t="str">
        <f>IF(AND(OR('positionnement modules'!CP45=1,'positionnement modules'!CP45="1a"),OR('positionnement modules'!CP46=1,'positionnement modules'!CP46="1a")),"D","")</f>
        <v/>
      </c>
      <c r="CQ45" s="51" t="str">
        <f>IF(AND(OR('positionnement modules'!CQ45=1,'positionnement modules'!CQ45="1a"),OR('positionnement modules'!CQ46=1,'positionnement modules'!CQ46="1a")),"D","")</f>
        <v/>
      </c>
      <c r="CR45" s="51" t="str">
        <f>IF(AND(OR('positionnement modules'!CR45=1,'positionnement modules'!CR45="1a"),OR('positionnement modules'!CR46=1,'positionnement modules'!CR46="1a")),"D","")</f>
        <v/>
      </c>
      <c r="CS45" s="51" t="str">
        <f>IF(AND(OR('positionnement modules'!CS45=1,'positionnement modules'!CS45="1a"),OR('positionnement modules'!CS46=1,'positionnement modules'!CS46="1a")),"D","")</f>
        <v/>
      </c>
      <c r="CT45" s="51" t="str">
        <f>IF(AND(OR('positionnement modules'!CT45=1,'positionnement modules'!CT45="1a"),OR('positionnement modules'!CT46=1,'positionnement modules'!CT46="1a")),"D","")</f>
        <v/>
      </c>
      <c r="CU45" s="51" t="str">
        <f>IF(AND(OR('positionnement modules'!CU45=1,'positionnement modules'!CU45="1a"),OR('positionnement modules'!CU46=1,'positionnement modules'!CU46="1a")),"D","")</f>
        <v/>
      </c>
      <c r="CV45" s="51" t="str">
        <f>IF(AND(OR('positionnement modules'!CV45=1,'positionnement modules'!CV45="1a"),OR('positionnement modules'!CV46=1,'positionnement modules'!CV46="1a")),"D","")</f>
        <v/>
      </c>
      <c r="CW45" s="51" t="str">
        <f>IF(AND(OR('positionnement modules'!CW45=1,'positionnement modules'!CW45="1a"),OR('positionnement modules'!CW46=1,'positionnement modules'!CW46="1a")),"D","")</f>
        <v/>
      </c>
      <c r="CX45" s="51" t="str">
        <f>IF(AND(OR('positionnement modules'!CX45=1,'positionnement modules'!CX45="1a"),OR('positionnement modules'!CX46=1,'positionnement modules'!CX46="1a")),"D","")</f>
        <v/>
      </c>
      <c r="CY45" s="51" t="str">
        <f>IF(AND(OR('positionnement modules'!CY45=1,'positionnement modules'!CY45="1a"),OR('positionnement modules'!CY46=1,'positionnement modules'!CY46="1a")),"D","")</f>
        <v/>
      </c>
      <c r="CZ45" s="51" t="str">
        <f>IF(AND(OR('positionnement modules'!CZ45=1,'positionnement modules'!CZ45="1a"),OR('positionnement modules'!CZ46=1,'positionnement modules'!CZ46="1a")),"D","")</f>
        <v/>
      </c>
      <c r="DA45" s="51" t="str">
        <f>IF(AND(OR('positionnement modules'!DA45=1,'positionnement modules'!DA45="1a"),OR('positionnement modules'!DA46=1,'positionnement modules'!DA46="1a")),"D","")</f>
        <v/>
      </c>
      <c r="DB45" s="51" t="str">
        <f>IF(AND(OR('positionnement modules'!DB45=1,'positionnement modules'!DB45="1a"),OR('positionnement modules'!DB46=1,'positionnement modules'!DB46="1a")),"D","")</f>
        <v/>
      </c>
      <c r="DC45" s="51" t="str">
        <f>IF(AND(OR('positionnement modules'!DC45=1,'positionnement modules'!DC45="1a"),OR('positionnement modules'!DC46=1,'positionnement modules'!DC46="1a")),"D","")</f>
        <v/>
      </c>
      <c r="DD45" s="52" t="str">
        <f>IF(AND(OR('positionnement modules'!DD45=1,'positionnement modules'!DD45="1a"),OR('positionnement modules'!DD46=1,'positionnement modules'!DD46="1a")),"D","")</f>
        <v/>
      </c>
      <c r="DE45" s="5" t="str">
        <f>IF(AND(OR('positionnement modules'!DE45=1,'positionnement modules'!DE45="1a"),OR('positionnement modules'!DE46=1,'positionnement modules'!DE46="1a")),"D","")</f>
        <v/>
      </c>
      <c r="DF45" s="9">
        <f t="shared" si="0"/>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IF(AND(OR('positionnement modules'!B46=1,'positionnement modules'!B46="1a"),OR('positionnement modules'!B47=1,'positionnement modules'!B47="1a")),"D","")</f>
        <v/>
      </c>
      <c r="C46" s="50" t="str">
        <f>IF(AND(OR('positionnement modules'!C46=1,'positionnement modules'!C46="1a"),OR('positionnement modules'!C47=1,'positionnement modules'!C47="1a")),"D","")</f>
        <v/>
      </c>
      <c r="D46" s="51" t="str">
        <f>IF(AND(OR('positionnement modules'!D46=1,'positionnement modules'!D46="1a"),OR('positionnement modules'!D47=1,'positionnement modules'!D47="1a")),"D","")</f>
        <v/>
      </c>
      <c r="E46" s="51" t="str">
        <f>IF(AND(OR('positionnement modules'!E46=1,'positionnement modules'!E46="1a"),OR('positionnement modules'!E47=1,'positionnement modules'!E47="1a")),"D","")</f>
        <v/>
      </c>
      <c r="F46" s="51" t="str">
        <f>IF(AND(OR('positionnement modules'!F46=1,'positionnement modules'!F46="1a"),OR('positionnement modules'!F47=1,'positionnement modules'!F47="1a")),"D","")</f>
        <v/>
      </c>
      <c r="G46" s="51" t="str">
        <f>IF(AND(OR('positionnement modules'!G46=1,'positionnement modules'!G46="1a"),OR('positionnement modules'!G47=1,'positionnement modules'!G47="1a")),"D","")</f>
        <v/>
      </c>
      <c r="H46" s="51" t="str">
        <f>IF(AND(OR('positionnement modules'!H46=1,'positionnement modules'!H46="1a"),OR('positionnement modules'!H47=1,'positionnement modules'!H47="1a")),"D","")</f>
        <v/>
      </c>
      <c r="I46" s="51" t="str">
        <f>IF(AND(OR('positionnement modules'!I46=1,'positionnement modules'!I46="1a"),OR('positionnement modules'!I47=1,'positionnement modules'!I47="1a")),"D","")</f>
        <v/>
      </c>
      <c r="J46" s="51" t="str">
        <f>IF(AND(OR('positionnement modules'!J46=1,'positionnement modules'!J46="1a"),OR('positionnement modules'!J47=1,'positionnement modules'!J47="1a")),"D","")</f>
        <v/>
      </c>
      <c r="K46" s="51" t="str">
        <f>IF(AND(OR('positionnement modules'!K46=1,'positionnement modules'!K46="1a"),OR('positionnement modules'!K47=1,'positionnement modules'!K47="1a")),"D","")</f>
        <v/>
      </c>
      <c r="L46" s="51" t="str">
        <f>IF(AND(OR('positionnement modules'!L46=1,'positionnement modules'!L46="1a"),OR('positionnement modules'!L47=1,'positionnement modules'!L47="1a")),"D","")</f>
        <v/>
      </c>
      <c r="M46" s="51" t="str">
        <f>IF(AND(OR('positionnement modules'!M46=1,'positionnement modules'!M46="1a"),OR('positionnement modules'!M47=1,'positionnement modules'!M47="1a")),"D","")</f>
        <v/>
      </c>
      <c r="N46" s="51" t="str">
        <f>IF(AND(OR('positionnement modules'!N46=1,'positionnement modules'!N46="1a"),OR('positionnement modules'!N47=1,'positionnement modules'!N47="1a")),"D","")</f>
        <v/>
      </c>
      <c r="O46" s="51" t="str">
        <f>IF(AND(OR('positionnement modules'!O46=1,'positionnement modules'!O46="1a"),OR('positionnement modules'!O47=1,'positionnement modules'!O47="1a")),"D","")</f>
        <v/>
      </c>
      <c r="P46" s="51" t="str">
        <f>IF(AND(OR('positionnement modules'!P46=1,'positionnement modules'!P46="1a"),OR('positionnement modules'!P47=1,'positionnement modules'!P47="1a")),"D","")</f>
        <v/>
      </c>
      <c r="Q46" s="51" t="str">
        <f>IF(AND(OR('positionnement modules'!Q46=1,'positionnement modules'!Q46="1a"),OR('positionnement modules'!Q47=1,'positionnement modules'!Q47="1a")),"D","")</f>
        <v/>
      </c>
      <c r="R46" s="51" t="str">
        <f>IF(AND(OR('positionnement modules'!R46=1,'positionnement modules'!R46="1a"),OR('positionnement modules'!R47=1,'positionnement modules'!R47="1a")),"D","")</f>
        <v/>
      </c>
      <c r="S46" s="51" t="str">
        <f>IF(AND(OR('positionnement modules'!S46=1,'positionnement modules'!S46="1a"),OR('positionnement modules'!S47=1,'positionnement modules'!S47="1a")),"D","")</f>
        <v/>
      </c>
      <c r="T46" s="51" t="str">
        <f>IF(AND(OR('positionnement modules'!T46=1,'positionnement modules'!T46="1a"),OR('positionnement modules'!T47=1,'positionnement modules'!T47="1a")),"D","")</f>
        <v/>
      </c>
      <c r="U46" s="51" t="str">
        <f>IF(AND(OR('positionnement modules'!U46=1,'positionnement modules'!U46="1a"),OR('positionnement modules'!U47=1,'positionnement modules'!U47="1a")),"D","")</f>
        <v/>
      </c>
      <c r="V46" s="51" t="str">
        <f>IF(AND(OR('positionnement modules'!V46=1,'positionnement modules'!V46="1a"),OR('positionnement modules'!V47=1,'positionnement modules'!V47="1a")),"D","")</f>
        <v/>
      </c>
      <c r="W46" s="51" t="str">
        <f>IF(AND(OR('positionnement modules'!W46=1,'positionnement modules'!W46="1a"),OR('positionnement modules'!W47=1,'positionnement modules'!W47="1a")),"D","")</f>
        <v/>
      </c>
      <c r="X46" s="51" t="str">
        <f>IF(AND(OR('positionnement modules'!X46=1,'positionnement modules'!X46="1a"),OR('positionnement modules'!X47=1,'positionnement modules'!X47="1a")),"D","")</f>
        <v/>
      </c>
      <c r="Y46" s="51" t="str">
        <f>IF(AND(OR('positionnement modules'!Y46=1,'positionnement modules'!Y46="1a"),OR('positionnement modules'!Y47=1,'positionnement modules'!Y47="1a")),"D","")</f>
        <v/>
      </c>
      <c r="Z46" s="51" t="str">
        <f>IF(AND(OR('positionnement modules'!Z46=1,'positionnement modules'!Z46="1a"),OR('positionnement modules'!Z47=1,'positionnement modules'!Z47="1a")),"D","")</f>
        <v/>
      </c>
      <c r="AA46" s="51" t="str">
        <f>IF(AND(OR('positionnement modules'!AA46=1,'positionnement modules'!AA46="1a"),OR('positionnement modules'!AA47=1,'positionnement modules'!AA47="1a")),"D","")</f>
        <v/>
      </c>
      <c r="AB46" s="51" t="str">
        <f>IF(AND(OR('positionnement modules'!AB46=1,'positionnement modules'!AB46="1a"),OR('positionnement modules'!AB47=1,'positionnement modules'!AB47="1a")),"D","")</f>
        <v/>
      </c>
      <c r="AC46" s="51" t="str">
        <f>IF(AND(OR('positionnement modules'!AC46=1,'positionnement modules'!AC46="1a"),OR('positionnement modules'!AC47=1,'positionnement modules'!AC47="1a")),"D","")</f>
        <v/>
      </c>
      <c r="AD46" s="51" t="str">
        <f>IF(AND(OR('positionnement modules'!AD46=1,'positionnement modules'!AD46="1a"),OR('positionnement modules'!AD47=1,'positionnement modules'!AD47="1a")),"D","")</f>
        <v/>
      </c>
      <c r="AE46" s="51" t="str">
        <f>IF(AND(OR('positionnement modules'!AE46=1,'positionnement modules'!AE46="1a"),OR('positionnement modules'!AE47=1,'positionnement modules'!AE47="1a")),"D","")</f>
        <v/>
      </c>
      <c r="AF46" s="51" t="str">
        <f>IF(AND(OR('positionnement modules'!AF46=1,'positionnement modules'!AF46="1a"),OR('positionnement modules'!AF47=1,'positionnement modules'!AF47="1a")),"D","")</f>
        <v/>
      </c>
      <c r="AG46" s="51" t="str">
        <f>IF(AND(OR('positionnement modules'!AG46=1,'positionnement modules'!AG46="1a"),OR('positionnement modules'!AG47=1,'positionnement modules'!AG47="1a")),"D","")</f>
        <v/>
      </c>
      <c r="AH46" s="51" t="str">
        <f>IF(AND(OR('positionnement modules'!AH46=1,'positionnement modules'!AH46="1a"),OR('positionnement modules'!AH47=1,'positionnement modules'!AH47="1a")),"D","")</f>
        <v/>
      </c>
      <c r="AI46" s="51" t="str">
        <f>IF(AND(OR('positionnement modules'!AI46=1,'positionnement modules'!AI46="1a"),OR('positionnement modules'!AI47=1,'positionnement modules'!AI47="1a")),"D","")</f>
        <v/>
      </c>
      <c r="AJ46" s="51" t="str">
        <f>IF(AND(OR('positionnement modules'!AJ46=1,'positionnement modules'!AJ46="1a"),OR('positionnement modules'!AJ47=1,'positionnement modules'!AJ47="1a")),"D","")</f>
        <v/>
      </c>
      <c r="AK46" s="51" t="str">
        <f>IF(AND(OR('positionnement modules'!AK46=1,'positionnement modules'!AK46="1a"),OR('positionnement modules'!AK47=1,'positionnement modules'!AK47="1a")),"D","")</f>
        <v/>
      </c>
      <c r="AL46" s="51" t="str">
        <f>IF(AND(OR('positionnement modules'!AL46=1,'positionnement modules'!AL46="1a"),OR('positionnement modules'!AL47=1,'positionnement modules'!AL47="1a")),"D","")</f>
        <v/>
      </c>
      <c r="AM46" s="51" t="str">
        <f>IF(AND(OR('positionnement modules'!AM46=1,'positionnement modules'!AM46="1a"),OR('positionnement modules'!AM47=1,'positionnement modules'!AM47="1a")),"D","")</f>
        <v/>
      </c>
      <c r="AN46" s="51" t="str">
        <f>IF(AND(OR('positionnement modules'!AN46=1,'positionnement modules'!AN46="1a"),OR('positionnement modules'!AN47=1,'positionnement modules'!AN47="1a")),"D","")</f>
        <v/>
      </c>
      <c r="AO46" s="51" t="str">
        <f>IF(AND(OR('positionnement modules'!AO46=1,'positionnement modules'!AO46="1a"),OR('positionnement modules'!AO47=1,'positionnement modules'!AO47="1a")),"D","")</f>
        <v/>
      </c>
      <c r="AP46" s="51" t="str">
        <f>IF(AND(OR('positionnement modules'!AP46=1,'positionnement modules'!AP46="1a"),OR('positionnement modules'!AP47=1,'positionnement modules'!AP47="1a")),"D","")</f>
        <v/>
      </c>
      <c r="AQ46" s="51" t="str">
        <f>IF(AND(OR('positionnement modules'!AQ46=1,'positionnement modules'!AQ46="1a"),OR('positionnement modules'!AQ47=1,'positionnement modules'!AQ47="1a")),"D","")</f>
        <v/>
      </c>
      <c r="AR46" s="51" t="str">
        <f>IF(AND(OR('positionnement modules'!AR46=1,'positionnement modules'!AR46="1a"),OR('positionnement modules'!AR47=1,'positionnement modules'!AR47="1a")),"D","")</f>
        <v/>
      </c>
      <c r="AS46" s="51" t="str">
        <f>IF(AND(OR('positionnement modules'!AS46=1,'positionnement modules'!AS46="1a"),OR('positionnement modules'!AS47=1,'positionnement modules'!AS47="1a")),"D","")</f>
        <v/>
      </c>
      <c r="AT46" s="51" t="str">
        <f>IF(AND(OR('positionnement modules'!AT46=1,'positionnement modules'!AT46="1a"),OR('positionnement modules'!AT47=1,'positionnement modules'!AT47="1a")),"D","")</f>
        <v/>
      </c>
      <c r="AU46" s="51" t="str">
        <f>IF(AND(OR('positionnement modules'!AU46=1,'positionnement modules'!AU46="1a"),OR('positionnement modules'!AU47=1,'positionnement modules'!AU47="1a")),"D","")</f>
        <v/>
      </c>
      <c r="AV46" s="51" t="str">
        <f>IF(AND(OR('positionnement modules'!AV46=1,'positionnement modules'!AV46="1a"),OR('positionnement modules'!AV47=1,'positionnement modules'!AV47="1a")),"D","")</f>
        <v/>
      </c>
      <c r="AW46" s="51" t="str">
        <f>IF(AND(OR('positionnement modules'!AW46=1,'positionnement modules'!AW46="1a"),OR('positionnement modules'!AW47=1,'positionnement modules'!AW47="1a")),"D","")</f>
        <v/>
      </c>
      <c r="AX46" s="51" t="str">
        <f>IF(AND(OR('positionnement modules'!AX46=1,'positionnement modules'!AX46="1a"),OR('positionnement modules'!AX47=1,'positionnement modules'!AX47="1a")),"D","")</f>
        <v/>
      </c>
      <c r="AY46" s="51" t="str">
        <f>IF(AND(OR('positionnement modules'!AY46=1,'positionnement modules'!AY46="1a"),OR('positionnement modules'!AY47=1,'positionnement modules'!AY47="1a")),"D","")</f>
        <v/>
      </c>
      <c r="AZ46" s="51" t="str">
        <f>IF(AND(OR('positionnement modules'!AZ46=1,'positionnement modules'!AZ46="1a"),OR('positionnement modules'!AZ47=1,'positionnement modules'!AZ47="1a")),"D","")</f>
        <v/>
      </c>
      <c r="BA46" s="51" t="str">
        <f>IF(AND(OR('positionnement modules'!BA46=1,'positionnement modules'!BA46="1a"),OR('positionnement modules'!BA47=1,'positionnement modules'!BA47="1a")),"D","")</f>
        <v/>
      </c>
      <c r="BB46" s="51" t="str">
        <f>IF(AND(OR('positionnement modules'!BB46=1,'positionnement modules'!BB46="1a"),OR('positionnement modules'!BB47=1,'positionnement modules'!BB47="1a")),"D","")</f>
        <v/>
      </c>
      <c r="BC46" s="51" t="str">
        <f>IF(AND(OR('positionnement modules'!BC46=1,'positionnement modules'!BC46="1a"),OR('positionnement modules'!BC47=1,'positionnement modules'!BC47="1a")),"D","")</f>
        <v/>
      </c>
      <c r="BD46" s="51" t="str">
        <f>IF(AND(OR('positionnement modules'!BD46=1,'positionnement modules'!BD46="1a"),OR('positionnement modules'!BD47=1,'positionnement modules'!BD47="1a")),"D","")</f>
        <v/>
      </c>
      <c r="BE46" s="51" t="str">
        <f>IF(AND(OR('positionnement modules'!BE46=1,'positionnement modules'!BE46="1a"),OR('positionnement modules'!BE47=1,'positionnement modules'!BE47="1a")),"D","")</f>
        <v/>
      </c>
      <c r="BF46" s="51" t="str">
        <f>IF(AND(OR('positionnement modules'!BF46=1,'positionnement modules'!BF46="1a"),OR('positionnement modules'!BF47=1,'positionnement modules'!BF47="1a")),"D","")</f>
        <v/>
      </c>
      <c r="BG46" s="51" t="str">
        <f>IF(AND(OR('positionnement modules'!BG46=1,'positionnement modules'!BG46="1a"),OR('positionnement modules'!BG47=1,'positionnement modules'!BG47="1a")),"D","")</f>
        <v/>
      </c>
      <c r="BH46" s="51" t="str">
        <f>IF(AND(OR('positionnement modules'!BH46=1,'positionnement modules'!BH46="1a"),OR('positionnement modules'!BH47=1,'positionnement modules'!BH47="1a")),"D","")</f>
        <v/>
      </c>
      <c r="BI46" s="51" t="str">
        <f>IF(AND(OR('positionnement modules'!BI46=1,'positionnement modules'!BI46="1a"),OR('positionnement modules'!BI47=1,'positionnement modules'!BI47="1a")),"D","")</f>
        <v/>
      </c>
      <c r="BJ46" s="51" t="str">
        <f>IF(AND(OR('positionnement modules'!BJ46=1,'positionnement modules'!BJ46="1a"),OR('positionnement modules'!BJ47=1,'positionnement modules'!BJ47="1a")),"D","")</f>
        <v/>
      </c>
      <c r="BK46" s="51" t="str">
        <f>IF(AND(OR('positionnement modules'!BK46=1,'positionnement modules'!BK46="1a"),OR('positionnement modules'!BK47=1,'positionnement modules'!BK47="1a")),"D","")</f>
        <v/>
      </c>
      <c r="BL46" s="51" t="str">
        <f>IF(AND(OR('positionnement modules'!BL46=1,'positionnement modules'!BL46="1a"),OR('positionnement modules'!BL47=1,'positionnement modules'!BL47="1a")),"D","")</f>
        <v/>
      </c>
      <c r="BM46" s="51" t="str">
        <f>IF(AND(OR('positionnement modules'!BM46=1,'positionnement modules'!BM46="1a"),OR('positionnement modules'!BM47=1,'positionnement modules'!BM47="1a")),"D","")</f>
        <v/>
      </c>
      <c r="BN46" s="51" t="str">
        <f>IF(AND(OR('positionnement modules'!BN46=1,'positionnement modules'!BN46="1a"),OR('positionnement modules'!BN47=1,'positionnement modules'!BN47="1a")),"D","")</f>
        <v/>
      </c>
      <c r="BO46" s="51" t="str">
        <f>IF(AND(OR('positionnement modules'!BO46=1,'positionnement modules'!BO46="1a"),OR('positionnement modules'!BO47=1,'positionnement modules'!BO47="1a")),"D","")</f>
        <v/>
      </c>
      <c r="BP46" s="51" t="str">
        <f>IF(AND(OR('positionnement modules'!BP46=1,'positionnement modules'!BP46="1a"),OR('positionnement modules'!BP47=1,'positionnement modules'!BP47="1a")),"D","")</f>
        <v/>
      </c>
      <c r="BQ46" s="51" t="str">
        <f>IF(AND(OR('positionnement modules'!BQ46=1,'positionnement modules'!BQ46="1a"),OR('positionnement modules'!BQ47=1,'positionnement modules'!BQ47="1a")),"D","")</f>
        <v/>
      </c>
      <c r="BR46" s="51" t="str">
        <f>IF(AND(OR('positionnement modules'!BR46=1,'positionnement modules'!BR46="1a"),OR('positionnement modules'!BR47=1,'positionnement modules'!BR47="1a")),"D","")</f>
        <v/>
      </c>
      <c r="BS46" s="51" t="str">
        <f>IF(AND(OR('positionnement modules'!BS46=1,'positionnement modules'!BS46="1a"),OR('positionnement modules'!BS47=1,'positionnement modules'!BS47="1a")),"D","")</f>
        <v/>
      </c>
      <c r="BT46" s="51" t="str">
        <f>IF(AND(OR('positionnement modules'!BT46=1,'positionnement modules'!BT46="1a"),OR('positionnement modules'!BT47=1,'positionnement modules'!BT47="1a")),"D","")</f>
        <v/>
      </c>
      <c r="BU46" s="51" t="str">
        <f>IF(AND(OR('positionnement modules'!BU46=1,'positionnement modules'!BU46="1a"),OR('positionnement modules'!BU47=1,'positionnement modules'!BU47="1a")),"D","")</f>
        <v/>
      </c>
      <c r="BV46" s="51" t="str">
        <f>IF(AND(OR('positionnement modules'!BV46=1,'positionnement modules'!BV46="1a"),OR('positionnement modules'!BV47=1,'positionnement modules'!BV47="1a")),"D","")</f>
        <v/>
      </c>
      <c r="BW46" s="51" t="str">
        <f>IF(AND(OR('positionnement modules'!BW46=1,'positionnement modules'!BW46="1a"),OR('positionnement modules'!BW47=1,'positionnement modules'!BW47="1a")),"D","")</f>
        <v/>
      </c>
      <c r="BX46" s="51" t="str">
        <f>IF(AND(OR('positionnement modules'!BX46=1,'positionnement modules'!BX46="1a"),OR('positionnement modules'!BX47=1,'positionnement modules'!BX47="1a")),"D","")</f>
        <v/>
      </c>
      <c r="BY46" s="51" t="str">
        <f>IF(AND(OR('positionnement modules'!BY46=1,'positionnement modules'!BY46="1a"),OR('positionnement modules'!BY47=1,'positionnement modules'!BY47="1a")),"D","")</f>
        <v/>
      </c>
      <c r="BZ46" s="51" t="str">
        <f>IF(AND(OR('positionnement modules'!BZ46=1,'positionnement modules'!BZ46="1a"),OR('positionnement modules'!BZ47=1,'positionnement modules'!BZ47="1a")),"D","")</f>
        <v/>
      </c>
      <c r="CA46" s="51" t="str">
        <f>IF(AND(OR('positionnement modules'!CA46=1,'positionnement modules'!CA46="1a"),OR('positionnement modules'!CA47=1,'positionnement modules'!CA47="1a")),"D","")</f>
        <v/>
      </c>
      <c r="CB46" s="51" t="str">
        <f>IF(AND(OR('positionnement modules'!CB46=1,'positionnement modules'!CB46="1a"),OR('positionnement modules'!CB47=1,'positionnement modules'!CB47="1a")),"D","")</f>
        <v/>
      </c>
      <c r="CC46" s="51" t="str">
        <f>IF(AND(OR('positionnement modules'!CC46=1,'positionnement modules'!CC46="1a"),OR('positionnement modules'!CC47=1,'positionnement modules'!CC47="1a")),"D","")</f>
        <v/>
      </c>
      <c r="CD46" s="51" t="str">
        <f>IF(AND(OR('positionnement modules'!CD46=1,'positionnement modules'!CD46="1a"),OR('positionnement modules'!CD47=1,'positionnement modules'!CD47="1a")),"D","")</f>
        <v/>
      </c>
      <c r="CE46" s="51" t="str">
        <f>IF(AND(OR('positionnement modules'!CE46=1,'positionnement modules'!CE46="1a"),OR('positionnement modules'!CE47=1,'positionnement modules'!CE47="1a")),"D","")</f>
        <v/>
      </c>
      <c r="CF46" s="51" t="str">
        <f>IF(AND(OR('positionnement modules'!CF46=1,'positionnement modules'!CF46="1a"),OR('positionnement modules'!CF47=1,'positionnement modules'!CF47="1a")),"D","")</f>
        <v/>
      </c>
      <c r="CG46" s="51" t="str">
        <f>IF(AND(OR('positionnement modules'!CG46=1,'positionnement modules'!CG46="1a"),OR('positionnement modules'!CG47=1,'positionnement modules'!CG47="1a")),"D","")</f>
        <v/>
      </c>
      <c r="CH46" s="51" t="str">
        <f>IF(AND(OR('positionnement modules'!CH46=1,'positionnement modules'!CH46="1a"),OR('positionnement modules'!CH47=1,'positionnement modules'!CH47="1a")),"D","")</f>
        <v/>
      </c>
      <c r="CI46" s="51" t="str">
        <f>IF(AND(OR('positionnement modules'!CI46=1,'positionnement modules'!CI46="1a"),OR('positionnement modules'!CI47=1,'positionnement modules'!CI47="1a")),"D","")</f>
        <v/>
      </c>
      <c r="CJ46" s="51" t="str">
        <f>IF(AND(OR('positionnement modules'!CJ46=1,'positionnement modules'!CJ46="1a"),OR('positionnement modules'!CJ47=1,'positionnement modules'!CJ47="1a")),"D","")</f>
        <v/>
      </c>
      <c r="CK46" s="51" t="str">
        <f>IF(AND(OR('positionnement modules'!CK46=1,'positionnement modules'!CK46="1a"),OR('positionnement modules'!CK47=1,'positionnement modules'!CK47="1a")),"D","")</f>
        <v/>
      </c>
      <c r="CL46" s="51" t="str">
        <f>IF(AND(OR('positionnement modules'!CL46=1,'positionnement modules'!CL46="1a"),OR('positionnement modules'!CL47=1,'positionnement modules'!CL47="1a")),"D","")</f>
        <v/>
      </c>
      <c r="CM46" s="51" t="str">
        <f>IF(AND(OR('positionnement modules'!CM46=1,'positionnement modules'!CM46="1a"),OR('positionnement modules'!CM47=1,'positionnement modules'!CM47="1a")),"D","")</f>
        <v/>
      </c>
      <c r="CN46" s="51" t="str">
        <f>IF(AND(OR('positionnement modules'!CN46=1,'positionnement modules'!CN46="1a"),OR('positionnement modules'!CN47=1,'positionnement modules'!CN47="1a")),"D","")</f>
        <v/>
      </c>
      <c r="CO46" s="51" t="str">
        <f>IF(AND(OR('positionnement modules'!CO46=1,'positionnement modules'!CO46="1a"),OR('positionnement modules'!CO47=1,'positionnement modules'!CO47="1a")),"D","")</f>
        <v/>
      </c>
      <c r="CP46" s="51" t="str">
        <f>IF(AND(OR('positionnement modules'!CP46=1,'positionnement modules'!CP46="1a"),OR('positionnement modules'!CP47=1,'positionnement modules'!CP47="1a")),"D","")</f>
        <v/>
      </c>
      <c r="CQ46" s="51" t="str">
        <f>IF(AND(OR('positionnement modules'!CQ46=1,'positionnement modules'!CQ46="1a"),OR('positionnement modules'!CQ47=1,'positionnement modules'!CQ47="1a")),"D","")</f>
        <v/>
      </c>
      <c r="CR46" s="51" t="str">
        <f>IF(AND(OR('positionnement modules'!CR46=1,'positionnement modules'!CR46="1a"),OR('positionnement modules'!CR47=1,'positionnement modules'!CR47="1a")),"D","")</f>
        <v/>
      </c>
      <c r="CS46" s="51" t="str">
        <f>IF(AND(OR('positionnement modules'!CS46=1,'positionnement modules'!CS46="1a"),OR('positionnement modules'!CS47=1,'positionnement modules'!CS47="1a")),"D","")</f>
        <v/>
      </c>
      <c r="CT46" s="51" t="str">
        <f>IF(AND(OR('positionnement modules'!CT46=1,'positionnement modules'!CT46="1a"),OR('positionnement modules'!CT47=1,'positionnement modules'!CT47="1a")),"D","")</f>
        <v/>
      </c>
      <c r="CU46" s="51" t="str">
        <f>IF(AND(OR('positionnement modules'!CU46=1,'positionnement modules'!CU46="1a"),OR('positionnement modules'!CU47=1,'positionnement modules'!CU47="1a")),"D","")</f>
        <v/>
      </c>
      <c r="CV46" s="51" t="str">
        <f>IF(AND(OR('positionnement modules'!CV46=1,'positionnement modules'!CV46="1a"),OR('positionnement modules'!CV47=1,'positionnement modules'!CV47="1a")),"D","")</f>
        <v/>
      </c>
      <c r="CW46" s="51" t="str">
        <f>IF(AND(OR('positionnement modules'!CW46=1,'positionnement modules'!CW46="1a"),OR('positionnement modules'!CW47=1,'positionnement modules'!CW47="1a")),"D","")</f>
        <v/>
      </c>
      <c r="CX46" s="51" t="str">
        <f>IF(AND(OR('positionnement modules'!CX46=1,'positionnement modules'!CX46="1a"),OR('positionnement modules'!CX47=1,'positionnement modules'!CX47="1a")),"D","")</f>
        <v/>
      </c>
      <c r="CY46" s="51" t="str">
        <f>IF(AND(OR('positionnement modules'!CY46=1,'positionnement modules'!CY46="1a"),OR('positionnement modules'!CY47=1,'positionnement modules'!CY47="1a")),"D","")</f>
        <v/>
      </c>
      <c r="CZ46" s="51" t="str">
        <f>IF(AND(OR('positionnement modules'!CZ46=1,'positionnement modules'!CZ46="1a"),OR('positionnement modules'!CZ47=1,'positionnement modules'!CZ47="1a")),"D","")</f>
        <v/>
      </c>
      <c r="DA46" s="51" t="str">
        <f>IF(AND(OR('positionnement modules'!DA46=1,'positionnement modules'!DA46="1a"),OR('positionnement modules'!DA47=1,'positionnement modules'!DA47="1a")),"D","")</f>
        <v/>
      </c>
      <c r="DB46" s="51" t="str">
        <f>IF(AND(OR('positionnement modules'!DB46=1,'positionnement modules'!DB46="1a"),OR('positionnement modules'!DB47=1,'positionnement modules'!DB47="1a")),"D","")</f>
        <v/>
      </c>
      <c r="DC46" s="51" t="str">
        <f>IF(AND(OR('positionnement modules'!DC46=1,'positionnement modules'!DC46="1a"),OR('positionnement modules'!DC47=1,'positionnement modules'!DC47="1a")),"D","")</f>
        <v/>
      </c>
      <c r="DD46" s="52" t="str">
        <f>IF(AND(OR('positionnement modules'!DD46=1,'positionnement modules'!DD46="1a"),OR('positionnement modules'!DD47=1,'positionnement modules'!DD47="1a")),"D","")</f>
        <v/>
      </c>
      <c r="DE46" s="5" t="str">
        <f>IF(AND(OR('positionnement modules'!DE46=1,'positionnement modules'!DE46="1a"),OR('positionnement modules'!DE47=1,'positionnement modules'!DE47="1a")),"D","")</f>
        <v/>
      </c>
      <c r="DF46" s="9">
        <f t="shared" si="0"/>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IF(AND(OR('positionnement modules'!B47=1,'positionnement modules'!B47="1a"),OR('positionnement modules'!B48=1,'positionnement modules'!B48="1a")),"D","")</f>
        <v/>
      </c>
      <c r="C47" s="50" t="str">
        <f>IF(AND(OR('positionnement modules'!C47=1,'positionnement modules'!C47="1a"),OR('positionnement modules'!C48=1,'positionnement modules'!C48="1a")),"D","")</f>
        <v/>
      </c>
      <c r="D47" s="51" t="str">
        <f>IF(AND(OR('positionnement modules'!D47=1,'positionnement modules'!D47="1a"),OR('positionnement modules'!D48=1,'positionnement modules'!D48="1a")),"D","")</f>
        <v/>
      </c>
      <c r="E47" s="51" t="str">
        <f>IF(AND(OR('positionnement modules'!E47=1,'positionnement modules'!E47="1a"),OR('positionnement modules'!E48=1,'positionnement modules'!E48="1a")),"D","")</f>
        <v/>
      </c>
      <c r="F47" s="51" t="str">
        <f>IF(AND(OR('positionnement modules'!F47=1,'positionnement modules'!F47="1a"),OR('positionnement modules'!F48=1,'positionnement modules'!F48="1a")),"D","")</f>
        <v/>
      </c>
      <c r="G47" s="51" t="str">
        <f>IF(AND(OR('positionnement modules'!G47=1,'positionnement modules'!G47="1a"),OR('positionnement modules'!G48=1,'positionnement modules'!G48="1a")),"D","")</f>
        <v/>
      </c>
      <c r="H47" s="51" t="str">
        <f>IF(AND(OR('positionnement modules'!H47=1,'positionnement modules'!H47="1a"),OR('positionnement modules'!H48=1,'positionnement modules'!H48="1a")),"D","")</f>
        <v/>
      </c>
      <c r="I47" s="51" t="str">
        <f>IF(AND(OR('positionnement modules'!I47=1,'positionnement modules'!I47="1a"),OR('positionnement modules'!I48=1,'positionnement modules'!I48="1a")),"D","")</f>
        <v/>
      </c>
      <c r="J47" s="51" t="str">
        <f>IF(AND(OR('positionnement modules'!J47=1,'positionnement modules'!J47="1a"),OR('positionnement modules'!J48=1,'positionnement modules'!J48="1a")),"D","")</f>
        <v/>
      </c>
      <c r="K47" s="51" t="str">
        <f>IF(AND(OR('positionnement modules'!K47=1,'positionnement modules'!K47="1a"),OR('positionnement modules'!K48=1,'positionnement modules'!K48="1a")),"D","")</f>
        <v/>
      </c>
      <c r="L47" s="51" t="str">
        <f>IF(AND(OR('positionnement modules'!L47=1,'positionnement modules'!L47="1a"),OR('positionnement modules'!L48=1,'positionnement modules'!L48="1a")),"D","")</f>
        <v/>
      </c>
      <c r="M47" s="51" t="str">
        <f>IF(AND(OR('positionnement modules'!M47=1,'positionnement modules'!M47="1a"),OR('positionnement modules'!M48=1,'positionnement modules'!M48="1a")),"D","")</f>
        <v/>
      </c>
      <c r="N47" s="51" t="str">
        <f>IF(AND(OR('positionnement modules'!N47=1,'positionnement modules'!N47="1a"),OR('positionnement modules'!N48=1,'positionnement modules'!N48="1a")),"D","")</f>
        <v/>
      </c>
      <c r="O47" s="51" t="str">
        <f>IF(AND(OR('positionnement modules'!O47=1,'positionnement modules'!O47="1a"),OR('positionnement modules'!O48=1,'positionnement modules'!O48="1a")),"D","")</f>
        <v/>
      </c>
      <c r="P47" s="51" t="str">
        <f>IF(AND(OR('positionnement modules'!P47=1,'positionnement modules'!P47="1a"),OR('positionnement modules'!P48=1,'positionnement modules'!P48="1a")),"D","")</f>
        <v/>
      </c>
      <c r="Q47" s="51" t="str">
        <f>IF(AND(OR('positionnement modules'!Q47=1,'positionnement modules'!Q47="1a"),OR('positionnement modules'!Q48=1,'positionnement modules'!Q48="1a")),"D","")</f>
        <v/>
      </c>
      <c r="R47" s="51" t="str">
        <f>IF(AND(OR('positionnement modules'!R47=1,'positionnement modules'!R47="1a"),OR('positionnement modules'!R48=1,'positionnement modules'!R48="1a")),"D","")</f>
        <v/>
      </c>
      <c r="S47" s="51" t="str">
        <f>IF(AND(OR('positionnement modules'!S47=1,'positionnement modules'!S47="1a"),OR('positionnement modules'!S48=1,'positionnement modules'!S48="1a")),"D","")</f>
        <v/>
      </c>
      <c r="T47" s="51" t="str">
        <f>IF(AND(OR('positionnement modules'!T47=1,'positionnement modules'!T47="1a"),OR('positionnement modules'!T48=1,'positionnement modules'!T48="1a")),"D","")</f>
        <v/>
      </c>
      <c r="U47" s="51" t="str">
        <f>IF(AND(OR('positionnement modules'!U47=1,'positionnement modules'!U47="1a"),OR('positionnement modules'!U48=1,'positionnement modules'!U48="1a")),"D","")</f>
        <v/>
      </c>
      <c r="V47" s="51" t="str">
        <f>IF(AND(OR('positionnement modules'!V47=1,'positionnement modules'!V47="1a"),OR('positionnement modules'!V48=1,'positionnement modules'!V48="1a")),"D","")</f>
        <v/>
      </c>
      <c r="W47" s="51" t="str">
        <f>IF(AND(OR('positionnement modules'!W47=1,'positionnement modules'!W47="1a"),OR('positionnement modules'!W48=1,'positionnement modules'!W48="1a")),"D","")</f>
        <v/>
      </c>
      <c r="X47" s="51" t="str">
        <f>IF(AND(OR('positionnement modules'!X47=1,'positionnement modules'!X47="1a"),OR('positionnement modules'!X48=1,'positionnement modules'!X48="1a")),"D","")</f>
        <v/>
      </c>
      <c r="Y47" s="51" t="str">
        <f>IF(AND(OR('positionnement modules'!Y47=1,'positionnement modules'!Y47="1a"),OR('positionnement modules'!Y48=1,'positionnement modules'!Y48="1a")),"D","")</f>
        <v/>
      </c>
      <c r="Z47" s="51" t="str">
        <f>IF(AND(OR('positionnement modules'!Z47=1,'positionnement modules'!Z47="1a"),OR('positionnement modules'!Z48=1,'positionnement modules'!Z48="1a")),"D","")</f>
        <v/>
      </c>
      <c r="AA47" s="51" t="str">
        <f>IF(AND(OR('positionnement modules'!AA47=1,'positionnement modules'!AA47="1a"),OR('positionnement modules'!AA48=1,'positionnement modules'!AA48="1a")),"D","")</f>
        <v/>
      </c>
      <c r="AB47" s="51" t="str">
        <f>IF(AND(OR('positionnement modules'!AB47=1,'positionnement modules'!AB47="1a"),OR('positionnement modules'!AB48=1,'positionnement modules'!AB48="1a")),"D","")</f>
        <v/>
      </c>
      <c r="AC47" s="51" t="str">
        <f>IF(AND(OR('positionnement modules'!AC47=1,'positionnement modules'!AC47="1a"),OR('positionnement modules'!AC48=1,'positionnement modules'!AC48="1a")),"D","")</f>
        <v/>
      </c>
      <c r="AD47" s="51" t="str">
        <f>IF(AND(OR('positionnement modules'!AD47=1,'positionnement modules'!AD47="1a"),OR('positionnement modules'!AD48=1,'positionnement modules'!AD48="1a")),"D","")</f>
        <v/>
      </c>
      <c r="AE47" s="51" t="str">
        <f>IF(AND(OR('positionnement modules'!AE47=1,'positionnement modules'!AE47="1a"),OR('positionnement modules'!AE48=1,'positionnement modules'!AE48="1a")),"D","")</f>
        <v/>
      </c>
      <c r="AF47" s="51" t="str">
        <f>IF(AND(OR('positionnement modules'!AF47=1,'positionnement modules'!AF47="1a"),OR('positionnement modules'!AF48=1,'positionnement modules'!AF48="1a")),"D","")</f>
        <v/>
      </c>
      <c r="AG47" s="51" t="str">
        <f>IF(AND(OR('positionnement modules'!AG47=1,'positionnement modules'!AG47="1a"),OR('positionnement modules'!AG48=1,'positionnement modules'!AG48="1a")),"D","")</f>
        <v/>
      </c>
      <c r="AH47" s="51" t="str">
        <f>IF(AND(OR('positionnement modules'!AH47=1,'positionnement modules'!AH47="1a"),OR('positionnement modules'!AH48=1,'positionnement modules'!AH48="1a")),"D","")</f>
        <v/>
      </c>
      <c r="AI47" s="51" t="str">
        <f>IF(AND(OR('positionnement modules'!AI47=1,'positionnement modules'!AI47="1a"),OR('positionnement modules'!AI48=1,'positionnement modules'!AI48="1a")),"D","")</f>
        <v/>
      </c>
      <c r="AJ47" s="51" t="str">
        <f>IF(AND(OR('positionnement modules'!AJ47=1,'positionnement modules'!AJ47="1a"),OR('positionnement modules'!AJ48=1,'positionnement modules'!AJ48="1a")),"D","")</f>
        <v/>
      </c>
      <c r="AK47" s="51" t="str">
        <f>IF(AND(OR('positionnement modules'!AK47=1,'positionnement modules'!AK47="1a"),OR('positionnement modules'!AK48=1,'positionnement modules'!AK48="1a")),"D","")</f>
        <v/>
      </c>
      <c r="AL47" s="51" t="str">
        <f>IF(AND(OR('positionnement modules'!AL47=1,'positionnement modules'!AL47="1a"),OR('positionnement modules'!AL48=1,'positionnement modules'!AL48="1a")),"D","")</f>
        <v/>
      </c>
      <c r="AM47" s="51" t="str">
        <f>IF(AND(OR('positionnement modules'!AM47=1,'positionnement modules'!AM47="1a"),OR('positionnement modules'!AM48=1,'positionnement modules'!AM48="1a")),"D","")</f>
        <v/>
      </c>
      <c r="AN47" s="51" t="str">
        <f>IF(AND(OR('positionnement modules'!AN47=1,'positionnement modules'!AN47="1a"),OR('positionnement modules'!AN48=1,'positionnement modules'!AN48="1a")),"D","")</f>
        <v/>
      </c>
      <c r="AO47" s="51" t="str">
        <f>IF(AND(OR('positionnement modules'!AO47=1,'positionnement modules'!AO47="1a"),OR('positionnement modules'!AO48=1,'positionnement modules'!AO48="1a")),"D","")</f>
        <v/>
      </c>
      <c r="AP47" s="51" t="str">
        <f>IF(AND(OR('positionnement modules'!AP47=1,'positionnement modules'!AP47="1a"),OR('positionnement modules'!AP48=1,'positionnement modules'!AP48="1a")),"D","")</f>
        <v/>
      </c>
      <c r="AQ47" s="51" t="str">
        <f>IF(AND(OR('positionnement modules'!AQ47=1,'positionnement modules'!AQ47="1a"),OR('positionnement modules'!AQ48=1,'positionnement modules'!AQ48="1a")),"D","")</f>
        <v/>
      </c>
      <c r="AR47" s="51" t="str">
        <f>IF(AND(OR('positionnement modules'!AR47=1,'positionnement modules'!AR47="1a"),OR('positionnement modules'!AR48=1,'positionnement modules'!AR48="1a")),"D","")</f>
        <v/>
      </c>
      <c r="AS47" s="51" t="str">
        <f>IF(AND(OR('positionnement modules'!AS47=1,'positionnement modules'!AS47="1a"),OR('positionnement modules'!AS48=1,'positionnement modules'!AS48="1a")),"D","")</f>
        <v/>
      </c>
      <c r="AT47" s="51" t="str">
        <f>IF(AND(OR('positionnement modules'!AT47=1,'positionnement modules'!AT47="1a"),OR('positionnement modules'!AT48=1,'positionnement modules'!AT48="1a")),"D","")</f>
        <v/>
      </c>
      <c r="AU47" s="51" t="str">
        <f>IF(AND(OR('positionnement modules'!AU47=1,'positionnement modules'!AU47="1a"),OR('positionnement modules'!AU48=1,'positionnement modules'!AU48="1a")),"D","")</f>
        <v/>
      </c>
      <c r="AV47" s="51" t="str">
        <f>IF(AND(OR('positionnement modules'!AV47=1,'positionnement modules'!AV47="1a"),OR('positionnement modules'!AV48=1,'positionnement modules'!AV48="1a")),"D","")</f>
        <v/>
      </c>
      <c r="AW47" s="51" t="str">
        <f>IF(AND(OR('positionnement modules'!AW47=1,'positionnement modules'!AW47="1a"),OR('positionnement modules'!AW48=1,'positionnement modules'!AW48="1a")),"D","")</f>
        <v/>
      </c>
      <c r="AX47" s="51" t="str">
        <f>IF(AND(OR('positionnement modules'!AX47=1,'positionnement modules'!AX47="1a"),OR('positionnement modules'!AX48=1,'positionnement modules'!AX48="1a")),"D","")</f>
        <v/>
      </c>
      <c r="AY47" s="51" t="str">
        <f>IF(AND(OR('positionnement modules'!AY47=1,'positionnement modules'!AY47="1a"),OR('positionnement modules'!AY48=1,'positionnement modules'!AY48="1a")),"D","")</f>
        <v/>
      </c>
      <c r="AZ47" s="51" t="str">
        <f>IF(AND(OR('positionnement modules'!AZ47=1,'positionnement modules'!AZ47="1a"),OR('positionnement modules'!AZ48=1,'positionnement modules'!AZ48="1a")),"D","")</f>
        <v/>
      </c>
      <c r="BA47" s="51" t="str">
        <f>IF(AND(OR('positionnement modules'!BA47=1,'positionnement modules'!BA47="1a"),OR('positionnement modules'!BA48=1,'positionnement modules'!BA48="1a")),"D","")</f>
        <v/>
      </c>
      <c r="BB47" s="51" t="str">
        <f>IF(AND(OR('positionnement modules'!BB47=1,'positionnement modules'!BB47="1a"),OR('positionnement modules'!BB48=1,'positionnement modules'!BB48="1a")),"D","")</f>
        <v/>
      </c>
      <c r="BC47" s="51" t="str">
        <f>IF(AND(OR('positionnement modules'!BC47=1,'positionnement modules'!BC47="1a"),OR('positionnement modules'!BC48=1,'positionnement modules'!BC48="1a")),"D","")</f>
        <v/>
      </c>
      <c r="BD47" s="51" t="str">
        <f>IF(AND(OR('positionnement modules'!BD47=1,'positionnement modules'!BD47="1a"),OR('positionnement modules'!BD48=1,'positionnement modules'!BD48="1a")),"D","")</f>
        <v/>
      </c>
      <c r="BE47" s="51" t="str">
        <f>IF(AND(OR('positionnement modules'!BE47=1,'positionnement modules'!BE47="1a"),OR('positionnement modules'!BE48=1,'positionnement modules'!BE48="1a")),"D","")</f>
        <v/>
      </c>
      <c r="BF47" s="51" t="str">
        <f>IF(AND(OR('positionnement modules'!BF47=1,'positionnement modules'!BF47="1a"),OR('positionnement modules'!BF48=1,'positionnement modules'!BF48="1a")),"D","")</f>
        <v/>
      </c>
      <c r="BG47" s="51" t="str">
        <f>IF(AND(OR('positionnement modules'!BG47=1,'positionnement modules'!BG47="1a"),OR('positionnement modules'!BG48=1,'positionnement modules'!BG48="1a")),"D","")</f>
        <v/>
      </c>
      <c r="BH47" s="51" t="str">
        <f>IF(AND(OR('positionnement modules'!BH47=1,'positionnement modules'!BH47="1a"),OR('positionnement modules'!BH48=1,'positionnement modules'!BH48="1a")),"D","")</f>
        <v/>
      </c>
      <c r="BI47" s="51" t="str">
        <f>IF(AND(OR('positionnement modules'!BI47=1,'positionnement modules'!BI47="1a"),OR('positionnement modules'!BI48=1,'positionnement modules'!BI48="1a")),"D","")</f>
        <v/>
      </c>
      <c r="BJ47" s="51" t="str">
        <f>IF(AND(OR('positionnement modules'!BJ47=1,'positionnement modules'!BJ47="1a"),OR('positionnement modules'!BJ48=1,'positionnement modules'!BJ48="1a")),"D","")</f>
        <v/>
      </c>
      <c r="BK47" s="51" t="str">
        <f>IF(AND(OR('positionnement modules'!BK47=1,'positionnement modules'!BK47="1a"),OR('positionnement modules'!BK48=1,'positionnement modules'!BK48="1a")),"D","")</f>
        <v/>
      </c>
      <c r="BL47" s="51" t="str">
        <f>IF(AND(OR('positionnement modules'!BL47=1,'positionnement modules'!BL47="1a"),OR('positionnement modules'!BL48=1,'positionnement modules'!BL48="1a")),"D","")</f>
        <v/>
      </c>
      <c r="BM47" s="51" t="str">
        <f>IF(AND(OR('positionnement modules'!BM47=1,'positionnement modules'!BM47="1a"),OR('positionnement modules'!BM48=1,'positionnement modules'!BM48="1a")),"D","")</f>
        <v/>
      </c>
      <c r="BN47" s="51" t="str">
        <f>IF(AND(OR('positionnement modules'!BN47=1,'positionnement modules'!BN47="1a"),OR('positionnement modules'!BN48=1,'positionnement modules'!BN48="1a")),"D","")</f>
        <v/>
      </c>
      <c r="BO47" s="51" t="str">
        <f>IF(AND(OR('positionnement modules'!BO47=1,'positionnement modules'!BO47="1a"),OR('positionnement modules'!BO48=1,'positionnement modules'!BO48="1a")),"D","")</f>
        <v/>
      </c>
      <c r="BP47" s="51" t="str">
        <f>IF(AND(OR('positionnement modules'!BP47=1,'positionnement modules'!BP47="1a"),OR('positionnement modules'!BP48=1,'positionnement modules'!BP48="1a")),"D","")</f>
        <v/>
      </c>
      <c r="BQ47" s="51" t="str">
        <f>IF(AND(OR('positionnement modules'!BQ47=1,'positionnement modules'!BQ47="1a"),OR('positionnement modules'!BQ48=1,'positionnement modules'!BQ48="1a")),"D","")</f>
        <v/>
      </c>
      <c r="BR47" s="51" t="str">
        <f>IF(AND(OR('positionnement modules'!BR47=1,'positionnement modules'!BR47="1a"),OR('positionnement modules'!BR48=1,'positionnement modules'!BR48="1a")),"D","")</f>
        <v/>
      </c>
      <c r="BS47" s="51" t="str">
        <f>IF(AND(OR('positionnement modules'!BS47=1,'positionnement modules'!BS47="1a"),OR('positionnement modules'!BS48=1,'positionnement modules'!BS48="1a")),"D","")</f>
        <v/>
      </c>
      <c r="BT47" s="51" t="str">
        <f>IF(AND(OR('positionnement modules'!BT47=1,'positionnement modules'!BT47="1a"),OR('positionnement modules'!BT48=1,'positionnement modules'!BT48="1a")),"D","")</f>
        <v/>
      </c>
      <c r="BU47" s="51" t="str">
        <f>IF(AND(OR('positionnement modules'!BU47=1,'positionnement modules'!BU47="1a"),OR('positionnement modules'!BU48=1,'positionnement modules'!BU48="1a")),"D","")</f>
        <v/>
      </c>
      <c r="BV47" s="51" t="str">
        <f>IF(AND(OR('positionnement modules'!BV47=1,'positionnement modules'!BV47="1a"),OR('positionnement modules'!BV48=1,'positionnement modules'!BV48="1a")),"D","")</f>
        <v/>
      </c>
      <c r="BW47" s="51" t="str">
        <f>IF(AND(OR('positionnement modules'!BW47=1,'positionnement modules'!BW47="1a"),OR('positionnement modules'!BW48=1,'positionnement modules'!BW48="1a")),"D","")</f>
        <v/>
      </c>
      <c r="BX47" s="51" t="str">
        <f>IF(AND(OR('positionnement modules'!BX47=1,'positionnement modules'!BX47="1a"),OR('positionnement modules'!BX48=1,'positionnement modules'!BX48="1a")),"D","")</f>
        <v/>
      </c>
      <c r="BY47" s="51" t="str">
        <f>IF(AND(OR('positionnement modules'!BY47=1,'positionnement modules'!BY47="1a"),OR('positionnement modules'!BY48=1,'positionnement modules'!BY48="1a")),"D","")</f>
        <v/>
      </c>
      <c r="BZ47" s="51" t="str">
        <f>IF(AND(OR('positionnement modules'!BZ47=1,'positionnement modules'!BZ47="1a"),OR('positionnement modules'!BZ48=1,'positionnement modules'!BZ48="1a")),"D","")</f>
        <v/>
      </c>
      <c r="CA47" s="51" t="str">
        <f>IF(AND(OR('positionnement modules'!CA47=1,'positionnement modules'!CA47="1a"),OR('positionnement modules'!CA48=1,'positionnement modules'!CA48="1a")),"D","")</f>
        <v/>
      </c>
      <c r="CB47" s="51" t="str">
        <f>IF(AND(OR('positionnement modules'!CB47=1,'positionnement modules'!CB47="1a"),OR('positionnement modules'!CB48=1,'positionnement modules'!CB48="1a")),"D","")</f>
        <v/>
      </c>
      <c r="CC47" s="51" t="str">
        <f>IF(AND(OR('positionnement modules'!CC47=1,'positionnement modules'!CC47="1a"),OR('positionnement modules'!CC48=1,'positionnement modules'!CC48="1a")),"D","")</f>
        <v/>
      </c>
      <c r="CD47" s="51" t="str">
        <f>IF(AND(OR('positionnement modules'!CD47=1,'positionnement modules'!CD47="1a"),OR('positionnement modules'!CD48=1,'positionnement modules'!CD48="1a")),"D","")</f>
        <v/>
      </c>
      <c r="CE47" s="51" t="str">
        <f>IF(AND(OR('positionnement modules'!CE47=1,'positionnement modules'!CE47="1a"),OR('positionnement modules'!CE48=1,'positionnement modules'!CE48="1a")),"D","")</f>
        <v/>
      </c>
      <c r="CF47" s="51" t="str">
        <f>IF(AND(OR('positionnement modules'!CF47=1,'positionnement modules'!CF47="1a"),OR('positionnement modules'!CF48=1,'positionnement modules'!CF48="1a")),"D","")</f>
        <v/>
      </c>
      <c r="CG47" s="51" t="str">
        <f>IF(AND(OR('positionnement modules'!CG47=1,'positionnement modules'!CG47="1a"),OR('positionnement modules'!CG48=1,'positionnement modules'!CG48="1a")),"D","")</f>
        <v/>
      </c>
      <c r="CH47" s="51" t="str">
        <f>IF(AND(OR('positionnement modules'!CH47=1,'positionnement modules'!CH47="1a"),OR('positionnement modules'!CH48=1,'positionnement modules'!CH48="1a")),"D","")</f>
        <v/>
      </c>
      <c r="CI47" s="51" t="str">
        <f>IF(AND(OR('positionnement modules'!CI47=1,'positionnement modules'!CI47="1a"),OR('positionnement modules'!CI48=1,'positionnement modules'!CI48="1a")),"D","")</f>
        <v/>
      </c>
      <c r="CJ47" s="51" t="str">
        <f>IF(AND(OR('positionnement modules'!CJ47=1,'positionnement modules'!CJ47="1a"),OR('positionnement modules'!CJ48=1,'positionnement modules'!CJ48="1a")),"D","")</f>
        <v/>
      </c>
      <c r="CK47" s="51" t="str">
        <f>IF(AND(OR('positionnement modules'!CK47=1,'positionnement modules'!CK47="1a"),OR('positionnement modules'!CK48=1,'positionnement modules'!CK48="1a")),"D","")</f>
        <v/>
      </c>
      <c r="CL47" s="51" t="str">
        <f>IF(AND(OR('positionnement modules'!CL47=1,'positionnement modules'!CL47="1a"),OR('positionnement modules'!CL48=1,'positionnement modules'!CL48="1a")),"D","")</f>
        <v/>
      </c>
      <c r="CM47" s="51" t="str">
        <f>IF(AND(OR('positionnement modules'!CM47=1,'positionnement modules'!CM47="1a"),OR('positionnement modules'!CM48=1,'positionnement modules'!CM48="1a")),"D","")</f>
        <v/>
      </c>
      <c r="CN47" s="51" t="str">
        <f>IF(AND(OR('positionnement modules'!CN47=1,'positionnement modules'!CN47="1a"),OR('positionnement modules'!CN48=1,'positionnement modules'!CN48="1a")),"D","")</f>
        <v/>
      </c>
      <c r="CO47" s="51" t="str">
        <f>IF(AND(OR('positionnement modules'!CO47=1,'positionnement modules'!CO47="1a"),OR('positionnement modules'!CO48=1,'positionnement modules'!CO48="1a")),"D","")</f>
        <v/>
      </c>
      <c r="CP47" s="51" t="str">
        <f>IF(AND(OR('positionnement modules'!CP47=1,'positionnement modules'!CP47="1a"),OR('positionnement modules'!CP48=1,'positionnement modules'!CP48="1a")),"D","")</f>
        <v/>
      </c>
      <c r="CQ47" s="51" t="str">
        <f>IF(AND(OR('positionnement modules'!CQ47=1,'positionnement modules'!CQ47="1a"),OR('positionnement modules'!CQ48=1,'positionnement modules'!CQ48="1a")),"D","")</f>
        <v/>
      </c>
      <c r="CR47" s="51" t="str">
        <f>IF(AND(OR('positionnement modules'!CR47=1,'positionnement modules'!CR47="1a"),OR('positionnement modules'!CR48=1,'positionnement modules'!CR48="1a")),"D","")</f>
        <v/>
      </c>
      <c r="CS47" s="51" t="str">
        <f>IF(AND(OR('positionnement modules'!CS47=1,'positionnement modules'!CS47="1a"),OR('positionnement modules'!CS48=1,'positionnement modules'!CS48="1a")),"D","")</f>
        <v/>
      </c>
      <c r="CT47" s="51" t="str">
        <f>IF(AND(OR('positionnement modules'!CT47=1,'positionnement modules'!CT47="1a"),OR('positionnement modules'!CT48=1,'positionnement modules'!CT48="1a")),"D","")</f>
        <v/>
      </c>
      <c r="CU47" s="51" t="str">
        <f>IF(AND(OR('positionnement modules'!CU47=1,'positionnement modules'!CU47="1a"),OR('positionnement modules'!CU48=1,'positionnement modules'!CU48="1a")),"D","")</f>
        <v/>
      </c>
      <c r="CV47" s="51" t="str">
        <f>IF(AND(OR('positionnement modules'!CV47=1,'positionnement modules'!CV47="1a"),OR('positionnement modules'!CV48=1,'positionnement modules'!CV48="1a")),"D","")</f>
        <v/>
      </c>
      <c r="CW47" s="51" t="str">
        <f>IF(AND(OR('positionnement modules'!CW47=1,'positionnement modules'!CW47="1a"),OR('positionnement modules'!CW48=1,'positionnement modules'!CW48="1a")),"D","")</f>
        <v/>
      </c>
      <c r="CX47" s="51" t="str">
        <f>IF(AND(OR('positionnement modules'!CX47=1,'positionnement modules'!CX47="1a"),OR('positionnement modules'!CX48=1,'positionnement modules'!CX48="1a")),"D","")</f>
        <v/>
      </c>
      <c r="CY47" s="51" t="str">
        <f>IF(AND(OR('positionnement modules'!CY47=1,'positionnement modules'!CY47="1a"),OR('positionnement modules'!CY48=1,'positionnement modules'!CY48="1a")),"D","")</f>
        <v/>
      </c>
      <c r="CZ47" s="51" t="str">
        <f>IF(AND(OR('positionnement modules'!CZ47=1,'positionnement modules'!CZ47="1a"),OR('positionnement modules'!CZ48=1,'positionnement modules'!CZ48="1a")),"D","")</f>
        <v/>
      </c>
      <c r="DA47" s="51" t="str">
        <f>IF(AND(OR('positionnement modules'!DA47=1,'positionnement modules'!DA47="1a"),OR('positionnement modules'!DA48=1,'positionnement modules'!DA48="1a")),"D","")</f>
        <v/>
      </c>
      <c r="DB47" s="51" t="str">
        <f>IF(AND(OR('positionnement modules'!DB47=1,'positionnement modules'!DB47="1a"),OR('positionnement modules'!DB48=1,'positionnement modules'!DB48="1a")),"D","")</f>
        <v/>
      </c>
      <c r="DC47" s="51" t="str">
        <f>IF(AND(OR('positionnement modules'!DC47=1,'positionnement modules'!DC47="1a"),OR('positionnement modules'!DC48=1,'positionnement modules'!DC48="1a")),"D","")</f>
        <v/>
      </c>
      <c r="DD47" s="52" t="str">
        <f>IF(AND(OR('positionnement modules'!DD47=1,'positionnement modules'!DD47="1a"),OR('positionnement modules'!DD48=1,'positionnement modules'!DD48="1a")),"D","")</f>
        <v/>
      </c>
      <c r="DE47" s="5" t="str">
        <f>IF(AND(OR('positionnement modules'!DE47=1,'positionnement modules'!DE47="1a"),OR('positionnement modules'!DE48=1,'positionnement modules'!DE48="1a")),"D","")</f>
        <v/>
      </c>
      <c r="DF47" s="9">
        <f t="shared" si="0"/>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IF(AND(OR('positionnement modules'!B48=1,'positionnement modules'!B48="1a"),OR('positionnement modules'!B49=1,'positionnement modules'!B49="1a")),"D","")</f>
        <v/>
      </c>
      <c r="C48" s="50" t="str">
        <f>IF(AND(OR('positionnement modules'!C48=1,'positionnement modules'!C48="1a"),OR('positionnement modules'!C49=1,'positionnement modules'!C49="1a")),"D","")</f>
        <v/>
      </c>
      <c r="D48" s="51" t="str">
        <f>IF(AND(OR('positionnement modules'!D48=1,'positionnement modules'!D48="1a"),OR('positionnement modules'!D49=1,'positionnement modules'!D49="1a")),"D","")</f>
        <v/>
      </c>
      <c r="E48" s="51" t="str">
        <f>IF(AND(OR('positionnement modules'!E48=1,'positionnement modules'!E48="1a"),OR('positionnement modules'!E49=1,'positionnement modules'!E49="1a")),"D","")</f>
        <v/>
      </c>
      <c r="F48" s="51" t="str">
        <f>IF(AND(OR('positionnement modules'!F48=1,'positionnement modules'!F48="1a"),OR('positionnement modules'!F49=1,'positionnement modules'!F49="1a")),"D","")</f>
        <v/>
      </c>
      <c r="G48" s="51" t="str">
        <f>IF(AND(OR('positionnement modules'!G48=1,'positionnement modules'!G48="1a"),OR('positionnement modules'!G49=1,'positionnement modules'!G49="1a")),"D","")</f>
        <v/>
      </c>
      <c r="H48" s="51" t="str">
        <f>IF(AND(OR('positionnement modules'!H48=1,'positionnement modules'!H48="1a"),OR('positionnement modules'!H49=1,'positionnement modules'!H49="1a")),"D","")</f>
        <v/>
      </c>
      <c r="I48" s="51" t="str">
        <f>IF(AND(OR('positionnement modules'!I48=1,'positionnement modules'!I48="1a"),OR('positionnement modules'!I49=1,'positionnement modules'!I49="1a")),"D","")</f>
        <v/>
      </c>
      <c r="J48" s="51" t="str">
        <f>IF(AND(OR('positionnement modules'!J48=1,'positionnement modules'!J48="1a"),OR('positionnement modules'!J49=1,'positionnement modules'!J49="1a")),"D","")</f>
        <v/>
      </c>
      <c r="K48" s="51" t="str">
        <f>IF(AND(OR('positionnement modules'!K48=1,'positionnement modules'!K48="1a"),OR('positionnement modules'!K49=1,'positionnement modules'!K49="1a")),"D","")</f>
        <v/>
      </c>
      <c r="L48" s="51" t="str">
        <f>IF(AND(OR('positionnement modules'!L48=1,'positionnement modules'!L48="1a"),OR('positionnement modules'!L49=1,'positionnement modules'!L49="1a")),"D","")</f>
        <v/>
      </c>
      <c r="M48" s="51" t="str">
        <f>IF(AND(OR('positionnement modules'!M48=1,'positionnement modules'!M48="1a"),OR('positionnement modules'!M49=1,'positionnement modules'!M49="1a")),"D","")</f>
        <v/>
      </c>
      <c r="N48" s="51" t="str">
        <f>IF(AND(OR('positionnement modules'!N48=1,'positionnement modules'!N48="1a"),OR('positionnement modules'!N49=1,'positionnement modules'!N49="1a")),"D","")</f>
        <v/>
      </c>
      <c r="O48" s="51" t="str">
        <f>IF(AND(OR('positionnement modules'!O48=1,'positionnement modules'!O48="1a"),OR('positionnement modules'!O49=1,'positionnement modules'!O49="1a")),"D","")</f>
        <v/>
      </c>
      <c r="P48" s="51" t="str">
        <f>IF(AND(OR('positionnement modules'!P48=1,'positionnement modules'!P48="1a"),OR('positionnement modules'!P49=1,'positionnement modules'!P49="1a")),"D","")</f>
        <v/>
      </c>
      <c r="Q48" s="51" t="str">
        <f>IF(AND(OR('positionnement modules'!Q48=1,'positionnement modules'!Q48="1a"),OR('positionnement modules'!Q49=1,'positionnement modules'!Q49="1a")),"D","")</f>
        <v/>
      </c>
      <c r="R48" s="51" t="str">
        <f>IF(AND(OR('positionnement modules'!R48=1,'positionnement modules'!R48="1a"),OR('positionnement modules'!R49=1,'positionnement modules'!R49="1a")),"D","")</f>
        <v/>
      </c>
      <c r="S48" s="51" t="str">
        <f>IF(AND(OR('positionnement modules'!S48=1,'positionnement modules'!S48="1a"),OR('positionnement modules'!S49=1,'positionnement modules'!S49="1a")),"D","")</f>
        <v/>
      </c>
      <c r="T48" s="51" t="str">
        <f>IF(AND(OR('positionnement modules'!T48=1,'positionnement modules'!T48="1a"),OR('positionnement modules'!T49=1,'positionnement modules'!T49="1a")),"D","")</f>
        <v/>
      </c>
      <c r="U48" s="51" t="str">
        <f>IF(AND(OR('positionnement modules'!U48=1,'positionnement modules'!U48="1a"),OR('positionnement modules'!U49=1,'positionnement modules'!U49="1a")),"D","")</f>
        <v/>
      </c>
      <c r="V48" s="51" t="str">
        <f>IF(AND(OR('positionnement modules'!V48=1,'positionnement modules'!V48="1a"),OR('positionnement modules'!V49=1,'positionnement modules'!V49="1a")),"D","")</f>
        <v/>
      </c>
      <c r="W48" s="51" t="str">
        <f>IF(AND(OR('positionnement modules'!W48=1,'positionnement modules'!W48="1a"),OR('positionnement modules'!W49=1,'positionnement modules'!W49="1a")),"D","")</f>
        <v/>
      </c>
      <c r="X48" s="51" t="str">
        <f>IF(AND(OR('positionnement modules'!X48=1,'positionnement modules'!X48="1a"),OR('positionnement modules'!X49=1,'positionnement modules'!X49="1a")),"D","")</f>
        <v/>
      </c>
      <c r="Y48" s="51" t="str">
        <f>IF(AND(OR('positionnement modules'!Y48=1,'positionnement modules'!Y48="1a"),OR('positionnement modules'!Y49=1,'positionnement modules'!Y49="1a")),"D","")</f>
        <v/>
      </c>
      <c r="Z48" s="51" t="str">
        <f>IF(AND(OR('positionnement modules'!Z48=1,'positionnement modules'!Z48="1a"),OR('positionnement modules'!Z49=1,'positionnement modules'!Z49="1a")),"D","")</f>
        <v/>
      </c>
      <c r="AA48" s="51" t="str">
        <f>IF(AND(OR('positionnement modules'!AA48=1,'positionnement modules'!AA48="1a"),OR('positionnement modules'!AA49=1,'positionnement modules'!AA49="1a")),"D","")</f>
        <v/>
      </c>
      <c r="AB48" s="51" t="str">
        <f>IF(AND(OR('positionnement modules'!AB48=1,'positionnement modules'!AB48="1a"),OR('positionnement modules'!AB49=1,'positionnement modules'!AB49="1a")),"D","")</f>
        <v/>
      </c>
      <c r="AC48" s="51" t="str">
        <f>IF(AND(OR('positionnement modules'!AC48=1,'positionnement modules'!AC48="1a"),OR('positionnement modules'!AC49=1,'positionnement modules'!AC49="1a")),"D","")</f>
        <v/>
      </c>
      <c r="AD48" s="51" t="str">
        <f>IF(AND(OR('positionnement modules'!AD48=1,'positionnement modules'!AD48="1a"),OR('positionnement modules'!AD49=1,'positionnement modules'!AD49="1a")),"D","")</f>
        <v/>
      </c>
      <c r="AE48" s="51" t="str">
        <f>IF(AND(OR('positionnement modules'!AE48=1,'positionnement modules'!AE48="1a"),OR('positionnement modules'!AE49=1,'positionnement modules'!AE49="1a")),"D","")</f>
        <v/>
      </c>
      <c r="AF48" s="51" t="str">
        <f>IF(AND(OR('positionnement modules'!AF48=1,'positionnement modules'!AF48="1a"),OR('positionnement modules'!AF49=1,'positionnement modules'!AF49="1a")),"D","")</f>
        <v/>
      </c>
      <c r="AG48" s="51" t="str">
        <f>IF(AND(OR('positionnement modules'!AG48=1,'positionnement modules'!AG48="1a"),OR('positionnement modules'!AG49=1,'positionnement modules'!AG49="1a")),"D","")</f>
        <v/>
      </c>
      <c r="AH48" s="51" t="str">
        <f>IF(AND(OR('positionnement modules'!AH48=1,'positionnement modules'!AH48="1a"),OR('positionnement modules'!AH49=1,'positionnement modules'!AH49="1a")),"D","")</f>
        <v/>
      </c>
      <c r="AI48" s="51" t="str">
        <f>IF(AND(OR('positionnement modules'!AI48=1,'positionnement modules'!AI48="1a"),OR('positionnement modules'!AI49=1,'positionnement modules'!AI49="1a")),"D","")</f>
        <v/>
      </c>
      <c r="AJ48" s="51" t="str">
        <f>IF(AND(OR('positionnement modules'!AJ48=1,'positionnement modules'!AJ48="1a"),OR('positionnement modules'!AJ49=1,'positionnement modules'!AJ49="1a")),"D","")</f>
        <v/>
      </c>
      <c r="AK48" s="51" t="str">
        <f>IF(AND(OR('positionnement modules'!AK48=1,'positionnement modules'!AK48="1a"),OR('positionnement modules'!AK49=1,'positionnement modules'!AK49="1a")),"D","")</f>
        <v/>
      </c>
      <c r="AL48" s="51" t="str">
        <f>IF(AND(OR('positionnement modules'!AL48=1,'positionnement modules'!AL48="1a"),OR('positionnement modules'!AL49=1,'positionnement modules'!AL49="1a")),"D","")</f>
        <v/>
      </c>
      <c r="AM48" s="51" t="str">
        <f>IF(AND(OR('positionnement modules'!AM48=1,'positionnement modules'!AM48="1a"),OR('positionnement modules'!AM49=1,'positionnement modules'!AM49="1a")),"D","")</f>
        <v/>
      </c>
      <c r="AN48" s="51" t="str">
        <f>IF(AND(OR('positionnement modules'!AN48=1,'positionnement modules'!AN48="1a"),OR('positionnement modules'!AN49=1,'positionnement modules'!AN49="1a")),"D","")</f>
        <v/>
      </c>
      <c r="AO48" s="51" t="str">
        <f>IF(AND(OR('positionnement modules'!AO48=1,'positionnement modules'!AO48="1a"),OR('positionnement modules'!AO49=1,'positionnement modules'!AO49="1a")),"D","")</f>
        <v/>
      </c>
      <c r="AP48" s="51" t="str">
        <f>IF(AND(OR('positionnement modules'!AP48=1,'positionnement modules'!AP48="1a"),OR('positionnement modules'!AP49=1,'positionnement modules'!AP49="1a")),"D","")</f>
        <v/>
      </c>
      <c r="AQ48" s="51" t="str">
        <f>IF(AND(OR('positionnement modules'!AQ48=1,'positionnement modules'!AQ48="1a"),OR('positionnement modules'!AQ49=1,'positionnement modules'!AQ49="1a")),"D","")</f>
        <v/>
      </c>
      <c r="AR48" s="51" t="str">
        <f>IF(AND(OR('positionnement modules'!AR48=1,'positionnement modules'!AR48="1a"),OR('positionnement modules'!AR49=1,'positionnement modules'!AR49="1a")),"D","")</f>
        <v/>
      </c>
      <c r="AS48" s="51" t="str">
        <f>IF(AND(OR('positionnement modules'!AS48=1,'positionnement modules'!AS48="1a"),OR('positionnement modules'!AS49=1,'positionnement modules'!AS49="1a")),"D","")</f>
        <v/>
      </c>
      <c r="AT48" s="51" t="str">
        <f>IF(AND(OR('positionnement modules'!AT48=1,'positionnement modules'!AT48="1a"),OR('positionnement modules'!AT49=1,'positionnement modules'!AT49="1a")),"D","")</f>
        <v/>
      </c>
      <c r="AU48" s="51" t="str">
        <f>IF(AND(OR('positionnement modules'!AU48=1,'positionnement modules'!AU48="1a"),OR('positionnement modules'!AU49=1,'positionnement modules'!AU49="1a")),"D","")</f>
        <v/>
      </c>
      <c r="AV48" s="51" t="str">
        <f>IF(AND(OR('positionnement modules'!AV48=1,'positionnement modules'!AV48="1a"),OR('positionnement modules'!AV49=1,'positionnement modules'!AV49="1a")),"D","")</f>
        <v/>
      </c>
      <c r="AW48" s="51" t="str">
        <f>IF(AND(OR('positionnement modules'!AW48=1,'positionnement modules'!AW48="1a"),OR('positionnement modules'!AW49=1,'positionnement modules'!AW49="1a")),"D","")</f>
        <v/>
      </c>
      <c r="AX48" s="51" t="str">
        <f>IF(AND(OR('positionnement modules'!AX48=1,'positionnement modules'!AX48="1a"),OR('positionnement modules'!AX49=1,'positionnement modules'!AX49="1a")),"D","")</f>
        <v/>
      </c>
      <c r="AY48" s="51" t="str">
        <f>IF(AND(OR('positionnement modules'!AY48=1,'positionnement modules'!AY48="1a"),OR('positionnement modules'!AY49=1,'positionnement modules'!AY49="1a")),"D","")</f>
        <v/>
      </c>
      <c r="AZ48" s="51" t="str">
        <f>IF(AND(OR('positionnement modules'!AZ48=1,'positionnement modules'!AZ48="1a"),OR('positionnement modules'!AZ49=1,'positionnement modules'!AZ49="1a")),"D","")</f>
        <v/>
      </c>
      <c r="BA48" s="51" t="str">
        <f>IF(AND(OR('positionnement modules'!BA48=1,'positionnement modules'!BA48="1a"),OR('positionnement modules'!BA49=1,'positionnement modules'!BA49="1a")),"D","")</f>
        <v/>
      </c>
      <c r="BB48" s="51" t="str">
        <f>IF(AND(OR('positionnement modules'!BB48=1,'positionnement modules'!BB48="1a"),OR('positionnement modules'!BB49=1,'positionnement modules'!BB49="1a")),"D","")</f>
        <v/>
      </c>
      <c r="BC48" s="51" t="str">
        <f>IF(AND(OR('positionnement modules'!BC48=1,'positionnement modules'!BC48="1a"),OR('positionnement modules'!BC49=1,'positionnement modules'!BC49="1a")),"D","")</f>
        <v/>
      </c>
      <c r="BD48" s="51" t="str">
        <f>IF(AND(OR('positionnement modules'!BD48=1,'positionnement modules'!BD48="1a"),OR('positionnement modules'!BD49=1,'positionnement modules'!BD49="1a")),"D","")</f>
        <v/>
      </c>
      <c r="BE48" s="51" t="str">
        <f>IF(AND(OR('positionnement modules'!BE48=1,'positionnement modules'!BE48="1a"),OR('positionnement modules'!BE49=1,'positionnement modules'!BE49="1a")),"D","")</f>
        <v/>
      </c>
      <c r="BF48" s="51" t="str">
        <f>IF(AND(OR('positionnement modules'!BF48=1,'positionnement modules'!BF48="1a"),OR('positionnement modules'!BF49=1,'positionnement modules'!BF49="1a")),"D","")</f>
        <v/>
      </c>
      <c r="BG48" s="51" t="str">
        <f>IF(AND(OR('positionnement modules'!BG48=1,'positionnement modules'!BG48="1a"),OR('positionnement modules'!BG49=1,'positionnement modules'!BG49="1a")),"D","")</f>
        <v/>
      </c>
      <c r="BH48" s="51" t="str">
        <f>IF(AND(OR('positionnement modules'!BH48=1,'positionnement modules'!BH48="1a"),OR('positionnement modules'!BH49=1,'positionnement modules'!BH49="1a")),"D","")</f>
        <v/>
      </c>
      <c r="BI48" s="51" t="str">
        <f>IF(AND(OR('positionnement modules'!BI48=1,'positionnement modules'!BI48="1a"),OR('positionnement modules'!BI49=1,'positionnement modules'!BI49="1a")),"D","")</f>
        <v/>
      </c>
      <c r="BJ48" s="51" t="str">
        <f>IF(AND(OR('positionnement modules'!BJ48=1,'positionnement modules'!BJ48="1a"),OR('positionnement modules'!BJ49=1,'positionnement modules'!BJ49="1a")),"D","")</f>
        <v/>
      </c>
      <c r="BK48" s="51" t="str">
        <f>IF(AND(OR('positionnement modules'!BK48=1,'positionnement modules'!BK48="1a"),OR('positionnement modules'!BK49=1,'positionnement modules'!BK49="1a")),"D","")</f>
        <v/>
      </c>
      <c r="BL48" s="51" t="str">
        <f>IF(AND(OR('positionnement modules'!BL48=1,'positionnement modules'!BL48="1a"),OR('positionnement modules'!BL49=1,'positionnement modules'!BL49="1a")),"D","")</f>
        <v/>
      </c>
      <c r="BM48" s="51" t="str">
        <f>IF(AND(OR('positionnement modules'!BM48=1,'positionnement modules'!BM48="1a"),OR('positionnement modules'!BM49=1,'positionnement modules'!BM49="1a")),"D","")</f>
        <v/>
      </c>
      <c r="BN48" s="51" t="str">
        <f>IF(AND(OR('positionnement modules'!BN48=1,'positionnement modules'!BN48="1a"),OR('positionnement modules'!BN49=1,'positionnement modules'!BN49="1a")),"D","")</f>
        <v/>
      </c>
      <c r="BO48" s="51" t="str">
        <f>IF(AND(OR('positionnement modules'!BO48=1,'positionnement modules'!BO48="1a"),OR('positionnement modules'!BO49=1,'positionnement modules'!BO49="1a")),"D","")</f>
        <v/>
      </c>
      <c r="BP48" s="51" t="str">
        <f>IF(AND(OR('positionnement modules'!BP48=1,'positionnement modules'!BP48="1a"),OR('positionnement modules'!BP49=1,'positionnement modules'!BP49="1a")),"D","")</f>
        <v/>
      </c>
      <c r="BQ48" s="51" t="str">
        <f>IF(AND(OR('positionnement modules'!BQ48=1,'positionnement modules'!BQ48="1a"),OR('positionnement modules'!BQ49=1,'positionnement modules'!BQ49="1a")),"D","")</f>
        <v/>
      </c>
      <c r="BR48" s="51" t="str">
        <f>IF(AND(OR('positionnement modules'!BR48=1,'positionnement modules'!BR48="1a"),OR('positionnement modules'!BR49=1,'positionnement modules'!BR49="1a")),"D","")</f>
        <v/>
      </c>
      <c r="BS48" s="51" t="str">
        <f>IF(AND(OR('positionnement modules'!BS48=1,'positionnement modules'!BS48="1a"),OR('positionnement modules'!BS49=1,'positionnement modules'!BS49="1a")),"D","")</f>
        <v/>
      </c>
      <c r="BT48" s="51" t="str">
        <f>IF(AND(OR('positionnement modules'!BT48=1,'positionnement modules'!BT48="1a"),OR('positionnement modules'!BT49=1,'positionnement modules'!BT49="1a")),"D","")</f>
        <v/>
      </c>
      <c r="BU48" s="51" t="str">
        <f>IF(AND(OR('positionnement modules'!BU48=1,'positionnement modules'!BU48="1a"),OR('positionnement modules'!BU49=1,'positionnement modules'!BU49="1a")),"D","")</f>
        <v/>
      </c>
      <c r="BV48" s="51" t="str">
        <f>IF(AND(OR('positionnement modules'!BV48=1,'positionnement modules'!BV48="1a"),OR('positionnement modules'!BV49=1,'positionnement modules'!BV49="1a")),"D","")</f>
        <v/>
      </c>
      <c r="BW48" s="51" t="str">
        <f>IF(AND(OR('positionnement modules'!BW48=1,'positionnement modules'!BW48="1a"),OR('positionnement modules'!BW49=1,'positionnement modules'!BW49="1a")),"D","")</f>
        <v/>
      </c>
      <c r="BX48" s="51" t="str">
        <f>IF(AND(OR('positionnement modules'!BX48=1,'positionnement modules'!BX48="1a"),OR('positionnement modules'!BX49=1,'positionnement modules'!BX49="1a")),"D","")</f>
        <v/>
      </c>
      <c r="BY48" s="51" t="str">
        <f>IF(AND(OR('positionnement modules'!BY48=1,'positionnement modules'!BY48="1a"),OR('positionnement modules'!BY49=1,'positionnement modules'!BY49="1a")),"D","")</f>
        <v/>
      </c>
      <c r="BZ48" s="51" t="str">
        <f>IF(AND(OR('positionnement modules'!BZ48=1,'positionnement modules'!BZ48="1a"),OR('positionnement modules'!BZ49=1,'positionnement modules'!BZ49="1a")),"D","")</f>
        <v/>
      </c>
      <c r="CA48" s="51" t="str">
        <f>IF(AND(OR('positionnement modules'!CA48=1,'positionnement modules'!CA48="1a"),OR('positionnement modules'!CA49=1,'positionnement modules'!CA49="1a")),"D","")</f>
        <v/>
      </c>
      <c r="CB48" s="51" t="str">
        <f>IF(AND(OR('positionnement modules'!CB48=1,'positionnement modules'!CB48="1a"),OR('positionnement modules'!CB49=1,'positionnement modules'!CB49="1a")),"D","")</f>
        <v/>
      </c>
      <c r="CC48" s="51" t="str">
        <f>IF(AND(OR('positionnement modules'!CC48=1,'positionnement modules'!CC48="1a"),OR('positionnement modules'!CC49=1,'positionnement modules'!CC49="1a")),"D","")</f>
        <v/>
      </c>
      <c r="CD48" s="51" t="str">
        <f>IF(AND(OR('positionnement modules'!CD48=1,'positionnement modules'!CD48="1a"),OR('positionnement modules'!CD49=1,'positionnement modules'!CD49="1a")),"D","")</f>
        <v/>
      </c>
      <c r="CE48" s="51" t="str">
        <f>IF(AND(OR('positionnement modules'!CE48=1,'positionnement modules'!CE48="1a"),OR('positionnement modules'!CE49=1,'positionnement modules'!CE49="1a")),"D","")</f>
        <v/>
      </c>
      <c r="CF48" s="51" t="str">
        <f>IF(AND(OR('positionnement modules'!CF48=1,'positionnement modules'!CF48="1a"),OR('positionnement modules'!CF49=1,'positionnement modules'!CF49="1a")),"D","")</f>
        <v/>
      </c>
      <c r="CG48" s="51" t="str">
        <f>IF(AND(OR('positionnement modules'!CG48=1,'positionnement modules'!CG48="1a"),OR('positionnement modules'!CG49=1,'positionnement modules'!CG49="1a")),"D","")</f>
        <v/>
      </c>
      <c r="CH48" s="51" t="str">
        <f>IF(AND(OR('positionnement modules'!CH48=1,'positionnement modules'!CH48="1a"),OR('positionnement modules'!CH49=1,'positionnement modules'!CH49="1a")),"D","")</f>
        <v/>
      </c>
      <c r="CI48" s="51" t="str">
        <f>IF(AND(OR('positionnement modules'!CI48=1,'positionnement modules'!CI48="1a"),OR('positionnement modules'!CI49=1,'positionnement modules'!CI49="1a")),"D","")</f>
        <v/>
      </c>
      <c r="CJ48" s="51" t="str">
        <f>IF(AND(OR('positionnement modules'!CJ48=1,'positionnement modules'!CJ48="1a"),OR('positionnement modules'!CJ49=1,'positionnement modules'!CJ49="1a")),"D","")</f>
        <v/>
      </c>
      <c r="CK48" s="51" t="str">
        <f>IF(AND(OR('positionnement modules'!CK48=1,'positionnement modules'!CK48="1a"),OR('positionnement modules'!CK49=1,'positionnement modules'!CK49="1a")),"D","")</f>
        <v/>
      </c>
      <c r="CL48" s="51" t="str">
        <f>IF(AND(OR('positionnement modules'!CL48=1,'positionnement modules'!CL48="1a"),OR('positionnement modules'!CL49=1,'positionnement modules'!CL49="1a")),"D","")</f>
        <v/>
      </c>
      <c r="CM48" s="51" t="str">
        <f>IF(AND(OR('positionnement modules'!CM48=1,'positionnement modules'!CM48="1a"),OR('positionnement modules'!CM49=1,'positionnement modules'!CM49="1a")),"D","")</f>
        <v/>
      </c>
      <c r="CN48" s="51" t="str">
        <f>IF(AND(OR('positionnement modules'!CN48=1,'positionnement modules'!CN48="1a"),OR('positionnement modules'!CN49=1,'positionnement modules'!CN49="1a")),"D","")</f>
        <v/>
      </c>
      <c r="CO48" s="51" t="str">
        <f>IF(AND(OR('positionnement modules'!CO48=1,'positionnement modules'!CO48="1a"),OR('positionnement modules'!CO49=1,'positionnement modules'!CO49="1a")),"D","")</f>
        <v/>
      </c>
      <c r="CP48" s="51" t="str">
        <f>IF(AND(OR('positionnement modules'!CP48=1,'positionnement modules'!CP48="1a"),OR('positionnement modules'!CP49=1,'positionnement modules'!CP49="1a")),"D","")</f>
        <v/>
      </c>
      <c r="CQ48" s="51" t="str">
        <f>IF(AND(OR('positionnement modules'!CQ48=1,'positionnement modules'!CQ48="1a"),OR('positionnement modules'!CQ49=1,'positionnement modules'!CQ49="1a")),"D","")</f>
        <v/>
      </c>
      <c r="CR48" s="51" t="str">
        <f>IF(AND(OR('positionnement modules'!CR48=1,'positionnement modules'!CR48="1a"),OR('positionnement modules'!CR49=1,'positionnement modules'!CR49="1a")),"D","")</f>
        <v/>
      </c>
      <c r="CS48" s="51" t="str">
        <f>IF(AND(OR('positionnement modules'!CS48=1,'positionnement modules'!CS48="1a"),OR('positionnement modules'!CS49=1,'positionnement modules'!CS49="1a")),"D","")</f>
        <v/>
      </c>
      <c r="CT48" s="51" t="str">
        <f>IF(AND(OR('positionnement modules'!CT48=1,'positionnement modules'!CT48="1a"),OR('positionnement modules'!CT49=1,'positionnement modules'!CT49="1a")),"D","")</f>
        <v/>
      </c>
      <c r="CU48" s="51" t="str">
        <f>IF(AND(OR('positionnement modules'!CU48=1,'positionnement modules'!CU48="1a"),OR('positionnement modules'!CU49=1,'positionnement modules'!CU49="1a")),"D","")</f>
        <v/>
      </c>
      <c r="CV48" s="51" t="str">
        <f>IF(AND(OR('positionnement modules'!CV48=1,'positionnement modules'!CV48="1a"),OR('positionnement modules'!CV49=1,'positionnement modules'!CV49="1a")),"D","")</f>
        <v/>
      </c>
      <c r="CW48" s="51" t="str">
        <f>IF(AND(OR('positionnement modules'!CW48=1,'positionnement modules'!CW48="1a"),OR('positionnement modules'!CW49=1,'positionnement modules'!CW49="1a")),"D","")</f>
        <v/>
      </c>
      <c r="CX48" s="51" t="str">
        <f>IF(AND(OR('positionnement modules'!CX48=1,'positionnement modules'!CX48="1a"),OR('positionnement modules'!CX49=1,'positionnement modules'!CX49="1a")),"D","")</f>
        <v/>
      </c>
      <c r="CY48" s="51" t="str">
        <f>IF(AND(OR('positionnement modules'!CY48=1,'positionnement modules'!CY48="1a"),OR('positionnement modules'!CY49=1,'positionnement modules'!CY49="1a")),"D","")</f>
        <v/>
      </c>
      <c r="CZ48" s="51" t="str">
        <f>IF(AND(OR('positionnement modules'!CZ48=1,'positionnement modules'!CZ48="1a"),OR('positionnement modules'!CZ49=1,'positionnement modules'!CZ49="1a")),"D","")</f>
        <v/>
      </c>
      <c r="DA48" s="51" t="str">
        <f>IF(AND(OR('positionnement modules'!DA48=1,'positionnement modules'!DA48="1a"),OR('positionnement modules'!DA49=1,'positionnement modules'!DA49="1a")),"D","")</f>
        <v/>
      </c>
      <c r="DB48" s="51" t="str">
        <f>IF(AND(OR('positionnement modules'!DB48=1,'positionnement modules'!DB48="1a"),OR('positionnement modules'!DB49=1,'positionnement modules'!DB49="1a")),"D","")</f>
        <v/>
      </c>
      <c r="DC48" s="51" t="str">
        <f>IF(AND(OR('positionnement modules'!DC48=1,'positionnement modules'!DC48="1a"),OR('positionnement modules'!DC49=1,'positionnement modules'!DC49="1a")),"D","")</f>
        <v/>
      </c>
      <c r="DD48" s="52" t="str">
        <f>IF(AND(OR('positionnement modules'!DD48=1,'positionnement modules'!DD48="1a"),OR('positionnement modules'!DD49=1,'positionnement modules'!DD49="1a")),"D","")</f>
        <v/>
      </c>
      <c r="DE48" s="5" t="str">
        <f>IF(AND(OR('positionnement modules'!DE48=1,'positionnement modules'!DE48="1a"),OR('positionnement modules'!DE49=1,'positionnement modules'!DE49="1a")),"D","")</f>
        <v/>
      </c>
      <c r="DF48" s="9">
        <f t="shared" si="0"/>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IF(AND(OR('positionnement modules'!B49=1,'positionnement modules'!B49="1a"),OR('positionnement modules'!B50=1,'positionnement modules'!B50="1a")),"D","")</f>
        <v/>
      </c>
      <c r="C49" s="50" t="str">
        <f>IF(AND(OR('positionnement modules'!C49=1,'positionnement modules'!C49="1a"),OR('positionnement modules'!C50=1,'positionnement modules'!C50="1a")),"D","")</f>
        <v/>
      </c>
      <c r="D49" s="51" t="str">
        <f>IF(AND(OR('positionnement modules'!D49=1,'positionnement modules'!D49="1a"),OR('positionnement modules'!D50=1,'positionnement modules'!D50="1a")),"D","")</f>
        <v/>
      </c>
      <c r="E49" s="51" t="str">
        <f>IF(AND(OR('positionnement modules'!E49=1,'positionnement modules'!E49="1a"),OR('positionnement modules'!E50=1,'positionnement modules'!E50="1a")),"D","")</f>
        <v/>
      </c>
      <c r="F49" s="51" t="str">
        <f>IF(AND(OR('positionnement modules'!F49=1,'positionnement modules'!F49="1a"),OR('positionnement modules'!F50=1,'positionnement modules'!F50="1a")),"D","")</f>
        <v/>
      </c>
      <c r="G49" s="51" t="str">
        <f>IF(AND(OR('positionnement modules'!G49=1,'positionnement modules'!G49="1a"),OR('positionnement modules'!G50=1,'positionnement modules'!G50="1a")),"D","")</f>
        <v/>
      </c>
      <c r="H49" s="51" t="str">
        <f>IF(AND(OR('positionnement modules'!H49=1,'positionnement modules'!H49="1a"),OR('positionnement modules'!H50=1,'positionnement modules'!H50="1a")),"D","")</f>
        <v/>
      </c>
      <c r="I49" s="51" t="str">
        <f>IF(AND(OR('positionnement modules'!I49=1,'positionnement modules'!I49="1a"),OR('positionnement modules'!I50=1,'positionnement modules'!I50="1a")),"D","")</f>
        <v/>
      </c>
      <c r="J49" s="51" t="str">
        <f>IF(AND(OR('positionnement modules'!J49=1,'positionnement modules'!J49="1a"),OR('positionnement modules'!J50=1,'positionnement modules'!J50="1a")),"D","")</f>
        <v/>
      </c>
      <c r="K49" s="51" t="str">
        <f>IF(AND(OR('positionnement modules'!K49=1,'positionnement modules'!K49="1a"),OR('positionnement modules'!K50=1,'positionnement modules'!K50="1a")),"D","")</f>
        <v/>
      </c>
      <c r="L49" s="51" t="str">
        <f>IF(AND(OR('positionnement modules'!L49=1,'positionnement modules'!L49="1a"),OR('positionnement modules'!L50=1,'positionnement modules'!L50="1a")),"D","")</f>
        <v/>
      </c>
      <c r="M49" s="51" t="str">
        <f>IF(AND(OR('positionnement modules'!M49=1,'positionnement modules'!M49="1a"),OR('positionnement modules'!M50=1,'positionnement modules'!M50="1a")),"D","")</f>
        <v/>
      </c>
      <c r="N49" s="51" t="str">
        <f>IF(AND(OR('positionnement modules'!N49=1,'positionnement modules'!N49="1a"),OR('positionnement modules'!N50=1,'positionnement modules'!N50="1a")),"D","")</f>
        <v/>
      </c>
      <c r="O49" s="51" t="str">
        <f>IF(AND(OR('positionnement modules'!O49=1,'positionnement modules'!O49="1a"),OR('positionnement modules'!O50=1,'positionnement modules'!O50="1a")),"D","")</f>
        <v/>
      </c>
      <c r="P49" s="51" t="str">
        <f>IF(AND(OR('positionnement modules'!P49=1,'positionnement modules'!P49="1a"),OR('positionnement modules'!P50=1,'positionnement modules'!P50="1a")),"D","")</f>
        <v/>
      </c>
      <c r="Q49" s="51" t="str">
        <f>IF(AND(OR('positionnement modules'!Q49=1,'positionnement modules'!Q49="1a"),OR('positionnement modules'!Q50=1,'positionnement modules'!Q50="1a")),"D","")</f>
        <v/>
      </c>
      <c r="R49" s="51" t="str">
        <f>IF(AND(OR('positionnement modules'!R49=1,'positionnement modules'!R49="1a"),OR('positionnement modules'!R50=1,'positionnement modules'!R50="1a")),"D","")</f>
        <v/>
      </c>
      <c r="S49" s="51" t="str">
        <f>IF(AND(OR('positionnement modules'!S49=1,'positionnement modules'!S49="1a"),OR('positionnement modules'!S50=1,'positionnement modules'!S50="1a")),"D","")</f>
        <v/>
      </c>
      <c r="T49" s="51" t="str">
        <f>IF(AND(OR('positionnement modules'!T49=1,'positionnement modules'!T49="1a"),OR('positionnement modules'!T50=1,'positionnement modules'!T50="1a")),"D","")</f>
        <v/>
      </c>
      <c r="U49" s="51" t="str">
        <f>IF(AND(OR('positionnement modules'!U49=1,'positionnement modules'!U49="1a"),OR('positionnement modules'!U50=1,'positionnement modules'!U50="1a")),"D","")</f>
        <v/>
      </c>
      <c r="V49" s="51" t="str">
        <f>IF(AND(OR('positionnement modules'!V49=1,'positionnement modules'!V49="1a"),OR('positionnement modules'!V50=1,'positionnement modules'!V50="1a")),"D","")</f>
        <v/>
      </c>
      <c r="W49" s="51" t="str">
        <f>IF(AND(OR('positionnement modules'!W49=1,'positionnement modules'!W49="1a"),OR('positionnement modules'!W50=1,'positionnement modules'!W50="1a")),"D","")</f>
        <v/>
      </c>
      <c r="X49" s="51" t="str">
        <f>IF(AND(OR('positionnement modules'!X49=1,'positionnement modules'!X49="1a"),OR('positionnement modules'!X50=1,'positionnement modules'!X50="1a")),"D","")</f>
        <v/>
      </c>
      <c r="Y49" s="51" t="str">
        <f>IF(AND(OR('positionnement modules'!Y49=1,'positionnement modules'!Y49="1a"),OR('positionnement modules'!Y50=1,'positionnement modules'!Y50="1a")),"D","")</f>
        <v/>
      </c>
      <c r="Z49" s="51" t="str">
        <f>IF(AND(OR('positionnement modules'!Z49=1,'positionnement modules'!Z49="1a"),OR('positionnement modules'!Z50=1,'positionnement modules'!Z50="1a")),"D","")</f>
        <v/>
      </c>
      <c r="AA49" s="51" t="str">
        <f>IF(AND(OR('positionnement modules'!AA49=1,'positionnement modules'!AA49="1a"),OR('positionnement modules'!AA50=1,'positionnement modules'!AA50="1a")),"D","")</f>
        <v/>
      </c>
      <c r="AB49" s="51" t="str">
        <f>IF(AND(OR('positionnement modules'!AB49=1,'positionnement modules'!AB49="1a"),OR('positionnement modules'!AB50=1,'positionnement modules'!AB50="1a")),"D","")</f>
        <v/>
      </c>
      <c r="AC49" s="51" t="str">
        <f>IF(AND(OR('positionnement modules'!AC49=1,'positionnement modules'!AC49="1a"),OR('positionnement modules'!AC50=1,'positionnement modules'!AC50="1a")),"D","")</f>
        <v/>
      </c>
      <c r="AD49" s="51" t="str">
        <f>IF(AND(OR('positionnement modules'!AD49=1,'positionnement modules'!AD49="1a"),OR('positionnement modules'!AD50=1,'positionnement modules'!AD50="1a")),"D","")</f>
        <v/>
      </c>
      <c r="AE49" s="51" t="str">
        <f>IF(AND(OR('positionnement modules'!AE49=1,'positionnement modules'!AE49="1a"),OR('positionnement modules'!AE50=1,'positionnement modules'!AE50="1a")),"D","")</f>
        <v/>
      </c>
      <c r="AF49" s="51" t="str">
        <f>IF(AND(OR('positionnement modules'!AF49=1,'positionnement modules'!AF49="1a"),OR('positionnement modules'!AF50=1,'positionnement modules'!AF50="1a")),"D","")</f>
        <v/>
      </c>
      <c r="AG49" s="51" t="str">
        <f>IF(AND(OR('positionnement modules'!AG49=1,'positionnement modules'!AG49="1a"),OR('positionnement modules'!AG50=1,'positionnement modules'!AG50="1a")),"D","")</f>
        <v/>
      </c>
      <c r="AH49" s="51" t="str">
        <f>IF(AND(OR('positionnement modules'!AH49=1,'positionnement modules'!AH49="1a"),OR('positionnement modules'!AH50=1,'positionnement modules'!AH50="1a")),"D","")</f>
        <v/>
      </c>
      <c r="AI49" s="51" t="str">
        <f>IF(AND(OR('positionnement modules'!AI49=1,'positionnement modules'!AI49="1a"),OR('positionnement modules'!AI50=1,'positionnement modules'!AI50="1a")),"D","")</f>
        <v/>
      </c>
      <c r="AJ49" s="51" t="str">
        <f>IF(AND(OR('positionnement modules'!AJ49=1,'positionnement modules'!AJ49="1a"),OR('positionnement modules'!AJ50=1,'positionnement modules'!AJ50="1a")),"D","")</f>
        <v/>
      </c>
      <c r="AK49" s="51" t="str">
        <f>IF(AND(OR('positionnement modules'!AK49=1,'positionnement modules'!AK49="1a"),OR('positionnement modules'!AK50=1,'positionnement modules'!AK50="1a")),"D","")</f>
        <v/>
      </c>
      <c r="AL49" s="51" t="str">
        <f>IF(AND(OR('positionnement modules'!AL49=1,'positionnement modules'!AL49="1a"),OR('positionnement modules'!AL50=1,'positionnement modules'!AL50="1a")),"D","")</f>
        <v/>
      </c>
      <c r="AM49" s="51" t="str">
        <f>IF(AND(OR('positionnement modules'!AM49=1,'positionnement modules'!AM49="1a"),OR('positionnement modules'!AM50=1,'positionnement modules'!AM50="1a")),"D","")</f>
        <v/>
      </c>
      <c r="AN49" s="51" t="str">
        <f>IF(AND(OR('positionnement modules'!AN49=1,'positionnement modules'!AN49="1a"),OR('positionnement modules'!AN50=1,'positionnement modules'!AN50="1a")),"D","")</f>
        <v/>
      </c>
      <c r="AO49" s="51" t="str">
        <f>IF(AND(OR('positionnement modules'!AO49=1,'positionnement modules'!AO49="1a"),OR('positionnement modules'!AO50=1,'positionnement modules'!AO50="1a")),"D","")</f>
        <v/>
      </c>
      <c r="AP49" s="51" t="str">
        <f>IF(AND(OR('positionnement modules'!AP49=1,'positionnement modules'!AP49="1a"),OR('positionnement modules'!AP50=1,'positionnement modules'!AP50="1a")),"D","")</f>
        <v/>
      </c>
      <c r="AQ49" s="51" t="str">
        <f>IF(AND(OR('positionnement modules'!AQ49=1,'positionnement modules'!AQ49="1a"),OR('positionnement modules'!AQ50=1,'positionnement modules'!AQ50="1a")),"D","")</f>
        <v/>
      </c>
      <c r="AR49" s="51" t="str">
        <f>IF(AND(OR('positionnement modules'!AR49=1,'positionnement modules'!AR49="1a"),OR('positionnement modules'!AR50=1,'positionnement modules'!AR50="1a")),"D","")</f>
        <v/>
      </c>
      <c r="AS49" s="51" t="str">
        <f>IF(AND(OR('positionnement modules'!AS49=1,'positionnement modules'!AS49="1a"),OR('positionnement modules'!AS50=1,'positionnement modules'!AS50="1a")),"D","")</f>
        <v/>
      </c>
      <c r="AT49" s="51" t="str">
        <f>IF(AND(OR('positionnement modules'!AT49=1,'positionnement modules'!AT49="1a"),OR('positionnement modules'!AT50=1,'positionnement modules'!AT50="1a")),"D","")</f>
        <v/>
      </c>
      <c r="AU49" s="51" t="str">
        <f>IF(AND(OR('positionnement modules'!AU49=1,'positionnement modules'!AU49="1a"),OR('positionnement modules'!AU50=1,'positionnement modules'!AU50="1a")),"D","")</f>
        <v/>
      </c>
      <c r="AV49" s="51" t="str">
        <f>IF(AND(OR('positionnement modules'!AV49=1,'positionnement modules'!AV49="1a"),OR('positionnement modules'!AV50=1,'positionnement modules'!AV50="1a")),"D","")</f>
        <v/>
      </c>
      <c r="AW49" s="51" t="str">
        <f>IF(AND(OR('positionnement modules'!AW49=1,'positionnement modules'!AW49="1a"),OR('positionnement modules'!AW50=1,'positionnement modules'!AW50="1a")),"D","")</f>
        <v/>
      </c>
      <c r="AX49" s="51" t="str">
        <f>IF(AND(OR('positionnement modules'!AX49=1,'positionnement modules'!AX49="1a"),OR('positionnement modules'!AX50=1,'positionnement modules'!AX50="1a")),"D","")</f>
        <v/>
      </c>
      <c r="AY49" s="51" t="str">
        <f>IF(AND(OR('positionnement modules'!AY49=1,'positionnement modules'!AY49="1a"),OR('positionnement modules'!AY50=1,'positionnement modules'!AY50="1a")),"D","")</f>
        <v/>
      </c>
      <c r="AZ49" s="51" t="str">
        <f>IF(AND(OR('positionnement modules'!AZ49=1,'positionnement modules'!AZ49="1a"),OR('positionnement modules'!AZ50=1,'positionnement modules'!AZ50="1a")),"D","")</f>
        <v/>
      </c>
      <c r="BA49" s="51" t="str">
        <f>IF(AND(OR('positionnement modules'!BA49=1,'positionnement modules'!BA49="1a"),OR('positionnement modules'!BA50=1,'positionnement modules'!BA50="1a")),"D","")</f>
        <v/>
      </c>
      <c r="BB49" s="51" t="str">
        <f>IF(AND(OR('positionnement modules'!BB49=1,'positionnement modules'!BB49="1a"),OR('positionnement modules'!BB50=1,'positionnement modules'!BB50="1a")),"D","")</f>
        <v/>
      </c>
      <c r="BC49" s="51" t="str">
        <f>IF(AND(OR('positionnement modules'!BC49=1,'positionnement modules'!BC49="1a"),OR('positionnement modules'!BC50=1,'positionnement modules'!BC50="1a")),"D","")</f>
        <v/>
      </c>
      <c r="BD49" s="51" t="str">
        <f>IF(AND(OR('positionnement modules'!BD49=1,'positionnement modules'!BD49="1a"),OR('positionnement modules'!BD50=1,'positionnement modules'!BD50="1a")),"D","")</f>
        <v/>
      </c>
      <c r="BE49" s="51" t="str">
        <f>IF(AND(OR('positionnement modules'!BE49=1,'positionnement modules'!BE49="1a"),OR('positionnement modules'!BE50=1,'positionnement modules'!BE50="1a")),"D","")</f>
        <v/>
      </c>
      <c r="BF49" s="51" t="str">
        <f>IF(AND(OR('positionnement modules'!BF49=1,'positionnement modules'!BF49="1a"),OR('positionnement modules'!BF50=1,'positionnement modules'!BF50="1a")),"D","")</f>
        <v/>
      </c>
      <c r="BG49" s="51" t="str">
        <f>IF(AND(OR('positionnement modules'!BG49=1,'positionnement modules'!BG49="1a"),OR('positionnement modules'!BG50=1,'positionnement modules'!BG50="1a")),"D","")</f>
        <v/>
      </c>
      <c r="BH49" s="51" t="str">
        <f>IF(AND(OR('positionnement modules'!BH49=1,'positionnement modules'!BH49="1a"),OR('positionnement modules'!BH50=1,'positionnement modules'!BH50="1a")),"D","")</f>
        <v/>
      </c>
      <c r="BI49" s="51" t="str">
        <f>IF(AND(OR('positionnement modules'!BI49=1,'positionnement modules'!BI49="1a"),OR('positionnement modules'!BI50=1,'positionnement modules'!BI50="1a")),"D","")</f>
        <v/>
      </c>
      <c r="BJ49" s="51" t="str">
        <f>IF(AND(OR('positionnement modules'!BJ49=1,'positionnement modules'!BJ49="1a"),OR('positionnement modules'!BJ50=1,'positionnement modules'!BJ50="1a")),"D","")</f>
        <v/>
      </c>
      <c r="BK49" s="51" t="str">
        <f>IF(AND(OR('positionnement modules'!BK49=1,'positionnement modules'!BK49="1a"),OR('positionnement modules'!BK50=1,'positionnement modules'!BK50="1a")),"D","")</f>
        <v/>
      </c>
      <c r="BL49" s="51" t="str">
        <f>IF(AND(OR('positionnement modules'!BL49=1,'positionnement modules'!BL49="1a"),OR('positionnement modules'!BL50=1,'positionnement modules'!BL50="1a")),"D","")</f>
        <v/>
      </c>
      <c r="BM49" s="51" t="str">
        <f>IF(AND(OR('positionnement modules'!BM49=1,'positionnement modules'!BM49="1a"),OR('positionnement modules'!BM50=1,'positionnement modules'!BM50="1a")),"D","")</f>
        <v/>
      </c>
      <c r="BN49" s="51" t="str">
        <f>IF(AND(OR('positionnement modules'!BN49=1,'positionnement modules'!BN49="1a"),OR('positionnement modules'!BN50=1,'positionnement modules'!BN50="1a")),"D","")</f>
        <v/>
      </c>
      <c r="BO49" s="51" t="str">
        <f>IF(AND(OR('positionnement modules'!BO49=1,'positionnement modules'!BO49="1a"),OR('positionnement modules'!BO50=1,'positionnement modules'!BO50="1a")),"D","")</f>
        <v/>
      </c>
      <c r="BP49" s="51" t="str">
        <f>IF(AND(OR('positionnement modules'!BP49=1,'positionnement modules'!BP49="1a"),OR('positionnement modules'!BP50=1,'positionnement modules'!BP50="1a")),"D","")</f>
        <v/>
      </c>
      <c r="BQ49" s="51" t="str">
        <f>IF(AND(OR('positionnement modules'!BQ49=1,'positionnement modules'!BQ49="1a"),OR('positionnement modules'!BQ50=1,'positionnement modules'!BQ50="1a")),"D","")</f>
        <v/>
      </c>
      <c r="BR49" s="51" t="str">
        <f>IF(AND(OR('positionnement modules'!BR49=1,'positionnement modules'!BR49="1a"),OR('positionnement modules'!BR50=1,'positionnement modules'!BR50="1a")),"D","")</f>
        <v/>
      </c>
      <c r="BS49" s="51" t="str">
        <f>IF(AND(OR('positionnement modules'!BS49=1,'positionnement modules'!BS49="1a"),OR('positionnement modules'!BS50=1,'positionnement modules'!BS50="1a")),"D","")</f>
        <v/>
      </c>
      <c r="BT49" s="51" t="str">
        <f>IF(AND(OR('positionnement modules'!BT49=1,'positionnement modules'!BT49="1a"),OR('positionnement modules'!BT50=1,'positionnement modules'!BT50="1a")),"D","")</f>
        <v/>
      </c>
      <c r="BU49" s="51" t="str">
        <f>IF(AND(OR('positionnement modules'!BU49=1,'positionnement modules'!BU49="1a"),OR('positionnement modules'!BU50=1,'positionnement modules'!BU50="1a")),"D","")</f>
        <v/>
      </c>
      <c r="BV49" s="51" t="str">
        <f>IF(AND(OR('positionnement modules'!BV49=1,'positionnement modules'!BV49="1a"),OR('positionnement modules'!BV50=1,'positionnement modules'!BV50="1a")),"D","")</f>
        <v/>
      </c>
      <c r="BW49" s="51" t="str">
        <f>IF(AND(OR('positionnement modules'!BW49=1,'positionnement modules'!BW49="1a"),OR('positionnement modules'!BW50=1,'positionnement modules'!BW50="1a")),"D","")</f>
        <v/>
      </c>
      <c r="BX49" s="51" t="str">
        <f>IF(AND(OR('positionnement modules'!BX49=1,'positionnement modules'!BX49="1a"),OR('positionnement modules'!BX50=1,'positionnement modules'!BX50="1a")),"D","")</f>
        <v/>
      </c>
      <c r="BY49" s="51" t="str">
        <f>IF(AND(OR('positionnement modules'!BY49=1,'positionnement modules'!BY49="1a"),OR('positionnement modules'!BY50=1,'positionnement modules'!BY50="1a")),"D","")</f>
        <v/>
      </c>
      <c r="BZ49" s="51" t="str">
        <f>IF(AND(OR('positionnement modules'!BZ49=1,'positionnement modules'!BZ49="1a"),OR('positionnement modules'!BZ50=1,'positionnement modules'!BZ50="1a")),"D","")</f>
        <v/>
      </c>
      <c r="CA49" s="51" t="str">
        <f>IF(AND(OR('positionnement modules'!CA49=1,'positionnement modules'!CA49="1a"),OR('positionnement modules'!CA50=1,'positionnement modules'!CA50="1a")),"D","")</f>
        <v/>
      </c>
      <c r="CB49" s="51" t="str">
        <f>IF(AND(OR('positionnement modules'!CB49=1,'positionnement modules'!CB49="1a"),OR('positionnement modules'!CB50=1,'positionnement modules'!CB50="1a")),"D","")</f>
        <v/>
      </c>
      <c r="CC49" s="51" t="str">
        <f>IF(AND(OR('positionnement modules'!CC49=1,'positionnement modules'!CC49="1a"),OR('positionnement modules'!CC50=1,'positionnement modules'!CC50="1a")),"D","")</f>
        <v/>
      </c>
      <c r="CD49" s="51" t="str">
        <f>IF(AND(OR('positionnement modules'!CD49=1,'positionnement modules'!CD49="1a"),OR('positionnement modules'!CD50=1,'positionnement modules'!CD50="1a")),"D","")</f>
        <v/>
      </c>
      <c r="CE49" s="51" t="str">
        <f>IF(AND(OR('positionnement modules'!CE49=1,'positionnement modules'!CE49="1a"),OR('positionnement modules'!CE50=1,'positionnement modules'!CE50="1a")),"D","")</f>
        <v/>
      </c>
      <c r="CF49" s="51" t="str">
        <f>IF(AND(OR('positionnement modules'!CF49=1,'positionnement modules'!CF49="1a"),OR('positionnement modules'!CF50=1,'positionnement modules'!CF50="1a")),"D","")</f>
        <v/>
      </c>
      <c r="CG49" s="51" t="str">
        <f>IF(AND(OR('positionnement modules'!CG49=1,'positionnement modules'!CG49="1a"),OR('positionnement modules'!CG50=1,'positionnement modules'!CG50="1a")),"D","")</f>
        <v/>
      </c>
      <c r="CH49" s="51" t="str">
        <f>IF(AND(OR('positionnement modules'!CH49=1,'positionnement modules'!CH49="1a"),OR('positionnement modules'!CH50=1,'positionnement modules'!CH50="1a")),"D","")</f>
        <v/>
      </c>
      <c r="CI49" s="51" t="str">
        <f>IF(AND(OR('positionnement modules'!CI49=1,'positionnement modules'!CI49="1a"),OR('positionnement modules'!CI50=1,'positionnement modules'!CI50="1a")),"D","")</f>
        <v/>
      </c>
      <c r="CJ49" s="51" t="str">
        <f>IF(AND(OR('positionnement modules'!CJ49=1,'positionnement modules'!CJ49="1a"),OR('positionnement modules'!CJ50=1,'positionnement modules'!CJ50="1a")),"D","")</f>
        <v/>
      </c>
      <c r="CK49" s="51" t="str">
        <f>IF(AND(OR('positionnement modules'!CK49=1,'positionnement modules'!CK49="1a"),OR('positionnement modules'!CK50=1,'positionnement modules'!CK50="1a")),"D","")</f>
        <v/>
      </c>
      <c r="CL49" s="51" t="str">
        <f>IF(AND(OR('positionnement modules'!CL49=1,'positionnement modules'!CL49="1a"),OR('positionnement modules'!CL50=1,'positionnement modules'!CL50="1a")),"D","")</f>
        <v/>
      </c>
      <c r="CM49" s="51" t="str">
        <f>IF(AND(OR('positionnement modules'!CM49=1,'positionnement modules'!CM49="1a"),OR('positionnement modules'!CM50=1,'positionnement modules'!CM50="1a")),"D","")</f>
        <v/>
      </c>
      <c r="CN49" s="51" t="str">
        <f>IF(AND(OR('positionnement modules'!CN49=1,'positionnement modules'!CN49="1a"),OR('positionnement modules'!CN50=1,'positionnement modules'!CN50="1a")),"D","")</f>
        <v/>
      </c>
      <c r="CO49" s="51" t="str">
        <f>IF(AND(OR('positionnement modules'!CO49=1,'positionnement modules'!CO49="1a"),OR('positionnement modules'!CO50=1,'positionnement modules'!CO50="1a")),"D","")</f>
        <v/>
      </c>
      <c r="CP49" s="51" t="str">
        <f>IF(AND(OR('positionnement modules'!CP49=1,'positionnement modules'!CP49="1a"),OR('positionnement modules'!CP50=1,'positionnement modules'!CP50="1a")),"D","")</f>
        <v/>
      </c>
      <c r="CQ49" s="51" t="str">
        <f>IF(AND(OR('positionnement modules'!CQ49=1,'positionnement modules'!CQ49="1a"),OR('positionnement modules'!CQ50=1,'positionnement modules'!CQ50="1a")),"D","")</f>
        <v/>
      </c>
      <c r="CR49" s="51" t="str">
        <f>IF(AND(OR('positionnement modules'!CR49=1,'positionnement modules'!CR49="1a"),OR('positionnement modules'!CR50=1,'positionnement modules'!CR50="1a")),"D","")</f>
        <v/>
      </c>
      <c r="CS49" s="51" t="str">
        <f>IF(AND(OR('positionnement modules'!CS49=1,'positionnement modules'!CS49="1a"),OR('positionnement modules'!CS50=1,'positionnement modules'!CS50="1a")),"D","")</f>
        <v/>
      </c>
      <c r="CT49" s="51" t="str">
        <f>IF(AND(OR('positionnement modules'!CT49=1,'positionnement modules'!CT49="1a"),OR('positionnement modules'!CT50=1,'positionnement modules'!CT50="1a")),"D","")</f>
        <v/>
      </c>
      <c r="CU49" s="51" t="str">
        <f>IF(AND(OR('positionnement modules'!CU49=1,'positionnement modules'!CU49="1a"),OR('positionnement modules'!CU50=1,'positionnement modules'!CU50="1a")),"D","")</f>
        <v/>
      </c>
      <c r="CV49" s="51" t="str">
        <f>IF(AND(OR('positionnement modules'!CV49=1,'positionnement modules'!CV49="1a"),OR('positionnement modules'!CV50=1,'positionnement modules'!CV50="1a")),"D","")</f>
        <v/>
      </c>
      <c r="CW49" s="51" t="str">
        <f>IF(AND(OR('positionnement modules'!CW49=1,'positionnement modules'!CW49="1a"),OR('positionnement modules'!CW50=1,'positionnement modules'!CW50="1a")),"D","")</f>
        <v/>
      </c>
      <c r="CX49" s="51" t="str">
        <f>IF(AND(OR('positionnement modules'!CX49=1,'positionnement modules'!CX49="1a"),OR('positionnement modules'!CX50=1,'positionnement modules'!CX50="1a")),"D","")</f>
        <v/>
      </c>
      <c r="CY49" s="51" t="str">
        <f>IF(AND(OR('positionnement modules'!CY49=1,'positionnement modules'!CY49="1a"),OR('positionnement modules'!CY50=1,'positionnement modules'!CY50="1a")),"D","")</f>
        <v/>
      </c>
      <c r="CZ49" s="51" t="str">
        <f>IF(AND(OR('positionnement modules'!CZ49=1,'positionnement modules'!CZ49="1a"),OR('positionnement modules'!CZ50=1,'positionnement modules'!CZ50="1a")),"D","")</f>
        <v/>
      </c>
      <c r="DA49" s="51" t="str">
        <f>IF(AND(OR('positionnement modules'!DA49=1,'positionnement modules'!DA49="1a"),OR('positionnement modules'!DA50=1,'positionnement modules'!DA50="1a")),"D","")</f>
        <v/>
      </c>
      <c r="DB49" s="51" t="str">
        <f>IF(AND(OR('positionnement modules'!DB49=1,'positionnement modules'!DB49="1a"),OR('positionnement modules'!DB50=1,'positionnement modules'!DB50="1a")),"D","")</f>
        <v/>
      </c>
      <c r="DC49" s="51" t="str">
        <f>IF(AND(OR('positionnement modules'!DC49=1,'positionnement modules'!DC49="1a"),OR('positionnement modules'!DC50=1,'positionnement modules'!DC50="1a")),"D","")</f>
        <v/>
      </c>
      <c r="DD49" s="52" t="str">
        <f>IF(AND(OR('positionnement modules'!DD49=1,'positionnement modules'!DD49="1a"),OR('positionnement modules'!DD50=1,'positionnement modules'!DD50="1a")),"D","")</f>
        <v/>
      </c>
      <c r="DE49" s="5" t="str">
        <f>IF(AND(OR('positionnement modules'!DE49=1,'positionnement modules'!DE49="1a"),OR('positionnement modules'!DE50=1,'positionnement modules'!DE50="1a")),"D","")</f>
        <v/>
      </c>
      <c r="DF49" s="9">
        <f t="shared" si="0"/>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IF(AND(OR('positionnement modules'!B50=1,'positionnement modules'!B50="1a"),OR('positionnement modules'!B51=1,'positionnement modules'!B51="1a")),"D","")</f>
        <v/>
      </c>
      <c r="C50" s="50" t="str">
        <f>IF(AND(OR('positionnement modules'!C50=1,'positionnement modules'!C50="1a"),OR('positionnement modules'!C51=1,'positionnement modules'!C51="1a")),"D","")</f>
        <v/>
      </c>
      <c r="D50" s="51" t="str">
        <f>IF(AND(OR('positionnement modules'!D50=1,'positionnement modules'!D50="1a"),OR('positionnement modules'!D51=1,'positionnement modules'!D51="1a")),"D","")</f>
        <v/>
      </c>
      <c r="E50" s="51" t="str">
        <f>IF(AND(OR('positionnement modules'!E50=1,'positionnement modules'!E50="1a"),OR('positionnement modules'!E51=1,'positionnement modules'!E51="1a")),"D","")</f>
        <v/>
      </c>
      <c r="F50" s="51" t="str">
        <f>IF(AND(OR('positionnement modules'!F50=1,'positionnement modules'!F50="1a"),OR('positionnement modules'!F51=1,'positionnement modules'!F51="1a")),"D","")</f>
        <v/>
      </c>
      <c r="G50" s="51" t="str">
        <f>IF(AND(OR('positionnement modules'!G50=1,'positionnement modules'!G50="1a"),OR('positionnement modules'!G51=1,'positionnement modules'!G51="1a")),"D","")</f>
        <v/>
      </c>
      <c r="H50" s="51" t="str">
        <f>IF(AND(OR('positionnement modules'!H50=1,'positionnement modules'!H50="1a"),OR('positionnement modules'!H51=1,'positionnement modules'!H51="1a")),"D","")</f>
        <v/>
      </c>
      <c r="I50" s="51" t="str">
        <f>IF(AND(OR('positionnement modules'!I50=1,'positionnement modules'!I50="1a"),OR('positionnement modules'!I51=1,'positionnement modules'!I51="1a")),"D","")</f>
        <v/>
      </c>
      <c r="J50" s="51" t="str">
        <f>IF(AND(OR('positionnement modules'!J50=1,'positionnement modules'!J50="1a"),OR('positionnement modules'!J51=1,'positionnement modules'!J51="1a")),"D","")</f>
        <v/>
      </c>
      <c r="K50" s="51" t="str">
        <f>IF(AND(OR('positionnement modules'!K50=1,'positionnement modules'!K50="1a"),OR('positionnement modules'!K51=1,'positionnement modules'!K51="1a")),"D","")</f>
        <v/>
      </c>
      <c r="L50" s="51" t="str">
        <f>IF(AND(OR('positionnement modules'!L50=1,'positionnement modules'!L50="1a"),OR('positionnement modules'!L51=1,'positionnement modules'!L51="1a")),"D","")</f>
        <v/>
      </c>
      <c r="M50" s="51" t="str">
        <f>IF(AND(OR('positionnement modules'!M50=1,'positionnement modules'!M50="1a"),OR('positionnement modules'!M51=1,'positionnement modules'!M51="1a")),"D","")</f>
        <v/>
      </c>
      <c r="N50" s="51" t="str">
        <f>IF(AND(OR('positionnement modules'!N50=1,'positionnement modules'!N50="1a"),OR('positionnement modules'!N51=1,'positionnement modules'!N51="1a")),"D","")</f>
        <v/>
      </c>
      <c r="O50" s="51" t="str">
        <f>IF(AND(OR('positionnement modules'!O50=1,'positionnement modules'!O50="1a"),OR('positionnement modules'!O51=1,'positionnement modules'!O51="1a")),"D","")</f>
        <v/>
      </c>
      <c r="P50" s="51" t="str">
        <f>IF(AND(OR('positionnement modules'!P50=1,'positionnement modules'!P50="1a"),OR('positionnement modules'!P51=1,'positionnement modules'!P51="1a")),"D","")</f>
        <v/>
      </c>
      <c r="Q50" s="51" t="str">
        <f>IF(AND(OR('positionnement modules'!Q50=1,'positionnement modules'!Q50="1a"),OR('positionnement modules'!Q51=1,'positionnement modules'!Q51="1a")),"D","")</f>
        <v/>
      </c>
      <c r="R50" s="51" t="str">
        <f>IF(AND(OR('positionnement modules'!R50=1,'positionnement modules'!R50="1a"),OR('positionnement modules'!R51=1,'positionnement modules'!R51="1a")),"D","")</f>
        <v/>
      </c>
      <c r="S50" s="51" t="str">
        <f>IF(AND(OR('positionnement modules'!S50=1,'positionnement modules'!S50="1a"),OR('positionnement modules'!S51=1,'positionnement modules'!S51="1a")),"D","")</f>
        <v/>
      </c>
      <c r="T50" s="51" t="str">
        <f>IF(AND(OR('positionnement modules'!T50=1,'positionnement modules'!T50="1a"),OR('positionnement modules'!T51=1,'positionnement modules'!T51="1a")),"D","")</f>
        <v/>
      </c>
      <c r="U50" s="51" t="str">
        <f>IF(AND(OR('positionnement modules'!U50=1,'positionnement modules'!U50="1a"),OR('positionnement modules'!U51=1,'positionnement modules'!U51="1a")),"D","")</f>
        <v/>
      </c>
      <c r="V50" s="51" t="str">
        <f>IF(AND(OR('positionnement modules'!V50=1,'positionnement modules'!V50="1a"),OR('positionnement modules'!V51=1,'positionnement modules'!V51="1a")),"D","")</f>
        <v/>
      </c>
      <c r="W50" s="51" t="str">
        <f>IF(AND(OR('positionnement modules'!W50=1,'positionnement modules'!W50="1a"),OR('positionnement modules'!W51=1,'positionnement modules'!W51="1a")),"D","")</f>
        <v/>
      </c>
      <c r="X50" s="51" t="str">
        <f>IF(AND(OR('positionnement modules'!X50=1,'positionnement modules'!X50="1a"),OR('positionnement modules'!X51=1,'positionnement modules'!X51="1a")),"D","")</f>
        <v/>
      </c>
      <c r="Y50" s="51" t="str">
        <f>IF(AND(OR('positionnement modules'!Y50=1,'positionnement modules'!Y50="1a"),OR('positionnement modules'!Y51=1,'positionnement modules'!Y51="1a")),"D","")</f>
        <v/>
      </c>
      <c r="Z50" s="51" t="str">
        <f>IF(AND(OR('positionnement modules'!Z50=1,'positionnement modules'!Z50="1a"),OR('positionnement modules'!Z51=1,'positionnement modules'!Z51="1a")),"D","")</f>
        <v/>
      </c>
      <c r="AA50" s="51" t="str">
        <f>IF(AND(OR('positionnement modules'!AA50=1,'positionnement modules'!AA50="1a"),OR('positionnement modules'!AA51=1,'positionnement modules'!AA51="1a")),"D","")</f>
        <v/>
      </c>
      <c r="AB50" s="51" t="str">
        <f>IF(AND(OR('positionnement modules'!AB50=1,'positionnement modules'!AB50="1a"),OR('positionnement modules'!AB51=1,'positionnement modules'!AB51="1a")),"D","")</f>
        <v/>
      </c>
      <c r="AC50" s="51" t="str">
        <f>IF(AND(OR('positionnement modules'!AC50=1,'positionnement modules'!AC50="1a"),OR('positionnement modules'!AC51=1,'positionnement modules'!AC51="1a")),"D","")</f>
        <v/>
      </c>
      <c r="AD50" s="51" t="str">
        <f>IF(AND(OR('positionnement modules'!AD50=1,'positionnement modules'!AD50="1a"),OR('positionnement modules'!AD51=1,'positionnement modules'!AD51="1a")),"D","")</f>
        <v/>
      </c>
      <c r="AE50" s="51" t="str">
        <f>IF(AND(OR('positionnement modules'!AE50=1,'positionnement modules'!AE50="1a"),OR('positionnement modules'!AE51=1,'positionnement modules'!AE51="1a")),"D","")</f>
        <v/>
      </c>
      <c r="AF50" s="51" t="str">
        <f>IF(AND(OR('positionnement modules'!AF50=1,'positionnement modules'!AF50="1a"),OR('positionnement modules'!AF51=1,'positionnement modules'!AF51="1a")),"D","")</f>
        <v/>
      </c>
      <c r="AG50" s="51" t="str">
        <f>IF(AND(OR('positionnement modules'!AG50=1,'positionnement modules'!AG50="1a"),OR('positionnement modules'!AG51=1,'positionnement modules'!AG51="1a")),"D","")</f>
        <v/>
      </c>
      <c r="AH50" s="51" t="str">
        <f>IF(AND(OR('positionnement modules'!AH50=1,'positionnement modules'!AH50="1a"),OR('positionnement modules'!AH51=1,'positionnement modules'!AH51="1a")),"D","")</f>
        <v/>
      </c>
      <c r="AI50" s="51" t="str">
        <f>IF(AND(OR('positionnement modules'!AI50=1,'positionnement modules'!AI50="1a"),OR('positionnement modules'!AI51=1,'positionnement modules'!AI51="1a")),"D","")</f>
        <v/>
      </c>
      <c r="AJ50" s="51" t="str">
        <f>IF(AND(OR('positionnement modules'!AJ50=1,'positionnement modules'!AJ50="1a"),OR('positionnement modules'!AJ51=1,'positionnement modules'!AJ51="1a")),"D","")</f>
        <v/>
      </c>
      <c r="AK50" s="51" t="str">
        <f>IF(AND(OR('positionnement modules'!AK50=1,'positionnement modules'!AK50="1a"),OR('positionnement modules'!AK51=1,'positionnement modules'!AK51="1a")),"D","")</f>
        <v/>
      </c>
      <c r="AL50" s="51" t="str">
        <f>IF(AND(OR('positionnement modules'!AL50=1,'positionnement modules'!AL50="1a"),OR('positionnement modules'!AL51=1,'positionnement modules'!AL51="1a")),"D","")</f>
        <v/>
      </c>
      <c r="AM50" s="51" t="str">
        <f>IF(AND(OR('positionnement modules'!AM50=1,'positionnement modules'!AM50="1a"),OR('positionnement modules'!AM51=1,'positionnement modules'!AM51="1a")),"D","")</f>
        <v/>
      </c>
      <c r="AN50" s="51" t="str">
        <f>IF(AND(OR('positionnement modules'!AN50=1,'positionnement modules'!AN50="1a"),OR('positionnement modules'!AN51=1,'positionnement modules'!AN51="1a")),"D","")</f>
        <v/>
      </c>
      <c r="AO50" s="51" t="str">
        <f>IF(AND(OR('positionnement modules'!AO50=1,'positionnement modules'!AO50="1a"),OR('positionnement modules'!AO51=1,'positionnement modules'!AO51="1a")),"D","")</f>
        <v/>
      </c>
      <c r="AP50" s="51" t="str">
        <f>IF(AND(OR('positionnement modules'!AP50=1,'positionnement modules'!AP50="1a"),OR('positionnement modules'!AP51=1,'positionnement modules'!AP51="1a")),"D","")</f>
        <v/>
      </c>
      <c r="AQ50" s="51" t="str">
        <f>IF(AND(OR('positionnement modules'!AQ50=1,'positionnement modules'!AQ50="1a"),OR('positionnement modules'!AQ51=1,'positionnement modules'!AQ51="1a")),"D","")</f>
        <v/>
      </c>
      <c r="AR50" s="51" t="str">
        <f>IF(AND(OR('positionnement modules'!AR50=1,'positionnement modules'!AR50="1a"),OR('positionnement modules'!AR51=1,'positionnement modules'!AR51="1a")),"D","")</f>
        <v/>
      </c>
      <c r="AS50" s="51" t="str">
        <f>IF(AND(OR('positionnement modules'!AS50=1,'positionnement modules'!AS50="1a"),OR('positionnement modules'!AS51=1,'positionnement modules'!AS51="1a")),"D","")</f>
        <v/>
      </c>
      <c r="AT50" s="51" t="str">
        <f>IF(AND(OR('positionnement modules'!AT50=1,'positionnement modules'!AT50="1a"),OR('positionnement modules'!AT51=1,'positionnement modules'!AT51="1a")),"D","")</f>
        <v/>
      </c>
      <c r="AU50" s="51" t="str">
        <f>IF(AND(OR('positionnement modules'!AU50=1,'positionnement modules'!AU50="1a"),OR('positionnement modules'!AU51=1,'positionnement modules'!AU51="1a")),"D","")</f>
        <v/>
      </c>
      <c r="AV50" s="51" t="str">
        <f>IF(AND(OR('positionnement modules'!AV50=1,'positionnement modules'!AV50="1a"),OR('positionnement modules'!AV51=1,'positionnement modules'!AV51="1a")),"D","")</f>
        <v/>
      </c>
      <c r="AW50" s="51" t="str">
        <f>IF(AND(OR('positionnement modules'!AW50=1,'positionnement modules'!AW50="1a"),OR('positionnement modules'!AW51=1,'positionnement modules'!AW51="1a")),"D","")</f>
        <v/>
      </c>
      <c r="AX50" s="51" t="str">
        <f>IF(AND(OR('positionnement modules'!AX50=1,'positionnement modules'!AX50="1a"),OR('positionnement modules'!AX51=1,'positionnement modules'!AX51="1a")),"D","")</f>
        <v/>
      </c>
      <c r="AY50" s="51" t="str">
        <f>IF(AND(OR('positionnement modules'!AY50=1,'positionnement modules'!AY50="1a"),OR('positionnement modules'!AY51=1,'positionnement modules'!AY51="1a")),"D","")</f>
        <v/>
      </c>
      <c r="AZ50" s="51" t="str">
        <f>IF(AND(OR('positionnement modules'!AZ50=1,'positionnement modules'!AZ50="1a"),OR('positionnement modules'!AZ51=1,'positionnement modules'!AZ51="1a")),"D","")</f>
        <v/>
      </c>
      <c r="BA50" s="51" t="str">
        <f>IF(AND(OR('positionnement modules'!BA50=1,'positionnement modules'!BA50="1a"),OR('positionnement modules'!BA51=1,'positionnement modules'!BA51="1a")),"D","")</f>
        <v/>
      </c>
      <c r="BB50" s="51" t="str">
        <f>IF(AND(OR('positionnement modules'!BB50=1,'positionnement modules'!BB50="1a"),OR('positionnement modules'!BB51=1,'positionnement modules'!BB51="1a")),"D","")</f>
        <v/>
      </c>
      <c r="BC50" s="51" t="str">
        <f>IF(AND(OR('positionnement modules'!BC50=1,'positionnement modules'!BC50="1a"),OR('positionnement modules'!BC51=1,'positionnement modules'!BC51="1a")),"D","")</f>
        <v/>
      </c>
      <c r="BD50" s="51" t="str">
        <f>IF(AND(OR('positionnement modules'!BD50=1,'positionnement modules'!BD50="1a"),OR('positionnement modules'!BD51=1,'positionnement modules'!BD51="1a")),"D","")</f>
        <v/>
      </c>
      <c r="BE50" s="51" t="str">
        <f>IF(AND(OR('positionnement modules'!BE50=1,'positionnement modules'!BE50="1a"),OR('positionnement modules'!BE51=1,'positionnement modules'!BE51="1a")),"D","")</f>
        <v/>
      </c>
      <c r="BF50" s="51" t="str">
        <f>IF(AND(OR('positionnement modules'!BF50=1,'positionnement modules'!BF50="1a"),OR('positionnement modules'!BF51=1,'positionnement modules'!BF51="1a")),"D","")</f>
        <v/>
      </c>
      <c r="BG50" s="51" t="str">
        <f>IF(AND(OR('positionnement modules'!BG50=1,'positionnement modules'!BG50="1a"),OR('positionnement modules'!BG51=1,'positionnement modules'!BG51="1a")),"D","")</f>
        <v/>
      </c>
      <c r="BH50" s="51" t="str">
        <f>IF(AND(OR('positionnement modules'!BH50=1,'positionnement modules'!BH50="1a"),OR('positionnement modules'!BH51=1,'positionnement modules'!BH51="1a")),"D","")</f>
        <v/>
      </c>
      <c r="BI50" s="51" t="str">
        <f>IF(AND(OR('positionnement modules'!BI50=1,'positionnement modules'!BI50="1a"),OR('positionnement modules'!BI51=1,'positionnement modules'!BI51="1a")),"D","")</f>
        <v/>
      </c>
      <c r="BJ50" s="51" t="str">
        <f>IF(AND(OR('positionnement modules'!BJ50=1,'positionnement modules'!BJ50="1a"),OR('positionnement modules'!BJ51=1,'positionnement modules'!BJ51="1a")),"D","")</f>
        <v/>
      </c>
      <c r="BK50" s="51" t="str">
        <f>IF(AND(OR('positionnement modules'!BK50=1,'positionnement modules'!BK50="1a"),OR('positionnement modules'!BK51=1,'positionnement modules'!BK51="1a")),"D","")</f>
        <v/>
      </c>
      <c r="BL50" s="51" t="str">
        <f>IF(AND(OR('positionnement modules'!BL50=1,'positionnement modules'!BL50="1a"),OR('positionnement modules'!BL51=1,'positionnement modules'!BL51="1a")),"D","")</f>
        <v/>
      </c>
      <c r="BM50" s="51" t="str">
        <f>IF(AND(OR('positionnement modules'!BM50=1,'positionnement modules'!BM50="1a"),OR('positionnement modules'!BM51=1,'positionnement modules'!BM51="1a")),"D","")</f>
        <v/>
      </c>
      <c r="BN50" s="51" t="str">
        <f>IF(AND(OR('positionnement modules'!BN50=1,'positionnement modules'!BN50="1a"),OR('positionnement modules'!BN51=1,'positionnement modules'!BN51="1a")),"D","")</f>
        <v/>
      </c>
      <c r="BO50" s="51" t="str">
        <f>IF(AND(OR('positionnement modules'!BO50=1,'positionnement modules'!BO50="1a"),OR('positionnement modules'!BO51=1,'positionnement modules'!BO51="1a")),"D","")</f>
        <v/>
      </c>
      <c r="BP50" s="51" t="str">
        <f>IF(AND(OR('positionnement modules'!BP50=1,'positionnement modules'!BP50="1a"),OR('positionnement modules'!BP51=1,'positionnement modules'!BP51="1a")),"D","")</f>
        <v/>
      </c>
      <c r="BQ50" s="51" t="str">
        <f>IF(AND(OR('positionnement modules'!BQ50=1,'positionnement modules'!BQ50="1a"),OR('positionnement modules'!BQ51=1,'positionnement modules'!BQ51="1a")),"D","")</f>
        <v/>
      </c>
      <c r="BR50" s="51" t="str">
        <f>IF(AND(OR('positionnement modules'!BR50=1,'positionnement modules'!BR50="1a"),OR('positionnement modules'!BR51=1,'positionnement modules'!BR51="1a")),"D","")</f>
        <v/>
      </c>
      <c r="BS50" s="51" t="str">
        <f>IF(AND(OR('positionnement modules'!BS50=1,'positionnement modules'!BS50="1a"),OR('positionnement modules'!BS51=1,'positionnement modules'!BS51="1a")),"D","")</f>
        <v/>
      </c>
      <c r="BT50" s="51" t="str">
        <f>IF(AND(OR('positionnement modules'!BT50=1,'positionnement modules'!BT50="1a"),OR('positionnement modules'!BT51=1,'positionnement modules'!BT51="1a")),"D","")</f>
        <v/>
      </c>
      <c r="BU50" s="51" t="str">
        <f>IF(AND(OR('positionnement modules'!BU50=1,'positionnement modules'!BU50="1a"),OR('positionnement modules'!BU51=1,'positionnement modules'!BU51="1a")),"D","")</f>
        <v/>
      </c>
      <c r="BV50" s="51" t="str">
        <f>IF(AND(OR('positionnement modules'!BV50=1,'positionnement modules'!BV50="1a"),OR('positionnement modules'!BV51=1,'positionnement modules'!BV51="1a")),"D","")</f>
        <v/>
      </c>
      <c r="BW50" s="51" t="str">
        <f>IF(AND(OR('positionnement modules'!BW50=1,'positionnement modules'!BW50="1a"),OR('positionnement modules'!BW51=1,'positionnement modules'!BW51="1a")),"D","")</f>
        <v/>
      </c>
      <c r="BX50" s="51" t="str">
        <f>IF(AND(OR('positionnement modules'!BX50=1,'positionnement modules'!BX50="1a"),OR('positionnement modules'!BX51=1,'positionnement modules'!BX51="1a")),"D","")</f>
        <v/>
      </c>
      <c r="BY50" s="51" t="str">
        <f>IF(AND(OR('positionnement modules'!BY50=1,'positionnement modules'!BY50="1a"),OR('positionnement modules'!BY51=1,'positionnement modules'!BY51="1a")),"D","")</f>
        <v/>
      </c>
      <c r="BZ50" s="51" t="str">
        <f>IF(AND(OR('positionnement modules'!BZ50=1,'positionnement modules'!BZ50="1a"),OR('positionnement modules'!BZ51=1,'positionnement modules'!BZ51="1a")),"D","")</f>
        <v/>
      </c>
      <c r="CA50" s="51" t="str">
        <f>IF(AND(OR('positionnement modules'!CA50=1,'positionnement modules'!CA50="1a"),OR('positionnement modules'!CA51=1,'positionnement modules'!CA51="1a")),"D","")</f>
        <v/>
      </c>
      <c r="CB50" s="51" t="str">
        <f>IF(AND(OR('positionnement modules'!CB50=1,'positionnement modules'!CB50="1a"),OR('positionnement modules'!CB51=1,'positionnement modules'!CB51="1a")),"D","")</f>
        <v/>
      </c>
      <c r="CC50" s="51" t="str">
        <f>IF(AND(OR('positionnement modules'!CC50=1,'positionnement modules'!CC50="1a"),OR('positionnement modules'!CC51=1,'positionnement modules'!CC51="1a")),"D","")</f>
        <v/>
      </c>
      <c r="CD50" s="51" t="str">
        <f>IF(AND(OR('positionnement modules'!CD50=1,'positionnement modules'!CD50="1a"),OR('positionnement modules'!CD51=1,'positionnement modules'!CD51="1a")),"D","")</f>
        <v/>
      </c>
      <c r="CE50" s="51" t="str">
        <f>IF(AND(OR('positionnement modules'!CE50=1,'positionnement modules'!CE50="1a"),OR('positionnement modules'!CE51=1,'positionnement modules'!CE51="1a")),"D","")</f>
        <v/>
      </c>
      <c r="CF50" s="51" t="str">
        <f>IF(AND(OR('positionnement modules'!CF50=1,'positionnement modules'!CF50="1a"),OR('positionnement modules'!CF51=1,'positionnement modules'!CF51="1a")),"D","")</f>
        <v/>
      </c>
      <c r="CG50" s="51" t="str">
        <f>IF(AND(OR('positionnement modules'!CG50=1,'positionnement modules'!CG50="1a"),OR('positionnement modules'!CG51=1,'positionnement modules'!CG51="1a")),"D","")</f>
        <v/>
      </c>
      <c r="CH50" s="51" t="str">
        <f>IF(AND(OR('positionnement modules'!CH50=1,'positionnement modules'!CH50="1a"),OR('positionnement modules'!CH51=1,'positionnement modules'!CH51="1a")),"D","")</f>
        <v/>
      </c>
      <c r="CI50" s="51" t="str">
        <f>IF(AND(OR('positionnement modules'!CI50=1,'positionnement modules'!CI50="1a"),OR('positionnement modules'!CI51=1,'positionnement modules'!CI51="1a")),"D","")</f>
        <v/>
      </c>
      <c r="CJ50" s="51" t="str">
        <f>IF(AND(OR('positionnement modules'!CJ50=1,'positionnement modules'!CJ50="1a"),OR('positionnement modules'!CJ51=1,'positionnement modules'!CJ51="1a")),"D","")</f>
        <v/>
      </c>
      <c r="CK50" s="51" t="str">
        <f>IF(AND(OR('positionnement modules'!CK50=1,'positionnement modules'!CK50="1a"),OR('positionnement modules'!CK51=1,'positionnement modules'!CK51="1a")),"D","")</f>
        <v/>
      </c>
      <c r="CL50" s="51" t="str">
        <f>IF(AND(OR('positionnement modules'!CL50=1,'positionnement modules'!CL50="1a"),OR('positionnement modules'!CL51=1,'positionnement modules'!CL51="1a")),"D","")</f>
        <v/>
      </c>
      <c r="CM50" s="51" t="str">
        <f>IF(AND(OR('positionnement modules'!CM50=1,'positionnement modules'!CM50="1a"),OR('positionnement modules'!CM51=1,'positionnement modules'!CM51="1a")),"D","")</f>
        <v/>
      </c>
      <c r="CN50" s="51" t="str">
        <f>IF(AND(OR('positionnement modules'!CN50=1,'positionnement modules'!CN50="1a"),OR('positionnement modules'!CN51=1,'positionnement modules'!CN51="1a")),"D","")</f>
        <v/>
      </c>
      <c r="CO50" s="51" t="str">
        <f>IF(AND(OR('positionnement modules'!CO50=1,'positionnement modules'!CO50="1a"),OR('positionnement modules'!CO51=1,'positionnement modules'!CO51="1a")),"D","")</f>
        <v/>
      </c>
      <c r="CP50" s="51" t="str">
        <f>IF(AND(OR('positionnement modules'!CP50=1,'positionnement modules'!CP50="1a"),OR('positionnement modules'!CP51=1,'positionnement modules'!CP51="1a")),"D","")</f>
        <v/>
      </c>
      <c r="CQ50" s="51" t="str">
        <f>IF(AND(OR('positionnement modules'!CQ50=1,'positionnement modules'!CQ50="1a"),OR('positionnement modules'!CQ51=1,'positionnement modules'!CQ51="1a")),"D","")</f>
        <v/>
      </c>
      <c r="CR50" s="51" t="str">
        <f>IF(AND(OR('positionnement modules'!CR50=1,'positionnement modules'!CR50="1a"),OR('positionnement modules'!CR51=1,'positionnement modules'!CR51="1a")),"D","")</f>
        <v/>
      </c>
      <c r="CS50" s="51" t="str">
        <f>IF(AND(OR('positionnement modules'!CS50=1,'positionnement modules'!CS50="1a"),OR('positionnement modules'!CS51=1,'positionnement modules'!CS51="1a")),"D","")</f>
        <v/>
      </c>
      <c r="CT50" s="51" t="str">
        <f>IF(AND(OR('positionnement modules'!CT50=1,'positionnement modules'!CT50="1a"),OR('positionnement modules'!CT51=1,'positionnement modules'!CT51="1a")),"D","")</f>
        <v/>
      </c>
      <c r="CU50" s="51" t="str">
        <f>IF(AND(OR('positionnement modules'!CU50=1,'positionnement modules'!CU50="1a"),OR('positionnement modules'!CU51=1,'positionnement modules'!CU51="1a")),"D","")</f>
        <v/>
      </c>
      <c r="CV50" s="51" t="str">
        <f>IF(AND(OR('positionnement modules'!CV50=1,'positionnement modules'!CV50="1a"),OR('positionnement modules'!CV51=1,'positionnement modules'!CV51="1a")),"D","")</f>
        <v/>
      </c>
      <c r="CW50" s="51" t="str">
        <f>IF(AND(OR('positionnement modules'!CW50=1,'positionnement modules'!CW50="1a"),OR('positionnement modules'!CW51=1,'positionnement modules'!CW51="1a")),"D","")</f>
        <v/>
      </c>
      <c r="CX50" s="51" t="str">
        <f>IF(AND(OR('positionnement modules'!CX50=1,'positionnement modules'!CX50="1a"),OR('positionnement modules'!CX51=1,'positionnement modules'!CX51="1a")),"D","")</f>
        <v/>
      </c>
      <c r="CY50" s="51" t="str">
        <f>IF(AND(OR('positionnement modules'!CY50=1,'positionnement modules'!CY50="1a"),OR('positionnement modules'!CY51=1,'positionnement modules'!CY51="1a")),"D","")</f>
        <v/>
      </c>
      <c r="CZ50" s="51" t="str">
        <f>IF(AND(OR('positionnement modules'!CZ50=1,'positionnement modules'!CZ50="1a"),OR('positionnement modules'!CZ51=1,'positionnement modules'!CZ51="1a")),"D","")</f>
        <v/>
      </c>
      <c r="DA50" s="51" t="str">
        <f>IF(AND(OR('positionnement modules'!DA50=1,'positionnement modules'!DA50="1a"),OR('positionnement modules'!DA51=1,'positionnement modules'!DA51="1a")),"D","")</f>
        <v/>
      </c>
      <c r="DB50" s="51" t="str">
        <f>IF(AND(OR('positionnement modules'!DB50=1,'positionnement modules'!DB50="1a"),OR('positionnement modules'!DB51=1,'positionnement modules'!DB51="1a")),"D","")</f>
        <v/>
      </c>
      <c r="DC50" s="51" t="str">
        <f>IF(AND(OR('positionnement modules'!DC50=1,'positionnement modules'!DC50="1a"),OR('positionnement modules'!DC51=1,'positionnement modules'!DC51="1a")),"D","")</f>
        <v/>
      </c>
      <c r="DD50" s="52" t="str">
        <f>IF(AND(OR('positionnement modules'!DD50=1,'positionnement modules'!DD50="1a"),OR('positionnement modules'!DD51=1,'positionnement modules'!DD51="1a")),"D","")</f>
        <v/>
      </c>
      <c r="DE50" s="5" t="str">
        <f>IF(AND(OR('positionnement modules'!DE50=1,'positionnement modules'!DE50="1a"),OR('positionnement modules'!DE51=1,'positionnement modules'!DE51="1a")),"D","")</f>
        <v/>
      </c>
      <c r="DF50" s="9">
        <f t="shared" si="0"/>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IF(AND(OR('positionnement modules'!B51=1,'positionnement modules'!B51="1a"),OR('positionnement modules'!B52=1,'positionnement modules'!B52="1a")),"D","")</f>
        <v/>
      </c>
      <c r="C51" s="50" t="str">
        <f>IF(AND(OR('positionnement modules'!C51=1,'positionnement modules'!C51="1a"),OR('positionnement modules'!C52=1,'positionnement modules'!C52="1a")),"D","")</f>
        <v/>
      </c>
      <c r="D51" s="51" t="str">
        <f>IF(AND(OR('positionnement modules'!D51=1,'positionnement modules'!D51="1a"),OR('positionnement modules'!D52=1,'positionnement modules'!D52="1a")),"D","")</f>
        <v/>
      </c>
      <c r="E51" s="51" t="str">
        <f>IF(AND(OR('positionnement modules'!E51=1,'positionnement modules'!E51="1a"),OR('positionnement modules'!E52=1,'positionnement modules'!E52="1a")),"D","")</f>
        <v/>
      </c>
      <c r="F51" s="51" t="str">
        <f>IF(AND(OR('positionnement modules'!F51=1,'positionnement modules'!F51="1a"),OR('positionnement modules'!F52=1,'positionnement modules'!F52="1a")),"D","")</f>
        <v/>
      </c>
      <c r="G51" s="51" t="str">
        <f>IF(AND(OR('positionnement modules'!G51=1,'positionnement modules'!G51="1a"),OR('positionnement modules'!G52=1,'positionnement modules'!G52="1a")),"D","")</f>
        <v/>
      </c>
      <c r="H51" s="51" t="str">
        <f>IF(AND(OR('positionnement modules'!H51=1,'positionnement modules'!H51="1a"),OR('positionnement modules'!H52=1,'positionnement modules'!H52="1a")),"D","")</f>
        <v/>
      </c>
      <c r="I51" s="51" t="str">
        <f>IF(AND(OR('positionnement modules'!I51=1,'positionnement modules'!I51="1a"),OR('positionnement modules'!I52=1,'positionnement modules'!I52="1a")),"D","")</f>
        <v/>
      </c>
      <c r="J51" s="51" t="str">
        <f>IF(AND(OR('positionnement modules'!J51=1,'positionnement modules'!J51="1a"),OR('positionnement modules'!J52=1,'positionnement modules'!J52="1a")),"D","")</f>
        <v/>
      </c>
      <c r="K51" s="51" t="str">
        <f>IF(AND(OR('positionnement modules'!K51=1,'positionnement modules'!K51="1a"),OR('positionnement modules'!K52=1,'positionnement modules'!K52="1a")),"D","")</f>
        <v/>
      </c>
      <c r="L51" s="51" t="str">
        <f>IF(AND(OR('positionnement modules'!L51=1,'positionnement modules'!L51="1a"),OR('positionnement modules'!L52=1,'positionnement modules'!L52="1a")),"D","")</f>
        <v/>
      </c>
      <c r="M51" s="51" t="str">
        <f>IF(AND(OR('positionnement modules'!M51=1,'positionnement modules'!M51="1a"),OR('positionnement modules'!M52=1,'positionnement modules'!M52="1a")),"D","")</f>
        <v/>
      </c>
      <c r="N51" s="51" t="str">
        <f>IF(AND(OR('positionnement modules'!N51=1,'positionnement modules'!N51="1a"),OR('positionnement modules'!N52=1,'positionnement modules'!N52="1a")),"D","")</f>
        <v/>
      </c>
      <c r="O51" s="51" t="str">
        <f>IF(AND(OR('positionnement modules'!O51=1,'positionnement modules'!O51="1a"),OR('positionnement modules'!O52=1,'positionnement modules'!O52="1a")),"D","")</f>
        <v/>
      </c>
      <c r="P51" s="51" t="str">
        <f>IF(AND(OR('positionnement modules'!P51=1,'positionnement modules'!P51="1a"),OR('positionnement modules'!P52=1,'positionnement modules'!P52="1a")),"D","")</f>
        <v/>
      </c>
      <c r="Q51" s="51" t="str">
        <f>IF(AND(OR('positionnement modules'!Q51=1,'positionnement modules'!Q51="1a"),OR('positionnement modules'!Q52=1,'positionnement modules'!Q52="1a")),"D","")</f>
        <v/>
      </c>
      <c r="R51" s="51" t="str">
        <f>IF(AND(OR('positionnement modules'!R51=1,'positionnement modules'!R51="1a"),OR('positionnement modules'!R52=1,'positionnement modules'!R52="1a")),"D","")</f>
        <v/>
      </c>
      <c r="S51" s="51" t="str">
        <f>IF(AND(OR('positionnement modules'!S51=1,'positionnement modules'!S51="1a"),OR('positionnement modules'!S52=1,'positionnement modules'!S52="1a")),"D","")</f>
        <v/>
      </c>
      <c r="T51" s="51" t="str">
        <f>IF(AND(OR('positionnement modules'!T51=1,'positionnement modules'!T51="1a"),OR('positionnement modules'!T52=1,'positionnement modules'!T52="1a")),"D","")</f>
        <v/>
      </c>
      <c r="U51" s="51" t="str">
        <f>IF(AND(OR('positionnement modules'!U51=1,'positionnement modules'!U51="1a"),OR('positionnement modules'!U52=1,'positionnement modules'!U52="1a")),"D","")</f>
        <v/>
      </c>
      <c r="V51" s="51" t="str">
        <f>IF(AND(OR('positionnement modules'!V51=1,'positionnement modules'!V51="1a"),OR('positionnement modules'!V52=1,'positionnement modules'!V52="1a")),"D","")</f>
        <v/>
      </c>
      <c r="W51" s="51" t="str">
        <f>IF(AND(OR('positionnement modules'!W51=1,'positionnement modules'!W51="1a"),OR('positionnement modules'!W52=1,'positionnement modules'!W52="1a")),"D","")</f>
        <v/>
      </c>
      <c r="X51" s="51" t="str">
        <f>IF(AND(OR('positionnement modules'!X51=1,'positionnement modules'!X51="1a"),OR('positionnement modules'!X52=1,'positionnement modules'!X52="1a")),"D","")</f>
        <v/>
      </c>
      <c r="Y51" s="51" t="str">
        <f>IF(AND(OR('positionnement modules'!Y51=1,'positionnement modules'!Y51="1a"),OR('positionnement modules'!Y52=1,'positionnement modules'!Y52="1a")),"D","")</f>
        <v/>
      </c>
      <c r="Z51" s="51" t="str">
        <f>IF(AND(OR('positionnement modules'!Z51=1,'positionnement modules'!Z51="1a"),OR('positionnement modules'!Z52=1,'positionnement modules'!Z52="1a")),"D","")</f>
        <v/>
      </c>
      <c r="AA51" s="51" t="str">
        <f>IF(AND(OR('positionnement modules'!AA51=1,'positionnement modules'!AA51="1a"),OR('positionnement modules'!AA52=1,'positionnement modules'!AA52="1a")),"D","")</f>
        <v/>
      </c>
      <c r="AB51" s="51" t="str">
        <f>IF(AND(OR('positionnement modules'!AB51=1,'positionnement modules'!AB51="1a"),OR('positionnement modules'!AB52=1,'positionnement modules'!AB52="1a")),"D","")</f>
        <v/>
      </c>
      <c r="AC51" s="51" t="str">
        <f>IF(AND(OR('positionnement modules'!AC51=1,'positionnement modules'!AC51="1a"),OR('positionnement modules'!AC52=1,'positionnement modules'!AC52="1a")),"D","")</f>
        <v/>
      </c>
      <c r="AD51" s="51" t="str">
        <f>IF(AND(OR('positionnement modules'!AD51=1,'positionnement modules'!AD51="1a"),OR('positionnement modules'!AD52=1,'positionnement modules'!AD52="1a")),"D","")</f>
        <v/>
      </c>
      <c r="AE51" s="51" t="str">
        <f>IF(AND(OR('positionnement modules'!AE51=1,'positionnement modules'!AE51="1a"),OR('positionnement modules'!AE52=1,'positionnement modules'!AE52="1a")),"D","")</f>
        <v/>
      </c>
      <c r="AF51" s="51" t="str">
        <f>IF(AND(OR('positionnement modules'!AF51=1,'positionnement modules'!AF51="1a"),OR('positionnement modules'!AF52=1,'positionnement modules'!AF52="1a")),"D","")</f>
        <v/>
      </c>
      <c r="AG51" s="51" t="str">
        <f>IF(AND(OR('positionnement modules'!AG51=1,'positionnement modules'!AG51="1a"),OR('positionnement modules'!AG52=1,'positionnement modules'!AG52="1a")),"D","")</f>
        <v/>
      </c>
      <c r="AH51" s="51" t="str">
        <f>IF(AND(OR('positionnement modules'!AH51=1,'positionnement modules'!AH51="1a"),OR('positionnement modules'!AH52=1,'positionnement modules'!AH52="1a")),"D","")</f>
        <v/>
      </c>
      <c r="AI51" s="51" t="str">
        <f>IF(AND(OR('positionnement modules'!AI51=1,'positionnement modules'!AI51="1a"),OR('positionnement modules'!AI52=1,'positionnement modules'!AI52="1a")),"D","")</f>
        <v/>
      </c>
      <c r="AJ51" s="51" t="str">
        <f>IF(AND(OR('positionnement modules'!AJ51=1,'positionnement modules'!AJ51="1a"),OR('positionnement modules'!AJ52=1,'positionnement modules'!AJ52="1a")),"D","")</f>
        <v/>
      </c>
      <c r="AK51" s="51" t="str">
        <f>IF(AND(OR('positionnement modules'!AK51=1,'positionnement modules'!AK51="1a"),OR('positionnement modules'!AK52=1,'positionnement modules'!AK52="1a")),"D","")</f>
        <v/>
      </c>
      <c r="AL51" s="51" t="str">
        <f>IF(AND(OR('positionnement modules'!AL51=1,'positionnement modules'!AL51="1a"),OR('positionnement modules'!AL52=1,'positionnement modules'!AL52="1a")),"D","")</f>
        <v/>
      </c>
      <c r="AM51" s="51" t="str">
        <f>IF(AND(OR('positionnement modules'!AM51=1,'positionnement modules'!AM51="1a"),OR('positionnement modules'!AM52=1,'positionnement modules'!AM52="1a")),"D","")</f>
        <v/>
      </c>
      <c r="AN51" s="51" t="str">
        <f>IF(AND(OR('positionnement modules'!AN51=1,'positionnement modules'!AN51="1a"),OR('positionnement modules'!AN52=1,'positionnement modules'!AN52="1a")),"D","")</f>
        <v/>
      </c>
      <c r="AO51" s="51" t="str">
        <f>IF(AND(OR('positionnement modules'!AO51=1,'positionnement modules'!AO51="1a"),OR('positionnement modules'!AO52=1,'positionnement modules'!AO52="1a")),"D","")</f>
        <v/>
      </c>
      <c r="AP51" s="51" t="str">
        <f>IF(AND(OR('positionnement modules'!AP51=1,'positionnement modules'!AP51="1a"),OR('positionnement modules'!AP52=1,'positionnement modules'!AP52="1a")),"D","")</f>
        <v/>
      </c>
      <c r="AQ51" s="51" t="str">
        <f>IF(AND(OR('positionnement modules'!AQ51=1,'positionnement modules'!AQ51="1a"),OR('positionnement modules'!AQ52=1,'positionnement modules'!AQ52="1a")),"D","")</f>
        <v/>
      </c>
      <c r="AR51" s="51" t="str">
        <f>IF(AND(OR('positionnement modules'!AR51=1,'positionnement modules'!AR51="1a"),OR('positionnement modules'!AR52=1,'positionnement modules'!AR52="1a")),"D","")</f>
        <v/>
      </c>
      <c r="AS51" s="51" t="str">
        <f>IF(AND(OR('positionnement modules'!AS51=1,'positionnement modules'!AS51="1a"),OR('positionnement modules'!AS52=1,'positionnement modules'!AS52="1a")),"D","")</f>
        <v/>
      </c>
      <c r="AT51" s="51" t="str">
        <f>IF(AND(OR('positionnement modules'!AT51=1,'positionnement modules'!AT51="1a"),OR('positionnement modules'!AT52=1,'positionnement modules'!AT52="1a")),"D","")</f>
        <v/>
      </c>
      <c r="AU51" s="51" t="str">
        <f>IF(AND(OR('positionnement modules'!AU51=1,'positionnement modules'!AU51="1a"),OR('positionnement modules'!AU52=1,'positionnement modules'!AU52="1a")),"D","")</f>
        <v/>
      </c>
      <c r="AV51" s="51" t="str">
        <f>IF(AND(OR('positionnement modules'!AV51=1,'positionnement modules'!AV51="1a"),OR('positionnement modules'!AV52=1,'positionnement modules'!AV52="1a")),"D","")</f>
        <v/>
      </c>
      <c r="AW51" s="51" t="str">
        <f>IF(AND(OR('positionnement modules'!AW51=1,'positionnement modules'!AW51="1a"),OR('positionnement modules'!AW52=1,'positionnement modules'!AW52="1a")),"D","")</f>
        <v/>
      </c>
      <c r="AX51" s="51" t="str">
        <f>IF(AND(OR('positionnement modules'!AX51=1,'positionnement modules'!AX51="1a"),OR('positionnement modules'!AX52=1,'positionnement modules'!AX52="1a")),"D","")</f>
        <v/>
      </c>
      <c r="AY51" s="51" t="str">
        <f>IF(AND(OR('positionnement modules'!AY51=1,'positionnement modules'!AY51="1a"),OR('positionnement modules'!AY52=1,'positionnement modules'!AY52="1a")),"D","")</f>
        <v/>
      </c>
      <c r="AZ51" s="51" t="str">
        <f>IF(AND(OR('positionnement modules'!AZ51=1,'positionnement modules'!AZ51="1a"),OR('positionnement modules'!AZ52=1,'positionnement modules'!AZ52="1a")),"D","")</f>
        <v/>
      </c>
      <c r="BA51" s="51" t="str">
        <f>IF(AND(OR('positionnement modules'!BA51=1,'positionnement modules'!BA51="1a"),OR('positionnement modules'!BA52=1,'positionnement modules'!BA52="1a")),"D","")</f>
        <v/>
      </c>
      <c r="BB51" s="51" t="str">
        <f>IF(AND(OR('positionnement modules'!BB51=1,'positionnement modules'!BB51="1a"),OR('positionnement modules'!BB52=1,'positionnement modules'!BB52="1a")),"D","")</f>
        <v/>
      </c>
      <c r="BC51" s="51" t="str">
        <f>IF(AND(OR('positionnement modules'!BC51=1,'positionnement modules'!BC51="1a"),OR('positionnement modules'!BC52=1,'positionnement modules'!BC52="1a")),"D","")</f>
        <v/>
      </c>
      <c r="BD51" s="51" t="str">
        <f>IF(AND(OR('positionnement modules'!BD51=1,'positionnement modules'!BD51="1a"),OR('positionnement modules'!BD52=1,'positionnement modules'!BD52="1a")),"D","")</f>
        <v/>
      </c>
      <c r="BE51" s="51" t="str">
        <f>IF(AND(OR('positionnement modules'!BE51=1,'positionnement modules'!BE51="1a"),OR('positionnement modules'!BE52=1,'positionnement modules'!BE52="1a")),"D","")</f>
        <v/>
      </c>
      <c r="BF51" s="51" t="str">
        <f>IF(AND(OR('positionnement modules'!BF51=1,'positionnement modules'!BF51="1a"),OR('positionnement modules'!BF52=1,'positionnement modules'!BF52="1a")),"D","")</f>
        <v/>
      </c>
      <c r="BG51" s="51" t="str">
        <f>IF(AND(OR('positionnement modules'!BG51=1,'positionnement modules'!BG51="1a"),OR('positionnement modules'!BG52=1,'positionnement modules'!BG52="1a")),"D","")</f>
        <v/>
      </c>
      <c r="BH51" s="51" t="str">
        <f>IF(AND(OR('positionnement modules'!BH51=1,'positionnement modules'!BH51="1a"),OR('positionnement modules'!BH52=1,'positionnement modules'!BH52="1a")),"D","")</f>
        <v/>
      </c>
      <c r="BI51" s="51" t="str">
        <f>IF(AND(OR('positionnement modules'!BI51=1,'positionnement modules'!BI51="1a"),OR('positionnement modules'!BI52=1,'positionnement modules'!BI52="1a")),"D","")</f>
        <v/>
      </c>
      <c r="BJ51" s="51" t="str">
        <f>IF(AND(OR('positionnement modules'!BJ51=1,'positionnement modules'!BJ51="1a"),OR('positionnement modules'!BJ52=1,'positionnement modules'!BJ52="1a")),"D","")</f>
        <v/>
      </c>
      <c r="BK51" s="51" t="str">
        <f>IF(AND(OR('positionnement modules'!BK51=1,'positionnement modules'!BK51="1a"),OR('positionnement modules'!BK52=1,'positionnement modules'!BK52="1a")),"D","")</f>
        <v/>
      </c>
      <c r="BL51" s="51" t="str">
        <f>IF(AND(OR('positionnement modules'!BL51=1,'positionnement modules'!BL51="1a"),OR('positionnement modules'!BL52=1,'positionnement modules'!BL52="1a")),"D","")</f>
        <v/>
      </c>
      <c r="BM51" s="51" t="str">
        <f>IF(AND(OR('positionnement modules'!BM51=1,'positionnement modules'!BM51="1a"),OR('positionnement modules'!BM52=1,'positionnement modules'!BM52="1a")),"D","")</f>
        <v/>
      </c>
      <c r="BN51" s="51" t="str">
        <f>IF(AND(OR('positionnement modules'!BN51=1,'positionnement modules'!BN51="1a"),OR('positionnement modules'!BN52=1,'positionnement modules'!BN52="1a")),"D","")</f>
        <v/>
      </c>
      <c r="BO51" s="51" t="str">
        <f>IF(AND(OR('positionnement modules'!BO51=1,'positionnement modules'!BO51="1a"),OR('positionnement modules'!BO52=1,'positionnement modules'!BO52="1a")),"D","")</f>
        <v/>
      </c>
      <c r="BP51" s="51" t="str">
        <f>IF(AND(OR('positionnement modules'!BP51=1,'positionnement modules'!BP51="1a"),OR('positionnement modules'!BP52=1,'positionnement modules'!BP52="1a")),"D","")</f>
        <v/>
      </c>
      <c r="BQ51" s="51" t="str">
        <f>IF(AND(OR('positionnement modules'!BQ51=1,'positionnement modules'!BQ51="1a"),OR('positionnement modules'!BQ52=1,'positionnement modules'!BQ52="1a")),"D","")</f>
        <v/>
      </c>
      <c r="BR51" s="51" t="str">
        <f>IF(AND(OR('positionnement modules'!BR51=1,'positionnement modules'!BR51="1a"),OR('positionnement modules'!BR52=1,'positionnement modules'!BR52="1a")),"D","")</f>
        <v/>
      </c>
      <c r="BS51" s="51" t="str">
        <f>IF(AND(OR('positionnement modules'!BS51=1,'positionnement modules'!BS51="1a"),OR('positionnement modules'!BS52=1,'positionnement modules'!BS52="1a")),"D","")</f>
        <v/>
      </c>
      <c r="BT51" s="51" t="str">
        <f>IF(AND(OR('positionnement modules'!BT51=1,'positionnement modules'!BT51="1a"),OR('positionnement modules'!BT52=1,'positionnement modules'!BT52="1a")),"D","")</f>
        <v/>
      </c>
      <c r="BU51" s="51" t="str">
        <f>IF(AND(OR('positionnement modules'!BU51=1,'positionnement modules'!BU51="1a"),OR('positionnement modules'!BU52=1,'positionnement modules'!BU52="1a")),"D","")</f>
        <v/>
      </c>
      <c r="BV51" s="51" t="str">
        <f>IF(AND(OR('positionnement modules'!BV51=1,'positionnement modules'!BV51="1a"),OR('positionnement modules'!BV52=1,'positionnement modules'!BV52="1a")),"D","")</f>
        <v/>
      </c>
      <c r="BW51" s="51" t="str">
        <f>IF(AND(OR('positionnement modules'!BW51=1,'positionnement modules'!BW51="1a"),OR('positionnement modules'!BW52=1,'positionnement modules'!BW52="1a")),"D","")</f>
        <v/>
      </c>
      <c r="BX51" s="51" t="str">
        <f>IF(AND(OR('positionnement modules'!BX51=1,'positionnement modules'!BX51="1a"),OR('positionnement modules'!BX52=1,'positionnement modules'!BX52="1a")),"D","")</f>
        <v/>
      </c>
      <c r="BY51" s="51" t="str">
        <f>IF(AND(OR('positionnement modules'!BY51=1,'positionnement modules'!BY51="1a"),OR('positionnement modules'!BY52=1,'positionnement modules'!BY52="1a")),"D","")</f>
        <v/>
      </c>
      <c r="BZ51" s="51" t="str">
        <f>IF(AND(OR('positionnement modules'!BZ51=1,'positionnement modules'!BZ51="1a"),OR('positionnement modules'!BZ52=1,'positionnement modules'!BZ52="1a")),"D","")</f>
        <v/>
      </c>
      <c r="CA51" s="51" t="str">
        <f>IF(AND(OR('positionnement modules'!CA51=1,'positionnement modules'!CA51="1a"),OR('positionnement modules'!CA52=1,'positionnement modules'!CA52="1a")),"D","")</f>
        <v/>
      </c>
      <c r="CB51" s="51" t="str">
        <f>IF(AND(OR('positionnement modules'!CB51=1,'positionnement modules'!CB51="1a"),OR('positionnement modules'!CB52=1,'positionnement modules'!CB52="1a")),"D","")</f>
        <v/>
      </c>
      <c r="CC51" s="51" t="str">
        <f>IF(AND(OR('positionnement modules'!CC51=1,'positionnement modules'!CC51="1a"),OR('positionnement modules'!CC52=1,'positionnement modules'!CC52="1a")),"D","")</f>
        <v/>
      </c>
      <c r="CD51" s="51" t="str">
        <f>IF(AND(OR('positionnement modules'!CD51=1,'positionnement modules'!CD51="1a"),OR('positionnement modules'!CD52=1,'positionnement modules'!CD52="1a")),"D","")</f>
        <v/>
      </c>
      <c r="CE51" s="51" t="str">
        <f>IF(AND(OR('positionnement modules'!CE51=1,'positionnement modules'!CE51="1a"),OR('positionnement modules'!CE52=1,'positionnement modules'!CE52="1a")),"D","")</f>
        <v/>
      </c>
      <c r="CF51" s="51" t="str">
        <f>IF(AND(OR('positionnement modules'!CF51=1,'positionnement modules'!CF51="1a"),OR('positionnement modules'!CF52=1,'positionnement modules'!CF52="1a")),"D","")</f>
        <v/>
      </c>
      <c r="CG51" s="51" t="str">
        <f>IF(AND(OR('positionnement modules'!CG51=1,'positionnement modules'!CG51="1a"),OR('positionnement modules'!CG52=1,'positionnement modules'!CG52="1a")),"D","")</f>
        <v/>
      </c>
      <c r="CH51" s="51" t="str">
        <f>IF(AND(OR('positionnement modules'!CH51=1,'positionnement modules'!CH51="1a"),OR('positionnement modules'!CH52=1,'positionnement modules'!CH52="1a")),"D","")</f>
        <v/>
      </c>
      <c r="CI51" s="51" t="str">
        <f>IF(AND(OR('positionnement modules'!CI51=1,'positionnement modules'!CI51="1a"),OR('positionnement modules'!CI52=1,'positionnement modules'!CI52="1a")),"D","")</f>
        <v/>
      </c>
      <c r="CJ51" s="51" t="str">
        <f>IF(AND(OR('positionnement modules'!CJ51=1,'positionnement modules'!CJ51="1a"),OR('positionnement modules'!CJ52=1,'positionnement modules'!CJ52="1a")),"D","")</f>
        <v/>
      </c>
      <c r="CK51" s="51" t="str">
        <f>IF(AND(OR('positionnement modules'!CK51=1,'positionnement modules'!CK51="1a"),OR('positionnement modules'!CK52=1,'positionnement modules'!CK52="1a")),"D","")</f>
        <v/>
      </c>
      <c r="CL51" s="51" t="str">
        <f>IF(AND(OR('positionnement modules'!CL51=1,'positionnement modules'!CL51="1a"),OR('positionnement modules'!CL52=1,'positionnement modules'!CL52="1a")),"D","")</f>
        <v/>
      </c>
      <c r="CM51" s="51" t="str">
        <f>IF(AND(OR('positionnement modules'!CM51=1,'positionnement modules'!CM51="1a"),OR('positionnement modules'!CM52=1,'positionnement modules'!CM52="1a")),"D","")</f>
        <v/>
      </c>
      <c r="CN51" s="51" t="str">
        <f>IF(AND(OR('positionnement modules'!CN51=1,'positionnement modules'!CN51="1a"),OR('positionnement modules'!CN52=1,'positionnement modules'!CN52="1a")),"D","")</f>
        <v/>
      </c>
      <c r="CO51" s="51" t="str">
        <f>IF(AND(OR('positionnement modules'!CO51=1,'positionnement modules'!CO51="1a"),OR('positionnement modules'!CO52=1,'positionnement modules'!CO52="1a")),"D","")</f>
        <v/>
      </c>
      <c r="CP51" s="51" t="str">
        <f>IF(AND(OR('positionnement modules'!CP51=1,'positionnement modules'!CP51="1a"),OR('positionnement modules'!CP52=1,'positionnement modules'!CP52="1a")),"D","")</f>
        <v/>
      </c>
      <c r="CQ51" s="51" t="str">
        <f>IF(AND(OR('positionnement modules'!CQ51=1,'positionnement modules'!CQ51="1a"),OR('positionnement modules'!CQ52=1,'positionnement modules'!CQ52="1a")),"D","")</f>
        <v/>
      </c>
      <c r="CR51" s="51" t="str">
        <f>IF(AND(OR('positionnement modules'!CR51=1,'positionnement modules'!CR51="1a"),OR('positionnement modules'!CR52=1,'positionnement modules'!CR52="1a")),"D","")</f>
        <v/>
      </c>
      <c r="CS51" s="51" t="str">
        <f>IF(AND(OR('positionnement modules'!CS51=1,'positionnement modules'!CS51="1a"),OR('positionnement modules'!CS52=1,'positionnement modules'!CS52="1a")),"D","")</f>
        <v/>
      </c>
      <c r="CT51" s="51" t="str">
        <f>IF(AND(OR('positionnement modules'!CT51=1,'positionnement modules'!CT51="1a"),OR('positionnement modules'!CT52=1,'positionnement modules'!CT52="1a")),"D","")</f>
        <v/>
      </c>
      <c r="CU51" s="51" t="str">
        <f>IF(AND(OR('positionnement modules'!CU51=1,'positionnement modules'!CU51="1a"),OR('positionnement modules'!CU52=1,'positionnement modules'!CU52="1a")),"D","")</f>
        <v/>
      </c>
      <c r="CV51" s="51" t="str">
        <f>IF(AND(OR('positionnement modules'!CV51=1,'positionnement modules'!CV51="1a"),OR('positionnement modules'!CV52=1,'positionnement modules'!CV52="1a")),"D","")</f>
        <v/>
      </c>
      <c r="CW51" s="51" t="str">
        <f>IF(AND(OR('positionnement modules'!CW51=1,'positionnement modules'!CW51="1a"),OR('positionnement modules'!CW52=1,'positionnement modules'!CW52="1a")),"D","")</f>
        <v/>
      </c>
      <c r="CX51" s="51" t="str">
        <f>IF(AND(OR('positionnement modules'!CX51=1,'positionnement modules'!CX51="1a"),OR('positionnement modules'!CX52=1,'positionnement modules'!CX52="1a")),"D","")</f>
        <v/>
      </c>
      <c r="CY51" s="51" t="str">
        <f>IF(AND(OR('positionnement modules'!CY51=1,'positionnement modules'!CY51="1a"),OR('positionnement modules'!CY52=1,'positionnement modules'!CY52="1a")),"D","")</f>
        <v/>
      </c>
      <c r="CZ51" s="51" t="str">
        <f>IF(AND(OR('positionnement modules'!CZ51=1,'positionnement modules'!CZ51="1a"),OR('positionnement modules'!CZ52=1,'positionnement modules'!CZ52="1a")),"D","")</f>
        <v/>
      </c>
      <c r="DA51" s="51" t="str">
        <f>IF(AND(OR('positionnement modules'!DA51=1,'positionnement modules'!DA51="1a"),OR('positionnement modules'!DA52=1,'positionnement modules'!DA52="1a")),"D","")</f>
        <v/>
      </c>
      <c r="DB51" s="51" t="str">
        <f>IF(AND(OR('positionnement modules'!DB51=1,'positionnement modules'!DB51="1a"),OR('positionnement modules'!DB52=1,'positionnement modules'!DB52="1a")),"D","")</f>
        <v/>
      </c>
      <c r="DC51" s="51" t="str">
        <f>IF(AND(OR('positionnement modules'!DC51=1,'positionnement modules'!DC51="1a"),OR('positionnement modules'!DC52=1,'positionnement modules'!DC52="1a")),"D","")</f>
        <v/>
      </c>
      <c r="DD51" s="52" t="str">
        <f>IF(AND(OR('positionnement modules'!DD51=1,'positionnement modules'!DD51="1a"),OR('positionnement modules'!DD52=1,'positionnement modules'!DD52="1a")),"D","")</f>
        <v/>
      </c>
      <c r="DE51" s="5" t="str">
        <f>IF(AND(OR('positionnement modules'!DE51=1,'positionnement modules'!DE51="1a"),OR('positionnement modules'!DE52=1,'positionnement modules'!DE52="1a")),"D","")</f>
        <v/>
      </c>
      <c r="DF51" s="9">
        <f t="shared" si="0"/>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IF(AND(OR('positionnement modules'!B52=1,'positionnement modules'!B52="1a"),OR('positionnement modules'!B53=1,'positionnement modules'!B53="1a")),"D","")</f>
        <v/>
      </c>
      <c r="C52" s="7" t="str">
        <f>IF(AND(OR('positionnement modules'!C52=1,'positionnement modules'!C52="1a"),OR('positionnement modules'!C53=1,'positionnement modules'!C53="1a")),"D","")</f>
        <v/>
      </c>
      <c r="D52" s="7" t="str">
        <f>IF(AND(OR('positionnement modules'!D52=1,'positionnement modules'!D52="1a"),OR('positionnement modules'!D53=1,'positionnement modules'!D53="1a")),"D","")</f>
        <v/>
      </c>
      <c r="E52" s="7" t="str">
        <f>IF(AND(OR('positionnement modules'!E52=1,'positionnement modules'!E52="1a"),OR('positionnement modules'!E53=1,'positionnement modules'!E53="1a")),"D","")</f>
        <v/>
      </c>
      <c r="F52" s="7" t="str">
        <f>IF(AND(OR('positionnement modules'!F52=1,'positionnement modules'!F52="1a"),OR('positionnement modules'!F53=1,'positionnement modules'!F53="1a")),"D","")</f>
        <v/>
      </c>
      <c r="G52" s="7" t="str">
        <f>IF(AND(OR('positionnement modules'!G52=1,'positionnement modules'!G52="1a"),OR('positionnement modules'!G53=1,'positionnement modules'!G53="1a")),"D","")</f>
        <v/>
      </c>
      <c r="H52" s="7" t="str">
        <f>IF(AND(OR('positionnement modules'!H52=1,'positionnement modules'!H52="1a"),OR('positionnement modules'!H53=1,'positionnement modules'!H53="1a")),"D","")</f>
        <v/>
      </c>
      <c r="I52" s="7" t="str">
        <f>IF(AND(OR('positionnement modules'!I52=1,'positionnement modules'!I52="1a"),OR('positionnement modules'!I53=1,'positionnement modules'!I53="1a")),"D","")</f>
        <v/>
      </c>
      <c r="J52" s="7" t="str">
        <f>IF(AND(OR('positionnement modules'!J52=1,'positionnement modules'!J52="1a"),OR('positionnement modules'!J53=1,'positionnement modules'!J53="1a")),"D","")</f>
        <v/>
      </c>
      <c r="K52" s="7" t="str">
        <f>IF(AND(OR('positionnement modules'!K52=1,'positionnement modules'!K52="1a"),OR('positionnement modules'!K53=1,'positionnement modules'!K53="1a")),"D","")</f>
        <v/>
      </c>
      <c r="L52" s="7" t="str">
        <f>IF(AND(OR('positionnement modules'!L52=1,'positionnement modules'!L52="1a"),OR('positionnement modules'!L53=1,'positionnement modules'!L53="1a")),"D","")</f>
        <v/>
      </c>
      <c r="M52" s="7" t="str">
        <f>IF(AND(OR('positionnement modules'!M52=1,'positionnement modules'!M52="1a"),OR('positionnement modules'!M53=1,'positionnement modules'!M53="1a")),"D","")</f>
        <v/>
      </c>
      <c r="N52" s="7" t="str">
        <f>IF(AND(OR('positionnement modules'!N52=1,'positionnement modules'!N52="1a"),OR('positionnement modules'!N53=1,'positionnement modules'!N53="1a")),"D","")</f>
        <v/>
      </c>
      <c r="O52" s="7" t="str">
        <f>IF(AND(OR('positionnement modules'!O52=1,'positionnement modules'!O52="1a"),OR('positionnement modules'!O53=1,'positionnement modules'!O53="1a")),"D","")</f>
        <v/>
      </c>
      <c r="P52" s="7" t="str">
        <f>IF(AND(OR('positionnement modules'!P52=1,'positionnement modules'!P52="1a"),OR('positionnement modules'!P53=1,'positionnement modules'!P53="1a")),"D","")</f>
        <v/>
      </c>
      <c r="Q52" s="7" t="str">
        <f>IF(AND(OR('positionnement modules'!Q52=1,'positionnement modules'!Q52="1a"),OR('positionnement modules'!Q53=1,'positionnement modules'!Q53="1a")),"D","")</f>
        <v/>
      </c>
      <c r="R52" s="7" t="str">
        <f>IF(AND(OR('positionnement modules'!R52=1,'positionnement modules'!R52="1a"),OR('positionnement modules'!R53=1,'positionnement modules'!R53="1a")),"D","")</f>
        <v/>
      </c>
      <c r="S52" s="7" t="str">
        <f>IF(AND(OR('positionnement modules'!S52=1,'positionnement modules'!S52="1a"),OR('positionnement modules'!S53=1,'positionnement modules'!S53="1a")),"D","")</f>
        <v/>
      </c>
      <c r="T52" s="7" t="str">
        <f>IF(AND(OR('positionnement modules'!T52=1,'positionnement modules'!T52="1a"),OR('positionnement modules'!T53=1,'positionnement modules'!T53="1a")),"D","")</f>
        <v/>
      </c>
      <c r="U52" s="7" t="str">
        <f>IF(AND(OR('positionnement modules'!U52=1,'positionnement modules'!U52="1a"),OR('positionnement modules'!U53=1,'positionnement modules'!U53="1a")),"D","")</f>
        <v/>
      </c>
      <c r="V52" s="7" t="str">
        <f>IF(AND(OR('positionnement modules'!V52=1,'positionnement modules'!V52="1a"),OR('positionnement modules'!V53=1,'positionnement modules'!V53="1a")),"D","")</f>
        <v/>
      </c>
      <c r="W52" s="7" t="str">
        <f>IF(AND(OR('positionnement modules'!W52=1,'positionnement modules'!W52="1a"),OR('positionnement modules'!W53=1,'positionnement modules'!W53="1a")),"D","")</f>
        <v/>
      </c>
      <c r="X52" s="7" t="str">
        <f>IF(AND(OR('positionnement modules'!X52=1,'positionnement modules'!X52="1a"),OR('positionnement modules'!X53=1,'positionnement modules'!X53="1a")),"D","")</f>
        <v/>
      </c>
      <c r="Y52" s="7" t="str">
        <f>IF(AND(OR('positionnement modules'!Y52=1,'positionnement modules'!Y52="1a"),OR('positionnement modules'!Y53=1,'positionnement modules'!Y53="1a")),"D","")</f>
        <v/>
      </c>
      <c r="Z52" s="7" t="str">
        <f>IF(AND(OR('positionnement modules'!Z52=1,'positionnement modules'!Z52="1a"),OR('positionnement modules'!Z53=1,'positionnement modules'!Z53="1a")),"D","")</f>
        <v/>
      </c>
      <c r="AA52" s="7" t="str">
        <f>IF(AND(OR('positionnement modules'!AA52=1,'positionnement modules'!AA52="1a"),OR('positionnement modules'!AA53=1,'positionnement modules'!AA53="1a")),"D","")</f>
        <v/>
      </c>
      <c r="AB52" s="7" t="str">
        <f>IF(AND(OR('positionnement modules'!AB52=1,'positionnement modules'!AB52="1a"),OR('positionnement modules'!AB53=1,'positionnement modules'!AB53="1a")),"D","")</f>
        <v/>
      </c>
      <c r="AC52" s="7" t="str">
        <f>IF(AND(OR('positionnement modules'!AC52=1,'positionnement modules'!AC52="1a"),OR('positionnement modules'!AC53=1,'positionnement modules'!AC53="1a")),"D","")</f>
        <v/>
      </c>
      <c r="AD52" s="7" t="str">
        <f>IF(AND(OR('positionnement modules'!AD52=1,'positionnement modules'!AD52="1a"),OR('positionnement modules'!AD53=1,'positionnement modules'!AD53="1a")),"D","")</f>
        <v/>
      </c>
      <c r="AE52" s="7" t="str">
        <f>IF(AND(OR('positionnement modules'!AE52=1,'positionnement modules'!AE52="1a"),OR('positionnement modules'!AE53=1,'positionnement modules'!AE53="1a")),"D","")</f>
        <v/>
      </c>
      <c r="AF52" s="7" t="str">
        <f>IF(AND(OR('positionnement modules'!AF52=1,'positionnement modules'!AF52="1a"),OR('positionnement modules'!AF53=1,'positionnement modules'!AF53="1a")),"D","")</f>
        <v/>
      </c>
      <c r="AG52" s="7" t="str">
        <f>IF(AND(OR('positionnement modules'!AG52=1,'positionnement modules'!AG52="1a"),OR('positionnement modules'!AG53=1,'positionnement modules'!AG53="1a")),"D","")</f>
        <v/>
      </c>
      <c r="AH52" s="7" t="str">
        <f>IF(AND(OR('positionnement modules'!AH52=1,'positionnement modules'!AH52="1a"),OR('positionnement modules'!AH53=1,'positionnement modules'!AH53="1a")),"D","")</f>
        <v/>
      </c>
      <c r="AI52" s="7" t="str">
        <f>IF(AND(OR('positionnement modules'!AI52=1,'positionnement modules'!AI52="1a"),OR('positionnement modules'!AI53=1,'positionnement modules'!AI53="1a")),"D","")</f>
        <v/>
      </c>
      <c r="AJ52" s="7" t="str">
        <f>IF(AND(OR('positionnement modules'!AJ52=1,'positionnement modules'!AJ52="1a"),OR('positionnement modules'!AJ53=1,'positionnement modules'!AJ53="1a")),"D","")</f>
        <v/>
      </c>
      <c r="AK52" s="7" t="str">
        <f>IF(AND(OR('positionnement modules'!AK52=1,'positionnement modules'!AK52="1a"),OR('positionnement modules'!AK53=1,'positionnement modules'!AK53="1a")),"D","")</f>
        <v/>
      </c>
      <c r="AL52" s="7" t="str">
        <f>IF(AND(OR('positionnement modules'!AL52=1,'positionnement modules'!AL52="1a"),OR('positionnement modules'!AL53=1,'positionnement modules'!AL53="1a")),"D","")</f>
        <v/>
      </c>
      <c r="AM52" s="7" t="str">
        <f>IF(AND(OR('positionnement modules'!AM52=1,'positionnement modules'!AM52="1a"),OR('positionnement modules'!AM53=1,'positionnement modules'!AM53="1a")),"D","")</f>
        <v/>
      </c>
      <c r="AN52" s="7" t="str">
        <f>IF(AND(OR('positionnement modules'!AN52=1,'positionnement modules'!AN52="1a"),OR('positionnement modules'!AN53=1,'positionnement modules'!AN53="1a")),"D","")</f>
        <v/>
      </c>
      <c r="AO52" s="7" t="str">
        <f>IF(AND(OR('positionnement modules'!AO52=1,'positionnement modules'!AO52="1a"),OR('positionnement modules'!AO53=1,'positionnement modules'!AO53="1a")),"D","")</f>
        <v/>
      </c>
      <c r="AP52" s="7" t="str">
        <f>IF(AND(OR('positionnement modules'!AP52=1,'positionnement modules'!AP52="1a"),OR('positionnement modules'!AP53=1,'positionnement modules'!AP53="1a")),"D","")</f>
        <v/>
      </c>
      <c r="AQ52" s="7" t="str">
        <f>IF(AND(OR('positionnement modules'!AQ52=1,'positionnement modules'!AQ52="1a"),OR('positionnement modules'!AQ53=1,'positionnement modules'!AQ53="1a")),"D","")</f>
        <v/>
      </c>
      <c r="AR52" s="7" t="str">
        <f>IF(AND(OR('positionnement modules'!AR52=1,'positionnement modules'!AR52="1a"),OR('positionnement modules'!AR53=1,'positionnement modules'!AR53="1a")),"D","")</f>
        <v/>
      </c>
      <c r="AS52" s="7" t="str">
        <f>IF(AND(OR('positionnement modules'!AS52=1,'positionnement modules'!AS52="1a"),OR('positionnement modules'!AS53=1,'positionnement modules'!AS53="1a")),"D","")</f>
        <v/>
      </c>
      <c r="AT52" s="7" t="str">
        <f>IF(AND(OR('positionnement modules'!AT52=1,'positionnement modules'!AT52="1a"),OR('positionnement modules'!AT53=1,'positionnement modules'!AT53="1a")),"D","")</f>
        <v/>
      </c>
      <c r="AU52" s="7" t="str">
        <f>IF(AND(OR('positionnement modules'!AU52=1,'positionnement modules'!AU52="1a"),OR('positionnement modules'!AU53=1,'positionnement modules'!AU53="1a")),"D","")</f>
        <v/>
      </c>
      <c r="AV52" s="7" t="str">
        <f>IF(AND(OR('positionnement modules'!AV52=1,'positionnement modules'!AV52="1a"),OR('positionnement modules'!AV53=1,'positionnement modules'!AV53="1a")),"D","")</f>
        <v/>
      </c>
      <c r="AW52" s="7" t="str">
        <f>IF(AND(OR('positionnement modules'!AW52=1,'positionnement modules'!AW52="1a"),OR('positionnement modules'!AW53=1,'positionnement modules'!AW53="1a")),"D","")</f>
        <v/>
      </c>
      <c r="AX52" s="7" t="str">
        <f>IF(AND(OR('positionnement modules'!AX52=1,'positionnement modules'!AX52="1a"),OR('positionnement modules'!AX53=1,'positionnement modules'!AX53="1a")),"D","")</f>
        <v/>
      </c>
      <c r="AY52" s="7" t="str">
        <f>IF(AND(OR('positionnement modules'!AY52=1,'positionnement modules'!AY52="1a"),OR('positionnement modules'!AY53=1,'positionnement modules'!AY53="1a")),"D","")</f>
        <v/>
      </c>
      <c r="AZ52" s="7" t="str">
        <f>IF(AND(OR('positionnement modules'!AZ52=1,'positionnement modules'!AZ52="1a"),OR('positionnement modules'!AZ53=1,'positionnement modules'!AZ53="1a")),"D","")</f>
        <v/>
      </c>
      <c r="BA52" s="7" t="str">
        <f>IF(AND(OR('positionnement modules'!BA52=1,'positionnement modules'!BA52="1a"),OR('positionnement modules'!BA53=1,'positionnement modules'!BA53="1a")),"D","")</f>
        <v/>
      </c>
      <c r="BB52" s="7" t="str">
        <f>IF(AND(OR('positionnement modules'!BB52=1,'positionnement modules'!BB52="1a"),OR('positionnement modules'!BB53=1,'positionnement modules'!BB53="1a")),"D","")</f>
        <v/>
      </c>
      <c r="BC52" s="7" t="str">
        <f>IF(AND(OR('positionnement modules'!BC52=1,'positionnement modules'!BC52="1a"),OR('positionnement modules'!BC53=1,'positionnement modules'!BC53="1a")),"D","")</f>
        <v/>
      </c>
      <c r="BD52" s="7" t="str">
        <f>IF(AND(OR('positionnement modules'!BD52=1,'positionnement modules'!BD52="1a"),OR('positionnement modules'!BD53=1,'positionnement modules'!BD53="1a")),"D","")</f>
        <v/>
      </c>
      <c r="BE52" s="7" t="str">
        <f>IF(AND(OR('positionnement modules'!BE52=1,'positionnement modules'!BE52="1a"),OR('positionnement modules'!BE53=1,'positionnement modules'!BE53="1a")),"D","")</f>
        <v/>
      </c>
      <c r="BF52" s="7" t="str">
        <f>IF(AND(OR('positionnement modules'!BF52=1,'positionnement modules'!BF52="1a"),OR('positionnement modules'!BF53=1,'positionnement modules'!BF53="1a")),"D","")</f>
        <v/>
      </c>
      <c r="BG52" s="7" t="str">
        <f>IF(AND(OR('positionnement modules'!BG52=1,'positionnement modules'!BG52="1a"),OR('positionnement modules'!BG53=1,'positionnement modules'!BG53="1a")),"D","")</f>
        <v/>
      </c>
      <c r="BH52" s="7" t="str">
        <f>IF(AND(OR('positionnement modules'!BH52=1,'positionnement modules'!BH52="1a"),OR('positionnement modules'!BH53=1,'positionnement modules'!BH53="1a")),"D","")</f>
        <v/>
      </c>
      <c r="BI52" s="7" t="str">
        <f>IF(AND(OR('positionnement modules'!BI52=1,'positionnement modules'!BI52="1a"),OR('positionnement modules'!BI53=1,'positionnement modules'!BI53="1a")),"D","")</f>
        <v/>
      </c>
      <c r="BJ52" s="7" t="str">
        <f>IF(AND(OR('positionnement modules'!BJ52=1,'positionnement modules'!BJ52="1a"),OR('positionnement modules'!BJ53=1,'positionnement modules'!BJ53="1a")),"D","")</f>
        <v/>
      </c>
      <c r="BK52" s="7" t="str">
        <f>IF(AND(OR('positionnement modules'!BK52=1,'positionnement modules'!BK52="1a"),OR('positionnement modules'!BK53=1,'positionnement modules'!BK53="1a")),"D","")</f>
        <v/>
      </c>
      <c r="BL52" s="7" t="str">
        <f>IF(AND(OR('positionnement modules'!BL52=1,'positionnement modules'!BL52="1a"),OR('positionnement modules'!BL53=1,'positionnement modules'!BL53="1a")),"D","")</f>
        <v/>
      </c>
      <c r="BM52" s="7" t="str">
        <f>IF(AND(OR('positionnement modules'!BM52=1,'positionnement modules'!BM52="1a"),OR('positionnement modules'!BM53=1,'positionnement modules'!BM53="1a")),"D","")</f>
        <v/>
      </c>
      <c r="BN52" s="7" t="str">
        <f>IF(AND(OR('positionnement modules'!BN52=1,'positionnement modules'!BN52="1a"),OR('positionnement modules'!BN53=1,'positionnement modules'!BN53="1a")),"D","")</f>
        <v/>
      </c>
      <c r="BO52" s="7" t="str">
        <f>IF(AND(OR('positionnement modules'!BO52=1,'positionnement modules'!BO52="1a"),OR('positionnement modules'!BO53=1,'positionnement modules'!BO53="1a")),"D","")</f>
        <v/>
      </c>
      <c r="BP52" s="7" t="str">
        <f>IF(AND(OR('positionnement modules'!BP52=1,'positionnement modules'!BP52="1a"),OR('positionnement modules'!BP53=1,'positionnement modules'!BP53="1a")),"D","")</f>
        <v/>
      </c>
      <c r="BQ52" s="7" t="str">
        <f>IF(AND(OR('positionnement modules'!BQ52=1,'positionnement modules'!BQ52="1a"),OR('positionnement modules'!BQ53=1,'positionnement modules'!BQ53="1a")),"D","")</f>
        <v/>
      </c>
      <c r="BR52" s="7" t="str">
        <f>IF(AND(OR('positionnement modules'!BR52=1,'positionnement modules'!BR52="1a"),OR('positionnement modules'!BR53=1,'positionnement modules'!BR53="1a")),"D","")</f>
        <v/>
      </c>
      <c r="BS52" s="7" t="str">
        <f>IF(AND(OR('positionnement modules'!BS52=1,'positionnement modules'!BS52="1a"),OR('positionnement modules'!BS53=1,'positionnement modules'!BS53="1a")),"D","")</f>
        <v/>
      </c>
      <c r="BT52" s="7" t="str">
        <f>IF(AND(OR('positionnement modules'!BT52=1,'positionnement modules'!BT52="1a"),OR('positionnement modules'!BT53=1,'positionnement modules'!BT53="1a")),"D","")</f>
        <v/>
      </c>
      <c r="BU52" s="7" t="str">
        <f>IF(AND(OR('positionnement modules'!BU52=1,'positionnement modules'!BU52="1a"),OR('positionnement modules'!BU53=1,'positionnement modules'!BU53="1a")),"D","")</f>
        <v/>
      </c>
      <c r="BV52" s="7" t="str">
        <f>IF(AND(OR('positionnement modules'!BV52=1,'positionnement modules'!BV52="1a"),OR('positionnement modules'!BV53=1,'positionnement modules'!BV53="1a")),"D","")</f>
        <v/>
      </c>
      <c r="BW52" s="7" t="str">
        <f>IF(AND(OR('positionnement modules'!BW52=1,'positionnement modules'!BW52="1a"),OR('positionnement modules'!BW53=1,'positionnement modules'!BW53="1a")),"D","")</f>
        <v/>
      </c>
      <c r="BX52" s="7" t="str">
        <f>IF(AND(OR('positionnement modules'!BX52=1,'positionnement modules'!BX52="1a"),OR('positionnement modules'!BX53=1,'positionnement modules'!BX53="1a")),"D","")</f>
        <v/>
      </c>
      <c r="BY52" s="7" t="str">
        <f>IF(AND(OR('positionnement modules'!BY52=1,'positionnement modules'!BY52="1a"),OR('positionnement modules'!BY53=1,'positionnement modules'!BY53="1a")),"D","")</f>
        <v/>
      </c>
      <c r="BZ52" s="7" t="str">
        <f>IF(AND(OR('positionnement modules'!BZ52=1,'positionnement modules'!BZ52="1a"),OR('positionnement modules'!BZ53=1,'positionnement modules'!BZ53="1a")),"D","")</f>
        <v/>
      </c>
      <c r="CA52" s="7" t="str">
        <f>IF(AND(OR('positionnement modules'!CA52=1,'positionnement modules'!CA52="1a"),OR('positionnement modules'!CA53=1,'positionnement modules'!CA53="1a")),"D","")</f>
        <v/>
      </c>
      <c r="CB52" s="7" t="str">
        <f>IF(AND(OR('positionnement modules'!CB52=1,'positionnement modules'!CB52="1a"),OR('positionnement modules'!CB53=1,'positionnement modules'!CB53="1a")),"D","")</f>
        <v/>
      </c>
      <c r="CC52" s="7" t="str">
        <f>IF(AND(OR('positionnement modules'!CC52=1,'positionnement modules'!CC52="1a"),OR('positionnement modules'!CC53=1,'positionnement modules'!CC53="1a")),"D","")</f>
        <v/>
      </c>
      <c r="CD52" s="7" t="str">
        <f>IF(AND(OR('positionnement modules'!CD52=1,'positionnement modules'!CD52="1a"),OR('positionnement modules'!CD53=1,'positionnement modules'!CD53="1a")),"D","")</f>
        <v/>
      </c>
      <c r="CE52" s="7" t="str">
        <f>IF(AND(OR('positionnement modules'!CE52=1,'positionnement modules'!CE52="1a"),OR('positionnement modules'!CE53=1,'positionnement modules'!CE53="1a")),"D","")</f>
        <v/>
      </c>
      <c r="CF52" s="7" t="str">
        <f>IF(AND(OR('positionnement modules'!CF52=1,'positionnement modules'!CF52="1a"),OR('positionnement modules'!CF53=1,'positionnement modules'!CF53="1a")),"D","")</f>
        <v/>
      </c>
      <c r="CG52" s="7" t="str">
        <f>IF(AND(OR('positionnement modules'!CG52=1,'positionnement modules'!CG52="1a"),OR('positionnement modules'!CG53=1,'positionnement modules'!CG53="1a")),"D","")</f>
        <v/>
      </c>
      <c r="CH52" s="7" t="str">
        <f>IF(AND(OR('positionnement modules'!CH52=1,'positionnement modules'!CH52="1a"),OR('positionnement modules'!CH53=1,'positionnement modules'!CH53="1a")),"D","")</f>
        <v/>
      </c>
      <c r="CI52" s="7" t="str">
        <f>IF(AND(OR('positionnement modules'!CI52=1,'positionnement modules'!CI52="1a"),OR('positionnement modules'!CI53=1,'positionnement modules'!CI53="1a")),"D","")</f>
        <v/>
      </c>
      <c r="CJ52" s="7" t="str">
        <f>IF(AND(OR('positionnement modules'!CJ52=1,'positionnement modules'!CJ52="1a"),OR('positionnement modules'!CJ53=1,'positionnement modules'!CJ53="1a")),"D","")</f>
        <v/>
      </c>
      <c r="CK52" s="7" t="str">
        <f>IF(AND(OR('positionnement modules'!CK52=1,'positionnement modules'!CK52="1a"),OR('positionnement modules'!CK53=1,'positionnement modules'!CK53="1a")),"D","")</f>
        <v/>
      </c>
      <c r="CL52" s="7" t="str">
        <f>IF(AND(OR('positionnement modules'!CL52=1,'positionnement modules'!CL52="1a"),OR('positionnement modules'!CL53=1,'positionnement modules'!CL53="1a")),"D","")</f>
        <v/>
      </c>
      <c r="CM52" s="7" t="str">
        <f>IF(AND(OR('positionnement modules'!CM52=1,'positionnement modules'!CM52="1a"),OR('positionnement modules'!CM53=1,'positionnement modules'!CM53="1a")),"D","")</f>
        <v/>
      </c>
      <c r="CN52" s="7" t="str">
        <f>IF(AND(OR('positionnement modules'!CN52=1,'positionnement modules'!CN52="1a"),OR('positionnement modules'!CN53=1,'positionnement modules'!CN53="1a")),"D","")</f>
        <v/>
      </c>
      <c r="CO52" s="7" t="str">
        <f>IF(AND(OR('positionnement modules'!CO52=1,'positionnement modules'!CO52="1a"),OR('positionnement modules'!CO53=1,'positionnement modules'!CO53="1a")),"D","")</f>
        <v/>
      </c>
      <c r="CP52" s="7" t="str">
        <f>IF(AND(OR('positionnement modules'!CP52=1,'positionnement modules'!CP52="1a"),OR('positionnement modules'!CP53=1,'positionnement modules'!CP53="1a")),"D","")</f>
        <v/>
      </c>
      <c r="CQ52" s="7" t="str">
        <f>IF(AND(OR('positionnement modules'!CQ52=1,'positionnement modules'!CQ52="1a"),OR('positionnement modules'!CQ53=1,'positionnement modules'!CQ53="1a")),"D","")</f>
        <v/>
      </c>
      <c r="CR52" s="7" t="str">
        <f>IF(AND(OR('positionnement modules'!CR52=1,'positionnement modules'!CR52="1a"),OR('positionnement modules'!CR53=1,'positionnement modules'!CR53="1a")),"D","")</f>
        <v/>
      </c>
      <c r="CS52" s="7" t="str">
        <f>IF(AND(OR('positionnement modules'!CS52=1,'positionnement modules'!CS52="1a"),OR('positionnement modules'!CS53=1,'positionnement modules'!CS53="1a")),"D","")</f>
        <v/>
      </c>
      <c r="CT52" s="7" t="str">
        <f>IF(AND(OR('positionnement modules'!CT52=1,'positionnement modules'!CT52="1a"),OR('positionnement modules'!CT53=1,'positionnement modules'!CT53="1a")),"D","")</f>
        <v/>
      </c>
      <c r="CU52" s="7" t="str">
        <f>IF(AND(OR('positionnement modules'!CU52=1,'positionnement modules'!CU52="1a"),OR('positionnement modules'!CU53=1,'positionnement modules'!CU53="1a")),"D","")</f>
        <v/>
      </c>
      <c r="CV52" s="7" t="str">
        <f>IF(AND(OR('positionnement modules'!CV52=1,'positionnement modules'!CV52="1a"),OR('positionnement modules'!CV53=1,'positionnement modules'!CV53="1a")),"D","")</f>
        <v/>
      </c>
      <c r="CW52" s="7" t="str">
        <f>IF(AND(OR('positionnement modules'!CW52=1,'positionnement modules'!CW52="1a"),OR('positionnement modules'!CW53=1,'positionnement modules'!CW53="1a")),"D","")</f>
        <v/>
      </c>
      <c r="CX52" s="7" t="str">
        <f>IF(AND(OR('positionnement modules'!CX52=1,'positionnement modules'!CX52="1a"),OR('positionnement modules'!CX53=1,'positionnement modules'!CX53="1a")),"D","")</f>
        <v/>
      </c>
      <c r="CY52" s="7" t="str">
        <f>IF(AND(OR('positionnement modules'!CY52=1,'positionnement modules'!CY52="1a"),OR('positionnement modules'!CY53=1,'positionnement modules'!CY53="1a")),"D","")</f>
        <v/>
      </c>
      <c r="CZ52" s="7" t="str">
        <f>IF(AND(OR('positionnement modules'!CZ52=1,'positionnement modules'!CZ52="1a"),OR('positionnement modules'!CZ53=1,'positionnement modules'!CZ53="1a")),"D","")</f>
        <v/>
      </c>
      <c r="DA52" s="7" t="str">
        <f>IF(AND(OR('positionnement modules'!DA52=1,'positionnement modules'!DA52="1a"),OR('positionnement modules'!DA53=1,'positionnement modules'!DA53="1a")),"D","")</f>
        <v/>
      </c>
      <c r="DB52" s="7" t="str">
        <f>IF(AND(OR('positionnement modules'!DB52=1,'positionnement modules'!DB52="1a"),OR('positionnement modules'!DB53=1,'positionnement modules'!DB53="1a")),"D","")</f>
        <v/>
      </c>
      <c r="DC52" s="7" t="str">
        <f>IF(AND(OR('positionnement modules'!DC52=1,'positionnement modules'!DC52="1a"),OR('positionnement modules'!DC53=1,'positionnement modules'!DC53="1a")),"D","")</f>
        <v/>
      </c>
      <c r="DD52" s="43" t="str">
        <f>IF(AND(OR('positionnement modules'!DD52=1,'positionnement modules'!DD52="1a"),OR('positionnement modules'!DD53=1,'positionnement modules'!DD53="1a")),"D","")</f>
        <v/>
      </c>
      <c r="DE52" s="8" t="str">
        <f>IF(AND(OR('positionnement modules'!DE52=1,'positionnement modules'!DE52="1a"),OR('positionnement modules'!DE53=1,'positionnement modules'!DE53="1a")),"D","")</f>
        <v/>
      </c>
      <c r="DF52" s="9">
        <f t="shared" si="0"/>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row r="54" spans="2:146" ht="21" customHeight="1" x14ac:dyDescent="0.35"/>
    <row r="55" spans="2:146" ht="21" customHeight="1" x14ac:dyDescent="0.35"/>
    <row r="56" spans="2:146" ht="21" customHeight="1" x14ac:dyDescent="0.35"/>
    <row r="57" spans="2:146"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4:AI11 AZ4:AZ11 BQ4:BS11 B30:EP52">
    <cfRule type="containsText" dxfId="151" priority="30" operator="containsText" text="P-F-D">
      <formula>NOT(ISERROR(SEARCH("P-F-D",B4)))</formula>
    </cfRule>
    <cfRule type="containsText" dxfId="150" priority="31" operator="containsText" text="P-F-S">
      <formula>NOT(ISERROR(SEARCH("P-F-S",B4)))</formula>
    </cfRule>
  </conditionalFormatting>
  <conditionalFormatting sqref="B17:Q24 BR17:BS24 S17:AH24">
    <cfRule type="containsText" dxfId="149" priority="28" operator="containsText" text="P-F-D">
      <formula>NOT(ISERROR(SEARCH("P-F-D",B17)))</formula>
    </cfRule>
    <cfRule type="containsText" dxfId="148" priority="29" operator="containsText" text="P-F-S">
      <formula>NOT(ISERROR(SEARCH("P-F-S",B17)))</formula>
    </cfRule>
  </conditionalFormatting>
  <conditionalFormatting sqref="B4:Q11 B30:EP52">
    <cfRule type="containsText" dxfId="147" priority="27" stopIfTrue="1" operator="containsText" text="P-F-H">
      <formula>NOT(ISERROR(SEARCH("P-F-H",B4)))</formula>
    </cfRule>
  </conditionalFormatting>
  <conditionalFormatting sqref="S4:AI11 AZ4:AZ11 BQ4:BS11">
    <cfRule type="containsText" dxfId="146" priority="26" stopIfTrue="1" operator="containsText" text="P-F-H">
      <formula>NOT(ISERROR(SEARCH("P-F-H",S4)))</formula>
    </cfRule>
  </conditionalFormatting>
  <conditionalFormatting sqref="B17:Q24 S17:AH24 BR17:BS24">
    <cfRule type="containsText" dxfId="145" priority="25" stopIfTrue="1" operator="containsText" text="P-F-H">
      <formula>NOT(ISERROR(SEARCH("P-F-H",B17)))</formula>
    </cfRule>
  </conditionalFormatting>
  <conditionalFormatting sqref="AJ4:AY11">
    <cfRule type="containsText" dxfId="144" priority="23" operator="containsText" text="P-F-D">
      <formula>NOT(ISERROR(SEARCH("P-F-D",AJ4)))</formula>
    </cfRule>
    <cfRule type="containsText" dxfId="143" priority="24" operator="containsText" text="P-F-S">
      <formula>NOT(ISERROR(SEARCH("P-F-S",AJ4)))</formula>
    </cfRule>
  </conditionalFormatting>
  <conditionalFormatting sqref="AJ17:AY24">
    <cfRule type="containsText" dxfId="142" priority="21" operator="containsText" text="P-F-D">
      <formula>NOT(ISERROR(SEARCH("P-F-D",AJ17)))</formula>
    </cfRule>
    <cfRule type="containsText" dxfId="141" priority="22" operator="containsText" text="P-F-S">
      <formula>NOT(ISERROR(SEARCH("P-F-S",AJ17)))</formula>
    </cfRule>
  </conditionalFormatting>
  <conditionalFormatting sqref="AJ4:AY11">
    <cfRule type="containsText" dxfId="140" priority="20" stopIfTrue="1" operator="containsText" text="P-F-H">
      <formula>NOT(ISERROR(SEARCH("P-F-H",AJ4)))</formula>
    </cfRule>
  </conditionalFormatting>
  <conditionalFormatting sqref="AJ17:AY24">
    <cfRule type="containsText" dxfId="139" priority="19" stopIfTrue="1" operator="containsText" text="P-F-H">
      <formula>NOT(ISERROR(SEARCH("P-F-H",AJ17)))</formula>
    </cfRule>
  </conditionalFormatting>
  <conditionalFormatting sqref="BA4:BP11">
    <cfRule type="containsText" dxfId="138" priority="17" operator="containsText" text="P-F-D">
      <formula>NOT(ISERROR(SEARCH("P-F-D",BA4)))</formula>
    </cfRule>
    <cfRule type="containsText" dxfId="137" priority="18" operator="containsText" text="P-F-S">
      <formula>NOT(ISERROR(SEARCH("P-F-S",BA4)))</formula>
    </cfRule>
  </conditionalFormatting>
  <conditionalFormatting sqref="BA17:BP24">
    <cfRule type="containsText" dxfId="136" priority="15" operator="containsText" text="P-F-D">
      <formula>NOT(ISERROR(SEARCH("P-F-D",BA17)))</formula>
    </cfRule>
    <cfRule type="containsText" dxfId="135" priority="16" operator="containsText" text="P-F-S">
      <formula>NOT(ISERROR(SEARCH("P-F-S",BA17)))</formula>
    </cfRule>
  </conditionalFormatting>
  <conditionalFormatting sqref="BA4:BP11">
    <cfRule type="containsText" dxfId="134" priority="14" stopIfTrue="1" operator="containsText" text="P-F-H">
      <formula>NOT(ISERROR(SEARCH("P-F-H",BA4)))</formula>
    </cfRule>
  </conditionalFormatting>
  <conditionalFormatting sqref="BA17:BP24">
    <cfRule type="containsText" dxfId="133" priority="13" stopIfTrue="1" operator="containsText" text="P-F-H">
      <formula>NOT(ISERROR(SEARCH("P-F-H",BA17)))</formula>
    </cfRule>
  </conditionalFormatting>
  <conditionalFormatting sqref="B4:Q11 S4:AH11 AJ4:AY11 BA4:BP11 B17:Q24 S17:AH24 AJ17:AY24 BA17:BP24 B30:DE52">
    <cfRule type="containsText" dxfId="132" priority="12" stopIfTrue="1" operator="containsText" text="3P-F-H">
      <formula>NOT(ISERROR(SEARCH("3P-F-H",B4)))</formula>
    </cfRule>
  </conditionalFormatting>
  <conditionalFormatting sqref="R17:R24">
    <cfRule type="containsText" dxfId="131" priority="10" operator="containsText" text="P-F-D">
      <formula>NOT(ISERROR(SEARCH("P-F-D",R17)))</formula>
    </cfRule>
    <cfRule type="containsText" dxfId="130" priority="11" operator="containsText" text="P-F-S">
      <formula>NOT(ISERROR(SEARCH("P-F-S",R17)))</formula>
    </cfRule>
  </conditionalFormatting>
  <conditionalFormatting sqref="AI17:AI24">
    <cfRule type="containsText" dxfId="129" priority="8" operator="containsText" text="P-F-D">
      <formula>NOT(ISERROR(SEARCH("P-F-D",AI17)))</formula>
    </cfRule>
    <cfRule type="containsText" dxfId="128" priority="9" operator="containsText" text="P-F-S">
      <formula>NOT(ISERROR(SEARCH("P-F-S",AI17)))</formula>
    </cfRule>
  </conditionalFormatting>
  <conditionalFormatting sqref="AZ17:AZ24">
    <cfRule type="containsText" dxfId="127" priority="6" operator="containsText" text="P-F-D">
      <formula>NOT(ISERROR(SEARCH("P-F-D",AZ17)))</formula>
    </cfRule>
    <cfRule type="containsText" dxfId="126" priority="7" operator="containsText" text="P-F-S">
      <formula>NOT(ISERROR(SEARCH("P-F-S",AZ17)))</formula>
    </cfRule>
  </conditionalFormatting>
  <conditionalFormatting sqref="BQ17:BQ24">
    <cfRule type="containsText" dxfId="125" priority="4" operator="containsText" text="P-F-D">
      <formula>NOT(ISERROR(SEARCH("P-F-D",BQ17)))</formula>
    </cfRule>
    <cfRule type="containsText" dxfId="124" priority="5" operator="containsText" text="P-F-S">
      <formula>NOT(ISERROR(SEARCH("P-F-S",BQ17)))</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P57"/>
  <sheetViews>
    <sheetView topLeftCell="A28" zoomScale="80" zoomScaleNormal="80" workbookViewId="0">
      <selection activeCell="AY13" sqref="AY13"/>
    </sheetView>
  </sheetViews>
  <sheetFormatPr baseColWidth="10" defaultColWidth="9.1796875" defaultRowHeight="15" customHeight="1" x14ac:dyDescent="0.35"/>
  <cols>
    <col min="1" max="109" width="3.1796875" customWidth="1"/>
  </cols>
  <sheetData>
    <row r="1" spans="1:71" ht="21" customHeight="1" x14ac:dyDescent="0.35">
      <c r="B1" t="s">
        <v>47</v>
      </c>
    </row>
    <row r="2" spans="1:71" ht="21" customHeight="1" x14ac:dyDescent="0.35">
      <c r="A2" s="11"/>
      <c r="B2" s="311" t="s">
        <v>10</v>
      </c>
      <c r="C2" s="311"/>
      <c r="D2" s="311"/>
      <c r="E2" s="311"/>
      <c r="F2" s="311"/>
      <c r="G2" s="311"/>
      <c r="H2" s="311"/>
      <c r="I2" s="311"/>
      <c r="J2" s="311"/>
      <c r="K2" s="311"/>
      <c r="L2" s="311"/>
      <c r="M2" s="311"/>
      <c r="N2" s="311"/>
      <c r="O2" s="311"/>
      <c r="P2" s="311"/>
      <c r="Q2" s="311"/>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c r="BQ2" s="61"/>
      <c r="BR2" s="61"/>
      <c r="BS2" s="61"/>
    </row>
    <row r="3" spans="1:71" ht="21" customHeight="1" thickBot="1" x14ac:dyDescent="0.4">
      <c r="A3" s="11"/>
      <c r="B3" s="61"/>
      <c r="C3" s="61"/>
      <c r="D3" s="61"/>
      <c r="E3" s="61"/>
      <c r="F3" s="61"/>
      <c r="G3" s="61"/>
      <c r="H3" s="61"/>
      <c r="I3" s="61"/>
      <c r="J3" s="61"/>
      <c r="K3" s="61"/>
      <c r="L3" s="61"/>
      <c r="M3" s="61"/>
      <c r="N3" s="61"/>
      <c r="O3" s="61"/>
      <c r="P3" s="199"/>
      <c r="Q3" s="61"/>
      <c r="S3" s="61"/>
      <c r="T3" s="61"/>
      <c r="U3" s="61"/>
      <c r="V3" s="61"/>
      <c r="W3" s="61"/>
      <c r="X3" s="61"/>
      <c r="Y3" s="61"/>
      <c r="Z3" s="61"/>
      <c r="AA3" s="61"/>
      <c r="AB3" s="61"/>
      <c r="AC3" s="61"/>
      <c r="AD3" s="61"/>
      <c r="AE3" s="61"/>
      <c r="AF3" s="61"/>
      <c r="AG3" s="199"/>
      <c r="AH3" s="61"/>
      <c r="AI3" s="61"/>
      <c r="AJ3" s="61"/>
      <c r="AK3" s="61"/>
      <c r="AL3" s="61"/>
      <c r="AM3" s="61"/>
      <c r="AN3" s="61"/>
      <c r="AO3" s="61"/>
      <c r="AP3" s="61"/>
      <c r="AQ3" s="61"/>
      <c r="AR3" s="61"/>
      <c r="AS3" s="61"/>
      <c r="AT3" s="61"/>
      <c r="AU3" s="61"/>
      <c r="AV3" s="61"/>
      <c r="AW3" s="61"/>
      <c r="AX3" s="199"/>
      <c r="AY3" s="61"/>
      <c r="AZ3" s="61"/>
      <c r="BA3" s="61"/>
      <c r="BB3" s="61"/>
      <c r="BC3" s="61"/>
      <c r="BD3" s="61"/>
      <c r="BE3" s="61"/>
      <c r="BF3" s="61"/>
      <c r="BG3" s="61"/>
      <c r="BH3" s="61"/>
      <c r="BI3" s="61"/>
      <c r="BJ3" s="61"/>
      <c r="BK3" s="61"/>
      <c r="BL3" s="61"/>
      <c r="BM3" s="61"/>
      <c r="BN3" s="61"/>
      <c r="BO3" s="199"/>
      <c r="BP3" s="61"/>
      <c r="BQ3" s="61"/>
      <c r="BR3" s="61"/>
      <c r="BS3" s="61"/>
    </row>
    <row r="4" spans="1:71" ht="21" customHeight="1" thickBot="1" x14ac:dyDescent="0.4">
      <c r="A4" s="11"/>
      <c r="B4" s="1"/>
      <c r="C4" s="2"/>
      <c r="D4" s="2"/>
      <c r="E4" s="2"/>
      <c r="F4" s="2"/>
      <c r="G4" s="2"/>
      <c r="H4" s="2"/>
      <c r="I4" s="2"/>
      <c r="J4" s="2"/>
      <c r="K4" s="2"/>
      <c r="L4" s="2"/>
      <c r="M4" s="2"/>
      <c r="N4" s="2"/>
      <c r="O4" s="2"/>
      <c r="P4" s="43"/>
      <c r="Q4" s="3"/>
      <c r="R4" s="9"/>
      <c r="S4" s="1"/>
      <c r="T4" s="2"/>
      <c r="U4" s="2"/>
      <c r="V4" s="2"/>
      <c r="W4" s="2"/>
      <c r="X4" s="2"/>
      <c r="Y4" s="2"/>
      <c r="Z4" s="2"/>
      <c r="AA4" s="2"/>
      <c r="AB4" s="2"/>
      <c r="AC4" s="2"/>
      <c r="AD4" s="2"/>
      <c r="AE4" s="2"/>
      <c r="AF4" s="2"/>
      <c r="AG4" s="43"/>
      <c r="AH4" s="3"/>
      <c r="AI4" s="9"/>
      <c r="AJ4" s="1"/>
      <c r="AK4" s="2"/>
      <c r="AL4" s="2"/>
      <c r="AM4" s="2"/>
      <c r="AN4" s="2"/>
      <c r="AO4" s="2"/>
      <c r="AP4" s="2"/>
      <c r="AQ4" s="2"/>
      <c r="AR4" s="2"/>
      <c r="AS4" s="2"/>
      <c r="AT4" s="2"/>
      <c r="AU4" s="2"/>
      <c r="AV4" s="2"/>
      <c r="AW4" s="2"/>
      <c r="AX4" s="43"/>
      <c r="AY4" s="3"/>
      <c r="AZ4" s="9"/>
      <c r="BA4" s="1"/>
      <c r="BB4" s="2"/>
      <c r="BC4" s="2"/>
      <c r="BD4" s="2"/>
      <c r="BE4" s="2"/>
      <c r="BF4" s="2"/>
      <c r="BG4" s="2"/>
      <c r="BH4" s="2"/>
      <c r="BI4" s="2"/>
      <c r="BJ4" s="2"/>
      <c r="BK4" s="2"/>
      <c r="BL4" s="2"/>
      <c r="BM4" s="2"/>
      <c r="BN4" s="2"/>
      <c r="BO4" s="43"/>
      <c r="BP4" s="3"/>
      <c r="BQ4" s="9"/>
      <c r="BR4" s="9"/>
      <c r="BS4" s="9"/>
    </row>
    <row r="5" spans="1:71" ht="21" customHeight="1" x14ac:dyDescent="0.35">
      <c r="A5" s="11"/>
      <c r="B5" s="4"/>
      <c r="C5" s="47"/>
      <c r="D5" s="48"/>
      <c r="E5" s="48"/>
      <c r="F5" s="48"/>
      <c r="G5" s="48"/>
      <c r="H5" s="48"/>
      <c r="I5" s="48"/>
      <c r="J5" s="48"/>
      <c r="K5" s="48"/>
      <c r="L5" s="48"/>
      <c r="M5" s="48"/>
      <c r="N5" s="48"/>
      <c r="O5" s="48"/>
      <c r="P5" s="49"/>
      <c r="Q5" s="5"/>
      <c r="R5" s="9"/>
      <c r="S5" s="4"/>
      <c r="T5" s="47"/>
      <c r="U5" s="48"/>
      <c r="V5" s="48"/>
      <c r="W5" s="48"/>
      <c r="X5" s="48"/>
      <c r="Y5" s="48"/>
      <c r="Z5" s="48"/>
      <c r="AA5" s="48"/>
      <c r="AB5" s="48"/>
      <c r="AC5" s="48"/>
      <c r="AD5" s="48"/>
      <c r="AE5" s="48"/>
      <c r="AF5" s="48"/>
      <c r="AG5" s="49"/>
      <c r="AH5" s="5"/>
      <c r="AI5" s="9"/>
      <c r="AJ5" s="4"/>
      <c r="AK5" s="47"/>
      <c r="AL5" s="48"/>
      <c r="AM5" s="48"/>
      <c r="AN5" s="48"/>
      <c r="AO5" s="48"/>
      <c r="AP5" s="48"/>
      <c r="AQ5" s="48"/>
      <c r="AR5" s="48"/>
      <c r="AS5" s="48"/>
      <c r="AT5" s="48"/>
      <c r="AU5" s="48"/>
      <c r="AV5" s="48"/>
      <c r="AW5" s="48"/>
      <c r="AX5" s="49"/>
      <c r="AY5" s="5"/>
      <c r="AZ5" s="9"/>
      <c r="BA5" s="4"/>
      <c r="BB5" s="47"/>
      <c r="BC5" s="48"/>
      <c r="BD5" s="48"/>
      <c r="BE5" s="48"/>
      <c r="BF5" s="48"/>
      <c r="BG5" s="48"/>
      <c r="BH5" s="48"/>
      <c r="BI5" s="48"/>
      <c r="BJ5" s="48"/>
      <c r="BK5" s="48"/>
      <c r="BL5" s="48"/>
      <c r="BM5" s="48"/>
      <c r="BN5" s="48"/>
      <c r="BO5" s="49"/>
      <c r="BP5" s="5"/>
      <c r="BQ5" s="9"/>
      <c r="BR5" s="9"/>
      <c r="BS5" s="9"/>
    </row>
    <row r="6" spans="1:71" ht="21" customHeight="1" x14ac:dyDescent="0.35">
      <c r="A6" s="11"/>
      <c r="B6" s="4"/>
      <c r="C6" s="50"/>
      <c r="D6" s="51"/>
      <c r="E6" s="51"/>
      <c r="F6" s="51"/>
      <c r="G6" s="51"/>
      <c r="H6" s="51"/>
      <c r="I6" s="51"/>
      <c r="J6" s="51"/>
      <c r="K6" s="51"/>
      <c r="L6" s="51"/>
      <c r="M6" s="51"/>
      <c r="N6" s="51"/>
      <c r="O6" s="51"/>
      <c r="P6" s="52"/>
      <c r="Q6" s="5"/>
      <c r="R6" s="9"/>
      <c r="S6" s="4"/>
      <c r="T6" s="50"/>
      <c r="U6" s="51"/>
      <c r="V6" s="51"/>
      <c r="W6" s="51"/>
      <c r="X6" s="51"/>
      <c r="Y6" s="51"/>
      <c r="Z6" s="51"/>
      <c r="AA6" s="51"/>
      <c r="AB6" s="51"/>
      <c r="AC6" s="51"/>
      <c r="AD6" s="51"/>
      <c r="AE6" s="51"/>
      <c r="AF6" s="51"/>
      <c r="AG6" s="52"/>
      <c r="AH6" s="5"/>
      <c r="AI6" s="9"/>
      <c r="AJ6" s="4"/>
      <c r="AK6" s="50"/>
      <c r="AL6" s="51"/>
      <c r="AM6" s="51"/>
      <c r="AN6" s="51"/>
      <c r="AO6" s="51"/>
      <c r="AP6" s="51"/>
      <c r="AQ6" s="51"/>
      <c r="AR6" s="51"/>
      <c r="AS6" s="51"/>
      <c r="AT6" s="51"/>
      <c r="AU6" s="51"/>
      <c r="AV6" s="51"/>
      <c r="AW6" s="51"/>
      <c r="AX6" s="52"/>
      <c r="AY6" s="5"/>
      <c r="AZ6" s="9"/>
      <c r="BA6" s="4"/>
      <c r="BB6" s="50"/>
      <c r="BC6" s="51"/>
      <c r="BD6" s="51"/>
      <c r="BE6" s="51"/>
      <c r="BF6" s="51"/>
      <c r="BG6" s="51"/>
      <c r="BH6" s="51"/>
      <c r="BI6" s="51"/>
      <c r="BJ6" s="51"/>
      <c r="BK6" s="51"/>
      <c r="BL6" s="51"/>
      <c r="BM6" s="51"/>
      <c r="BN6" s="51"/>
      <c r="BO6" s="52"/>
      <c r="BP6" s="5"/>
      <c r="BQ6" s="9"/>
      <c r="BR6" s="9"/>
      <c r="BS6" s="9"/>
    </row>
    <row r="7" spans="1:71" ht="21" customHeight="1" x14ac:dyDescent="0.35">
      <c r="A7" s="11"/>
      <c r="B7" s="4"/>
      <c r="C7" s="50"/>
      <c r="D7" s="51"/>
      <c r="E7" s="51"/>
      <c r="F7" s="51"/>
      <c r="G7" s="51"/>
      <c r="H7" s="51"/>
      <c r="I7" s="51"/>
      <c r="J7" s="51"/>
      <c r="K7" s="51"/>
      <c r="L7" s="51"/>
      <c r="M7" s="51"/>
      <c r="N7" s="51"/>
      <c r="O7" s="51"/>
      <c r="P7" s="52"/>
      <c r="Q7" s="5"/>
      <c r="R7" s="9"/>
      <c r="S7" s="4"/>
      <c r="T7" s="50"/>
      <c r="U7" s="51"/>
      <c r="V7" s="51"/>
      <c r="W7" s="51"/>
      <c r="X7" s="51"/>
      <c r="Y7" s="51"/>
      <c r="Z7" s="51"/>
      <c r="AA7" s="51"/>
      <c r="AB7" s="51"/>
      <c r="AC7" s="51"/>
      <c r="AD7" s="51"/>
      <c r="AE7" s="51"/>
      <c r="AF7" s="51"/>
      <c r="AG7" s="52"/>
      <c r="AH7" s="5"/>
      <c r="AI7" s="9"/>
      <c r="AJ7" s="4"/>
      <c r="AK7" s="50"/>
      <c r="AL7" s="51"/>
      <c r="AM7" s="51"/>
      <c r="AN7" s="51"/>
      <c r="AO7" s="51"/>
      <c r="AP7" s="51"/>
      <c r="AQ7" s="51"/>
      <c r="AR7" s="51"/>
      <c r="AS7" s="51"/>
      <c r="AT7" s="51"/>
      <c r="AU7" s="51"/>
      <c r="AV7" s="51"/>
      <c r="AW7" s="51"/>
      <c r="AX7" s="52"/>
      <c r="AY7" s="5"/>
      <c r="AZ7" s="9"/>
      <c r="BA7" s="4"/>
      <c r="BB7" s="50"/>
      <c r="BC7" s="51"/>
      <c r="BD7" s="51"/>
      <c r="BE7" s="51"/>
      <c r="BF7" s="51"/>
      <c r="BG7" s="51"/>
      <c r="BH7" s="51"/>
      <c r="BI7" s="51"/>
      <c r="BJ7" s="51"/>
      <c r="BK7" s="51"/>
      <c r="BL7" s="51"/>
      <c r="BM7" s="51"/>
      <c r="BN7" s="51"/>
      <c r="BO7" s="52"/>
      <c r="BP7" s="5"/>
      <c r="BQ7" s="9"/>
      <c r="BR7" s="9"/>
      <c r="BS7" s="9"/>
    </row>
    <row r="8" spans="1:71" ht="21" customHeight="1" x14ac:dyDescent="0.35">
      <c r="A8" s="11"/>
      <c r="B8" s="4"/>
      <c r="C8" s="50"/>
      <c r="D8" s="51"/>
      <c r="E8" s="51"/>
      <c r="F8" s="51"/>
      <c r="G8" s="51"/>
      <c r="H8" s="51"/>
      <c r="I8" s="51"/>
      <c r="J8" s="51"/>
      <c r="K8" s="51"/>
      <c r="L8" s="51"/>
      <c r="M8" s="51"/>
      <c r="N8" s="51"/>
      <c r="O8" s="51"/>
      <c r="P8" s="52"/>
      <c r="Q8" s="5"/>
      <c r="R8" s="9"/>
      <c r="S8" s="4"/>
      <c r="T8" s="50"/>
      <c r="U8" s="51"/>
      <c r="V8" s="51"/>
      <c r="W8" s="51"/>
      <c r="X8" s="51"/>
      <c r="Y8" s="51"/>
      <c r="Z8" s="51"/>
      <c r="AA8" s="51"/>
      <c r="AB8" s="51"/>
      <c r="AC8" s="51"/>
      <c r="AD8" s="51"/>
      <c r="AE8" s="51"/>
      <c r="AF8" s="51"/>
      <c r="AG8" s="52"/>
      <c r="AH8" s="5"/>
      <c r="AI8" s="9"/>
      <c r="AJ8" s="4"/>
      <c r="AK8" s="50"/>
      <c r="AL8" s="51"/>
      <c r="AM8" s="51"/>
      <c r="AN8" s="51"/>
      <c r="AO8" s="51"/>
      <c r="AP8" s="51"/>
      <c r="AQ8" s="51"/>
      <c r="AR8" s="51"/>
      <c r="AS8" s="51"/>
      <c r="AT8" s="51"/>
      <c r="AU8" s="51"/>
      <c r="AV8" s="51"/>
      <c r="AW8" s="51"/>
      <c r="AX8" s="52"/>
      <c r="AY8" s="5"/>
      <c r="AZ8" s="9"/>
      <c r="BA8" s="4"/>
      <c r="BB8" s="50"/>
      <c r="BC8" s="51"/>
      <c r="BD8" s="51"/>
      <c r="BE8" s="51"/>
      <c r="BF8" s="51"/>
      <c r="BG8" s="51"/>
      <c r="BH8" s="51"/>
      <c r="BI8" s="51"/>
      <c r="BJ8" s="51"/>
      <c r="BK8" s="51"/>
      <c r="BL8" s="51"/>
      <c r="BM8" s="51"/>
      <c r="BN8" s="51"/>
      <c r="BO8" s="52"/>
      <c r="BP8" s="5"/>
      <c r="BQ8" s="9"/>
      <c r="BR8" s="9"/>
      <c r="BS8" s="9"/>
    </row>
    <row r="9" spans="1:71" ht="21" customHeight="1" x14ac:dyDescent="0.35">
      <c r="A9" s="11"/>
      <c r="B9" s="4"/>
      <c r="C9" s="50"/>
      <c r="D9" s="51"/>
      <c r="E9" s="51"/>
      <c r="F9" s="51"/>
      <c r="G9" s="51"/>
      <c r="H9" s="51"/>
      <c r="I9" s="51"/>
      <c r="J9" s="51"/>
      <c r="K9" s="51"/>
      <c r="L9" s="51"/>
      <c r="M9" s="51"/>
      <c r="N9" s="51"/>
      <c r="O9" s="51"/>
      <c r="P9" s="52"/>
      <c r="Q9" s="5"/>
      <c r="R9" s="9"/>
      <c r="S9" s="4"/>
      <c r="T9" s="50"/>
      <c r="U9" s="51"/>
      <c r="V9" s="51"/>
      <c r="W9" s="51"/>
      <c r="X9" s="51"/>
      <c r="Y9" s="51"/>
      <c r="Z9" s="51"/>
      <c r="AA9" s="51"/>
      <c r="AB9" s="51"/>
      <c r="AC9" s="51"/>
      <c r="AD9" s="51"/>
      <c r="AE9" s="51"/>
      <c r="AF9" s="51"/>
      <c r="AG9" s="52"/>
      <c r="AH9" s="5"/>
      <c r="AI9" s="9"/>
      <c r="AJ9" s="4"/>
      <c r="AK9" s="50"/>
      <c r="AL9" s="51"/>
      <c r="AM9" s="51"/>
      <c r="AN9" s="51"/>
      <c r="AO9" s="51"/>
      <c r="AP9" s="51"/>
      <c r="AQ9" s="51"/>
      <c r="AR9" s="51"/>
      <c r="AS9" s="51"/>
      <c r="AT9" s="51"/>
      <c r="AU9" s="51"/>
      <c r="AV9" s="51"/>
      <c r="AW9" s="51"/>
      <c r="AX9" s="52"/>
      <c r="AY9" s="5"/>
      <c r="AZ9" s="9"/>
      <c r="BA9" s="4"/>
      <c r="BB9" s="50"/>
      <c r="BC9" s="51"/>
      <c r="BD9" s="51"/>
      <c r="BE9" s="51"/>
      <c r="BF9" s="51"/>
      <c r="BG9" s="51"/>
      <c r="BH9" s="51"/>
      <c r="BI9" s="51"/>
      <c r="BJ9" s="51"/>
      <c r="BK9" s="51"/>
      <c r="BL9" s="51"/>
      <c r="BM9" s="51"/>
      <c r="BN9" s="51"/>
      <c r="BO9" s="52"/>
      <c r="BP9" s="5"/>
      <c r="BQ9" s="9"/>
      <c r="BR9" s="9"/>
      <c r="BS9" s="9"/>
    </row>
    <row r="10" spans="1:71" ht="21" customHeight="1" thickBot="1" x14ac:dyDescent="0.4">
      <c r="A10" s="11"/>
      <c r="B10" s="4"/>
      <c r="C10" s="53"/>
      <c r="D10" s="54"/>
      <c r="E10" s="54"/>
      <c r="F10" s="54"/>
      <c r="G10" s="54"/>
      <c r="H10" s="54"/>
      <c r="I10" s="54"/>
      <c r="J10" s="54"/>
      <c r="K10" s="54"/>
      <c r="L10" s="54"/>
      <c r="M10" s="54"/>
      <c r="N10" s="54"/>
      <c r="O10" s="54"/>
      <c r="P10" s="55"/>
      <c r="Q10" s="5"/>
      <c r="R10" s="9"/>
      <c r="S10" s="4"/>
      <c r="T10" s="53"/>
      <c r="U10" s="54"/>
      <c r="V10" s="54"/>
      <c r="W10" s="54"/>
      <c r="X10" s="54"/>
      <c r="Y10" s="54"/>
      <c r="Z10" s="54"/>
      <c r="AA10" s="54"/>
      <c r="AB10" s="54"/>
      <c r="AC10" s="54"/>
      <c r="AD10" s="54"/>
      <c r="AE10" s="54"/>
      <c r="AF10" s="54"/>
      <c r="AG10" s="55"/>
      <c r="AH10" s="5"/>
      <c r="AI10" s="9"/>
      <c r="AJ10" s="4"/>
      <c r="AK10" s="53"/>
      <c r="AL10" s="54"/>
      <c r="AM10" s="54"/>
      <c r="AN10" s="54"/>
      <c r="AO10" s="54"/>
      <c r="AP10" s="54"/>
      <c r="AQ10" s="54"/>
      <c r="AR10" s="54"/>
      <c r="AS10" s="54"/>
      <c r="AT10" s="54"/>
      <c r="AU10" s="54"/>
      <c r="AV10" s="54"/>
      <c r="AW10" s="54"/>
      <c r="AX10" s="55"/>
      <c r="AY10" s="5"/>
      <c r="AZ10" s="9"/>
      <c r="BA10" s="4"/>
      <c r="BB10" s="53"/>
      <c r="BC10" s="54"/>
      <c r="BD10" s="54"/>
      <c r="BE10" s="54"/>
      <c r="BF10" s="54"/>
      <c r="BG10" s="54"/>
      <c r="BH10" s="54"/>
      <c r="BI10" s="54"/>
      <c r="BJ10" s="54"/>
      <c r="BK10" s="54"/>
      <c r="BL10" s="54"/>
      <c r="BM10" s="54"/>
      <c r="BN10" s="54"/>
      <c r="BO10" s="55"/>
      <c r="BP10" s="5"/>
      <c r="BQ10" s="9"/>
      <c r="BR10" s="9"/>
      <c r="BS10" s="9"/>
    </row>
    <row r="11" spans="1:71" ht="21" customHeight="1" thickBot="1" x14ac:dyDescent="0.4">
      <c r="A11" s="11"/>
      <c r="B11" s="6"/>
      <c r="C11" s="7"/>
      <c r="D11" s="7"/>
      <c r="E11" s="7"/>
      <c r="F11" s="7"/>
      <c r="G11" s="7"/>
      <c r="H11" s="7"/>
      <c r="I11" s="7"/>
      <c r="J11" s="7"/>
      <c r="K11" s="7"/>
      <c r="L11" s="7"/>
      <c r="M11" s="7"/>
      <c r="N11" s="7"/>
      <c r="O11" s="7"/>
      <c r="P11" s="43"/>
      <c r="Q11" s="8"/>
      <c r="R11" s="9"/>
      <c r="S11" s="6"/>
      <c r="T11" s="7"/>
      <c r="U11" s="7"/>
      <c r="V11" s="7"/>
      <c r="W11" s="7"/>
      <c r="X11" s="7"/>
      <c r="Y11" s="7"/>
      <c r="Z11" s="7"/>
      <c r="AA11" s="7"/>
      <c r="AB11" s="7"/>
      <c r="AC11" s="7"/>
      <c r="AD11" s="7"/>
      <c r="AE11" s="7"/>
      <c r="AF11" s="7"/>
      <c r="AG11" s="43"/>
      <c r="AH11" s="8"/>
      <c r="AI11" s="9"/>
      <c r="AJ11" s="6"/>
      <c r="AK11" s="7"/>
      <c r="AL11" s="7"/>
      <c r="AM11" s="7"/>
      <c r="AN11" s="7"/>
      <c r="AO11" s="7"/>
      <c r="AP11" s="7"/>
      <c r="AQ11" s="7"/>
      <c r="AR11" s="7"/>
      <c r="AS11" s="7"/>
      <c r="AT11" s="7"/>
      <c r="AU11" s="7"/>
      <c r="AV11" s="7"/>
      <c r="AW11" s="7"/>
      <c r="AX11" s="43"/>
      <c r="AY11" s="8"/>
      <c r="AZ11" s="9"/>
      <c r="BA11" s="6"/>
      <c r="BB11" s="7"/>
      <c r="BC11" s="7"/>
      <c r="BD11" s="7"/>
      <c r="BE11" s="7"/>
      <c r="BF11" s="7"/>
      <c r="BG11" s="7"/>
      <c r="BH11" s="7"/>
      <c r="BI11" s="7"/>
      <c r="BJ11" s="7"/>
      <c r="BK11" s="7"/>
      <c r="BL11" s="7"/>
      <c r="BM11" s="7"/>
      <c r="BN11" s="7"/>
      <c r="BO11" s="43"/>
      <c r="BP11" s="8"/>
      <c r="BQ11" s="9"/>
      <c r="BR11" s="9"/>
      <c r="BS11" s="9"/>
    </row>
    <row r="12" spans="1:71" ht="21" customHeight="1" x14ac:dyDescent="0.35">
      <c r="A12" s="11"/>
    </row>
    <row r="13" spans="1:71" ht="21" customHeight="1" x14ac:dyDescent="0.35">
      <c r="A13" s="11"/>
    </row>
    <row r="14" spans="1:71" ht="21" customHeight="1" x14ac:dyDescent="0.35">
      <c r="A14" s="11"/>
    </row>
    <row r="15" spans="1:71" ht="21" customHeight="1" x14ac:dyDescent="0.35">
      <c r="A15" s="11"/>
      <c r="B15" s="311" t="s">
        <v>14</v>
      </c>
      <c r="C15" s="311"/>
      <c r="D15" s="311"/>
      <c r="E15" s="311"/>
      <c r="F15" s="311"/>
      <c r="G15" s="311"/>
      <c r="H15" s="311"/>
      <c r="I15" s="311"/>
      <c r="J15" s="311"/>
      <c r="K15" s="311"/>
      <c r="L15" s="311"/>
      <c r="M15" s="311"/>
      <c r="N15" s="311"/>
      <c r="O15" s="311"/>
      <c r="P15" s="311"/>
      <c r="Q15" s="311"/>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c r="BQ15" s="61"/>
      <c r="BR15" s="61"/>
      <c r="BS15" s="61"/>
    </row>
    <row r="16" spans="1:71" ht="21" customHeight="1" thickBot="1" x14ac:dyDescent="0.4">
      <c r="B16" s="61"/>
      <c r="C16" s="61"/>
      <c r="D16" s="61"/>
      <c r="E16" s="61"/>
      <c r="F16" s="61"/>
      <c r="G16" s="61"/>
      <c r="H16" s="61"/>
      <c r="I16" s="61"/>
      <c r="J16" s="61"/>
      <c r="K16" s="61"/>
      <c r="L16" s="61"/>
      <c r="M16" s="61"/>
      <c r="N16" s="61"/>
      <c r="O16" s="61"/>
      <c r="P16" s="199"/>
      <c r="Q16" s="61"/>
      <c r="S16" s="61"/>
      <c r="T16" s="61"/>
      <c r="U16" s="61"/>
      <c r="V16" s="61"/>
      <c r="W16" s="61"/>
      <c r="X16" s="61"/>
      <c r="Y16" s="61"/>
      <c r="Z16" s="61"/>
      <c r="AA16" s="61"/>
      <c r="AB16" s="61"/>
      <c r="AC16" s="61"/>
      <c r="AD16" s="61"/>
      <c r="AE16" s="61"/>
      <c r="AF16" s="61"/>
      <c r="AG16" s="199"/>
      <c r="AH16" s="61"/>
      <c r="AI16" s="61"/>
      <c r="AJ16" s="61"/>
      <c r="AK16" s="61"/>
      <c r="AL16" s="61"/>
      <c r="AM16" s="61"/>
      <c r="AN16" s="61"/>
      <c r="AO16" s="61"/>
      <c r="AP16" s="61"/>
      <c r="AQ16" s="61"/>
      <c r="AR16" s="61"/>
      <c r="AS16" s="61"/>
      <c r="AT16" s="61"/>
      <c r="AU16" s="61"/>
      <c r="AV16" s="61"/>
      <c r="AW16" s="61"/>
      <c r="AX16" s="199"/>
      <c r="AY16" s="61"/>
      <c r="AZ16" s="61"/>
      <c r="BA16" s="61"/>
      <c r="BB16" s="61"/>
      <c r="BC16" s="61"/>
      <c r="BD16" s="61"/>
      <c r="BE16" s="61"/>
      <c r="BF16" s="61"/>
      <c r="BG16" s="61"/>
      <c r="BH16" s="61"/>
      <c r="BI16" s="61"/>
      <c r="BJ16" s="61"/>
      <c r="BK16" s="61"/>
      <c r="BL16" s="61"/>
      <c r="BM16" s="61"/>
      <c r="BN16" s="61"/>
      <c r="BO16" s="199"/>
      <c r="BP16" s="61"/>
      <c r="BQ16" s="61"/>
      <c r="BR16" s="61"/>
      <c r="BS16" s="61"/>
    </row>
    <row r="17" spans="2:146" ht="21" customHeight="1" thickBot="1" x14ac:dyDescent="0.4">
      <c r="B17" s="1"/>
      <c r="C17" s="2"/>
      <c r="D17" s="2"/>
      <c r="E17" s="2"/>
      <c r="F17" s="2"/>
      <c r="G17" s="2"/>
      <c r="H17" s="2"/>
      <c r="I17" s="2"/>
      <c r="J17" s="2"/>
      <c r="K17" s="2"/>
      <c r="L17" s="2"/>
      <c r="M17" s="2"/>
      <c r="N17" s="2"/>
      <c r="O17" s="2"/>
      <c r="P17" s="43"/>
      <c r="Q17" s="3"/>
      <c r="R17" s="9"/>
      <c r="S17" s="1"/>
      <c r="T17" s="2"/>
      <c r="U17" s="2"/>
      <c r="V17" s="2"/>
      <c r="W17" s="2"/>
      <c r="X17" s="2"/>
      <c r="Y17" s="2"/>
      <c r="Z17" s="2"/>
      <c r="AA17" s="2"/>
      <c r="AB17" s="2"/>
      <c r="AC17" s="2"/>
      <c r="AD17" s="2"/>
      <c r="AE17" s="2"/>
      <c r="AF17" s="2"/>
      <c r="AG17" s="43"/>
      <c r="AH17" s="3"/>
      <c r="AI17" s="9"/>
      <c r="AJ17" s="1"/>
      <c r="AK17" s="2"/>
      <c r="AL17" s="2"/>
      <c r="AM17" s="2"/>
      <c r="AN17" s="2"/>
      <c r="AO17" s="2"/>
      <c r="AP17" s="2"/>
      <c r="AQ17" s="2"/>
      <c r="AR17" s="2"/>
      <c r="AS17" s="2"/>
      <c r="AT17" s="2"/>
      <c r="AU17" s="2"/>
      <c r="AV17" s="2"/>
      <c r="AW17" s="2"/>
      <c r="AX17" s="43"/>
      <c r="AY17" s="3"/>
      <c r="AZ17" s="9"/>
      <c r="BA17" s="1"/>
      <c r="BB17" s="2"/>
      <c r="BC17" s="2"/>
      <c r="BD17" s="2"/>
      <c r="BE17" s="2"/>
      <c r="BF17" s="2"/>
      <c r="BG17" s="2"/>
      <c r="BH17" s="2"/>
      <c r="BI17" s="2"/>
      <c r="BJ17" s="2"/>
      <c r="BK17" s="2"/>
      <c r="BL17" s="2"/>
      <c r="BM17" s="2"/>
      <c r="BN17" s="2"/>
      <c r="BO17" s="43"/>
      <c r="BP17" s="3"/>
      <c r="BQ17" s="9"/>
      <c r="BR17" s="9"/>
      <c r="BS17" s="9"/>
    </row>
    <row r="18" spans="2:146" ht="21" customHeight="1" x14ac:dyDescent="0.35">
      <c r="B18" s="4"/>
      <c r="C18" s="47"/>
      <c r="D18" s="48"/>
      <c r="E18" s="48"/>
      <c r="F18" s="48"/>
      <c r="G18" s="48"/>
      <c r="H18" s="48"/>
      <c r="I18" s="48"/>
      <c r="J18" s="48"/>
      <c r="K18" s="48"/>
      <c r="L18" s="48"/>
      <c r="M18" s="48"/>
      <c r="N18" s="48"/>
      <c r="O18" s="48"/>
      <c r="P18" s="49"/>
      <c r="Q18" s="5"/>
      <c r="R18" s="9"/>
      <c r="S18" s="4"/>
      <c r="T18" s="47"/>
      <c r="U18" s="48"/>
      <c r="V18" s="48"/>
      <c r="W18" s="48"/>
      <c r="X18" s="48"/>
      <c r="Y18" s="48"/>
      <c r="Z18" s="48"/>
      <c r="AA18" s="48"/>
      <c r="AB18" s="48"/>
      <c r="AC18" s="48"/>
      <c r="AD18" s="48"/>
      <c r="AE18" s="48"/>
      <c r="AF18" s="48"/>
      <c r="AG18" s="49"/>
      <c r="AH18" s="5"/>
      <c r="AI18" s="9"/>
      <c r="AJ18" s="4"/>
      <c r="AK18" s="47"/>
      <c r="AL18" s="48"/>
      <c r="AM18" s="48"/>
      <c r="AN18" s="48"/>
      <c r="AO18" s="48"/>
      <c r="AP18" s="48"/>
      <c r="AQ18" s="48"/>
      <c r="AR18" s="48"/>
      <c r="AS18" s="48"/>
      <c r="AT18" s="48"/>
      <c r="AU18" s="48"/>
      <c r="AV18" s="48"/>
      <c r="AW18" s="48"/>
      <c r="AX18" s="49"/>
      <c r="AY18" s="5"/>
      <c r="AZ18" s="9"/>
      <c r="BA18" s="4"/>
      <c r="BB18" s="47"/>
      <c r="BC18" s="48"/>
      <c r="BD18" s="48"/>
      <c r="BE18" s="48"/>
      <c r="BF18" s="48"/>
      <c r="BG18" s="48"/>
      <c r="BH18" s="48"/>
      <c r="BI18" s="48"/>
      <c r="BJ18" s="48"/>
      <c r="BK18" s="48"/>
      <c r="BL18" s="48"/>
      <c r="BM18" s="48"/>
      <c r="BN18" s="48"/>
      <c r="BO18" s="49"/>
      <c r="BP18" s="5"/>
      <c r="BQ18" s="9"/>
      <c r="BR18" s="9"/>
      <c r="BS18" s="9"/>
    </row>
    <row r="19" spans="2:146" ht="21" customHeight="1" x14ac:dyDescent="0.35">
      <c r="B19" s="4"/>
      <c r="C19" s="50"/>
      <c r="D19" s="51"/>
      <c r="E19" s="51"/>
      <c r="F19" s="51"/>
      <c r="G19" s="51"/>
      <c r="H19" s="51"/>
      <c r="I19" s="51"/>
      <c r="J19" s="51"/>
      <c r="K19" s="51"/>
      <c r="L19" s="51"/>
      <c r="M19" s="51"/>
      <c r="N19" s="51"/>
      <c r="O19" s="51"/>
      <c r="P19" s="52"/>
      <c r="Q19" s="5"/>
      <c r="R19" s="9"/>
      <c r="S19" s="4"/>
      <c r="T19" s="50"/>
      <c r="U19" s="51"/>
      <c r="V19" s="51"/>
      <c r="W19" s="51"/>
      <c r="X19" s="51"/>
      <c r="Y19" s="51"/>
      <c r="Z19" s="51"/>
      <c r="AA19" s="51"/>
      <c r="AB19" s="51"/>
      <c r="AC19" s="51"/>
      <c r="AD19" s="51"/>
      <c r="AE19" s="51"/>
      <c r="AF19" s="51"/>
      <c r="AG19" s="52"/>
      <c r="AH19" s="5"/>
      <c r="AI19" s="9"/>
      <c r="AJ19" s="4"/>
      <c r="AK19" s="50"/>
      <c r="AL19" s="51"/>
      <c r="AM19" s="51"/>
      <c r="AN19" s="51"/>
      <c r="AO19" s="51"/>
      <c r="AP19" s="51"/>
      <c r="AQ19" s="51"/>
      <c r="AR19" s="51"/>
      <c r="AS19" s="51"/>
      <c r="AT19" s="51"/>
      <c r="AU19" s="51"/>
      <c r="AV19" s="51"/>
      <c r="AW19" s="51"/>
      <c r="AX19" s="52"/>
      <c r="AY19" s="5"/>
      <c r="AZ19" s="9"/>
      <c r="BA19" s="4"/>
      <c r="BB19" s="50"/>
      <c r="BC19" s="51"/>
      <c r="BD19" s="51"/>
      <c r="BE19" s="51"/>
      <c r="BF19" s="51"/>
      <c r="BG19" s="51"/>
      <c r="BH19" s="51"/>
      <c r="BI19" s="51"/>
      <c r="BJ19" s="51"/>
      <c r="BK19" s="51"/>
      <c r="BL19" s="51"/>
      <c r="BM19" s="51"/>
      <c r="BN19" s="51"/>
      <c r="BO19" s="52"/>
      <c r="BP19" s="5"/>
      <c r="BQ19" s="9"/>
      <c r="BR19" s="9"/>
      <c r="BS19" s="9"/>
    </row>
    <row r="20" spans="2:146" ht="21" customHeight="1" x14ac:dyDescent="0.35">
      <c r="B20" s="4"/>
      <c r="C20" s="50"/>
      <c r="D20" s="51"/>
      <c r="E20" s="51"/>
      <c r="F20" s="51"/>
      <c r="G20" s="51"/>
      <c r="H20" s="51"/>
      <c r="I20" s="51"/>
      <c r="J20" s="51"/>
      <c r="K20" s="51"/>
      <c r="L20" s="51"/>
      <c r="M20" s="51"/>
      <c r="N20" s="51"/>
      <c r="O20" s="51"/>
      <c r="P20" s="52"/>
      <c r="Q20" s="5"/>
      <c r="R20" s="9"/>
      <c r="S20" s="4"/>
      <c r="T20" s="50"/>
      <c r="U20" s="51"/>
      <c r="V20" s="51"/>
      <c r="W20" s="51"/>
      <c r="X20" s="51"/>
      <c r="Y20" s="51"/>
      <c r="Z20" s="51"/>
      <c r="AA20" s="51"/>
      <c r="AB20" s="51"/>
      <c r="AC20" s="51"/>
      <c r="AD20" s="51"/>
      <c r="AE20" s="51"/>
      <c r="AF20" s="51"/>
      <c r="AG20" s="52"/>
      <c r="AH20" s="5"/>
      <c r="AI20" s="9"/>
      <c r="AJ20" s="4"/>
      <c r="AK20" s="50"/>
      <c r="AL20" s="51"/>
      <c r="AM20" s="51"/>
      <c r="AN20" s="51"/>
      <c r="AO20" s="51"/>
      <c r="AP20" s="51"/>
      <c r="AQ20" s="51"/>
      <c r="AR20" s="51"/>
      <c r="AS20" s="51"/>
      <c r="AT20" s="51"/>
      <c r="AU20" s="51"/>
      <c r="AV20" s="51"/>
      <c r="AW20" s="51"/>
      <c r="AX20" s="52"/>
      <c r="AY20" s="5"/>
      <c r="AZ20" s="9"/>
      <c r="BA20" s="4"/>
      <c r="BB20" s="50"/>
      <c r="BC20" s="51"/>
      <c r="BD20" s="51"/>
      <c r="BE20" s="51"/>
      <c r="BF20" s="51"/>
      <c r="BG20" s="51"/>
      <c r="BH20" s="51"/>
      <c r="BI20" s="51"/>
      <c r="BJ20" s="51"/>
      <c r="BK20" s="51"/>
      <c r="BL20" s="51"/>
      <c r="BM20" s="51"/>
      <c r="BN20" s="51"/>
      <c r="BO20" s="52"/>
      <c r="BP20" s="5"/>
      <c r="BQ20" s="9"/>
      <c r="BR20" s="9"/>
      <c r="BS20" s="9"/>
    </row>
    <row r="21" spans="2:146" ht="21" customHeight="1" x14ac:dyDescent="0.35">
      <c r="B21" s="4"/>
      <c r="C21" s="50"/>
      <c r="D21" s="51"/>
      <c r="E21" s="51"/>
      <c r="F21" s="51"/>
      <c r="G21" s="51"/>
      <c r="H21" s="51"/>
      <c r="I21" s="51"/>
      <c r="J21" s="51"/>
      <c r="K21" s="51"/>
      <c r="L21" s="51"/>
      <c r="M21" s="51"/>
      <c r="N21" s="51"/>
      <c r="O21" s="51"/>
      <c r="P21" s="52"/>
      <c r="Q21" s="5"/>
      <c r="R21" s="9"/>
      <c r="S21" s="4"/>
      <c r="T21" s="50"/>
      <c r="U21" s="51"/>
      <c r="V21" s="51"/>
      <c r="W21" s="51"/>
      <c r="X21" s="51"/>
      <c r="Y21" s="51"/>
      <c r="Z21" s="51"/>
      <c r="AA21" s="51"/>
      <c r="AB21" s="51"/>
      <c r="AC21" s="51"/>
      <c r="AD21" s="51"/>
      <c r="AE21" s="51"/>
      <c r="AF21" s="51"/>
      <c r="AG21" s="52"/>
      <c r="AH21" s="5"/>
      <c r="AI21" s="9"/>
      <c r="AJ21" s="4"/>
      <c r="AK21" s="50"/>
      <c r="AL21" s="51"/>
      <c r="AM21" s="51"/>
      <c r="AN21" s="51"/>
      <c r="AO21" s="51"/>
      <c r="AP21" s="51"/>
      <c r="AQ21" s="51"/>
      <c r="AR21" s="51"/>
      <c r="AS21" s="51"/>
      <c r="AT21" s="51"/>
      <c r="AU21" s="51"/>
      <c r="AV21" s="51"/>
      <c r="AW21" s="51"/>
      <c r="AX21" s="52"/>
      <c r="AY21" s="5"/>
      <c r="AZ21" s="9"/>
      <c r="BA21" s="4"/>
      <c r="BB21" s="50"/>
      <c r="BC21" s="51"/>
      <c r="BD21" s="51"/>
      <c r="BE21" s="51"/>
      <c r="BF21" s="51"/>
      <c r="BG21" s="51"/>
      <c r="BH21" s="51"/>
      <c r="BI21" s="51"/>
      <c r="BJ21" s="51"/>
      <c r="BK21" s="51"/>
      <c r="BL21" s="51"/>
      <c r="BM21" s="51"/>
      <c r="BN21" s="51"/>
      <c r="BO21" s="52"/>
      <c r="BP21" s="5"/>
      <c r="BQ21" s="9"/>
      <c r="BR21" s="9"/>
      <c r="BS21" s="9"/>
    </row>
    <row r="22" spans="2:146" ht="21" customHeight="1" x14ac:dyDescent="0.35">
      <c r="B22" s="4"/>
      <c r="C22" s="50"/>
      <c r="D22" s="51"/>
      <c r="E22" s="51"/>
      <c r="F22" s="51"/>
      <c r="G22" s="51"/>
      <c r="H22" s="51"/>
      <c r="I22" s="51"/>
      <c r="J22" s="51"/>
      <c r="K22" s="51"/>
      <c r="L22" s="51"/>
      <c r="M22" s="51"/>
      <c r="N22" s="51"/>
      <c r="O22" s="51"/>
      <c r="P22" s="52"/>
      <c r="Q22" s="5"/>
      <c r="R22" s="9"/>
      <c r="S22" s="4"/>
      <c r="T22" s="50"/>
      <c r="U22" s="51"/>
      <c r="V22" s="51"/>
      <c r="W22" s="51"/>
      <c r="X22" s="51"/>
      <c r="Y22" s="51"/>
      <c r="Z22" s="51"/>
      <c r="AA22" s="51"/>
      <c r="AB22" s="51"/>
      <c r="AC22" s="51"/>
      <c r="AD22" s="51"/>
      <c r="AE22" s="51"/>
      <c r="AF22" s="51"/>
      <c r="AG22" s="52"/>
      <c r="AH22" s="5"/>
      <c r="AI22" s="9"/>
      <c r="AJ22" s="4"/>
      <c r="AK22" s="50"/>
      <c r="AL22" s="51"/>
      <c r="AM22" s="51"/>
      <c r="AN22" s="51"/>
      <c r="AO22" s="51"/>
      <c r="AP22" s="51"/>
      <c r="AQ22" s="51"/>
      <c r="AR22" s="51"/>
      <c r="AS22" s="51"/>
      <c r="AT22" s="51"/>
      <c r="AU22" s="51"/>
      <c r="AV22" s="51"/>
      <c r="AW22" s="51"/>
      <c r="AX22" s="52"/>
      <c r="AY22" s="5"/>
      <c r="AZ22" s="9"/>
      <c r="BA22" s="4"/>
      <c r="BB22" s="50"/>
      <c r="BC22" s="51"/>
      <c r="BD22" s="51"/>
      <c r="BE22" s="51"/>
      <c r="BF22" s="51"/>
      <c r="BG22" s="51"/>
      <c r="BH22" s="51"/>
      <c r="BI22" s="51"/>
      <c r="BJ22" s="51"/>
      <c r="BK22" s="51"/>
      <c r="BL22" s="51"/>
      <c r="BM22" s="51"/>
      <c r="BN22" s="51"/>
      <c r="BO22" s="52"/>
      <c r="BP22" s="5"/>
      <c r="BQ22" s="9"/>
      <c r="BR22" s="9"/>
      <c r="BS22" s="9"/>
    </row>
    <row r="23" spans="2:146" ht="21" customHeight="1" thickBot="1" x14ac:dyDescent="0.4">
      <c r="B23" s="4"/>
      <c r="C23" s="53"/>
      <c r="D23" s="54"/>
      <c r="E23" s="54"/>
      <c r="F23" s="54"/>
      <c r="G23" s="54"/>
      <c r="H23" s="54"/>
      <c r="I23" s="54"/>
      <c r="J23" s="54"/>
      <c r="K23" s="54"/>
      <c r="L23" s="54"/>
      <c r="M23" s="54"/>
      <c r="N23" s="54"/>
      <c r="O23" s="54"/>
      <c r="P23" s="55"/>
      <c r="Q23" s="5"/>
      <c r="R23" s="9"/>
      <c r="S23" s="4"/>
      <c r="T23" s="53"/>
      <c r="U23" s="54"/>
      <c r="V23" s="54"/>
      <c r="W23" s="54"/>
      <c r="X23" s="54"/>
      <c r="Y23" s="54"/>
      <c r="Z23" s="54"/>
      <c r="AA23" s="54"/>
      <c r="AB23" s="54"/>
      <c r="AC23" s="54"/>
      <c r="AD23" s="54"/>
      <c r="AE23" s="54"/>
      <c r="AF23" s="54"/>
      <c r="AG23" s="55"/>
      <c r="AH23" s="5"/>
      <c r="AI23" s="9"/>
      <c r="AJ23" s="4"/>
      <c r="AK23" s="53"/>
      <c r="AL23" s="54"/>
      <c r="AM23" s="54"/>
      <c r="AN23" s="54"/>
      <c r="AO23" s="54"/>
      <c r="AP23" s="54"/>
      <c r="AQ23" s="54"/>
      <c r="AR23" s="54"/>
      <c r="AS23" s="54"/>
      <c r="AT23" s="54"/>
      <c r="AU23" s="54"/>
      <c r="AV23" s="54"/>
      <c r="AW23" s="54"/>
      <c r="AX23" s="55"/>
      <c r="AY23" s="5"/>
      <c r="AZ23" s="9"/>
      <c r="BA23" s="4"/>
      <c r="BB23" s="53"/>
      <c r="BC23" s="54"/>
      <c r="BD23" s="54"/>
      <c r="BE23" s="54"/>
      <c r="BF23" s="54"/>
      <c r="BG23" s="54"/>
      <c r="BH23" s="54"/>
      <c r="BI23" s="54"/>
      <c r="BJ23" s="54"/>
      <c r="BK23" s="54"/>
      <c r="BL23" s="54"/>
      <c r="BM23" s="54"/>
      <c r="BN23" s="54"/>
      <c r="BO23" s="55"/>
      <c r="BP23" s="5"/>
      <c r="BQ23" s="9"/>
      <c r="BR23" s="9"/>
      <c r="BS23" s="9"/>
    </row>
    <row r="24" spans="2:146" ht="21" customHeight="1" thickBot="1" x14ac:dyDescent="0.4">
      <c r="B24" s="6"/>
      <c r="C24" s="7"/>
      <c r="D24" s="7"/>
      <c r="E24" s="7"/>
      <c r="F24" s="7"/>
      <c r="G24" s="7"/>
      <c r="H24" s="7"/>
      <c r="I24" s="7"/>
      <c r="J24" s="7"/>
      <c r="K24" s="7"/>
      <c r="L24" s="7"/>
      <c r="M24" s="7"/>
      <c r="N24" s="7"/>
      <c r="O24" s="7"/>
      <c r="P24" s="43"/>
      <c r="Q24" s="8"/>
      <c r="R24" s="9"/>
      <c r="S24" s="6"/>
      <c r="T24" s="7"/>
      <c r="U24" s="7"/>
      <c r="V24" s="7"/>
      <c r="W24" s="7"/>
      <c r="X24" s="7"/>
      <c r="Y24" s="7"/>
      <c r="Z24" s="7"/>
      <c r="AA24" s="7"/>
      <c r="AB24" s="7"/>
      <c r="AC24" s="7"/>
      <c r="AD24" s="7"/>
      <c r="AE24" s="7"/>
      <c r="AF24" s="7"/>
      <c r="AG24" s="43"/>
      <c r="AH24" s="8"/>
      <c r="AI24" s="9"/>
      <c r="AJ24" s="6"/>
      <c r="AK24" s="7"/>
      <c r="AL24" s="7"/>
      <c r="AM24" s="7"/>
      <c r="AN24" s="7"/>
      <c r="AO24" s="7"/>
      <c r="AP24" s="7"/>
      <c r="AQ24" s="7"/>
      <c r="AR24" s="7"/>
      <c r="AS24" s="7"/>
      <c r="AT24" s="7"/>
      <c r="AU24" s="7"/>
      <c r="AV24" s="7"/>
      <c r="AW24" s="7"/>
      <c r="AX24" s="43"/>
      <c r="AY24" s="8"/>
      <c r="AZ24" s="9"/>
      <c r="BA24" s="6"/>
      <c r="BB24" s="7"/>
      <c r="BC24" s="7"/>
      <c r="BD24" s="7"/>
      <c r="BE24" s="7"/>
      <c r="BF24" s="7"/>
      <c r="BG24" s="7"/>
      <c r="BH24" s="7"/>
      <c r="BI24" s="7"/>
      <c r="BJ24" s="7"/>
      <c r="BK24" s="7"/>
      <c r="BL24" s="7"/>
      <c r="BM24" s="7"/>
      <c r="BN24" s="7"/>
      <c r="BO24" s="43"/>
      <c r="BP24" s="8"/>
      <c r="BQ24" s="9"/>
      <c r="BR24" s="9"/>
      <c r="BS24" s="9"/>
    </row>
    <row r="25" spans="2:146" ht="21" customHeight="1" x14ac:dyDescent="0.35"/>
    <row r="26" spans="2:146" ht="21" customHeight="1" x14ac:dyDescent="0.35"/>
    <row r="27" spans="2:146" ht="21" customHeight="1" x14ac:dyDescent="0.35"/>
    <row r="28" spans="2:146" ht="21" customHeight="1" x14ac:dyDescent="0.35">
      <c r="B28" s="311" t="s">
        <v>36</v>
      </c>
      <c r="C28" s="311"/>
      <c r="D28" s="311"/>
      <c r="E28" s="311"/>
      <c r="F28" s="311"/>
      <c r="G28" s="311"/>
      <c r="H28" s="311"/>
      <c r="I28" s="311"/>
      <c r="J28" s="311"/>
      <c r="K28" s="311"/>
      <c r="L28" s="311"/>
      <c r="M28" s="311"/>
      <c r="N28" s="311"/>
      <c r="O28" s="311"/>
      <c r="P28" s="311"/>
      <c r="Q28" s="311"/>
    </row>
    <row r="29" spans="2:146" ht="21" customHeight="1" thickBot="1" x14ac:dyDescent="0.4">
      <c r="B29" s="199"/>
      <c r="C29" s="199"/>
      <c r="D29" s="199"/>
      <c r="E29" s="199"/>
      <c r="F29" s="199"/>
      <c r="G29" s="199"/>
      <c r="H29" s="199"/>
      <c r="I29" s="199"/>
      <c r="J29" s="199"/>
      <c r="K29" s="199"/>
      <c r="L29" s="199"/>
      <c r="M29" s="199"/>
      <c r="N29" s="199"/>
      <c r="O29" s="199"/>
      <c r="P29" s="199"/>
      <c r="Q29" s="199"/>
    </row>
    <row r="30" spans="2:146" ht="21" customHeight="1" thickBot="1" x14ac:dyDescent="0.4">
      <c r="B30" s="1" t="str">
        <f>IF(AND(Deflecteur!B30="D",Deflecteur!C30="D"),"O","")</f>
        <v/>
      </c>
      <c r="C30" s="2" t="str">
        <f>IF(AND(Deflecteur!C30="D",Deflecteur!D30="D"),"O","")</f>
        <v/>
      </c>
      <c r="D30" s="2" t="str">
        <f>IF(AND(Deflecteur!D30="D",Deflecteur!E30="D"),"O","")</f>
        <v/>
      </c>
      <c r="E30" s="2" t="str">
        <f>IF(AND(Deflecteur!E30="D",Deflecteur!F30="D"),"O","")</f>
        <v/>
      </c>
      <c r="F30" s="2" t="str">
        <f>IF(AND(Deflecteur!F30="D",Deflecteur!G30="D"),"O","")</f>
        <v/>
      </c>
      <c r="G30" s="2" t="str">
        <f>IF(AND(Deflecteur!G30="D",Deflecteur!H30="D"),"O","")</f>
        <v/>
      </c>
      <c r="H30" s="2" t="str">
        <f>IF(AND(Deflecteur!H30="D",Deflecteur!I30="D"),"O","")</f>
        <v/>
      </c>
      <c r="I30" s="2" t="str">
        <f>IF(AND(Deflecteur!I30="D",Deflecteur!J30="D"),"O","")</f>
        <v/>
      </c>
      <c r="J30" s="2" t="str">
        <f>IF(AND(Deflecteur!J30="D",Deflecteur!K30="D"),"O","")</f>
        <v/>
      </c>
      <c r="K30" s="2" t="str">
        <f>IF(AND(Deflecteur!K30="D",Deflecteur!L30="D"),"O","")</f>
        <v/>
      </c>
      <c r="L30" s="2" t="str">
        <f>IF(AND(Deflecteur!L30="D",Deflecteur!M30="D"),"O","")</f>
        <v/>
      </c>
      <c r="M30" s="2" t="str">
        <f>IF(AND(Deflecteur!M30="D",Deflecteur!N30="D"),"O","")</f>
        <v/>
      </c>
      <c r="N30" s="2" t="str">
        <f>IF(AND(Deflecteur!N30="D",Deflecteur!O30="D"),"O","")</f>
        <v/>
      </c>
      <c r="O30" s="2" t="str">
        <f>IF(AND(Deflecteur!O30="D",Deflecteur!P30="D"),"O","")</f>
        <v/>
      </c>
      <c r="P30" s="2" t="str">
        <f>IF(AND(Deflecteur!P30="D",Deflecteur!Q30="D"),"O","")</f>
        <v/>
      </c>
      <c r="Q30" s="2" t="str">
        <f>IF(AND(Deflecteur!Q30="D",Deflecteur!R30="D"),"O","")</f>
        <v/>
      </c>
      <c r="R30" s="2" t="str">
        <f>IF(AND(Deflecteur!R30="D",Deflecteur!S30="D"),"O","")</f>
        <v/>
      </c>
      <c r="S30" s="2" t="str">
        <f>IF(AND(Deflecteur!S30="D",Deflecteur!T30="D"),"O","")</f>
        <v/>
      </c>
      <c r="T30" s="2" t="str">
        <f>IF(AND(Deflecteur!T30="D",Deflecteur!U30="D"),"O","")</f>
        <v/>
      </c>
      <c r="U30" s="2" t="str">
        <f>IF(AND(Deflecteur!U30="D",Deflecteur!V30="D"),"O","")</f>
        <v/>
      </c>
      <c r="V30" s="2" t="str">
        <f>IF(AND(Deflecteur!V30="D",Deflecteur!W30="D"),"O","")</f>
        <v/>
      </c>
      <c r="W30" s="2" t="str">
        <f>IF(AND(Deflecteur!W30="D",Deflecteur!X30="D"),"O","")</f>
        <v/>
      </c>
      <c r="X30" s="2" t="str">
        <f>IF(AND(Deflecteur!X30="D",Deflecteur!Y30="D"),"O","")</f>
        <v/>
      </c>
      <c r="Y30" s="2" t="str">
        <f>IF(AND(Deflecteur!Y30="D",Deflecteur!Z30="D"),"O","")</f>
        <v/>
      </c>
      <c r="Z30" s="2" t="str">
        <f>IF(AND(Deflecteur!Z30="D",Deflecteur!AA30="D"),"O","")</f>
        <v/>
      </c>
      <c r="AA30" s="2" t="str">
        <f>IF(AND(Deflecteur!AA30="D",Deflecteur!AB30="D"),"O","")</f>
        <v/>
      </c>
      <c r="AB30" s="2" t="str">
        <f>IF(AND(Deflecteur!AB30="D",Deflecteur!AC30="D"),"O","")</f>
        <v/>
      </c>
      <c r="AC30" s="2" t="str">
        <f>IF(AND(Deflecteur!AC30="D",Deflecteur!AD30="D"),"O","")</f>
        <v/>
      </c>
      <c r="AD30" s="2" t="str">
        <f>IF(AND(Deflecteur!AD30="D",Deflecteur!AE30="D"),"O","")</f>
        <v/>
      </c>
      <c r="AE30" s="2" t="str">
        <f>IF(AND(Deflecteur!AE30="D",Deflecteur!AF30="D"),"O","")</f>
        <v/>
      </c>
      <c r="AF30" s="2" t="str">
        <f>IF(AND(Deflecteur!AF30="D",Deflecteur!AG30="D"),"O","")</f>
        <v/>
      </c>
      <c r="AG30" s="2" t="str">
        <f>IF(AND(Deflecteur!AG30="D",Deflecteur!AH30="D"),"O","")</f>
        <v/>
      </c>
      <c r="AH30" s="2" t="str">
        <f>IF(AND(Deflecteur!AH30="D",Deflecteur!AI30="D"),"O","")</f>
        <v/>
      </c>
      <c r="AI30" s="2" t="str">
        <f>IF(AND(Deflecteur!AI30="D",Deflecteur!AJ30="D"),"O","")</f>
        <v/>
      </c>
      <c r="AJ30" s="2" t="str">
        <f>IF(AND(Deflecteur!AJ30="D",Deflecteur!AK30="D"),"O","")</f>
        <v/>
      </c>
      <c r="AK30" s="2" t="str">
        <f>IF(AND(Deflecteur!AK30="D",Deflecteur!AL30="D"),"O","")</f>
        <v/>
      </c>
      <c r="AL30" s="2" t="str">
        <f>IF(AND(Deflecteur!AL30="D",Deflecteur!AM30="D"),"O","")</f>
        <v/>
      </c>
      <c r="AM30" s="2" t="str">
        <f>IF(AND(Deflecteur!AM30="D",Deflecteur!AN30="D"),"O","")</f>
        <v/>
      </c>
      <c r="AN30" s="2" t="str">
        <f>IF(AND(Deflecteur!AN30="D",Deflecteur!AO30="D"),"O","")</f>
        <v/>
      </c>
      <c r="AO30" s="2" t="str">
        <f>IF(AND(Deflecteur!AO30="D",Deflecteur!AP30="D"),"O","")</f>
        <v/>
      </c>
      <c r="AP30" s="2" t="str">
        <f>IF(AND(Deflecteur!AP30="D",Deflecteur!AQ30="D"),"O","")</f>
        <v/>
      </c>
      <c r="AQ30" s="2" t="str">
        <f>IF(AND(Deflecteur!AQ30="D",Deflecteur!AR30="D"),"O","")</f>
        <v/>
      </c>
      <c r="AR30" s="2" t="str">
        <f>IF(AND(Deflecteur!AR30="D",Deflecteur!AS30="D"),"O","")</f>
        <v/>
      </c>
      <c r="AS30" s="2" t="str">
        <f>IF(AND(Deflecteur!AS30="D",Deflecteur!AT30="D"),"O","")</f>
        <v/>
      </c>
      <c r="AT30" s="2" t="str">
        <f>IF(AND(Deflecteur!AT30="D",Deflecteur!AU30="D"),"O","")</f>
        <v/>
      </c>
      <c r="AU30" s="2" t="str">
        <f>IF(AND(Deflecteur!AU30="D",Deflecteur!AV30="D"),"O","")</f>
        <v/>
      </c>
      <c r="AV30" s="2" t="str">
        <f>IF(AND(Deflecteur!AV30="D",Deflecteur!AW30="D"),"O","")</f>
        <v/>
      </c>
      <c r="AW30" s="2" t="str">
        <f>IF(AND(Deflecteur!AW30="D",Deflecteur!AX30="D"),"O","")</f>
        <v/>
      </c>
      <c r="AX30" s="2" t="str">
        <f>IF(AND(Deflecteur!AX30="D",Deflecteur!AY30="D"),"O","")</f>
        <v/>
      </c>
      <c r="AY30" s="2" t="str">
        <f>IF(AND(Deflecteur!AY30="D",Deflecteur!AZ30="D"),"O","")</f>
        <v/>
      </c>
      <c r="AZ30" s="2" t="str">
        <f>IF(AND(Deflecteur!AZ30="D",Deflecteur!BA30="D"),"O","")</f>
        <v/>
      </c>
      <c r="BA30" s="2" t="str">
        <f>IF(AND(Deflecteur!BA30="D",Deflecteur!BB30="D"),"O","")</f>
        <v/>
      </c>
      <c r="BB30" s="2" t="str">
        <f>IF(AND(Deflecteur!BB30="D",Deflecteur!BC30="D"),"O","")</f>
        <v/>
      </c>
      <c r="BC30" s="2" t="str">
        <f>IF(AND(Deflecteur!BC30="D",Deflecteur!BD30="D"),"O","")</f>
        <v/>
      </c>
      <c r="BD30" s="2" t="str">
        <f>IF(AND(Deflecteur!BD30="D",Deflecteur!BE30="D"),"O","")</f>
        <v/>
      </c>
      <c r="BE30" s="2" t="str">
        <f>IF(AND(Deflecteur!BE30="D",Deflecteur!BF30="D"),"O","")</f>
        <v/>
      </c>
      <c r="BF30" s="2" t="str">
        <f>IF(AND(Deflecteur!BF30="D",Deflecteur!BG30="D"),"O","")</f>
        <v/>
      </c>
      <c r="BG30" s="2" t="str">
        <f>IF(AND(Deflecteur!BG30="D",Deflecteur!BH30="D"),"O","")</f>
        <v/>
      </c>
      <c r="BH30" s="2" t="str">
        <f>IF(AND(Deflecteur!BH30="D",Deflecteur!BI30="D"),"O","")</f>
        <v/>
      </c>
      <c r="BI30" s="2" t="str">
        <f>IF(AND(Deflecteur!BI30="D",Deflecteur!BJ30="D"),"O","")</f>
        <v/>
      </c>
      <c r="BJ30" s="2" t="str">
        <f>IF(AND(Deflecteur!BJ30="D",Deflecteur!BK30="D"),"O","")</f>
        <v/>
      </c>
      <c r="BK30" s="2" t="str">
        <f>IF(AND(Deflecteur!BK30="D",Deflecteur!BL30="D"),"O","")</f>
        <v/>
      </c>
      <c r="BL30" s="2" t="str">
        <f>IF(AND(Deflecteur!BL30="D",Deflecteur!BM30="D"),"O","")</f>
        <v/>
      </c>
      <c r="BM30" s="2" t="str">
        <f>IF(AND(Deflecteur!BM30="D",Deflecteur!BN30="D"),"O","")</f>
        <v/>
      </c>
      <c r="BN30" s="2" t="str">
        <f>IF(AND(Deflecteur!BN30="D",Deflecteur!BO30="D"),"O","")</f>
        <v/>
      </c>
      <c r="BO30" s="2" t="str">
        <f>IF(AND(Deflecteur!BO30="D",Deflecteur!BP30="D"),"O","")</f>
        <v/>
      </c>
      <c r="BP30" s="2" t="str">
        <f>IF(AND(Deflecteur!BP30="D",Deflecteur!BQ30="D"),"O","")</f>
        <v/>
      </c>
      <c r="BQ30" s="2" t="str">
        <f>IF(AND(Deflecteur!BQ30="D",Deflecteur!BR30="D"),"O","")</f>
        <v/>
      </c>
      <c r="BR30" s="2" t="str">
        <f>IF(AND(Deflecteur!BR30="D",Deflecteur!BS30="D"),"O","")</f>
        <v/>
      </c>
      <c r="BS30" s="2" t="str">
        <f>IF(AND(Deflecteur!BS30="D",Deflecteur!BT30="D"),"O","")</f>
        <v/>
      </c>
      <c r="BT30" s="2" t="str">
        <f>IF(AND(Deflecteur!BT30="D",Deflecteur!BU30="D"),"O","")</f>
        <v/>
      </c>
      <c r="BU30" s="2" t="str">
        <f>IF(AND(Deflecteur!BU30="D",Deflecteur!BV30="D"),"O","")</f>
        <v/>
      </c>
      <c r="BV30" s="2" t="str">
        <f>IF(AND(Deflecteur!BV30="D",Deflecteur!BW30="D"),"O","")</f>
        <v/>
      </c>
      <c r="BW30" s="2" t="str">
        <f>IF(AND(Deflecteur!BW30="D",Deflecteur!BX30="D"),"O","")</f>
        <v/>
      </c>
      <c r="BX30" s="2" t="str">
        <f>IF(AND(Deflecteur!BX30="D",Deflecteur!BY30="D"),"O","")</f>
        <v/>
      </c>
      <c r="BY30" s="2" t="str">
        <f>IF(AND(Deflecteur!BY30="D",Deflecteur!BZ30="D"),"O","")</f>
        <v/>
      </c>
      <c r="BZ30" s="2" t="str">
        <f>IF(AND(Deflecteur!BZ30="D",Deflecteur!CA30="D"),"O","")</f>
        <v/>
      </c>
      <c r="CA30" s="2" t="str">
        <f>IF(AND(Deflecteur!CA30="D",Deflecteur!CB30="D"),"O","")</f>
        <v/>
      </c>
      <c r="CB30" s="2" t="str">
        <f>IF(AND(Deflecteur!CB30="D",Deflecteur!CC30="D"),"O","")</f>
        <v/>
      </c>
      <c r="CC30" s="2" t="str">
        <f>IF(AND(Deflecteur!CC30="D",Deflecteur!CD30="D"),"O","")</f>
        <v/>
      </c>
      <c r="CD30" s="2" t="str">
        <f>IF(AND(Deflecteur!CD30="D",Deflecteur!CE30="D"),"O","")</f>
        <v/>
      </c>
      <c r="CE30" s="2" t="str">
        <f>IF(AND(Deflecteur!CE30="D",Deflecteur!CF30="D"),"O","")</f>
        <v/>
      </c>
      <c r="CF30" s="2" t="str">
        <f>IF(AND(Deflecteur!CF30="D",Deflecteur!CG30="D"),"O","")</f>
        <v/>
      </c>
      <c r="CG30" s="2" t="str">
        <f>IF(AND(Deflecteur!CG30="D",Deflecteur!CH30="D"),"O","")</f>
        <v/>
      </c>
      <c r="CH30" s="2" t="str">
        <f>IF(AND(Deflecteur!CH30="D",Deflecteur!CI30="D"),"O","")</f>
        <v/>
      </c>
      <c r="CI30" s="2" t="str">
        <f>IF(AND(Deflecteur!CI30="D",Deflecteur!CJ30="D"),"O","")</f>
        <v/>
      </c>
      <c r="CJ30" s="2" t="str">
        <f>IF(AND(Deflecteur!CJ30="D",Deflecteur!CK30="D"),"O","")</f>
        <v/>
      </c>
      <c r="CK30" s="2" t="str">
        <f>IF(AND(Deflecteur!CK30="D",Deflecteur!CL30="D"),"O","")</f>
        <v/>
      </c>
      <c r="CL30" s="2" t="str">
        <f>IF(AND(Deflecteur!CL30="D",Deflecteur!CM30="D"),"O","")</f>
        <v/>
      </c>
      <c r="CM30" s="2" t="str">
        <f>IF(AND(Deflecteur!CM30="D",Deflecteur!CN30="D"),"O","")</f>
        <v/>
      </c>
      <c r="CN30" s="2" t="str">
        <f>IF(AND(Deflecteur!CN30="D",Deflecteur!CO30="D"),"O","")</f>
        <v/>
      </c>
      <c r="CO30" s="2" t="str">
        <f>IF(AND(Deflecteur!CO30="D",Deflecteur!CP30="D"),"O","")</f>
        <v/>
      </c>
      <c r="CP30" s="2" t="str">
        <f>IF(AND(Deflecteur!CP30="D",Deflecteur!CQ30="D"),"O","")</f>
        <v/>
      </c>
      <c r="CQ30" s="2" t="str">
        <f>IF(AND(Deflecteur!CQ30="D",Deflecteur!CR30="D"),"O","")</f>
        <v/>
      </c>
      <c r="CR30" s="2" t="str">
        <f>IF(AND(Deflecteur!CR30="D",Deflecteur!CS30="D"),"O","")</f>
        <v/>
      </c>
      <c r="CS30" s="2" t="str">
        <f>IF(AND(Deflecteur!CS30="D",Deflecteur!CT30="D"),"O","")</f>
        <v/>
      </c>
      <c r="CT30" s="2" t="str">
        <f>IF(AND(Deflecteur!CT30="D",Deflecteur!CU30="D"),"O","")</f>
        <v/>
      </c>
      <c r="CU30" s="2" t="str">
        <f>IF(AND(Deflecteur!CU30="D",Deflecteur!CV30="D"),"O","")</f>
        <v/>
      </c>
      <c r="CV30" s="2" t="str">
        <f>IF(AND(Deflecteur!CV30="D",Deflecteur!CW30="D"),"O","")</f>
        <v/>
      </c>
      <c r="CW30" s="2" t="str">
        <f>IF(AND(Deflecteur!CW30="D",Deflecteur!CX30="D"),"O","")</f>
        <v/>
      </c>
      <c r="CX30" s="2" t="str">
        <f>IF(AND(Deflecteur!CX30="D",Deflecteur!CY30="D"),"O","")</f>
        <v/>
      </c>
      <c r="CY30" s="2" t="str">
        <f>IF(AND(Deflecteur!CY30="D",Deflecteur!CZ30="D"),"O","")</f>
        <v/>
      </c>
      <c r="CZ30" s="2" t="str">
        <f>IF(AND(Deflecteur!CZ30="D",Deflecteur!DA30="D"),"O","")</f>
        <v/>
      </c>
      <c r="DA30" s="2" t="str">
        <f>IF(AND(Deflecteur!DA30="D",Deflecteur!DB30="D"),"O","")</f>
        <v/>
      </c>
      <c r="DB30" s="2" t="str">
        <f>IF(AND(Deflecteur!DB30="D",Deflecteur!DC30="D"),"O","")</f>
        <v/>
      </c>
      <c r="DC30" s="2" t="str">
        <f>IF(AND(Deflecteur!DC30="D",Deflecteur!DD30="D"),"O","")</f>
        <v/>
      </c>
      <c r="DD30" s="43" t="str">
        <f>IF(AND(Deflecteur!DD30="D",Deflecteur!DE30="D"),"O","")</f>
        <v/>
      </c>
      <c r="DE30" s="3" t="str">
        <f>IF(AND(Deflecteur!DE30="D",Deflecteur!DF30="D"),"O","")</f>
        <v/>
      </c>
      <c r="DF30" s="9">
        <f t="shared" ref="DF30:DF52" si="0">COUNTIF(B30:DE30,"P-F-S")</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IF(AND(Deflecteur!B31="D",Deflecteur!C31="D"),"O","")</f>
        <v/>
      </c>
      <c r="C31" s="47" t="str">
        <f>IF(AND(Deflecteur!C31="D",Deflecteur!D31="D"),"O","")</f>
        <v/>
      </c>
      <c r="D31" s="48" t="str">
        <f>IF(AND(Deflecteur!D31="D",Deflecteur!E31="D"),"O","")</f>
        <v/>
      </c>
      <c r="E31" s="48" t="str">
        <f>IF(AND(Deflecteur!E31="D",Deflecteur!F31="D"),"O","")</f>
        <v/>
      </c>
      <c r="F31" s="48" t="str">
        <f>IF(AND(Deflecteur!F31="D",Deflecteur!G31="D"),"O","")</f>
        <v/>
      </c>
      <c r="G31" s="48" t="str">
        <f>IF(AND(Deflecteur!G31="D",Deflecteur!H31="D"),"O","")</f>
        <v/>
      </c>
      <c r="H31" s="48" t="str">
        <f>IF(AND(Deflecteur!H31="D",Deflecteur!I31="D"),"O","")</f>
        <v/>
      </c>
      <c r="I31" s="48" t="str">
        <f>IF(AND(Deflecteur!I31="D",Deflecteur!J31="D"),"O","")</f>
        <v/>
      </c>
      <c r="J31" s="48" t="str">
        <f>IF(AND(Deflecteur!J31="D",Deflecteur!K31="D"),"O","")</f>
        <v/>
      </c>
      <c r="K31" s="48" t="str">
        <f>IF(AND(Deflecteur!K31="D",Deflecteur!L31="D"),"O","")</f>
        <v/>
      </c>
      <c r="L31" s="48" t="str">
        <f>IF(AND(Deflecteur!L31="D",Deflecteur!M31="D"),"O","")</f>
        <v/>
      </c>
      <c r="M31" s="48" t="str">
        <f>IF(AND(Deflecteur!M31="D",Deflecteur!N31="D"),"O","")</f>
        <v/>
      </c>
      <c r="N31" s="48" t="str">
        <f>IF(AND(Deflecteur!N31="D",Deflecteur!O31="D"),"O","")</f>
        <v/>
      </c>
      <c r="O31" s="48" t="str">
        <f>IF(AND(Deflecteur!O31="D",Deflecteur!P31="D"),"O","")</f>
        <v/>
      </c>
      <c r="P31" s="48" t="str">
        <f>IF(AND(Deflecteur!P31="D",Deflecteur!Q31="D"),"O","")</f>
        <v/>
      </c>
      <c r="Q31" s="48" t="str">
        <f>IF(AND(Deflecteur!Q31="D",Deflecteur!R31="D"),"O","")</f>
        <v/>
      </c>
      <c r="R31" s="48" t="str">
        <f>IF(AND(Deflecteur!R31="D",Deflecteur!S31="D"),"O","")</f>
        <v/>
      </c>
      <c r="S31" s="48" t="str">
        <f>IF(AND(Deflecteur!S31="D",Deflecteur!T31="D"),"O","")</f>
        <v/>
      </c>
      <c r="T31" s="48" t="str">
        <f>IF(AND(Deflecteur!T31="D",Deflecteur!U31="D"),"O","")</f>
        <v/>
      </c>
      <c r="U31" s="48" t="str">
        <f>IF(AND(Deflecteur!U31="D",Deflecteur!V31="D"),"O","")</f>
        <v/>
      </c>
      <c r="V31" s="48" t="str">
        <f>IF(AND(Deflecteur!V31="D",Deflecteur!W31="D"),"O","")</f>
        <v/>
      </c>
      <c r="W31" s="48" t="str">
        <f>IF(AND(Deflecteur!W31="D",Deflecteur!X31="D"),"O","")</f>
        <v/>
      </c>
      <c r="X31" s="48" t="str">
        <f>IF(AND(Deflecteur!X31="D",Deflecteur!Y31="D"),"O","")</f>
        <v/>
      </c>
      <c r="Y31" s="48" t="str">
        <f>IF(AND(Deflecteur!Y31="D",Deflecteur!Z31="D"),"O","")</f>
        <v/>
      </c>
      <c r="Z31" s="48" t="str">
        <f>IF(AND(Deflecteur!Z31="D",Deflecteur!AA31="D"),"O","")</f>
        <v/>
      </c>
      <c r="AA31" s="48" t="str">
        <f>IF(AND(Deflecteur!AA31="D",Deflecteur!AB31="D"),"O","")</f>
        <v/>
      </c>
      <c r="AB31" s="48" t="str">
        <f>IF(AND(Deflecteur!AB31="D",Deflecteur!AC31="D"),"O","")</f>
        <v/>
      </c>
      <c r="AC31" s="48" t="str">
        <f>IF(AND(Deflecteur!AC31="D",Deflecteur!AD31="D"),"O","")</f>
        <v/>
      </c>
      <c r="AD31" s="48" t="str">
        <f>IF(AND(Deflecteur!AD31="D",Deflecteur!AE31="D"),"O","")</f>
        <v/>
      </c>
      <c r="AE31" s="48" t="str">
        <f>IF(AND(Deflecteur!AE31="D",Deflecteur!AF31="D"),"O","")</f>
        <v/>
      </c>
      <c r="AF31" s="48" t="str">
        <f>IF(AND(Deflecteur!AF31="D",Deflecteur!AG31="D"),"O","")</f>
        <v/>
      </c>
      <c r="AG31" s="48" t="str">
        <f>IF(AND(Deflecteur!AG31="D",Deflecteur!AH31="D"),"O","")</f>
        <v/>
      </c>
      <c r="AH31" s="48" t="str">
        <f>IF(AND(Deflecteur!AH31="D",Deflecteur!AI31="D"),"O","")</f>
        <v/>
      </c>
      <c r="AI31" s="48" t="str">
        <f>IF(AND(Deflecteur!AI31="D",Deflecteur!AJ31="D"),"O","")</f>
        <v/>
      </c>
      <c r="AJ31" s="48" t="str">
        <f>IF(AND(Deflecteur!AJ31="D",Deflecteur!AK31="D"),"O","")</f>
        <v/>
      </c>
      <c r="AK31" s="48" t="str">
        <f>IF(AND(Deflecteur!AK31="D",Deflecteur!AL31="D"),"O","")</f>
        <v/>
      </c>
      <c r="AL31" s="48" t="str">
        <f>IF(AND(Deflecteur!AL31="D",Deflecteur!AM31="D"),"O","")</f>
        <v/>
      </c>
      <c r="AM31" s="48" t="str">
        <f>IF(AND(Deflecteur!AM31="D",Deflecteur!AN31="D"),"O","")</f>
        <v/>
      </c>
      <c r="AN31" s="48" t="str">
        <f>IF(AND(Deflecteur!AN31="D",Deflecteur!AO31="D"),"O","")</f>
        <v/>
      </c>
      <c r="AO31" s="48" t="str">
        <f>IF(AND(Deflecteur!AO31="D",Deflecteur!AP31="D"),"O","")</f>
        <v/>
      </c>
      <c r="AP31" s="48" t="str">
        <f>IF(AND(Deflecteur!AP31="D",Deflecteur!AQ31="D"),"O","")</f>
        <v/>
      </c>
      <c r="AQ31" s="48" t="str">
        <f>IF(AND(Deflecteur!AQ31="D",Deflecteur!AR31="D"),"O","")</f>
        <v/>
      </c>
      <c r="AR31" s="48" t="str">
        <f>IF(AND(Deflecteur!AR31="D",Deflecteur!AS31="D"),"O","")</f>
        <v/>
      </c>
      <c r="AS31" s="48" t="str">
        <f>IF(AND(Deflecteur!AS31="D",Deflecteur!AT31="D"),"O","")</f>
        <v/>
      </c>
      <c r="AT31" s="48" t="str">
        <f>IF(AND(Deflecteur!AT31="D",Deflecteur!AU31="D"),"O","")</f>
        <v/>
      </c>
      <c r="AU31" s="48" t="str">
        <f>IF(AND(Deflecteur!AU31="D",Deflecteur!AV31="D"),"O","")</f>
        <v/>
      </c>
      <c r="AV31" s="48" t="str">
        <f>IF(AND(Deflecteur!AV31="D",Deflecteur!AW31="D"),"O","")</f>
        <v/>
      </c>
      <c r="AW31" s="48" t="str">
        <f>IF(AND(Deflecteur!AW31="D",Deflecteur!AX31="D"),"O","")</f>
        <v/>
      </c>
      <c r="AX31" s="48" t="str">
        <f>IF(AND(Deflecteur!AX31="D",Deflecteur!AY31="D"),"O","")</f>
        <v/>
      </c>
      <c r="AY31" s="48" t="str">
        <f>IF(AND(Deflecteur!AY31="D",Deflecteur!AZ31="D"),"O","")</f>
        <v/>
      </c>
      <c r="AZ31" s="48" t="str">
        <f>IF(AND(Deflecteur!AZ31="D",Deflecteur!BA31="D"),"O","")</f>
        <v/>
      </c>
      <c r="BA31" s="48" t="str">
        <f>IF(AND(Deflecteur!BA31="D",Deflecteur!BB31="D"),"O","")</f>
        <v/>
      </c>
      <c r="BB31" s="48" t="str">
        <f>IF(AND(Deflecteur!BB31="D",Deflecteur!BC31="D"),"O","")</f>
        <v/>
      </c>
      <c r="BC31" s="48" t="str">
        <f>IF(AND(Deflecteur!BC31="D",Deflecteur!BD31="D"),"O","")</f>
        <v/>
      </c>
      <c r="BD31" s="48" t="str">
        <f>IF(AND(Deflecteur!BD31="D",Deflecteur!BE31="D"),"O","")</f>
        <v/>
      </c>
      <c r="BE31" s="48" t="str">
        <f>IF(AND(Deflecteur!BE31="D",Deflecteur!BF31="D"),"O","")</f>
        <v/>
      </c>
      <c r="BF31" s="48" t="str">
        <f>IF(AND(Deflecteur!BF31="D",Deflecteur!BG31="D"),"O","")</f>
        <v/>
      </c>
      <c r="BG31" s="48" t="str">
        <f>IF(AND(Deflecteur!BG31="D",Deflecteur!BH31="D"),"O","")</f>
        <v/>
      </c>
      <c r="BH31" s="48" t="str">
        <f>IF(AND(Deflecteur!BH31="D",Deflecteur!BI31="D"),"O","")</f>
        <v/>
      </c>
      <c r="BI31" s="48" t="str">
        <f>IF(AND(Deflecteur!BI31="D",Deflecteur!BJ31="D"),"O","")</f>
        <v/>
      </c>
      <c r="BJ31" s="48" t="str">
        <f>IF(AND(Deflecteur!BJ31="D",Deflecteur!BK31="D"),"O","")</f>
        <v/>
      </c>
      <c r="BK31" s="48" t="str">
        <f>IF(AND(Deflecteur!BK31="D",Deflecteur!BL31="D"),"O","")</f>
        <v/>
      </c>
      <c r="BL31" s="48" t="str">
        <f>IF(AND(Deflecteur!BL31="D",Deflecteur!BM31="D"),"O","")</f>
        <v/>
      </c>
      <c r="BM31" s="48" t="str">
        <f>IF(AND(Deflecteur!BM31="D",Deflecteur!BN31="D"),"O","")</f>
        <v/>
      </c>
      <c r="BN31" s="48" t="str">
        <f>IF(AND(Deflecteur!BN31="D",Deflecteur!BO31="D"),"O","")</f>
        <v/>
      </c>
      <c r="BO31" s="48" t="str">
        <f>IF(AND(Deflecteur!BO31="D",Deflecteur!BP31="D"),"O","")</f>
        <v/>
      </c>
      <c r="BP31" s="48" t="str">
        <f>IF(AND(Deflecteur!BP31="D",Deflecteur!BQ31="D"),"O","")</f>
        <v/>
      </c>
      <c r="BQ31" s="48" t="str">
        <f>IF(AND(Deflecteur!BQ31="D",Deflecteur!BR31="D"),"O","")</f>
        <v/>
      </c>
      <c r="BR31" s="48" t="str">
        <f>IF(AND(Deflecteur!BR31="D",Deflecteur!BS31="D"),"O","")</f>
        <v/>
      </c>
      <c r="BS31" s="48" t="str">
        <f>IF(AND(Deflecteur!BS31="D",Deflecteur!BT31="D"),"O","")</f>
        <v/>
      </c>
      <c r="BT31" s="48" t="str">
        <f>IF(AND(Deflecteur!BT31="D",Deflecteur!BU31="D"),"O","")</f>
        <v/>
      </c>
      <c r="BU31" s="48" t="str">
        <f>IF(AND(Deflecteur!BU31="D",Deflecteur!BV31="D"),"O","")</f>
        <v/>
      </c>
      <c r="BV31" s="48" t="str">
        <f>IF(AND(Deflecteur!BV31="D",Deflecteur!BW31="D"),"O","")</f>
        <v/>
      </c>
      <c r="BW31" s="48" t="str">
        <f>IF(AND(Deflecteur!BW31="D",Deflecteur!BX31="D"),"O","")</f>
        <v/>
      </c>
      <c r="BX31" s="48" t="str">
        <f>IF(AND(Deflecteur!BX31="D",Deflecteur!BY31="D"),"O","")</f>
        <v/>
      </c>
      <c r="BY31" s="48" t="str">
        <f>IF(AND(Deflecteur!BY31="D",Deflecteur!BZ31="D"),"O","")</f>
        <v/>
      </c>
      <c r="BZ31" s="48" t="str">
        <f>IF(AND(Deflecteur!BZ31="D",Deflecteur!CA31="D"),"O","")</f>
        <v/>
      </c>
      <c r="CA31" s="48" t="str">
        <f>IF(AND(Deflecteur!CA31="D",Deflecteur!CB31="D"),"O","")</f>
        <v/>
      </c>
      <c r="CB31" s="48" t="str">
        <f>IF(AND(Deflecteur!CB31="D",Deflecteur!CC31="D"),"O","")</f>
        <v/>
      </c>
      <c r="CC31" s="48" t="str">
        <f>IF(AND(Deflecteur!CC31="D",Deflecteur!CD31="D"),"O","")</f>
        <v/>
      </c>
      <c r="CD31" s="48" t="str">
        <f>IF(AND(Deflecteur!CD31="D",Deflecteur!CE31="D"),"O","")</f>
        <v/>
      </c>
      <c r="CE31" s="48" t="str">
        <f>IF(AND(Deflecteur!CE31="D",Deflecteur!CF31="D"),"O","")</f>
        <v/>
      </c>
      <c r="CF31" s="48" t="str">
        <f>IF(AND(Deflecteur!CF31="D",Deflecteur!CG31="D"),"O","")</f>
        <v/>
      </c>
      <c r="CG31" s="48" t="str">
        <f>IF(AND(Deflecteur!CG31="D",Deflecteur!CH31="D"),"O","")</f>
        <v/>
      </c>
      <c r="CH31" s="48" t="str">
        <f>IF(AND(Deflecteur!CH31="D",Deflecteur!CI31="D"),"O","")</f>
        <v/>
      </c>
      <c r="CI31" s="48" t="str">
        <f>IF(AND(Deflecteur!CI31="D",Deflecteur!CJ31="D"),"O","")</f>
        <v/>
      </c>
      <c r="CJ31" s="48" t="str">
        <f>IF(AND(Deflecteur!CJ31="D",Deflecteur!CK31="D"),"O","")</f>
        <v/>
      </c>
      <c r="CK31" s="48" t="str">
        <f>IF(AND(Deflecteur!CK31="D",Deflecteur!CL31="D"),"O","")</f>
        <v/>
      </c>
      <c r="CL31" s="48" t="str">
        <f>IF(AND(Deflecteur!CL31="D",Deflecteur!CM31="D"),"O","")</f>
        <v/>
      </c>
      <c r="CM31" s="48" t="str">
        <f>IF(AND(Deflecteur!CM31="D",Deflecteur!CN31="D"),"O","")</f>
        <v/>
      </c>
      <c r="CN31" s="48" t="str">
        <f>IF(AND(Deflecteur!CN31="D",Deflecteur!CO31="D"),"O","")</f>
        <v/>
      </c>
      <c r="CO31" s="48" t="str">
        <f>IF(AND(Deflecteur!CO31="D",Deflecteur!CP31="D"),"O","")</f>
        <v/>
      </c>
      <c r="CP31" s="48" t="str">
        <f>IF(AND(Deflecteur!CP31="D",Deflecteur!CQ31="D"),"O","")</f>
        <v/>
      </c>
      <c r="CQ31" s="48" t="str">
        <f>IF(AND(Deflecteur!CQ31="D",Deflecteur!CR31="D"),"O","")</f>
        <v/>
      </c>
      <c r="CR31" s="48" t="str">
        <f>IF(AND(Deflecteur!CR31="D",Deflecteur!CS31="D"),"O","")</f>
        <v/>
      </c>
      <c r="CS31" s="48" t="str">
        <f>IF(AND(Deflecteur!CS31="D",Deflecteur!CT31="D"),"O","")</f>
        <v/>
      </c>
      <c r="CT31" s="48" t="str">
        <f>IF(AND(Deflecteur!CT31="D",Deflecteur!CU31="D"),"O","")</f>
        <v/>
      </c>
      <c r="CU31" s="48" t="str">
        <f>IF(AND(Deflecteur!CU31="D",Deflecteur!CV31="D"),"O","")</f>
        <v/>
      </c>
      <c r="CV31" s="48" t="str">
        <f>IF(AND(Deflecteur!CV31="D",Deflecteur!CW31="D"),"O","")</f>
        <v/>
      </c>
      <c r="CW31" s="48" t="str">
        <f>IF(AND(Deflecteur!CW31="D",Deflecteur!CX31="D"),"O","")</f>
        <v/>
      </c>
      <c r="CX31" s="48" t="str">
        <f>IF(AND(Deflecteur!CX31="D",Deflecteur!CY31="D"),"O","")</f>
        <v/>
      </c>
      <c r="CY31" s="48" t="str">
        <f>IF(AND(Deflecteur!CY31="D",Deflecteur!CZ31="D"),"O","")</f>
        <v/>
      </c>
      <c r="CZ31" s="48" t="str">
        <f>IF(AND(Deflecteur!CZ31="D",Deflecteur!DA31="D"),"O","")</f>
        <v/>
      </c>
      <c r="DA31" s="48" t="str">
        <f>IF(AND(Deflecteur!DA31="D",Deflecteur!DB31="D"),"O","")</f>
        <v/>
      </c>
      <c r="DB31" s="48" t="str">
        <f>IF(AND(Deflecteur!DB31="D",Deflecteur!DC31="D"),"O","")</f>
        <v/>
      </c>
      <c r="DC31" s="48" t="str">
        <f>IF(AND(Deflecteur!DC31="D",Deflecteur!DD31="D"),"O","")</f>
        <v/>
      </c>
      <c r="DD31" s="49" t="str">
        <f>IF(AND(Deflecteur!DD31="D",Deflecteur!DE31="D"),"O","")</f>
        <v/>
      </c>
      <c r="DE31" s="5" t="str">
        <f>IF(AND(Deflecteur!DE31="D",Deflecteur!DF31="D"),"O","")</f>
        <v/>
      </c>
      <c r="DF31" s="9">
        <f t="shared" si="0"/>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IF(AND(Deflecteur!B32="D",Deflecteur!C32="D"),"O","")</f>
        <v/>
      </c>
      <c r="C32" s="50" t="str">
        <f>IF(AND(Deflecteur!C32="D",Deflecteur!D32="D"),"O","")</f>
        <v/>
      </c>
      <c r="D32" s="51" t="str">
        <f>IF(AND(Deflecteur!D32="D",Deflecteur!E32="D"),"O","")</f>
        <v/>
      </c>
      <c r="E32" s="51" t="str">
        <f>IF(AND(Deflecteur!E32="D",Deflecteur!F32="D"),"O","")</f>
        <v/>
      </c>
      <c r="F32" s="51" t="str">
        <f>IF(AND(Deflecteur!F32="D",Deflecteur!G32="D"),"O","")</f>
        <v/>
      </c>
      <c r="G32" s="51" t="str">
        <f>IF(AND(Deflecteur!G32="D",Deflecteur!H32="D"),"O","")</f>
        <v/>
      </c>
      <c r="H32" s="51" t="str">
        <f>IF(AND(Deflecteur!H32="D",Deflecteur!I32="D"),"O","")</f>
        <v/>
      </c>
      <c r="I32" s="51" t="str">
        <f>IF(AND(Deflecteur!I32="D",Deflecteur!J32="D"),"O","")</f>
        <v/>
      </c>
      <c r="J32" s="51" t="str">
        <f>IF(AND(Deflecteur!J32="D",Deflecteur!K32="D"),"O","")</f>
        <v/>
      </c>
      <c r="K32" s="51" t="str">
        <f>IF(AND(Deflecteur!K32="D",Deflecteur!L32="D"),"O","")</f>
        <v/>
      </c>
      <c r="L32" s="51" t="str">
        <f>IF(AND(Deflecteur!L32="D",Deflecteur!M32="D"),"O","")</f>
        <v/>
      </c>
      <c r="M32" s="51" t="str">
        <f>IF(AND(Deflecteur!M32="D",Deflecteur!N32="D"),"O","")</f>
        <v/>
      </c>
      <c r="N32" s="51" t="str">
        <f>IF(AND(Deflecteur!N32="D",Deflecteur!O32="D"),"O","")</f>
        <v/>
      </c>
      <c r="O32" s="51" t="str">
        <f>IF(AND(Deflecteur!O32="D",Deflecteur!P32="D"),"O","")</f>
        <v/>
      </c>
      <c r="P32" s="51" t="str">
        <f>IF(AND(Deflecteur!P32="D",Deflecteur!Q32="D"),"O","")</f>
        <v/>
      </c>
      <c r="Q32" s="51" t="str">
        <f>IF(AND(Deflecteur!Q32="D",Deflecteur!R32="D"),"O","")</f>
        <v/>
      </c>
      <c r="R32" s="51" t="str">
        <f>IF(AND(Deflecteur!R32="D",Deflecteur!S32="D"),"O","")</f>
        <v/>
      </c>
      <c r="S32" s="51" t="str">
        <f>IF(AND(Deflecteur!S32="D",Deflecteur!T32="D"),"O","")</f>
        <v/>
      </c>
      <c r="T32" s="51" t="str">
        <f>IF(AND(Deflecteur!T32="D",Deflecteur!U32="D"),"O","")</f>
        <v/>
      </c>
      <c r="U32" s="51" t="str">
        <f>IF(AND(Deflecteur!U32="D",Deflecteur!V32="D"),"O","")</f>
        <v/>
      </c>
      <c r="V32" s="51" t="str">
        <f>IF(AND(Deflecteur!V32="D",Deflecteur!W32="D"),"O","")</f>
        <v/>
      </c>
      <c r="W32" s="51" t="str">
        <f>IF(AND(Deflecteur!W32="D",Deflecteur!X32="D"),"O","")</f>
        <v/>
      </c>
      <c r="X32" s="51" t="str">
        <f>IF(AND(Deflecteur!X32="D",Deflecteur!Y32="D"),"O","")</f>
        <v/>
      </c>
      <c r="Y32" s="51" t="str">
        <f>IF(AND(Deflecteur!Y32="D",Deflecteur!Z32="D"),"O","")</f>
        <v/>
      </c>
      <c r="Z32" s="51" t="str">
        <f>IF(AND(Deflecteur!Z32="D",Deflecteur!AA32="D"),"O","")</f>
        <v/>
      </c>
      <c r="AA32" s="51" t="str">
        <f>IF(AND(Deflecteur!AA32="D",Deflecteur!AB32="D"),"O","")</f>
        <v/>
      </c>
      <c r="AB32" s="51" t="str">
        <f>IF(AND(Deflecteur!AB32="D",Deflecteur!AC32="D"),"O","")</f>
        <v/>
      </c>
      <c r="AC32" s="51" t="str">
        <f>IF(AND(Deflecteur!AC32="D",Deflecteur!AD32="D"),"O","")</f>
        <v/>
      </c>
      <c r="AD32" s="51" t="str">
        <f>IF(AND(Deflecteur!AD32="D",Deflecteur!AE32="D"),"O","")</f>
        <v/>
      </c>
      <c r="AE32" s="51" t="str">
        <f>IF(AND(Deflecteur!AE32="D",Deflecteur!AF32="D"),"O","")</f>
        <v/>
      </c>
      <c r="AF32" s="51" t="str">
        <f>IF(AND(Deflecteur!AF32="D",Deflecteur!AG32="D"),"O","")</f>
        <v/>
      </c>
      <c r="AG32" s="51" t="str">
        <f>IF(AND(Deflecteur!AG32="D",Deflecteur!AH32="D"),"O","")</f>
        <v/>
      </c>
      <c r="AH32" s="51" t="str">
        <f>IF(AND(Deflecteur!AH32="D",Deflecteur!AI32="D"),"O","")</f>
        <v/>
      </c>
      <c r="AI32" s="51" t="str">
        <f>IF(AND(Deflecteur!AI32="D",Deflecteur!AJ32="D"),"O","")</f>
        <v/>
      </c>
      <c r="AJ32" s="51" t="str">
        <f>IF(AND(Deflecteur!AJ32="D",Deflecteur!AK32="D"),"O","")</f>
        <v/>
      </c>
      <c r="AK32" s="51" t="str">
        <f>IF(AND(Deflecteur!AK32="D",Deflecteur!AL32="D"),"O","")</f>
        <v/>
      </c>
      <c r="AL32" s="51" t="str">
        <f>IF(AND(Deflecteur!AL32="D",Deflecteur!AM32="D"),"O","")</f>
        <v/>
      </c>
      <c r="AM32" s="51" t="str">
        <f>IF(AND(Deflecteur!AM32="D",Deflecteur!AN32="D"),"O","")</f>
        <v/>
      </c>
      <c r="AN32" s="51" t="str">
        <f>IF(AND(Deflecteur!AN32="D",Deflecteur!AO32="D"),"O","")</f>
        <v/>
      </c>
      <c r="AO32" s="51" t="str">
        <f>IF(AND(Deflecteur!AO32="D",Deflecteur!AP32="D"),"O","")</f>
        <v/>
      </c>
      <c r="AP32" s="51" t="str">
        <f>IF(AND(Deflecteur!AP32="D",Deflecteur!AQ32="D"),"O","")</f>
        <v/>
      </c>
      <c r="AQ32" s="51" t="str">
        <f>IF(AND(Deflecteur!AQ32="D",Deflecteur!AR32="D"),"O","")</f>
        <v/>
      </c>
      <c r="AR32" s="51" t="str">
        <f>IF(AND(Deflecteur!AR32="D",Deflecteur!AS32="D"),"O","")</f>
        <v/>
      </c>
      <c r="AS32" s="51" t="str">
        <f>IF(AND(Deflecteur!AS32="D",Deflecteur!AT32="D"),"O","")</f>
        <v/>
      </c>
      <c r="AT32" s="51" t="str">
        <f>IF(AND(Deflecteur!AT32="D",Deflecteur!AU32="D"),"O","")</f>
        <v/>
      </c>
      <c r="AU32" s="51" t="str">
        <f>IF(AND(Deflecteur!AU32="D",Deflecteur!AV32="D"),"O","")</f>
        <v/>
      </c>
      <c r="AV32" s="51" t="str">
        <f>IF(AND(Deflecteur!AV32="D",Deflecteur!AW32="D"),"O","")</f>
        <v/>
      </c>
      <c r="AW32" s="51" t="str">
        <f>IF(AND(Deflecteur!AW32="D",Deflecteur!AX32="D"),"O","")</f>
        <v/>
      </c>
      <c r="AX32" s="51" t="str">
        <f>IF(AND(Deflecteur!AX32="D",Deflecteur!AY32="D"),"O","")</f>
        <v/>
      </c>
      <c r="AY32" s="51" t="str">
        <f>IF(AND(Deflecteur!AY32="D",Deflecteur!AZ32="D"),"O","")</f>
        <v/>
      </c>
      <c r="AZ32" s="51" t="str">
        <f>IF(AND(Deflecteur!AZ32="D",Deflecteur!BA32="D"),"O","")</f>
        <v/>
      </c>
      <c r="BA32" s="51" t="str">
        <f>IF(AND(Deflecteur!BA32="D",Deflecteur!BB32="D"),"O","")</f>
        <v/>
      </c>
      <c r="BB32" s="51" t="str">
        <f>IF(AND(Deflecteur!BB32="D",Deflecteur!BC32="D"),"O","")</f>
        <v/>
      </c>
      <c r="BC32" s="51" t="str">
        <f>IF(AND(Deflecteur!BC32="D",Deflecteur!BD32="D"),"O","")</f>
        <v/>
      </c>
      <c r="BD32" s="51" t="str">
        <f>IF(AND(Deflecteur!BD32="D",Deflecteur!BE32="D"),"O","")</f>
        <v/>
      </c>
      <c r="BE32" s="51" t="str">
        <f>IF(AND(Deflecteur!BE32="D",Deflecteur!BF32="D"),"O","")</f>
        <v/>
      </c>
      <c r="BF32" s="51" t="str">
        <f>IF(AND(Deflecteur!BF32="D",Deflecteur!BG32="D"),"O","")</f>
        <v/>
      </c>
      <c r="BG32" s="51" t="str">
        <f>IF(AND(Deflecteur!BG32="D",Deflecteur!BH32="D"),"O","")</f>
        <v/>
      </c>
      <c r="BH32" s="51" t="str">
        <f>IF(AND(Deflecteur!BH32="D",Deflecteur!BI32="D"),"O","")</f>
        <v/>
      </c>
      <c r="BI32" s="51" t="str">
        <f>IF(AND(Deflecteur!BI32="D",Deflecteur!BJ32="D"),"O","")</f>
        <v/>
      </c>
      <c r="BJ32" s="51" t="str">
        <f>IF(AND(Deflecteur!BJ32="D",Deflecteur!BK32="D"),"O","")</f>
        <v/>
      </c>
      <c r="BK32" s="51" t="str">
        <f>IF(AND(Deflecteur!BK32="D",Deflecteur!BL32="D"),"O","")</f>
        <v/>
      </c>
      <c r="BL32" s="51" t="str">
        <f>IF(AND(Deflecteur!BL32="D",Deflecteur!BM32="D"),"O","")</f>
        <v/>
      </c>
      <c r="BM32" s="51" t="str">
        <f>IF(AND(Deflecteur!BM32="D",Deflecteur!BN32="D"),"O","")</f>
        <v/>
      </c>
      <c r="BN32" s="51" t="str">
        <f>IF(AND(Deflecteur!BN32="D",Deflecteur!BO32="D"),"O","")</f>
        <v/>
      </c>
      <c r="BO32" s="51" t="str">
        <f>IF(AND(Deflecteur!BO32="D",Deflecteur!BP32="D"),"O","")</f>
        <v/>
      </c>
      <c r="BP32" s="51" t="str">
        <f>IF(AND(Deflecteur!BP32="D",Deflecteur!BQ32="D"),"O","")</f>
        <v/>
      </c>
      <c r="BQ32" s="51" t="str">
        <f>IF(AND(Deflecteur!BQ32="D",Deflecteur!BR32="D"),"O","")</f>
        <v/>
      </c>
      <c r="BR32" s="51" t="str">
        <f>IF(AND(Deflecteur!BR32="D",Deflecteur!BS32="D"),"O","")</f>
        <v/>
      </c>
      <c r="BS32" s="51" t="str">
        <f>IF(AND(Deflecteur!BS32="D",Deflecteur!BT32="D"),"O","")</f>
        <v/>
      </c>
      <c r="BT32" s="51" t="str">
        <f>IF(AND(Deflecteur!BT32="D",Deflecteur!BU32="D"),"O","")</f>
        <v/>
      </c>
      <c r="BU32" s="51" t="str">
        <f>IF(AND(Deflecteur!BU32="D",Deflecteur!BV32="D"),"O","")</f>
        <v/>
      </c>
      <c r="BV32" s="51" t="str">
        <f>IF(AND(Deflecteur!BV32="D",Deflecteur!BW32="D"),"O","")</f>
        <v/>
      </c>
      <c r="BW32" s="51" t="str">
        <f>IF(AND(Deflecteur!BW32="D",Deflecteur!BX32="D"),"O","")</f>
        <v/>
      </c>
      <c r="BX32" s="51" t="str">
        <f>IF(AND(Deflecteur!BX32="D",Deflecteur!BY32="D"),"O","")</f>
        <v/>
      </c>
      <c r="BY32" s="51" t="str">
        <f>IF(AND(Deflecteur!BY32="D",Deflecteur!BZ32="D"),"O","")</f>
        <v/>
      </c>
      <c r="BZ32" s="51" t="str">
        <f>IF(AND(Deflecteur!BZ32="D",Deflecteur!CA32="D"),"O","")</f>
        <v/>
      </c>
      <c r="CA32" s="51" t="str">
        <f>IF(AND(Deflecteur!CA32="D",Deflecteur!CB32="D"),"O","")</f>
        <v/>
      </c>
      <c r="CB32" s="51" t="str">
        <f>IF(AND(Deflecteur!CB32="D",Deflecteur!CC32="D"),"O","")</f>
        <v/>
      </c>
      <c r="CC32" s="51" t="str">
        <f>IF(AND(Deflecteur!CC32="D",Deflecteur!CD32="D"),"O","")</f>
        <v/>
      </c>
      <c r="CD32" s="51" t="str">
        <f>IF(AND(Deflecteur!CD32="D",Deflecteur!CE32="D"),"O","")</f>
        <v/>
      </c>
      <c r="CE32" s="51" t="str">
        <f>IF(AND(Deflecteur!CE32="D",Deflecteur!CF32="D"),"O","")</f>
        <v/>
      </c>
      <c r="CF32" s="51" t="str">
        <f>IF(AND(Deflecteur!CF32="D",Deflecteur!CG32="D"),"O","")</f>
        <v/>
      </c>
      <c r="CG32" s="51" t="str">
        <f>IF(AND(Deflecteur!CG32="D",Deflecteur!CH32="D"),"O","")</f>
        <v/>
      </c>
      <c r="CH32" s="51" t="str">
        <f>IF(AND(Deflecteur!CH32="D",Deflecteur!CI32="D"),"O","")</f>
        <v/>
      </c>
      <c r="CI32" s="51" t="str">
        <f>IF(AND(Deflecteur!CI32="D",Deflecteur!CJ32="D"),"O","")</f>
        <v/>
      </c>
      <c r="CJ32" s="51" t="str">
        <f>IF(AND(Deflecteur!CJ32="D",Deflecteur!CK32="D"),"O","")</f>
        <v/>
      </c>
      <c r="CK32" s="51" t="str">
        <f>IF(AND(Deflecteur!CK32="D",Deflecteur!CL32="D"),"O","")</f>
        <v/>
      </c>
      <c r="CL32" s="51" t="str">
        <f>IF(AND(Deflecteur!CL32="D",Deflecteur!CM32="D"),"O","")</f>
        <v/>
      </c>
      <c r="CM32" s="51" t="str">
        <f>IF(AND(Deflecteur!CM32="D",Deflecteur!CN32="D"),"O","")</f>
        <v/>
      </c>
      <c r="CN32" s="51" t="str">
        <f>IF(AND(Deflecteur!CN32="D",Deflecteur!CO32="D"),"O","")</f>
        <v/>
      </c>
      <c r="CO32" s="51" t="str">
        <f>IF(AND(Deflecteur!CO32="D",Deflecteur!CP32="D"),"O","")</f>
        <v/>
      </c>
      <c r="CP32" s="51" t="str">
        <f>IF(AND(Deflecteur!CP32="D",Deflecteur!CQ32="D"),"O","")</f>
        <v/>
      </c>
      <c r="CQ32" s="51" t="str">
        <f>IF(AND(Deflecteur!CQ32="D",Deflecteur!CR32="D"),"O","")</f>
        <v/>
      </c>
      <c r="CR32" s="51" t="str">
        <f>IF(AND(Deflecteur!CR32="D",Deflecteur!CS32="D"),"O","")</f>
        <v/>
      </c>
      <c r="CS32" s="51" t="str">
        <f>IF(AND(Deflecteur!CS32="D",Deflecteur!CT32="D"),"O","")</f>
        <v/>
      </c>
      <c r="CT32" s="51" t="str">
        <f>IF(AND(Deflecteur!CT32="D",Deflecteur!CU32="D"),"O","")</f>
        <v/>
      </c>
      <c r="CU32" s="51" t="str">
        <f>IF(AND(Deflecteur!CU32="D",Deflecteur!CV32="D"),"O","")</f>
        <v/>
      </c>
      <c r="CV32" s="51" t="str">
        <f>IF(AND(Deflecteur!CV32="D",Deflecteur!CW32="D"),"O","")</f>
        <v/>
      </c>
      <c r="CW32" s="51" t="str">
        <f>IF(AND(Deflecteur!CW32="D",Deflecteur!CX32="D"),"O","")</f>
        <v/>
      </c>
      <c r="CX32" s="51" t="str">
        <f>IF(AND(Deflecteur!CX32="D",Deflecteur!CY32="D"),"O","")</f>
        <v/>
      </c>
      <c r="CY32" s="51" t="str">
        <f>IF(AND(Deflecteur!CY32="D",Deflecteur!CZ32="D"),"O","")</f>
        <v/>
      </c>
      <c r="CZ32" s="51" t="str">
        <f>IF(AND(Deflecteur!CZ32="D",Deflecteur!DA32="D"),"O","")</f>
        <v/>
      </c>
      <c r="DA32" s="51" t="str">
        <f>IF(AND(Deflecteur!DA32="D",Deflecteur!DB32="D"),"O","")</f>
        <v/>
      </c>
      <c r="DB32" s="51" t="str">
        <f>IF(AND(Deflecteur!DB32="D",Deflecteur!DC32="D"),"O","")</f>
        <v/>
      </c>
      <c r="DC32" s="51" t="str">
        <f>IF(AND(Deflecteur!DC32="D",Deflecteur!DD32="D"),"O","")</f>
        <v/>
      </c>
      <c r="DD32" s="52" t="str">
        <f>IF(AND(Deflecteur!DD32="D",Deflecteur!DE32="D"),"O","")</f>
        <v/>
      </c>
      <c r="DE32" s="5" t="str">
        <f>IF(AND(Deflecteur!DE32="D",Deflecteur!DF32="D"),"O","")</f>
        <v/>
      </c>
      <c r="DF32" s="9">
        <f t="shared" si="0"/>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IF(AND(Deflecteur!B33="D",Deflecteur!C33="D"),"O","")</f>
        <v/>
      </c>
      <c r="C33" s="50" t="str">
        <f>IF(AND(Deflecteur!C33="D",Deflecteur!D33="D"),"O","")</f>
        <v/>
      </c>
      <c r="D33" s="51" t="str">
        <f>IF(AND(Deflecteur!D33="D",Deflecteur!E33="D"),"O","")</f>
        <v/>
      </c>
      <c r="E33" s="51" t="str">
        <f>IF(AND(Deflecteur!E33="D",Deflecteur!F33="D"),"O","")</f>
        <v/>
      </c>
      <c r="F33" s="51" t="str">
        <f>IF(AND(Deflecteur!F33="D",Deflecteur!G33="D"),"O","")</f>
        <v/>
      </c>
      <c r="G33" s="51" t="str">
        <f>IF(AND(Deflecteur!G33="D",Deflecteur!H33="D"),"O","")</f>
        <v/>
      </c>
      <c r="H33" s="51" t="str">
        <f>IF(AND(Deflecteur!H33="D",Deflecteur!I33="D"),"O","")</f>
        <v/>
      </c>
      <c r="I33" s="51" t="str">
        <f>IF(AND(Deflecteur!I33="D",Deflecteur!J33="D"),"O","")</f>
        <v/>
      </c>
      <c r="J33" s="51" t="str">
        <f>IF(AND(Deflecteur!J33="D",Deflecteur!K33="D"),"O","")</f>
        <v/>
      </c>
      <c r="K33" s="51" t="str">
        <f>IF(AND(Deflecteur!K33="D",Deflecteur!L33="D"),"O","")</f>
        <v/>
      </c>
      <c r="L33" s="51" t="str">
        <f>IF(AND(Deflecteur!L33="D",Deflecteur!M33="D"),"O","")</f>
        <v/>
      </c>
      <c r="M33" s="51" t="str">
        <f>IF(AND(Deflecteur!M33="D",Deflecteur!N33="D"),"O","")</f>
        <v/>
      </c>
      <c r="N33" s="51" t="str">
        <f>IF(AND(Deflecteur!N33="D",Deflecteur!O33="D"),"O","")</f>
        <v/>
      </c>
      <c r="O33" s="51" t="str">
        <f>IF(AND(Deflecteur!O33="D",Deflecteur!P33="D"),"O","")</f>
        <v/>
      </c>
      <c r="P33" s="51" t="str">
        <f>IF(AND(Deflecteur!P33="D",Deflecteur!Q33="D"),"O","")</f>
        <v/>
      </c>
      <c r="Q33" s="51" t="str">
        <f>IF(AND(Deflecteur!Q33="D",Deflecteur!R33="D"),"O","")</f>
        <v/>
      </c>
      <c r="R33" s="51" t="str">
        <f>IF(AND(Deflecteur!R33="D",Deflecteur!S33="D"),"O","")</f>
        <v/>
      </c>
      <c r="S33" s="51" t="str">
        <f>IF(AND(Deflecteur!S33="D",Deflecteur!T33="D"),"O","")</f>
        <v/>
      </c>
      <c r="T33" s="51" t="str">
        <f>IF(AND(Deflecteur!T33="D",Deflecteur!U33="D"),"O","")</f>
        <v/>
      </c>
      <c r="U33" s="51" t="str">
        <f>IF(AND(Deflecteur!U33="D",Deflecteur!V33="D"),"O","")</f>
        <v/>
      </c>
      <c r="V33" s="51" t="str">
        <f>IF(AND(Deflecteur!V33="D",Deflecteur!W33="D"),"O","")</f>
        <v/>
      </c>
      <c r="W33" s="51" t="str">
        <f>IF(AND(Deflecteur!W33="D",Deflecteur!X33="D"),"O","")</f>
        <v/>
      </c>
      <c r="X33" s="51" t="str">
        <f>IF(AND(Deflecteur!X33="D",Deflecteur!Y33="D"),"O","")</f>
        <v/>
      </c>
      <c r="Y33" s="51" t="str">
        <f>IF(AND(Deflecteur!Y33="D",Deflecteur!Z33="D"),"O","")</f>
        <v/>
      </c>
      <c r="Z33" s="51" t="str">
        <f>IF(AND(Deflecteur!Z33="D",Deflecteur!AA33="D"),"O","")</f>
        <v/>
      </c>
      <c r="AA33" s="51" t="str">
        <f>IF(AND(Deflecteur!AA33="D",Deflecteur!AB33="D"),"O","")</f>
        <v/>
      </c>
      <c r="AB33" s="51" t="str">
        <f>IF(AND(Deflecteur!AB33="D",Deflecteur!AC33="D"),"O","")</f>
        <v/>
      </c>
      <c r="AC33" s="51" t="str">
        <f>IF(AND(Deflecteur!AC33="D",Deflecteur!AD33="D"),"O","")</f>
        <v/>
      </c>
      <c r="AD33" s="51" t="str">
        <f>IF(AND(Deflecteur!AD33="D",Deflecteur!AE33="D"),"O","")</f>
        <v/>
      </c>
      <c r="AE33" s="51" t="str">
        <f>IF(AND(Deflecteur!AE33="D",Deflecteur!AF33="D"),"O","")</f>
        <v/>
      </c>
      <c r="AF33" s="51" t="str">
        <f>IF(AND(Deflecteur!AF33="D",Deflecteur!AG33="D"),"O","")</f>
        <v/>
      </c>
      <c r="AG33" s="51" t="str">
        <f>IF(AND(Deflecteur!AG33="D",Deflecteur!AH33="D"),"O","")</f>
        <v/>
      </c>
      <c r="AH33" s="51" t="str">
        <f>IF(AND(Deflecteur!AH33="D",Deflecteur!AI33="D"),"O","")</f>
        <v/>
      </c>
      <c r="AI33" s="51" t="str">
        <f>IF(AND(Deflecteur!AI33="D",Deflecteur!AJ33="D"),"O","")</f>
        <v/>
      </c>
      <c r="AJ33" s="51" t="str">
        <f>IF(AND(Deflecteur!AJ33="D",Deflecteur!AK33="D"),"O","")</f>
        <v/>
      </c>
      <c r="AK33" s="51" t="str">
        <f>IF(AND(Deflecteur!AK33="D",Deflecteur!AL33="D"),"O","")</f>
        <v/>
      </c>
      <c r="AL33" s="51" t="str">
        <f>IF(AND(Deflecteur!AL33="D",Deflecteur!AM33="D"),"O","")</f>
        <v/>
      </c>
      <c r="AM33" s="51" t="str">
        <f>IF(AND(Deflecteur!AM33="D",Deflecteur!AN33="D"),"O","")</f>
        <v/>
      </c>
      <c r="AN33" s="51" t="str">
        <f>IF(AND(Deflecteur!AN33="D",Deflecteur!AO33="D"),"O","")</f>
        <v/>
      </c>
      <c r="AO33" s="51" t="str">
        <f>IF(AND(Deflecteur!AO33="D",Deflecteur!AP33="D"),"O","")</f>
        <v/>
      </c>
      <c r="AP33" s="51" t="str">
        <f>IF(AND(Deflecteur!AP33="D",Deflecteur!AQ33="D"),"O","")</f>
        <v/>
      </c>
      <c r="AQ33" s="51" t="str">
        <f>IF(AND(Deflecteur!AQ33="D",Deflecteur!AR33="D"),"O","")</f>
        <v/>
      </c>
      <c r="AR33" s="51" t="str">
        <f>IF(AND(Deflecteur!AR33="D",Deflecteur!AS33="D"),"O","")</f>
        <v/>
      </c>
      <c r="AS33" s="51" t="str">
        <f>IF(AND(Deflecteur!AS33="D",Deflecteur!AT33="D"),"O","")</f>
        <v/>
      </c>
      <c r="AT33" s="51" t="str">
        <f>IF(AND(Deflecteur!AT33="D",Deflecteur!AU33="D"),"O","")</f>
        <v/>
      </c>
      <c r="AU33" s="51" t="str">
        <f>IF(AND(Deflecteur!AU33="D",Deflecteur!AV33="D"),"O","")</f>
        <v/>
      </c>
      <c r="AV33" s="51" t="str">
        <f>IF(AND(Deflecteur!AV33="D",Deflecteur!AW33="D"),"O","")</f>
        <v/>
      </c>
      <c r="AW33" s="51" t="str">
        <f>IF(AND(Deflecteur!AW33="D",Deflecteur!AX33="D"),"O","")</f>
        <v/>
      </c>
      <c r="AX33" s="51" t="str">
        <f>IF(AND(Deflecteur!AX33="D",Deflecteur!AY33="D"),"O","")</f>
        <v/>
      </c>
      <c r="AY33" s="51" t="str">
        <f>IF(AND(Deflecteur!AY33="D",Deflecteur!AZ33="D"),"O","")</f>
        <v/>
      </c>
      <c r="AZ33" s="51" t="str">
        <f>IF(AND(Deflecteur!AZ33="D",Deflecteur!BA33="D"),"O","")</f>
        <v/>
      </c>
      <c r="BA33" s="51" t="str">
        <f>IF(AND(Deflecteur!BA33="D",Deflecteur!BB33="D"),"O","")</f>
        <v/>
      </c>
      <c r="BB33" s="51" t="str">
        <f>IF(AND(Deflecteur!BB33="D",Deflecteur!BC33="D"),"O","")</f>
        <v/>
      </c>
      <c r="BC33" s="51" t="str">
        <f>IF(AND(Deflecteur!BC33="D",Deflecteur!BD33="D"),"O","")</f>
        <v/>
      </c>
      <c r="BD33" s="51" t="str">
        <f>IF(AND(Deflecteur!BD33="D",Deflecteur!BE33="D"),"O","")</f>
        <v/>
      </c>
      <c r="BE33" s="51" t="str">
        <f>IF(AND(Deflecteur!BE33="D",Deflecteur!BF33="D"),"O","")</f>
        <v/>
      </c>
      <c r="BF33" s="51" t="str">
        <f>IF(AND(Deflecteur!BF33="D",Deflecteur!BG33="D"),"O","")</f>
        <v/>
      </c>
      <c r="BG33" s="51" t="str">
        <f>IF(AND(Deflecteur!BG33="D",Deflecteur!BH33="D"),"O","")</f>
        <v/>
      </c>
      <c r="BH33" s="51" t="str">
        <f>IF(AND(Deflecteur!BH33="D",Deflecteur!BI33="D"),"O","")</f>
        <v/>
      </c>
      <c r="BI33" s="51" t="str">
        <f>IF(AND(Deflecteur!BI33="D",Deflecteur!BJ33="D"),"O","")</f>
        <v/>
      </c>
      <c r="BJ33" s="51" t="str">
        <f>IF(AND(Deflecteur!BJ33="D",Deflecteur!BK33="D"),"O","")</f>
        <v/>
      </c>
      <c r="BK33" s="51" t="str">
        <f>IF(AND(Deflecteur!BK33="D",Deflecteur!BL33="D"),"O","")</f>
        <v/>
      </c>
      <c r="BL33" s="51" t="str">
        <f>IF(AND(Deflecteur!BL33="D",Deflecteur!BM33="D"),"O","")</f>
        <v/>
      </c>
      <c r="BM33" s="51" t="str">
        <f>IF(AND(Deflecteur!BM33="D",Deflecteur!BN33="D"),"O","")</f>
        <v/>
      </c>
      <c r="BN33" s="51" t="str">
        <f>IF(AND(Deflecteur!BN33="D",Deflecteur!BO33="D"),"O","")</f>
        <v/>
      </c>
      <c r="BO33" s="51" t="str">
        <f>IF(AND(Deflecteur!BO33="D",Deflecteur!BP33="D"),"O","")</f>
        <v/>
      </c>
      <c r="BP33" s="51" t="str">
        <f>IF(AND(Deflecteur!BP33="D",Deflecteur!BQ33="D"),"O","")</f>
        <v/>
      </c>
      <c r="BQ33" s="51" t="str">
        <f>IF(AND(Deflecteur!BQ33="D",Deflecteur!BR33="D"),"O","")</f>
        <v/>
      </c>
      <c r="BR33" s="51" t="str">
        <f>IF(AND(Deflecteur!BR33="D",Deflecteur!BS33="D"),"O","")</f>
        <v/>
      </c>
      <c r="BS33" s="51" t="str">
        <f>IF(AND(Deflecteur!BS33="D",Deflecteur!BT33="D"),"O","")</f>
        <v/>
      </c>
      <c r="BT33" s="51" t="str">
        <f>IF(AND(Deflecteur!BT33="D",Deflecteur!BU33="D"),"O","")</f>
        <v/>
      </c>
      <c r="BU33" s="51" t="str">
        <f>IF(AND(Deflecteur!BU33="D",Deflecteur!BV33="D"),"O","")</f>
        <v/>
      </c>
      <c r="BV33" s="51" t="str">
        <f>IF(AND(Deflecteur!BV33="D",Deflecteur!BW33="D"),"O","")</f>
        <v/>
      </c>
      <c r="BW33" s="51" t="str">
        <f>IF(AND(Deflecteur!BW33="D",Deflecteur!BX33="D"),"O","")</f>
        <v/>
      </c>
      <c r="BX33" s="51" t="str">
        <f>IF(AND(Deflecteur!BX33="D",Deflecteur!BY33="D"),"O","")</f>
        <v/>
      </c>
      <c r="BY33" s="51" t="str">
        <f>IF(AND(Deflecteur!BY33="D",Deflecteur!BZ33="D"),"O","")</f>
        <v/>
      </c>
      <c r="BZ33" s="51" t="str">
        <f>IF(AND(Deflecteur!BZ33="D",Deflecteur!CA33="D"),"O","")</f>
        <v/>
      </c>
      <c r="CA33" s="51" t="str">
        <f>IF(AND(Deflecteur!CA33="D",Deflecteur!CB33="D"),"O","")</f>
        <v/>
      </c>
      <c r="CB33" s="51" t="str">
        <f>IF(AND(Deflecteur!CB33="D",Deflecteur!CC33="D"),"O","")</f>
        <v/>
      </c>
      <c r="CC33" s="51" t="str">
        <f>IF(AND(Deflecteur!CC33="D",Deflecteur!CD33="D"),"O","")</f>
        <v/>
      </c>
      <c r="CD33" s="51" t="str">
        <f>IF(AND(Deflecteur!CD33="D",Deflecteur!CE33="D"),"O","")</f>
        <v/>
      </c>
      <c r="CE33" s="51" t="str">
        <f>IF(AND(Deflecteur!CE33="D",Deflecteur!CF33="D"),"O","")</f>
        <v/>
      </c>
      <c r="CF33" s="51" t="str">
        <f>IF(AND(Deflecteur!CF33="D",Deflecteur!CG33="D"),"O","")</f>
        <v/>
      </c>
      <c r="CG33" s="51" t="str">
        <f>IF(AND(Deflecteur!CG33="D",Deflecteur!CH33="D"),"O","")</f>
        <v/>
      </c>
      <c r="CH33" s="51" t="str">
        <f>IF(AND(Deflecteur!CH33="D",Deflecteur!CI33="D"),"O","")</f>
        <v/>
      </c>
      <c r="CI33" s="51" t="str">
        <f>IF(AND(Deflecteur!CI33="D",Deflecteur!CJ33="D"),"O","")</f>
        <v/>
      </c>
      <c r="CJ33" s="51" t="str">
        <f>IF(AND(Deflecteur!CJ33="D",Deflecteur!CK33="D"),"O","")</f>
        <v/>
      </c>
      <c r="CK33" s="51" t="str">
        <f>IF(AND(Deflecteur!CK33="D",Deflecteur!CL33="D"),"O","")</f>
        <v/>
      </c>
      <c r="CL33" s="51" t="str">
        <f>IF(AND(Deflecteur!CL33="D",Deflecteur!CM33="D"),"O","")</f>
        <v/>
      </c>
      <c r="CM33" s="51" t="str">
        <f>IF(AND(Deflecteur!CM33="D",Deflecteur!CN33="D"),"O","")</f>
        <v/>
      </c>
      <c r="CN33" s="51" t="str">
        <f>IF(AND(Deflecteur!CN33="D",Deflecteur!CO33="D"),"O","")</f>
        <v/>
      </c>
      <c r="CO33" s="51" t="str">
        <f>IF(AND(Deflecteur!CO33="D",Deflecteur!CP33="D"),"O","")</f>
        <v/>
      </c>
      <c r="CP33" s="51" t="str">
        <f>IF(AND(Deflecteur!CP33="D",Deflecteur!CQ33="D"),"O","")</f>
        <v/>
      </c>
      <c r="CQ33" s="51" t="str">
        <f>IF(AND(Deflecteur!CQ33="D",Deflecteur!CR33="D"),"O","")</f>
        <v/>
      </c>
      <c r="CR33" s="51" t="str">
        <f>IF(AND(Deflecteur!CR33="D",Deflecteur!CS33="D"),"O","")</f>
        <v/>
      </c>
      <c r="CS33" s="51" t="str">
        <f>IF(AND(Deflecteur!CS33="D",Deflecteur!CT33="D"),"O","")</f>
        <v/>
      </c>
      <c r="CT33" s="51" t="str">
        <f>IF(AND(Deflecteur!CT33="D",Deflecteur!CU33="D"),"O","")</f>
        <v/>
      </c>
      <c r="CU33" s="51" t="str">
        <f>IF(AND(Deflecteur!CU33="D",Deflecteur!CV33="D"),"O","")</f>
        <v/>
      </c>
      <c r="CV33" s="51" t="str">
        <f>IF(AND(Deflecteur!CV33="D",Deflecteur!CW33="D"),"O","")</f>
        <v/>
      </c>
      <c r="CW33" s="51" t="str">
        <f>IF(AND(Deflecteur!CW33="D",Deflecteur!CX33="D"),"O","")</f>
        <v/>
      </c>
      <c r="CX33" s="51" t="str">
        <f>IF(AND(Deflecteur!CX33="D",Deflecteur!CY33="D"),"O","")</f>
        <v/>
      </c>
      <c r="CY33" s="51" t="str">
        <f>IF(AND(Deflecteur!CY33="D",Deflecteur!CZ33="D"),"O","")</f>
        <v/>
      </c>
      <c r="CZ33" s="51" t="str">
        <f>IF(AND(Deflecteur!CZ33="D",Deflecteur!DA33="D"),"O","")</f>
        <v/>
      </c>
      <c r="DA33" s="51" t="str">
        <f>IF(AND(Deflecteur!DA33="D",Deflecteur!DB33="D"),"O","")</f>
        <v/>
      </c>
      <c r="DB33" s="51" t="str">
        <f>IF(AND(Deflecteur!DB33="D",Deflecteur!DC33="D"),"O","")</f>
        <v/>
      </c>
      <c r="DC33" s="51" t="str">
        <f>IF(AND(Deflecteur!DC33="D",Deflecteur!DD33="D"),"O","")</f>
        <v/>
      </c>
      <c r="DD33" s="52" t="str">
        <f>IF(AND(Deflecteur!DD33="D",Deflecteur!DE33="D"),"O","")</f>
        <v/>
      </c>
      <c r="DE33" s="5" t="str">
        <f>IF(AND(Deflecteur!DE33="D",Deflecteur!DF33="D"),"O","")</f>
        <v/>
      </c>
      <c r="DF33" s="9">
        <f t="shared" si="0"/>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IF(AND(Deflecteur!B34="D",Deflecteur!C34="D"),"O","")</f>
        <v/>
      </c>
      <c r="C34" s="50" t="str">
        <f>IF(AND(Deflecteur!C34="D",Deflecteur!D34="D"),"O","")</f>
        <v/>
      </c>
      <c r="D34" s="51" t="str">
        <f>IF(AND(Deflecteur!D34="D",Deflecteur!E34="D"),"O","")</f>
        <v/>
      </c>
      <c r="E34" s="51" t="str">
        <f>IF(AND(Deflecteur!E34="D",Deflecteur!F34="D"),"O","")</f>
        <v/>
      </c>
      <c r="F34" s="51" t="str">
        <f>IF(AND(Deflecteur!F34="D",Deflecteur!G34="D"),"O","")</f>
        <v/>
      </c>
      <c r="G34" s="51" t="str">
        <f>IF(AND(Deflecteur!G34="D",Deflecteur!H34="D"),"O","")</f>
        <v/>
      </c>
      <c r="H34" s="51" t="str">
        <f>IF(AND(Deflecteur!H34="D",Deflecteur!I34="D"),"O","")</f>
        <v/>
      </c>
      <c r="I34" s="51" t="str">
        <f>IF(AND(Deflecteur!I34="D",Deflecteur!J34="D"),"O","")</f>
        <v/>
      </c>
      <c r="J34" s="51" t="str">
        <f>IF(AND(Deflecteur!J34="D",Deflecteur!K34="D"),"O","")</f>
        <v/>
      </c>
      <c r="K34" s="51" t="str">
        <f>IF(AND(Deflecteur!K34="D",Deflecteur!L34="D"),"O","")</f>
        <v/>
      </c>
      <c r="L34" s="51" t="str">
        <f>IF(AND(Deflecteur!L34="D",Deflecteur!M34="D"),"O","")</f>
        <v/>
      </c>
      <c r="M34" s="51" t="str">
        <f>IF(AND(Deflecteur!M34="D",Deflecteur!N34="D"),"O","")</f>
        <v/>
      </c>
      <c r="N34" s="51" t="str">
        <f>IF(AND(Deflecteur!N34="D",Deflecteur!O34="D"),"O","")</f>
        <v/>
      </c>
      <c r="O34" s="51" t="str">
        <f>IF(AND(Deflecteur!O34="D",Deflecteur!P34="D"),"O","")</f>
        <v/>
      </c>
      <c r="P34" s="51" t="str">
        <f>IF(AND(Deflecteur!P34="D",Deflecteur!Q34="D"),"O","")</f>
        <v/>
      </c>
      <c r="Q34" s="51" t="str">
        <f>IF(AND(Deflecteur!Q34="D",Deflecteur!R34="D"),"O","")</f>
        <v/>
      </c>
      <c r="R34" s="51" t="str">
        <f>IF(AND(Deflecteur!R34="D",Deflecteur!S34="D"),"O","")</f>
        <v/>
      </c>
      <c r="S34" s="51" t="str">
        <f>IF(AND(Deflecteur!S34="D",Deflecteur!T34="D"),"O","")</f>
        <v/>
      </c>
      <c r="T34" s="51" t="str">
        <f>IF(AND(Deflecteur!T34="D",Deflecteur!U34="D"),"O","")</f>
        <v/>
      </c>
      <c r="U34" s="51" t="str">
        <f>IF(AND(Deflecteur!U34="D",Deflecteur!V34="D"),"O","")</f>
        <v/>
      </c>
      <c r="V34" s="51" t="str">
        <f>IF(AND(Deflecteur!V34="D",Deflecteur!W34="D"),"O","")</f>
        <v/>
      </c>
      <c r="W34" s="51" t="str">
        <f>IF(AND(Deflecteur!W34="D",Deflecteur!X34="D"),"O","")</f>
        <v/>
      </c>
      <c r="X34" s="51" t="str">
        <f>IF(AND(Deflecteur!X34="D",Deflecteur!Y34="D"),"O","")</f>
        <v/>
      </c>
      <c r="Y34" s="51" t="str">
        <f>IF(AND(Deflecteur!Y34="D",Deflecteur!Z34="D"),"O","")</f>
        <v/>
      </c>
      <c r="Z34" s="51" t="str">
        <f>IF(AND(Deflecteur!Z34="D",Deflecteur!AA34="D"),"O","")</f>
        <v/>
      </c>
      <c r="AA34" s="51" t="str">
        <f>IF(AND(Deflecteur!AA34="D",Deflecteur!AB34="D"),"O","")</f>
        <v/>
      </c>
      <c r="AB34" s="51" t="str">
        <f>IF(AND(Deflecteur!AB34="D",Deflecteur!AC34="D"),"O","")</f>
        <v/>
      </c>
      <c r="AC34" s="51" t="str">
        <f>IF(AND(Deflecteur!AC34="D",Deflecteur!AD34="D"),"O","")</f>
        <v/>
      </c>
      <c r="AD34" s="51" t="str">
        <f>IF(AND(Deflecteur!AD34="D",Deflecteur!AE34="D"),"O","")</f>
        <v/>
      </c>
      <c r="AE34" s="51" t="str">
        <f>IF(AND(Deflecteur!AE34="D",Deflecteur!AF34="D"),"O","")</f>
        <v/>
      </c>
      <c r="AF34" s="51" t="str">
        <f>IF(AND(Deflecteur!AF34="D",Deflecteur!AG34="D"),"O","")</f>
        <v/>
      </c>
      <c r="AG34" s="51" t="str">
        <f>IF(AND(Deflecteur!AG34="D",Deflecteur!AH34="D"),"O","")</f>
        <v/>
      </c>
      <c r="AH34" s="51" t="str">
        <f>IF(AND(Deflecteur!AH34="D",Deflecteur!AI34="D"),"O","")</f>
        <v/>
      </c>
      <c r="AI34" s="51" t="str">
        <f>IF(AND(Deflecteur!AI34="D",Deflecteur!AJ34="D"),"O","")</f>
        <v/>
      </c>
      <c r="AJ34" s="51" t="str">
        <f>IF(AND(Deflecteur!AJ34="D",Deflecteur!AK34="D"),"O","")</f>
        <v/>
      </c>
      <c r="AK34" s="51" t="str">
        <f>IF(AND(Deflecteur!AK34="D",Deflecteur!AL34="D"),"O","")</f>
        <v/>
      </c>
      <c r="AL34" s="51" t="str">
        <f>IF(AND(Deflecteur!AL34="D",Deflecteur!AM34="D"),"O","")</f>
        <v/>
      </c>
      <c r="AM34" s="51" t="str">
        <f>IF(AND(Deflecteur!AM34="D",Deflecteur!AN34="D"),"O","")</f>
        <v/>
      </c>
      <c r="AN34" s="51" t="str">
        <f>IF(AND(Deflecteur!AN34="D",Deflecteur!AO34="D"),"O","")</f>
        <v/>
      </c>
      <c r="AO34" s="51" t="str">
        <f>IF(AND(Deflecteur!AO34="D",Deflecteur!AP34="D"),"O","")</f>
        <v/>
      </c>
      <c r="AP34" s="51" t="str">
        <f>IF(AND(Deflecteur!AP34="D",Deflecteur!AQ34="D"),"O","")</f>
        <v/>
      </c>
      <c r="AQ34" s="51" t="str">
        <f>IF(AND(Deflecteur!AQ34="D",Deflecteur!AR34="D"),"O","")</f>
        <v/>
      </c>
      <c r="AR34" s="51" t="str">
        <f>IF(AND(Deflecteur!AR34="D",Deflecteur!AS34="D"),"O","")</f>
        <v/>
      </c>
      <c r="AS34" s="51" t="str">
        <f>IF(AND(Deflecteur!AS34="D",Deflecteur!AT34="D"),"O","")</f>
        <v/>
      </c>
      <c r="AT34" s="51" t="str">
        <f>IF(AND(Deflecteur!AT34="D",Deflecteur!AU34="D"),"O","")</f>
        <v/>
      </c>
      <c r="AU34" s="51" t="str">
        <f>IF(AND(Deflecteur!AU34="D",Deflecteur!AV34="D"),"O","")</f>
        <v/>
      </c>
      <c r="AV34" s="51" t="str">
        <f>IF(AND(Deflecteur!AV34="D",Deflecteur!AW34="D"),"O","")</f>
        <v/>
      </c>
      <c r="AW34" s="51" t="str">
        <f>IF(AND(Deflecteur!AW34="D",Deflecteur!AX34="D"),"O","")</f>
        <v/>
      </c>
      <c r="AX34" s="51" t="str">
        <f>IF(AND(Deflecteur!AX34="D",Deflecteur!AY34="D"),"O","")</f>
        <v/>
      </c>
      <c r="AY34" s="51" t="str">
        <f>IF(AND(Deflecteur!AY34="D",Deflecteur!AZ34="D"),"O","")</f>
        <v/>
      </c>
      <c r="AZ34" s="51" t="str">
        <f>IF(AND(Deflecteur!AZ34="D",Deflecteur!BA34="D"),"O","")</f>
        <v/>
      </c>
      <c r="BA34" s="51" t="str">
        <f>IF(AND(Deflecteur!BA34="D",Deflecteur!BB34="D"),"O","")</f>
        <v/>
      </c>
      <c r="BB34" s="51" t="str">
        <f>IF(AND(Deflecteur!BB34="D",Deflecteur!BC34="D"),"O","")</f>
        <v/>
      </c>
      <c r="BC34" s="51" t="str">
        <f>IF(AND(Deflecteur!BC34="D",Deflecteur!BD34="D"),"O","")</f>
        <v/>
      </c>
      <c r="BD34" s="51" t="str">
        <f>IF(AND(Deflecteur!BD34="D",Deflecteur!BE34="D"),"O","")</f>
        <v/>
      </c>
      <c r="BE34" s="51" t="str">
        <f>IF(AND(Deflecteur!BE34="D",Deflecteur!BF34="D"),"O","")</f>
        <v/>
      </c>
      <c r="BF34" s="51" t="str">
        <f>IF(AND(Deflecteur!BF34="D",Deflecteur!BG34="D"),"O","")</f>
        <v/>
      </c>
      <c r="BG34" s="51" t="str">
        <f>IF(AND(Deflecteur!BG34="D",Deflecteur!BH34="D"),"O","")</f>
        <v/>
      </c>
      <c r="BH34" s="51" t="str">
        <f>IF(AND(Deflecteur!BH34="D",Deflecteur!BI34="D"),"O","")</f>
        <v/>
      </c>
      <c r="BI34" s="51" t="str">
        <f>IF(AND(Deflecteur!BI34="D",Deflecteur!BJ34="D"),"O","")</f>
        <v/>
      </c>
      <c r="BJ34" s="51" t="str">
        <f>IF(AND(Deflecteur!BJ34="D",Deflecteur!BK34="D"),"O","")</f>
        <v/>
      </c>
      <c r="BK34" s="51" t="str">
        <f>IF(AND(Deflecteur!BK34="D",Deflecteur!BL34="D"),"O","")</f>
        <v/>
      </c>
      <c r="BL34" s="51" t="str">
        <f>IF(AND(Deflecteur!BL34="D",Deflecteur!BM34="D"),"O","")</f>
        <v/>
      </c>
      <c r="BM34" s="51" t="str">
        <f>IF(AND(Deflecteur!BM34="D",Deflecteur!BN34="D"),"O","")</f>
        <v/>
      </c>
      <c r="BN34" s="51" t="str">
        <f>IF(AND(Deflecteur!BN34="D",Deflecteur!BO34="D"),"O","")</f>
        <v/>
      </c>
      <c r="BO34" s="51" t="str">
        <f>IF(AND(Deflecteur!BO34="D",Deflecteur!BP34="D"),"O","")</f>
        <v/>
      </c>
      <c r="BP34" s="51" t="str">
        <f>IF(AND(Deflecteur!BP34="D",Deflecteur!BQ34="D"),"O","")</f>
        <v/>
      </c>
      <c r="BQ34" s="51" t="str">
        <f>IF(AND(Deflecteur!BQ34="D",Deflecteur!BR34="D"),"O","")</f>
        <v/>
      </c>
      <c r="BR34" s="51" t="str">
        <f>IF(AND(Deflecteur!BR34="D",Deflecteur!BS34="D"),"O","")</f>
        <v/>
      </c>
      <c r="BS34" s="51" t="str">
        <f>IF(AND(Deflecteur!BS34="D",Deflecteur!BT34="D"),"O","")</f>
        <v/>
      </c>
      <c r="BT34" s="51" t="str">
        <f>IF(AND(Deflecteur!BT34="D",Deflecteur!BU34="D"),"O","")</f>
        <v/>
      </c>
      <c r="BU34" s="51" t="str">
        <f>IF(AND(Deflecteur!BU34="D",Deflecteur!BV34="D"),"O","")</f>
        <v/>
      </c>
      <c r="BV34" s="51" t="str">
        <f>IF(AND(Deflecteur!BV34="D",Deflecteur!BW34="D"),"O","")</f>
        <v/>
      </c>
      <c r="BW34" s="51" t="str">
        <f>IF(AND(Deflecteur!BW34="D",Deflecteur!BX34="D"),"O","")</f>
        <v/>
      </c>
      <c r="BX34" s="51" t="str">
        <f>IF(AND(Deflecteur!BX34="D",Deflecteur!BY34="D"),"O","")</f>
        <v/>
      </c>
      <c r="BY34" s="51" t="str">
        <f>IF(AND(Deflecteur!BY34="D",Deflecteur!BZ34="D"),"O","")</f>
        <v/>
      </c>
      <c r="BZ34" s="51" t="str">
        <f>IF(AND(Deflecteur!BZ34="D",Deflecteur!CA34="D"),"O","")</f>
        <v/>
      </c>
      <c r="CA34" s="51" t="str">
        <f>IF(AND(Deflecteur!CA34="D",Deflecteur!CB34="D"),"O","")</f>
        <v/>
      </c>
      <c r="CB34" s="51" t="str">
        <f>IF(AND(Deflecteur!CB34="D",Deflecteur!CC34="D"),"O","")</f>
        <v/>
      </c>
      <c r="CC34" s="51" t="str">
        <f>IF(AND(Deflecteur!CC34="D",Deflecteur!CD34="D"),"O","")</f>
        <v/>
      </c>
      <c r="CD34" s="51" t="str">
        <f>IF(AND(Deflecteur!CD34="D",Deflecteur!CE34="D"),"O","")</f>
        <v/>
      </c>
      <c r="CE34" s="51" t="str">
        <f>IF(AND(Deflecteur!CE34="D",Deflecteur!CF34="D"),"O","")</f>
        <v/>
      </c>
      <c r="CF34" s="51" t="str">
        <f>IF(AND(Deflecteur!CF34="D",Deflecteur!CG34="D"),"O","")</f>
        <v/>
      </c>
      <c r="CG34" s="51" t="str">
        <f>IF(AND(Deflecteur!CG34="D",Deflecteur!CH34="D"),"O","")</f>
        <v/>
      </c>
      <c r="CH34" s="51" t="str">
        <f>IF(AND(Deflecteur!CH34="D",Deflecteur!CI34="D"),"O","")</f>
        <v/>
      </c>
      <c r="CI34" s="51" t="str">
        <f>IF(AND(Deflecteur!CI34="D",Deflecteur!CJ34="D"),"O","")</f>
        <v/>
      </c>
      <c r="CJ34" s="51" t="str">
        <f>IF(AND(Deflecteur!CJ34="D",Deflecteur!CK34="D"),"O","")</f>
        <v/>
      </c>
      <c r="CK34" s="51" t="str">
        <f>IF(AND(Deflecteur!CK34="D",Deflecteur!CL34="D"),"O","")</f>
        <v/>
      </c>
      <c r="CL34" s="51" t="str">
        <f>IF(AND(Deflecteur!CL34="D",Deflecteur!CM34="D"),"O","")</f>
        <v/>
      </c>
      <c r="CM34" s="51" t="str">
        <f>IF(AND(Deflecteur!CM34="D",Deflecteur!CN34="D"),"O","")</f>
        <v/>
      </c>
      <c r="CN34" s="51" t="str">
        <f>IF(AND(Deflecteur!CN34="D",Deflecteur!CO34="D"),"O","")</f>
        <v/>
      </c>
      <c r="CO34" s="51" t="str">
        <f>IF(AND(Deflecteur!CO34="D",Deflecteur!CP34="D"),"O","")</f>
        <v/>
      </c>
      <c r="CP34" s="51" t="str">
        <f>IF(AND(Deflecteur!CP34="D",Deflecteur!CQ34="D"),"O","")</f>
        <v/>
      </c>
      <c r="CQ34" s="51" t="str">
        <f>IF(AND(Deflecteur!CQ34="D",Deflecteur!CR34="D"),"O","")</f>
        <v/>
      </c>
      <c r="CR34" s="51" t="str">
        <f>IF(AND(Deflecteur!CR34="D",Deflecteur!CS34="D"),"O","")</f>
        <v/>
      </c>
      <c r="CS34" s="51" t="str">
        <f>IF(AND(Deflecteur!CS34="D",Deflecteur!CT34="D"),"O","")</f>
        <v/>
      </c>
      <c r="CT34" s="51" t="str">
        <f>IF(AND(Deflecteur!CT34="D",Deflecteur!CU34="D"),"O","")</f>
        <v/>
      </c>
      <c r="CU34" s="51" t="str">
        <f>IF(AND(Deflecteur!CU34="D",Deflecteur!CV34="D"),"O","")</f>
        <v/>
      </c>
      <c r="CV34" s="51" t="str">
        <f>IF(AND(Deflecteur!CV34="D",Deflecteur!CW34="D"),"O","")</f>
        <v/>
      </c>
      <c r="CW34" s="51" t="str">
        <f>IF(AND(Deflecteur!CW34="D",Deflecteur!CX34="D"),"O","")</f>
        <v/>
      </c>
      <c r="CX34" s="51" t="str">
        <f>IF(AND(Deflecteur!CX34="D",Deflecteur!CY34="D"),"O","")</f>
        <v/>
      </c>
      <c r="CY34" s="51" t="str">
        <f>IF(AND(Deflecteur!CY34="D",Deflecteur!CZ34="D"),"O","")</f>
        <v/>
      </c>
      <c r="CZ34" s="51" t="str">
        <f>IF(AND(Deflecteur!CZ34="D",Deflecteur!DA34="D"),"O","")</f>
        <v/>
      </c>
      <c r="DA34" s="51" t="str">
        <f>IF(AND(Deflecteur!DA34="D",Deflecteur!DB34="D"),"O","")</f>
        <v/>
      </c>
      <c r="DB34" s="51" t="str">
        <f>IF(AND(Deflecteur!DB34="D",Deflecteur!DC34="D"),"O","")</f>
        <v/>
      </c>
      <c r="DC34" s="51" t="str">
        <f>IF(AND(Deflecteur!DC34="D",Deflecteur!DD34="D"),"O","")</f>
        <v/>
      </c>
      <c r="DD34" s="52" t="str">
        <f>IF(AND(Deflecteur!DD34="D",Deflecteur!DE34="D"),"O","")</f>
        <v/>
      </c>
      <c r="DE34" s="5" t="str">
        <f>IF(AND(Deflecteur!DE34="D",Deflecteur!DF34="D"),"O","")</f>
        <v/>
      </c>
      <c r="DF34" s="9">
        <f t="shared" si="0"/>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IF(AND(Deflecteur!B35="D",Deflecteur!C35="D"),"O","")</f>
        <v/>
      </c>
      <c r="C35" s="50" t="str">
        <f>IF(AND(Deflecteur!C35="D",Deflecteur!D35="D"),"O","")</f>
        <v/>
      </c>
      <c r="D35" s="51" t="str">
        <f>IF(AND(Deflecteur!D35="D",Deflecteur!E35="D"),"O","")</f>
        <v/>
      </c>
      <c r="E35" s="51" t="str">
        <f>IF(AND(Deflecteur!E35="D",Deflecteur!F35="D"),"O","")</f>
        <v/>
      </c>
      <c r="F35" s="51" t="str">
        <f>IF(AND(Deflecteur!F35="D",Deflecteur!G35="D"),"O","")</f>
        <v/>
      </c>
      <c r="G35" s="51" t="str">
        <f>IF(AND(Deflecteur!G35="D",Deflecteur!H35="D"),"O","")</f>
        <v/>
      </c>
      <c r="H35" s="51" t="str">
        <f>IF(AND(Deflecteur!H35="D",Deflecteur!I35="D"),"O","")</f>
        <v/>
      </c>
      <c r="I35" s="51" t="str">
        <f>IF(AND(Deflecteur!I35="D",Deflecteur!J35="D"),"O","")</f>
        <v/>
      </c>
      <c r="J35" s="51" t="str">
        <f>IF(AND(Deflecteur!J35="D",Deflecteur!K35="D"),"O","")</f>
        <v/>
      </c>
      <c r="K35" s="51" t="str">
        <f>IF(AND(Deflecteur!K35="D",Deflecteur!L35="D"),"O","")</f>
        <v/>
      </c>
      <c r="L35" s="51" t="str">
        <f>IF(AND(Deflecteur!L35="D",Deflecteur!M35="D"),"O","")</f>
        <v/>
      </c>
      <c r="M35" s="51" t="str">
        <f>IF(AND(Deflecteur!M35="D",Deflecteur!N35="D"),"O","")</f>
        <v/>
      </c>
      <c r="N35" s="51" t="str">
        <f>IF(AND(Deflecteur!N35="D",Deflecteur!O35="D"),"O","")</f>
        <v/>
      </c>
      <c r="O35" s="51" t="str">
        <f>IF(AND(Deflecteur!O35="D",Deflecteur!P35="D"),"O","")</f>
        <v/>
      </c>
      <c r="P35" s="51" t="str">
        <f>IF(AND(Deflecteur!P35="D",Deflecteur!Q35="D"),"O","")</f>
        <v/>
      </c>
      <c r="Q35" s="51" t="str">
        <f>IF(AND(Deflecteur!Q35="D",Deflecteur!R35="D"),"O","")</f>
        <v/>
      </c>
      <c r="R35" s="51" t="str">
        <f>IF(AND(Deflecteur!R35="D",Deflecteur!S35="D"),"O","")</f>
        <v/>
      </c>
      <c r="S35" s="51" t="str">
        <f>IF(AND(Deflecteur!S35="D",Deflecteur!T35="D"),"O","")</f>
        <v/>
      </c>
      <c r="T35" s="51" t="str">
        <f>IF(AND(Deflecteur!T35="D",Deflecteur!U35="D"),"O","")</f>
        <v/>
      </c>
      <c r="U35" s="51" t="str">
        <f>IF(AND(Deflecteur!U35="D",Deflecteur!V35="D"),"O","")</f>
        <v/>
      </c>
      <c r="V35" s="51" t="str">
        <f>IF(AND(Deflecteur!V35="D",Deflecteur!W35="D"),"O","")</f>
        <v/>
      </c>
      <c r="W35" s="51" t="str">
        <f>IF(AND(Deflecteur!W35="D",Deflecteur!X35="D"),"O","")</f>
        <v/>
      </c>
      <c r="X35" s="51" t="str">
        <f>IF(AND(Deflecteur!X35="D",Deflecteur!Y35="D"),"O","")</f>
        <v/>
      </c>
      <c r="Y35" s="51" t="str">
        <f>IF(AND(Deflecteur!Y35="D",Deflecteur!Z35="D"),"O","")</f>
        <v/>
      </c>
      <c r="Z35" s="51" t="str">
        <f>IF(AND(Deflecteur!Z35="D",Deflecteur!AA35="D"),"O","")</f>
        <v/>
      </c>
      <c r="AA35" s="51" t="str">
        <f>IF(AND(Deflecteur!AA35="D",Deflecteur!AB35="D"),"O","")</f>
        <v/>
      </c>
      <c r="AB35" s="51" t="str">
        <f>IF(AND(Deflecteur!AB35="D",Deflecteur!AC35="D"),"O","")</f>
        <v/>
      </c>
      <c r="AC35" s="51" t="str">
        <f>IF(AND(Deflecteur!AC35="D",Deflecteur!AD35="D"),"O","")</f>
        <v/>
      </c>
      <c r="AD35" s="51" t="str">
        <f>IF(AND(Deflecteur!AD35="D",Deflecteur!AE35="D"),"O","")</f>
        <v/>
      </c>
      <c r="AE35" s="51" t="str">
        <f>IF(AND(Deflecteur!AE35="D",Deflecteur!AF35="D"),"O","")</f>
        <v/>
      </c>
      <c r="AF35" s="51" t="str">
        <f>IF(AND(Deflecteur!AF35="D",Deflecteur!AG35="D"),"O","")</f>
        <v/>
      </c>
      <c r="AG35" s="51" t="str">
        <f>IF(AND(Deflecteur!AG35="D",Deflecteur!AH35="D"),"O","")</f>
        <v/>
      </c>
      <c r="AH35" s="51" t="str">
        <f>IF(AND(Deflecteur!AH35="D",Deflecteur!AI35="D"),"O","")</f>
        <v/>
      </c>
      <c r="AI35" s="51" t="str">
        <f>IF(AND(Deflecteur!AI35="D",Deflecteur!AJ35="D"),"O","")</f>
        <v/>
      </c>
      <c r="AJ35" s="51" t="str">
        <f>IF(AND(Deflecteur!AJ35="D",Deflecteur!AK35="D"),"O","")</f>
        <v/>
      </c>
      <c r="AK35" s="51" t="str">
        <f>IF(AND(Deflecteur!AK35="D",Deflecteur!AL35="D"),"O","")</f>
        <v/>
      </c>
      <c r="AL35" s="51" t="str">
        <f>IF(AND(Deflecteur!AL35="D",Deflecteur!AM35="D"),"O","")</f>
        <v/>
      </c>
      <c r="AM35" s="51" t="str">
        <f>IF(AND(Deflecteur!AM35="D",Deflecteur!AN35="D"),"O","")</f>
        <v/>
      </c>
      <c r="AN35" s="51" t="str">
        <f>IF(AND(Deflecteur!AN35="D",Deflecteur!AO35="D"),"O","")</f>
        <v/>
      </c>
      <c r="AO35" s="51" t="str">
        <f>IF(AND(Deflecteur!AO35="D",Deflecteur!AP35="D"),"O","")</f>
        <v/>
      </c>
      <c r="AP35" s="51" t="str">
        <f>IF(AND(Deflecteur!AP35="D",Deflecteur!AQ35="D"),"O","")</f>
        <v/>
      </c>
      <c r="AQ35" s="51" t="str">
        <f>IF(AND(Deflecteur!AQ35="D",Deflecteur!AR35="D"),"O","")</f>
        <v/>
      </c>
      <c r="AR35" s="51" t="str">
        <f>IF(AND(Deflecteur!AR35="D",Deflecteur!AS35="D"),"O","")</f>
        <v/>
      </c>
      <c r="AS35" s="51" t="str">
        <f>IF(AND(Deflecteur!AS35="D",Deflecteur!AT35="D"),"O","")</f>
        <v/>
      </c>
      <c r="AT35" s="51" t="str">
        <f>IF(AND(Deflecteur!AT35="D",Deflecteur!AU35="D"),"O","")</f>
        <v/>
      </c>
      <c r="AU35" s="51" t="str">
        <f>IF(AND(Deflecteur!AU35="D",Deflecteur!AV35="D"),"O","")</f>
        <v/>
      </c>
      <c r="AV35" s="51" t="str">
        <f>IF(AND(Deflecteur!AV35="D",Deflecteur!AW35="D"),"O","")</f>
        <v/>
      </c>
      <c r="AW35" s="51" t="str">
        <f>IF(AND(Deflecteur!AW35="D",Deflecteur!AX35="D"),"O","")</f>
        <v/>
      </c>
      <c r="AX35" s="51" t="str">
        <f>IF(AND(Deflecteur!AX35="D",Deflecteur!AY35="D"),"O","")</f>
        <v/>
      </c>
      <c r="AY35" s="51" t="str">
        <f>IF(AND(Deflecteur!AY35="D",Deflecteur!AZ35="D"),"O","")</f>
        <v/>
      </c>
      <c r="AZ35" s="51" t="str">
        <f>IF(AND(Deflecteur!AZ35="D",Deflecteur!BA35="D"),"O","")</f>
        <v/>
      </c>
      <c r="BA35" s="51" t="str">
        <f>IF(AND(Deflecteur!BA35="D",Deflecteur!BB35="D"),"O","")</f>
        <v/>
      </c>
      <c r="BB35" s="51" t="str">
        <f>IF(AND(Deflecteur!BB35="D",Deflecteur!BC35="D"),"O","")</f>
        <v/>
      </c>
      <c r="BC35" s="51" t="str">
        <f>IF(AND(Deflecteur!BC35="D",Deflecteur!BD35="D"),"O","")</f>
        <v/>
      </c>
      <c r="BD35" s="51" t="str">
        <f>IF(AND(Deflecteur!BD35="D",Deflecteur!BE35="D"),"O","")</f>
        <v/>
      </c>
      <c r="BE35" s="51" t="str">
        <f>IF(AND(Deflecteur!BE35="D",Deflecteur!BF35="D"),"O","")</f>
        <v/>
      </c>
      <c r="BF35" s="51" t="str">
        <f>IF(AND(Deflecteur!BF35="D",Deflecteur!BG35="D"),"O","")</f>
        <v/>
      </c>
      <c r="BG35" s="51" t="str">
        <f>IF(AND(Deflecteur!BG35="D",Deflecteur!BH35="D"),"O","")</f>
        <v/>
      </c>
      <c r="BH35" s="51" t="str">
        <f>IF(AND(Deflecteur!BH35="D",Deflecteur!BI35="D"),"O","")</f>
        <v/>
      </c>
      <c r="BI35" s="51" t="str">
        <f>IF(AND(Deflecteur!BI35="D",Deflecteur!BJ35="D"),"O","")</f>
        <v/>
      </c>
      <c r="BJ35" s="51" t="str">
        <f>IF(AND(Deflecteur!BJ35="D",Deflecteur!BK35="D"),"O","")</f>
        <v/>
      </c>
      <c r="BK35" s="51" t="str">
        <f>IF(AND(Deflecteur!BK35="D",Deflecteur!BL35="D"),"O","")</f>
        <v/>
      </c>
      <c r="BL35" s="51" t="str">
        <f>IF(AND(Deflecteur!BL35="D",Deflecteur!BM35="D"),"O","")</f>
        <v/>
      </c>
      <c r="BM35" s="51" t="str">
        <f>IF(AND(Deflecteur!BM35="D",Deflecteur!BN35="D"),"O","")</f>
        <v/>
      </c>
      <c r="BN35" s="51" t="str">
        <f>IF(AND(Deflecteur!BN35="D",Deflecteur!BO35="D"),"O","")</f>
        <v/>
      </c>
      <c r="BO35" s="51" t="str">
        <f>IF(AND(Deflecteur!BO35="D",Deflecteur!BP35="D"),"O","")</f>
        <v/>
      </c>
      <c r="BP35" s="51" t="str">
        <f>IF(AND(Deflecteur!BP35="D",Deflecteur!BQ35="D"),"O","")</f>
        <v/>
      </c>
      <c r="BQ35" s="51" t="str">
        <f>IF(AND(Deflecteur!BQ35="D",Deflecteur!BR35="D"),"O","")</f>
        <v/>
      </c>
      <c r="BR35" s="51" t="str">
        <f>IF(AND(Deflecteur!BR35="D",Deflecteur!BS35="D"),"O","")</f>
        <v/>
      </c>
      <c r="BS35" s="51" t="str">
        <f>IF(AND(Deflecteur!BS35="D",Deflecteur!BT35="D"),"O","")</f>
        <v/>
      </c>
      <c r="BT35" s="51" t="str">
        <f>IF(AND(Deflecteur!BT35="D",Deflecteur!BU35="D"),"O","")</f>
        <v/>
      </c>
      <c r="BU35" s="51" t="str">
        <f>IF(AND(Deflecteur!BU35="D",Deflecteur!BV35="D"),"O","")</f>
        <v/>
      </c>
      <c r="BV35" s="51" t="str">
        <f>IF(AND(Deflecteur!BV35="D",Deflecteur!BW35="D"),"O","")</f>
        <v/>
      </c>
      <c r="BW35" s="51" t="str">
        <f>IF(AND(Deflecteur!BW35="D",Deflecteur!BX35="D"),"O","")</f>
        <v/>
      </c>
      <c r="BX35" s="51" t="str">
        <f>IF(AND(Deflecteur!BX35="D",Deflecteur!BY35="D"),"O","")</f>
        <v/>
      </c>
      <c r="BY35" s="51" t="str">
        <f>IF(AND(Deflecteur!BY35="D",Deflecteur!BZ35="D"),"O","")</f>
        <v/>
      </c>
      <c r="BZ35" s="51" t="str">
        <f>IF(AND(Deflecteur!BZ35="D",Deflecteur!CA35="D"),"O","")</f>
        <v/>
      </c>
      <c r="CA35" s="51" t="str">
        <f>IF(AND(Deflecteur!CA35="D",Deflecteur!CB35="D"),"O","")</f>
        <v/>
      </c>
      <c r="CB35" s="51" t="str">
        <f>IF(AND(Deflecteur!CB35="D",Deflecteur!CC35="D"),"O","")</f>
        <v/>
      </c>
      <c r="CC35" s="51" t="str">
        <f>IF(AND(Deflecteur!CC35="D",Deflecteur!CD35="D"),"O","")</f>
        <v/>
      </c>
      <c r="CD35" s="51" t="str">
        <f>IF(AND(Deflecteur!CD35="D",Deflecteur!CE35="D"),"O","")</f>
        <v/>
      </c>
      <c r="CE35" s="51" t="str">
        <f>IF(AND(Deflecteur!CE35="D",Deflecteur!CF35="D"),"O","")</f>
        <v/>
      </c>
      <c r="CF35" s="51" t="str">
        <f>IF(AND(Deflecteur!CF35="D",Deflecteur!CG35="D"),"O","")</f>
        <v/>
      </c>
      <c r="CG35" s="51" t="str">
        <f>IF(AND(Deflecteur!CG35="D",Deflecteur!CH35="D"),"O","")</f>
        <v/>
      </c>
      <c r="CH35" s="51" t="str">
        <f>IF(AND(Deflecteur!CH35="D",Deflecteur!CI35="D"),"O","")</f>
        <v/>
      </c>
      <c r="CI35" s="51" t="str">
        <f>IF(AND(Deflecteur!CI35="D",Deflecteur!CJ35="D"),"O","")</f>
        <v/>
      </c>
      <c r="CJ35" s="51" t="str">
        <f>IF(AND(Deflecteur!CJ35="D",Deflecteur!CK35="D"),"O","")</f>
        <v/>
      </c>
      <c r="CK35" s="51" t="str">
        <f>IF(AND(Deflecteur!CK35="D",Deflecteur!CL35="D"),"O","")</f>
        <v/>
      </c>
      <c r="CL35" s="51" t="str">
        <f>IF(AND(Deflecteur!CL35="D",Deflecteur!CM35="D"),"O","")</f>
        <v/>
      </c>
      <c r="CM35" s="51" t="str">
        <f>IF(AND(Deflecteur!CM35="D",Deflecteur!CN35="D"),"O","")</f>
        <v/>
      </c>
      <c r="CN35" s="51" t="str">
        <f>IF(AND(Deflecteur!CN35="D",Deflecteur!CO35="D"),"O","")</f>
        <v/>
      </c>
      <c r="CO35" s="51" t="str">
        <f>IF(AND(Deflecteur!CO35="D",Deflecteur!CP35="D"),"O","")</f>
        <v/>
      </c>
      <c r="CP35" s="51" t="str">
        <f>IF(AND(Deflecteur!CP35="D",Deflecteur!CQ35="D"),"O","")</f>
        <v/>
      </c>
      <c r="CQ35" s="51" t="str">
        <f>IF(AND(Deflecteur!CQ35="D",Deflecteur!CR35="D"),"O","")</f>
        <v/>
      </c>
      <c r="CR35" s="51" t="str">
        <f>IF(AND(Deflecteur!CR35="D",Deflecteur!CS35="D"),"O","")</f>
        <v/>
      </c>
      <c r="CS35" s="51" t="str">
        <f>IF(AND(Deflecteur!CS35="D",Deflecteur!CT35="D"),"O","")</f>
        <v/>
      </c>
      <c r="CT35" s="51" t="str">
        <f>IF(AND(Deflecteur!CT35="D",Deflecteur!CU35="D"),"O","")</f>
        <v/>
      </c>
      <c r="CU35" s="51" t="str">
        <f>IF(AND(Deflecteur!CU35="D",Deflecteur!CV35="D"),"O","")</f>
        <v/>
      </c>
      <c r="CV35" s="51" t="str">
        <f>IF(AND(Deflecteur!CV35="D",Deflecteur!CW35="D"),"O","")</f>
        <v/>
      </c>
      <c r="CW35" s="51" t="str">
        <f>IF(AND(Deflecteur!CW35="D",Deflecteur!CX35="D"),"O","")</f>
        <v/>
      </c>
      <c r="CX35" s="51" t="str">
        <f>IF(AND(Deflecteur!CX35="D",Deflecteur!CY35="D"),"O","")</f>
        <v/>
      </c>
      <c r="CY35" s="51" t="str">
        <f>IF(AND(Deflecteur!CY35="D",Deflecteur!CZ35="D"),"O","")</f>
        <v/>
      </c>
      <c r="CZ35" s="51" t="str">
        <f>IF(AND(Deflecteur!CZ35="D",Deflecteur!DA35="D"),"O","")</f>
        <v/>
      </c>
      <c r="DA35" s="51" t="str">
        <f>IF(AND(Deflecteur!DA35="D",Deflecteur!DB35="D"),"O","")</f>
        <v/>
      </c>
      <c r="DB35" s="51" t="str">
        <f>IF(AND(Deflecteur!DB35="D",Deflecteur!DC35="D"),"O","")</f>
        <v/>
      </c>
      <c r="DC35" s="51" t="str">
        <f>IF(AND(Deflecteur!DC35="D",Deflecteur!DD35="D"),"O","")</f>
        <v/>
      </c>
      <c r="DD35" s="52" t="str">
        <f>IF(AND(Deflecteur!DD35="D",Deflecteur!DE35="D"),"O","")</f>
        <v/>
      </c>
      <c r="DE35" s="5" t="str">
        <f>IF(AND(Deflecteur!DE35="D",Deflecteur!DF35="D"),"O","")</f>
        <v/>
      </c>
      <c r="DF35" s="9">
        <f t="shared" si="0"/>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IF(AND(Deflecteur!B36="D",Deflecteur!C36="D"),"O","")</f>
        <v/>
      </c>
      <c r="C36" s="50" t="str">
        <f>IF(AND(Deflecteur!C36="D",Deflecteur!D36="D"),"O","")</f>
        <v/>
      </c>
      <c r="D36" s="51" t="str">
        <f>IF(AND(Deflecteur!D36="D",Deflecteur!E36="D"),"O","")</f>
        <v/>
      </c>
      <c r="E36" s="51" t="str">
        <f>IF(AND(Deflecteur!E36="D",Deflecteur!F36="D"),"O","")</f>
        <v/>
      </c>
      <c r="F36" s="51" t="str">
        <f>IF(AND(Deflecteur!F36="D",Deflecteur!G36="D"),"O","")</f>
        <v/>
      </c>
      <c r="G36" s="51" t="str">
        <f>IF(AND(Deflecteur!G36="D",Deflecteur!H36="D"),"O","")</f>
        <v/>
      </c>
      <c r="H36" s="51" t="str">
        <f>IF(AND(Deflecteur!H36="D",Deflecteur!I36="D"),"O","")</f>
        <v/>
      </c>
      <c r="I36" s="51" t="str">
        <f>IF(AND(Deflecteur!I36="D",Deflecteur!J36="D"),"O","")</f>
        <v/>
      </c>
      <c r="J36" s="51" t="str">
        <f>IF(AND(Deflecteur!J36="D",Deflecteur!K36="D"),"O","")</f>
        <v/>
      </c>
      <c r="K36" s="51" t="str">
        <f>IF(AND(Deflecteur!K36="D",Deflecteur!L36="D"),"O","")</f>
        <v/>
      </c>
      <c r="L36" s="51" t="str">
        <f>IF(AND(Deflecteur!L36="D",Deflecteur!M36="D"),"O","")</f>
        <v/>
      </c>
      <c r="M36" s="51" t="str">
        <f>IF(AND(Deflecteur!M36="D",Deflecteur!N36="D"),"O","")</f>
        <v/>
      </c>
      <c r="N36" s="51" t="str">
        <f>IF(AND(Deflecteur!N36="D",Deflecteur!O36="D"),"O","")</f>
        <v/>
      </c>
      <c r="O36" s="51" t="str">
        <f>IF(AND(Deflecteur!O36="D",Deflecteur!P36="D"),"O","")</f>
        <v/>
      </c>
      <c r="P36" s="51" t="str">
        <f>IF(AND(Deflecteur!P36="D",Deflecteur!Q36="D"),"O","")</f>
        <v/>
      </c>
      <c r="Q36" s="51" t="str">
        <f>IF(AND(Deflecteur!Q36="D",Deflecteur!R36="D"),"O","")</f>
        <v/>
      </c>
      <c r="R36" s="51" t="str">
        <f>IF(AND(Deflecteur!R36="D",Deflecteur!S36="D"),"O","")</f>
        <v/>
      </c>
      <c r="S36" s="51" t="str">
        <f>IF(AND(Deflecteur!S36="D",Deflecteur!T36="D"),"O","")</f>
        <v/>
      </c>
      <c r="T36" s="51" t="str">
        <f>IF(AND(Deflecteur!T36="D",Deflecteur!U36="D"),"O","")</f>
        <v/>
      </c>
      <c r="U36" s="51" t="str">
        <f>IF(AND(Deflecteur!U36="D",Deflecteur!V36="D"),"O","")</f>
        <v/>
      </c>
      <c r="V36" s="51" t="str">
        <f>IF(AND(Deflecteur!V36="D",Deflecteur!W36="D"),"O","")</f>
        <v/>
      </c>
      <c r="W36" s="51" t="str">
        <f>IF(AND(Deflecteur!W36="D",Deflecteur!X36="D"),"O","")</f>
        <v/>
      </c>
      <c r="X36" s="51" t="str">
        <f>IF(AND(Deflecteur!X36="D",Deflecteur!Y36="D"),"O","")</f>
        <v/>
      </c>
      <c r="Y36" s="51" t="str">
        <f>IF(AND(Deflecteur!Y36="D",Deflecteur!Z36="D"),"O","")</f>
        <v/>
      </c>
      <c r="Z36" s="51" t="str">
        <f>IF(AND(Deflecteur!Z36="D",Deflecteur!AA36="D"),"O","")</f>
        <v/>
      </c>
      <c r="AA36" s="51" t="str">
        <f>IF(AND(Deflecteur!AA36="D",Deflecteur!AB36="D"),"O","")</f>
        <v/>
      </c>
      <c r="AB36" s="51" t="str">
        <f>IF(AND(Deflecteur!AB36="D",Deflecteur!AC36="D"),"O","")</f>
        <v/>
      </c>
      <c r="AC36" s="51" t="str">
        <f>IF(AND(Deflecteur!AC36="D",Deflecteur!AD36="D"),"O","")</f>
        <v/>
      </c>
      <c r="AD36" s="51" t="str">
        <f>IF(AND(Deflecteur!AD36="D",Deflecteur!AE36="D"),"O","")</f>
        <v/>
      </c>
      <c r="AE36" s="51" t="str">
        <f>IF(AND(Deflecteur!AE36="D",Deflecteur!AF36="D"),"O","")</f>
        <v/>
      </c>
      <c r="AF36" s="51" t="str">
        <f>IF(AND(Deflecteur!AF36="D",Deflecteur!AG36="D"),"O","")</f>
        <v/>
      </c>
      <c r="AG36" s="51" t="str">
        <f>IF(AND(Deflecteur!AG36="D",Deflecteur!AH36="D"),"O","")</f>
        <v/>
      </c>
      <c r="AH36" s="51" t="str">
        <f>IF(AND(Deflecteur!AH36="D",Deflecteur!AI36="D"),"O","")</f>
        <v/>
      </c>
      <c r="AI36" s="51" t="str">
        <f>IF(AND(Deflecteur!AI36="D",Deflecteur!AJ36="D"),"O","")</f>
        <v/>
      </c>
      <c r="AJ36" s="51" t="str">
        <f>IF(AND(Deflecteur!AJ36="D",Deflecteur!AK36="D"),"O","")</f>
        <v/>
      </c>
      <c r="AK36" s="51" t="str">
        <f>IF(AND(Deflecteur!AK36="D",Deflecteur!AL36="D"),"O","")</f>
        <v/>
      </c>
      <c r="AL36" s="51" t="str">
        <f>IF(AND(Deflecteur!AL36="D",Deflecteur!AM36="D"),"O","")</f>
        <v/>
      </c>
      <c r="AM36" s="51" t="str">
        <f>IF(AND(Deflecteur!AM36="D",Deflecteur!AN36="D"),"O","")</f>
        <v/>
      </c>
      <c r="AN36" s="51" t="str">
        <f>IF(AND(Deflecteur!AN36="D",Deflecteur!AO36="D"),"O","")</f>
        <v/>
      </c>
      <c r="AO36" s="51" t="str">
        <f>IF(AND(Deflecteur!AO36="D",Deflecteur!AP36="D"),"O","")</f>
        <v/>
      </c>
      <c r="AP36" s="51" t="str">
        <f>IF(AND(Deflecteur!AP36="D",Deflecteur!AQ36="D"),"O","")</f>
        <v/>
      </c>
      <c r="AQ36" s="51" t="str">
        <f>IF(AND(Deflecteur!AQ36="D",Deflecteur!AR36="D"),"O","")</f>
        <v/>
      </c>
      <c r="AR36" s="51" t="str">
        <f>IF(AND(Deflecteur!AR36="D",Deflecteur!AS36="D"),"O","")</f>
        <v/>
      </c>
      <c r="AS36" s="51" t="str">
        <f>IF(AND(Deflecteur!AS36="D",Deflecteur!AT36="D"),"O","")</f>
        <v/>
      </c>
      <c r="AT36" s="51" t="str">
        <f>IF(AND(Deflecteur!AT36="D",Deflecteur!AU36="D"),"O","")</f>
        <v/>
      </c>
      <c r="AU36" s="51" t="str">
        <f>IF(AND(Deflecteur!AU36="D",Deflecteur!AV36="D"),"O","")</f>
        <v/>
      </c>
      <c r="AV36" s="51" t="str">
        <f>IF(AND(Deflecteur!AV36="D",Deflecteur!AW36="D"),"O","")</f>
        <v/>
      </c>
      <c r="AW36" s="51" t="str">
        <f>IF(AND(Deflecteur!AW36="D",Deflecteur!AX36="D"),"O","")</f>
        <v/>
      </c>
      <c r="AX36" s="51" t="str">
        <f>IF(AND(Deflecteur!AX36="D",Deflecteur!AY36="D"),"O","")</f>
        <v/>
      </c>
      <c r="AY36" s="51" t="str">
        <f>IF(AND(Deflecteur!AY36="D",Deflecteur!AZ36="D"),"O","")</f>
        <v/>
      </c>
      <c r="AZ36" s="51" t="str">
        <f>IF(AND(Deflecteur!AZ36="D",Deflecteur!BA36="D"),"O","")</f>
        <v/>
      </c>
      <c r="BA36" s="51" t="str">
        <f>IF(AND(Deflecteur!BA36="D",Deflecteur!BB36="D"),"O","")</f>
        <v/>
      </c>
      <c r="BB36" s="51" t="str">
        <f>IF(AND(Deflecteur!BB36="D",Deflecteur!BC36="D"),"O","")</f>
        <v/>
      </c>
      <c r="BC36" s="51" t="str">
        <f>IF(AND(Deflecteur!BC36="D",Deflecteur!BD36="D"),"O","")</f>
        <v/>
      </c>
      <c r="BD36" s="51" t="str">
        <f>IF(AND(Deflecteur!BD36="D",Deflecteur!BE36="D"),"O","")</f>
        <v/>
      </c>
      <c r="BE36" s="51" t="str">
        <f>IF(AND(Deflecteur!BE36="D",Deflecteur!BF36="D"),"O","")</f>
        <v/>
      </c>
      <c r="BF36" s="51" t="str">
        <f>IF(AND(Deflecteur!BF36="D",Deflecteur!BG36="D"),"O","")</f>
        <v/>
      </c>
      <c r="BG36" s="51" t="str">
        <f>IF(AND(Deflecteur!BG36="D",Deflecteur!BH36="D"),"O","")</f>
        <v/>
      </c>
      <c r="BH36" s="51" t="str">
        <f>IF(AND(Deflecteur!BH36="D",Deflecteur!BI36="D"),"O","")</f>
        <v/>
      </c>
      <c r="BI36" s="51" t="str">
        <f>IF(AND(Deflecteur!BI36="D",Deflecteur!BJ36="D"),"O","")</f>
        <v/>
      </c>
      <c r="BJ36" s="51" t="str">
        <f>IF(AND(Deflecteur!BJ36="D",Deflecteur!BK36="D"),"O","")</f>
        <v/>
      </c>
      <c r="BK36" s="51" t="str">
        <f>IF(AND(Deflecteur!BK36="D",Deflecteur!BL36="D"),"O","")</f>
        <v/>
      </c>
      <c r="BL36" s="51" t="str">
        <f>IF(AND(Deflecteur!BL36="D",Deflecteur!BM36="D"),"O","")</f>
        <v/>
      </c>
      <c r="BM36" s="51" t="str">
        <f>IF(AND(Deflecteur!BM36="D",Deflecteur!BN36="D"),"O","")</f>
        <v/>
      </c>
      <c r="BN36" s="51" t="str">
        <f>IF(AND(Deflecteur!BN36="D",Deflecteur!BO36="D"),"O","")</f>
        <v/>
      </c>
      <c r="BO36" s="51" t="str">
        <f>IF(AND(Deflecteur!BO36="D",Deflecteur!BP36="D"),"O","")</f>
        <v/>
      </c>
      <c r="BP36" s="51" t="str">
        <f>IF(AND(Deflecteur!BP36="D",Deflecteur!BQ36="D"),"O","")</f>
        <v/>
      </c>
      <c r="BQ36" s="51" t="str">
        <f>IF(AND(Deflecteur!BQ36="D",Deflecteur!BR36="D"),"O","")</f>
        <v/>
      </c>
      <c r="BR36" s="51" t="str">
        <f>IF(AND(Deflecteur!BR36="D",Deflecteur!BS36="D"),"O","")</f>
        <v/>
      </c>
      <c r="BS36" s="51" t="str">
        <f>IF(AND(Deflecteur!BS36="D",Deflecteur!BT36="D"),"O","")</f>
        <v/>
      </c>
      <c r="BT36" s="51" t="str">
        <f>IF(AND(Deflecteur!BT36="D",Deflecteur!BU36="D"),"O","")</f>
        <v/>
      </c>
      <c r="BU36" s="51" t="str">
        <f>IF(AND(Deflecteur!BU36="D",Deflecteur!BV36="D"),"O","")</f>
        <v/>
      </c>
      <c r="BV36" s="51" t="str">
        <f>IF(AND(Deflecteur!BV36="D",Deflecteur!BW36="D"),"O","")</f>
        <v/>
      </c>
      <c r="BW36" s="51" t="str">
        <f>IF(AND(Deflecteur!BW36="D",Deflecteur!BX36="D"),"O","")</f>
        <v/>
      </c>
      <c r="BX36" s="51" t="str">
        <f>IF(AND(Deflecteur!BX36="D",Deflecteur!BY36="D"),"O","")</f>
        <v/>
      </c>
      <c r="BY36" s="51" t="str">
        <f>IF(AND(Deflecteur!BY36="D",Deflecteur!BZ36="D"),"O","")</f>
        <v/>
      </c>
      <c r="BZ36" s="51" t="str">
        <f>IF(AND(Deflecteur!BZ36="D",Deflecteur!CA36="D"),"O","")</f>
        <v/>
      </c>
      <c r="CA36" s="51" t="str">
        <f>IF(AND(Deflecteur!CA36="D",Deflecteur!CB36="D"),"O","")</f>
        <v/>
      </c>
      <c r="CB36" s="51" t="str">
        <f>IF(AND(Deflecteur!CB36="D",Deflecteur!CC36="D"),"O","")</f>
        <v/>
      </c>
      <c r="CC36" s="51" t="str">
        <f>IF(AND(Deflecteur!CC36="D",Deflecteur!CD36="D"),"O","")</f>
        <v/>
      </c>
      <c r="CD36" s="51" t="str">
        <f>IF(AND(Deflecteur!CD36="D",Deflecteur!CE36="D"),"O","")</f>
        <v/>
      </c>
      <c r="CE36" s="51" t="str">
        <f>IF(AND(Deflecteur!CE36="D",Deflecteur!CF36="D"),"O","")</f>
        <v/>
      </c>
      <c r="CF36" s="51" t="str">
        <f>IF(AND(Deflecteur!CF36="D",Deflecteur!CG36="D"),"O","")</f>
        <v/>
      </c>
      <c r="CG36" s="51" t="str">
        <f>IF(AND(Deflecteur!CG36="D",Deflecteur!CH36="D"),"O","")</f>
        <v/>
      </c>
      <c r="CH36" s="51" t="str">
        <f>IF(AND(Deflecteur!CH36="D",Deflecteur!CI36="D"),"O","")</f>
        <v/>
      </c>
      <c r="CI36" s="51" t="str">
        <f>IF(AND(Deflecteur!CI36="D",Deflecteur!CJ36="D"),"O","")</f>
        <v/>
      </c>
      <c r="CJ36" s="51" t="str">
        <f>IF(AND(Deflecteur!CJ36="D",Deflecteur!CK36="D"),"O","")</f>
        <v/>
      </c>
      <c r="CK36" s="51" t="str">
        <f>IF(AND(Deflecteur!CK36="D",Deflecteur!CL36="D"),"O","")</f>
        <v/>
      </c>
      <c r="CL36" s="51" t="str">
        <f>IF(AND(Deflecteur!CL36="D",Deflecteur!CM36="D"),"O","")</f>
        <v/>
      </c>
      <c r="CM36" s="51" t="str">
        <f>IF(AND(Deflecteur!CM36="D",Deflecteur!CN36="D"),"O","")</f>
        <v/>
      </c>
      <c r="CN36" s="51" t="str">
        <f>IF(AND(Deflecteur!CN36="D",Deflecteur!CO36="D"),"O","")</f>
        <v/>
      </c>
      <c r="CO36" s="51" t="str">
        <f>IF(AND(Deflecteur!CO36="D",Deflecteur!CP36="D"),"O","")</f>
        <v/>
      </c>
      <c r="CP36" s="51" t="str">
        <f>IF(AND(Deflecteur!CP36="D",Deflecteur!CQ36="D"),"O","")</f>
        <v/>
      </c>
      <c r="CQ36" s="51" t="str">
        <f>IF(AND(Deflecteur!CQ36="D",Deflecteur!CR36="D"),"O","")</f>
        <v/>
      </c>
      <c r="CR36" s="51" t="str">
        <f>IF(AND(Deflecteur!CR36="D",Deflecteur!CS36="D"),"O","")</f>
        <v/>
      </c>
      <c r="CS36" s="51" t="str">
        <f>IF(AND(Deflecteur!CS36="D",Deflecteur!CT36="D"),"O","")</f>
        <v/>
      </c>
      <c r="CT36" s="51" t="str">
        <f>IF(AND(Deflecteur!CT36="D",Deflecteur!CU36="D"),"O","")</f>
        <v/>
      </c>
      <c r="CU36" s="51" t="str">
        <f>IF(AND(Deflecteur!CU36="D",Deflecteur!CV36="D"),"O","")</f>
        <v/>
      </c>
      <c r="CV36" s="51" t="str">
        <f>IF(AND(Deflecteur!CV36="D",Deflecteur!CW36="D"),"O","")</f>
        <v/>
      </c>
      <c r="CW36" s="51" t="str">
        <f>IF(AND(Deflecteur!CW36="D",Deflecteur!CX36="D"),"O","")</f>
        <v/>
      </c>
      <c r="CX36" s="51" t="str">
        <f>IF(AND(Deflecteur!CX36="D",Deflecteur!CY36="D"),"O","")</f>
        <v/>
      </c>
      <c r="CY36" s="51" t="str">
        <f>IF(AND(Deflecteur!CY36="D",Deflecteur!CZ36="D"),"O","")</f>
        <v/>
      </c>
      <c r="CZ36" s="51" t="str">
        <f>IF(AND(Deflecteur!CZ36="D",Deflecteur!DA36="D"),"O","")</f>
        <v/>
      </c>
      <c r="DA36" s="51" t="str">
        <f>IF(AND(Deflecteur!DA36="D",Deflecteur!DB36="D"),"O","")</f>
        <v/>
      </c>
      <c r="DB36" s="51" t="str">
        <f>IF(AND(Deflecteur!DB36="D",Deflecteur!DC36="D"),"O","")</f>
        <v/>
      </c>
      <c r="DC36" s="51" t="str">
        <f>IF(AND(Deflecteur!DC36="D",Deflecteur!DD36="D"),"O","")</f>
        <v/>
      </c>
      <c r="DD36" s="52" t="str">
        <f>IF(AND(Deflecteur!DD36="D",Deflecteur!DE36="D"),"O","")</f>
        <v/>
      </c>
      <c r="DE36" s="5" t="str">
        <f>IF(AND(Deflecteur!DE36="D",Deflecteur!DF36="D"),"O","")</f>
        <v/>
      </c>
      <c r="DF36" s="9">
        <f t="shared" si="0"/>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IF(AND(Deflecteur!B37="D",Deflecteur!C37="D"),"O","")</f>
        <v/>
      </c>
      <c r="C37" s="50" t="str">
        <f>IF(AND(Deflecteur!C37="D",Deflecteur!D37="D"),"O","")</f>
        <v/>
      </c>
      <c r="D37" s="51" t="str">
        <f>IF(AND(Deflecteur!D37="D",Deflecteur!E37="D"),"O","")</f>
        <v/>
      </c>
      <c r="E37" s="51" t="str">
        <f>IF(AND(Deflecteur!E37="D",Deflecteur!F37="D"),"O","")</f>
        <v/>
      </c>
      <c r="F37" s="51" t="str">
        <f>IF(AND(Deflecteur!F37="D",Deflecteur!G37="D"),"O","")</f>
        <v/>
      </c>
      <c r="G37" s="51" t="str">
        <f>IF(AND(Deflecteur!G37="D",Deflecteur!H37="D"),"O","")</f>
        <v/>
      </c>
      <c r="H37" s="51" t="str">
        <f>IF(AND(Deflecteur!H37="D",Deflecteur!I37="D"),"O","")</f>
        <v/>
      </c>
      <c r="I37" s="51" t="str">
        <f>IF(AND(Deflecteur!I37="D",Deflecteur!J37="D"),"O","")</f>
        <v/>
      </c>
      <c r="J37" s="51" t="str">
        <f>IF(AND(Deflecteur!J37="D",Deflecteur!K37="D"),"O","")</f>
        <v/>
      </c>
      <c r="K37" s="51" t="str">
        <f>IF(AND(Deflecteur!K37="D",Deflecteur!L37="D"),"O","")</f>
        <v/>
      </c>
      <c r="L37" s="51" t="str">
        <f>IF(AND(Deflecteur!L37="D",Deflecteur!M37="D"),"O","")</f>
        <v/>
      </c>
      <c r="M37" s="51" t="str">
        <f>IF(AND(Deflecteur!M37="D",Deflecteur!N37="D"),"O","")</f>
        <v/>
      </c>
      <c r="N37" s="51" t="str">
        <f>IF(AND(Deflecteur!N37="D",Deflecteur!O37="D"),"O","")</f>
        <v/>
      </c>
      <c r="O37" s="51" t="str">
        <f>IF(AND(Deflecteur!O37="D",Deflecteur!P37="D"),"O","")</f>
        <v/>
      </c>
      <c r="P37" s="51" t="str">
        <f>IF(AND(Deflecteur!P37="D",Deflecteur!Q37="D"),"O","")</f>
        <v/>
      </c>
      <c r="Q37" s="51" t="str">
        <f>IF(AND(Deflecteur!Q37="D",Deflecteur!R37="D"),"O","")</f>
        <v/>
      </c>
      <c r="R37" s="51" t="str">
        <f>IF(AND(Deflecteur!R37="D",Deflecteur!S37="D"),"O","")</f>
        <v/>
      </c>
      <c r="S37" s="51" t="str">
        <f>IF(AND(Deflecteur!S37="D",Deflecteur!T37="D"),"O","")</f>
        <v/>
      </c>
      <c r="T37" s="51" t="str">
        <f>IF(AND(Deflecteur!T37="D",Deflecteur!U37="D"),"O","")</f>
        <v/>
      </c>
      <c r="U37" s="51" t="str">
        <f>IF(AND(Deflecteur!U37="D",Deflecteur!V37="D"),"O","")</f>
        <v/>
      </c>
      <c r="V37" s="51" t="str">
        <f>IF(AND(Deflecteur!V37="D",Deflecteur!W37="D"),"O","")</f>
        <v/>
      </c>
      <c r="W37" s="51" t="str">
        <f>IF(AND(Deflecteur!W37="D",Deflecteur!X37="D"),"O","")</f>
        <v/>
      </c>
      <c r="X37" s="51" t="str">
        <f>IF(AND(Deflecteur!X37="D",Deflecteur!Y37="D"),"O","")</f>
        <v/>
      </c>
      <c r="Y37" s="51" t="str">
        <f>IF(AND(Deflecteur!Y37="D",Deflecteur!Z37="D"),"O","")</f>
        <v/>
      </c>
      <c r="Z37" s="51" t="str">
        <f>IF(AND(Deflecteur!Z37="D",Deflecteur!AA37="D"),"O","")</f>
        <v/>
      </c>
      <c r="AA37" s="51" t="str">
        <f>IF(AND(Deflecteur!AA37="D",Deflecteur!AB37="D"),"O","")</f>
        <v/>
      </c>
      <c r="AB37" s="51" t="str">
        <f>IF(AND(Deflecteur!AB37="D",Deflecteur!AC37="D"),"O","")</f>
        <v/>
      </c>
      <c r="AC37" s="51" t="str">
        <f>IF(AND(Deflecteur!AC37="D",Deflecteur!AD37="D"),"O","")</f>
        <v/>
      </c>
      <c r="AD37" s="51" t="str">
        <f>IF(AND(Deflecteur!AD37="D",Deflecteur!AE37="D"),"O","")</f>
        <v/>
      </c>
      <c r="AE37" s="51" t="str">
        <f>IF(AND(Deflecteur!AE37="D",Deflecteur!AF37="D"),"O","")</f>
        <v/>
      </c>
      <c r="AF37" s="51" t="str">
        <f>IF(AND(Deflecteur!AF37="D",Deflecteur!AG37="D"),"O","")</f>
        <v/>
      </c>
      <c r="AG37" s="51" t="str">
        <f>IF(AND(Deflecteur!AG37="D",Deflecteur!AH37="D"),"O","")</f>
        <v/>
      </c>
      <c r="AH37" s="51" t="str">
        <f>IF(AND(Deflecteur!AH37="D",Deflecteur!AI37="D"),"O","")</f>
        <v/>
      </c>
      <c r="AI37" s="51" t="str">
        <f>IF(AND(Deflecteur!AI37="D",Deflecteur!AJ37="D"),"O","")</f>
        <v/>
      </c>
      <c r="AJ37" s="51" t="str">
        <f>IF(AND(Deflecteur!AJ37="D",Deflecteur!AK37="D"),"O","")</f>
        <v/>
      </c>
      <c r="AK37" s="51" t="str">
        <f>IF(AND(Deflecteur!AK37="D",Deflecteur!AL37="D"),"O","")</f>
        <v/>
      </c>
      <c r="AL37" s="51" t="str">
        <f>IF(AND(Deflecteur!AL37="D",Deflecteur!AM37="D"),"O","")</f>
        <v/>
      </c>
      <c r="AM37" s="51" t="str">
        <f>IF(AND(Deflecteur!AM37="D",Deflecteur!AN37="D"),"O","")</f>
        <v/>
      </c>
      <c r="AN37" s="51" t="str">
        <f>IF(AND(Deflecteur!AN37="D",Deflecteur!AO37="D"),"O","")</f>
        <v/>
      </c>
      <c r="AO37" s="51" t="str">
        <f>IF(AND(Deflecteur!AO37="D",Deflecteur!AP37="D"),"O","")</f>
        <v/>
      </c>
      <c r="AP37" s="51" t="str">
        <f>IF(AND(Deflecteur!AP37="D",Deflecteur!AQ37="D"),"O","")</f>
        <v/>
      </c>
      <c r="AQ37" s="51" t="str">
        <f>IF(AND(Deflecteur!AQ37="D",Deflecteur!AR37="D"),"O","")</f>
        <v/>
      </c>
      <c r="AR37" s="51" t="str">
        <f>IF(AND(Deflecteur!AR37="D",Deflecteur!AS37="D"),"O","")</f>
        <v/>
      </c>
      <c r="AS37" s="51" t="str">
        <f>IF(AND(Deflecteur!AS37="D",Deflecteur!AT37="D"),"O","")</f>
        <v/>
      </c>
      <c r="AT37" s="51" t="str">
        <f>IF(AND(Deflecteur!AT37="D",Deflecteur!AU37="D"),"O","")</f>
        <v/>
      </c>
      <c r="AU37" s="51" t="str">
        <f>IF(AND(Deflecteur!AU37="D",Deflecteur!AV37="D"),"O","")</f>
        <v/>
      </c>
      <c r="AV37" s="51" t="str">
        <f>IF(AND(Deflecteur!AV37="D",Deflecteur!AW37="D"),"O","")</f>
        <v/>
      </c>
      <c r="AW37" s="51" t="str">
        <f>IF(AND(Deflecteur!AW37="D",Deflecteur!AX37="D"),"O","")</f>
        <v/>
      </c>
      <c r="AX37" s="51" t="str">
        <f>IF(AND(Deflecteur!AX37="D",Deflecteur!AY37="D"),"O","")</f>
        <v/>
      </c>
      <c r="AY37" s="51" t="str">
        <f>IF(AND(Deflecteur!AY37="D",Deflecteur!AZ37="D"),"O","")</f>
        <v/>
      </c>
      <c r="AZ37" s="51" t="str">
        <f>IF(AND(Deflecteur!AZ37="D",Deflecteur!BA37="D"),"O","")</f>
        <v/>
      </c>
      <c r="BA37" s="51" t="str">
        <f>IF(AND(Deflecteur!BA37="D",Deflecteur!BB37="D"),"O","")</f>
        <v/>
      </c>
      <c r="BB37" s="51" t="str">
        <f>IF(AND(Deflecteur!BB37="D",Deflecteur!BC37="D"),"O","")</f>
        <v/>
      </c>
      <c r="BC37" s="51" t="str">
        <f>IF(AND(Deflecteur!BC37="D",Deflecteur!BD37="D"),"O","")</f>
        <v/>
      </c>
      <c r="BD37" s="51" t="str">
        <f>IF(AND(Deflecteur!BD37="D",Deflecteur!BE37="D"),"O","")</f>
        <v/>
      </c>
      <c r="BE37" s="51" t="str">
        <f>IF(AND(Deflecteur!BE37="D",Deflecteur!BF37="D"),"O","")</f>
        <v/>
      </c>
      <c r="BF37" s="51" t="str">
        <f>IF(AND(Deflecteur!BF37="D",Deflecteur!BG37="D"),"O","")</f>
        <v/>
      </c>
      <c r="BG37" s="51" t="str">
        <f>IF(AND(Deflecteur!BG37="D",Deflecteur!BH37="D"),"O","")</f>
        <v/>
      </c>
      <c r="BH37" s="51" t="str">
        <f>IF(AND(Deflecteur!BH37="D",Deflecteur!BI37="D"),"O","")</f>
        <v/>
      </c>
      <c r="BI37" s="51" t="str">
        <f>IF(AND(Deflecteur!BI37="D",Deflecteur!BJ37="D"),"O","")</f>
        <v/>
      </c>
      <c r="BJ37" s="51" t="str">
        <f>IF(AND(Deflecteur!BJ37="D",Deflecteur!BK37="D"),"O","")</f>
        <v/>
      </c>
      <c r="BK37" s="51" t="str">
        <f>IF(AND(Deflecteur!BK37="D",Deflecteur!BL37="D"),"O","")</f>
        <v/>
      </c>
      <c r="BL37" s="51" t="str">
        <f>IF(AND(Deflecteur!BL37="D",Deflecteur!BM37="D"),"O","")</f>
        <v/>
      </c>
      <c r="BM37" s="51" t="str">
        <f>IF(AND(Deflecteur!BM37="D",Deflecteur!BN37="D"),"O","")</f>
        <v/>
      </c>
      <c r="BN37" s="51" t="str">
        <f>IF(AND(Deflecteur!BN37="D",Deflecteur!BO37="D"),"O","")</f>
        <v/>
      </c>
      <c r="BO37" s="51" t="str">
        <f>IF(AND(Deflecteur!BO37="D",Deflecteur!BP37="D"),"O","")</f>
        <v/>
      </c>
      <c r="BP37" s="51" t="str">
        <f>IF(AND(Deflecteur!BP37="D",Deflecteur!BQ37="D"),"O","")</f>
        <v/>
      </c>
      <c r="BQ37" s="51" t="str">
        <f>IF(AND(Deflecteur!BQ37="D",Deflecteur!BR37="D"),"O","")</f>
        <v/>
      </c>
      <c r="BR37" s="51" t="str">
        <f>IF(AND(Deflecteur!BR37="D",Deflecteur!BS37="D"),"O","")</f>
        <v/>
      </c>
      <c r="BS37" s="51" t="str">
        <f>IF(AND(Deflecteur!BS37="D",Deflecteur!BT37="D"),"O","")</f>
        <v/>
      </c>
      <c r="BT37" s="51" t="str">
        <f>IF(AND(Deflecteur!BT37="D",Deflecteur!BU37="D"),"O","")</f>
        <v/>
      </c>
      <c r="BU37" s="51" t="str">
        <f>IF(AND(Deflecteur!BU37="D",Deflecteur!BV37="D"),"O","")</f>
        <v/>
      </c>
      <c r="BV37" s="51" t="str">
        <f>IF(AND(Deflecteur!BV37="D",Deflecteur!BW37="D"),"O","")</f>
        <v/>
      </c>
      <c r="BW37" s="51" t="str">
        <f>IF(AND(Deflecteur!BW37="D",Deflecteur!BX37="D"),"O","")</f>
        <v/>
      </c>
      <c r="BX37" s="51" t="str">
        <f>IF(AND(Deflecteur!BX37="D",Deflecteur!BY37="D"),"O","")</f>
        <v/>
      </c>
      <c r="BY37" s="51" t="str">
        <f>IF(AND(Deflecteur!BY37="D",Deflecteur!BZ37="D"),"O","")</f>
        <v/>
      </c>
      <c r="BZ37" s="51" t="str">
        <f>IF(AND(Deflecteur!BZ37="D",Deflecteur!CA37="D"),"O","")</f>
        <v/>
      </c>
      <c r="CA37" s="51" t="str">
        <f>IF(AND(Deflecteur!CA37="D",Deflecteur!CB37="D"),"O","")</f>
        <v/>
      </c>
      <c r="CB37" s="51" t="str">
        <f>IF(AND(Deflecteur!CB37="D",Deflecteur!CC37="D"),"O","")</f>
        <v/>
      </c>
      <c r="CC37" s="51" t="str">
        <f>IF(AND(Deflecteur!CC37="D",Deflecteur!CD37="D"),"O","")</f>
        <v/>
      </c>
      <c r="CD37" s="51" t="str">
        <f>IF(AND(Deflecteur!CD37="D",Deflecteur!CE37="D"),"O","")</f>
        <v/>
      </c>
      <c r="CE37" s="51" t="str">
        <f>IF(AND(Deflecteur!CE37="D",Deflecteur!CF37="D"),"O","")</f>
        <v/>
      </c>
      <c r="CF37" s="51" t="str">
        <f>IF(AND(Deflecteur!CF37="D",Deflecteur!CG37="D"),"O","")</f>
        <v/>
      </c>
      <c r="CG37" s="51" t="str">
        <f>IF(AND(Deflecteur!CG37="D",Deflecteur!CH37="D"),"O","")</f>
        <v/>
      </c>
      <c r="CH37" s="51" t="str">
        <f>IF(AND(Deflecteur!CH37="D",Deflecteur!CI37="D"),"O","")</f>
        <v/>
      </c>
      <c r="CI37" s="51" t="str">
        <f>IF(AND(Deflecteur!CI37="D",Deflecteur!CJ37="D"),"O","")</f>
        <v/>
      </c>
      <c r="CJ37" s="51" t="str">
        <f>IF(AND(Deflecteur!CJ37="D",Deflecteur!CK37="D"),"O","")</f>
        <v/>
      </c>
      <c r="CK37" s="51" t="str">
        <f>IF(AND(Deflecteur!CK37="D",Deflecteur!CL37="D"),"O","")</f>
        <v/>
      </c>
      <c r="CL37" s="51" t="str">
        <f>IF(AND(Deflecteur!CL37="D",Deflecteur!CM37="D"),"O","")</f>
        <v/>
      </c>
      <c r="CM37" s="51" t="str">
        <f>IF(AND(Deflecteur!CM37="D",Deflecteur!CN37="D"),"O","")</f>
        <v/>
      </c>
      <c r="CN37" s="51" t="str">
        <f>IF(AND(Deflecteur!CN37="D",Deflecteur!CO37="D"),"O","")</f>
        <v/>
      </c>
      <c r="CO37" s="51" t="str">
        <f>IF(AND(Deflecteur!CO37="D",Deflecteur!CP37="D"),"O","")</f>
        <v/>
      </c>
      <c r="CP37" s="51" t="str">
        <f>IF(AND(Deflecteur!CP37="D",Deflecteur!CQ37="D"),"O","")</f>
        <v/>
      </c>
      <c r="CQ37" s="51" t="str">
        <f>IF(AND(Deflecteur!CQ37="D",Deflecteur!CR37="D"),"O","")</f>
        <v/>
      </c>
      <c r="CR37" s="51" t="str">
        <f>IF(AND(Deflecteur!CR37="D",Deflecteur!CS37="D"),"O","")</f>
        <v/>
      </c>
      <c r="CS37" s="51" t="str">
        <f>IF(AND(Deflecteur!CS37="D",Deflecteur!CT37="D"),"O","")</f>
        <v/>
      </c>
      <c r="CT37" s="51" t="str">
        <f>IF(AND(Deflecteur!CT37="D",Deflecteur!CU37="D"),"O","")</f>
        <v/>
      </c>
      <c r="CU37" s="51" t="str">
        <f>IF(AND(Deflecteur!CU37="D",Deflecteur!CV37="D"),"O","")</f>
        <v/>
      </c>
      <c r="CV37" s="51" t="str">
        <f>IF(AND(Deflecteur!CV37="D",Deflecteur!CW37="D"),"O","")</f>
        <v/>
      </c>
      <c r="CW37" s="51" t="str">
        <f>IF(AND(Deflecteur!CW37="D",Deflecteur!CX37="D"),"O","")</f>
        <v/>
      </c>
      <c r="CX37" s="51" t="str">
        <f>IF(AND(Deflecteur!CX37="D",Deflecteur!CY37="D"),"O","")</f>
        <v/>
      </c>
      <c r="CY37" s="51" t="str">
        <f>IF(AND(Deflecteur!CY37="D",Deflecteur!CZ37="D"),"O","")</f>
        <v/>
      </c>
      <c r="CZ37" s="51" t="str">
        <f>IF(AND(Deflecteur!CZ37="D",Deflecteur!DA37="D"),"O","")</f>
        <v/>
      </c>
      <c r="DA37" s="51" t="str">
        <f>IF(AND(Deflecteur!DA37="D",Deflecteur!DB37="D"),"O","")</f>
        <v/>
      </c>
      <c r="DB37" s="51" t="str">
        <f>IF(AND(Deflecteur!DB37="D",Deflecteur!DC37="D"),"O","")</f>
        <v/>
      </c>
      <c r="DC37" s="51" t="str">
        <f>IF(AND(Deflecteur!DC37="D",Deflecteur!DD37="D"),"O","")</f>
        <v/>
      </c>
      <c r="DD37" s="52" t="str">
        <f>IF(AND(Deflecteur!DD37="D",Deflecteur!DE37="D"),"O","")</f>
        <v/>
      </c>
      <c r="DE37" s="5" t="str">
        <f>IF(AND(Deflecteur!DE37="D",Deflecteur!DF37="D"),"O","")</f>
        <v/>
      </c>
      <c r="DF37" s="9">
        <f t="shared" si="0"/>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IF(AND(Deflecteur!B38="D",Deflecteur!C38="D"),"O","")</f>
        <v/>
      </c>
      <c r="C38" s="50" t="str">
        <f>IF(AND(Deflecteur!C38="D",Deflecteur!D38="D"),"O","")</f>
        <v/>
      </c>
      <c r="D38" s="51" t="str">
        <f>IF(AND(Deflecteur!D38="D",Deflecteur!E38="D"),"O","")</f>
        <v/>
      </c>
      <c r="E38" s="51" t="str">
        <f>IF(AND(Deflecteur!E38="D",Deflecteur!F38="D"),"O","")</f>
        <v/>
      </c>
      <c r="F38" s="51" t="str">
        <f>IF(AND(Deflecteur!F38="D",Deflecteur!G38="D"),"O","")</f>
        <v/>
      </c>
      <c r="G38" s="51" t="str">
        <f>IF(AND(Deflecteur!G38="D",Deflecteur!H38="D"),"O","")</f>
        <v/>
      </c>
      <c r="H38" s="51" t="str">
        <f>IF(AND(Deflecteur!H38="D",Deflecteur!I38="D"),"O","")</f>
        <v/>
      </c>
      <c r="I38" s="51" t="str">
        <f>IF(AND(Deflecteur!I38="D",Deflecteur!J38="D"),"O","")</f>
        <v/>
      </c>
      <c r="J38" s="51" t="str">
        <f>IF(AND(Deflecteur!J38="D",Deflecteur!K38="D"),"O","")</f>
        <v/>
      </c>
      <c r="K38" s="51" t="str">
        <f>IF(AND(Deflecteur!K38="D",Deflecteur!L38="D"),"O","")</f>
        <v/>
      </c>
      <c r="L38" s="51" t="str">
        <f>IF(AND(Deflecteur!L38="D",Deflecteur!M38="D"),"O","")</f>
        <v/>
      </c>
      <c r="M38" s="51" t="str">
        <f>IF(AND(Deflecteur!M38="D",Deflecteur!N38="D"),"O","")</f>
        <v/>
      </c>
      <c r="N38" s="51" t="str">
        <f>IF(AND(Deflecteur!N38="D",Deflecteur!O38="D"),"O","")</f>
        <v/>
      </c>
      <c r="O38" s="51" t="str">
        <f>IF(AND(Deflecteur!O38="D",Deflecteur!P38="D"),"O","")</f>
        <v/>
      </c>
      <c r="P38" s="51" t="str">
        <f>IF(AND(Deflecteur!P38="D",Deflecteur!Q38="D"),"O","")</f>
        <v/>
      </c>
      <c r="Q38" s="51" t="str">
        <f>IF(AND(Deflecteur!Q38="D",Deflecteur!R38="D"),"O","")</f>
        <v/>
      </c>
      <c r="R38" s="51" t="str">
        <f>IF(AND(Deflecteur!R38="D",Deflecteur!S38="D"),"O","")</f>
        <v/>
      </c>
      <c r="S38" s="51" t="str">
        <f>IF(AND(Deflecteur!S38="D",Deflecteur!T38="D"),"O","")</f>
        <v/>
      </c>
      <c r="T38" s="51" t="str">
        <f>IF(AND(Deflecteur!T38="D",Deflecteur!U38="D"),"O","")</f>
        <v/>
      </c>
      <c r="U38" s="51" t="str">
        <f>IF(AND(Deflecteur!U38="D",Deflecteur!V38="D"),"O","")</f>
        <v/>
      </c>
      <c r="V38" s="51" t="str">
        <f>IF(AND(Deflecteur!V38="D",Deflecteur!W38="D"),"O","")</f>
        <v/>
      </c>
      <c r="W38" s="51" t="str">
        <f>IF(AND(Deflecteur!W38="D",Deflecteur!X38="D"),"O","")</f>
        <v/>
      </c>
      <c r="X38" s="51" t="str">
        <f>IF(AND(Deflecteur!X38="D",Deflecteur!Y38="D"),"O","")</f>
        <v/>
      </c>
      <c r="Y38" s="51" t="str">
        <f>IF(AND(Deflecteur!Y38="D",Deflecteur!Z38="D"),"O","")</f>
        <v/>
      </c>
      <c r="Z38" s="51" t="str">
        <f>IF(AND(Deflecteur!Z38="D",Deflecteur!AA38="D"),"O","")</f>
        <v/>
      </c>
      <c r="AA38" s="51" t="str">
        <f>IF(AND(Deflecteur!AA38="D",Deflecteur!AB38="D"),"O","")</f>
        <v/>
      </c>
      <c r="AB38" s="51" t="str">
        <f>IF(AND(Deflecteur!AB38="D",Deflecteur!AC38="D"),"O","")</f>
        <v/>
      </c>
      <c r="AC38" s="51" t="str">
        <f>IF(AND(Deflecteur!AC38="D",Deflecteur!AD38="D"),"O","")</f>
        <v/>
      </c>
      <c r="AD38" s="51" t="str">
        <f>IF(AND(Deflecteur!AD38="D",Deflecteur!AE38="D"),"O","")</f>
        <v/>
      </c>
      <c r="AE38" s="51" t="str">
        <f>IF(AND(Deflecteur!AE38="D",Deflecteur!AF38="D"),"O","")</f>
        <v/>
      </c>
      <c r="AF38" s="51" t="str">
        <f>IF(AND(Deflecteur!AF38="D",Deflecteur!AG38="D"),"O","")</f>
        <v/>
      </c>
      <c r="AG38" s="51" t="str">
        <f>IF(AND(Deflecteur!AG38="D",Deflecteur!AH38="D"),"O","")</f>
        <v/>
      </c>
      <c r="AH38" s="51" t="str">
        <f>IF(AND(Deflecteur!AH38="D",Deflecteur!AI38="D"),"O","")</f>
        <v/>
      </c>
      <c r="AI38" s="51" t="str">
        <f>IF(AND(Deflecteur!AI38="D",Deflecteur!AJ38="D"),"O","")</f>
        <v/>
      </c>
      <c r="AJ38" s="51" t="str">
        <f>IF(AND(Deflecteur!AJ38="D",Deflecteur!AK38="D"),"O","")</f>
        <v/>
      </c>
      <c r="AK38" s="51" t="str">
        <f>IF(AND(Deflecteur!AK38="D",Deflecteur!AL38="D"),"O","")</f>
        <v/>
      </c>
      <c r="AL38" s="51" t="str">
        <f>IF(AND(Deflecteur!AL38="D",Deflecteur!AM38="D"),"O","")</f>
        <v/>
      </c>
      <c r="AM38" s="51" t="str">
        <f>IF(AND(Deflecteur!AM38="D",Deflecteur!AN38="D"),"O","")</f>
        <v/>
      </c>
      <c r="AN38" s="51" t="str">
        <f>IF(AND(Deflecteur!AN38="D",Deflecteur!AO38="D"),"O","")</f>
        <v/>
      </c>
      <c r="AO38" s="51" t="str">
        <f>IF(AND(Deflecteur!AO38="D",Deflecteur!AP38="D"),"O","")</f>
        <v/>
      </c>
      <c r="AP38" s="51" t="str">
        <f>IF(AND(Deflecteur!AP38="D",Deflecteur!AQ38="D"),"O","")</f>
        <v/>
      </c>
      <c r="AQ38" s="51" t="str">
        <f>IF(AND(Deflecteur!AQ38="D",Deflecteur!AR38="D"),"O","")</f>
        <v/>
      </c>
      <c r="AR38" s="51" t="str">
        <f>IF(AND(Deflecteur!AR38="D",Deflecteur!AS38="D"),"O","")</f>
        <v/>
      </c>
      <c r="AS38" s="51" t="str">
        <f>IF(AND(Deflecteur!AS38="D",Deflecteur!AT38="D"),"O","")</f>
        <v/>
      </c>
      <c r="AT38" s="51" t="str">
        <f>IF(AND(Deflecteur!AT38="D",Deflecteur!AU38="D"),"O","")</f>
        <v/>
      </c>
      <c r="AU38" s="51" t="str">
        <f>IF(AND(Deflecteur!AU38="D",Deflecteur!AV38="D"),"O","")</f>
        <v/>
      </c>
      <c r="AV38" s="51" t="str">
        <f>IF(AND(Deflecteur!AV38="D",Deflecteur!AW38="D"),"O","")</f>
        <v/>
      </c>
      <c r="AW38" s="51" t="str">
        <f>IF(AND(Deflecteur!AW38="D",Deflecteur!AX38="D"),"O","")</f>
        <v/>
      </c>
      <c r="AX38" s="51" t="str">
        <f>IF(AND(Deflecteur!AX38="D",Deflecteur!AY38="D"),"O","")</f>
        <v/>
      </c>
      <c r="AY38" s="51" t="str">
        <f>IF(AND(Deflecteur!AY38="D",Deflecteur!AZ38="D"),"O","")</f>
        <v/>
      </c>
      <c r="AZ38" s="51" t="str">
        <f>IF(AND(Deflecteur!AZ38="D",Deflecteur!BA38="D"),"O","")</f>
        <v/>
      </c>
      <c r="BA38" s="51" t="str">
        <f>IF(AND(Deflecteur!BA38="D",Deflecteur!BB38="D"),"O","")</f>
        <v/>
      </c>
      <c r="BB38" s="51" t="str">
        <f>IF(AND(Deflecteur!BB38="D",Deflecteur!BC38="D"),"O","")</f>
        <v/>
      </c>
      <c r="BC38" s="51" t="str">
        <f>IF(AND(Deflecteur!BC38="D",Deflecteur!BD38="D"),"O","")</f>
        <v/>
      </c>
      <c r="BD38" s="51" t="str">
        <f>IF(AND(Deflecteur!BD38="D",Deflecteur!BE38="D"),"O","")</f>
        <v/>
      </c>
      <c r="BE38" s="51" t="str">
        <f>IF(AND(Deflecteur!BE38="D",Deflecteur!BF38="D"),"O","")</f>
        <v/>
      </c>
      <c r="BF38" s="51" t="str">
        <f>IF(AND(Deflecteur!BF38="D",Deflecteur!BG38="D"),"O","")</f>
        <v/>
      </c>
      <c r="BG38" s="51" t="str">
        <f>IF(AND(Deflecteur!BG38="D",Deflecteur!BH38="D"),"O","")</f>
        <v/>
      </c>
      <c r="BH38" s="51" t="str">
        <f>IF(AND(Deflecteur!BH38="D",Deflecteur!BI38="D"),"O","")</f>
        <v/>
      </c>
      <c r="BI38" s="51" t="str">
        <f>IF(AND(Deflecteur!BI38="D",Deflecteur!BJ38="D"),"O","")</f>
        <v/>
      </c>
      <c r="BJ38" s="51" t="str">
        <f>IF(AND(Deflecteur!BJ38="D",Deflecteur!BK38="D"),"O","")</f>
        <v/>
      </c>
      <c r="BK38" s="51" t="str">
        <f>IF(AND(Deflecteur!BK38="D",Deflecteur!BL38="D"),"O","")</f>
        <v/>
      </c>
      <c r="BL38" s="51" t="str">
        <f>IF(AND(Deflecteur!BL38="D",Deflecteur!BM38="D"),"O","")</f>
        <v/>
      </c>
      <c r="BM38" s="51" t="str">
        <f>IF(AND(Deflecteur!BM38="D",Deflecteur!BN38="D"),"O","")</f>
        <v/>
      </c>
      <c r="BN38" s="51" t="str">
        <f>IF(AND(Deflecteur!BN38="D",Deflecteur!BO38="D"),"O","")</f>
        <v/>
      </c>
      <c r="BO38" s="51" t="str">
        <f>IF(AND(Deflecteur!BO38="D",Deflecteur!BP38="D"),"O","")</f>
        <v/>
      </c>
      <c r="BP38" s="51" t="str">
        <f>IF(AND(Deflecteur!BP38="D",Deflecteur!BQ38="D"),"O","")</f>
        <v/>
      </c>
      <c r="BQ38" s="51" t="str">
        <f>IF(AND(Deflecteur!BQ38="D",Deflecteur!BR38="D"),"O","")</f>
        <v/>
      </c>
      <c r="BR38" s="51" t="str">
        <f>IF(AND(Deflecteur!BR38="D",Deflecteur!BS38="D"),"O","")</f>
        <v/>
      </c>
      <c r="BS38" s="51" t="str">
        <f>IF(AND(Deflecteur!BS38="D",Deflecteur!BT38="D"),"O","")</f>
        <v/>
      </c>
      <c r="BT38" s="51" t="str">
        <f>IF(AND(Deflecteur!BT38="D",Deflecteur!BU38="D"),"O","")</f>
        <v/>
      </c>
      <c r="BU38" s="51" t="str">
        <f>IF(AND(Deflecteur!BU38="D",Deflecteur!BV38="D"),"O","")</f>
        <v/>
      </c>
      <c r="BV38" s="51" t="str">
        <f>IF(AND(Deflecteur!BV38="D",Deflecteur!BW38="D"),"O","")</f>
        <v/>
      </c>
      <c r="BW38" s="51" t="str">
        <f>IF(AND(Deflecteur!BW38="D",Deflecteur!BX38="D"),"O","")</f>
        <v/>
      </c>
      <c r="BX38" s="51" t="str">
        <f>IF(AND(Deflecteur!BX38="D",Deflecteur!BY38="D"),"O","")</f>
        <v/>
      </c>
      <c r="BY38" s="51" t="str">
        <f>IF(AND(Deflecteur!BY38="D",Deflecteur!BZ38="D"),"O","")</f>
        <v/>
      </c>
      <c r="BZ38" s="51" t="str">
        <f>IF(AND(Deflecteur!BZ38="D",Deflecteur!CA38="D"),"O","")</f>
        <v/>
      </c>
      <c r="CA38" s="51" t="str">
        <f>IF(AND(Deflecteur!CA38="D",Deflecteur!CB38="D"),"O","")</f>
        <v/>
      </c>
      <c r="CB38" s="51" t="str">
        <f>IF(AND(Deflecteur!CB38="D",Deflecteur!CC38="D"),"O","")</f>
        <v/>
      </c>
      <c r="CC38" s="51" t="str">
        <f>IF(AND(Deflecteur!CC38="D",Deflecteur!CD38="D"),"O","")</f>
        <v/>
      </c>
      <c r="CD38" s="51" t="str">
        <f>IF(AND(Deflecteur!CD38="D",Deflecteur!CE38="D"),"O","")</f>
        <v/>
      </c>
      <c r="CE38" s="51" t="str">
        <f>IF(AND(Deflecteur!CE38="D",Deflecteur!CF38="D"),"O","")</f>
        <v/>
      </c>
      <c r="CF38" s="51" t="str">
        <f>IF(AND(Deflecteur!CF38="D",Deflecteur!CG38="D"),"O","")</f>
        <v/>
      </c>
      <c r="CG38" s="51" t="str">
        <f>IF(AND(Deflecteur!CG38="D",Deflecteur!CH38="D"),"O","")</f>
        <v/>
      </c>
      <c r="CH38" s="51" t="str">
        <f>IF(AND(Deflecteur!CH38="D",Deflecteur!CI38="D"),"O","")</f>
        <v/>
      </c>
      <c r="CI38" s="51" t="str">
        <f>IF(AND(Deflecteur!CI38="D",Deflecteur!CJ38="D"),"O","")</f>
        <v/>
      </c>
      <c r="CJ38" s="51" t="str">
        <f>IF(AND(Deflecteur!CJ38="D",Deflecteur!CK38="D"),"O","")</f>
        <v/>
      </c>
      <c r="CK38" s="51" t="str">
        <f>IF(AND(Deflecteur!CK38="D",Deflecteur!CL38="D"),"O","")</f>
        <v/>
      </c>
      <c r="CL38" s="51" t="str">
        <f>IF(AND(Deflecteur!CL38="D",Deflecteur!CM38="D"),"O","")</f>
        <v/>
      </c>
      <c r="CM38" s="51" t="str">
        <f>IF(AND(Deflecteur!CM38="D",Deflecteur!CN38="D"),"O","")</f>
        <v/>
      </c>
      <c r="CN38" s="51" t="str">
        <f>IF(AND(Deflecteur!CN38="D",Deflecteur!CO38="D"),"O","")</f>
        <v/>
      </c>
      <c r="CO38" s="51" t="str">
        <f>IF(AND(Deflecteur!CO38="D",Deflecteur!CP38="D"),"O","")</f>
        <v/>
      </c>
      <c r="CP38" s="51" t="str">
        <f>IF(AND(Deflecteur!CP38="D",Deflecteur!CQ38="D"),"O","")</f>
        <v/>
      </c>
      <c r="CQ38" s="51" t="str">
        <f>IF(AND(Deflecteur!CQ38="D",Deflecteur!CR38="D"),"O","")</f>
        <v/>
      </c>
      <c r="CR38" s="51" t="str">
        <f>IF(AND(Deflecteur!CR38="D",Deflecteur!CS38="D"),"O","")</f>
        <v/>
      </c>
      <c r="CS38" s="51" t="str">
        <f>IF(AND(Deflecteur!CS38="D",Deflecteur!CT38="D"),"O","")</f>
        <v/>
      </c>
      <c r="CT38" s="51" t="str">
        <f>IF(AND(Deflecteur!CT38="D",Deflecteur!CU38="D"),"O","")</f>
        <v/>
      </c>
      <c r="CU38" s="51" t="str">
        <f>IF(AND(Deflecteur!CU38="D",Deflecteur!CV38="D"),"O","")</f>
        <v/>
      </c>
      <c r="CV38" s="51" t="str">
        <f>IF(AND(Deflecteur!CV38="D",Deflecteur!CW38="D"),"O","")</f>
        <v/>
      </c>
      <c r="CW38" s="51" t="str">
        <f>IF(AND(Deflecteur!CW38="D",Deflecteur!CX38="D"),"O","")</f>
        <v/>
      </c>
      <c r="CX38" s="51" t="str">
        <f>IF(AND(Deflecteur!CX38="D",Deflecteur!CY38="D"),"O","")</f>
        <v/>
      </c>
      <c r="CY38" s="51" t="str">
        <f>IF(AND(Deflecteur!CY38="D",Deflecteur!CZ38="D"),"O","")</f>
        <v/>
      </c>
      <c r="CZ38" s="51" t="str">
        <f>IF(AND(Deflecteur!CZ38="D",Deflecteur!DA38="D"),"O","")</f>
        <v/>
      </c>
      <c r="DA38" s="51" t="str">
        <f>IF(AND(Deflecteur!DA38="D",Deflecteur!DB38="D"),"O","")</f>
        <v/>
      </c>
      <c r="DB38" s="51" t="str">
        <f>IF(AND(Deflecteur!DB38="D",Deflecteur!DC38="D"),"O","")</f>
        <v/>
      </c>
      <c r="DC38" s="51" t="str">
        <f>IF(AND(Deflecteur!DC38="D",Deflecteur!DD38="D"),"O","")</f>
        <v/>
      </c>
      <c r="DD38" s="52" t="str">
        <f>IF(AND(Deflecteur!DD38="D",Deflecteur!DE38="D"),"O","")</f>
        <v/>
      </c>
      <c r="DE38" s="5" t="str">
        <f>IF(AND(Deflecteur!DE38="D",Deflecteur!DF38="D"),"O","")</f>
        <v/>
      </c>
      <c r="DF38" s="9">
        <f t="shared" si="0"/>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IF(AND(Deflecteur!B39="D",Deflecteur!C39="D"),"O","")</f>
        <v/>
      </c>
      <c r="C39" s="50" t="str">
        <f>IF(AND(Deflecteur!C39="D",Deflecteur!D39="D"),"O","")</f>
        <v/>
      </c>
      <c r="D39" s="51" t="str">
        <f>IF(AND(Deflecteur!D39="D",Deflecteur!E39="D"),"O","")</f>
        <v/>
      </c>
      <c r="E39" s="51" t="str">
        <f>IF(AND(Deflecteur!E39="D",Deflecteur!F39="D"),"O","")</f>
        <v/>
      </c>
      <c r="F39" s="51" t="str">
        <f>IF(AND(Deflecteur!F39="D",Deflecteur!G39="D"),"O","")</f>
        <v/>
      </c>
      <c r="G39" s="51" t="str">
        <f>IF(AND(Deflecteur!G39="D",Deflecteur!H39="D"),"O","")</f>
        <v/>
      </c>
      <c r="H39" s="51" t="str">
        <f>IF(AND(Deflecteur!H39="D",Deflecteur!I39="D"),"O","")</f>
        <v/>
      </c>
      <c r="I39" s="51" t="str">
        <f>IF(AND(Deflecteur!I39="D",Deflecteur!J39="D"),"O","")</f>
        <v/>
      </c>
      <c r="J39" s="51" t="str">
        <f>IF(AND(Deflecteur!J39="D",Deflecteur!K39="D"),"O","")</f>
        <v/>
      </c>
      <c r="K39" s="51" t="str">
        <f>IF(AND(Deflecteur!K39="D",Deflecteur!L39="D"),"O","")</f>
        <v/>
      </c>
      <c r="L39" s="51" t="str">
        <f>IF(AND(Deflecteur!L39="D",Deflecteur!M39="D"),"O","")</f>
        <v/>
      </c>
      <c r="M39" s="51" t="str">
        <f>IF(AND(Deflecteur!M39="D",Deflecteur!N39="D"),"O","")</f>
        <v/>
      </c>
      <c r="N39" s="51" t="str">
        <f>IF(AND(Deflecteur!N39="D",Deflecteur!O39="D"),"O","")</f>
        <v/>
      </c>
      <c r="O39" s="51" t="str">
        <f>IF(AND(Deflecteur!O39="D",Deflecteur!P39="D"),"O","")</f>
        <v/>
      </c>
      <c r="P39" s="51" t="str">
        <f>IF(AND(Deflecteur!P39="D",Deflecteur!Q39="D"),"O","")</f>
        <v/>
      </c>
      <c r="Q39" s="51" t="str">
        <f>IF(AND(Deflecteur!Q39="D",Deflecteur!R39="D"),"O","")</f>
        <v/>
      </c>
      <c r="R39" s="51" t="str">
        <f>IF(AND(Deflecteur!R39="D",Deflecteur!S39="D"),"O","")</f>
        <v/>
      </c>
      <c r="S39" s="51" t="str">
        <f>IF(AND(Deflecteur!S39="D",Deflecteur!T39="D"),"O","")</f>
        <v/>
      </c>
      <c r="T39" s="51" t="str">
        <f>IF(AND(Deflecteur!T39="D",Deflecteur!U39="D"),"O","")</f>
        <v/>
      </c>
      <c r="U39" s="51" t="str">
        <f>IF(AND(Deflecteur!U39="D",Deflecteur!V39="D"),"O","")</f>
        <v/>
      </c>
      <c r="V39" s="51" t="str">
        <f>IF(AND(Deflecteur!V39="D",Deflecteur!W39="D"),"O","")</f>
        <v/>
      </c>
      <c r="W39" s="51" t="str">
        <f>IF(AND(Deflecteur!W39="D",Deflecteur!X39="D"),"O","")</f>
        <v/>
      </c>
      <c r="X39" s="51" t="str">
        <f>IF(AND(Deflecteur!X39="D",Deflecteur!Y39="D"),"O","")</f>
        <v/>
      </c>
      <c r="Y39" s="51" t="str">
        <f>IF(AND(Deflecteur!Y39="D",Deflecteur!Z39="D"),"O","")</f>
        <v/>
      </c>
      <c r="Z39" s="51" t="str">
        <f>IF(AND(Deflecteur!Z39="D",Deflecteur!AA39="D"),"O","")</f>
        <v/>
      </c>
      <c r="AA39" s="51" t="str">
        <f>IF(AND(Deflecteur!AA39="D",Deflecteur!AB39="D"),"O","")</f>
        <v/>
      </c>
      <c r="AB39" s="51" t="str">
        <f>IF(AND(Deflecteur!AB39="D",Deflecteur!AC39="D"),"O","")</f>
        <v/>
      </c>
      <c r="AC39" s="51" t="str">
        <f>IF(AND(Deflecteur!AC39="D",Deflecteur!AD39="D"),"O","")</f>
        <v/>
      </c>
      <c r="AD39" s="51" t="str">
        <f>IF(AND(Deflecteur!AD39="D",Deflecteur!AE39="D"),"O","")</f>
        <v/>
      </c>
      <c r="AE39" s="51" t="str">
        <f>IF(AND(Deflecteur!AE39="D",Deflecteur!AF39="D"),"O","")</f>
        <v/>
      </c>
      <c r="AF39" s="51" t="str">
        <f>IF(AND(Deflecteur!AF39="D",Deflecteur!AG39="D"),"O","")</f>
        <v/>
      </c>
      <c r="AG39" s="51" t="str">
        <f>IF(AND(Deflecteur!AG39="D",Deflecteur!AH39="D"),"O","")</f>
        <v/>
      </c>
      <c r="AH39" s="51" t="str">
        <f>IF(AND(Deflecteur!AH39="D",Deflecteur!AI39="D"),"O","")</f>
        <v/>
      </c>
      <c r="AI39" s="51" t="str">
        <f>IF(AND(Deflecteur!AI39="D",Deflecteur!AJ39="D"),"O","")</f>
        <v/>
      </c>
      <c r="AJ39" s="51" t="str">
        <f>IF(AND(Deflecteur!AJ39="D",Deflecteur!AK39="D"),"O","")</f>
        <v/>
      </c>
      <c r="AK39" s="51" t="str">
        <f>IF(AND(Deflecteur!AK39="D",Deflecteur!AL39="D"),"O","")</f>
        <v/>
      </c>
      <c r="AL39" s="51" t="str">
        <f>IF(AND(Deflecteur!AL39="D",Deflecteur!AM39="D"),"O","")</f>
        <v/>
      </c>
      <c r="AM39" s="51" t="str">
        <f>IF(AND(Deflecteur!AM39="D",Deflecteur!AN39="D"),"O","")</f>
        <v/>
      </c>
      <c r="AN39" s="51" t="str">
        <f>IF(AND(Deflecteur!AN39="D",Deflecteur!AO39="D"),"O","")</f>
        <v/>
      </c>
      <c r="AO39" s="51" t="str">
        <f>IF(AND(Deflecteur!AO39="D",Deflecteur!AP39="D"),"O","")</f>
        <v/>
      </c>
      <c r="AP39" s="51" t="str">
        <f>IF(AND(Deflecteur!AP39="D",Deflecteur!AQ39="D"),"O","")</f>
        <v/>
      </c>
      <c r="AQ39" s="51" t="str">
        <f>IF(AND(Deflecteur!AQ39="D",Deflecteur!AR39="D"),"O","")</f>
        <v/>
      </c>
      <c r="AR39" s="51" t="str">
        <f>IF(AND(Deflecteur!AR39="D",Deflecteur!AS39="D"),"O","")</f>
        <v/>
      </c>
      <c r="AS39" s="51" t="str">
        <f>IF(AND(Deflecteur!AS39="D",Deflecteur!AT39="D"),"O","")</f>
        <v/>
      </c>
      <c r="AT39" s="51" t="str">
        <f>IF(AND(Deflecteur!AT39="D",Deflecteur!AU39="D"),"O","")</f>
        <v/>
      </c>
      <c r="AU39" s="51" t="str">
        <f>IF(AND(Deflecteur!AU39="D",Deflecteur!AV39="D"),"O","")</f>
        <v/>
      </c>
      <c r="AV39" s="51" t="str">
        <f>IF(AND(Deflecteur!AV39="D",Deflecteur!AW39="D"),"O","")</f>
        <v/>
      </c>
      <c r="AW39" s="51" t="str">
        <f>IF(AND(Deflecteur!AW39="D",Deflecteur!AX39="D"),"O","")</f>
        <v/>
      </c>
      <c r="AX39" s="51" t="str">
        <f>IF(AND(Deflecteur!AX39="D",Deflecteur!AY39="D"),"O","")</f>
        <v/>
      </c>
      <c r="AY39" s="51" t="str">
        <f>IF(AND(Deflecteur!AY39="D",Deflecteur!AZ39="D"),"O","")</f>
        <v/>
      </c>
      <c r="AZ39" s="51" t="str">
        <f>IF(AND(Deflecteur!AZ39="D",Deflecteur!BA39="D"),"O","")</f>
        <v/>
      </c>
      <c r="BA39" s="51" t="str">
        <f>IF(AND(Deflecteur!BA39="D",Deflecteur!BB39="D"),"O","")</f>
        <v/>
      </c>
      <c r="BB39" s="51" t="str">
        <f>IF(AND(Deflecteur!BB39="D",Deflecteur!BC39="D"),"O","")</f>
        <v/>
      </c>
      <c r="BC39" s="51" t="str">
        <f>IF(AND(Deflecteur!BC39="D",Deflecteur!BD39="D"),"O","")</f>
        <v/>
      </c>
      <c r="BD39" s="51" t="str">
        <f>IF(AND(Deflecteur!BD39="D",Deflecteur!BE39="D"),"O","")</f>
        <v/>
      </c>
      <c r="BE39" s="51" t="str">
        <f>IF(AND(Deflecteur!BE39="D",Deflecteur!BF39="D"),"O","")</f>
        <v/>
      </c>
      <c r="BF39" s="51" t="str">
        <f>IF(AND(Deflecteur!BF39="D",Deflecteur!BG39="D"),"O","")</f>
        <v/>
      </c>
      <c r="BG39" s="51" t="str">
        <f>IF(AND(Deflecteur!BG39="D",Deflecteur!BH39="D"),"O","")</f>
        <v/>
      </c>
      <c r="BH39" s="51" t="str">
        <f>IF(AND(Deflecteur!BH39="D",Deflecteur!BI39="D"),"O","")</f>
        <v/>
      </c>
      <c r="BI39" s="51" t="str">
        <f>IF(AND(Deflecteur!BI39="D",Deflecteur!BJ39="D"),"O","")</f>
        <v/>
      </c>
      <c r="BJ39" s="51" t="str">
        <f>IF(AND(Deflecteur!BJ39="D",Deflecteur!BK39="D"),"O","")</f>
        <v/>
      </c>
      <c r="BK39" s="51" t="str">
        <f>IF(AND(Deflecteur!BK39="D",Deflecteur!BL39="D"),"O","")</f>
        <v/>
      </c>
      <c r="BL39" s="51" t="str">
        <f>IF(AND(Deflecteur!BL39="D",Deflecteur!BM39="D"),"O","")</f>
        <v/>
      </c>
      <c r="BM39" s="51" t="str">
        <f>IF(AND(Deflecteur!BM39="D",Deflecteur!BN39="D"),"O","")</f>
        <v/>
      </c>
      <c r="BN39" s="51" t="str">
        <f>IF(AND(Deflecteur!BN39="D",Deflecteur!BO39="D"),"O","")</f>
        <v/>
      </c>
      <c r="BO39" s="51" t="str">
        <f>IF(AND(Deflecteur!BO39="D",Deflecteur!BP39="D"),"O","")</f>
        <v/>
      </c>
      <c r="BP39" s="51" t="str">
        <f>IF(AND(Deflecteur!BP39="D",Deflecteur!BQ39="D"),"O","")</f>
        <v/>
      </c>
      <c r="BQ39" s="51" t="str">
        <f>IF(AND(Deflecteur!BQ39="D",Deflecteur!BR39="D"),"O","")</f>
        <v/>
      </c>
      <c r="BR39" s="51" t="str">
        <f>IF(AND(Deflecteur!BR39="D",Deflecteur!BS39="D"),"O","")</f>
        <v/>
      </c>
      <c r="BS39" s="51" t="str">
        <f>IF(AND(Deflecteur!BS39="D",Deflecteur!BT39="D"),"O","")</f>
        <v/>
      </c>
      <c r="BT39" s="51" t="str">
        <f>IF(AND(Deflecteur!BT39="D",Deflecteur!BU39="D"),"O","")</f>
        <v/>
      </c>
      <c r="BU39" s="51" t="str">
        <f>IF(AND(Deflecteur!BU39="D",Deflecteur!BV39="D"),"O","")</f>
        <v/>
      </c>
      <c r="BV39" s="51" t="str">
        <f>IF(AND(Deflecteur!BV39="D",Deflecteur!BW39="D"),"O","")</f>
        <v/>
      </c>
      <c r="BW39" s="51" t="str">
        <f>IF(AND(Deflecteur!BW39="D",Deflecteur!BX39="D"),"O","")</f>
        <v/>
      </c>
      <c r="BX39" s="51" t="str">
        <f>IF(AND(Deflecteur!BX39="D",Deflecteur!BY39="D"),"O","")</f>
        <v/>
      </c>
      <c r="BY39" s="51" t="str">
        <f>IF(AND(Deflecteur!BY39="D",Deflecteur!BZ39="D"),"O","")</f>
        <v/>
      </c>
      <c r="BZ39" s="51" t="str">
        <f>IF(AND(Deflecteur!BZ39="D",Deflecteur!CA39="D"),"O","")</f>
        <v/>
      </c>
      <c r="CA39" s="51" t="str">
        <f>IF(AND(Deflecteur!CA39="D",Deflecteur!CB39="D"),"O","")</f>
        <v/>
      </c>
      <c r="CB39" s="51" t="str">
        <f>IF(AND(Deflecteur!CB39="D",Deflecteur!CC39="D"),"O","")</f>
        <v/>
      </c>
      <c r="CC39" s="51" t="str">
        <f>IF(AND(Deflecteur!CC39="D",Deflecteur!CD39="D"),"O","")</f>
        <v/>
      </c>
      <c r="CD39" s="51" t="str">
        <f>IF(AND(Deflecteur!CD39="D",Deflecteur!CE39="D"),"O","")</f>
        <v/>
      </c>
      <c r="CE39" s="51" t="str">
        <f>IF(AND(Deflecteur!CE39="D",Deflecteur!CF39="D"),"O","")</f>
        <v/>
      </c>
      <c r="CF39" s="51" t="str">
        <f>IF(AND(Deflecteur!CF39="D",Deflecteur!CG39="D"),"O","")</f>
        <v/>
      </c>
      <c r="CG39" s="51" t="str">
        <f>IF(AND(Deflecteur!CG39="D",Deflecteur!CH39="D"),"O","")</f>
        <v/>
      </c>
      <c r="CH39" s="51" t="str">
        <f>IF(AND(Deflecteur!CH39="D",Deflecteur!CI39="D"),"O","")</f>
        <v/>
      </c>
      <c r="CI39" s="51" t="str">
        <f>IF(AND(Deflecteur!CI39="D",Deflecteur!CJ39="D"),"O","")</f>
        <v/>
      </c>
      <c r="CJ39" s="51" t="str">
        <f>IF(AND(Deflecteur!CJ39="D",Deflecteur!CK39="D"),"O","")</f>
        <v/>
      </c>
      <c r="CK39" s="51" t="str">
        <f>IF(AND(Deflecteur!CK39="D",Deflecteur!CL39="D"),"O","")</f>
        <v/>
      </c>
      <c r="CL39" s="51" t="str">
        <f>IF(AND(Deflecteur!CL39="D",Deflecteur!CM39="D"),"O","")</f>
        <v/>
      </c>
      <c r="CM39" s="51" t="str">
        <f>IF(AND(Deflecteur!CM39="D",Deflecteur!CN39="D"),"O","")</f>
        <v/>
      </c>
      <c r="CN39" s="51" t="str">
        <f>IF(AND(Deflecteur!CN39="D",Deflecteur!CO39="D"),"O","")</f>
        <v/>
      </c>
      <c r="CO39" s="51" t="str">
        <f>IF(AND(Deflecteur!CO39="D",Deflecteur!CP39="D"),"O","")</f>
        <v/>
      </c>
      <c r="CP39" s="51" t="str">
        <f>IF(AND(Deflecteur!CP39="D",Deflecteur!CQ39="D"),"O","")</f>
        <v/>
      </c>
      <c r="CQ39" s="51" t="str">
        <f>IF(AND(Deflecteur!CQ39="D",Deflecteur!CR39="D"),"O","")</f>
        <v/>
      </c>
      <c r="CR39" s="51" t="str">
        <f>IF(AND(Deflecteur!CR39="D",Deflecteur!CS39="D"),"O","")</f>
        <v/>
      </c>
      <c r="CS39" s="51" t="str">
        <f>IF(AND(Deflecteur!CS39="D",Deflecteur!CT39="D"),"O","")</f>
        <v/>
      </c>
      <c r="CT39" s="51" t="str">
        <f>IF(AND(Deflecteur!CT39="D",Deflecteur!CU39="D"),"O","")</f>
        <v/>
      </c>
      <c r="CU39" s="51" t="str">
        <f>IF(AND(Deflecteur!CU39="D",Deflecteur!CV39="D"),"O","")</f>
        <v/>
      </c>
      <c r="CV39" s="51" t="str">
        <f>IF(AND(Deflecteur!CV39="D",Deflecteur!CW39="D"),"O","")</f>
        <v/>
      </c>
      <c r="CW39" s="51" t="str">
        <f>IF(AND(Deflecteur!CW39="D",Deflecteur!CX39="D"),"O","")</f>
        <v/>
      </c>
      <c r="CX39" s="51" t="str">
        <f>IF(AND(Deflecteur!CX39="D",Deflecteur!CY39="D"),"O","")</f>
        <v/>
      </c>
      <c r="CY39" s="51" t="str">
        <f>IF(AND(Deflecteur!CY39="D",Deflecteur!CZ39="D"),"O","")</f>
        <v/>
      </c>
      <c r="CZ39" s="51" t="str">
        <f>IF(AND(Deflecteur!CZ39="D",Deflecteur!DA39="D"),"O","")</f>
        <v/>
      </c>
      <c r="DA39" s="51" t="str">
        <f>IF(AND(Deflecteur!DA39="D",Deflecteur!DB39="D"),"O","")</f>
        <v/>
      </c>
      <c r="DB39" s="51" t="str">
        <f>IF(AND(Deflecteur!DB39="D",Deflecteur!DC39="D"),"O","")</f>
        <v/>
      </c>
      <c r="DC39" s="51" t="str">
        <f>IF(AND(Deflecteur!DC39="D",Deflecteur!DD39="D"),"O","")</f>
        <v/>
      </c>
      <c r="DD39" s="52" t="str">
        <f>IF(AND(Deflecteur!DD39="D",Deflecteur!DE39="D"),"O","")</f>
        <v/>
      </c>
      <c r="DE39" s="5" t="str">
        <f>IF(AND(Deflecteur!DE39="D",Deflecteur!DF39="D"),"O","")</f>
        <v/>
      </c>
      <c r="DF39" s="9">
        <f t="shared" si="0"/>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IF(AND(Deflecteur!B40="D",Deflecteur!C40="D"),"O","")</f>
        <v/>
      </c>
      <c r="C40" s="50" t="str">
        <f>IF(AND(Deflecteur!C40="D",Deflecteur!D40="D"),"O","")</f>
        <v/>
      </c>
      <c r="D40" s="51" t="str">
        <f>IF(AND(Deflecteur!D40="D",Deflecteur!E40="D"),"O","")</f>
        <v/>
      </c>
      <c r="E40" s="51" t="str">
        <f>IF(AND(Deflecteur!E40="D",Deflecteur!F40="D"),"O","")</f>
        <v/>
      </c>
      <c r="F40" s="51" t="str">
        <f>IF(AND(Deflecteur!F40="D",Deflecteur!G40="D"),"O","")</f>
        <v/>
      </c>
      <c r="G40" s="51" t="str">
        <f>IF(AND(Deflecteur!G40="D",Deflecteur!H40="D"),"O","")</f>
        <v/>
      </c>
      <c r="H40" s="51" t="str">
        <f>IF(AND(Deflecteur!H40="D",Deflecteur!I40="D"),"O","")</f>
        <v/>
      </c>
      <c r="I40" s="51" t="str">
        <f>IF(AND(Deflecteur!I40="D",Deflecteur!J40="D"),"O","")</f>
        <v/>
      </c>
      <c r="J40" s="51" t="str">
        <f>IF(AND(Deflecteur!J40="D",Deflecteur!K40="D"),"O","")</f>
        <v/>
      </c>
      <c r="K40" s="51" t="str">
        <f>IF(AND(Deflecteur!K40="D",Deflecteur!L40="D"),"O","")</f>
        <v/>
      </c>
      <c r="L40" s="51" t="str">
        <f>IF(AND(Deflecteur!L40="D",Deflecteur!M40="D"),"O","")</f>
        <v/>
      </c>
      <c r="M40" s="51" t="str">
        <f>IF(AND(Deflecteur!M40="D",Deflecteur!N40="D"),"O","")</f>
        <v/>
      </c>
      <c r="N40" s="51" t="str">
        <f>IF(AND(Deflecteur!N40="D",Deflecteur!O40="D"),"O","")</f>
        <v/>
      </c>
      <c r="O40" s="51" t="str">
        <f>IF(AND(Deflecteur!O40="D",Deflecteur!P40="D"),"O","")</f>
        <v/>
      </c>
      <c r="P40" s="51" t="str">
        <f>IF(AND(Deflecteur!P40="D",Deflecteur!Q40="D"),"O","")</f>
        <v/>
      </c>
      <c r="Q40" s="51" t="str">
        <f>IF(AND(Deflecteur!Q40="D",Deflecteur!R40="D"),"O","")</f>
        <v/>
      </c>
      <c r="R40" s="51" t="str">
        <f>IF(AND(Deflecteur!R40="D",Deflecteur!S40="D"),"O","")</f>
        <v/>
      </c>
      <c r="S40" s="51" t="str">
        <f>IF(AND(Deflecteur!S40="D",Deflecteur!T40="D"),"O","")</f>
        <v/>
      </c>
      <c r="T40" s="51" t="str">
        <f>IF(AND(Deflecteur!T40="D",Deflecteur!U40="D"),"O","")</f>
        <v/>
      </c>
      <c r="U40" s="51" t="str">
        <f>IF(AND(Deflecteur!U40="D",Deflecteur!V40="D"),"O","")</f>
        <v/>
      </c>
      <c r="V40" s="51" t="str">
        <f>IF(AND(Deflecteur!V40="D",Deflecteur!W40="D"),"O","")</f>
        <v/>
      </c>
      <c r="W40" s="51" t="str">
        <f>IF(AND(Deflecteur!W40="D",Deflecteur!X40="D"),"O","")</f>
        <v/>
      </c>
      <c r="X40" s="51" t="str">
        <f>IF(AND(Deflecteur!X40="D",Deflecteur!Y40="D"),"O","")</f>
        <v/>
      </c>
      <c r="Y40" s="51" t="str">
        <f>IF(AND(Deflecteur!Y40="D",Deflecteur!Z40="D"),"O","")</f>
        <v/>
      </c>
      <c r="Z40" s="51" t="str">
        <f>IF(AND(Deflecteur!Z40="D",Deflecteur!AA40="D"),"O","")</f>
        <v/>
      </c>
      <c r="AA40" s="51" t="str">
        <f>IF(AND(Deflecteur!AA40="D",Deflecteur!AB40="D"),"O","")</f>
        <v/>
      </c>
      <c r="AB40" s="51" t="str">
        <f>IF(AND(Deflecteur!AB40="D",Deflecteur!AC40="D"),"O","")</f>
        <v/>
      </c>
      <c r="AC40" s="51" t="str">
        <f>IF(AND(Deflecteur!AC40="D",Deflecteur!AD40="D"),"O","")</f>
        <v/>
      </c>
      <c r="AD40" s="51" t="str">
        <f>IF(AND(Deflecteur!AD40="D",Deflecteur!AE40="D"),"O","")</f>
        <v/>
      </c>
      <c r="AE40" s="51" t="str">
        <f>IF(AND(Deflecteur!AE40="D",Deflecteur!AF40="D"),"O","")</f>
        <v/>
      </c>
      <c r="AF40" s="51" t="str">
        <f>IF(AND(Deflecteur!AF40="D",Deflecteur!AG40="D"),"O","")</f>
        <v/>
      </c>
      <c r="AG40" s="51" t="str">
        <f>IF(AND(Deflecteur!AG40="D",Deflecteur!AH40="D"),"O","")</f>
        <v/>
      </c>
      <c r="AH40" s="51" t="str">
        <f>IF(AND(Deflecteur!AH40="D",Deflecteur!AI40="D"),"O","")</f>
        <v/>
      </c>
      <c r="AI40" s="51" t="str">
        <f>IF(AND(Deflecteur!AI40="D",Deflecteur!AJ40="D"),"O","")</f>
        <v/>
      </c>
      <c r="AJ40" s="51" t="str">
        <f>IF(AND(Deflecteur!AJ40="D",Deflecteur!AK40="D"),"O","")</f>
        <v/>
      </c>
      <c r="AK40" s="51" t="str">
        <f>IF(AND(Deflecteur!AK40="D",Deflecteur!AL40="D"),"O","")</f>
        <v/>
      </c>
      <c r="AL40" s="51" t="str">
        <f>IF(AND(Deflecteur!AL40="D",Deflecteur!AM40="D"),"O","")</f>
        <v/>
      </c>
      <c r="AM40" s="51" t="str">
        <f>IF(AND(Deflecteur!AM40="D",Deflecteur!AN40="D"),"O","")</f>
        <v/>
      </c>
      <c r="AN40" s="51" t="str">
        <f>IF(AND(Deflecteur!AN40="D",Deflecteur!AO40="D"),"O","")</f>
        <v/>
      </c>
      <c r="AO40" s="51" t="str">
        <f>IF(AND(Deflecteur!AO40="D",Deflecteur!AP40="D"),"O","")</f>
        <v/>
      </c>
      <c r="AP40" s="51" t="str">
        <f>IF(AND(Deflecteur!AP40="D",Deflecteur!AQ40="D"),"O","")</f>
        <v/>
      </c>
      <c r="AQ40" s="51" t="str">
        <f>IF(AND(Deflecteur!AQ40="D",Deflecteur!AR40="D"),"O","")</f>
        <v/>
      </c>
      <c r="AR40" s="51" t="str">
        <f>IF(AND(Deflecteur!AR40="D",Deflecteur!AS40="D"),"O","")</f>
        <v/>
      </c>
      <c r="AS40" s="51" t="str">
        <f>IF(AND(Deflecteur!AS40="D",Deflecteur!AT40="D"),"O","")</f>
        <v/>
      </c>
      <c r="AT40" s="51" t="str">
        <f>IF(AND(Deflecteur!AT40="D",Deflecteur!AU40="D"),"O","")</f>
        <v/>
      </c>
      <c r="AU40" s="51" t="str">
        <f>IF(AND(Deflecteur!AU40="D",Deflecteur!AV40="D"),"O","")</f>
        <v/>
      </c>
      <c r="AV40" s="51" t="str">
        <f>IF(AND(Deflecteur!AV40="D",Deflecteur!AW40="D"),"O","")</f>
        <v/>
      </c>
      <c r="AW40" s="51" t="str">
        <f>IF(AND(Deflecteur!AW40="D",Deflecteur!AX40="D"),"O","")</f>
        <v/>
      </c>
      <c r="AX40" s="51" t="str">
        <f>IF(AND(Deflecteur!AX40="D",Deflecteur!AY40="D"),"O","")</f>
        <v/>
      </c>
      <c r="AY40" s="51" t="str">
        <f>IF(AND(Deflecteur!AY40="D",Deflecteur!AZ40="D"),"O","")</f>
        <v/>
      </c>
      <c r="AZ40" s="51" t="str">
        <f>IF(AND(Deflecteur!AZ40="D",Deflecteur!BA40="D"),"O","")</f>
        <v/>
      </c>
      <c r="BA40" s="51" t="str">
        <f>IF(AND(Deflecteur!BA40="D",Deflecteur!BB40="D"),"O","")</f>
        <v/>
      </c>
      <c r="BB40" s="51" t="str">
        <f>IF(AND(Deflecteur!BB40="D",Deflecteur!BC40="D"),"O","")</f>
        <v/>
      </c>
      <c r="BC40" s="51" t="str">
        <f>IF(AND(Deflecteur!BC40="D",Deflecteur!BD40="D"),"O","")</f>
        <v/>
      </c>
      <c r="BD40" s="51" t="str">
        <f>IF(AND(Deflecteur!BD40="D",Deflecteur!BE40="D"),"O","")</f>
        <v/>
      </c>
      <c r="BE40" s="51" t="str">
        <f>IF(AND(Deflecteur!BE40="D",Deflecteur!BF40="D"),"O","")</f>
        <v/>
      </c>
      <c r="BF40" s="51" t="str">
        <f>IF(AND(Deflecteur!BF40="D",Deflecteur!BG40="D"),"O","")</f>
        <v/>
      </c>
      <c r="BG40" s="51" t="str">
        <f>IF(AND(Deflecteur!BG40="D",Deflecteur!BH40="D"),"O","")</f>
        <v/>
      </c>
      <c r="BH40" s="51" t="str">
        <f>IF(AND(Deflecteur!BH40="D",Deflecteur!BI40="D"),"O","")</f>
        <v/>
      </c>
      <c r="BI40" s="51" t="str">
        <f>IF(AND(Deflecteur!BI40="D",Deflecteur!BJ40="D"),"O","")</f>
        <v/>
      </c>
      <c r="BJ40" s="51" t="str">
        <f>IF(AND(Deflecteur!BJ40="D",Deflecteur!BK40="D"),"O","")</f>
        <v/>
      </c>
      <c r="BK40" s="51" t="str">
        <f>IF(AND(Deflecteur!BK40="D",Deflecteur!BL40="D"),"O","")</f>
        <v/>
      </c>
      <c r="BL40" s="51" t="str">
        <f>IF(AND(Deflecteur!BL40="D",Deflecteur!BM40="D"),"O","")</f>
        <v/>
      </c>
      <c r="BM40" s="51" t="str">
        <f>IF(AND(Deflecteur!BM40="D",Deflecteur!BN40="D"),"O","")</f>
        <v/>
      </c>
      <c r="BN40" s="51" t="str">
        <f>IF(AND(Deflecteur!BN40="D",Deflecteur!BO40="D"),"O","")</f>
        <v/>
      </c>
      <c r="BO40" s="51" t="str">
        <f>IF(AND(Deflecteur!BO40="D",Deflecteur!BP40="D"),"O","")</f>
        <v/>
      </c>
      <c r="BP40" s="51" t="str">
        <f>IF(AND(Deflecteur!BP40="D",Deflecteur!BQ40="D"),"O","")</f>
        <v/>
      </c>
      <c r="BQ40" s="51" t="str">
        <f>IF(AND(Deflecteur!BQ40="D",Deflecteur!BR40="D"),"O","")</f>
        <v/>
      </c>
      <c r="BR40" s="51" t="str">
        <f>IF(AND(Deflecteur!BR40="D",Deflecteur!BS40="D"),"O","")</f>
        <v/>
      </c>
      <c r="BS40" s="51" t="str">
        <f>IF(AND(Deflecteur!BS40="D",Deflecteur!BT40="D"),"O","")</f>
        <v/>
      </c>
      <c r="BT40" s="51" t="str">
        <f>IF(AND(Deflecteur!BT40="D",Deflecteur!BU40="D"),"O","")</f>
        <v/>
      </c>
      <c r="BU40" s="51" t="str">
        <f>IF(AND(Deflecteur!BU40="D",Deflecteur!BV40="D"),"O","")</f>
        <v/>
      </c>
      <c r="BV40" s="51" t="str">
        <f>IF(AND(Deflecteur!BV40="D",Deflecteur!BW40="D"),"O","")</f>
        <v/>
      </c>
      <c r="BW40" s="51" t="str">
        <f>IF(AND(Deflecteur!BW40="D",Deflecteur!BX40="D"),"O","")</f>
        <v/>
      </c>
      <c r="BX40" s="51" t="str">
        <f>IF(AND(Deflecteur!BX40="D",Deflecteur!BY40="D"),"O","")</f>
        <v/>
      </c>
      <c r="BY40" s="51" t="str">
        <f>IF(AND(Deflecteur!BY40="D",Deflecteur!BZ40="D"),"O","")</f>
        <v/>
      </c>
      <c r="BZ40" s="51" t="str">
        <f>IF(AND(Deflecteur!BZ40="D",Deflecteur!CA40="D"),"O","")</f>
        <v/>
      </c>
      <c r="CA40" s="51" t="str">
        <f>IF(AND(Deflecteur!CA40="D",Deflecteur!CB40="D"),"O","")</f>
        <v/>
      </c>
      <c r="CB40" s="51" t="str">
        <f>IF(AND(Deflecteur!CB40="D",Deflecteur!CC40="D"),"O","")</f>
        <v/>
      </c>
      <c r="CC40" s="51" t="str">
        <f>IF(AND(Deflecteur!CC40="D",Deflecteur!CD40="D"),"O","")</f>
        <v/>
      </c>
      <c r="CD40" s="51" t="str">
        <f>IF(AND(Deflecteur!CD40="D",Deflecteur!CE40="D"),"O","")</f>
        <v/>
      </c>
      <c r="CE40" s="51" t="str">
        <f>IF(AND(Deflecteur!CE40="D",Deflecteur!CF40="D"),"O","")</f>
        <v/>
      </c>
      <c r="CF40" s="51" t="str">
        <f>IF(AND(Deflecteur!CF40="D",Deflecteur!CG40="D"),"O","")</f>
        <v/>
      </c>
      <c r="CG40" s="51" t="str">
        <f>IF(AND(Deflecteur!CG40="D",Deflecteur!CH40="D"),"O","")</f>
        <v/>
      </c>
      <c r="CH40" s="51" t="str">
        <f>IF(AND(Deflecteur!CH40="D",Deflecteur!CI40="D"),"O","")</f>
        <v/>
      </c>
      <c r="CI40" s="51" t="str">
        <f>IF(AND(Deflecteur!CI40="D",Deflecteur!CJ40="D"),"O","")</f>
        <v/>
      </c>
      <c r="CJ40" s="51" t="str">
        <f>IF(AND(Deflecteur!CJ40="D",Deflecteur!CK40="D"),"O","")</f>
        <v/>
      </c>
      <c r="CK40" s="51" t="str">
        <f>IF(AND(Deflecteur!CK40="D",Deflecteur!CL40="D"),"O","")</f>
        <v/>
      </c>
      <c r="CL40" s="51" t="str">
        <f>IF(AND(Deflecteur!CL40="D",Deflecteur!CM40="D"),"O","")</f>
        <v/>
      </c>
      <c r="CM40" s="51" t="str">
        <f>IF(AND(Deflecteur!CM40="D",Deflecteur!CN40="D"),"O","")</f>
        <v/>
      </c>
      <c r="CN40" s="51" t="str">
        <f>IF(AND(Deflecteur!CN40="D",Deflecteur!CO40="D"),"O","")</f>
        <v/>
      </c>
      <c r="CO40" s="51" t="str">
        <f>IF(AND(Deflecteur!CO40="D",Deflecteur!CP40="D"),"O","")</f>
        <v/>
      </c>
      <c r="CP40" s="51" t="str">
        <f>IF(AND(Deflecteur!CP40="D",Deflecteur!CQ40="D"),"O","")</f>
        <v/>
      </c>
      <c r="CQ40" s="51" t="str">
        <f>IF(AND(Deflecteur!CQ40="D",Deflecteur!CR40="D"),"O","")</f>
        <v/>
      </c>
      <c r="CR40" s="51" t="str">
        <f>IF(AND(Deflecteur!CR40="D",Deflecteur!CS40="D"),"O","")</f>
        <v/>
      </c>
      <c r="CS40" s="51" t="str">
        <f>IF(AND(Deflecteur!CS40="D",Deflecteur!CT40="D"),"O","")</f>
        <v/>
      </c>
      <c r="CT40" s="51" t="str">
        <f>IF(AND(Deflecteur!CT40="D",Deflecteur!CU40="D"),"O","")</f>
        <v/>
      </c>
      <c r="CU40" s="51" t="str">
        <f>IF(AND(Deflecteur!CU40="D",Deflecteur!CV40="D"),"O","")</f>
        <v/>
      </c>
      <c r="CV40" s="51" t="str">
        <f>IF(AND(Deflecteur!CV40="D",Deflecteur!CW40="D"),"O","")</f>
        <v/>
      </c>
      <c r="CW40" s="51" t="str">
        <f>IF(AND(Deflecteur!CW40="D",Deflecteur!CX40="D"),"O","")</f>
        <v/>
      </c>
      <c r="CX40" s="51" t="str">
        <f>IF(AND(Deflecteur!CX40="D",Deflecteur!CY40="D"),"O","")</f>
        <v/>
      </c>
      <c r="CY40" s="51" t="str">
        <f>IF(AND(Deflecteur!CY40="D",Deflecteur!CZ40="D"),"O","")</f>
        <v/>
      </c>
      <c r="CZ40" s="51" t="str">
        <f>IF(AND(Deflecteur!CZ40="D",Deflecteur!DA40="D"),"O","")</f>
        <v/>
      </c>
      <c r="DA40" s="51" t="str">
        <f>IF(AND(Deflecteur!DA40="D",Deflecteur!DB40="D"),"O","")</f>
        <v/>
      </c>
      <c r="DB40" s="51" t="str">
        <f>IF(AND(Deflecteur!DB40="D",Deflecteur!DC40="D"),"O","")</f>
        <v/>
      </c>
      <c r="DC40" s="51" t="str">
        <f>IF(AND(Deflecteur!DC40="D",Deflecteur!DD40="D"),"O","")</f>
        <v/>
      </c>
      <c r="DD40" s="52" t="str">
        <f>IF(AND(Deflecteur!DD40="D",Deflecteur!DE40="D"),"O","")</f>
        <v/>
      </c>
      <c r="DE40" s="5" t="str">
        <f>IF(AND(Deflecteur!DE40="D",Deflecteur!DF40="D"),"O","")</f>
        <v/>
      </c>
      <c r="DF40" s="9">
        <f t="shared" si="0"/>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IF(AND(Deflecteur!B41="D",Deflecteur!C41="D"),"O","")</f>
        <v/>
      </c>
      <c r="C41" s="50" t="str">
        <f>IF(AND(Deflecteur!C41="D",Deflecteur!D41="D"),"O","")</f>
        <v/>
      </c>
      <c r="D41" s="51" t="str">
        <f>IF(AND(Deflecteur!D41="D",Deflecteur!E41="D"),"O","")</f>
        <v/>
      </c>
      <c r="E41" s="51" t="str">
        <f>IF(AND(Deflecteur!E41="D",Deflecteur!F41="D"),"O","")</f>
        <v/>
      </c>
      <c r="F41" s="51" t="str">
        <f>IF(AND(Deflecteur!F41="D",Deflecteur!G41="D"),"O","")</f>
        <v/>
      </c>
      <c r="G41" s="51" t="str">
        <f>IF(AND(Deflecteur!G41="D",Deflecteur!H41="D"),"O","")</f>
        <v/>
      </c>
      <c r="H41" s="51" t="str">
        <f>IF(AND(Deflecteur!H41="D",Deflecteur!I41="D"),"O","")</f>
        <v/>
      </c>
      <c r="I41" s="51" t="str">
        <f>IF(AND(Deflecteur!I41="D",Deflecteur!J41="D"),"O","")</f>
        <v/>
      </c>
      <c r="J41" s="51" t="str">
        <f>IF(AND(Deflecteur!J41="D",Deflecteur!K41="D"),"O","")</f>
        <v/>
      </c>
      <c r="K41" s="51" t="str">
        <f>IF(AND(Deflecteur!K41="D",Deflecteur!L41="D"),"O","")</f>
        <v/>
      </c>
      <c r="L41" s="51" t="str">
        <f>IF(AND(Deflecteur!L41="D",Deflecteur!M41="D"),"O","")</f>
        <v/>
      </c>
      <c r="M41" s="51" t="str">
        <f>IF(AND(Deflecteur!M41="D",Deflecteur!N41="D"),"O","")</f>
        <v/>
      </c>
      <c r="N41" s="51" t="str">
        <f>IF(AND(Deflecteur!N41="D",Deflecteur!O41="D"),"O","")</f>
        <v/>
      </c>
      <c r="O41" s="51" t="str">
        <f>IF(AND(Deflecteur!O41="D",Deflecteur!P41="D"),"O","")</f>
        <v/>
      </c>
      <c r="P41" s="51" t="str">
        <f>IF(AND(Deflecteur!P41="D",Deflecteur!Q41="D"),"O","")</f>
        <v/>
      </c>
      <c r="Q41" s="51" t="str">
        <f>IF(AND(Deflecteur!Q41="D",Deflecteur!R41="D"),"O","")</f>
        <v/>
      </c>
      <c r="R41" s="51" t="str">
        <f>IF(AND(Deflecteur!R41="D",Deflecteur!S41="D"),"O","")</f>
        <v/>
      </c>
      <c r="S41" s="51" t="str">
        <f>IF(AND(Deflecteur!S41="D",Deflecteur!T41="D"),"O","")</f>
        <v/>
      </c>
      <c r="T41" s="51" t="str">
        <f>IF(AND(Deflecteur!T41="D",Deflecteur!U41="D"),"O","")</f>
        <v/>
      </c>
      <c r="U41" s="51" t="str">
        <f>IF(AND(Deflecteur!U41="D",Deflecteur!V41="D"),"O","")</f>
        <v/>
      </c>
      <c r="V41" s="51" t="str">
        <f>IF(AND(Deflecteur!V41="D",Deflecteur!W41="D"),"O","")</f>
        <v/>
      </c>
      <c r="W41" s="51" t="str">
        <f>IF(AND(Deflecteur!W41="D",Deflecteur!X41="D"),"O","")</f>
        <v/>
      </c>
      <c r="X41" s="51" t="str">
        <f>IF(AND(Deflecteur!X41="D",Deflecteur!Y41="D"),"O","")</f>
        <v/>
      </c>
      <c r="Y41" s="51" t="str">
        <f>IF(AND(Deflecteur!Y41="D",Deflecteur!Z41="D"),"O","")</f>
        <v/>
      </c>
      <c r="Z41" s="51" t="str">
        <f>IF(AND(Deflecteur!Z41="D",Deflecteur!AA41="D"),"O","")</f>
        <v/>
      </c>
      <c r="AA41" s="51" t="str">
        <f>IF(AND(Deflecteur!AA41="D",Deflecteur!AB41="D"),"O","")</f>
        <v/>
      </c>
      <c r="AB41" s="51" t="str">
        <f>IF(AND(Deflecteur!AB41="D",Deflecteur!AC41="D"),"O","")</f>
        <v/>
      </c>
      <c r="AC41" s="51" t="str">
        <f>IF(AND(Deflecteur!AC41="D",Deflecteur!AD41="D"),"O","")</f>
        <v/>
      </c>
      <c r="AD41" s="51" t="str">
        <f>IF(AND(Deflecteur!AD41="D",Deflecteur!AE41="D"),"O","")</f>
        <v/>
      </c>
      <c r="AE41" s="51" t="str">
        <f>IF(AND(Deflecteur!AE41="D",Deflecteur!AF41="D"),"O","")</f>
        <v/>
      </c>
      <c r="AF41" s="51" t="str">
        <f>IF(AND(Deflecteur!AF41="D",Deflecteur!AG41="D"),"O","")</f>
        <v/>
      </c>
      <c r="AG41" s="51" t="str">
        <f>IF(AND(Deflecteur!AG41="D",Deflecteur!AH41="D"),"O","")</f>
        <v/>
      </c>
      <c r="AH41" s="51" t="str">
        <f>IF(AND(Deflecteur!AH41="D",Deflecteur!AI41="D"),"O","")</f>
        <v/>
      </c>
      <c r="AI41" s="51" t="str">
        <f>IF(AND(Deflecteur!AI41="D",Deflecteur!AJ41="D"),"O","")</f>
        <v/>
      </c>
      <c r="AJ41" s="51" t="str">
        <f>IF(AND(Deflecteur!AJ41="D",Deflecteur!AK41="D"),"O","")</f>
        <v/>
      </c>
      <c r="AK41" s="51" t="str">
        <f>IF(AND(Deflecteur!AK41="D",Deflecteur!AL41="D"),"O","")</f>
        <v/>
      </c>
      <c r="AL41" s="51" t="str">
        <f>IF(AND(Deflecteur!AL41="D",Deflecteur!AM41="D"),"O","")</f>
        <v/>
      </c>
      <c r="AM41" s="51" t="str">
        <f>IF(AND(Deflecteur!AM41="D",Deflecteur!AN41="D"),"O","")</f>
        <v/>
      </c>
      <c r="AN41" s="51" t="str">
        <f>IF(AND(Deflecteur!AN41="D",Deflecteur!AO41="D"),"O","")</f>
        <v/>
      </c>
      <c r="AO41" s="51" t="str">
        <f>IF(AND(Deflecteur!AO41="D",Deflecteur!AP41="D"),"O","")</f>
        <v/>
      </c>
      <c r="AP41" s="51" t="str">
        <f>IF(AND(Deflecteur!AP41="D",Deflecteur!AQ41="D"),"O","")</f>
        <v/>
      </c>
      <c r="AQ41" s="51" t="str">
        <f>IF(AND(Deflecteur!AQ41="D",Deflecteur!AR41="D"),"O","")</f>
        <v/>
      </c>
      <c r="AR41" s="51" t="str">
        <f>IF(AND(Deflecteur!AR41="D",Deflecteur!AS41="D"),"O","")</f>
        <v/>
      </c>
      <c r="AS41" s="51" t="str">
        <f>IF(AND(Deflecteur!AS41="D",Deflecteur!AT41="D"),"O","")</f>
        <v/>
      </c>
      <c r="AT41" s="51" t="str">
        <f>IF(AND(Deflecteur!AT41="D",Deflecteur!AU41="D"),"O","")</f>
        <v/>
      </c>
      <c r="AU41" s="51" t="str">
        <f>IF(AND(Deflecteur!AU41="D",Deflecteur!AV41="D"),"O","")</f>
        <v/>
      </c>
      <c r="AV41" s="51" t="str">
        <f>IF(AND(Deflecteur!AV41="D",Deflecteur!AW41="D"),"O","")</f>
        <v/>
      </c>
      <c r="AW41" s="51" t="str">
        <f>IF(AND(Deflecteur!AW41="D",Deflecteur!AX41="D"),"O","")</f>
        <v/>
      </c>
      <c r="AX41" s="51" t="str">
        <f>IF(AND(Deflecteur!AX41="D",Deflecteur!AY41="D"),"O","")</f>
        <v/>
      </c>
      <c r="AY41" s="51" t="str">
        <f>IF(AND(Deflecteur!AY41="D",Deflecteur!AZ41="D"),"O","")</f>
        <v/>
      </c>
      <c r="AZ41" s="51" t="str">
        <f>IF(AND(Deflecteur!AZ41="D",Deflecteur!BA41="D"),"O","")</f>
        <v/>
      </c>
      <c r="BA41" s="51" t="str">
        <f>IF(AND(Deflecteur!BA41="D",Deflecteur!BB41="D"),"O","")</f>
        <v/>
      </c>
      <c r="BB41" s="51" t="str">
        <f>IF(AND(Deflecteur!BB41="D",Deflecteur!BC41="D"),"O","")</f>
        <v/>
      </c>
      <c r="BC41" s="51" t="str">
        <f>IF(AND(Deflecteur!BC41="D",Deflecteur!BD41="D"),"O","")</f>
        <v/>
      </c>
      <c r="BD41" s="51" t="str">
        <f>IF(AND(Deflecteur!BD41="D",Deflecteur!BE41="D"),"O","")</f>
        <v/>
      </c>
      <c r="BE41" s="51" t="str">
        <f>IF(AND(Deflecteur!BE41="D",Deflecteur!BF41="D"),"O","")</f>
        <v/>
      </c>
      <c r="BF41" s="51" t="str">
        <f>IF(AND(Deflecteur!BF41="D",Deflecteur!BG41="D"),"O","")</f>
        <v/>
      </c>
      <c r="BG41" s="51" t="str">
        <f>IF(AND(Deflecteur!BG41="D",Deflecteur!BH41="D"),"O","")</f>
        <v/>
      </c>
      <c r="BH41" s="51" t="str">
        <f>IF(AND(Deflecteur!BH41="D",Deflecteur!BI41="D"),"O","")</f>
        <v/>
      </c>
      <c r="BI41" s="51" t="str">
        <f>IF(AND(Deflecteur!BI41="D",Deflecteur!BJ41="D"),"O","")</f>
        <v/>
      </c>
      <c r="BJ41" s="51" t="str">
        <f>IF(AND(Deflecteur!BJ41="D",Deflecteur!BK41="D"),"O","")</f>
        <v/>
      </c>
      <c r="BK41" s="51" t="str">
        <f>IF(AND(Deflecteur!BK41="D",Deflecteur!BL41="D"),"O","")</f>
        <v/>
      </c>
      <c r="BL41" s="51" t="str">
        <f>IF(AND(Deflecteur!BL41="D",Deflecteur!BM41="D"),"O","")</f>
        <v/>
      </c>
      <c r="BM41" s="51" t="str">
        <f>IF(AND(Deflecteur!BM41="D",Deflecteur!BN41="D"),"O","")</f>
        <v/>
      </c>
      <c r="BN41" s="51" t="str">
        <f>IF(AND(Deflecteur!BN41="D",Deflecteur!BO41="D"),"O","")</f>
        <v/>
      </c>
      <c r="BO41" s="51" t="str">
        <f>IF(AND(Deflecteur!BO41="D",Deflecteur!BP41="D"),"O","")</f>
        <v/>
      </c>
      <c r="BP41" s="51" t="str">
        <f>IF(AND(Deflecteur!BP41="D",Deflecteur!BQ41="D"),"O","")</f>
        <v/>
      </c>
      <c r="BQ41" s="51" t="str">
        <f>IF(AND(Deflecteur!BQ41="D",Deflecteur!BR41="D"),"O","")</f>
        <v/>
      </c>
      <c r="BR41" s="51" t="str">
        <f>IF(AND(Deflecteur!BR41="D",Deflecteur!BS41="D"),"O","")</f>
        <v/>
      </c>
      <c r="BS41" s="51" t="str">
        <f>IF(AND(Deflecteur!BS41="D",Deflecteur!BT41="D"),"O","")</f>
        <v/>
      </c>
      <c r="BT41" s="51" t="str">
        <f>IF(AND(Deflecteur!BT41="D",Deflecteur!BU41="D"),"O","")</f>
        <v/>
      </c>
      <c r="BU41" s="51" t="str">
        <f>IF(AND(Deflecteur!BU41="D",Deflecteur!BV41="D"),"O","")</f>
        <v/>
      </c>
      <c r="BV41" s="51" t="str">
        <f>IF(AND(Deflecteur!BV41="D",Deflecteur!BW41="D"),"O","")</f>
        <v/>
      </c>
      <c r="BW41" s="51" t="str">
        <f>IF(AND(Deflecteur!BW41="D",Deflecteur!BX41="D"),"O","")</f>
        <v/>
      </c>
      <c r="BX41" s="51" t="str">
        <f>IF(AND(Deflecteur!BX41="D",Deflecteur!BY41="D"),"O","")</f>
        <v/>
      </c>
      <c r="BY41" s="51" t="str">
        <f>IF(AND(Deflecteur!BY41="D",Deflecteur!BZ41="D"),"O","")</f>
        <v/>
      </c>
      <c r="BZ41" s="51" t="str">
        <f>IF(AND(Deflecteur!BZ41="D",Deflecteur!CA41="D"),"O","")</f>
        <v/>
      </c>
      <c r="CA41" s="51" t="str">
        <f>IF(AND(Deflecteur!CA41="D",Deflecteur!CB41="D"),"O","")</f>
        <v/>
      </c>
      <c r="CB41" s="51" t="str">
        <f>IF(AND(Deflecteur!CB41="D",Deflecteur!CC41="D"),"O","")</f>
        <v/>
      </c>
      <c r="CC41" s="51" t="str">
        <f>IF(AND(Deflecteur!CC41="D",Deflecteur!CD41="D"),"O","")</f>
        <v/>
      </c>
      <c r="CD41" s="51" t="str">
        <f>IF(AND(Deflecteur!CD41="D",Deflecteur!CE41="D"),"O","")</f>
        <v/>
      </c>
      <c r="CE41" s="51" t="str">
        <f>IF(AND(Deflecteur!CE41="D",Deflecteur!CF41="D"),"O","")</f>
        <v/>
      </c>
      <c r="CF41" s="51" t="str">
        <f>IF(AND(Deflecteur!CF41="D",Deflecteur!CG41="D"),"O","")</f>
        <v/>
      </c>
      <c r="CG41" s="51" t="str">
        <f>IF(AND(Deflecteur!CG41="D",Deflecteur!CH41="D"),"O","")</f>
        <v/>
      </c>
      <c r="CH41" s="51" t="str">
        <f>IF(AND(Deflecteur!CH41="D",Deflecteur!CI41="D"),"O","")</f>
        <v/>
      </c>
      <c r="CI41" s="51" t="str">
        <f>IF(AND(Deflecteur!CI41="D",Deflecteur!CJ41="D"),"O","")</f>
        <v/>
      </c>
      <c r="CJ41" s="51" t="str">
        <f>IF(AND(Deflecteur!CJ41="D",Deflecteur!CK41="D"),"O","")</f>
        <v/>
      </c>
      <c r="CK41" s="51" t="str">
        <f>IF(AND(Deflecteur!CK41="D",Deflecteur!CL41="D"),"O","")</f>
        <v/>
      </c>
      <c r="CL41" s="51" t="str">
        <f>IF(AND(Deflecteur!CL41="D",Deflecteur!CM41="D"),"O","")</f>
        <v/>
      </c>
      <c r="CM41" s="51" t="str">
        <f>IF(AND(Deflecteur!CM41="D",Deflecteur!CN41="D"),"O","")</f>
        <v/>
      </c>
      <c r="CN41" s="51" t="str">
        <f>IF(AND(Deflecteur!CN41="D",Deflecteur!CO41="D"),"O","")</f>
        <v/>
      </c>
      <c r="CO41" s="51" t="str">
        <f>IF(AND(Deflecteur!CO41="D",Deflecteur!CP41="D"),"O","")</f>
        <v/>
      </c>
      <c r="CP41" s="51" t="str">
        <f>IF(AND(Deflecteur!CP41="D",Deflecteur!CQ41="D"),"O","")</f>
        <v/>
      </c>
      <c r="CQ41" s="51" t="str">
        <f>IF(AND(Deflecteur!CQ41="D",Deflecteur!CR41="D"),"O","")</f>
        <v/>
      </c>
      <c r="CR41" s="51" t="str">
        <f>IF(AND(Deflecteur!CR41="D",Deflecteur!CS41="D"),"O","")</f>
        <v/>
      </c>
      <c r="CS41" s="51" t="str">
        <f>IF(AND(Deflecteur!CS41="D",Deflecteur!CT41="D"),"O","")</f>
        <v/>
      </c>
      <c r="CT41" s="51" t="str">
        <f>IF(AND(Deflecteur!CT41="D",Deflecteur!CU41="D"),"O","")</f>
        <v/>
      </c>
      <c r="CU41" s="51" t="str">
        <f>IF(AND(Deflecteur!CU41="D",Deflecteur!CV41="D"),"O","")</f>
        <v/>
      </c>
      <c r="CV41" s="51" t="str">
        <f>IF(AND(Deflecteur!CV41="D",Deflecteur!CW41="D"),"O","")</f>
        <v/>
      </c>
      <c r="CW41" s="51" t="str">
        <f>IF(AND(Deflecteur!CW41="D",Deflecteur!CX41="D"),"O","")</f>
        <v/>
      </c>
      <c r="CX41" s="51" t="str">
        <f>IF(AND(Deflecteur!CX41="D",Deflecteur!CY41="D"),"O","")</f>
        <v/>
      </c>
      <c r="CY41" s="51" t="str">
        <f>IF(AND(Deflecteur!CY41="D",Deflecteur!CZ41="D"),"O","")</f>
        <v/>
      </c>
      <c r="CZ41" s="51" t="str">
        <f>IF(AND(Deflecteur!CZ41="D",Deflecteur!DA41="D"),"O","")</f>
        <v/>
      </c>
      <c r="DA41" s="51" t="str">
        <f>IF(AND(Deflecteur!DA41="D",Deflecteur!DB41="D"),"O","")</f>
        <v/>
      </c>
      <c r="DB41" s="51" t="str">
        <f>IF(AND(Deflecteur!DB41="D",Deflecteur!DC41="D"),"O","")</f>
        <v/>
      </c>
      <c r="DC41" s="51" t="str">
        <f>IF(AND(Deflecteur!DC41="D",Deflecteur!DD41="D"),"O","")</f>
        <v/>
      </c>
      <c r="DD41" s="52" t="str">
        <f>IF(AND(Deflecteur!DD41="D",Deflecteur!DE41="D"),"O","")</f>
        <v/>
      </c>
      <c r="DE41" s="5" t="str">
        <f>IF(AND(Deflecteur!DE41="D",Deflecteur!DF41="D"),"O","")</f>
        <v/>
      </c>
      <c r="DF41" s="9">
        <f t="shared" si="0"/>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IF(AND(Deflecteur!B42="D",Deflecteur!C42="D"),"O","")</f>
        <v/>
      </c>
      <c r="C42" s="50" t="str">
        <f>IF(AND(Deflecteur!C42="D",Deflecteur!D42="D"),"O","")</f>
        <v/>
      </c>
      <c r="D42" s="51" t="str">
        <f>IF(AND(Deflecteur!D42="D",Deflecteur!E42="D"),"O","")</f>
        <v/>
      </c>
      <c r="E42" s="51" t="str">
        <f>IF(AND(Deflecteur!E42="D",Deflecteur!F42="D"),"O","")</f>
        <v/>
      </c>
      <c r="F42" s="51" t="str">
        <f>IF(AND(Deflecteur!F42="D",Deflecteur!G42="D"),"O","")</f>
        <v/>
      </c>
      <c r="G42" s="51" t="str">
        <f>IF(AND(Deflecteur!G42="D",Deflecteur!H42="D"),"O","")</f>
        <v/>
      </c>
      <c r="H42" s="51" t="str">
        <f>IF(AND(Deflecteur!H42="D",Deflecteur!I42="D"),"O","")</f>
        <v/>
      </c>
      <c r="I42" s="51" t="str">
        <f>IF(AND(Deflecteur!I42="D",Deflecteur!J42="D"),"O","")</f>
        <v/>
      </c>
      <c r="J42" s="51" t="str">
        <f>IF(AND(Deflecteur!J42="D",Deflecteur!K42="D"),"O","")</f>
        <v/>
      </c>
      <c r="K42" s="51" t="str">
        <f>IF(AND(Deflecteur!K42="D",Deflecteur!L42="D"),"O","")</f>
        <v/>
      </c>
      <c r="L42" s="51" t="str">
        <f>IF(AND(Deflecteur!L42="D",Deflecteur!M42="D"),"O","")</f>
        <v/>
      </c>
      <c r="M42" s="51" t="str">
        <f>IF(AND(Deflecteur!M42="D",Deflecteur!N42="D"),"O","")</f>
        <v/>
      </c>
      <c r="N42" s="51" t="str">
        <f>IF(AND(Deflecteur!N42="D",Deflecteur!O42="D"),"O","")</f>
        <v/>
      </c>
      <c r="O42" s="51" t="str">
        <f>IF(AND(Deflecteur!O42="D",Deflecteur!P42="D"),"O","")</f>
        <v/>
      </c>
      <c r="P42" s="51" t="str">
        <f>IF(AND(Deflecteur!P42="D",Deflecteur!Q42="D"),"O","")</f>
        <v/>
      </c>
      <c r="Q42" s="51" t="str">
        <f>IF(AND(Deflecteur!Q42="D",Deflecteur!R42="D"),"O","")</f>
        <v/>
      </c>
      <c r="R42" s="51" t="str">
        <f>IF(AND(Deflecteur!R42="D",Deflecteur!S42="D"),"O","")</f>
        <v/>
      </c>
      <c r="S42" s="51" t="str">
        <f>IF(AND(Deflecteur!S42="D",Deflecteur!T42="D"),"O","")</f>
        <v/>
      </c>
      <c r="T42" s="51" t="str">
        <f>IF(AND(Deflecteur!T42="D",Deflecteur!U42="D"),"O","")</f>
        <v/>
      </c>
      <c r="U42" s="51" t="str">
        <f>IF(AND(Deflecteur!U42="D",Deflecteur!V42="D"),"O","")</f>
        <v/>
      </c>
      <c r="V42" s="51" t="str">
        <f>IF(AND(Deflecteur!V42="D",Deflecteur!W42="D"),"O","")</f>
        <v/>
      </c>
      <c r="W42" s="51" t="str">
        <f>IF(AND(Deflecteur!W42="D",Deflecteur!X42="D"),"O","")</f>
        <v/>
      </c>
      <c r="X42" s="51" t="str">
        <f>IF(AND(Deflecteur!X42="D",Deflecteur!Y42="D"),"O","")</f>
        <v/>
      </c>
      <c r="Y42" s="51" t="str">
        <f>IF(AND(Deflecteur!Y42="D",Deflecteur!Z42="D"),"O","")</f>
        <v/>
      </c>
      <c r="Z42" s="51" t="str">
        <f>IF(AND(Deflecteur!Z42="D",Deflecteur!AA42="D"),"O","")</f>
        <v/>
      </c>
      <c r="AA42" s="51" t="str">
        <f>IF(AND(Deflecteur!AA42="D",Deflecteur!AB42="D"),"O","")</f>
        <v/>
      </c>
      <c r="AB42" s="51" t="str">
        <f>IF(AND(Deflecteur!AB42="D",Deflecteur!AC42="D"),"O","")</f>
        <v/>
      </c>
      <c r="AC42" s="51" t="str">
        <f>IF(AND(Deflecteur!AC42="D",Deflecteur!AD42="D"),"O","")</f>
        <v/>
      </c>
      <c r="AD42" s="51" t="str">
        <f>IF(AND(Deflecteur!AD42="D",Deflecteur!AE42="D"),"O","")</f>
        <v/>
      </c>
      <c r="AE42" s="51" t="str">
        <f>IF(AND(Deflecteur!AE42="D",Deflecteur!AF42="D"),"O","")</f>
        <v/>
      </c>
      <c r="AF42" s="51" t="str">
        <f>IF(AND(Deflecteur!AF42="D",Deflecteur!AG42="D"),"O","")</f>
        <v/>
      </c>
      <c r="AG42" s="51" t="str">
        <f>IF(AND(Deflecteur!AG42="D",Deflecteur!AH42="D"),"O","")</f>
        <v/>
      </c>
      <c r="AH42" s="51" t="str">
        <f>IF(AND(Deflecteur!AH42="D",Deflecteur!AI42="D"),"O","")</f>
        <v/>
      </c>
      <c r="AI42" s="51" t="str">
        <f>IF(AND(Deflecteur!AI42="D",Deflecteur!AJ42="D"),"O","")</f>
        <v/>
      </c>
      <c r="AJ42" s="51" t="str">
        <f>IF(AND(Deflecteur!AJ42="D",Deflecteur!AK42="D"),"O","")</f>
        <v/>
      </c>
      <c r="AK42" s="51" t="str">
        <f>IF(AND(Deflecteur!AK42="D",Deflecteur!AL42="D"),"O","")</f>
        <v/>
      </c>
      <c r="AL42" s="51" t="str">
        <f>IF(AND(Deflecteur!AL42="D",Deflecteur!AM42="D"),"O","")</f>
        <v/>
      </c>
      <c r="AM42" s="51" t="str">
        <f>IF(AND(Deflecteur!AM42="D",Deflecteur!AN42="D"),"O","")</f>
        <v/>
      </c>
      <c r="AN42" s="51" t="str">
        <f>IF(AND(Deflecteur!AN42="D",Deflecteur!AO42="D"),"O","")</f>
        <v/>
      </c>
      <c r="AO42" s="51" t="str">
        <f>IF(AND(Deflecteur!AO42="D",Deflecteur!AP42="D"),"O","")</f>
        <v/>
      </c>
      <c r="AP42" s="51" t="str">
        <f>IF(AND(Deflecteur!AP42="D",Deflecteur!AQ42="D"),"O","")</f>
        <v/>
      </c>
      <c r="AQ42" s="51" t="str">
        <f>IF(AND(Deflecteur!AQ42="D",Deflecteur!AR42="D"),"O","")</f>
        <v/>
      </c>
      <c r="AR42" s="51" t="str">
        <f>IF(AND(Deflecteur!AR42="D",Deflecteur!AS42="D"),"O","")</f>
        <v/>
      </c>
      <c r="AS42" s="51" t="str">
        <f>IF(AND(Deflecteur!AS42="D",Deflecteur!AT42="D"),"O","")</f>
        <v/>
      </c>
      <c r="AT42" s="51" t="str">
        <f>IF(AND(Deflecteur!AT42="D",Deflecteur!AU42="D"),"O","")</f>
        <v/>
      </c>
      <c r="AU42" s="51" t="str">
        <f>IF(AND(Deflecteur!AU42="D",Deflecteur!AV42="D"),"O","")</f>
        <v/>
      </c>
      <c r="AV42" s="51" t="str">
        <f>IF(AND(Deflecteur!AV42="D",Deflecteur!AW42="D"),"O","")</f>
        <v/>
      </c>
      <c r="AW42" s="51" t="str">
        <f>IF(AND(Deflecteur!AW42="D",Deflecteur!AX42="D"),"O","")</f>
        <v/>
      </c>
      <c r="AX42" s="51" t="str">
        <f>IF(AND(Deflecteur!AX42="D",Deflecteur!AY42="D"),"O","")</f>
        <v/>
      </c>
      <c r="AY42" s="51" t="str">
        <f>IF(AND(Deflecteur!AY42="D",Deflecteur!AZ42="D"),"O","")</f>
        <v/>
      </c>
      <c r="AZ42" s="51" t="str">
        <f>IF(AND(Deflecteur!AZ42="D",Deflecteur!BA42="D"),"O","")</f>
        <v/>
      </c>
      <c r="BA42" s="51" t="str">
        <f>IF(AND(Deflecteur!BA42="D",Deflecteur!BB42="D"),"O","")</f>
        <v/>
      </c>
      <c r="BB42" s="51" t="str">
        <f>IF(AND(Deflecteur!BB42="D",Deflecteur!BC42="D"),"O","")</f>
        <v/>
      </c>
      <c r="BC42" s="51" t="str">
        <f>IF(AND(Deflecteur!BC42="D",Deflecteur!BD42="D"),"O","")</f>
        <v/>
      </c>
      <c r="BD42" s="51" t="str">
        <f>IF(AND(Deflecteur!BD42="D",Deflecteur!BE42="D"),"O","")</f>
        <v/>
      </c>
      <c r="BE42" s="51" t="str">
        <f>IF(AND(Deflecteur!BE42="D",Deflecteur!BF42="D"),"O","")</f>
        <v/>
      </c>
      <c r="BF42" s="51" t="str">
        <f>IF(AND(Deflecteur!BF42="D",Deflecteur!BG42="D"),"O","")</f>
        <v/>
      </c>
      <c r="BG42" s="51" t="str">
        <f>IF(AND(Deflecteur!BG42="D",Deflecteur!BH42="D"),"O","")</f>
        <v/>
      </c>
      <c r="BH42" s="51" t="str">
        <f>IF(AND(Deflecteur!BH42="D",Deflecteur!BI42="D"),"O","")</f>
        <v/>
      </c>
      <c r="BI42" s="51" t="str">
        <f>IF(AND(Deflecteur!BI42="D",Deflecteur!BJ42="D"),"O","")</f>
        <v/>
      </c>
      <c r="BJ42" s="51" t="str">
        <f>IF(AND(Deflecteur!BJ42="D",Deflecteur!BK42="D"),"O","")</f>
        <v/>
      </c>
      <c r="BK42" s="51" t="str">
        <f>IF(AND(Deflecteur!BK42="D",Deflecteur!BL42="D"),"O","")</f>
        <v/>
      </c>
      <c r="BL42" s="51" t="str">
        <f>IF(AND(Deflecteur!BL42="D",Deflecteur!BM42="D"),"O","")</f>
        <v/>
      </c>
      <c r="BM42" s="51" t="str">
        <f>IF(AND(Deflecteur!BM42="D",Deflecteur!BN42="D"),"O","")</f>
        <v/>
      </c>
      <c r="BN42" s="51" t="str">
        <f>IF(AND(Deflecteur!BN42="D",Deflecteur!BO42="D"),"O","")</f>
        <v/>
      </c>
      <c r="BO42" s="51" t="str">
        <f>IF(AND(Deflecteur!BO42="D",Deflecteur!BP42="D"),"O","")</f>
        <v/>
      </c>
      <c r="BP42" s="51" t="str">
        <f>IF(AND(Deflecteur!BP42="D",Deflecteur!BQ42="D"),"O","")</f>
        <v/>
      </c>
      <c r="BQ42" s="51" t="str">
        <f>IF(AND(Deflecteur!BQ42="D",Deflecteur!BR42="D"),"O","")</f>
        <v/>
      </c>
      <c r="BR42" s="51" t="str">
        <f>IF(AND(Deflecteur!BR42="D",Deflecteur!BS42="D"),"O","")</f>
        <v/>
      </c>
      <c r="BS42" s="51" t="str">
        <f>IF(AND(Deflecteur!BS42="D",Deflecteur!BT42="D"),"O","")</f>
        <v/>
      </c>
      <c r="BT42" s="51" t="str">
        <f>IF(AND(Deflecteur!BT42="D",Deflecteur!BU42="D"),"O","")</f>
        <v/>
      </c>
      <c r="BU42" s="51" t="str">
        <f>IF(AND(Deflecteur!BU42="D",Deflecteur!BV42="D"),"O","")</f>
        <v/>
      </c>
      <c r="BV42" s="51" t="str">
        <f>IF(AND(Deflecteur!BV42="D",Deflecteur!BW42="D"),"O","")</f>
        <v/>
      </c>
      <c r="BW42" s="51" t="str">
        <f>IF(AND(Deflecteur!BW42="D",Deflecteur!BX42="D"),"O","")</f>
        <v/>
      </c>
      <c r="BX42" s="51" t="str">
        <f>IF(AND(Deflecteur!BX42="D",Deflecteur!BY42="D"),"O","")</f>
        <v/>
      </c>
      <c r="BY42" s="51" t="str">
        <f>IF(AND(Deflecteur!BY42="D",Deflecteur!BZ42="D"),"O","")</f>
        <v/>
      </c>
      <c r="BZ42" s="51" t="str">
        <f>IF(AND(Deflecteur!BZ42="D",Deflecteur!CA42="D"),"O","")</f>
        <v/>
      </c>
      <c r="CA42" s="51" t="str">
        <f>IF(AND(Deflecteur!CA42="D",Deflecteur!CB42="D"),"O","")</f>
        <v/>
      </c>
      <c r="CB42" s="51" t="str">
        <f>IF(AND(Deflecteur!CB42="D",Deflecteur!CC42="D"),"O","")</f>
        <v/>
      </c>
      <c r="CC42" s="51" t="str">
        <f>IF(AND(Deflecteur!CC42="D",Deflecteur!CD42="D"),"O","")</f>
        <v/>
      </c>
      <c r="CD42" s="51" t="str">
        <f>IF(AND(Deflecteur!CD42="D",Deflecteur!CE42="D"),"O","")</f>
        <v/>
      </c>
      <c r="CE42" s="51" t="str">
        <f>IF(AND(Deflecteur!CE42="D",Deflecteur!CF42="D"),"O","")</f>
        <v/>
      </c>
      <c r="CF42" s="51" t="str">
        <f>IF(AND(Deflecteur!CF42="D",Deflecteur!CG42="D"),"O","")</f>
        <v/>
      </c>
      <c r="CG42" s="51" t="str">
        <f>IF(AND(Deflecteur!CG42="D",Deflecteur!CH42="D"),"O","")</f>
        <v/>
      </c>
      <c r="CH42" s="51" t="str">
        <f>IF(AND(Deflecteur!CH42="D",Deflecteur!CI42="D"),"O","")</f>
        <v/>
      </c>
      <c r="CI42" s="51" t="str">
        <f>IF(AND(Deflecteur!CI42="D",Deflecteur!CJ42="D"),"O","")</f>
        <v/>
      </c>
      <c r="CJ42" s="51" t="str">
        <f>IF(AND(Deflecteur!CJ42="D",Deflecteur!CK42="D"),"O","")</f>
        <v/>
      </c>
      <c r="CK42" s="51" t="str">
        <f>IF(AND(Deflecteur!CK42="D",Deflecteur!CL42="D"),"O","")</f>
        <v/>
      </c>
      <c r="CL42" s="51" t="str">
        <f>IF(AND(Deflecteur!CL42="D",Deflecteur!CM42="D"),"O","")</f>
        <v/>
      </c>
      <c r="CM42" s="51" t="str">
        <f>IF(AND(Deflecteur!CM42="D",Deflecteur!CN42="D"),"O","")</f>
        <v/>
      </c>
      <c r="CN42" s="51" t="str">
        <f>IF(AND(Deflecteur!CN42="D",Deflecteur!CO42="D"),"O","")</f>
        <v/>
      </c>
      <c r="CO42" s="51" t="str">
        <f>IF(AND(Deflecteur!CO42="D",Deflecteur!CP42="D"),"O","")</f>
        <v/>
      </c>
      <c r="CP42" s="51" t="str">
        <f>IF(AND(Deflecteur!CP42="D",Deflecteur!CQ42="D"),"O","")</f>
        <v/>
      </c>
      <c r="CQ42" s="51" t="str">
        <f>IF(AND(Deflecteur!CQ42="D",Deflecteur!CR42="D"),"O","")</f>
        <v/>
      </c>
      <c r="CR42" s="51" t="str">
        <f>IF(AND(Deflecteur!CR42="D",Deflecteur!CS42="D"),"O","")</f>
        <v/>
      </c>
      <c r="CS42" s="51" t="str">
        <f>IF(AND(Deflecteur!CS42="D",Deflecteur!CT42="D"),"O","")</f>
        <v/>
      </c>
      <c r="CT42" s="51" t="str">
        <f>IF(AND(Deflecteur!CT42="D",Deflecteur!CU42="D"),"O","")</f>
        <v/>
      </c>
      <c r="CU42" s="51" t="str">
        <f>IF(AND(Deflecteur!CU42="D",Deflecteur!CV42="D"),"O","")</f>
        <v/>
      </c>
      <c r="CV42" s="51" t="str">
        <f>IF(AND(Deflecteur!CV42="D",Deflecteur!CW42="D"),"O","")</f>
        <v/>
      </c>
      <c r="CW42" s="51" t="str">
        <f>IF(AND(Deflecteur!CW42="D",Deflecteur!CX42="D"),"O","")</f>
        <v/>
      </c>
      <c r="CX42" s="51" t="str">
        <f>IF(AND(Deflecteur!CX42="D",Deflecteur!CY42="D"),"O","")</f>
        <v/>
      </c>
      <c r="CY42" s="51" t="str">
        <f>IF(AND(Deflecteur!CY42="D",Deflecteur!CZ42="D"),"O","")</f>
        <v/>
      </c>
      <c r="CZ42" s="51" t="str">
        <f>IF(AND(Deflecteur!CZ42="D",Deflecteur!DA42="D"),"O","")</f>
        <v/>
      </c>
      <c r="DA42" s="51" t="str">
        <f>IF(AND(Deflecteur!DA42="D",Deflecteur!DB42="D"),"O","")</f>
        <v/>
      </c>
      <c r="DB42" s="51" t="str">
        <f>IF(AND(Deflecteur!DB42="D",Deflecteur!DC42="D"),"O","")</f>
        <v/>
      </c>
      <c r="DC42" s="51" t="str">
        <f>IF(AND(Deflecteur!DC42="D",Deflecteur!DD42="D"),"O","")</f>
        <v/>
      </c>
      <c r="DD42" s="52" t="str">
        <f>IF(AND(Deflecteur!DD42="D",Deflecteur!DE42="D"),"O","")</f>
        <v/>
      </c>
      <c r="DE42" s="5" t="str">
        <f>IF(AND(Deflecteur!DE42="D",Deflecteur!DF42="D"),"O","")</f>
        <v/>
      </c>
      <c r="DF42" s="9">
        <f t="shared" si="0"/>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IF(AND(Deflecteur!B43="D",Deflecteur!C43="D"),"O","")</f>
        <v/>
      </c>
      <c r="C43" s="50" t="str">
        <f>IF(AND(Deflecteur!C43="D",Deflecteur!D43="D"),"O","")</f>
        <v/>
      </c>
      <c r="D43" s="51" t="str">
        <f>IF(AND(Deflecteur!D43="D",Deflecteur!E43="D"),"O","")</f>
        <v/>
      </c>
      <c r="E43" s="51" t="str">
        <f>IF(AND(Deflecteur!E43="D",Deflecteur!F43="D"),"O","")</f>
        <v/>
      </c>
      <c r="F43" s="51" t="str">
        <f>IF(AND(Deflecteur!F43="D",Deflecteur!G43="D"),"O","")</f>
        <v/>
      </c>
      <c r="G43" s="51" t="str">
        <f>IF(AND(Deflecteur!G43="D",Deflecteur!H43="D"),"O","")</f>
        <v/>
      </c>
      <c r="H43" s="51" t="str">
        <f>IF(AND(Deflecteur!H43="D",Deflecteur!I43="D"),"O","")</f>
        <v/>
      </c>
      <c r="I43" s="51" t="str">
        <f>IF(AND(Deflecteur!I43="D",Deflecteur!J43="D"),"O","")</f>
        <v/>
      </c>
      <c r="J43" s="51" t="str">
        <f>IF(AND(Deflecteur!J43="D",Deflecteur!K43="D"),"O","")</f>
        <v/>
      </c>
      <c r="K43" s="51" t="str">
        <f>IF(AND(Deflecteur!K43="D",Deflecteur!L43="D"),"O","")</f>
        <v/>
      </c>
      <c r="L43" s="51" t="str">
        <f>IF(AND(Deflecteur!L43="D",Deflecteur!M43="D"),"O","")</f>
        <v/>
      </c>
      <c r="M43" s="51" t="str">
        <f>IF(AND(Deflecteur!M43="D",Deflecteur!N43="D"),"O","")</f>
        <v/>
      </c>
      <c r="N43" s="51" t="str">
        <f>IF(AND(Deflecteur!N43="D",Deflecteur!O43="D"),"O","")</f>
        <v/>
      </c>
      <c r="O43" s="51" t="str">
        <f>IF(AND(Deflecteur!O43="D",Deflecteur!P43="D"),"O","")</f>
        <v/>
      </c>
      <c r="P43" s="51" t="str">
        <f>IF(AND(Deflecteur!P43="D",Deflecteur!Q43="D"),"O","")</f>
        <v/>
      </c>
      <c r="Q43" s="51" t="str">
        <f>IF(AND(Deflecteur!Q43="D",Deflecteur!R43="D"),"O","")</f>
        <v/>
      </c>
      <c r="R43" s="51" t="str">
        <f>IF(AND(Deflecteur!R43="D",Deflecteur!S43="D"),"O","")</f>
        <v/>
      </c>
      <c r="S43" s="51" t="str">
        <f>IF(AND(Deflecteur!S43="D",Deflecteur!T43="D"),"O","")</f>
        <v/>
      </c>
      <c r="T43" s="51" t="str">
        <f>IF(AND(Deflecteur!T43="D",Deflecteur!U43="D"),"O","")</f>
        <v/>
      </c>
      <c r="U43" s="51" t="str">
        <f>IF(AND(Deflecteur!U43="D",Deflecteur!V43="D"),"O","")</f>
        <v/>
      </c>
      <c r="V43" s="51" t="str">
        <f>IF(AND(Deflecteur!V43="D",Deflecteur!W43="D"),"O","")</f>
        <v/>
      </c>
      <c r="W43" s="51" t="str">
        <f>IF(AND(Deflecteur!W43="D",Deflecteur!X43="D"),"O","")</f>
        <v/>
      </c>
      <c r="X43" s="51" t="str">
        <f>IF(AND(Deflecteur!X43="D",Deflecteur!Y43="D"),"O","")</f>
        <v/>
      </c>
      <c r="Y43" s="51" t="str">
        <f>IF(AND(Deflecteur!Y43="D",Deflecteur!Z43="D"),"O","")</f>
        <v/>
      </c>
      <c r="Z43" s="51" t="str">
        <f>IF(AND(Deflecteur!Z43="D",Deflecteur!AA43="D"),"O","")</f>
        <v/>
      </c>
      <c r="AA43" s="51" t="str">
        <f>IF(AND(Deflecteur!AA43="D",Deflecteur!AB43="D"),"O","")</f>
        <v/>
      </c>
      <c r="AB43" s="51" t="str">
        <f>IF(AND(Deflecteur!AB43="D",Deflecteur!AC43="D"),"O","")</f>
        <v/>
      </c>
      <c r="AC43" s="51" t="str">
        <f>IF(AND(Deflecteur!AC43="D",Deflecteur!AD43="D"),"O","")</f>
        <v/>
      </c>
      <c r="AD43" s="51" t="str">
        <f>IF(AND(Deflecteur!AD43="D",Deflecteur!AE43="D"),"O","")</f>
        <v/>
      </c>
      <c r="AE43" s="51" t="str">
        <f>IF(AND(Deflecteur!AE43="D",Deflecteur!AF43="D"),"O","")</f>
        <v/>
      </c>
      <c r="AF43" s="51" t="str">
        <f>IF(AND(Deflecteur!AF43="D",Deflecteur!AG43="D"),"O","")</f>
        <v/>
      </c>
      <c r="AG43" s="51" t="str">
        <f>IF(AND(Deflecteur!AG43="D",Deflecteur!AH43="D"),"O","")</f>
        <v/>
      </c>
      <c r="AH43" s="51" t="str">
        <f>IF(AND(Deflecteur!AH43="D",Deflecteur!AI43="D"),"O","")</f>
        <v/>
      </c>
      <c r="AI43" s="51" t="str">
        <f>IF(AND(Deflecteur!AI43="D",Deflecteur!AJ43="D"),"O","")</f>
        <v/>
      </c>
      <c r="AJ43" s="51" t="str">
        <f>IF(AND(Deflecteur!AJ43="D",Deflecteur!AK43="D"),"O","")</f>
        <v/>
      </c>
      <c r="AK43" s="51" t="str">
        <f>IF(AND(Deflecteur!AK43="D",Deflecteur!AL43="D"),"O","")</f>
        <v/>
      </c>
      <c r="AL43" s="51" t="str">
        <f>IF(AND(Deflecteur!AL43="D",Deflecteur!AM43="D"),"O","")</f>
        <v/>
      </c>
      <c r="AM43" s="51" t="str">
        <f>IF(AND(Deflecteur!AM43="D",Deflecteur!AN43="D"),"O","")</f>
        <v/>
      </c>
      <c r="AN43" s="51" t="str">
        <f>IF(AND(Deflecteur!AN43="D",Deflecteur!AO43="D"),"O","")</f>
        <v/>
      </c>
      <c r="AO43" s="51" t="str">
        <f>IF(AND(Deflecteur!AO43="D",Deflecteur!AP43="D"),"O","")</f>
        <v/>
      </c>
      <c r="AP43" s="51" t="str">
        <f>IF(AND(Deflecteur!AP43="D",Deflecteur!AQ43="D"),"O","")</f>
        <v/>
      </c>
      <c r="AQ43" s="51" t="str">
        <f>IF(AND(Deflecteur!AQ43="D",Deflecteur!AR43="D"),"O","")</f>
        <v/>
      </c>
      <c r="AR43" s="51" t="str">
        <f>IF(AND(Deflecteur!AR43="D",Deflecteur!AS43="D"),"O","")</f>
        <v/>
      </c>
      <c r="AS43" s="51" t="str">
        <f>IF(AND(Deflecteur!AS43="D",Deflecteur!AT43="D"),"O","")</f>
        <v/>
      </c>
      <c r="AT43" s="51" t="str">
        <f>IF(AND(Deflecteur!AT43="D",Deflecteur!AU43="D"),"O","")</f>
        <v/>
      </c>
      <c r="AU43" s="51" t="str">
        <f>IF(AND(Deflecteur!AU43="D",Deflecteur!AV43="D"),"O","")</f>
        <v/>
      </c>
      <c r="AV43" s="51" t="str">
        <f>IF(AND(Deflecteur!AV43="D",Deflecteur!AW43="D"),"O","")</f>
        <v/>
      </c>
      <c r="AW43" s="51" t="str">
        <f>IF(AND(Deflecteur!AW43="D",Deflecteur!AX43="D"),"O","")</f>
        <v/>
      </c>
      <c r="AX43" s="51" t="str">
        <f>IF(AND(Deflecteur!AX43="D",Deflecteur!AY43="D"),"O","")</f>
        <v/>
      </c>
      <c r="AY43" s="51" t="str">
        <f>IF(AND(Deflecteur!AY43="D",Deflecteur!AZ43="D"),"O","")</f>
        <v/>
      </c>
      <c r="AZ43" s="51" t="str">
        <f>IF(AND(Deflecteur!AZ43="D",Deflecteur!BA43="D"),"O","")</f>
        <v/>
      </c>
      <c r="BA43" s="51" t="str">
        <f>IF(AND(Deflecteur!BA43="D",Deflecteur!BB43="D"),"O","")</f>
        <v/>
      </c>
      <c r="BB43" s="51" t="str">
        <f>IF(AND(Deflecteur!BB43="D",Deflecteur!BC43="D"),"O","")</f>
        <v/>
      </c>
      <c r="BC43" s="51" t="str">
        <f>IF(AND(Deflecteur!BC43="D",Deflecteur!BD43="D"),"O","")</f>
        <v/>
      </c>
      <c r="BD43" s="51" t="str">
        <f>IF(AND(Deflecteur!BD43="D",Deflecteur!BE43="D"),"O","")</f>
        <v/>
      </c>
      <c r="BE43" s="51" t="str">
        <f>IF(AND(Deflecteur!BE43="D",Deflecteur!BF43="D"),"O","")</f>
        <v/>
      </c>
      <c r="BF43" s="51" t="str">
        <f>IF(AND(Deflecteur!BF43="D",Deflecteur!BG43="D"),"O","")</f>
        <v/>
      </c>
      <c r="BG43" s="51" t="str">
        <f>IF(AND(Deflecteur!BG43="D",Deflecteur!BH43="D"),"O","")</f>
        <v/>
      </c>
      <c r="BH43" s="51" t="str">
        <f>IF(AND(Deflecteur!BH43="D",Deflecteur!BI43="D"),"O","")</f>
        <v/>
      </c>
      <c r="BI43" s="51" t="str">
        <f>IF(AND(Deflecteur!BI43="D",Deflecteur!BJ43="D"),"O","")</f>
        <v/>
      </c>
      <c r="BJ43" s="51" t="str">
        <f>IF(AND(Deflecteur!BJ43="D",Deflecteur!BK43="D"),"O","")</f>
        <v/>
      </c>
      <c r="BK43" s="51" t="str">
        <f>IF(AND(Deflecteur!BK43="D",Deflecteur!BL43="D"),"O","")</f>
        <v/>
      </c>
      <c r="BL43" s="51" t="str">
        <f>IF(AND(Deflecteur!BL43="D",Deflecteur!BM43="D"),"O","")</f>
        <v/>
      </c>
      <c r="BM43" s="51" t="str">
        <f>IF(AND(Deflecteur!BM43="D",Deflecteur!BN43="D"),"O","")</f>
        <v/>
      </c>
      <c r="BN43" s="51" t="str">
        <f>IF(AND(Deflecteur!BN43="D",Deflecteur!BO43="D"),"O","")</f>
        <v/>
      </c>
      <c r="BO43" s="51" t="str">
        <f>IF(AND(Deflecteur!BO43="D",Deflecteur!BP43="D"),"O","")</f>
        <v/>
      </c>
      <c r="BP43" s="51" t="str">
        <f>IF(AND(Deflecteur!BP43="D",Deflecteur!BQ43="D"),"O","")</f>
        <v/>
      </c>
      <c r="BQ43" s="51" t="str">
        <f>IF(AND(Deflecteur!BQ43="D",Deflecteur!BR43="D"),"O","")</f>
        <v/>
      </c>
      <c r="BR43" s="51" t="str">
        <f>IF(AND(Deflecteur!BR43="D",Deflecteur!BS43="D"),"O","")</f>
        <v/>
      </c>
      <c r="BS43" s="51" t="str">
        <f>IF(AND(Deflecteur!BS43="D",Deflecteur!BT43="D"),"O","")</f>
        <v/>
      </c>
      <c r="BT43" s="51" t="str">
        <f>IF(AND(Deflecteur!BT43="D",Deflecteur!BU43="D"),"O","")</f>
        <v/>
      </c>
      <c r="BU43" s="51" t="str">
        <f>IF(AND(Deflecteur!BU43="D",Deflecteur!BV43="D"),"O","")</f>
        <v/>
      </c>
      <c r="BV43" s="51" t="str">
        <f>IF(AND(Deflecteur!BV43="D",Deflecteur!BW43="D"),"O","")</f>
        <v/>
      </c>
      <c r="BW43" s="51" t="str">
        <f>IF(AND(Deflecteur!BW43="D",Deflecteur!BX43="D"),"O","")</f>
        <v/>
      </c>
      <c r="BX43" s="51" t="str">
        <f>IF(AND(Deflecteur!BX43="D",Deflecteur!BY43="D"),"O","")</f>
        <v/>
      </c>
      <c r="BY43" s="51" t="str">
        <f>IF(AND(Deflecteur!BY43="D",Deflecteur!BZ43="D"),"O","")</f>
        <v/>
      </c>
      <c r="BZ43" s="51" t="str">
        <f>IF(AND(Deflecteur!BZ43="D",Deflecteur!CA43="D"),"O","")</f>
        <v/>
      </c>
      <c r="CA43" s="51" t="str">
        <f>IF(AND(Deflecteur!CA43="D",Deflecteur!CB43="D"),"O","")</f>
        <v/>
      </c>
      <c r="CB43" s="51" t="str">
        <f>IF(AND(Deflecteur!CB43="D",Deflecteur!CC43="D"),"O","")</f>
        <v/>
      </c>
      <c r="CC43" s="51" t="str">
        <f>IF(AND(Deflecteur!CC43="D",Deflecteur!CD43="D"),"O","")</f>
        <v/>
      </c>
      <c r="CD43" s="51" t="str">
        <f>IF(AND(Deflecteur!CD43="D",Deflecteur!CE43="D"),"O","")</f>
        <v/>
      </c>
      <c r="CE43" s="51" t="str">
        <f>IF(AND(Deflecteur!CE43="D",Deflecteur!CF43="D"),"O","")</f>
        <v/>
      </c>
      <c r="CF43" s="51" t="str">
        <f>IF(AND(Deflecteur!CF43="D",Deflecteur!CG43="D"),"O","")</f>
        <v/>
      </c>
      <c r="CG43" s="51" t="str">
        <f>IF(AND(Deflecteur!CG43="D",Deflecteur!CH43="D"),"O","")</f>
        <v/>
      </c>
      <c r="CH43" s="51" t="str">
        <f>IF(AND(Deflecteur!CH43="D",Deflecteur!CI43="D"),"O","")</f>
        <v/>
      </c>
      <c r="CI43" s="51" t="str">
        <f>IF(AND(Deflecteur!CI43="D",Deflecteur!CJ43="D"),"O","")</f>
        <v/>
      </c>
      <c r="CJ43" s="51" t="str">
        <f>IF(AND(Deflecteur!CJ43="D",Deflecteur!CK43="D"),"O","")</f>
        <v/>
      </c>
      <c r="CK43" s="51" t="str">
        <f>IF(AND(Deflecteur!CK43="D",Deflecteur!CL43="D"),"O","")</f>
        <v/>
      </c>
      <c r="CL43" s="51" t="str">
        <f>IF(AND(Deflecteur!CL43="D",Deflecteur!CM43="D"),"O","")</f>
        <v/>
      </c>
      <c r="CM43" s="51" t="str">
        <f>IF(AND(Deflecteur!CM43="D",Deflecteur!CN43="D"),"O","")</f>
        <v/>
      </c>
      <c r="CN43" s="51" t="str">
        <f>IF(AND(Deflecteur!CN43="D",Deflecteur!CO43="D"),"O","")</f>
        <v/>
      </c>
      <c r="CO43" s="51" t="str">
        <f>IF(AND(Deflecteur!CO43="D",Deflecteur!CP43="D"),"O","")</f>
        <v/>
      </c>
      <c r="CP43" s="51" t="str">
        <f>IF(AND(Deflecteur!CP43="D",Deflecteur!CQ43="D"),"O","")</f>
        <v/>
      </c>
      <c r="CQ43" s="51" t="str">
        <f>IF(AND(Deflecteur!CQ43="D",Deflecteur!CR43="D"),"O","")</f>
        <v/>
      </c>
      <c r="CR43" s="51" t="str">
        <f>IF(AND(Deflecteur!CR43="D",Deflecteur!CS43="D"),"O","")</f>
        <v/>
      </c>
      <c r="CS43" s="51" t="str">
        <f>IF(AND(Deflecteur!CS43="D",Deflecteur!CT43="D"),"O","")</f>
        <v/>
      </c>
      <c r="CT43" s="51" t="str">
        <f>IF(AND(Deflecteur!CT43="D",Deflecteur!CU43="D"),"O","")</f>
        <v/>
      </c>
      <c r="CU43" s="51" t="str">
        <f>IF(AND(Deflecteur!CU43="D",Deflecteur!CV43="D"),"O","")</f>
        <v/>
      </c>
      <c r="CV43" s="51" t="str">
        <f>IF(AND(Deflecteur!CV43="D",Deflecteur!CW43="D"),"O","")</f>
        <v/>
      </c>
      <c r="CW43" s="51" t="str">
        <f>IF(AND(Deflecteur!CW43="D",Deflecteur!CX43="D"),"O","")</f>
        <v/>
      </c>
      <c r="CX43" s="51" t="str">
        <f>IF(AND(Deflecteur!CX43="D",Deflecteur!CY43="D"),"O","")</f>
        <v/>
      </c>
      <c r="CY43" s="51" t="str">
        <f>IF(AND(Deflecteur!CY43="D",Deflecteur!CZ43="D"),"O","")</f>
        <v/>
      </c>
      <c r="CZ43" s="51" t="str">
        <f>IF(AND(Deflecteur!CZ43="D",Deflecteur!DA43="D"),"O","")</f>
        <v/>
      </c>
      <c r="DA43" s="51" t="str">
        <f>IF(AND(Deflecteur!DA43="D",Deflecteur!DB43="D"),"O","")</f>
        <v/>
      </c>
      <c r="DB43" s="51" t="str">
        <f>IF(AND(Deflecteur!DB43="D",Deflecteur!DC43="D"),"O","")</f>
        <v/>
      </c>
      <c r="DC43" s="51" t="str">
        <f>IF(AND(Deflecteur!DC43="D",Deflecteur!DD43="D"),"O","")</f>
        <v/>
      </c>
      <c r="DD43" s="52" t="str">
        <f>IF(AND(Deflecteur!DD43="D",Deflecteur!DE43="D"),"O","")</f>
        <v/>
      </c>
      <c r="DE43" s="5" t="str">
        <f>IF(AND(Deflecteur!DE43="D",Deflecteur!DF43="D"),"O","")</f>
        <v/>
      </c>
      <c r="DF43" s="9">
        <f t="shared" si="0"/>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IF(AND(Deflecteur!B44="D",Deflecteur!C44="D"),"O","")</f>
        <v/>
      </c>
      <c r="C44" s="50" t="str">
        <f>IF(AND(Deflecteur!C44="D",Deflecteur!D44="D"),"O","")</f>
        <v/>
      </c>
      <c r="D44" s="51" t="str">
        <f>IF(AND(Deflecteur!D44="D",Deflecteur!E44="D"),"O","")</f>
        <v/>
      </c>
      <c r="E44" s="51" t="str">
        <f>IF(AND(Deflecteur!E44="D",Deflecteur!F44="D"),"O","")</f>
        <v/>
      </c>
      <c r="F44" s="51" t="str">
        <f>IF(AND(Deflecteur!F44="D",Deflecteur!G44="D"),"O","")</f>
        <v/>
      </c>
      <c r="G44" s="51" t="str">
        <f>IF(AND(Deflecteur!G44="D",Deflecteur!H44="D"),"O","")</f>
        <v/>
      </c>
      <c r="H44" s="51" t="str">
        <f>IF(AND(Deflecteur!H44="D",Deflecteur!I44="D"),"O","")</f>
        <v/>
      </c>
      <c r="I44" s="51" t="str">
        <f>IF(AND(Deflecteur!I44="D",Deflecteur!J44="D"),"O","")</f>
        <v/>
      </c>
      <c r="J44" s="51" t="str">
        <f>IF(AND(Deflecteur!J44="D",Deflecteur!K44="D"),"O","")</f>
        <v/>
      </c>
      <c r="K44" s="51" t="str">
        <f>IF(AND(Deflecteur!K44="D",Deflecteur!L44="D"),"O","")</f>
        <v/>
      </c>
      <c r="L44" s="51" t="str">
        <f>IF(AND(Deflecteur!L44="D",Deflecteur!M44="D"),"O","")</f>
        <v/>
      </c>
      <c r="M44" s="51" t="str">
        <f>IF(AND(Deflecteur!M44="D",Deflecteur!N44="D"),"O","")</f>
        <v/>
      </c>
      <c r="N44" s="51" t="str">
        <f>IF(AND(Deflecteur!N44="D",Deflecteur!O44="D"),"O","")</f>
        <v/>
      </c>
      <c r="O44" s="51" t="str">
        <f>IF(AND(Deflecteur!O44="D",Deflecteur!P44="D"),"O","")</f>
        <v/>
      </c>
      <c r="P44" s="51" t="str">
        <f>IF(AND(Deflecteur!P44="D",Deflecteur!Q44="D"),"O","")</f>
        <v/>
      </c>
      <c r="Q44" s="51" t="str">
        <f>IF(AND(Deflecteur!Q44="D",Deflecteur!R44="D"),"O","")</f>
        <v/>
      </c>
      <c r="R44" s="51" t="str">
        <f>IF(AND(Deflecteur!R44="D",Deflecteur!S44="D"),"O","")</f>
        <v/>
      </c>
      <c r="S44" s="51" t="str">
        <f>IF(AND(Deflecteur!S44="D",Deflecteur!T44="D"),"O","")</f>
        <v/>
      </c>
      <c r="T44" s="51" t="str">
        <f>IF(AND(Deflecteur!T44="D",Deflecteur!U44="D"),"O","")</f>
        <v/>
      </c>
      <c r="U44" s="51" t="str">
        <f>IF(AND(Deflecteur!U44="D",Deflecteur!V44="D"),"O","")</f>
        <v/>
      </c>
      <c r="V44" s="51" t="str">
        <f>IF(AND(Deflecteur!V44="D",Deflecteur!W44="D"),"O","")</f>
        <v/>
      </c>
      <c r="W44" s="51" t="str">
        <f>IF(AND(Deflecteur!W44="D",Deflecteur!X44="D"),"O","")</f>
        <v/>
      </c>
      <c r="X44" s="51" t="str">
        <f>IF(AND(Deflecteur!X44="D",Deflecteur!Y44="D"),"O","")</f>
        <v/>
      </c>
      <c r="Y44" s="51" t="str">
        <f>IF(AND(Deflecteur!Y44="D",Deflecteur!Z44="D"),"O","")</f>
        <v/>
      </c>
      <c r="Z44" s="51" t="str">
        <f>IF(AND(Deflecteur!Z44="D",Deflecteur!AA44="D"),"O","")</f>
        <v/>
      </c>
      <c r="AA44" s="51" t="str">
        <f>IF(AND(Deflecteur!AA44="D",Deflecteur!AB44="D"),"O","")</f>
        <v/>
      </c>
      <c r="AB44" s="51" t="str">
        <f>IF(AND(Deflecteur!AB44="D",Deflecteur!AC44="D"),"O","")</f>
        <v/>
      </c>
      <c r="AC44" s="51" t="str">
        <f>IF(AND(Deflecteur!AC44="D",Deflecteur!AD44="D"),"O","")</f>
        <v/>
      </c>
      <c r="AD44" s="51" t="str">
        <f>IF(AND(Deflecteur!AD44="D",Deflecteur!AE44="D"),"O","")</f>
        <v/>
      </c>
      <c r="AE44" s="51" t="str">
        <f>IF(AND(Deflecteur!AE44="D",Deflecteur!AF44="D"),"O","")</f>
        <v/>
      </c>
      <c r="AF44" s="51" t="str">
        <f>IF(AND(Deflecteur!AF44="D",Deflecteur!AG44="D"),"O","")</f>
        <v/>
      </c>
      <c r="AG44" s="51" t="str">
        <f>IF(AND(Deflecteur!AG44="D",Deflecteur!AH44="D"),"O","")</f>
        <v/>
      </c>
      <c r="AH44" s="51" t="str">
        <f>IF(AND(Deflecteur!AH44="D",Deflecteur!AI44="D"),"O","")</f>
        <v/>
      </c>
      <c r="AI44" s="51" t="str">
        <f>IF(AND(Deflecteur!AI44="D",Deflecteur!AJ44="D"),"O","")</f>
        <v/>
      </c>
      <c r="AJ44" s="51" t="str">
        <f>IF(AND(Deflecteur!AJ44="D",Deflecteur!AK44="D"),"O","")</f>
        <v/>
      </c>
      <c r="AK44" s="51" t="str">
        <f>IF(AND(Deflecteur!AK44="D",Deflecteur!AL44="D"),"O","")</f>
        <v/>
      </c>
      <c r="AL44" s="51" t="str">
        <f>IF(AND(Deflecteur!AL44="D",Deflecteur!AM44="D"),"O","")</f>
        <v/>
      </c>
      <c r="AM44" s="51" t="str">
        <f>IF(AND(Deflecteur!AM44="D",Deflecteur!AN44="D"),"O","")</f>
        <v/>
      </c>
      <c r="AN44" s="51" t="str">
        <f>IF(AND(Deflecteur!AN44="D",Deflecteur!AO44="D"),"O","")</f>
        <v/>
      </c>
      <c r="AO44" s="51" t="str">
        <f>IF(AND(Deflecteur!AO44="D",Deflecteur!AP44="D"),"O","")</f>
        <v/>
      </c>
      <c r="AP44" s="51" t="str">
        <f>IF(AND(Deflecteur!AP44="D",Deflecteur!AQ44="D"),"O","")</f>
        <v/>
      </c>
      <c r="AQ44" s="51" t="str">
        <f>IF(AND(Deflecteur!AQ44="D",Deflecteur!AR44="D"),"O","")</f>
        <v/>
      </c>
      <c r="AR44" s="51" t="str">
        <f>IF(AND(Deflecteur!AR44="D",Deflecteur!AS44="D"),"O","")</f>
        <v/>
      </c>
      <c r="AS44" s="51" t="str">
        <f>IF(AND(Deflecteur!AS44="D",Deflecteur!AT44="D"),"O","")</f>
        <v/>
      </c>
      <c r="AT44" s="51" t="str">
        <f>IF(AND(Deflecteur!AT44="D",Deflecteur!AU44="D"),"O","")</f>
        <v/>
      </c>
      <c r="AU44" s="51" t="str">
        <f>IF(AND(Deflecteur!AU44="D",Deflecteur!AV44="D"),"O","")</f>
        <v/>
      </c>
      <c r="AV44" s="51" t="str">
        <f>IF(AND(Deflecteur!AV44="D",Deflecteur!AW44="D"),"O","")</f>
        <v/>
      </c>
      <c r="AW44" s="51" t="str">
        <f>IF(AND(Deflecteur!AW44="D",Deflecteur!AX44="D"),"O","")</f>
        <v/>
      </c>
      <c r="AX44" s="51" t="str">
        <f>IF(AND(Deflecteur!AX44="D",Deflecteur!AY44="D"),"O","")</f>
        <v/>
      </c>
      <c r="AY44" s="51" t="str">
        <f>IF(AND(Deflecteur!AY44="D",Deflecteur!AZ44="D"),"O","")</f>
        <v/>
      </c>
      <c r="AZ44" s="51" t="str">
        <f>IF(AND(Deflecteur!AZ44="D",Deflecteur!BA44="D"),"O","")</f>
        <v/>
      </c>
      <c r="BA44" s="51" t="str">
        <f>IF(AND(Deflecteur!BA44="D",Deflecteur!BB44="D"),"O","")</f>
        <v/>
      </c>
      <c r="BB44" s="51" t="str">
        <f>IF(AND(Deflecteur!BB44="D",Deflecteur!BC44="D"),"O","")</f>
        <v/>
      </c>
      <c r="BC44" s="51" t="str">
        <f>IF(AND(Deflecteur!BC44="D",Deflecteur!BD44="D"),"O","")</f>
        <v/>
      </c>
      <c r="BD44" s="51" t="str">
        <f>IF(AND(Deflecteur!BD44="D",Deflecteur!BE44="D"),"O","")</f>
        <v/>
      </c>
      <c r="BE44" s="51" t="str">
        <f>IF(AND(Deflecteur!BE44="D",Deflecteur!BF44="D"),"O","")</f>
        <v/>
      </c>
      <c r="BF44" s="51" t="str">
        <f>IF(AND(Deflecteur!BF44="D",Deflecteur!BG44="D"),"O","")</f>
        <v/>
      </c>
      <c r="BG44" s="51" t="str">
        <f>IF(AND(Deflecteur!BG44="D",Deflecteur!BH44="D"),"O","")</f>
        <v/>
      </c>
      <c r="BH44" s="51" t="str">
        <f>IF(AND(Deflecteur!BH44="D",Deflecteur!BI44="D"),"O","")</f>
        <v/>
      </c>
      <c r="BI44" s="51" t="str">
        <f>IF(AND(Deflecteur!BI44="D",Deflecteur!BJ44="D"),"O","")</f>
        <v/>
      </c>
      <c r="BJ44" s="51" t="str">
        <f>IF(AND(Deflecteur!BJ44="D",Deflecteur!BK44="D"),"O","")</f>
        <v/>
      </c>
      <c r="BK44" s="51" t="str">
        <f>IF(AND(Deflecteur!BK44="D",Deflecteur!BL44="D"),"O","")</f>
        <v/>
      </c>
      <c r="BL44" s="51" t="str">
        <f>IF(AND(Deflecteur!BL44="D",Deflecteur!BM44="D"),"O","")</f>
        <v/>
      </c>
      <c r="BM44" s="51" t="str">
        <f>IF(AND(Deflecteur!BM44="D",Deflecteur!BN44="D"),"O","")</f>
        <v/>
      </c>
      <c r="BN44" s="51" t="str">
        <f>IF(AND(Deflecteur!BN44="D",Deflecteur!BO44="D"),"O","")</f>
        <v/>
      </c>
      <c r="BO44" s="51" t="str">
        <f>IF(AND(Deflecteur!BO44="D",Deflecteur!BP44="D"),"O","")</f>
        <v/>
      </c>
      <c r="BP44" s="51" t="str">
        <f>IF(AND(Deflecteur!BP44="D",Deflecteur!BQ44="D"),"O","")</f>
        <v/>
      </c>
      <c r="BQ44" s="51" t="str">
        <f>IF(AND(Deflecteur!BQ44="D",Deflecteur!BR44="D"),"O","")</f>
        <v/>
      </c>
      <c r="BR44" s="51" t="str">
        <f>IF(AND(Deflecteur!BR44="D",Deflecteur!BS44="D"),"O","")</f>
        <v/>
      </c>
      <c r="BS44" s="51" t="str">
        <f>IF(AND(Deflecteur!BS44="D",Deflecteur!BT44="D"),"O","")</f>
        <v/>
      </c>
      <c r="BT44" s="51" t="str">
        <f>IF(AND(Deflecteur!BT44="D",Deflecteur!BU44="D"),"O","")</f>
        <v/>
      </c>
      <c r="BU44" s="51" t="str">
        <f>IF(AND(Deflecteur!BU44="D",Deflecteur!BV44="D"),"O","")</f>
        <v/>
      </c>
      <c r="BV44" s="51" t="str">
        <f>IF(AND(Deflecteur!BV44="D",Deflecteur!BW44="D"),"O","")</f>
        <v/>
      </c>
      <c r="BW44" s="51" t="str">
        <f>IF(AND(Deflecteur!BW44="D",Deflecteur!BX44="D"),"O","")</f>
        <v/>
      </c>
      <c r="BX44" s="51" t="str">
        <f>IF(AND(Deflecteur!BX44="D",Deflecteur!BY44="D"),"O","")</f>
        <v/>
      </c>
      <c r="BY44" s="51" t="str">
        <f>IF(AND(Deflecteur!BY44="D",Deflecteur!BZ44="D"),"O","")</f>
        <v/>
      </c>
      <c r="BZ44" s="51" t="str">
        <f>IF(AND(Deflecteur!BZ44="D",Deflecteur!CA44="D"),"O","")</f>
        <v/>
      </c>
      <c r="CA44" s="51" t="str">
        <f>IF(AND(Deflecteur!CA44="D",Deflecteur!CB44="D"),"O","")</f>
        <v/>
      </c>
      <c r="CB44" s="51" t="str">
        <f>IF(AND(Deflecteur!CB44="D",Deflecteur!CC44="D"),"O","")</f>
        <v/>
      </c>
      <c r="CC44" s="51" t="str">
        <f>IF(AND(Deflecteur!CC44="D",Deflecteur!CD44="D"),"O","")</f>
        <v/>
      </c>
      <c r="CD44" s="51" t="str">
        <f>IF(AND(Deflecteur!CD44="D",Deflecteur!CE44="D"),"O","")</f>
        <v/>
      </c>
      <c r="CE44" s="51" t="str">
        <f>IF(AND(Deflecteur!CE44="D",Deflecteur!CF44="D"),"O","")</f>
        <v/>
      </c>
      <c r="CF44" s="51" t="str">
        <f>IF(AND(Deflecteur!CF44="D",Deflecteur!CG44="D"),"O","")</f>
        <v/>
      </c>
      <c r="CG44" s="51" t="str">
        <f>IF(AND(Deflecteur!CG44="D",Deflecteur!CH44="D"),"O","")</f>
        <v/>
      </c>
      <c r="CH44" s="51" t="str">
        <f>IF(AND(Deflecteur!CH44="D",Deflecteur!CI44="D"),"O","")</f>
        <v/>
      </c>
      <c r="CI44" s="51" t="str">
        <f>IF(AND(Deflecteur!CI44="D",Deflecteur!CJ44="D"),"O","")</f>
        <v/>
      </c>
      <c r="CJ44" s="51" t="str">
        <f>IF(AND(Deflecteur!CJ44="D",Deflecteur!CK44="D"),"O","")</f>
        <v/>
      </c>
      <c r="CK44" s="51" t="str">
        <f>IF(AND(Deflecteur!CK44="D",Deflecteur!CL44="D"),"O","")</f>
        <v/>
      </c>
      <c r="CL44" s="51" t="str">
        <f>IF(AND(Deflecteur!CL44="D",Deflecteur!CM44="D"),"O","")</f>
        <v/>
      </c>
      <c r="CM44" s="51" t="str">
        <f>IF(AND(Deflecteur!CM44="D",Deflecteur!CN44="D"),"O","")</f>
        <v/>
      </c>
      <c r="CN44" s="51" t="str">
        <f>IF(AND(Deflecteur!CN44="D",Deflecteur!CO44="D"),"O","")</f>
        <v/>
      </c>
      <c r="CO44" s="51" t="str">
        <f>IF(AND(Deflecteur!CO44="D",Deflecteur!CP44="D"),"O","")</f>
        <v/>
      </c>
      <c r="CP44" s="51" t="str">
        <f>IF(AND(Deflecteur!CP44="D",Deflecteur!CQ44="D"),"O","")</f>
        <v/>
      </c>
      <c r="CQ44" s="51" t="str">
        <f>IF(AND(Deflecteur!CQ44="D",Deflecteur!CR44="D"),"O","")</f>
        <v/>
      </c>
      <c r="CR44" s="51" t="str">
        <f>IF(AND(Deflecteur!CR44="D",Deflecteur!CS44="D"),"O","")</f>
        <v/>
      </c>
      <c r="CS44" s="51" t="str">
        <f>IF(AND(Deflecteur!CS44="D",Deflecteur!CT44="D"),"O","")</f>
        <v/>
      </c>
      <c r="CT44" s="51" t="str">
        <f>IF(AND(Deflecteur!CT44="D",Deflecteur!CU44="D"),"O","")</f>
        <v/>
      </c>
      <c r="CU44" s="51" t="str">
        <f>IF(AND(Deflecteur!CU44="D",Deflecteur!CV44="D"),"O","")</f>
        <v/>
      </c>
      <c r="CV44" s="51" t="str">
        <f>IF(AND(Deflecteur!CV44="D",Deflecteur!CW44="D"),"O","")</f>
        <v/>
      </c>
      <c r="CW44" s="51" t="str">
        <f>IF(AND(Deflecteur!CW44="D",Deflecteur!CX44="D"),"O","")</f>
        <v/>
      </c>
      <c r="CX44" s="51" t="str">
        <f>IF(AND(Deflecteur!CX44="D",Deflecteur!CY44="D"),"O","")</f>
        <v/>
      </c>
      <c r="CY44" s="51" t="str">
        <f>IF(AND(Deflecteur!CY44="D",Deflecteur!CZ44="D"),"O","")</f>
        <v/>
      </c>
      <c r="CZ44" s="51" t="str">
        <f>IF(AND(Deflecteur!CZ44="D",Deflecteur!DA44="D"),"O","")</f>
        <v/>
      </c>
      <c r="DA44" s="51" t="str">
        <f>IF(AND(Deflecteur!DA44="D",Deflecteur!DB44="D"),"O","")</f>
        <v/>
      </c>
      <c r="DB44" s="51" t="str">
        <f>IF(AND(Deflecteur!DB44="D",Deflecteur!DC44="D"),"O","")</f>
        <v/>
      </c>
      <c r="DC44" s="51" t="str">
        <f>IF(AND(Deflecteur!DC44="D",Deflecteur!DD44="D"),"O","")</f>
        <v/>
      </c>
      <c r="DD44" s="52" t="str">
        <f>IF(AND(Deflecteur!DD44="D",Deflecteur!DE44="D"),"O","")</f>
        <v/>
      </c>
      <c r="DE44" s="5" t="str">
        <f>IF(AND(Deflecteur!DE44="D",Deflecteur!DF44="D"),"O","")</f>
        <v/>
      </c>
      <c r="DF44" s="9">
        <f t="shared" si="0"/>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IF(AND(Deflecteur!B45="D",Deflecteur!C45="D"),"O","")</f>
        <v/>
      </c>
      <c r="C45" s="50" t="str">
        <f>IF(AND(Deflecteur!C45="D",Deflecteur!D45="D"),"O","")</f>
        <v/>
      </c>
      <c r="D45" s="51" t="str">
        <f>IF(AND(Deflecteur!D45="D",Deflecteur!E45="D"),"O","")</f>
        <v/>
      </c>
      <c r="E45" s="51" t="str">
        <f>IF(AND(Deflecteur!E45="D",Deflecteur!F45="D"),"O","")</f>
        <v/>
      </c>
      <c r="F45" s="51" t="str">
        <f>IF(AND(Deflecteur!F45="D",Deflecteur!G45="D"),"O","")</f>
        <v/>
      </c>
      <c r="G45" s="51" t="str">
        <f>IF(AND(Deflecteur!G45="D",Deflecteur!H45="D"),"O","")</f>
        <v/>
      </c>
      <c r="H45" s="51" t="str">
        <f>IF(AND(Deflecteur!H45="D",Deflecteur!I45="D"),"O","")</f>
        <v/>
      </c>
      <c r="I45" s="51" t="str">
        <f>IF(AND(Deflecteur!I45="D",Deflecteur!J45="D"),"O","")</f>
        <v/>
      </c>
      <c r="J45" s="51" t="str">
        <f>IF(AND(Deflecteur!J45="D",Deflecteur!K45="D"),"O","")</f>
        <v/>
      </c>
      <c r="K45" s="51" t="str">
        <f>IF(AND(Deflecteur!K45="D",Deflecteur!L45="D"),"O","")</f>
        <v/>
      </c>
      <c r="L45" s="51" t="str">
        <f>IF(AND(Deflecteur!L45="D",Deflecteur!M45="D"),"O","")</f>
        <v/>
      </c>
      <c r="M45" s="51" t="str">
        <f>IF(AND(Deflecteur!M45="D",Deflecteur!N45="D"),"O","")</f>
        <v/>
      </c>
      <c r="N45" s="51" t="str">
        <f>IF(AND(Deflecteur!N45="D",Deflecteur!O45="D"),"O","")</f>
        <v/>
      </c>
      <c r="O45" s="51" t="str">
        <f>IF(AND(Deflecteur!O45="D",Deflecteur!P45="D"),"O","")</f>
        <v/>
      </c>
      <c r="P45" s="51" t="str">
        <f>IF(AND(Deflecteur!P45="D",Deflecteur!Q45="D"),"O","")</f>
        <v/>
      </c>
      <c r="Q45" s="51" t="str">
        <f>IF(AND(Deflecteur!Q45="D",Deflecteur!R45="D"),"O","")</f>
        <v/>
      </c>
      <c r="R45" s="51" t="str">
        <f>IF(AND(Deflecteur!R45="D",Deflecteur!S45="D"),"O","")</f>
        <v/>
      </c>
      <c r="S45" s="51" t="str">
        <f>IF(AND(Deflecteur!S45="D",Deflecteur!T45="D"),"O","")</f>
        <v/>
      </c>
      <c r="T45" s="51" t="str">
        <f>IF(AND(Deflecteur!T45="D",Deflecteur!U45="D"),"O","")</f>
        <v/>
      </c>
      <c r="U45" s="51" t="str">
        <f>IF(AND(Deflecteur!U45="D",Deflecteur!V45="D"),"O","")</f>
        <v/>
      </c>
      <c r="V45" s="51" t="str">
        <f>IF(AND(Deflecteur!V45="D",Deflecteur!W45="D"),"O","")</f>
        <v/>
      </c>
      <c r="W45" s="51" t="str">
        <f>IF(AND(Deflecteur!W45="D",Deflecteur!X45="D"),"O","")</f>
        <v/>
      </c>
      <c r="X45" s="51" t="str">
        <f>IF(AND(Deflecteur!X45="D",Deflecteur!Y45="D"),"O","")</f>
        <v/>
      </c>
      <c r="Y45" s="51" t="str">
        <f>IF(AND(Deflecteur!Y45="D",Deflecteur!Z45="D"),"O","")</f>
        <v/>
      </c>
      <c r="Z45" s="51" t="str">
        <f>IF(AND(Deflecteur!Z45="D",Deflecteur!AA45="D"),"O","")</f>
        <v/>
      </c>
      <c r="AA45" s="51" t="str">
        <f>IF(AND(Deflecteur!AA45="D",Deflecteur!AB45="D"),"O","")</f>
        <v/>
      </c>
      <c r="AB45" s="51" t="str">
        <f>IF(AND(Deflecteur!AB45="D",Deflecteur!AC45="D"),"O","")</f>
        <v/>
      </c>
      <c r="AC45" s="51" t="str">
        <f>IF(AND(Deflecteur!AC45="D",Deflecteur!AD45="D"),"O","")</f>
        <v/>
      </c>
      <c r="AD45" s="51" t="str">
        <f>IF(AND(Deflecteur!AD45="D",Deflecteur!AE45="D"),"O","")</f>
        <v/>
      </c>
      <c r="AE45" s="51" t="str">
        <f>IF(AND(Deflecteur!AE45="D",Deflecteur!AF45="D"),"O","")</f>
        <v/>
      </c>
      <c r="AF45" s="51" t="str">
        <f>IF(AND(Deflecteur!AF45="D",Deflecteur!AG45="D"),"O","")</f>
        <v/>
      </c>
      <c r="AG45" s="51" t="str">
        <f>IF(AND(Deflecteur!AG45="D",Deflecteur!AH45="D"),"O","")</f>
        <v/>
      </c>
      <c r="AH45" s="51" t="str">
        <f>IF(AND(Deflecteur!AH45="D",Deflecteur!AI45="D"),"O","")</f>
        <v/>
      </c>
      <c r="AI45" s="51" t="str">
        <f>IF(AND(Deflecteur!AI45="D",Deflecteur!AJ45="D"),"O","")</f>
        <v/>
      </c>
      <c r="AJ45" s="51" t="str">
        <f>IF(AND(Deflecteur!AJ45="D",Deflecteur!AK45="D"),"O","")</f>
        <v/>
      </c>
      <c r="AK45" s="51" t="str">
        <f>IF(AND(Deflecteur!AK45="D",Deflecteur!AL45="D"),"O","")</f>
        <v/>
      </c>
      <c r="AL45" s="51" t="str">
        <f>IF(AND(Deflecteur!AL45="D",Deflecteur!AM45="D"),"O","")</f>
        <v/>
      </c>
      <c r="AM45" s="51" t="str">
        <f>IF(AND(Deflecteur!AM45="D",Deflecteur!AN45="D"),"O","")</f>
        <v/>
      </c>
      <c r="AN45" s="51" t="str">
        <f>IF(AND(Deflecteur!AN45="D",Deflecteur!AO45="D"),"O","")</f>
        <v/>
      </c>
      <c r="AO45" s="51" t="str">
        <f>IF(AND(Deflecteur!AO45="D",Deflecteur!AP45="D"),"O","")</f>
        <v/>
      </c>
      <c r="AP45" s="51" t="str">
        <f>IF(AND(Deflecteur!AP45="D",Deflecteur!AQ45="D"),"O","")</f>
        <v/>
      </c>
      <c r="AQ45" s="51" t="str">
        <f>IF(AND(Deflecteur!AQ45="D",Deflecteur!AR45="D"),"O","")</f>
        <v/>
      </c>
      <c r="AR45" s="51" t="str">
        <f>IF(AND(Deflecteur!AR45="D",Deflecteur!AS45="D"),"O","")</f>
        <v/>
      </c>
      <c r="AS45" s="51" t="str">
        <f>IF(AND(Deflecteur!AS45="D",Deflecteur!AT45="D"),"O","")</f>
        <v/>
      </c>
      <c r="AT45" s="51" t="str">
        <f>IF(AND(Deflecteur!AT45="D",Deflecteur!AU45="D"),"O","")</f>
        <v/>
      </c>
      <c r="AU45" s="51" t="str">
        <f>IF(AND(Deflecteur!AU45="D",Deflecteur!AV45="D"),"O","")</f>
        <v/>
      </c>
      <c r="AV45" s="51" t="str">
        <f>IF(AND(Deflecteur!AV45="D",Deflecteur!AW45="D"),"O","")</f>
        <v/>
      </c>
      <c r="AW45" s="51" t="str">
        <f>IF(AND(Deflecteur!AW45="D",Deflecteur!AX45="D"),"O","")</f>
        <v/>
      </c>
      <c r="AX45" s="51" t="str">
        <f>IF(AND(Deflecteur!AX45="D",Deflecteur!AY45="D"),"O","")</f>
        <v/>
      </c>
      <c r="AY45" s="51" t="str">
        <f>IF(AND(Deflecteur!AY45="D",Deflecteur!AZ45="D"),"O","")</f>
        <v/>
      </c>
      <c r="AZ45" s="51" t="str">
        <f>IF(AND(Deflecteur!AZ45="D",Deflecteur!BA45="D"),"O","")</f>
        <v/>
      </c>
      <c r="BA45" s="51" t="str">
        <f>IF(AND(Deflecteur!BA45="D",Deflecteur!BB45="D"),"O","")</f>
        <v/>
      </c>
      <c r="BB45" s="51" t="str">
        <f>IF(AND(Deflecteur!BB45="D",Deflecteur!BC45="D"),"O","")</f>
        <v/>
      </c>
      <c r="BC45" s="51" t="str">
        <f>IF(AND(Deflecteur!BC45="D",Deflecteur!BD45="D"),"O","")</f>
        <v/>
      </c>
      <c r="BD45" s="51" t="str">
        <f>IF(AND(Deflecteur!BD45="D",Deflecteur!BE45="D"),"O","")</f>
        <v/>
      </c>
      <c r="BE45" s="51" t="str">
        <f>IF(AND(Deflecteur!BE45="D",Deflecteur!BF45="D"),"O","")</f>
        <v/>
      </c>
      <c r="BF45" s="51" t="str">
        <f>IF(AND(Deflecteur!BF45="D",Deflecteur!BG45="D"),"O","")</f>
        <v/>
      </c>
      <c r="BG45" s="51" t="str">
        <f>IF(AND(Deflecteur!BG45="D",Deflecteur!BH45="D"),"O","")</f>
        <v/>
      </c>
      <c r="BH45" s="51" t="str">
        <f>IF(AND(Deflecteur!BH45="D",Deflecteur!BI45="D"),"O","")</f>
        <v/>
      </c>
      <c r="BI45" s="51" t="str">
        <f>IF(AND(Deflecteur!BI45="D",Deflecteur!BJ45="D"),"O","")</f>
        <v/>
      </c>
      <c r="BJ45" s="51" t="str">
        <f>IF(AND(Deflecteur!BJ45="D",Deflecteur!BK45="D"),"O","")</f>
        <v/>
      </c>
      <c r="BK45" s="51" t="str">
        <f>IF(AND(Deflecteur!BK45="D",Deflecteur!BL45="D"),"O","")</f>
        <v/>
      </c>
      <c r="BL45" s="51" t="str">
        <f>IF(AND(Deflecteur!BL45="D",Deflecteur!BM45="D"),"O","")</f>
        <v/>
      </c>
      <c r="BM45" s="51" t="str">
        <f>IF(AND(Deflecteur!BM45="D",Deflecteur!BN45="D"),"O","")</f>
        <v/>
      </c>
      <c r="BN45" s="51" t="str">
        <f>IF(AND(Deflecteur!BN45="D",Deflecteur!BO45="D"),"O","")</f>
        <v/>
      </c>
      <c r="BO45" s="51" t="str">
        <f>IF(AND(Deflecteur!BO45="D",Deflecteur!BP45="D"),"O","")</f>
        <v/>
      </c>
      <c r="BP45" s="51" t="str">
        <f>IF(AND(Deflecteur!BP45="D",Deflecteur!BQ45="D"),"O","")</f>
        <v/>
      </c>
      <c r="BQ45" s="51" t="str">
        <f>IF(AND(Deflecteur!BQ45="D",Deflecteur!BR45="D"),"O","")</f>
        <v/>
      </c>
      <c r="BR45" s="51" t="str">
        <f>IF(AND(Deflecteur!BR45="D",Deflecteur!BS45="D"),"O","")</f>
        <v/>
      </c>
      <c r="BS45" s="51" t="str">
        <f>IF(AND(Deflecteur!BS45="D",Deflecteur!BT45="D"),"O","")</f>
        <v/>
      </c>
      <c r="BT45" s="51" t="str">
        <f>IF(AND(Deflecteur!BT45="D",Deflecteur!BU45="D"),"O","")</f>
        <v/>
      </c>
      <c r="BU45" s="51" t="str">
        <f>IF(AND(Deflecteur!BU45="D",Deflecteur!BV45="D"),"O","")</f>
        <v/>
      </c>
      <c r="BV45" s="51" t="str">
        <f>IF(AND(Deflecteur!BV45="D",Deflecteur!BW45="D"),"O","")</f>
        <v/>
      </c>
      <c r="BW45" s="51" t="str">
        <f>IF(AND(Deflecteur!BW45="D",Deflecteur!BX45="D"),"O","")</f>
        <v/>
      </c>
      <c r="BX45" s="51" t="str">
        <f>IF(AND(Deflecteur!BX45="D",Deflecteur!BY45="D"),"O","")</f>
        <v/>
      </c>
      <c r="BY45" s="51" t="str">
        <f>IF(AND(Deflecteur!BY45="D",Deflecteur!BZ45="D"),"O","")</f>
        <v/>
      </c>
      <c r="BZ45" s="51" t="str">
        <f>IF(AND(Deflecteur!BZ45="D",Deflecteur!CA45="D"),"O","")</f>
        <v/>
      </c>
      <c r="CA45" s="51" t="str">
        <f>IF(AND(Deflecteur!CA45="D",Deflecteur!CB45="D"),"O","")</f>
        <v/>
      </c>
      <c r="CB45" s="51" t="str">
        <f>IF(AND(Deflecteur!CB45="D",Deflecteur!CC45="D"),"O","")</f>
        <v/>
      </c>
      <c r="CC45" s="51" t="str">
        <f>IF(AND(Deflecteur!CC45="D",Deflecteur!CD45="D"),"O","")</f>
        <v/>
      </c>
      <c r="CD45" s="51" t="str">
        <f>IF(AND(Deflecteur!CD45="D",Deflecteur!CE45="D"),"O","")</f>
        <v/>
      </c>
      <c r="CE45" s="51" t="str">
        <f>IF(AND(Deflecteur!CE45="D",Deflecteur!CF45="D"),"O","")</f>
        <v/>
      </c>
      <c r="CF45" s="51" t="str">
        <f>IF(AND(Deflecteur!CF45="D",Deflecteur!CG45="D"),"O","")</f>
        <v/>
      </c>
      <c r="CG45" s="51" t="str">
        <f>IF(AND(Deflecteur!CG45="D",Deflecteur!CH45="D"),"O","")</f>
        <v/>
      </c>
      <c r="CH45" s="51" t="str">
        <f>IF(AND(Deflecteur!CH45="D",Deflecteur!CI45="D"),"O","")</f>
        <v/>
      </c>
      <c r="CI45" s="51" t="str">
        <f>IF(AND(Deflecteur!CI45="D",Deflecteur!CJ45="D"),"O","")</f>
        <v/>
      </c>
      <c r="CJ45" s="51" t="str">
        <f>IF(AND(Deflecteur!CJ45="D",Deflecteur!CK45="D"),"O","")</f>
        <v/>
      </c>
      <c r="CK45" s="51" t="str">
        <f>IF(AND(Deflecteur!CK45="D",Deflecteur!CL45="D"),"O","")</f>
        <v/>
      </c>
      <c r="CL45" s="51" t="str">
        <f>IF(AND(Deflecteur!CL45="D",Deflecteur!CM45="D"),"O","")</f>
        <v/>
      </c>
      <c r="CM45" s="51" t="str">
        <f>IF(AND(Deflecteur!CM45="D",Deflecteur!CN45="D"),"O","")</f>
        <v/>
      </c>
      <c r="CN45" s="51" t="str">
        <f>IF(AND(Deflecteur!CN45="D",Deflecteur!CO45="D"),"O","")</f>
        <v/>
      </c>
      <c r="CO45" s="51" t="str">
        <f>IF(AND(Deflecteur!CO45="D",Deflecteur!CP45="D"),"O","")</f>
        <v/>
      </c>
      <c r="CP45" s="51" t="str">
        <f>IF(AND(Deflecteur!CP45="D",Deflecteur!CQ45="D"),"O","")</f>
        <v/>
      </c>
      <c r="CQ45" s="51" t="str">
        <f>IF(AND(Deflecteur!CQ45="D",Deflecteur!CR45="D"),"O","")</f>
        <v/>
      </c>
      <c r="CR45" s="51" t="str">
        <f>IF(AND(Deflecteur!CR45="D",Deflecteur!CS45="D"),"O","")</f>
        <v/>
      </c>
      <c r="CS45" s="51" t="str">
        <f>IF(AND(Deflecteur!CS45="D",Deflecteur!CT45="D"),"O","")</f>
        <v/>
      </c>
      <c r="CT45" s="51" t="str">
        <f>IF(AND(Deflecteur!CT45="D",Deflecteur!CU45="D"),"O","")</f>
        <v/>
      </c>
      <c r="CU45" s="51" t="str">
        <f>IF(AND(Deflecteur!CU45="D",Deflecteur!CV45="D"),"O","")</f>
        <v/>
      </c>
      <c r="CV45" s="51" t="str">
        <f>IF(AND(Deflecteur!CV45="D",Deflecteur!CW45="D"),"O","")</f>
        <v/>
      </c>
      <c r="CW45" s="51" t="str">
        <f>IF(AND(Deflecteur!CW45="D",Deflecteur!CX45="D"),"O","")</f>
        <v/>
      </c>
      <c r="CX45" s="51" t="str">
        <f>IF(AND(Deflecteur!CX45="D",Deflecteur!CY45="D"),"O","")</f>
        <v/>
      </c>
      <c r="CY45" s="51" t="str">
        <f>IF(AND(Deflecteur!CY45="D",Deflecteur!CZ45="D"),"O","")</f>
        <v/>
      </c>
      <c r="CZ45" s="51" t="str">
        <f>IF(AND(Deflecteur!CZ45="D",Deflecteur!DA45="D"),"O","")</f>
        <v/>
      </c>
      <c r="DA45" s="51" t="str">
        <f>IF(AND(Deflecteur!DA45="D",Deflecteur!DB45="D"),"O","")</f>
        <v/>
      </c>
      <c r="DB45" s="51" t="str">
        <f>IF(AND(Deflecteur!DB45="D",Deflecteur!DC45="D"),"O","")</f>
        <v/>
      </c>
      <c r="DC45" s="51" t="str">
        <f>IF(AND(Deflecteur!DC45="D",Deflecteur!DD45="D"),"O","")</f>
        <v/>
      </c>
      <c r="DD45" s="52" t="str">
        <f>IF(AND(Deflecteur!DD45="D",Deflecteur!DE45="D"),"O","")</f>
        <v/>
      </c>
      <c r="DE45" s="5" t="str">
        <f>IF(AND(Deflecteur!DE45="D",Deflecteur!DF45="D"),"O","")</f>
        <v/>
      </c>
      <c r="DF45" s="9">
        <f t="shared" si="0"/>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IF(AND(Deflecteur!B46="D",Deflecteur!C46="D"),"O","")</f>
        <v/>
      </c>
      <c r="C46" s="50" t="str">
        <f>IF(AND(Deflecteur!C46="D",Deflecteur!D46="D"),"O","")</f>
        <v/>
      </c>
      <c r="D46" s="51" t="str">
        <f>IF(AND(Deflecteur!D46="D",Deflecteur!E46="D"),"O","")</f>
        <v/>
      </c>
      <c r="E46" s="51" t="str">
        <f>IF(AND(Deflecteur!E46="D",Deflecteur!F46="D"),"O","")</f>
        <v/>
      </c>
      <c r="F46" s="51" t="str">
        <f>IF(AND(Deflecteur!F46="D",Deflecteur!G46="D"),"O","")</f>
        <v/>
      </c>
      <c r="G46" s="51" t="str">
        <f>IF(AND(Deflecteur!G46="D",Deflecteur!H46="D"),"O","")</f>
        <v/>
      </c>
      <c r="H46" s="51" t="str">
        <f>IF(AND(Deflecteur!H46="D",Deflecteur!I46="D"),"O","")</f>
        <v/>
      </c>
      <c r="I46" s="51" t="str">
        <f>IF(AND(Deflecteur!I46="D",Deflecteur!J46="D"),"O","")</f>
        <v/>
      </c>
      <c r="J46" s="51" t="str">
        <f>IF(AND(Deflecteur!J46="D",Deflecteur!K46="D"),"O","")</f>
        <v/>
      </c>
      <c r="K46" s="51" t="str">
        <f>IF(AND(Deflecteur!K46="D",Deflecteur!L46="D"),"O","")</f>
        <v/>
      </c>
      <c r="L46" s="51" t="str">
        <f>IF(AND(Deflecteur!L46="D",Deflecteur!M46="D"),"O","")</f>
        <v/>
      </c>
      <c r="M46" s="51" t="str">
        <f>IF(AND(Deflecteur!M46="D",Deflecteur!N46="D"),"O","")</f>
        <v/>
      </c>
      <c r="N46" s="51" t="str">
        <f>IF(AND(Deflecteur!N46="D",Deflecteur!O46="D"),"O","")</f>
        <v/>
      </c>
      <c r="O46" s="51" t="str">
        <f>IF(AND(Deflecteur!O46="D",Deflecteur!P46="D"),"O","")</f>
        <v/>
      </c>
      <c r="P46" s="51" t="str">
        <f>IF(AND(Deflecteur!P46="D",Deflecteur!Q46="D"),"O","")</f>
        <v/>
      </c>
      <c r="Q46" s="51" t="str">
        <f>IF(AND(Deflecteur!Q46="D",Deflecteur!R46="D"),"O","")</f>
        <v/>
      </c>
      <c r="R46" s="51" t="str">
        <f>IF(AND(Deflecteur!R46="D",Deflecteur!S46="D"),"O","")</f>
        <v/>
      </c>
      <c r="S46" s="51" t="str">
        <f>IF(AND(Deflecteur!S46="D",Deflecteur!T46="D"),"O","")</f>
        <v/>
      </c>
      <c r="T46" s="51" t="str">
        <f>IF(AND(Deflecteur!T46="D",Deflecteur!U46="D"),"O","")</f>
        <v/>
      </c>
      <c r="U46" s="51" t="str">
        <f>IF(AND(Deflecteur!U46="D",Deflecteur!V46="D"),"O","")</f>
        <v/>
      </c>
      <c r="V46" s="51" t="str">
        <f>IF(AND(Deflecteur!V46="D",Deflecteur!W46="D"),"O","")</f>
        <v/>
      </c>
      <c r="W46" s="51" t="str">
        <f>IF(AND(Deflecteur!W46="D",Deflecteur!X46="D"),"O","")</f>
        <v/>
      </c>
      <c r="X46" s="51" t="str">
        <f>IF(AND(Deflecteur!X46="D",Deflecteur!Y46="D"),"O","")</f>
        <v/>
      </c>
      <c r="Y46" s="51" t="str">
        <f>IF(AND(Deflecteur!Y46="D",Deflecteur!Z46="D"),"O","")</f>
        <v/>
      </c>
      <c r="Z46" s="51" t="str">
        <f>IF(AND(Deflecteur!Z46="D",Deflecteur!AA46="D"),"O","")</f>
        <v/>
      </c>
      <c r="AA46" s="51" t="str">
        <f>IF(AND(Deflecteur!AA46="D",Deflecteur!AB46="D"),"O","")</f>
        <v/>
      </c>
      <c r="AB46" s="51" t="str">
        <f>IF(AND(Deflecteur!AB46="D",Deflecteur!AC46="D"),"O","")</f>
        <v/>
      </c>
      <c r="AC46" s="51" t="str">
        <f>IF(AND(Deflecteur!AC46="D",Deflecteur!AD46="D"),"O","")</f>
        <v/>
      </c>
      <c r="AD46" s="51" t="str">
        <f>IF(AND(Deflecteur!AD46="D",Deflecteur!AE46="D"),"O","")</f>
        <v/>
      </c>
      <c r="AE46" s="51" t="str">
        <f>IF(AND(Deflecteur!AE46="D",Deflecteur!AF46="D"),"O","")</f>
        <v/>
      </c>
      <c r="AF46" s="51" t="str">
        <f>IF(AND(Deflecteur!AF46="D",Deflecteur!AG46="D"),"O","")</f>
        <v/>
      </c>
      <c r="AG46" s="51" t="str">
        <f>IF(AND(Deflecteur!AG46="D",Deflecteur!AH46="D"),"O","")</f>
        <v/>
      </c>
      <c r="AH46" s="51" t="str">
        <f>IF(AND(Deflecteur!AH46="D",Deflecteur!AI46="D"),"O","")</f>
        <v/>
      </c>
      <c r="AI46" s="51" t="str">
        <f>IF(AND(Deflecteur!AI46="D",Deflecteur!AJ46="D"),"O","")</f>
        <v/>
      </c>
      <c r="AJ46" s="51" t="str">
        <f>IF(AND(Deflecteur!AJ46="D",Deflecteur!AK46="D"),"O","")</f>
        <v/>
      </c>
      <c r="AK46" s="51" t="str">
        <f>IF(AND(Deflecteur!AK46="D",Deflecteur!AL46="D"),"O","")</f>
        <v/>
      </c>
      <c r="AL46" s="51" t="str">
        <f>IF(AND(Deflecteur!AL46="D",Deflecteur!AM46="D"),"O","")</f>
        <v/>
      </c>
      <c r="AM46" s="51" t="str">
        <f>IF(AND(Deflecteur!AM46="D",Deflecteur!AN46="D"),"O","")</f>
        <v/>
      </c>
      <c r="AN46" s="51" t="str">
        <f>IF(AND(Deflecteur!AN46="D",Deflecteur!AO46="D"),"O","")</f>
        <v/>
      </c>
      <c r="AO46" s="51" t="str">
        <f>IF(AND(Deflecteur!AO46="D",Deflecteur!AP46="D"),"O","")</f>
        <v/>
      </c>
      <c r="AP46" s="51" t="str">
        <f>IF(AND(Deflecteur!AP46="D",Deflecteur!AQ46="D"),"O","")</f>
        <v/>
      </c>
      <c r="AQ46" s="51" t="str">
        <f>IF(AND(Deflecteur!AQ46="D",Deflecteur!AR46="D"),"O","")</f>
        <v/>
      </c>
      <c r="AR46" s="51" t="str">
        <f>IF(AND(Deflecteur!AR46="D",Deflecteur!AS46="D"),"O","")</f>
        <v/>
      </c>
      <c r="AS46" s="51" t="str">
        <f>IF(AND(Deflecteur!AS46="D",Deflecteur!AT46="D"),"O","")</f>
        <v/>
      </c>
      <c r="AT46" s="51" t="str">
        <f>IF(AND(Deflecteur!AT46="D",Deflecteur!AU46="D"),"O","")</f>
        <v/>
      </c>
      <c r="AU46" s="51" t="str">
        <f>IF(AND(Deflecteur!AU46="D",Deflecteur!AV46="D"),"O","")</f>
        <v/>
      </c>
      <c r="AV46" s="51" t="str">
        <f>IF(AND(Deflecteur!AV46="D",Deflecteur!AW46="D"),"O","")</f>
        <v/>
      </c>
      <c r="AW46" s="51" t="str">
        <f>IF(AND(Deflecteur!AW46="D",Deflecteur!AX46="D"),"O","")</f>
        <v/>
      </c>
      <c r="AX46" s="51" t="str">
        <f>IF(AND(Deflecteur!AX46="D",Deflecteur!AY46="D"),"O","")</f>
        <v/>
      </c>
      <c r="AY46" s="51" t="str">
        <f>IF(AND(Deflecteur!AY46="D",Deflecteur!AZ46="D"),"O","")</f>
        <v/>
      </c>
      <c r="AZ46" s="51" t="str">
        <f>IF(AND(Deflecteur!AZ46="D",Deflecteur!BA46="D"),"O","")</f>
        <v/>
      </c>
      <c r="BA46" s="51" t="str">
        <f>IF(AND(Deflecteur!BA46="D",Deflecteur!BB46="D"),"O","")</f>
        <v/>
      </c>
      <c r="BB46" s="51" t="str">
        <f>IF(AND(Deflecteur!BB46="D",Deflecteur!BC46="D"),"O","")</f>
        <v/>
      </c>
      <c r="BC46" s="51" t="str">
        <f>IF(AND(Deflecteur!BC46="D",Deflecteur!BD46="D"),"O","")</f>
        <v/>
      </c>
      <c r="BD46" s="51" t="str">
        <f>IF(AND(Deflecteur!BD46="D",Deflecteur!BE46="D"),"O","")</f>
        <v/>
      </c>
      <c r="BE46" s="51" t="str">
        <f>IF(AND(Deflecteur!BE46="D",Deflecteur!BF46="D"),"O","")</f>
        <v/>
      </c>
      <c r="BF46" s="51" t="str">
        <f>IF(AND(Deflecteur!BF46="D",Deflecteur!BG46="D"),"O","")</f>
        <v/>
      </c>
      <c r="BG46" s="51" t="str">
        <f>IF(AND(Deflecteur!BG46="D",Deflecteur!BH46="D"),"O","")</f>
        <v/>
      </c>
      <c r="BH46" s="51" t="str">
        <f>IF(AND(Deflecteur!BH46="D",Deflecteur!BI46="D"),"O","")</f>
        <v/>
      </c>
      <c r="BI46" s="51" t="str">
        <f>IF(AND(Deflecteur!BI46="D",Deflecteur!BJ46="D"),"O","")</f>
        <v/>
      </c>
      <c r="BJ46" s="51" t="str">
        <f>IF(AND(Deflecteur!BJ46="D",Deflecteur!BK46="D"),"O","")</f>
        <v/>
      </c>
      <c r="BK46" s="51" t="str">
        <f>IF(AND(Deflecteur!BK46="D",Deflecteur!BL46="D"),"O","")</f>
        <v/>
      </c>
      <c r="BL46" s="51" t="str">
        <f>IF(AND(Deflecteur!BL46="D",Deflecteur!BM46="D"),"O","")</f>
        <v/>
      </c>
      <c r="BM46" s="51" t="str">
        <f>IF(AND(Deflecteur!BM46="D",Deflecteur!BN46="D"),"O","")</f>
        <v/>
      </c>
      <c r="BN46" s="51" t="str">
        <f>IF(AND(Deflecteur!BN46="D",Deflecteur!BO46="D"),"O","")</f>
        <v/>
      </c>
      <c r="BO46" s="51" t="str">
        <f>IF(AND(Deflecteur!BO46="D",Deflecteur!BP46="D"),"O","")</f>
        <v/>
      </c>
      <c r="BP46" s="51" t="str">
        <f>IF(AND(Deflecteur!BP46="D",Deflecteur!BQ46="D"),"O","")</f>
        <v/>
      </c>
      <c r="BQ46" s="51" t="str">
        <f>IF(AND(Deflecteur!BQ46="D",Deflecteur!BR46="D"),"O","")</f>
        <v/>
      </c>
      <c r="BR46" s="51" t="str">
        <f>IF(AND(Deflecteur!BR46="D",Deflecteur!BS46="D"),"O","")</f>
        <v/>
      </c>
      <c r="BS46" s="51" t="str">
        <f>IF(AND(Deflecteur!BS46="D",Deflecteur!BT46="D"),"O","")</f>
        <v/>
      </c>
      <c r="BT46" s="51" t="str">
        <f>IF(AND(Deflecteur!BT46="D",Deflecteur!BU46="D"),"O","")</f>
        <v/>
      </c>
      <c r="BU46" s="51" t="str">
        <f>IF(AND(Deflecteur!BU46="D",Deflecteur!BV46="D"),"O","")</f>
        <v/>
      </c>
      <c r="BV46" s="51" t="str">
        <f>IF(AND(Deflecteur!BV46="D",Deflecteur!BW46="D"),"O","")</f>
        <v/>
      </c>
      <c r="BW46" s="51" t="str">
        <f>IF(AND(Deflecteur!BW46="D",Deflecteur!BX46="D"),"O","")</f>
        <v/>
      </c>
      <c r="BX46" s="51" t="str">
        <f>IF(AND(Deflecteur!BX46="D",Deflecteur!BY46="D"),"O","")</f>
        <v/>
      </c>
      <c r="BY46" s="51" t="str">
        <f>IF(AND(Deflecteur!BY46="D",Deflecteur!BZ46="D"),"O","")</f>
        <v/>
      </c>
      <c r="BZ46" s="51" t="str">
        <f>IF(AND(Deflecteur!BZ46="D",Deflecteur!CA46="D"),"O","")</f>
        <v/>
      </c>
      <c r="CA46" s="51" t="str">
        <f>IF(AND(Deflecteur!CA46="D",Deflecteur!CB46="D"),"O","")</f>
        <v/>
      </c>
      <c r="CB46" s="51" t="str">
        <f>IF(AND(Deflecteur!CB46="D",Deflecteur!CC46="D"),"O","")</f>
        <v/>
      </c>
      <c r="CC46" s="51" t="str">
        <f>IF(AND(Deflecteur!CC46="D",Deflecteur!CD46="D"),"O","")</f>
        <v/>
      </c>
      <c r="CD46" s="51" t="str">
        <f>IF(AND(Deflecteur!CD46="D",Deflecteur!CE46="D"),"O","")</f>
        <v/>
      </c>
      <c r="CE46" s="51" t="str">
        <f>IF(AND(Deflecteur!CE46="D",Deflecteur!CF46="D"),"O","")</f>
        <v/>
      </c>
      <c r="CF46" s="51" t="str">
        <f>IF(AND(Deflecteur!CF46="D",Deflecteur!CG46="D"),"O","")</f>
        <v/>
      </c>
      <c r="CG46" s="51" t="str">
        <f>IF(AND(Deflecteur!CG46="D",Deflecteur!CH46="D"),"O","")</f>
        <v/>
      </c>
      <c r="CH46" s="51" t="str">
        <f>IF(AND(Deflecteur!CH46="D",Deflecteur!CI46="D"),"O","")</f>
        <v/>
      </c>
      <c r="CI46" s="51" t="str">
        <f>IF(AND(Deflecteur!CI46="D",Deflecteur!CJ46="D"),"O","")</f>
        <v/>
      </c>
      <c r="CJ46" s="51" t="str">
        <f>IF(AND(Deflecteur!CJ46="D",Deflecteur!CK46="D"),"O","")</f>
        <v/>
      </c>
      <c r="CK46" s="51" t="str">
        <f>IF(AND(Deflecteur!CK46="D",Deflecteur!CL46="D"),"O","")</f>
        <v/>
      </c>
      <c r="CL46" s="51" t="str">
        <f>IF(AND(Deflecteur!CL46="D",Deflecteur!CM46="D"),"O","")</f>
        <v/>
      </c>
      <c r="CM46" s="51" t="str">
        <f>IF(AND(Deflecteur!CM46="D",Deflecteur!CN46="D"),"O","")</f>
        <v/>
      </c>
      <c r="CN46" s="51" t="str">
        <f>IF(AND(Deflecteur!CN46="D",Deflecteur!CO46="D"),"O","")</f>
        <v/>
      </c>
      <c r="CO46" s="51" t="str">
        <f>IF(AND(Deflecteur!CO46="D",Deflecteur!CP46="D"),"O","")</f>
        <v/>
      </c>
      <c r="CP46" s="51" t="str">
        <f>IF(AND(Deflecteur!CP46="D",Deflecteur!CQ46="D"),"O","")</f>
        <v/>
      </c>
      <c r="CQ46" s="51" t="str">
        <f>IF(AND(Deflecteur!CQ46="D",Deflecteur!CR46="D"),"O","")</f>
        <v/>
      </c>
      <c r="CR46" s="51" t="str">
        <f>IF(AND(Deflecteur!CR46="D",Deflecteur!CS46="D"),"O","")</f>
        <v/>
      </c>
      <c r="CS46" s="51" t="str">
        <f>IF(AND(Deflecteur!CS46="D",Deflecteur!CT46="D"),"O","")</f>
        <v/>
      </c>
      <c r="CT46" s="51" t="str">
        <f>IF(AND(Deflecteur!CT46="D",Deflecteur!CU46="D"),"O","")</f>
        <v/>
      </c>
      <c r="CU46" s="51" t="str">
        <f>IF(AND(Deflecteur!CU46="D",Deflecteur!CV46="D"),"O","")</f>
        <v/>
      </c>
      <c r="CV46" s="51" t="str">
        <f>IF(AND(Deflecteur!CV46="D",Deflecteur!CW46="D"),"O","")</f>
        <v/>
      </c>
      <c r="CW46" s="51" t="str">
        <f>IF(AND(Deflecteur!CW46="D",Deflecteur!CX46="D"),"O","")</f>
        <v/>
      </c>
      <c r="CX46" s="51" t="str">
        <f>IF(AND(Deflecteur!CX46="D",Deflecteur!CY46="D"),"O","")</f>
        <v/>
      </c>
      <c r="CY46" s="51" t="str">
        <f>IF(AND(Deflecteur!CY46="D",Deflecteur!CZ46="D"),"O","")</f>
        <v/>
      </c>
      <c r="CZ46" s="51" t="str">
        <f>IF(AND(Deflecteur!CZ46="D",Deflecteur!DA46="D"),"O","")</f>
        <v/>
      </c>
      <c r="DA46" s="51" t="str">
        <f>IF(AND(Deflecteur!DA46="D",Deflecteur!DB46="D"),"O","")</f>
        <v/>
      </c>
      <c r="DB46" s="51" t="str">
        <f>IF(AND(Deflecteur!DB46="D",Deflecteur!DC46="D"),"O","")</f>
        <v/>
      </c>
      <c r="DC46" s="51" t="str">
        <f>IF(AND(Deflecteur!DC46="D",Deflecteur!DD46="D"),"O","")</f>
        <v/>
      </c>
      <c r="DD46" s="52" t="str">
        <f>IF(AND(Deflecteur!DD46="D",Deflecteur!DE46="D"),"O","")</f>
        <v/>
      </c>
      <c r="DE46" s="5" t="str">
        <f>IF(AND(Deflecteur!DE46="D",Deflecteur!DF46="D"),"O","")</f>
        <v/>
      </c>
      <c r="DF46" s="9">
        <f t="shared" si="0"/>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IF(AND(Deflecteur!B47="D",Deflecteur!C47="D"),"O","")</f>
        <v/>
      </c>
      <c r="C47" s="50" t="str">
        <f>IF(AND(Deflecteur!C47="D",Deflecteur!D47="D"),"O","")</f>
        <v/>
      </c>
      <c r="D47" s="51" t="str">
        <f>IF(AND(Deflecteur!D47="D",Deflecteur!E47="D"),"O","")</f>
        <v/>
      </c>
      <c r="E47" s="51" t="str">
        <f>IF(AND(Deflecteur!E47="D",Deflecteur!F47="D"),"O","")</f>
        <v/>
      </c>
      <c r="F47" s="51" t="str">
        <f>IF(AND(Deflecteur!F47="D",Deflecteur!G47="D"),"O","")</f>
        <v/>
      </c>
      <c r="G47" s="51" t="str">
        <f>IF(AND(Deflecteur!G47="D",Deflecteur!H47="D"),"O","")</f>
        <v/>
      </c>
      <c r="H47" s="51" t="str">
        <f>IF(AND(Deflecteur!H47="D",Deflecteur!I47="D"),"O","")</f>
        <v/>
      </c>
      <c r="I47" s="51" t="str">
        <f>IF(AND(Deflecteur!I47="D",Deflecteur!J47="D"),"O","")</f>
        <v/>
      </c>
      <c r="J47" s="51" t="str">
        <f>IF(AND(Deflecteur!J47="D",Deflecteur!K47="D"),"O","")</f>
        <v/>
      </c>
      <c r="K47" s="51" t="str">
        <f>IF(AND(Deflecteur!K47="D",Deflecteur!L47="D"),"O","")</f>
        <v/>
      </c>
      <c r="L47" s="51" t="str">
        <f>IF(AND(Deflecteur!L47="D",Deflecteur!M47="D"),"O","")</f>
        <v/>
      </c>
      <c r="M47" s="51" t="str">
        <f>IF(AND(Deflecteur!M47="D",Deflecteur!N47="D"),"O","")</f>
        <v/>
      </c>
      <c r="N47" s="51" t="str">
        <f>IF(AND(Deflecteur!N47="D",Deflecteur!O47="D"),"O","")</f>
        <v/>
      </c>
      <c r="O47" s="51" t="str">
        <f>IF(AND(Deflecteur!O47="D",Deflecteur!P47="D"),"O","")</f>
        <v/>
      </c>
      <c r="P47" s="51" t="str">
        <f>IF(AND(Deflecteur!P47="D",Deflecteur!Q47="D"),"O","")</f>
        <v/>
      </c>
      <c r="Q47" s="51" t="str">
        <f>IF(AND(Deflecteur!Q47="D",Deflecteur!R47="D"),"O","")</f>
        <v/>
      </c>
      <c r="R47" s="51" t="str">
        <f>IF(AND(Deflecteur!R47="D",Deflecteur!S47="D"),"O","")</f>
        <v/>
      </c>
      <c r="S47" s="51" t="str">
        <f>IF(AND(Deflecteur!S47="D",Deflecteur!T47="D"),"O","")</f>
        <v/>
      </c>
      <c r="T47" s="51" t="str">
        <f>IF(AND(Deflecteur!T47="D",Deflecteur!U47="D"),"O","")</f>
        <v/>
      </c>
      <c r="U47" s="51" t="str">
        <f>IF(AND(Deflecteur!U47="D",Deflecteur!V47="D"),"O","")</f>
        <v/>
      </c>
      <c r="V47" s="51" t="str">
        <f>IF(AND(Deflecteur!V47="D",Deflecteur!W47="D"),"O","")</f>
        <v/>
      </c>
      <c r="W47" s="51" t="str">
        <f>IF(AND(Deflecteur!W47="D",Deflecteur!X47="D"),"O","")</f>
        <v/>
      </c>
      <c r="X47" s="51" t="str">
        <f>IF(AND(Deflecteur!X47="D",Deflecteur!Y47="D"),"O","")</f>
        <v/>
      </c>
      <c r="Y47" s="51" t="str">
        <f>IF(AND(Deflecteur!Y47="D",Deflecteur!Z47="D"),"O","")</f>
        <v/>
      </c>
      <c r="Z47" s="51" t="str">
        <f>IF(AND(Deflecteur!Z47="D",Deflecteur!AA47="D"),"O","")</f>
        <v/>
      </c>
      <c r="AA47" s="51" t="str">
        <f>IF(AND(Deflecteur!AA47="D",Deflecteur!AB47="D"),"O","")</f>
        <v/>
      </c>
      <c r="AB47" s="51" t="str">
        <f>IF(AND(Deflecteur!AB47="D",Deflecteur!AC47="D"),"O","")</f>
        <v/>
      </c>
      <c r="AC47" s="51" t="str">
        <f>IF(AND(Deflecteur!AC47="D",Deflecteur!AD47="D"),"O","")</f>
        <v/>
      </c>
      <c r="AD47" s="51" t="str">
        <f>IF(AND(Deflecteur!AD47="D",Deflecteur!AE47="D"),"O","")</f>
        <v/>
      </c>
      <c r="AE47" s="51" t="str">
        <f>IF(AND(Deflecteur!AE47="D",Deflecteur!AF47="D"),"O","")</f>
        <v/>
      </c>
      <c r="AF47" s="51" t="str">
        <f>IF(AND(Deflecteur!AF47="D",Deflecteur!AG47="D"),"O","")</f>
        <v/>
      </c>
      <c r="AG47" s="51" t="str">
        <f>IF(AND(Deflecteur!AG47="D",Deflecteur!AH47="D"),"O","")</f>
        <v/>
      </c>
      <c r="AH47" s="51" t="str">
        <f>IF(AND(Deflecteur!AH47="D",Deflecteur!AI47="D"),"O","")</f>
        <v/>
      </c>
      <c r="AI47" s="51" t="str">
        <f>IF(AND(Deflecteur!AI47="D",Deflecteur!AJ47="D"),"O","")</f>
        <v/>
      </c>
      <c r="AJ47" s="51" t="str">
        <f>IF(AND(Deflecteur!AJ47="D",Deflecteur!AK47="D"),"O","")</f>
        <v/>
      </c>
      <c r="AK47" s="51" t="str">
        <f>IF(AND(Deflecteur!AK47="D",Deflecteur!AL47="D"),"O","")</f>
        <v/>
      </c>
      <c r="AL47" s="51" t="str">
        <f>IF(AND(Deflecteur!AL47="D",Deflecteur!AM47="D"),"O","")</f>
        <v/>
      </c>
      <c r="AM47" s="51" t="str">
        <f>IF(AND(Deflecteur!AM47="D",Deflecteur!AN47="D"),"O","")</f>
        <v/>
      </c>
      <c r="AN47" s="51" t="str">
        <f>IF(AND(Deflecteur!AN47="D",Deflecteur!AO47="D"),"O","")</f>
        <v/>
      </c>
      <c r="AO47" s="51" t="str">
        <f>IF(AND(Deflecteur!AO47="D",Deflecteur!AP47="D"),"O","")</f>
        <v/>
      </c>
      <c r="AP47" s="51" t="str">
        <f>IF(AND(Deflecteur!AP47="D",Deflecteur!AQ47="D"),"O","")</f>
        <v/>
      </c>
      <c r="AQ47" s="51" t="str">
        <f>IF(AND(Deflecteur!AQ47="D",Deflecteur!AR47="D"),"O","")</f>
        <v/>
      </c>
      <c r="AR47" s="51" t="str">
        <f>IF(AND(Deflecteur!AR47="D",Deflecteur!AS47="D"),"O","")</f>
        <v/>
      </c>
      <c r="AS47" s="51" t="str">
        <f>IF(AND(Deflecteur!AS47="D",Deflecteur!AT47="D"),"O","")</f>
        <v/>
      </c>
      <c r="AT47" s="51" t="str">
        <f>IF(AND(Deflecteur!AT47="D",Deflecteur!AU47="D"),"O","")</f>
        <v/>
      </c>
      <c r="AU47" s="51" t="str">
        <f>IF(AND(Deflecteur!AU47="D",Deflecteur!AV47="D"),"O","")</f>
        <v/>
      </c>
      <c r="AV47" s="51" t="str">
        <f>IF(AND(Deflecteur!AV47="D",Deflecteur!AW47="D"),"O","")</f>
        <v/>
      </c>
      <c r="AW47" s="51" t="str">
        <f>IF(AND(Deflecteur!AW47="D",Deflecteur!AX47="D"),"O","")</f>
        <v/>
      </c>
      <c r="AX47" s="51" t="str">
        <f>IF(AND(Deflecteur!AX47="D",Deflecteur!AY47="D"),"O","")</f>
        <v/>
      </c>
      <c r="AY47" s="51" t="str">
        <f>IF(AND(Deflecteur!AY47="D",Deflecteur!AZ47="D"),"O","")</f>
        <v/>
      </c>
      <c r="AZ47" s="51" t="str">
        <f>IF(AND(Deflecteur!AZ47="D",Deflecteur!BA47="D"),"O","")</f>
        <v/>
      </c>
      <c r="BA47" s="51" t="str">
        <f>IF(AND(Deflecteur!BA47="D",Deflecteur!BB47="D"),"O","")</f>
        <v/>
      </c>
      <c r="BB47" s="51" t="str">
        <f>IF(AND(Deflecteur!BB47="D",Deflecteur!BC47="D"),"O","")</f>
        <v/>
      </c>
      <c r="BC47" s="51" t="str">
        <f>IF(AND(Deflecteur!BC47="D",Deflecteur!BD47="D"),"O","")</f>
        <v/>
      </c>
      <c r="BD47" s="51" t="str">
        <f>IF(AND(Deflecteur!BD47="D",Deflecteur!BE47="D"),"O","")</f>
        <v/>
      </c>
      <c r="BE47" s="51" t="str">
        <f>IF(AND(Deflecteur!BE47="D",Deflecteur!BF47="D"),"O","")</f>
        <v/>
      </c>
      <c r="BF47" s="51" t="str">
        <f>IF(AND(Deflecteur!BF47="D",Deflecteur!BG47="D"),"O","")</f>
        <v/>
      </c>
      <c r="BG47" s="51" t="str">
        <f>IF(AND(Deflecteur!BG47="D",Deflecteur!BH47="D"),"O","")</f>
        <v/>
      </c>
      <c r="BH47" s="51" t="str">
        <f>IF(AND(Deflecteur!BH47="D",Deflecteur!BI47="D"),"O","")</f>
        <v/>
      </c>
      <c r="BI47" s="51" t="str">
        <f>IF(AND(Deflecteur!BI47="D",Deflecteur!BJ47="D"),"O","")</f>
        <v/>
      </c>
      <c r="BJ47" s="51" t="str">
        <f>IF(AND(Deflecteur!BJ47="D",Deflecteur!BK47="D"),"O","")</f>
        <v/>
      </c>
      <c r="BK47" s="51" t="str">
        <f>IF(AND(Deflecteur!BK47="D",Deflecteur!BL47="D"),"O","")</f>
        <v/>
      </c>
      <c r="BL47" s="51" t="str">
        <f>IF(AND(Deflecteur!BL47="D",Deflecteur!BM47="D"),"O","")</f>
        <v/>
      </c>
      <c r="BM47" s="51" t="str">
        <f>IF(AND(Deflecteur!BM47="D",Deflecteur!BN47="D"),"O","")</f>
        <v/>
      </c>
      <c r="BN47" s="51" t="str">
        <f>IF(AND(Deflecteur!BN47="D",Deflecteur!BO47="D"),"O","")</f>
        <v/>
      </c>
      <c r="BO47" s="51" t="str">
        <f>IF(AND(Deflecteur!BO47="D",Deflecteur!BP47="D"),"O","")</f>
        <v/>
      </c>
      <c r="BP47" s="51" t="str">
        <f>IF(AND(Deflecteur!BP47="D",Deflecteur!BQ47="D"),"O","")</f>
        <v/>
      </c>
      <c r="BQ47" s="51" t="str">
        <f>IF(AND(Deflecteur!BQ47="D",Deflecteur!BR47="D"),"O","")</f>
        <v/>
      </c>
      <c r="BR47" s="51" t="str">
        <f>IF(AND(Deflecteur!BR47="D",Deflecteur!BS47="D"),"O","")</f>
        <v/>
      </c>
      <c r="BS47" s="51" t="str">
        <f>IF(AND(Deflecteur!BS47="D",Deflecteur!BT47="D"),"O","")</f>
        <v/>
      </c>
      <c r="BT47" s="51" t="str">
        <f>IF(AND(Deflecteur!BT47="D",Deflecteur!BU47="D"),"O","")</f>
        <v/>
      </c>
      <c r="BU47" s="51" t="str">
        <f>IF(AND(Deflecteur!BU47="D",Deflecteur!BV47="D"),"O","")</f>
        <v/>
      </c>
      <c r="BV47" s="51" t="str">
        <f>IF(AND(Deflecteur!BV47="D",Deflecteur!BW47="D"),"O","")</f>
        <v/>
      </c>
      <c r="BW47" s="51" t="str">
        <f>IF(AND(Deflecteur!BW47="D",Deflecteur!BX47="D"),"O","")</f>
        <v/>
      </c>
      <c r="BX47" s="51" t="str">
        <f>IF(AND(Deflecteur!BX47="D",Deflecteur!BY47="D"),"O","")</f>
        <v/>
      </c>
      <c r="BY47" s="51" t="str">
        <f>IF(AND(Deflecteur!BY47="D",Deflecteur!BZ47="D"),"O","")</f>
        <v/>
      </c>
      <c r="BZ47" s="51" t="str">
        <f>IF(AND(Deflecteur!BZ47="D",Deflecteur!CA47="D"),"O","")</f>
        <v/>
      </c>
      <c r="CA47" s="51" t="str">
        <f>IF(AND(Deflecteur!CA47="D",Deflecteur!CB47="D"),"O","")</f>
        <v/>
      </c>
      <c r="CB47" s="51" t="str">
        <f>IF(AND(Deflecteur!CB47="D",Deflecteur!CC47="D"),"O","")</f>
        <v/>
      </c>
      <c r="CC47" s="51" t="str">
        <f>IF(AND(Deflecteur!CC47="D",Deflecteur!CD47="D"),"O","")</f>
        <v/>
      </c>
      <c r="CD47" s="51" t="str">
        <f>IF(AND(Deflecteur!CD47="D",Deflecteur!CE47="D"),"O","")</f>
        <v/>
      </c>
      <c r="CE47" s="51" t="str">
        <f>IF(AND(Deflecteur!CE47="D",Deflecteur!CF47="D"),"O","")</f>
        <v/>
      </c>
      <c r="CF47" s="51" t="str">
        <f>IF(AND(Deflecteur!CF47="D",Deflecteur!CG47="D"),"O","")</f>
        <v/>
      </c>
      <c r="CG47" s="51" t="str">
        <f>IF(AND(Deflecteur!CG47="D",Deflecteur!CH47="D"),"O","")</f>
        <v/>
      </c>
      <c r="CH47" s="51" t="str">
        <f>IF(AND(Deflecteur!CH47="D",Deflecteur!CI47="D"),"O","")</f>
        <v/>
      </c>
      <c r="CI47" s="51" t="str">
        <f>IF(AND(Deflecteur!CI47="D",Deflecteur!CJ47="D"),"O","")</f>
        <v/>
      </c>
      <c r="CJ47" s="51" t="str">
        <f>IF(AND(Deflecteur!CJ47="D",Deflecteur!CK47="D"),"O","")</f>
        <v/>
      </c>
      <c r="CK47" s="51" t="str">
        <f>IF(AND(Deflecteur!CK47="D",Deflecteur!CL47="D"),"O","")</f>
        <v/>
      </c>
      <c r="CL47" s="51" t="str">
        <f>IF(AND(Deflecteur!CL47="D",Deflecteur!CM47="D"),"O","")</f>
        <v/>
      </c>
      <c r="CM47" s="51" t="str">
        <f>IF(AND(Deflecteur!CM47="D",Deflecteur!CN47="D"),"O","")</f>
        <v/>
      </c>
      <c r="CN47" s="51" t="str">
        <f>IF(AND(Deflecteur!CN47="D",Deflecteur!CO47="D"),"O","")</f>
        <v/>
      </c>
      <c r="CO47" s="51" t="str">
        <f>IF(AND(Deflecteur!CO47="D",Deflecteur!CP47="D"),"O","")</f>
        <v/>
      </c>
      <c r="CP47" s="51" t="str">
        <f>IF(AND(Deflecteur!CP47="D",Deflecteur!CQ47="D"),"O","")</f>
        <v/>
      </c>
      <c r="CQ47" s="51" t="str">
        <f>IF(AND(Deflecteur!CQ47="D",Deflecteur!CR47="D"),"O","")</f>
        <v/>
      </c>
      <c r="CR47" s="51" t="str">
        <f>IF(AND(Deflecteur!CR47="D",Deflecteur!CS47="D"),"O","")</f>
        <v/>
      </c>
      <c r="CS47" s="51" t="str">
        <f>IF(AND(Deflecteur!CS47="D",Deflecteur!CT47="D"),"O","")</f>
        <v/>
      </c>
      <c r="CT47" s="51" t="str">
        <f>IF(AND(Deflecteur!CT47="D",Deflecteur!CU47="D"),"O","")</f>
        <v/>
      </c>
      <c r="CU47" s="51" t="str">
        <f>IF(AND(Deflecteur!CU47="D",Deflecteur!CV47="D"),"O","")</f>
        <v/>
      </c>
      <c r="CV47" s="51" t="str">
        <f>IF(AND(Deflecteur!CV47="D",Deflecteur!CW47="D"),"O","")</f>
        <v/>
      </c>
      <c r="CW47" s="51" t="str">
        <f>IF(AND(Deflecteur!CW47="D",Deflecteur!CX47="D"),"O","")</f>
        <v/>
      </c>
      <c r="CX47" s="51" t="str">
        <f>IF(AND(Deflecteur!CX47="D",Deflecteur!CY47="D"),"O","")</f>
        <v/>
      </c>
      <c r="CY47" s="51" t="str">
        <f>IF(AND(Deflecteur!CY47="D",Deflecteur!CZ47="D"),"O","")</f>
        <v/>
      </c>
      <c r="CZ47" s="51" t="str">
        <f>IF(AND(Deflecteur!CZ47="D",Deflecteur!DA47="D"),"O","")</f>
        <v/>
      </c>
      <c r="DA47" s="51" t="str">
        <f>IF(AND(Deflecteur!DA47="D",Deflecteur!DB47="D"),"O","")</f>
        <v/>
      </c>
      <c r="DB47" s="51" t="str">
        <f>IF(AND(Deflecteur!DB47="D",Deflecteur!DC47="D"),"O","")</f>
        <v/>
      </c>
      <c r="DC47" s="51" t="str">
        <f>IF(AND(Deflecteur!DC47="D",Deflecteur!DD47="D"),"O","")</f>
        <v/>
      </c>
      <c r="DD47" s="52" t="str">
        <f>IF(AND(Deflecteur!DD47="D",Deflecteur!DE47="D"),"O","")</f>
        <v/>
      </c>
      <c r="DE47" s="5" t="str">
        <f>IF(AND(Deflecteur!DE47="D",Deflecteur!DF47="D"),"O","")</f>
        <v/>
      </c>
      <c r="DF47" s="9">
        <f t="shared" si="0"/>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IF(AND(Deflecteur!B48="D",Deflecteur!C48="D"),"O","")</f>
        <v/>
      </c>
      <c r="C48" s="50" t="str">
        <f>IF(AND(Deflecteur!C48="D",Deflecteur!D48="D"),"O","")</f>
        <v/>
      </c>
      <c r="D48" s="51" t="str">
        <f>IF(AND(Deflecteur!D48="D",Deflecteur!E48="D"),"O","")</f>
        <v/>
      </c>
      <c r="E48" s="51" t="str">
        <f>IF(AND(Deflecteur!E48="D",Deflecteur!F48="D"),"O","")</f>
        <v/>
      </c>
      <c r="F48" s="51" t="str">
        <f>IF(AND(Deflecteur!F48="D",Deflecteur!G48="D"),"O","")</f>
        <v/>
      </c>
      <c r="G48" s="51" t="str">
        <f>IF(AND(Deflecteur!G48="D",Deflecteur!H48="D"),"O","")</f>
        <v/>
      </c>
      <c r="H48" s="51" t="str">
        <f>IF(AND(Deflecteur!H48="D",Deflecteur!I48="D"),"O","")</f>
        <v/>
      </c>
      <c r="I48" s="51" t="str">
        <f>IF(AND(Deflecteur!I48="D",Deflecteur!J48="D"),"O","")</f>
        <v/>
      </c>
      <c r="J48" s="51" t="str">
        <f>IF(AND(Deflecteur!J48="D",Deflecteur!K48="D"),"O","")</f>
        <v/>
      </c>
      <c r="K48" s="51" t="str">
        <f>IF(AND(Deflecteur!K48="D",Deflecteur!L48="D"),"O","")</f>
        <v/>
      </c>
      <c r="L48" s="51" t="str">
        <f>IF(AND(Deflecteur!L48="D",Deflecteur!M48="D"),"O","")</f>
        <v/>
      </c>
      <c r="M48" s="51" t="str">
        <f>IF(AND(Deflecteur!M48="D",Deflecteur!N48="D"),"O","")</f>
        <v/>
      </c>
      <c r="N48" s="51" t="str">
        <f>IF(AND(Deflecteur!N48="D",Deflecteur!O48="D"),"O","")</f>
        <v/>
      </c>
      <c r="O48" s="51" t="str">
        <f>IF(AND(Deflecteur!O48="D",Deflecteur!P48="D"),"O","")</f>
        <v/>
      </c>
      <c r="P48" s="51" t="str">
        <f>IF(AND(Deflecteur!P48="D",Deflecteur!Q48="D"),"O","")</f>
        <v/>
      </c>
      <c r="Q48" s="51" t="str">
        <f>IF(AND(Deflecteur!Q48="D",Deflecteur!R48="D"),"O","")</f>
        <v/>
      </c>
      <c r="R48" s="51" t="str">
        <f>IF(AND(Deflecteur!R48="D",Deflecteur!S48="D"),"O","")</f>
        <v/>
      </c>
      <c r="S48" s="51" t="str">
        <f>IF(AND(Deflecteur!S48="D",Deflecteur!T48="D"),"O","")</f>
        <v/>
      </c>
      <c r="T48" s="51" t="str">
        <f>IF(AND(Deflecteur!T48="D",Deflecteur!U48="D"),"O","")</f>
        <v/>
      </c>
      <c r="U48" s="51" t="str">
        <f>IF(AND(Deflecteur!U48="D",Deflecteur!V48="D"),"O","")</f>
        <v/>
      </c>
      <c r="V48" s="51" t="str">
        <f>IF(AND(Deflecteur!V48="D",Deflecteur!W48="D"),"O","")</f>
        <v/>
      </c>
      <c r="W48" s="51" t="str">
        <f>IF(AND(Deflecteur!W48="D",Deflecteur!X48="D"),"O","")</f>
        <v/>
      </c>
      <c r="X48" s="51" t="str">
        <f>IF(AND(Deflecteur!X48="D",Deflecteur!Y48="D"),"O","")</f>
        <v/>
      </c>
      <c r="Y48" s="51" t="str">
        <f>IF(AND(Deflecteur!Y48="D",Deflecteur!Z48="D"),"O","")</f>
        <v/>
      </c>
      <c r="Z48" s="51" t="str">
        <f>IF(AND(Deflecteur!Z48="D",Deflecteur!AA48="D"),"O","")</f>
        <v/>
      </c>
      <c r="AA48" s="51" t="str">
        <f>IF(AND(Deflecteur!AA48="D",Deflecteur!AB48="D"),"O","")</f>
        <v/>
      </c>
      <c r="AB48" s="51" t="str">
        <f>IF(AND(Deflecteur!AB48="D",Deflecteur!AC48="D"),"O","")</f>
        <v/>
      </c>
      <c r="AC48" s="51" t="str">
        <f>IF(AND(Deflecteur!AC48="D",Deflecteur!AD48="D"),"O","")</f>
        <v/>
      </c>
      <c r="AD48" s="51" t="str">
        <f>IF(AND(Deflecteur!AD48="D",Deflecteur!AE48="D"),"O","")</f>
        <v/>
      </c>
      <c r="AE48" s="51" t="str">
        <f>IF(AND(Deflecteur!AE48="D",Deflecteur!AF48="D"),"O","")</f>
        <v/>
      </c>
      <c r="AF48" s="51" t="str">
        <f>IF(AND(Deflecteur!AF48="D",Deflecteur!AG48="D"),"O","")</f>
        <v/>
      </c>
      <c r="AG48" s="51" t="str">
        <f>IF(AND(Deflecteur!AG48="D",Deflecteur!AH48="D"),"O","")</f>
        <v/>
      </c>
      <c r="AH48" s="51" t="str">
        <f>IF(AND(Deflecteur!AH48="D",Deflecteur!AI48="D"),"O","")</f>
        <v/>
      </c>
      <c r="AI48" s="51" t="str">
        <f>IF(AND(Deflecteur!AI48="D",Deflecteur!AJ48="D"),"O","")</f>
        <v/>
      </c>
      <c r="AJ48" s="51" t="str">
        <f>IF(AND(Deflecteur!AJ48="D",Deflecteur!AK48="D"),"O","")</f>
        <v/>
      </c>
      <c r="AK48" s="51" t="str">
        <f>IF(AND(Deflecteur!AK48="D",Deflecteur!AL48="D"),"O","")</f>
        <v/>
      </c>
      <c r="AL48" s="51" t="str">
        <f>IF(AND(Deflecteur!AL48="D",Deflecteur!AM48="D"),"O","")</f>
        <v/>
      </c>
      <c r="AM48" s="51" t="str">
        <f>IF(AND(Deflecteur!AM48="D",Deflecteur!AN48="D"),"O","")</f>
        <v/>
      </c>
      <c r="AN48" s="51" t="str">
        <f>IF(AND(Deflecteur!AN48="D",Deflecteur!AO48="D"),"O","")</f>
        <v/>
      </c>
      <c r="AO48" s="51" t="str">
        <f>IF(AND(Deflecteur!AO48="D",Deflecteur!AP48="D"),"O","")</f>
        <v/>
      </c>
      <c r="AP48" s="51" t="str">
        <f>IF(AND(Deflecteur!AP48="D",Deflecteur!AQ48="D"),"O","")</f>
        <v/>
      </c>
      <c r="AQ48" s="51" t="str">
        <f>IF(AND(Deflecteur!AQ48="D",Deflecteur!AR48="D"),"O","")</f>
        <v/>
      </c>
      <c r="AR48" s="51" t="str">
        <f>IF(AND(Deflecteur!AR48="D",Deflecteur!AS48="D"),"O","")</f>
        <v/>
      </c>
      <c r="AS48" s="51" t="str">
        <f>IF(AND(Deflecteur!AS48="D",Deflecteur!AT48="D"),"O","")</f>
        <v/>
      </c>
      <c r="AT48" s="51" t="str">
        <f>IF(AND(Deflecteur!AT48="D",Deflecteur!AU48="D"),"O","")</f>
        <v/>
      </c>
      <c r="AU48" s="51" t="str">
        <f>IF(AND(Deflecteur!AU48="D",Deflecteur!AV48="D"),"O","")</f>
        <v/>
      </c>
      <c r="AV48" s="51" t="str">
        <f>IF(AND(Deflecteur!AV48="D",Deflecteur!AW48="D"),"O","")</f>
        <v/>
      </c>
      <c r="AW48" s="51" t="str">
        <f>IF(AND(Deflecteur!AW48="D",Deflecteur!AX48="D"),"O","")</f>
        <v/>
      </c>
      <c r="AX48" s="51" t="str">
        <f>IF(AND(Deflecteur!AX48="D",Deflecteur!AY48="D"),"O","")</f>
        <v/>
      </c>
      <c r="AY48" s="51" t="str">
        <f>IF(AND(Deflecteur!AY48="D",Deflecteur!AZ48="D"),"O","")</f>
        <v/>
      </c>
      <c r="AZ48" s="51" t="str">
        <f>IF(AND(Deflecteur!AZ48="D",Deflecteur!BA48="D"),"O","")</f>
        <v/>
      </c>
      <c r="BA48" s="51" t="str">
        <f>IF(AND(Deflecteur!BA48="D",Deflecteur!BB48="D"),"O","")</f>
        <v/>
      </c>
      <c r="BB48" s="51" t="str">
        <f>IF(AND(Deflecteur!BB48="D",Deflecteur!BC48="D"),"O","")</f>
        <v/>
      </c>
      <c r="BC48" s="51" t="str">
        <f>IF(AND(Deflecteur!BC48="D",Deflecteur!BD48="D"),"O","")</f>
        <v/>
      </c>
      <c r="BD48" s="51" t="str">
        <f>IF(AND(Deflecteur!BD48="D",Deflecteur!BE48="D"),"O","")</f>
        <v/>
      </c>
      <c r="BE48" s="51" t="str">
        <f>IF(AND(Deflecteur!BE48="D",Deflecteur!BF48="D"),"O","")</f>
        <v/>
      </c>
      <c r="BF48" s="51" t="str">
        <f>IF(AND(Deflecteur!BF48="D",Deflecteur!BG48="D"),"O","")</f>
        <v/>
      </c>
      <c r="BG48" s="51" t="str">
        <f>IF(AND(Deflecteur!BG48="D",Deflecteur!BH48="D"),"O","")</f>
        <v/>
      </c>
      <c r="BH48" s="51" t="str">
        <f>IF(AND(Deflecteur!BH48="D",Deflecteur!BI48="D"),"O","")</f>
        <v/>
      </c>
      <c r="BI48" s="51" t="str">
        <f>IF(AND(Deflecteur!BI48="D",Deflecteur!BJ48="D"),"O","")</f>
        <v/>
      </c>
      <c r="BJ48" s="51" t="str">
        <f>IF(AND(Deflecteur!BJ48="D",Deflecteur!BK48="D"),"O","")</f>
        <v/>
      </c>
      <c r="BK48" s="51" t="str">
        <f>IF(AND(Deflecteur!BK48="D",Deflecteur!BL48="D"),"O","")</f>
        <v/>
      </c>
      <c r="BL48" s="51" t="str">
        <f>IF(AND(Deflecteur!BL48="D",Deflecteur!BM48="D"),"O","")</f>
        <v/>
      </c>
      <c r="BM48" s="51" t="str">
        <f>IF(AND(Deflecteur!BM48="D",Deflecteur!BN48="D"),"O","")</f>
        <v/>
      </c>
      <c r="BN48" s="51" t="str">
        <f>IF(AND(Deflecteur!BN48="D",Deflecteur!BO48="D"),"O","")</f>
        <v/>
      </c>
      <c r="BO48" s="51" t="str">
        <f>IF(AND(Deflecteur!BO48="D",Deflecteur!BP48="D"),"O","")</f>
        <v/>
      </c>
      <c r="BP48" s="51" t="str">
        <f>IF(AND(Deflecteur!BP48="D",Deflecteur!BQ48="D"),"O","")</f>
        <v/>
      </c>
      <c r="BQ48" s="51" t="str">
        <f>IF(AND(Deflecteur!BQ48="D",Deflecteur!BR48="D"),"O","")</f>
        <v/>
      </c>
      <c r="BR48" s="51" t="str">
        <f>IF(AND(Deflecteur!BR48="D",Deflecteur!BS48="D"),"O","")</f>
        <v/>
      </c>
      <c r="BS48" s="51" t="str">
        <f>IF(AND(Deflecteur!BS48="D",Deflecteur!BT48="D"),"O","")</f>
        <v/>
      </c>
      <c r="BT48" s="51" t="str">
        <f>IF(AND(Deflecteur!BT48="D",Deflecteur!BU48="D"),"O","")</f>
        <v/>
      </c>
      <c r="BU48" s="51" t="str">
        <f>IF(AND(Deflecteur!BU48="D",Deflecteur!BV48="D"),"O","")</f>
        <v/>
      </c>
      <c r="BV48" s="51" t="str">
        <f>IF(AND(Deflecteur!BV48="D",Deflecteur!BW48="D"),"O","")</f>
        <v/>
      </c>
      <c r="BW48" s="51" t="str">
        <f>IF(AND(Deflecteur!BW48="D",Deflecteur!BX48="D"),"O","")</f>
        <v/>
      </c>
      <c r="BX48" s="51" t="str">
        <f>IF(AND(Deflecteur!BX48="D",Deflecteur!BY48="D"),"O","")</f>
        <v/>
      </c>
      <c r="BY48" s="51" t="str">
        <f>IF(AND(Deflecteur!BY48="D",Deflecteur!BZ48="D"),"O","")</f>
        <v/>
      </c>
      <c r="BZ48" s="51" t="str">
        <f>IF(AND(Deflecteur!BZ48="D",Deflecteur!CA48="D"),"O","")</f>
        <v/>
      </c>
      <c r="CA48" s="51" t="str">
        <f>IF(AND(Deflecteur!CA48="D",Deflecteur!CB48="D"),"O","")</f>
        <v/>
      </c>
      <c r="CB48" s="51" t="str">
        <f>IF(AND(Deflecteur!CB48="D",Deflecteur!CC48="D"),"O","")</f>
        <v/>
      </c>
      <c r="CC48" s="51" t="str">
        <f>IF(AND(Deflecteur!CC48="D",Deflecteur!CD48="D"),"O","")</f>
        <v/>
      </c>
      <c r="CD48" s="51" t="str">
        <f>IF(AND(Deflecteur!CD48="D",Deflecteur!CE48="D"),"O","")</f>
        <v/>
      </c>
      <c r="CE48" s="51" t="str">
        <f>IF(AND(Deflecteur!CE48="D",Deflecteur!CF48="D"),"O","")</f>
        <v/>
      </c>
      <c r="CF48" s="51" t="str">
        <f>IF(AND(Deflecteur!CF48="D",Deflecteur!CG48="D"),"O","")</f>
        <v/>
      </c>
      <c r="CG48" s="51" t="str">
        <f>IF(AND(Deflecteur!CG48="D",Deflecteur!CH48="D"),"O","")</f>
        <v/>
      </c>
      <c r="CH48" s="51" t="str">
        <f>IF(AND(Deflecteur!CH48="D",Deflecteur!CI48="D"),"O","")</f>
        <v/>
      </c>
      <c r="CI48" s="51" t="str">
        <f>IF(AND(Deflecteur!CI48="D",Deflecteur!CJ48="D"),"O","")</f>
        <v/>
      </c>
      <c r="CJ48" s="51" t="str">
        <f>IF(AND(Deflecteur!CJ48="D",Deflecteur!CK48="D"),"O","")</f>
        <v/>
      </c>
      <c r="CK48" s="51" t="str">
        <f>IF(AND(Deflecteur!CK48="D",Deflecteur!CL48="D"),"O","")</f>
        <v/>
      </c>
      <c r="CL48" s="51" t="str">
        <f>IF(AND(Deflecteur!CL48="D",Deflecteur!CM48="D"),"O","")</f>
        <v/>
      </c>
      <c r="CM48" s="51" t="str">
        <f>IF(AND(Deflecteur!CM48="D",Deflecteur!CN48="D"),"O","")</f>
        <v/>
      </c>
      <c r="CN48" s="51" t="str">
        <f>IF(AND(Deflecteur!CN48="D",Deflecteur!CO48="D"),"O","")</f>
        <v/>
      </c>
      <c r="CO48" s="51" t="str">
        <f>IF(AND(Deflecteur!CO48="D",Deflecteur!CP48="D"),"O","")</f>
        <v/>
      </c>
      <c r="CP48" s="51" t="str">
        <f>IF(AND(Deflecteur!CP48="D",Deflecteur!CQ48="D"),"O","")</f>
        <v/>
      </c>
      <c r="CQ48" s="51" t="str">
        <f>IF(AND(Deflecteur!CQ48="D",Deflecteur!CR48="D"),"O","")</f>
        <v/>
      </c>
      <c r="CR48" s="51" t="str">
        <f>IF(AND(Deflecteur!CR48="D",Deflecteur!CS48="D"),"O","")</f>
        <v/>
      </c>
      <c r="CS48" s="51" t="str">
        <f>IF(AND(Deflecteur!CS48="D",Deflecteur!CT48="D"),"O","")</f>
        <v/>
      </c>
      <c r="CT48" s="51" t="str">
        <f>IF(AND(Deflecteur!CT48="D",Deflecteur!CU48="D"),"O","")</f>
        <v/>
      </c>
      <c r="CU48" s="51" t="str">
        <f>IF(AND(Deflecteur!CU48="D",Deflecteur!CV48="D"),"O","")</f>
        <v/>
      </c>
      <c r="CV48" s="51" t="str">
        <f>IF(AND(Deflecteur!CV48="D",Deflecteur!CW48="D"),"O","")</f>
        <v/>
      </c>
      <c r="CW48" s="51" t="str">
        <f>IF(AND(Deflecteur!CW48="D",Deflecteur!CX48="D"),"O","")</f>
        <v/>
      </c>
      <c r="CX48" s="51" t="str">
        <f>IF(AND(Deflecteur!CX48="D",Deflecteur!CY48="D"),"O","")</f>
        <v/>
      </c>
      <c r="CY48" s="51" t="str">
        <f>IF(AND(Deflecteur!CY48="D",Deflecteur!CZ48="D"),"O","")</f>
        <v/>
      </c>
      <c r="CZ48" s="51" t="str">
        <f>IF(AND(Deflecteur!CZ48="D",Deflecteur!DA48="D"),"O","")</f>
        <v/>
      </c>
      <c r="DA48" s="51" t="str">
        <f>IF(AND(Deflecteur!DA48="D",Deflecteur!DB48="D"),"O","")</f>
        <v/>
      </c>
      <c r="DB48" s="51" t="str">
        <f>IF(AND(Deflecteur!DB48="D",Deflecteur!DC48="D"),"O","")</f>
        <v/>
      </c>
      <c r="DC48" s="51" t="str">
        <f>IF(AND(Deflecteur!DC48="D",Deflecteur!DD48="D"),"O","")</f>
        <v/>
      </c>
      <c r="DD48" s="52" t="str">
        <f>IF(AND(Deflecteur!DD48="D",Deflecteur!DE48="D"),"O","")</f>
        <v/>
      </c>
      <c r="DE48" s="5" t="str">
        <f>IF(AND(Deflecteur!DE48="D",Deflecteur!DF48="D"),"O","")</f>
        <v/>
      </c>
      <c r="DF48" s="9">
        <f t="shared" si="0"/>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IF(AND(Deflecteur!B49="D",Deflecteur!C49="D"),"O","")</f>
        <v/>
      </c>
      <c r="C49" s="50" t="str">
        <f>IF(AND(Deflecteur!C49="D",Deflecteur!D49="D"),"O","")</f>
        <v/>
      </c>
      <c r="D49" s="51" t="str">
        <f>IF(AND(Deflecteur!D49="D",Deflecteur!E49="D"),"O","")</f>
        <v/>
      </c>
      <c r="E49" s="51" t="str">
        <f>IF(AND(Deflecteur!E49="D",Deflecteur!F49="D"),"O","")</f>
        <v/>
      </c>
      <c r="F49" s="51" t="str">
        <f>IF(AND(Deflecteur!F49="D",Deflecteur!G49="D"),"O","")</f>
        <v/>
      </c>
      <c r="G49" s="51" t="str">
        <f>IF(AND(Deflecteur!G49="D",Deflecteur!H49="D"),"O","")</f>
        <v/>
      </c>
      <c r="H49" s="51" t="str">
        <f>IF(AND(Deflecteur!H49="D",Deflecteur!I49="D"),"O","")</f>
        <v/>
      </c>
      <c r="I49" s="51" t="str">
        <f>IF(AND(Deflecteur!I49="D",Deflecteur!J49="D"),"O","")</f>
        <v/>
      </c>
      <c r="J49" s="51" t="str">
        <f>IF(AND(Deflecteur!J49="D",Deflecteur!K49="D"),"O","")</f>
        <v/>
      </c>
      <c r="K49" s="51" t="str">
        <f>IF(AND(Deflecteur!K49="D",Deflecteur!L49="D"),"O","")</f>
        <v/>
      </c>
      <c r="L49" s="51" t="str">
        <f>IF(AND(Deflecteur!L49="D",Deflecteur!M49="D"),"O","")</f>
        <v/>
      </c>
      <c r="M49" s="51" t="str">
        <f>IF(AND(Deflecteur!M49="D",Deflecteur!N49="D"),"O","")</f>
        <v/>
      </c>
      <c r="N49" s="51" t="str">
        <f>IF(AND(Deflecteur!N49="D",Deflecteur!O49="D"),"O","")</f>
        <v/>
      </c>
      <c r="O49" s="51" t="str">
        <f>IF(AND(Deflecteur!O49="D",Deflecteur!P49="D"),"O","")</f>
        <v/>
      </c>
      <c r="P49" s="51" t="str">
        <f>IF(AND(Deflecteur!P49="D",Deflecteur!Q49="D"),"O","")</f>
        <v/>
      </c>
      <c r="Q49" s="51" t="str">
        <f>IF(AND(Deflecteur!Q49="D",Deflecteur!R49="D"),"O","")</f>
        <v/>
      </c>
      <c r="R49" s="51" t="str">
        <f>IF(AND(Deflecteur!R49="D",Deflecteur!S49="D"),"O","")</f>
        <v/>
      </c>
      <c r="S49" s="51" t="str">
        <f>IF(AND(Deflecteur!S49="D",Deflecteur!T49="D"),"O","")</f>
        <v/>
      </c>
      <c r="T49" s="51" t="str">
        <f>IF(AND(Deflecteur!T49="D",Deflecteur!U49="D"),"O","")</f>
        <v/>
      </c>
      <c r="U49" s="51" t="str">
        <f>IF(AND(Deflecteur!U49="D",Deflecteur!V49="D"),"O","")</f>
        <v/>
      </c>
      <c r="V49" s="51" t="str">
        <f>IF(AND(Deflecteur!V49="D",Deflecteur!W49="D"),"O","")</f>
        <v/>
      </c>
      <c r="W49" s="51" t="str">
        <f>IF(AND(Deflecteur!W49="D",Deflecteur!X49="D"),"O","")</f>
        <v/>
      </c>
      <c r="X49" s="51" t="str">
        <f>IF(AND(Deflecteur!X49="D",Deflecteur!Y49="D"),"O","")</f>
        <v/>
      </c>
      <c r="Y49" s="51" t="str">
        <f>IF(AND(Deflecteur!Y49="D",Deflecteur!Z49="D"),"O","")</f>
        <v/>
      </c>
      <c r="Z49" s="51" t="str">
        <f>IF(AND(Deflecteur!Z49="D",Deflecteur!AA49="D"),"O","")</f>
        <v/>
      </c>
      <c r="AA49" s="51" t="str">
        <f>IF(AND(Deflecteur!AA49="D",Deflecteur!AB49="D"),"O","")</f>
        <v/>
      </c>
      <c r="AB49" s="51" t="str">
        <f>IF(AND(Deflecteur!AB49="D",Deflecteur!AC49="D"),"O","")</f>
        <v/>
      </c>
      <c r="AC49" s="51" t="str">
        <f>IF(AND(Deflecteur!AC49="D",Deflecteur!AD49="D"),"O","")</f>
        <v/>
      </c>
      <c r="AD49" s="51" t="str">
        <f>IF(AND(Deflecteur!AD49="D",Deflecteur!AE49="D"),"O","")</f>
        <v/>
      </c>
      <c r="AE49" s="51" t="str">
        <f>IF(AND(Deflecteur!AE49="D",Deflecteur!AF49="D"),"O","")</f>
        <v/>
      </c>
      <c r="AF49" s="51" t="str">
        <f>IF(AND(Deflecteur!AF49="D",Deflecteur!AG49="D"),"O","")</f>
        <v/>
      </c>
      <c r="AG49" s="51" t="str">
        <f>IF(AND(Deflecteur!AG49="D",Deflecteur!AH49="D"),"O","")</f>
        <v/>
      </c>
      <c r="AH49" s="51" t="str">
        <f>IF(AND(Deflecteur!AH49="D",Deflecteur!AI49="D"),"O","")</f>
        <v/>
      </c>
      <c r="AI49" s="51" t="str">
        <f>IF(AND(Deflecteur!AI49="D",Deflecteur!AJ49="D"),"O","")</f>
        <v/>
      </c>
      <c r="AJ49" s="51" t="str">
        <f>IF(AND(Deflecteur!AJ49="D",Deflecteur!AK49="D"),"O","")</f>
        <v/>
      </c>
      <c r="AK49" s="51" t="str">
        <f>IF(AND(Deflecteur!AK49="D",Deflecteur!AL49="D"),"O","")</f>
        <v/>
      </c>
      <c r="AL49" s="51" t="str">
        <f>IF(AND(Deflecteur!AL49="D",Deflecteur!AM49="D"),"O","")</f>
        <v/>
      </c>
      <c r="AM49" s="51" t="str">
        <f>IF(AND(Deflecteur!AM49="D",Deflecteur!AN49="D"),"O","")</f>
        <v/>
      </c>
      <c r="AN49" s="51" t="str">
        <f>IF(AND(Deflecteur!AN49="D",Deflecteur!AO49="D"),"O","")</f>
        <v/>
      </c>
      <c r="AO49" s="51" t="str">
        <f>IF(AND(Deflecteur!AO49="D",Deflecteur!AP49="D"),"O","")</f>
        <v/>
      </c>
      <c r="AP49" s="51" t="str">
        <f>IF(AND(Deflecteur!AP49="D",Deflecteur!AQ49="D"),"O","")</f>
        <v/>
      </c>
      <c r="AQ49" s="51" t="str">
        <f>IF(AND(Deflecteur!AQ49="D",Deflecteur!AR49="D"),"O","")</f>
        <v/>
      </c>
      <c r="AR49" s="51" t="str">
        <f>IF(AND(Deflecteur!AR49="D",Deflecteur!AS49="D"),"O","")</f>
        <v/>
      </c>
      <c r="AS49" s="51" t="str">
        <f>IF(AND(Deflecteur!AS49="D",Deflecteur!AT49="D"),"O","")</f>
        <v/>
      </c>
      <c r="AT49" s="51" t="str">
        <f>IF(AND(Deflecteur!AT49="D",Deflecteur!AU49="D"),"O","")</f>
        <v/>
      </c>
      <c r="AU49" s="51" t="str">
        <f>IF(AND(Deflecteur!AU49="D",Deflecteur!AV49="D"),"O","")</f>
        <v/>
      </c>
      <c r="AV49" s="51" t="str">
        <f>IF(AND(Deflecteur!AV49="D",Deflecteur!AW49="D"),"O","")</f>
        <v/>
      </c>
      <c r="AW49" s="51" t="str">
        <f>IF(AND(Deflecteur!AW49="D",Deflecteur!AX49="D"),"O","")</f>
        <v/>
      </c>
      <c r="AX49" s="51" t="str">
        <f>IF(AND(Deflecteur!AX49="D",Deflecteur!AY49="D"),"O","")</f>
        <v/>
      </c>
      <c r="AY49" s="51" t="str">
        <f>IF(AND(Deflecteur!AY49="D",Deflecteur!AZ49="D"),"O","")</f>
        <v/>
      </c>
      <c r="AZ49" s="51" t="str">
        <f>IF(AND(Deflecteur!AZ49="D",Deflecteur!BA49="D"),"O","")</f>
        <v/>
      </c>
      <c r="BA49" s="51" t="str">
        <f>IF(AND(Deflecteur!BA49="D",Deflecteur!BB49="D"),"O","")</f>
        <v/>
      </c>
      <c r="BB49" s="51" t="str">
        <f>IF(AND(Deflecteur!BB49="D",Deflecteur!BC49="D"),"O","")</f>
        <v/>
      </c>
      <c r="BC49" s="51" t="str">
        <f>IF(AND(Deflecteur!BC49="D",Deflecteur!BD49="D"),"O","")</f>
        <v/>
      </c>
      <c r="BD49" s="51" t="str">
        <f>IF(AND(Deflecteur!BD49="D",Deflecteur!BE49="D"),"O","")</f>
        <v/>
      </c>
      <c r="BE49" s="51" t="str">
        <f>IF(AND(Deflecteur!BE49="D",Deflecteur!BF49="D"),"O","")</f>
        <v/>
      </c>
      <c r="BF49" s="51" t="str">
        <f>IF(AND(Deflecteur!BF49="D",Deflecteur!BG49="D"),"O","")</f>
        <v/>
      </c>
      <c r="BG49" s="51" t="str">
        <f>IF(AND(Deflecteur!BG49="D",Deflecteur!BH49="D"),"O","")</f>
        <v/>
      </c>
      <c r="BH49" s="51" t="str">
        <f>IF(AND(Deflecteur!BH49="D",Deflecteur!BI49="D"),"O","")</f>
        <v/>
      </c>
      <c r="BI49" s="51" t="str">
        <f>IF(AND(Deflecteur!BI49="D",Deflecteur!BJ49="D"),"O","")</f>
        <v/>
      </c>
      <c r="BJ49" s="51" t="str">
        <f>IF(AND(Deflecteur!BJ49="D",Deflecteur!BK49="D"),"O","")</f>
        <v/>
      </c>
      <c r="BK49" s="51" t="str">
        <f>IF(AND(Deflecteur!BK49="D",Deflecteur!BL49="D"),"O","")</f>
        <v/>
      </c>
      <c r="BL49" s="51" t="str">
        <f>IF(AND(Deflecteur!BL49="D",Deflecteur!BM49="D"),"O","")</f>
        <v/>
      </c>
      <c r="BM49" s="51" t="str">
        <f>IF(AND(Deflecteur!BM49="D",Deflecteur!BN49="D"),"O","")</f>
        <v/>
      </c>
      <c r="BN49" s="51" t="str">
        <f>IF(AND(Deflecteur!BN49="D",Deflecteur!BO49="D"),"O","")</f>
        <v/>
      </c>
      <c r="BO49" s="51" t="str">
        <f>IF(AND(Deflecteur!BO49="D",Deflecteur!BP49="D"),"O","")</f>
        <v/>
      </c>
      <c r="BP49" s="51" t="str">
        <f>IF(AND(Deflecteur!BP49="D",Deflecteur!BQ49="D"),"O","")</f>
        <v/>
      </c>
      <c r="BQ49" s="51" t="str">
        <f>IF(AND(Deflecteur!BQ49="D",Deflecteur!BR49="D"),"O","")</f>
        <v/>
      </c>
      <c r="BR49" s="51" t="str">
        <f>IF(AND(Deflecteur!BR49="D",Deflecteur!BS49="D"),"O","")</f>
        <v/>
      </c>
      <c r="BS49" s="51" t="str">
        <f>IF(AND(Deflecteur!BS49="D",Deflecteur!BT49="D"),"O","")</f>
        <v/>
      </c>
      <c r="BT49" s="51" t="str">
        <f>IF(AND(Deflecteur!BT49="D",Deflecteur!BU49="D"),"O","")</f>
        <v/>
      </c>
      <c r="BU49" s="51" t="str">
        <f>IF(AND(Deflecteur!BU49="D",Deflecteur!BV49="D"),"O","")</f>
        <v/>
      </c>
      <c r="BV49" s="51" t="str">
        <f>IF(AND(Deflecteur!BV49="D",Deflecteur!BW49="D"),"O","")</f>
        <v/>
      </c>
      <c r="BW49" s="51" t="str">
        <f>IF(AND(Deflecteur!BW49="D",Deflecteur!BX49="D"),"O","")</f>
        <v/>
      </c>
      <c r="BX49" s="51" t="str">
        <f>IF(AND(Deflecteur!BX49="D",Deflecteur!BY49="D"),"O","")</f>
        <v/>
      </c>
      <c r="BY49" s="51" t="str">
        <f>IF(AND(Deflecteur!BY49="D",Deflecteur!BZ49="D"),"O","")</f>
        <v/>
      </c>
      <c r="BZ49" s="51" t="str">
        <f>IF(AND(Deflecteur!BZ49="D",Deflecteur!CA49="D"),"O","")</f>
        <v/>
      </c>
      <c r="CA49" s="51" t="str">
        <f>IF(AND(Deflecteur!CA49="D",Deflecteur!CB49="D"),"O","")</f>
        <v/>
      </c>
      <c r="CB49" s="51" t="str">
        <f>IF(AND(Deflecteur!CB49="D",Deflecteur!CC49="D"),"O","")</f>
        <v/>
      </c>
      <c r="CC49" s="51" t="str">
        <f>IF(AND(Deflecteur!CC49="D",Deflecteur!CD49="D"),"O","")</f>
        <v/>
      </c>
      <c r="CD49" s="51" t="str">
        <f>IF(AND(Deflecteur!CD49="D",Deflecteur!CE49="D"),"O","")</f>
        <v/>
      </c>
      <c r="CE49" s="51" t="str">
        <f>IF(AND(Deflecteur!CE49="D",Deflecteur!CF49="D"),"O","")</f>
        <v/>
      </c>
      <c r="CF49" s="51" t="str">
        <f>IF(AND(Deflecteur!CF49="D",Deflecteur!CG49="D"),"O","")</f>
        <v/>
      </c>
      <c r="CG49" s="51" t="str">
        <f>IF(AND(Deflecteur!CG49="D",Deflecteur!CH49="D"),"O","")</f>
        <v/>
      </c>
      <c r="CH49" s="51" t="str">
        <f>IF(AND(Deflecteur!CH49="D",Deflecteur!CI49="D"),"O","")</f>
        <v/>
      </c>
      <c r="CI49" s="51" t="str">
        <f>IF(AND(Deflecteur!CI49="D",Deflecteur!CJ49="D"),"O","")</f>
        <v/>
      </c>
      <c r="CJ49" s="51" t="str">
        <f>IF(AND(Deflecteur!CJ49="D",Deflecteur!CK49="D"),"O","")</f>
        <v/>
      </c>
      <c r="CK49" s="51" t="str">
        <f>IF(AND(Deflecteur!CK49="D",Deflecteur!CL49="D"),"O","")</f>
        <v/>
      </c>
      <c r="CL49" s="51" t="str">
        <f>IF(AND(Deflecteur!CL49="D",Deflecteur!CM49="D"),"O","")</f>
        <v/>
      </c>
      <c r="CM49" s="51" t="str">
        <f>IF(AND(Deflecteur!CM49="D",Deflecteur!CN49="D"),"O","")</f>
        <v/>
      </c>
      <c r="CN49" s="51" t="str">
        <f>IF(AND(Deflecteur!CN49="D",Deflecteur!CO49="D"),"O","")</f>
        <v/>
      </c>
      <c r="CO49" s="51" t="str">
        <f>IF(AND(Deflecteur!CO49="D",Deflecteur!CP49="D"),"O","")</f>
        <v/>
      </c>
      <c r="CP49" s="51" t="str">
        <f>IF(AND(Deflecteur!CP49="D",Deflecteur!CQ49="D"),"O","")</f>
        <v/>
      </c>
      <c r="CQ49" s="51" t="str">
        <f>IF(AND(Deflecteur!CQ49="D",Deflecteur!CR49="D"),"O","")</f>
        <v/>
      </c>
      <c r="CR49" s="51" t="str">
        <f>IF(AND(Deflecteur!CR49="D",Deflecteur!CS49="D"),"O","")</f>
        <v/>
      </c>
      <c r="CS49" s="51" t="str">
        <f>IF(AND(Deflecteur!CS49="D",Deflecteur!CT49="D"),"O","")</f>
        <v/>
      </c>
      <c r="CT49" s="51" t="str">
        <f>IF(AND(Deflecteur!CT49="D",Deflecteur!CU49="D"),"O","")</f>
        <v/>
      </c>
      <c r="CU49" s="51" t="str">
        <f>IF(AND(Deflecteur!CU49="D",Deflecteur!CV49="D"),"O","")</f>
        <v/>
      </c>
      <c r="CV49" s="51" t="str">
        <f>IF(AND(Deflecteur!CV49="D",Deflecteur!CW49="D"),"O","")</f>
        <v/>
      </c>
      <c r="CW49" s="51" t="str">
        <f>IF(AND(Deflecteur!CW49="D",Deflecteur!CX49="D"),"O","")</f>
        <v/>
      </c>
      <c r="CX49" s="51" t="str">
        <f>IF(AND(Deflecteur!CX49="D",Deflecteur!CY49="D"),"O","")</f>
        <v/>
      </c>
      <c r="CY49" s="51" t="str">
        <f>IF(AND(Deflecteur!CY49="D",Deflecteur!CZ49="D"),"O","")</f>
        <v/>
      </c>
      <c r="CZ49" s="51" t="str">
        <f>IF(AND(Deflecteur!CZ49="D",Deflecteur!DA49="D"),"O","")</f>
        <v/>
      </c>
      <c r="DA49" s="51" t="str">
        <f>IF(AND(Deflecteur!DA49="D",Deflecteur!DB49="D"),"O","")</f>
        <v/>
      </c>
      <c r="DB49" s="51" t="str">
        <f>IF(AND(Deflecteur!DB49="D",Deflecteur!DC49="D"),"O","")</f>
        <v/>
      </c>
      <c r="DC49" s="51" t="str">
        <f>IF(AND(Deflecteur!DC49="D",Deflecteur!DD49="D"),"O","")</f>
        <v/>
      </c>
      <c r="DD49" s="52" t="str">
        <f>IF(AND(Deflecteur!DD49="D",Deflecteur!DE49="D"),"O","")</f>
        <v/>
      </c>
      <c r="DE49" s="5" t="str">
        <f>IF(AND(Deflecteur!DE49="D",Deflecteur!DF49="D"),"O","")</f>
        <v/>
      </c>
      <c r="DF49" s="9">
        <f t="shared" si="0"/>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IF(AND(Deflecteur!B50="D",Deflecteur!C50="D"),"O","")</f>
        <v/>
      </c>
      <c r="C50" s="50" t="str">
        <f>IF(AND(Deflecteur!C50="D",Deflecteur!D50="D"),"O","")</f>
        <v/>
      </c>
      <c r="D50" s="51" t="str">
        <f>IF(AND(Deflecteur!D50="D",Deflecteur!E50="D"),"O","")</f>
        <v/>
      </c>
      <c r="E50" s="51" t="str">
        <f>IF(AND(Deflecteur!E50="D",Deflecteur!F50="D"),"O","")</f>
        <v/>
      </c>
      <c r="F50" s="51" t="str">
        <f>IF(AND(Deflecteur!F50="D",Deflecteur!G50="D"),"O","")</f>
        <v/>
      </c>
      <c r="G50" s="51" t="str">
        <f>IF(AND(Deflecteur!G50="D",Deflecteur!H50="D"),"O","")</f>
        <v/>
      </c>
      <c r="H50" s="51" t="str">
        <f>IF(AND(Deflecteur!H50="D",Deflecteur!I50="D"),"O","")</f>
        <v/>
      </c>
      <c r="I50" s="51" t="str">
        <f>IF(AND(Deflecteur!I50="D",Deflecteur!J50="D"),"O","")</f>
        <v/>
      </c>
      <c r="J50" s="51" t="str">
        <f>IF(AND(Deflecteur!J50="D",Deflecteur!K50="D"),"O","")</f>
        <v/>
      </c>
      <c r="K50" s="51" t="str">
        <f>IF(AND(Deflecteur!K50="D",Deflecteur!L50="D"),"O","")</f>
        <v/>
      </c>
      <c r="L50" s="51" t="str">
        <f>IF(AND(Deflecteur!L50="D",Deflecteur!M50="D"),"O","")</f>
        <v/>
      </c>
      <c r="M50" s="51" t="str">
        <f>IF(AND(Deflecteur!M50="D",Deflecteur!N50="D"),"O","")</f>
        <v/>
      </c>
      <c r="N50" s="51" t="str">
        <f>IF(AND(Deflecteur!N50="D",Deflecteur!O50="D"),"O","")</f>
        <v/>
      </c>
      <c r="O50" s="51" t="str">
        <f>IF(AND(Deflecteur!O50="D",Deflecteur!P50="D"),"O","")</f>
        <v/>
      </c>
      <c r="P50" s="51" t="str">
        <f>IF(AND(Deflecteur!P50="D",Deflecteur!Q50="D"),"O","")</f>
        <v/>
      </c>
      <c r="Q50" s="51" t="str">
        <f>IF(AND(Deflecteur!Q50="D",Deflecteur!R50="D"),"O","")</f>
        <v/>
      </c>
      <c r="R50" s="51" t="str">
        <f>IF(AND(Deflecteur!R50="D",Deflecteur!S50="D"),"O","")</f>
        <v/>
      </c>
      <c r="S50" s="51" t="str">
        <f>IF(AND(Deflecteur!S50="D",Deflecteur!T50="D"),"O","")</f>
        <v/>
      </c>
      <c r="T50" s="51" t="str">
        <f>IF(AND(Deflecteur!T50="D",Deflecteur!U50="D"),"O","")</f>
        <v/>
      </c>
      <c r="U50" s="51" t="str">
        <f>IF(AND(Deflecteur!U50="D",Deflecteur!V50="D"),"O","")</f>
        <v/>
      </c>
      <c r="V50" s="51" t="str">
        <f>IF(AND(Deflecteur!V50="D",Deflecteur!W50="D"),"O","")</f>
        <v/>
      </c>
      <c r="W50" s="51" t="str">
        <f>IF(AND(Deflecteur!W50="D",Deflecteur!X50="D"),"O","")</f>
        <v/>
      </c>
      <c r="X50" s="51" t="str">
        <f>IF(AND(Deflecteur!X50="D",Deflecteur!Y50="D"),"O","")</f>
        <v/>
      </c>
      <c r="Y50" s="51" t="str">
        <f>IF(AND(Deflecteur!Y50="D",Deflecteur!Z50="D"),"O","")</f>
        <v/>
      </c>
      <c r="Z50" s="51" t="str">
        <f>IF(AND(Deflecteur!Z50="D",Deflecteur!AA50="D"),"O","")</f>
        <v/>
      </c>
      <c r="AA50" s="51" t="str">
        <f>IF(AND(Deflecteur!AA50="D",Deflecteur!AB50="D"),"O","")</f>
        <v/>
      </c>
      <c r="AB50" s="51" t="str">
        <f>IF(AND(Deflecteur!AB50="D",Deflecteur!AC50="D"),"O","")</f>
        <v/>
      </c>
      <c r="AC50" s="51" t="str">
        <f>IF(AND(Deflecteur!AC50="D",Deflecteur!AD50="D"),"O","")</f>
        <v/>
      </c>
      <c r="AD50" s="51" t="str">
        <f>IF(AND(Deflecteur!AD50="D",Deflecteur!AE50="D"),"O","")</f>
        <v/>
      </c>
      <c r="AE50" s="51" t="str">
        <f>IF(AND(Deflecteur!AE50="D",Deflecteur!AF50="D"),"O","")</f>
        <v/>
      </c>
      <c r="AF50" s="51" t="str">
        <f>IF(AND(Deflecteur!AF50="D",Deflecteur!AG50="D"),"O","")</f>
        <v/>
      </c>
      <c r="AG50" s="51" t="str">
        <f>IF(AND(Deflecteur!AG50="D",Deflecteur!AH50="D"),"O","")</f>
        <v/>
      </c>
      <c r="AH50" s="51" t="str">
        <f>IF(AND(Deflecteur!AH50="D",Deflecteur!AI50="D"),"O","")</f>
        <v/>
      </c>
      <c r="AI50" s="51" t="str">
        <f>IF(AND(Deflecteur!AI50="D",Deflecteur!AJ50="D"),"O","")</f>
        <v/>
      </c>
      <c r="AJ50" s="51" t="str">
        <f>IF(AND(Deflecteur!AJ50="D",Deflecteur!AK50="D"),"O","")</f>
        <v/>
      </c>
      <c r="AK50" s="51" t="str">
        <f>IF(AND(Deflecteur!AK50="D",Deflecteur!AL50="D"),"O","")</f>
        <v/>
      </c>
      <c r="AL50" s="51" t="str">
        <f>IF(AND(Deflecteur!AL50="D",Deflecteur!AM50="D"),"O","")</f>
        <v/>
      </c>
      <c r="AM50" s="51" t="str">
        <f>IF(AND(Deflecteur!AM50="D",Deflecteur!AN50="D"),"O","")</f>
        <v/>
      </c>
      <c r="AN50" s="51" t="str">
        <f>IF(AND(Deflecteur!AN50="D",Deflecteur!AO50="D"),"O","")</f>
        <v/>
      </c>
      <c r="AO50" s="51" t="str">
        <f>IF(AND(Deflecteur!AO50="D",Deflecteur!AP50="D"),"O","")</f>
        <v/>
      </c>
      <c r="AP50" s="51" t="str">
        <f>IF(AND(Deflecteur!AP50="D",Deflecteur!AQ50="D"),"O","")</f>
        <v/>
      </c>
      <c r="AQ50" s="51" t="str">
        <f>IF(AND(Deflecteur!AQ50="D",Deflecteur!AR50="D"),"O","")</f>
        <v/>
      </c>
      <c r="AR50" s="51" t="str">
        <f>IF(AND(Deflecteur!AR50="D",Deflecteur!AS50="D"),"O","")</f>
        <v/>
      </c>
      <c r="AS50" s="51" t="str">
        <f>IF(AND(Deflecteur!AS50="D",Deflecteur!AT50="D"),"O","")</f>
        <v/>
      </c>
      <c r="AT50" s="51" t="str">
        <f>IF(AND(Deflecteur!AT50="D",Deflecteur!AU50="D"),"O","")</f>
        <v/>
      </c>
      <c r="AU50" s="51" t="str">
        <f>IF(AND(Deflecteur!AU50="D",Deflecteur!AV50="D"),"O","")</f>
        <v/>
      </c>
      <c r="AV50" s="51" t="str">
        <f>IF(AND(Deflecteur!AV50="D",Deflecteur!AW50="D"),"O","")</f>
        <v/>
      </c>
      <c r="AW50" s="51" t="str">
        <f>IF(AND(Deflecteur!AW50="D",Deflecteur!AX50="D"),"O","")</f>
        <v/>
      </c>
      <c r="AX50" s="51" t="str">
        <f>IF(AND(Deflecteur!AX50="D",Deflecteur!AY50="D"),"O","")</f>
        <v/>
      </c>
      <c r="AY50" s="51" t="str">
        <f>IF(AND(Deflecteur!AY50="D",Deflecteur!AZ50="D"),"O","")</f>
        <v/>
      </c>
      <c r="AZ50" s="51" t="str">
        <f>IF(AND(Deflecteur!AZ50="D",Deflecteur!BA50="D"),"O","")</f>
        <v/>
      </c>
      <c r="BA50" s="51" t="str">
        <f>IF(AND(Deflecteur!BA50="D",Deflecteur!BB50="D"),"O","")</f>
        <v/>
      </c>
      <c r="BB50" s="51" t="str">
        <f>IF(AND(Deflecteur!BB50="D",Deflecteur!BC50="D"),"O","")</f>
        <v/>
      </c>
      <c r="BC50" s="51" t="str">
        <f>IF(AND(Deflecteur!BC50="D",Deflecteur!BD50="D"),"O","")</f>
        <v/>
      </c>
      <c r="BD50" s="51" t="str">
        <f>IF(AND(Deflecteur!BD50="D",Deflecteur!BE50="D"),"O","")</f>
        <v/>
      </c>
      <c r="BE50" s="51" t="str">
        <f>IF(AND(Deflecteur!BE50="D",Deflecteur!BF50="D"),"O","")</f>
        <v/>
      </c>
      <c r="BF50" s="51" t="str">
        <f>IF(AND(Deflecteur!BF50="D",Deflecteur!BG50="D"),"O","")</f>
        <v/>
      </c>
      <c r="BG50" s="51" t="str">
        <f>IF(AND(Deflecteur!BG50="D",Deflecteur!BH50="D"),"O","")</f>
        <v/>
      </c>
      <c r="BH50" s="51" t="str">
        <f>IF(AND(Deflecteur!BH50="D",Deflecteur!BI50="D"),"O","")</f>
        <v/>
      </c>
      <c r="BI50" s="51" t="str">
        <f>IF(AND(Deflecteur!BI50="D",Deflecteur!BJ50="D"),"O","")</f>
        <v/>
      </c>
      <c r="BJ50" s="51" t="str">
        <f>IF(AND(Deflecteur!BJ50="D",Deflecteur!BK50="D"),"O","")</f>
        <v/>
      </c>
      <c r="BK50" s="51" t="str">
        <f>IF(AND(Deflecteur!BK50="D",Deflecteur!BL50="D"),"O","")</f>
        <v/>
      </c>
      <c r="BL50" s="51" t="str">
        <f>IF(AND(Deflecteur!BL50="D",Deflecteur!BM50="D"),"O","")</f>
        <v/>
      </c>
      <c r="BM50" s="51" t="str">
        <f>IF(AND(Deflecteur!BM50="D",Deflecteur!BN50="D"),"O","")</f>
        <v/>
      </c>
      <c r="BN50" s="51" t="str">
        <f>IF(AND(Deflecteur!BN50="D",Deflecteur!BO50="D"),"O","")</f>
        <v/>
      </c>
      <c r="BO50" s="51" t="str">
        <f>IF(AND(Deflecteur!BO50="D",Deflecteur!BP50="D"),"O","")</f>
        <v/>
      </c>
      <c r="BP50" s="51" t="str">
        <f>IF(AND(Deflecteur!BP50="D",Deflecteur!BQ50="D"),"O","")</f>
        <v/>
      </c>
      <c r="BQ50" s="51" t="str">
        <f>IF(AND(Deflecteur!BQ50="D",Deflecteur!BR50="D"),"O","")</f>
        <v/>
      </c>
      <c r="BR50" s="51" t="str">
        <f>IF(AND(Deflecteur!BR50="D",Deflecteur!BS50="D"),"O","")</f>
        <v/>
      </c>
      <c r="BS50" s="51" t="str">
        <f>IF(AND(Deflecteur!BS50="D",Deflecteur!BT50="D"),"O","")</f>
        <v/>
      </c>
      <c r="BT50" s="51" t="str">
        <f>IF(AND(Deflecteur!BT50="D",Deflecteur!BU50="D"),"O","")</f>
        <v/>
      </c>
      <c r="BU50" s="51" t="str">
        <f>IF(AND(Deflecteur!BU50="D",Deflecteur!BV50="D"),"O","")</f>
        <v/>
      </c>
      <c r="BV50" s="51" t="str">
        <f>IF(AND(Deflecteur!BV50="D",Deflecteur!BW50="D"),"O","")</f>
        <v/>
      </c>
      <c r="BW50" s="51" t="str">
        <f>IF(AND(Deflecteur!BW50="D",Deflecteur!BX50="D"),"O","")</f>
        <v/>
      </c>
      <c r="BX50" s="51" t="str">
        <f>IF(AND(Deflecteur!BX50="D",Deflecteur!BY50="D"),"O","")</f>
        <v/>
      </c>
      <c r="BY50" s="51" t="str">
        <f>IF(AND(Deflecteur!BY50="D",Deflecteur!BZ50="D"),"O","")</f>
        <v/>
      </c>
      <c r="BZ50" s="51" t="str">
        <f>IF(AND(Deflecteur!BZ50="D",Deflecteur!CA50="D"),"O","")</f>
        <v/>
      </c>
      <c r="CA50" s="51" t="str">
        <f>IF(AND(Deflecteur!CA50="D",Deflecteur!CB50="D"),"O","")</f>
        <v/>
      </c>
      <c r="CB50" s="51" t="str">
        <f>IF(AND(Deflecteur!CB50="D",Deflecteur!CC50="D"),"O","")</f>
        <v/>
      </c>
      <c r="CC50" s="51" t="str">
        <f>IF(AND(Deflecteur!CC50="D",Deflecteur!CD50="D"),"O","")</f>
        <v/>
      </c>
      <c r="CD50" s="51" t="str">
        <f>IF(AND(Deflecteur!CD50="D",Deflecteur!CE50="D"),"O","")</f>
        <v/>
      </c>
      <c r="CE50" s="51" t="str">
        <f>IF(AND(Deflecteur!CE50="D",Deflecteur!CF50="D"),"O","")</f>
        <v/>
      </c>
      <c r="CF50" s="51" t="str">
        <f>IF(AND(Deflecteur!CF50="D",Deflecteur!CG50="D"),"O","")</f>
        <v/>
      </c>
      <c r="CG50" s="51" t="str">
        <f>IF(AND(Deflecteur!CG50="D",Deflecteur!CH50="D"),"O","")</f>
        <v/>
      </c>
      <c r="CH50" s="51" t="str">
        <f>IF(AND(Deflecteur!CH50="D",Deflecteur!CI50="D"),"O","")</f>
        <v/>
      </c>
      <c r="CI50" s="51" t="str">
        <f>IF(AND(Deflecteur!CI50="D",Deflecteur!CJ50="D"),"O","")</f>
        <v/>
      </c>
      <c r="CJ50" s="51" t="str">
        <f>IF(AND(Deflecteur!CJ50="D",Deflecteur!CK50="D"),"O","")</f>
        <v/>
      </c>
      <c r="CK50" s="51" t="str">
        <f>IF(AND(Deflecteur!CK50="D",Deflecteur!CL50="D"),"O","")</f>
        <v/>
      </c>
      <c r="CL50" s="51" t="str">
        <f>IF(AND(Deflecteur!CL50="D",Deflecteur!CM50="D"),"O","")</f>
        <v/>
      </c>
      <c r="CM50" s="51" t="str">
        <f>IF(AND(Deflecteur!CM50="D",Deflecteur!CN50="D"),"O","")</f>
        <v/>
      </c>
      <c r="CN50" s="51" t="str">
        <f>IF(AND(Deflecteur!CN50="D",Deflecteur!CO50="D"),"O","")</f>
        <v/>
      </c>
      <c r="CO50" s="51" t="str">
        <f>IF(AND(Deflecteur!CO50="D",Deflecteur!CP50="D"),"O","")</f>
        <v/>
      </c>
      <c r="CP50" s="51" t="str">
        <f>IF(AND(Deflecteur!CP50="D",Deflecteur!CQ50="D"),"O","")</f>
        <v/>
      </c>
      <c r="CQ50" s="51" t="str">
        <f>IF(AND(Deflecteur!CQ50="D",Deflecteur!CR50="D"),"O","")</f>
        <v/>
      </c>
      <c r="CR50" s="51" t="str">
        <f>IF(AND(Deflecteur!CR50="D",Deflecteur!CS50="D"),"O","")</f>
        <v/>
      </c>
      <c r="CS50" s="51" t="str">
        <f>IF(AND(Deflecteur!CS50="D",Deflecteur!CT50="D"),"O","")</f>
        <v/>
      </c>
      <c r="CT50" s="51" t="str">
        <f>IF(AND(Deflecteur!CT50="D",Deflecteur!CU50="D"),"O","")</f>
        <v/>
      </c>
      <c r="CU50" s="51" t="str">
        <f>IF(AND(Deflecteur!CU50="D",Deflecteur!CV50="D"),"O","")</f>
        <v/>
      </c>
      <c r="CV50" s="51" t="str">
        <f>IF(AND(Deflecteur!CV50="D",Deflecteur!CW50="D"),"O","")</f>
        <v/>
      </c>
      <c r="CW50" s="51" t="str">
        <f>IF(AND(Deflecteur!CW50="D",Deflecteur!CX50="D"),"O","")</f>
        <v/>
      </c>
      <c r="CX50" s="51" t="str">
        <f>IF(AND(Deflecteur!CX50="D",Deflecteur!CY50="D"),"O","")</f>
        <v/>
      </c>
      <c r="CY50" s="51" t="str">
        <f>IF(AND(Deflecteur!CY50="D",Deflecteur!CZ50="D"),"O","")</f>
        <v/>
      </c>
      <c r="CZ50" s="51" t="str">
        <f>IF(AND(Deflecteur!CZ50="D",Deflecteur!DA50="D"),"O","")</f>
        <v/>
      </c>
      <c r="DA50" s="51" t="str">
        <f>IF(AND(Deflecteur!DA50="D",Deflecteur!DB50="D"),"O","")</f>
        <v/>
      </c>
      <c r="DB50" s="51" t="str">
        <f>IF(AND(Deflecteur!DB50="D",Deflecteur!DC50="D"),"O","")</f>
        <v/>
      </c>
      <c r="DC50" s="51" t="str">
        <f>IF(AND(Deflecteur!DC50="D",Deflecteur!DD50="D"),"O","")</f>
        <v/>
      </c>
      <c r="DD50" s="52" t="str">
        <f>IF(AND(Deflecteur!DD50="D",Deflecteur!DE50="D"),"O","")</f>
        <v/>
      </c>
      <c r="DE50" s="5" t="str">
        <f>IF(AND(Deflecteur!DE50="D",Deflecteur!DF50="D"),"O","")</f>
        <v/>
      </c>
      <c r="DF50" s="9">
        <f t="shared" si="0"/>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IF(AND(Deflecteur!B51="D",Deflecteur!C51="D"),"O","")</f>
        <v/>
      </c>
      <c r="C51" s="50" t="str">
        <f>IF(AND(Deflecteur!C51="D",Deflecteur!D51="D"),"O","")</f>
        <v/>
      </c>
      <c r="D51" s="51" t="str">
        <f>IF(AND(Deflecteur!D51="D",Deflecteur!E51="D"),"O","")</f>
        <v/>
      </c>
      <c r="E51" s="51" t="str">
        <f>IF(AND(Deflecteur!E51="D",Deflecteur!F51="D"),"O","")</f>
        <v/>
      </c>
      <c r="F51" s="51" t="str">
        <f>IF(AND(Deflecteur!F51="D",Deflecteur!G51="D"),"O","")</f>
        <v/>
      </c>
      <c r="G51" s="51" t="str">
        <f>IF(AND(Deflecteur!G51="D",Deflecteur!H51="D"),"O","")</f>
        <v/>
      </c>
      <c r="H51" s="51" t="str">
        <f>IF(AND(Deflecteur!H51="D",Deflecteur!I51="D"),"O","")</f>
        <v/>
      </c>
      <c r="I51" s="51" t="str">
        <f>IF(AND(Deflecteur!I51="D",Deflecteur!J51="D"),"O","")</f>
        <v/>
      </c>
      <c r="J51" s="51" t="str">
        <f>IF(AND(Deflecteur!J51="D",Deflecteur!K51="D"),"O","")</f>
        <v/>
      </c>
      <c r="K51" s="51" t="str">
        <f>IF(AND(Deflecteur!K51="D",Deflecteur!L51="D"),"O","")</f>
        <v/>
      </c>
      <c r="L51" s="51" t="str">
        <f>IF(AND(Deflecteur!L51="D",Deflecteur!M51="D"),"O","")</f>
        <v/>
      </c>
      <c r="M51" s="51" t="str">
        <f>IF(AND(Deflecteur!M51="D",Deflecteur!N51="D"),"O","")</f>
        <v/>
      </c>
      <c r="N51" s="51" t="str">
        <f>IF(AND(Deflecteur!N51="D",Deflecteur!O51="D"),"O","")</f>
        <v/>
      </c>
      <c r="O51" s="51" t="str">
        <f>IF(AND(Deflecteur!O51="D",Deflecteur!P51="D"),"O","")</f>
        <v/>
      </c>
      <c r="P51" s="51" t="str">
        <f>IF(AND(Deflecteur!P51="D",Deflecteur!Q51="D"),"O","")</f>
        <v/>
      </c>
      <c r="Q51" s="51" t="str">
        <f>IF(AND(Deflecteur!Q51="D",Deflecteur!R51="D"),"O","")</f>
        <v/>
      </c>
      <c r="R51" s="51" t="str">
        <f>IF(AND(Deflecteur!R51="D",Deflecteur!S51="D"),"O","")</f>
        <v/>
      </c>
      <c r="S51" s="51" t="str">
        <f>IF(AND(Deflecteur!S51="D",Deflecteur!T51="D"),"O","")</f>
        <v/>
      </c>
      <c r="T51" s="51" t="str">
        <f>IF(AND(Deflecteur!T51="D",Deflecteur!U51="D"),"O","")</f>
        <v/>
      </c>
      <c r="U51" s="51" t="str">
        <f>IF(AND(Deflecteur!U51="D",Deflecteur!V51="D"),"O","")</f>
        <v/>
      </c>
      <c r="V51" s="51" t="str">
        <f>IF(AND(Deflecteur!V51="D",Deflecteur!W51="D"),"O","")</f>
        <v/>
      </c>
      <c r="W51" s="51" t="str">
        <f>IF(AND(Deflecteur!W51="D",Deflecteur!X51="D"),"O","")</f>
        <v/>
      </c>
      <c r="X51" s="51" t="str">
        <f>IF(AND(Deflecteur!X51="D",Deflecteur!Y51="D"),"O","")</f>
        <v/>
      </c>
      <c r="Y51" s="51" t="str">
        <f>IF(AND(Deflecteur!Y51="D",Deflecteur!Z51="D"),"O","")</f>
        <v/>
      </c>
      <c r="Z51" s="51" t="str">
        <f>IF(AND(Deflecteur!Z51="D",Deflecteur!AA51="D"),"O","")</f>
        <v/>
      </c>
      <c r="AA51" s="51" t="str">
        <f>IF(AND(Deflecteur!AA51="D",Deflecteur!AB51="D"),"O","")</f>
        <v/>
      </c>
      <c r="AB51" s="51" t="str">
        <f>IF(AND(Deflecteur!AB51="D",Deflecteur!AC51="D"),"O","")</f>
        <v/>
      </c>
      <c r="AC51" s="51" t="str">
        <f>IF(AND(Deflecteur!AC51="D",Deflecteur!AD51="D"),"O","")</f>
        <v/>
      </c>
      <c r="AD51" s="51" t="str">
        <f>IF(AND(Deflecteur!AD51="D",Deflecteur!AE51="D"),"O","")</f>
        <v/>
      </c>
      <c r="AE51" s="51" t="str">
        <f>IF(AND(Deflecteur!AE51="D",Deflecteur!AF51="D"),"O","")</f>
        <v/>
      </c>
      <c r="AF51" s="51" t="str">
        <f>IF(AND(Deflecteur!AF51="D",Deflecteur!AG51="D"),"O","")</f>
        <v/>
      </c>
      <c r="AG51" s="51" t="str">
        <f>IF(AND(Deflecteur!AG51="D",Deflecteur!AH51="D"),"O","")</f>
        <v/>
      </c>
      <c r="AH51" s="51" t="str">
        <f>IF(AND(Deflecteur!AH51="D",Deflecteur!AI51="D"),"O","")</f>
        <v/>
      </c>
      <c r="AI51" s="51" t="str">
        <f>IF(AND(Deflecteur!AI51="D",Deflecteur!AJ51="D"),"O","")</f>
        <v/>
      </c>
      <c r="AJ51" s="51" t="str">
        <f>IF(AND(Deflecteur!AJ51="D",Deflecteur!AK51="D"),"O","")</f>
        <v/>
      </c>
      <c r="AK51" s="51" t="str">
        <f>IF(AND(Deflecteur!AK51="D",Deflecteur!AL51="D"),"O","")</f>
        <v/>
      </c>
      <c r="AL51" s="51" t="str">
        <f>IF(AND(Deflecteur!AL51="D",Deflecteur!AM51="D"),"O","")</f>
        <v/>
      </c>
      <c r="AM51" s="51" t="str">
        <f>IF(AND(Deflecteur!AM51="D",Deflecteur!AN51="D"),"O","")</f>
        <v/>
      </c>
      <c r="AN51" s="51" t="str">
        <f>IF(AND(Deflecteur!AN51="D",Deflecteur!AO51="D"),"O","")</f>
        <v/>
      </c>
      <c r="AO51" s="51" t="str">
        <f>IF(AND(Deflecteur!AO51="D",Deflecteur!AP51="D"),"O","")</f>
        <v/>
      </c>
      <c r="AP51" s="51" t="str">
        <f>IF(AND(Deflecteur!AP51="D",Deflecteur!AQ51="D"),"O","")</f>
        <v/>
      </c>
      <c r="AQ51" s="51" t="str">
        <f>IF(AND(Deflecteur!AQ51="D",Deflecteur!AR51="D"),"O","")</f>
        <v/>
      </c>
      <c r="AR51" s="51" t="str">
        <f>IF(AND(Deflecteur!AR51="D",Deflecteur!AS51="D"),"O","")</f>
        <v/>
      </c>
      <c r="AS51" s="51" t="str">
        <f>IF(AND(Deflecteur!AS51="D",Deflecteur!AT51="D"),"O","")</f>
        <v/>
      </c>
      <c r="AT51" s="51" t="str">
        <f>IF(AND(Deflecteur!AT51="D",Deflecteur!AU51="D"),"O","")</f>
        <v/>
      </c>
      <c r="AU51" s="51" t="str">
        <f>IF(AND(Deflecteur!AU51="D",Deflecteur!AV51="D"),"O","")</f>
        <v/>
      </c>
      <c r="AV51" s="51" t="str">
        <f>IF(AND(Deflecteur!AV51="D",Deflecteur!AW51="D"),"O","")</f>
        <v/>
      </c>
      <c r="AW51" s="51" t="str">
        <f>IF(AND(Deflecteur!AW51="D",Deflecteur!AX51="D"),"O","")</f>
        <v/>
      </c>
      <c r="AX51" s="51" t="str">
        <f>IF(AND(Deflecteur!AX51="D",Deflecteur!AY51="D"),"O","")</f>
        <v/>
      </c>
      <c r="AY51" s="51" t="str">
        <f>IF(AND(Deflecteur!AY51="D",Deflecteur!AZ51="D"),"O","")</f>
        <v/>
      </c>
      <c r="AZ51" s="51" t="str">
        <f>IF(AND(Deflecteur!AZ51="D",Deflecteur!BA51="D"),"O","")</f>
        <v/>
      </c>
      <c r="BA51" s="51" t="str">
        <f>IF(AND(Deflecteur!BA51="D",Deflecteur!BB51="D"),"O","")</f>
        <v/>
      </c>
      <c r="BB51" s="51" t="str">
        <f>IF(AND(Deflecteur!BB51="D",Deflecteur!BC51="D"),"O","")</f>
        <v/>
      </c>
      <c r="BC51" s="51" t="str">
        <f>IF(AND(Deflecteur!BC51="D",Deflecteur!BD51="D"),"O","")</f>
        <v/>
      </c>
      <c r="BD51" s="51" t="str">
        <f>IF(AND(Deflecteur!BD51="D",Deflecteur!BE51="D"),"O","")</f>
        <v/>
      </c>
      <c r="BE51" s="51" t="str">
        <f>IF(AND(Deflecteur!BE51="D",Deflecteur!BF51="D"),"O","")</f>
        <v/>
      </c>
      <c r="BF51" s="51" t="str">
        <f>IF(AND(Deflecteur!BF51="D",Deflecteur!BG51="D"),"O","")</f>
        <v/>
      </c>
      <c r="BG51" s="51" t="str">
        <f>IF(AND(Deflecteur!BG51="D",Deflecteur!BH51="D"),"O","")</f>
        <v/>
      </c>
      <c r="BH51" s="51" t="str">
        <f>IF(AND(Deflecteur!BH51="D",Deflecteur!BI51="D"),"O","")</f>
        <v/>
      </c>
      <c r="BI51" s="51" t="str">
        <f>IF(AND(Deflecteur!BI51="D",Deflecteur!BJ51="D"),"O","")</f>
        <v/>
      </c>
      <c r="BJ51" s="51" t="str">
        <f>IF(AND(Deflecteur!BJ51="D",Deflecteur!BK51="D"),"O","")</f>
        <v/>
      </c>
      <c r="BK51" s="51" t="str">
        <f>IF(AND(Deflecteur!BK51="D",Deflecteur!BL51="D"),"O","")</f>
        <v/>
      </c>
      <c r="BL51" s="51" t="str">
        <f>IF(AND(Deflecteur!BL51="D",Deflecteur!BM51="D"),"O","")</f>
        <v/>
      </c>
      <c r="BM51" s="51" t="str">
        <f>IF(AND(Deflecteur!BM51="D",Deflecteur!BN51="D"),"O","")</f>
        <v/>
      </c>
      <c r="BN51" s="51" t="str">
        <f>IF(AND(Deflecteur!BN51="D",Deflecteur!BO51="D"),"O","")</f>
        <v/>
      </c>
      <c r="BO51" s="51" t="str">
        <f>IF(AND(Deflecteur!BO51="D",Deflecteur!BP51="D"),"O","")</f>
        <v/>
      </c>
      <c r="BP51" s="51" t="str">
        <f>IF(AND(Deflecteur!BP51="D",Deflecteur!BQ51="D"),"O","")</f>
        <v/>
      </c>
      <c r="BQ51" s="51" t="str">
        <f>IF(AND(Deflecteur!BQ51="D",Deflecteur!BR51="D"),"O","")</f>
        <v/>
      </c>
      <c r="BR51" s="51" t="str">
        <f>IF(AND(Deflecteur!BR51="D",Deflecteur!BS51="D"),"O","")</f>
        <v/>
      </c>
      <c r="BS51" s="51" t="str">
        <f>IF(AND(Deflecteur!BS51="D",Deflecteur!BT51="D"),"O","")</f>
        <v/>
      </c>
      <c r="BT51" s="51" t="str">
        <f>IF(AND(Deflecteur!BT51="D",Deflecteur!BU51="D"),"O","")</f>
        <v/>
      </c>
      <c r="BU51" s="51" t="str">
        <f>IF(AND(Deflecteur!BU51="D",Deflecteur!BV51="D"),"O","")</f>
        <v/>
      </c>
      <c r="BV51" s="51" t="str">
        <f>IF(AND(Deflecteur!BV51="D",Deflecteur!BW51="D"),"O","")</f>
        <v/>
      </c>
      <c r="BW51" s="51" t="str">
        <f>IF(AND(Deflecteur!BW51="D",Deflecteur!BX51="D"),"O","")</f>
        <v/>
      </c>
      <c r="BX51" s="51" t="str">
        <f>IF(AND(Deflecteur!BX51="D",Deflecteur!BY51="D"),"O","")</f>
        <v/>
      </c>
      <c r="BY51" s="51" t="str">
        <f>IF(AND(Deflecteur!BY51="D",Deflecteur!BZ51="D"),"O","")</f>
        <v/>
      </c>
      <c r="BZ51" s="51" t="str">
        <f>IF(AND(Deflecteur!BZ51="D",Deflecteur!CA51="D"),"O","")</f>
        <v/>
      </c>
      <c r="CA51" s="51" t="str">
        <f>IF(AND(Deflecteur!CA51="D",Deflecteur!CB51="D"),"O","")</f>
        <v/>
      </c>
      <c r="CB51" s="51" t="str">
        <f>IF(AND(Deflecteur!CB51="D",Deflecteur!CC51="D"),"O","")</f>
        <v/>
      </c>
      <c r="CC51" s="51" t="str">
        <f>IF(AND(Deflecteur!CC51="D",Deflecteur!CD51="D"),"O","")</f>
        <v/>
      </c>
      <c r="CD51" s="51" t="str">
        <f>IF(AND(Deflecteur!CD51="D",Deflecteur!CE51="D"),"O","")</f>
        <v/>
      </c>
      <c r="CE51" s="51" t="str">
        <f>IF(AND(Deflecteur!CE51="D",Deflecteur!CF51="D"),"O","")</f>
        <v/>
      </c>
      <c r="CF51" s="51" t="str">
        <f>IF(AND(Deflecteur!CF51="D",Deflecteur!CG51="D"),"O","")</f>
        <v/>
      </c>
      <c r="CG51" s="51" t="str">
        <f>IF(AND(Deflecteur!CG51="D",Deflecteur!CH51="D"),"O","")</f>
        <v/>
      </c>
      <c r="CH51" s="51" t="str">
        <f>IF(AND(Deflecteur!CH51="D",Deflecteur!CI51="D"),"O","")</f>
        <v/>
      </c>
      <c r="CI51" s="51" t="str">
        <f>IF(AND(Deflecteur!CI51="D",Deflecteur!CJ51="D"),"O","")</f>
        <v/>
      </c>
      <c r="CJ51" s="51" t="str">
        <f>IF(AND(Deflecteur!CJ51="D",Deflecteur!CK51="D"),"O","")</f>
        <v/>
      </c>
      <c r="CK51" s="51" t="str">
        <f>IF(AND(Deflecteur!CK51="D",Deflecteur!CL51="D"),"O","")</f>
        <v/>
      </c>
      <c r="CL51" s="51" t="str">
        <f>IF(AND(Deflecteur!CL51="D",Deflecteur!CM51="D"),"O","")</f>
        <v/>
      </c>
      <c r="CM51" s="51" t="str">
        <f>IF(AND(Deflecteur!CM51="D",Deflecteur!CN51="D"),"O","")</f>
        <v/>
      </c>
      <c r="CN51" s="51" t="str">
        <f>IF(AND(Deflecteur!CN51="D",Deflecteur!CO51="D"),"O","")</f>
        <v/>
      </c>
      <c r="CO51" s="51" t="str">
        <f>IF(AND(Deflecteur!CO51="D",Deflecteur!CP51="D"),"O","")</f>
        <v/>
      </c>
      <c r="CP51" s="51" t="str">
        <f>IF(AND(Deflecteur!CP51="D",Deflecteur!CQ51="D"),"O","")</f>
        <v/>
      </c>
      <c r="CQ51" s="51" t="str">
        <f>IF(AND(Deflecteur!CQ51="D",Deflecteur!CR51="D"),"O","")</f>
        <v/>
      </c>
      <c r="CR51" s="51" t="str">
        <f>IF(AND(Deflecteur!CR51="D",Deflecteur!CS51="D"),"O","")</f>
        <v/>
      </c>
      <c r="CS51" s="51" t="str">
        <f>IF(AND(Deflecteur!CS51="D",Deflecteur!CT51="D"),"O","")</f>
        <v/>
      </c>
      <c r="CT51" s="51" t="str">
        <f>IF(AND(Deflecteur!CT51="D",Deflecteur!CU51="D"),"O","")</f>
        <v/>
      </c>
      <c r="CU51" s="51" t="str">
        <f>IF(AND(Deflecteur!CU51="D",Deflecteur!CV51="D"),"O","")</f>
        <v/>
      </c>
      <c r="CV51" s="51" t="str">
        <f>IF(AND(Deflecteur!CV51="D",Deflecteur!CW51="D"),"O","")</f>
        <v/>
      </c>
      <c r="CW51" s="51" t="str">
        <f>IF(AND(Deflecteur!CW51="D",Deflecteur!CX51="D"),"O","")</f>
        <v/>
      </c>
      <c r="CX51" s="51" t="str">
        <f>IF(AND(Deflecteur!CX51="D",Deflecteur!CY51="D"),"O","")</f>
        <v/>
      </c>
      <c r="CY51" s="51" t="str">
        <f>IF(AND(Deflecteur!CY51="D",Deflecteur!CZ51="D"),"O","")</f>
        <v/>
      </c>
      <c r="CZ51" s="51" t="str">
        <f>IF(AND(Deflecteur!CZ51="D",Deflecteur!DA51="D"),"O","")</f>
        <v/>
      </c>
      <c r="DA51" s="51" t="str">
        <f>IF(AND(Deflecteur!DA51="D",Deflecteur!DB51="D"),"O","")</f>
        <v/>
      </c>
      <c r="DB51" s="51" t="str">
        <f>IF(AND(Deflecteur!DB51="D",Deflecteur!DC51="D"),"O","")</f>
        <v/>
      </c>
      <c r="DC51" s="51" t="str">
        <f>IF(AND(Deflecteur!DC51="D",Deflecteur!DD51="D"),"O","")</f>
        <v/>
      </c>
      <c r="DD51" s="52" t="str">
        <f>IF(AND(Deflecteur!DD51="D",Deflecteur!DE51="D"),"O","")</f>
        <v/>
      </c>
      <c r="DE51" s="5" t="str">
        <f>IF(AND(Deflecteur!DE51="D",Deflecteur!DF51="D"),"O","")</f>
        <v/>
      </c>
      <c r="DF51" s="9">
        <f t="shared" si="0"/>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IF(AND(Deflecteur!B52="D",Deflecteur!C52="D"),"O","")</f>
        <v/>
      </c>
      <c r="C52" s="7" t="str">
        <f>IF(AND(Deflecteur!C52="D",Deflecteur!D52="D"),"O","")</f>
        <v/>
      </c>
      <c r="D52" s="7" t="str">
        <f>IF(AND(Deflecteur!D52="D",Deflecteur!E52="D"),"O","")</f>
        <v/>
      </c>
      <c r="E52" s="7" t="str">
        <f>IF(AND(Deflecteur!E52="D",Deflecteur!F52="D"),"O","")</f>
        <v/>
      </c>
      <c r="F52" s="7" t="str">
        <f>IF(AND(Deflecteur!F52="D",Deflecteur!G52="D"),"O","")</f>
        <v/>
      </c>
      <c r="G52" s="7" t="str">
        <f>IF(AND(Deflecteur!G52="D",Deflecteur!H52="D"),"O","")</f>
        <v/>
      </c>
      <c r="H52" s="7" t="str">
        <f>IF(AND(Deflecteur!H52="D",Deflecteur!I52="D"),"O","")</f>
        <v/>
      </c>
      <c r="I52" s="7" t="str">
        <f>IF(AND(Deflecteur!I52="D",Deflecteur!J52="D"),"O","")</f>
        <v/>
      </c>
      <c r="J52" s="7" t="str">
        <f>IF(AND(Deflecteur!J52="D",Deflecteur!K52="D"),"O","")</f>
        <v/>
      </c>
      <c r="K52" s="7" t="str">
        <f>IF(AND(Deflecteur!K52="D",Deflecteur!L52="D"),"O","")</f>
        <v/>
      </c>
      <c r="L52" s="7" t="str">
        <f>IF(AND(Deflecteur!L52="D",Deflecteur!M52="D"),"O","")</f>
        <v/>
      </c>
      <c r="M52" s="7" t="str">
        <f>IF(AND(Deflecteur!M52="D",Deflecteur!N52="D"),"O","")</f>
        <v/>
      </c>
      <c r="N52" s="7" t="str">
        <f>IF(AND(Deflecteur!N52="D",Deflecteur!O52="D"),"O","")</f>
        <v/>
      </c>
      <c r="O52" s="7" t="str">
        <f>IF(AND(Deflecteur!O52="D",Deflecteur!P52="D"),"O","")</f>
        <v/>
      </c>
      <c r="P52" s="7" t="str">
        <f>IF(AND(Deflecteur!P52="D",Deflecteur!Q52="D"),"O","")</f>
        <v/>
      </c>
      <c r="Q52" s="7" t="str">
        <f>IF(AND(Deflecteur!Q52="D",Deflecteur!R52="D"),"O","")</f>
        <v/>
      </c>
      <c r="R52" s="7" t="str">
        <f>IF(AND(Deflecteur!R52="D",Deflecteur!S52="D"),"O","")</f>
        <v/>
      </c>
      <c r="S52" s="7" t="str">
        <f>IF(AND(Deflecteur!S52="D",Deflecteur!T52="D"),"O","")</f>
        <v/>
      </c>
      <c r="T52" s="7" t="str">
        <f>IF(AND(Deflecteur!T52="D",Deflecteur!U52="D"),"O","")</f>
        <v/>
      </c>
      <c r="U52" s="7" t="str">
        <f>IF(AND(Deflecteur!U52="D",Deflecteur!V52="D"),"O","")</f>
        <v/>
      </c>
      <c r="V52" s="7" t="str">
        <f>IF(AND(Deflecteur!V52="D",Deflecteur!W52="D"),"O","")</f>
        <v/>
      </c>
      <c r="W52" s="7" t="str">
        <f>IF(AND(Deflecteur!W52="D",Deflecteur!X52="D"),"O","")</f>
        <v/>
      </c>
      <c r="X52" s="7" t="str">
        <f>IF(AND(Deflecteur!X52="D",Deflecteur!Y52="D"),"O","")</f>
        <v/>
      </c>
      <c r="Y52" s="7" t="str">
        <f>IF(AND(Deflecteur!Y52="D",Deflecteur!Z52="D"),"O","")</f>
        <v/>
      </c>
      <c r="Z52" s="7" t="str">
        <f>IF(AND(Deflecteur!Z52="D",Deflecteur!AA52="D"),"O","")</f>
        <v/>
      </c>
      <c r="AA52" s="7" t="str">
        <f>IF(AND(Deflecteur!AA52="D",Deflecteur!AB52="D"),"O","")</f>
        <v/>
      </c>
      <c r="AB52" s="7" t="str">
        <f>IF(AND(Deflecteur!AB52="D",Deflecteur!AC52="D"),"O","")</f>
        <v/>
      </c>
      <c r="AC52" s="7" t="str">
        <f>IF(AND(Deflecteur!AC52="D",Deflecteur!AD52="D"),"O","")</f>
        <v/>
      </c>
      <c r="AD52" s="7" t="str">
        <f>IF(AND(Deflecteur!AD52="D",Deflecteur!AE52="D"),"O","")</f>
        <v/>
      </c>
      <c r="AE52" s="7" t="str">
        <f>IF(AND(Deflecteur!AE52="D",Deflecteur!AF52="D"),"O","")</f>
        <v/>
      </c>
      <c r="AF52" s="7" t="str">
        <f>IF(AND(Deflecteur!AF52="D",Deflecteur!AG52="D"),"O","")</f>
        <v/>
      </c>
      <c r="AG52" s="7" t="str">
        <f>IF(AND(Deflecteur!AG52="D",Deflecteur!AH52="D"),"O","")</f>
        <v/>
      </c>
      <c r="AH52" s="7" t="str">
        <f>IF(AND(Deflecteur!AH52="D",Deflecteur!AI52="D"),"O","")</f>
        <v/>
      </c>
      <c r="AI52" s="7" t="str">
        <f>IF(AND(Deflecteur!AI52="D",Deflecteur!AJ52="D"),"O","")</f>
        <v/>
      </c>
      <c r="AJ52" s="7" t="str">
        <f>IF(AND(Deflecteur!AJ52="D",Deflecteur!AK52="D"),"O","")</f>
        <v/>
      </c>
      <c r="AK52" s="7" t="str">
        <f>IF(AND(Deflecteur!AK52="D",Deflecteur!AL52="D"),"O","")</f>
        <v/>
      </c>
      <c r="AL52" s="7" t="str">
        <f>IF(AND(Deflecteur!AL52="D",Deflecteur!AM52="D"),"O","")</f>
        <v/>
      </c>
      <c r="AM52" s="7" t="str">
        <f>IF(AND(Deflecteur!AM52="D",Deflecteur!AN52="D"),"O","")</f>
        <v/>
      </c>
      <c r="AN52" s="7" t="str">
        <f>IF(AND(Deflecteur!AN52="D",Deflecteur!AO52="D"),"O","")</f>
        <v/>
      </c>
      <c r="AO52" s="7" t="str">
        <f>IF(AND(Deflecteur!AO52="D",Deflecteur!AP52="D"),"O","")</f>
        <v/>
      </c>
      <c r="AP52" s="7" t="str">
        <f>IF(AND(Deflecteur!AP52="D",Deflecteur!AQ52="D"),"O","")</f>
        <v/>
      </c>
      <c r="AQ52" s="7" t="str">
        <f>IF(AND(Deflecteur!AQ52="D",Deflecteur!AR52="D"),"O","")</f>
        <v/>
      </c>
      <c r="AR52" s="7" t="str">
        <f>IF(AND(Deflecteur!AR52="D",Deflecteur!AS52="D"),"O","")</f>
        <v/>
      </c>
      <c r="AS52" s="7" t="str">
        <f>IF(AND(Deflecteur!AS52="D",Deflecteur!AT52="D"),"O","")</f>
        <v/>
      </c>
      <c r="AT52" s="7" t="str">
        <f>IF(AND(Deflecteur!AT52="D",Deflecteur!AU52="D"),"O","")</f>
        <v/>
      </c>
      <c r="AU52" s="7" t="str">
        <f>IF(AND(Deflecteur!AU52="D",Deflecteur!AV52="D"),"O","")</f>
        <v/>
      </c>
      <c r="AV52" s="7" t="str">
        <f>IF(AND(Deflecteur!AV52="D",Deflecteur!AW52="D"),"O","")</f>
        <v/>
      </c>
      <c r="AW52" s="7" t="str">
        <f>IF(AND(Deflecteur!AW52="D",Deflecteur!AX52="D"),"O","")</f>
        <v/>
      </c>
      <c r="AX52" s="7" t="str">
        <f>IF(AND(Deflecteur!AX52="D",Deflecteur!AY52="D"),"O","")</f>
        <v/>
      </c>
      <c r="AY52" s="7" t="str">
        <f>IF(AND(Deflecteur!AY52="D",Deflecteur!AZ52="D"),"O","")</f>
        <v/>
      </c>
      <c r="AZ52" s="7" t="str">
        <f>IF(AND(Deflecteur!AZ52="D",Deflecteur!BA52="D"),"O","")</f>
        <v/>
      </c>
      <c r="BA52" s="7" t="str">
        <f>IF(AND(Deflecteur!BA52="D",Deflecteur!BB52="D"),"O","")</f>
        <v/>
      </c>
      <c r="BB52" s="7" t="str">
        <f>IF(AND(Deflecteur!BB52="D",Deflecteur!BC52="D"),"O","")</f>
        <v/>
      </c>
      <c r="BC52" s="7" t="str">
        <f>IF(AND(Deflecteur!BC52="D",Deflecteur!BD52="D"),"O","")</f>
        <v/>
      </c>
      <c r="BD52" s="7" t="str">
        <f>IF(AND(Deflecteur!BD52="D",Deflecteur!BE52="D"),"O","")</f>
        <v/>
      </c>
      <c r="BE52" s="7" t="str">
        <f>IF(AND(Deflecteur!BE52="D",Deflecteur!BF52="D"),"O","")</f>
        <v/>
      </c>
      <c r="BF52" s="7" t="str">
        <f>IF(AND(Deflecteur!BF52="D",Deflecteur!BG52="D"),"O","")</f>
        <v/>
      </c>
      <c r="BG52" s="7" t="str">
        <f>IF(AND(Deflecteur!BG52="D",Deflecteur!BH52="D"),"O","")</f>
        <v/>
      </c>
      <c r="BH52" s="7" t="str">
        <f>IF(AND(Deflecteur!BH52="D",Deflecteur!BI52="D"),"O","")</f>
        <v/>
      </c>
      <c r="BI52" s="7" t="str">
        <f>IF(AND(Deflecteur!BI52="D",Deflecteur!BJ52="D"),"O","")</f>
        <v/>
      </c>
      <c r="BJ52" s="7" t="str">
        <f>IF(AND(Deflecteur!BJ52="D",Deflecteur!BK52="D"),"O","")</f>
        <v/>
      </c>
      <c r="BK52" s="7" t="str">
        <f>IF(AND(Deflecteur!BK52="D",Deflecteur!BL52="D"),"O","")</f>
        <v/>
      </c>
      <c r="BL52" s="7" t="str">
        <f>IF(AND(Deflecteur!BL52="D",Deflecteur!BM52="D"),"O","")</f>
        <v/>
      </c>
      <c r="BM52" s="7" t="str">
        <f>IF(AND(Deflecteur!BM52="D",Deflecteur!BN52="D"),"O","")</f>
        <v/>
      </c>
      <c r="BN52" s="7" t="str">
        <f>IF(AND(Deflecteur!BN52="D",Deflecteur!BO52="D"),"O","")</f>
        <v/>
      </c>
      <c r="BO52" s="7" t="str">
        <f>IF(AND(Deflecteur!BO52="D",Deflecteur!BP52="D"),"O","")</f>
        <v/>
      </c>
      <c r="BP52" s="7" t="str">
        <f>IF(AND(Deflecteur!BP52="D",Deflecteur!BQ52="D"),"O","")</f>
        <v/>
      </c>
      <c r="BQ52" s="7" t="str">
        <f>IF(AND(Deflecteur!BQ52="D",Deflecteur!BR52="D"),"O","")</f>
        <v/>
      </c>
      <c r="BR52" s="7" t="str">
        <f>IF(AND(Deflecteur!BR52="D",Deflecteur!BS52="D"),"O","")</f>
        <v/>
      </c>
      <c r="BS52" s="7" t="str">
        <f>IF(AND(Deflecteur!BS52="D",Deflecteur!BT52="D"),"O","")</f>
        <v/>
      </c>
      <c r="BT52" s="7" t="str">
        <f>IF(AND(Deflecteur!BT52="D",Deflecteur!BU52="D"),"O","")</f>
        <v/>
      </c>
      <c r="BU52" s="7" t="str">
        <f>IF(AND(Deflecteur!BU52="D",Deflecteur!BV52="D"),"O","")</f>
        <v/>
      </c>
      <c r="BV52" s="7" t="str">
        <f>IF(AND(Deflecteur!BV52="D",Deflecteur!BW52="D"),"O","")</f>
        <v/>
      </c>
      <c r="BW52" s="7" t="str">
        <f>IF(AND(Deflecteur!BW52="D",Deflecteur!BX52="D"),"O","")</f>
        <v/>
      </c>
      <c r="BX52" s="7" t="str">
        <f>IF(AND(Deflecteur!BX52="D",Deflecteur!BY52="D"),"O","")</f>
        <v/>
      </c>
      <c r="BY52" s="7" t="str">
        <f>IF(AND(Deflecteur!BY52="D",Deflecteur!BZ52="D"),"O","")</f>
        <v/>
      </c>
      <c r="BZ52" s="7" t="str">
        <f>IF(AND(Deflecteur!BZ52="D",Deflecteur!CA52="D"),"O","")</f>
        <v/>
      </c>
      <c r="CA52" s="7" t="str">
        <f>IF(AND(Deflecteur!CA52="D",Deflecteur!CB52="D"),"O","")</f>
        <v/>
      </c>
      <c r="CB52" s="7" t="str">
        <f>IF(AND(Deflecteur!CB52="D",Deflecteur!CC52="D"),"O","")</f>
        <v/>
      </c>
      <c r="CC52" s="7" t="str">
        <f>IF(AND(Deflecteur!CC52="D",Deflecteur!CD52="D"),"O","")</f>
        <v/>
      </c>
      <c r="CD52" s="7" t="str">
        <f>IF(AND(Deflecteur!CD52="D",Deflecteur!CE52="D"),"O","")</f>
        <v/>
      </c>
      <c r="CE52" s="7" t="str">
        <f>IF(AND(Deflecteur!CE52="D",Deflecteur!CF52="D"),"O","")</f>
        <v/>
      </c>
      <c r="CF52" s="7" t="str">
        <f>IF(AND(Deflecteur!CF52="D",Deflecteur!CG52="D"),"O","")</f>
        <v/>
      </c>
      <c r="CG52" s="7" t="str">
        <f>IF(AND(Deflecteur!CG52="D",Deflecteur!CH52="D"),"O","")</f>
        <v/>
      </c>
      <c r="CH52" s="7" t="str">
        <f>IF(AND(Deflecteur!CH52="D",Deflecteur!CI52="D"),"O","")</f>
        <v/>
      </c>
      <c r="CI52" s="7" t="str">
        <f>IF(AND(Deflecteur!CI52="D",Deflecteur!CJ52="D"),"O","")</f>
        <v/>
      </c>
      <c r="CJ52" s="7" t="str">
        <f>IF(AND(Deflecteur!CJ52="D",Deflecteur!CK52="D"),"O","")</f>
        <v/>
      </c>
      <c r="CK52" s="7" t="str">
        <f>IF(AND(Deflecteur!CK52="D",Deflecteur!CL52="D"),"O","")</f>
        <v/>
      </c>
      <c r="CL52" s="7" t="str">
        <f>IF(AND(Deflecteur!CL52="D",Deflecteur!CM52="D"),"O","")</f>
        <v/>
      </c>
      <c r="CM52" s="7" t="str">
        <f>IF(AND(Deflecteur!CM52="D",Deflecteur!CN52="D"),"O","")</f>
        <v/>
      </c>
      <c r="CN52" s="7" t="str">
        <f>IF(AND(Deflecteur!CN52="D",Deflecteur!CO52="D"),"O","")</f>
        <v/>
      </c>
      <c r="CO52" s="7" t="str">
        <f>IF(AND(Deflecteur!CO52="D",Deflecteur!CP52="D"),"O","")</f>
        <v/>
      </c>
      <c r="CP52" s="7" t="str">
        <f>IF(AND(Deflecteur!CP52="D",Deflecteur!CQ52="D"),"O","")</f>
        <v/>
      </c>
      <c r="CQ52" s="7" t="str">
        <f>IF(AND(Deflecteur!CQ52="D",Deflecteur!CR52="D"),"O","")</f>
        <v/>
      </c>
      <c r="CR52" s="7" t="str">
        <f>IF(AND(Deflecteur!CR52="D",Deflecteur!CS52="D"),"O","")</f>
        <v/>
      </c>
      <c r="CS52" s="7" t="str">
        <f>IF(AND(Deflecteur!CS52="D",Deflecteur!CT52="D"),"O","")</f>
        <v/>
      </c>
      <c r="CT52" s="7" t="str">
        <f>IF(AND(Deflecteur!CT52="D",Deflecteur!CU52="D"),"O","")</f>
        <v/>
      </c>
      <c r="CU52" s="7" t="str">
        <f>IF(AND(Deflecteur!CU52="D",Deflecteur!CV52="D"),"O","")</f>
        <v/>
      </c>
      <c r="CV52" s="7" t="str">
        <f>IF(AND(Deflecteur!CV52="D",Deflecteur!CW52="D"),"O","")</f>
        <v/>
      </c>
      <c r="CW52" s="7" t="str">
        <f>IF(AND(Deflecteur!CW52="D",Deflecteur!CX52="D"),"O","")</f>
        <v/>
      </c>
      <c r="CX52" s="7" t="str">
        <f>IF(AND(Deflecteur!CX52="D",Deflecteur!CY52="D"),"O","")</f>
        <v/>
      </c>
      <c r="CY52" s="7" t="str">
        <f>IF(AND(Deflecteur!CY52="D",Deflecteur!CZ52="D"),"O","")</f>
        <v/>
      </c>
      <c r="CZ52" s="7" t="str">
        <f>IF(AND(Deflecteur!CZ52="D",Deflecteur!DA52="D"),"O","")</f>
        <v/>
      </c>
      <c r="DA52" s="7" t="str">
        <f>IF(AND(Deflecteur!DA52="D",Deflecteur!DB52="D"),"O","")</f>
        <v/>
      </c>
      <c r="DB52" s="7" t="str">
        <f>IF(AND(Deflecteur!DB52="D",Deflecteur!DC52="D"),"O","")</f>
        <v/>
      </c>
      <c r="DC52" s="7" t="str">
        <f>IF(AND(Deflecteur!DC52="D",Deflecteur!DD52="D"),"O","")</f>
        <v/>
      </c>
      <c r="DD52" s="43" t="str">
        <f>IF(AND(Deflecteur!DD52="D",Deflecteur!DE52="D"),"O","")</f>
        <v/>
      </c>
      <c r="DE52" s="8" t="str">
        <f>IF(AND(Deflecteur!DE52="D",Deflecteur!DF52="D"),"O","")</f>
        <v/>
      </c>
      <c r="DF52" s="9">
        <f t="shared" si="0"/>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row r="54" spans="2:146" ht="21" customHeight="1" x14ac:dyDescent="0.35"/>
    <row r="55" spans="2:146" ht="21" customHeight="1" x14ac:dyDescent="0.35"/>
    <row r="56" spans="2:146" ht="21" customHeight="1" x14ac:dyDescent="0.35"/>
    <row r="57" spans="2:146"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4:AI11 AZ4:AZ11 BQ4:BS11 B30:EP52">
    <cfRule type="containsText" dxfId="123" priority="27" operator="containsText" text="P-F-D">
      <formula>NOT(ISERROR(SEARCH("P-F-D",B4)))</formula>
    </cfRule>
    <cfRule type="containsText" dxfId="122" priority="28" operator="containsText" text="P-F-S">
      <formula>NOT(ISERROR(SEARCH("P-F-S",B4)))</formula>
    </cfRule>
  </conditionalFormatting>
  <conditionalFormatting sqref="B17:Q24 BR17:BS24 S17:AH24">
    <cfRule type="containsText" dxfId="121" priority="25" operator="containsText" text="P-F-D">
      <formula>NOT(ISERROR(SEARCH("P-F-D",B17)))</formula>
    </cfRule>
    <cfRule type="containsText" dxfId="120" priority="26" operator="containsText" text="P-F-S">
      <formula>NOT(ISERROR(SEARCH("P-F-S",B17)))</formula>
    </cfRule>
  </conditionalFormatting>
  <conditionalFormatting sqref="B4:Q11 B30:EP52">
    <cfRule type="containsText" dxfId="119" priority="24" stopIfTrue="1" operator="containsText" text="P-F-H">
      <formula>NOT(ISERROR(SEARCH("P-F-H",B4)))</formula>
    </cfRule>
  </conditionalFormatting>
  <conditionalFormatting sqref="S4:AI11 AZ4:AZ11 BQ4:BS11">
    <cfRule type="containsText" dxfId="118" priority="23" stopIfTrue="1" operator="containsText" text="P-F-H">
      <formula>NOT(ISERROR(SEARCH("P-F-H",S4)))</formula>
    </cfRule>
  </conditionalFormatting>
  <conditionalFormatting sqref="B17:Q24 S17:AH24 BR17:BS24">
    <cfRule type="containsText" dxfId="117" priority="22" stopIfTrue="1" operator="containsText" text="P-F-H">
      <formula>NOT(ISERROR(SEARCH("P-F-H",B17)))</formula>
    </cfRule>
  </conditionalFormatting>
  <conditionalFormatting sqref="AJ4:AY11">
    <cfRule type="containsText" dxfId="116" priority="20" operator="containsText" text="P-F-D">
      <formula>NOT(ISERROR(SEARCH("P-F-D",AJ4)))</formula>
    </cfRule>
    <cfRule type="containsText" dxfId="115" priority="21" operator="containsText" text="P-F-S">
      <formula>NOT(ISERROR(SEARCH("P-F-S",AJ4)))</formula>
    </cfRule>
  </conditionalFormatting>
  <conditionalFormatting sqref="AJ17:AY24">
    <cfRule type="containsText" dxfId="114" priority="18" operator="containsText" text="P-F-D">
      <formula>NOT(ISERROR(SEARCH("P-F-D",AJ17)))</formula>
    </cfRule>
    <cfRule type="containsText" dxfId="113" priority="19" operator="containsText" text="P-F-S">
      <formula>NOT(ISERROR(SEARCH("P-F-S",AJ17)))</formula>
    </cfRule>
  </conditionalFormatting>
  <conditionalFormatting sqref="AJ4:AY11">
    <cfRule type="containsText" dxfId="112" priority="17" stopIfTrue="1" operator="containsText" text="P-F-H">
      <formula>NOT(ISERROR(SEARCH("P-F-H",AJ4)))</formula>
    </cfRule>
  </conditionalFormatting>
  <conditionalFormatting sqref="AJ17:AY24">
    <cfRule type="containsText" dxfId="111" priority="16" stopIfTrue="1" operator="containsText" text="P-F-H">
      <formula>NOT(ISERROR(SEARCH("P-F-H",AJ17)))</formula>
    </cfRule>
  </conditionalFormatting>
  <conditionalFormatting sqref="BA4:BP11">
    <cfRule type="containsText" dxfId="110" priority="14" operator="containsText" text="P-F-D">
      <formula>NOT(ISERROR(SEARCH("P-F-D",BA4)))</formula>
    </cfRule>
    <cfRule type="containsText" dxfId="109" priority="15" operator="containsText" text="P-F-S">
      <formula>NOT(ISERROR(SEARCH("P-F-S",BA4)))</formula>
    </cfRule>
  </conditionalFormatting>
  <conditionalFormatting sqref="BA17:BP24">
    <cfRule type="containsText" dxfId="108" priority="12" operator="containsText" text="P-F-D">
      <formula>NOT(ISERROR(SEARCH("P-F-D",BA17)))</formula>
    </cfRule>
    <cfRule type="containsText" dxfId="107" priority="13" operator="containsText" text="P-F-S">
      <formula>NOT(ISERROR(SEARCH("P-F-S",BA17)))</formula>
    </cfRule>
  </conditionalFormatting>
  <conditionalFormatting sqref="BA4:BP11">
    <cfRule type="containsText" dxfId="106" priority="11" stopIfTrue="1" operator="containsText" text="P-F-H">
      <formula>NOT(ISERROR(SEARCH("P-F-H",BA4)))</formula>
    </cfRule>
  </conditionalFormatting>
  <conditionalFormatting sqref="BA17:BP24">
    <cfRule type="containsText" dxfId="105" priority="10" stopIfTrue="1" operator="containsText" text="P-F-H">
      <formula>NOT(ISERROR(SEARCH("P-F-H",BA17)))</formula>
    </cfRule>
  </conditionalFormatting>
  <conditionalFormatting sqref="B4:Q11 S4:AH11 AJ4:AY11 BA4:BP11 B17:Q24 S17:AH24 AJ17:AY24 BA17:BP24 B30:DE52">
    <cfRule type="containsText" dxfId="104" priority="9" stopIfTrue="1" operator="containsText" text="3P-F-H">
      <formula>NOT(ISERROR(SEARCH("3P-F-H",B4)))</formula>
    </cfRule>
  </conditionalFormatting>
  <conditionalFormatting sqref="R17:R24">
    <cfRule type="containsText" dxfId="103" priority="7" operator="containsText" text="P-F-D">
      <formula>NOT(ISERROR(SEARCH("P-F-D",R17)))</formula>
    </cfRule>
    <cfRule type="containsText" dxfId="102" priority="8" operator="containsText" text="P-F-S">
      <formula>NOT(ISERROR(SEARCH("P-F-S",R17)))</formula>
    </cfRule>
  </conditionalFormatting>
  <conditionalFormatting sqref="AI17:AI24">
    <cfRule type="containsText" dxfId="101" priority="5" operator="containsText" text="P-F-D">
      <formula>NOT(ISERROR(SEARCH("P-F-D",AI17)))</formula>
    </cfRule>
    <cfRule type="containsText" dxfId="100" priority="6" operator="containsText" text="P-F-S">
      <formula>NOT(ISERROR(SEARCH("P-F-S",AI17)))</formula>
    </cfRule>
  </conditionalFormatting>
  <conditionalFormatting sqref="AZ17:AZ24">
    <cfRule type="containsText" dxfId="99" priority="3" operator="containsText" text="P-F-D">
      <formula>NOT(ISERROR(SEARCH("P-F-D",AZ17)))</formula>
    </cfRule>
    <cfRule type="containsText" dxfId="98" priority="4" operator="containsText" text="P-F-S">
      <formula>NOT(ISERROR(SEARCH("P-F-S",AZ17)))</formula>
    </cfRule>
  </conditionalFormatting>
  <conditionalFormatting sqref="BQ17:BQ24">
    <cfRule type="containsText" dxfId="97" priority="1" operator="containsText" text="P-F-D">
      <formula>NOT(ISERROR(SEARCH("P-F-D",BQ17)))</formula>
    </cfRule>
    <cfRule type="containsText" dxfId="96" priority="2" operator="containsText" text="P-F-S">
      <formula>NOT(ISERROR(SEARCH("P-F-S",BQ17)))</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P57"/>
  <sheetViews>
    <sheetView zoomScale="80" zoomScaleNormal="80" workbookViewId="0">
      <selection activeCell="AN12" sqref="AN12"/>
    </sheetView>
  </sheetViews>
  <sheetFormatPr baseColWidth="10" defaultColWidth="9.1796875" defaultRowHeight="15" customHeight="1" x14ac:dyDescent="0.35"/>
  <cols>
    <col min="1" max="17" width="3.1796875" customWidth="1"/>
    <col min="18" max="18" width="4.7265625" customWidth="1"/>
    <col min="19" max="109" width="3.1796875" customWidth="1"/>
  </cols>
  <sheetData>
    <row r="1" spans="1:72" ht="21" customHeight="1" x14ac:dyDescent="0.35">
      <c r="B1" t="s">
        <v>47</v>
      </c>
    </row>
    <row r="2" spans="1:72" ht="21" customHeight="1" x14ac:dyDescent="0.35">
      <c r="A2" s="11"/>
      <c r="B2" s="311" t="s">
        <v>10</v>
      </c>
      <c r="C2" s="311"/>
      <c r="D2" s="311"/>
      <c r="E2" s="311"/>
      <c r="F2" s="311"/>
      <c r="G2" s="311"/>
      <c r="H2" s="311"/>
      <c r="I2" s="311"/>
      <c r="J2" s="311"/>
      <c r="K2" s="311"/>
      <c r="L2" s="311"/>
      <c r="M2" s="311"/>
      <c r="N2" s="311"/>
      <c r="O2" s="311"/>
      <c r="P2" s="311"/>
      <c r="Q2" s="311"/>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c r="BQ2" s="61"/>
      <c r="BR2" s="61"/>
      <c r="BS2" s="61"/>
    </row>
    <row r="3" spans="1:72" ht="21" customHeight="1" thickBot="1" x14ac:dyDescent="0.4">
      <c r="A3" s="11"/>
      <c r="B3" s="61"/>
      <c r="C3" s="61"/>
      <c r="D3" s="61"/>
      <c r="E3" s="61"/>
      <c r="F3" s="61"/>
      <c r="G3" s="61"/>
      <c r="H3" s="61"/>
      <c r="I3" s="61"/>
      <c r="J3" s="61"/>
      <c r="K3" s="61"/>
      <c r="L3" s="61"/>
      <c r="M3" s="61"/>
      <c r="N3" s="61"/>
      <c r="O3" s="61"/>
      <c r="P3" s="199"/>
      <c r="Q3" s="61"/>
      <c r="S3" s="61"/>
      <c r="T3" s="61"/>
      <c r="U3" s="61"/>
      <c r="V3" s="61"/>
      <c r="W3" s="61"/>
      <c r="X3" s="61"/>
      <c r="Y3" s="61"/>
      <c r="Z3" s="61"/>
      <c r="AA3" s="61"/>
      <c r="AB3" s="61"/>
      <c r="AC3" s="61"/>
      <c r="AD3" s="61"/>
      <c r="AE3" s="61"/>
      <c r="AF3" s="61"/>
      <c r="AG3" s="199"/>
      <c r="AH3" s="61"/>
      <c r="AI3" s="61"/>
      <c r="AJ3" s="61"/>
      <c r="AK3" s="61"/>
      <c r="AL3" s="61"/>
      <c r="AM3" s="61"/>
      <c r="AN3" s="61"/>
      <c r="AO3" s="61"/>
      <c r="AP3" s="61"/>
      <c r="AQ3" s="61"/>
      <c r="AR3" s="61"/>
      <c r="AS3" s="61"/>
      <c r="AT3" s="61"/>
      <c r="AU3" s="61"/>
      <c r="AV3" s="61"/>
      <c r="AW3" s="61"/>
      <c r="AX3" s="199"/>
      <c r="AY3" s="61"/>
      <c r="AZ3" s="61"/>
      <c r="BA3" s="61"/>
      <c r="BB3" s="61"/>
      <c r="BC3" s="61"/>
      <c r="BD3" s="61"/>
      <c r="BE3" s="61"/>
      <c r="BF3" s="61"/>
      <c r="BG3" s="61"/>
      <c r="BH3" s="61"/>
      <c r="BI3" s="61"/>
      <c r="BJ3" s="61"/>
      <c r="BK3" s="61"/>
      <c r="BL3" s="61"/>
      <c r="BM3" s="61"/>
      <c r="BN3" s="61"/>
      <c r="BO3" s="199"/>
      <c r="BP3" s="61"/>
      <c r="BQ3" s="61"/>
      <c r="BR3" s="61"/>
      <c r="BS3" s="61"/>
    </row>
    <row r="4" spans="1:72" ht="21" customHeight="1" thickBot="1" x14ac:dyDescent="0.4">
      <c r="A4" s="11"/>
      <c r="B4" s="1" t="str">
        <f>structure!B4</f>
        <v/>
      </c>
      <c r="C4" s="2" t="str">
        <f>structure!C4</f>
        <v/>
      </c>
      <c r="D4" s="2" t="str">
        <f>structure!D4</f>
        <v/>
      </c>
      <c r="E4" s="2" t="str">
        <f>structure!E4</f>
        <v/>
      </c>
      <c r="F4" s="2" t="str">
        <f>structure!F4</f>
        <v/>
      </c>
      <c r="G4" s="2" t="str">
        <f>structure!G4</f>
        <v/>
      </c>
      <c r="H4" s="2" t="str">
        <f>structure!H4</f>
        <v/>
      </c>
      <c r="I4" s="2" t="str">
        <f>structure!I4</f>
        <v/>
      </c>
      <c r="J4" s="2" t="str">
        <f>structure!J4</f>
        <v/>
      </c>
      <c r="K4" s="2" t="str">
        <f>structure!K4</f>
        <v/>
      </c>
      <c r="L4" s="2" t="str">
        <f>structure!L4</f>
        <v/>
      </c>
      <c r="M4" s="2" t="str">
        <f>structure!M4</f>
        <v/>
      </c>
      <c r="N4" s="2" t="str">
        <f>structure!N4</f>
        <v/>
      </c>
      <c r="O4" s="2" t="str">
        <f>structure!O4</f>
        <v/>
      </c>
      <c r="P4" s="43" t="str">
        <f>structure!P4</f>
        <v/>
      </c>
      <c r="Q4" s="3" t="str">
        <f>structure!Q4</f>
        <v/>
      </c>
      <c r="R4" s="9">
        <f>IF(pattes!R4=0,0,IF(pattes!R4=2,ROUNDUP(structure!R4/2,0),ROUNDUP(structure!R4/2+1,0)))</f>
        <v>0</v>
      </c>
      <c r="S4" s="1" t="str">
        <f>structure!S4</f>
        <v/>
      </c>
      <c r="T4" s="2" t="str">
        <f>structure!T4</f>
        <v/>
      </c>
      <c r="U4" s="2" t="str">
        <f>structure!U4</f>
        <v/>
      </c>
      <c r="V4" s="2" t="str">
        <f>structure!V4</f>
        <v/>
      </c>
      <c r="W4" s="2" t="str">
        <f>structure!W4</f>
        <v/>
      </c>
      <c r="X4" s="2" t="str">
        <f>structure!X4</f>
        <v/>
      </c>
      <c r="Y4" s="2" t="str">
        <f>structure!Y4</f>
        <v/>
      </c>
      <c r="Z4" s="2" t="str">
        <f>structure!Z4</f>
        <v/>
      </c>
      <c r="AA4" s="2" t="str">
        <f>structure!AA4</f>
        <v/>
      </c>
      <c r="AB4" s="2" t="str">
        <f>structure!AB4</f>
        <v/>
      </c>
      <c r="AC4" s="2" t="str">
        <f>structure!AC4</f>
        <v/>
      </c>
      <c r="AD4" s="2" t="str">
        <f>structure!AD4</f>
        <v/>
      </c>
      <c r="AE4" s="2" t="str">
        <f>structure!AE4</f>
        <v/>
      </c>
      <c r="AF4" s="2" t="str">
        <f>structure!AF4</f>
        <v/>
      </c>
      <c r="AG4" s="43" t="str">
        <f>structure!AG4</f>
        <v/>
      </c>
      <c r="AH4" s="3" t="str">
        <f>structure!AH4</f>
        <v/>
      </c>
      <c r="AI4" s="9">
        <f>IF(pattes!AI4=0,0,IF(pattes!AI4=2,ROUNDUP(structure!AI4/2,0),ROUNDUP(structure!AI4/2+1,0)))</f>
        <v>0</v>
      </c>
      <c r="AJ4" s="1" t="str">
        <f>structure!AJ4</f>
        <v/>
      </c>
      <c r="AK4" s="2" t="str">
        <f>structure!AK4</f>
        <v/>
      </c>
      <c r="AL4" s="2" t="str">
        <f>structure!AL4</f>
        <v/>
      </c>
      <c r="AM4" s="2" t="str">
        <f>structure!AM4</f>
        <v/>
      </c>
      <c r="AN4" s="2" t="str">
        <f>structure!AN4</f>
        <v/>
      </c>
      <c r="AO4" s="2" t="str">
        <f>structure!AO4</f>
        <v/>
      </c>
      <c r="AP4" s="2" t="str">
        <f>structure!AP4</f>
        <v/>
      </c>
      <c r="AQ4" s="2" t="str">
        <f>structure!AQ4</f>
        <v/>
      </c>
      <c r="AR4" s="2" t="str">
        <f>structure!AR4</f>
        <v/>
      </c>
      <c r="AS4" s="2" t="str">
        <f>structure!AS4</f>
        <v/>
      </c>
      <c r="AT4" s="2" t="str">
        <f>structure!AT4</f>
        <v/>
      </c>
      <c r="AU4" s="2" t="str">
        <f>structure!AU4</f>
        <v/>
      </c>
      <c r="AV4" s="2" t="str">
        <f>structure!AV4</f>
        <v/>
      </c>
      <c r="AW4" s="2" t="str">
        <f>structure!AW4</f>
        <v/>
      </c>
      <c r="AX4" s="43" t="str">
        <f>structure!AX4</f>
        <v/>
      </c>
      <c r="AY4" s="3" t="str">
        <f>structure!AY4</f>
        <v/>
      </c>
      <c r="AZ4" s="9">
        <f>IF(pattes!AZ4=0,0,IF(pattes!AZ4=2,ROUNDUP(structure!AZ4/2,0),ROUNDUP(structure!AZ4/2+1,0)))</f>
        <v>0</v>
      </c>
      <c r="BA4" s="1" t="str">
        <f>structure!BA4</f>
        <v/>
      </c>
      <c r="BB4" s="2" t="str">
        <f>structure!BB4</f>
        <v/>
      </c>
      <c r="BC4" s="2" t="str">
        <f>structure!BC4</f>
        <v/>
      </c>
      <c r="BD4" s="2" t="str">
        <f>structure!BD4</f>
        <v/>
      </c>
      <c r="BE4" s="2" t="str">
        <f>structure!BE4</f>
        <v/>
      </c>
      <c r="BF4" s="2" t="str">
        <f>structure!BF4</f>
        <v/>
      </c>
      <c r="BG4" s="2" t="str">
        <f>structure!BG4</f>
        <v/>
      </c>
      <c r="BH4" s="2" t="str">
        <f>structure!BH4</f>
        <v/>
      </c>
      <c r="BI4" s="2" t="str">
        <f>structure!BI4</f>
        <v/>
      </c>
      <c r="BJ4" s="2" t="str">
        <f>structure!BJ4</f>
        <v/>
      </c>
      <c r="BK4" s="2" t="str">
        <f>structure!BK4</f>
        <v/>
      </c>
      <c r="BL4" s="2" t="str">
        <f>structure!BL4</f>
        <v/>
      </c>
      <c r="BM4" s="2" t="str">
        <f>structure!BM4</f>
        <v/>
      </c>
      <c r="BN4" s="2" t="str">
        <f>structure!BN4</f>
        <v/>
      </c>
      <c r="BO4" s="43" t="str">
        <f>structure!BO4</f>
        <v/>
      </c>
      <c r="BP4" s="3" t="str">
        <f>structure!BP4</f>
        <v/>
      </c>
      <c r="BQ4" s="9">
        <f>IF(pattes!BQ4=0,0,IF(pattes!BQ4=2,ROUNDUP(structure!BQ4/2,0),ROUNDUP(structure!BQ4/2+1,0)))</f>
        <v>0</v>
      </c>
      <c r="BR4" s="9"/>
      <c r="BS4" s="9"/>
    </row>
    <row r="5" spans="1:72" ht="21" customHeight="1" x14ac:dyDescent="0.35">
      <c r="A5" s="11"/>
      <c r="B5" s="4" t="str">
        <f>structure!B5</f>
        <v/>
      </c>
      <c r="C5" s="47" t="str">
        <f>structure!C5</f>
        <v/>
      </c>
      <c r="D5" s="48" t="str">
        <f>structure!D5</f>
        <v/>
      </c>
      <c r="E5" s="48" t="str">
        <f>structure!E5</f>
        <v/>
      </c>
      <c r="F5" s="48" t="str">
        <f>structure!F5</f>
        <v/>
      </c>
      <c r="G5" s="48" t="str">
        <f>structure!G5</f>
        <v/>
      </c>
      <c r="H5" s="48" t="str">
        <f>structure!H5</f>
        <v/>
      </c>
      <c r="I5" s="48" t="str">
        <f>structure!I5</f>
        <v/>
      </c>
      <c r="J5" s="48" t="str">
        <f>structure!J5</f>
        <v/>
      </c>
      <c r="K5" s="48" t="str">
        <f>structure!K5</f>
        <v/>
      </c>
      <c r="L5" s="48" t="str">
        <f>structure!L5</f>
        <v/>
      </c>
      <c r="M5" s="48" t="str">
        <f>structure!M5</f>
        <v/>
      </c>
      <c r="N5" s="48" t="str">
        <f>structure!N5</f>
        <v/>
      </c>
      <c r="O5" s="48" t="str">
        <f>structure!O5</f>
        <v/>
      </c>
      <c r="P5" s="49" t="str">
        <f>structure!P5</f>
        <v/>
      </c>
      <c r="Q5" s="5" t="str">
        <f>structure!Q5</f>
        <v/>
      </c>
      <c r="R5" s="9">
        <f>IF(pattes!R5=0,0,IF(pattes!R5=2,ROUNDUP(structure!R5/2,0),ROUNDUP(structure!R5/2+1,0)))</f>
        <v>0</v>
      </c>
      <c r="S5" s="4" t="str">
        <f>structure!S5</f>
        <v/>
      </c>
      <c r="T5" s="47" t="str">
        <f>structure!T5</f>
        <v/>
      </c>
      <c r="U5" s="48" t="str">
        <f>structure!U5</f>
        <v/>
      </c>
      <c r="V5" s="48" t="str">
        <f>structure!V5</f>
        <v/>
      </c>
      <c r="W5" s="48" t="str">
        <f>structure!W5</f>
        <v/>
      </c>
      <c r="X5" s="48" t="str">
        <f>structure!X5</f>
        <v/>
      </c>
      <c r="Y5" s="48" t="str">
        <f>structure!Y5</f>
        <v/>
      </c>
      <c r="Z5" s="48" t="str">
        <f>structure!Z5</f>
        <v/>
      </c>
      <c r="AA5" s="48" t="str">
        <f>structure!AA5</f>
        <v/>
      </c>
      <c r="AB5" s="48" t="str">
        <f>structure!AB5</f>
        <v/>
      </c>
      <c r="AC5" s="48" t="str">
        <f>structure!AC5</f>
        <v/>
      </c>
      <c r="AD5" s="48" t="str">
        <f>structure!AD5</f>
        <v/>
      </c>
      <c r="AE5" s="48" t="str">
        <f>structure!AE5</f>
        <v/>
      </c>
      <c r="AF5" s="48" t="str">
        <f>structure!AF5</f>
        <v/>
      </c>
      <c r="AG5" s="49" t="str">
        <f>structure!AG5</f>
        <v/>
      </c>
      <c r="AH5" s="5" t="str">
        <f>structure!AH5</f>
        <v/>
      </c>
      <c r="AI5" s="9">
        <f>IF(pattes!AI5=0,0,IF(pattes!AI5=2,ROUNDUP(structure!AI5/2,0),ROUNDUP(structure!AI5/2+1,0)))</f>
        <v>0</v>
      </c>
      <c r="AJ5" s="4" t="str">
        <f>structure!AJ5</f>
        <v/>
      </c>
      <c r="AK5" s="47" t="str">
        <f>structure!AK5</f>
        <v/>
      </c>
      <c r="AL5" s="48" t="str">
        <f>structure!AL5</f>
        <v/>
      </c>
      <c r="AM5" s="48" t="str">
        <f>structure!AM5</f>
        <v/>
      </c>
      <c r="AN5" s="48" t="str">
        <f>structure!AN5</f>
        <v/>
      </c>
      <c r="AO5" s="48" t="str">
        <f>structure!AO5</f>
        <v/>
      </c>
      <c r="AP5" s="48" t="str">
        <f>structure!AP5</f>
        <v/>
      </c>
      <c r="AQ5" s="48" t="str">
        <f>structure!AQ5</f>
        <v/>
      </c>
      <c r="AR5" s="48" t="str">
        <f>structure!AR5</f>
        <v/>
      </c>
      <c r="AS5" s="48" t="str">
        <f>structure!AS5</f>
        <v/>
      </c>
      <c r="AT5" s="48" t="str">
        <f>structure!AT5</f>
        <v/>
      </c>
      <c r="AU5" s="48" t="str">
        <f>structure!AU5</f>
        <v/>
      </c>
      <c r="AV5" s="48" t="str">
        <f>structure!AV5</f>
        <v/>
      </c>
      <c r="AW5" s="48" t="str">
        <f>structure!AW5</f>
        <v/>
      </c>
      <c r="AX5" s="49" t="str">
        <f>structure!AX5</f>
        <v/>
      </c>
      <c r="AY5" s="5" t="str">
        <f>structure!AY5</f>
        <v/>
      </c>
      <c r="AZ5" s="9">
        <f>IF(pattes!AZ5=0,0,IF(pattes!AZ5=2,ROUNDUP(structure!AZ5/2,0),ROUNDUP(structure!AZ5/2+1,0)))</f>
        <v>0</v>
      </c>
      <c r="BA5" s="4" t="str">
        <f>structure!BA5</f>
        <v/>
      </c>
      <c r="BB5" s="47" t="str">
        <f>structure!BB5</f>
        <v/>
      </c>
      <c r="BC5" s="48" t="str">
        <f>structure!BC5</f>
        <v/>
      </c>
      <c r="BD5" s="48" t="str">
        <f>structure!BD5</f>
        <v/>
      </c>
      <c r="BE5" s="48" t="str">
        <f>structure!BE5</f>
        <v/>
      </c>
      <c r="BF5" s="48" t="str">
        <f>structure!BF5</f>
        <v/>
      </c>
      <c r="BG5" s="48" t="str">
        <f>structure!BG5</f>
        <v/>
      </c>
      <c r="BH5" s="48" t="str">
        <f>structure!BH5</f>
        <v/>
      </c>
      <c r="BI5" s="48" t="str">
        <f>structure!BI5</f>
        <v/>
      </c>
      <c r="BJ5" s="48" t="str">
        <f>structure!BJ5</f>
        <v/>
      </c>
      <c r="BK5" s="48" t="str">
        <f>structure!BK5</f>
        <v/>
      </c>
      <c r="BL5" s="48" t="str">
        <f>structure!BL5</f>
        <v/>
      </c>
      <c r="BM5" s="48" t="str">
        <f>structure!BM5</f>
        <v/>
      </c>
      <c r="BN5" s="48" t="str">
        <f>structure!BN5</f>
        <v/>
      </c>
      <c r="BO5" s="49" t="str">
        <f>structure!BO5</f>
        <v/>
      </c>
      <c r="BP5" s="5" t="str">
        <f>structure!BP5</f>
        <v/>
      </c>
      <c r="BQ5" s="9">
        <f>IF(pattes!BQ5=0,0,IF(pattes!BQ5=2,ROUNDUP(structure!BQ5/2,0),ROUNDUP(structure!BQ5/2+1,0)))</f>
        <v>0</v>
      </c>
      <c r="BR5" s="9"/>
      <c r="BS5" s="9"/>
    </row>
    <row r="6" spans="1:72" ht="21" customHeight="1" x14ac:dyDescent="0.35">
      <c r="A6" s="11"/>
      <c r="B6" s="4" t="str">
        <f>structure!B6</f>
        <v/>
      </c>
      <c r="C6" s="50" t="str">
        <f>structure!C6</f>
        <v/>
      </c>
      <c r="D6" s="51" t="str">
        <f>structure!D6</f>
        <v/>
      </c>
      <c r="E6" s="51" t="str">
        <f>structure!E6</f>
        <v/>
      </c>
      <c r="F6" s="51" t="str">
        <f>structure!F6</f>
        <v/>
      </c>
      <c r="G6" s="51" t="str">
        <f>structure!G6</f>
        <v/>
      </c>
      <c r="H6" s="51" t="str">
        <f>structure!H6</f>
        <v/>
      </c>
      <c r="I6" s="51" t="str">
        <f>structure!I6</f>
        <v/>
      </c>
      <c r="J6" s="51" t="str">
        <f>structure!J6</f>
        <v/>
      </c>
      <c r="K6" s="51" t="str">
        <f>structure!K6</f>
        <v/>
      </c>
      <c r="L6" s="51" t="str">
        <f>structure!L6</f>
        <v/>
      </c>
      <c r="M6" s="51" t="str">
        <f>structure!M6</f>
        <v/>
      </c>
      <c r="N6" s="51" t="str">
        <f>structure!N6</f>
        <v/>
      </c>
      <c r="O6" s="51" t="str">
        <f>structure!O6</f>
        <v/>
      </c>
      <c r="P6" s="52" t="str">
        <f>structure!P6</f>
        <v/>
      </c>
      <c r="Q6" s="5" t="str">
        <f>structure!Q6</f>
        <v/>
      </c>
      <c r="R6" s="9">
        <f>IF(pattes!R6=0,0,IF(pattes!R6=2,ROUNDUP(structure!R6/2,0),ROUNDUP(structure!R6/2+1,0)))</f>
        <v>0</v>
      </c>
      <c r="S6" s="4" t="str">
        <f>structure!S6</f>
        <v/>
      </c>
      <c r="T6" s="50" t="str">
        <f>structure!T6</f>
        <v/>
      </c>
      <c r="U6" s="51" t="str">
        <f>structure!U6</f>
        <v/>
      </c>
      <c r="V6" s="51" t="str">
        <f>structure!V6</f>
        <v/>
      </c>
      <c r="W6" s="51" t="str">
        <f>structure!W6</f>
        <v/>
      </c>
      <c r="X6" s="51" t="str">
        <f>structure!X6</f>
        <v/>
      </c>
      <c r="Y6" s="51" t="str">
        <f>structure!Y6</f>
        <v/>
      </c>
      <c r="Z6" s="51" t="str">
        <f>structure!Z6</f>
        <v/>
      </c>
      <c r="AA6" s="51" t="str">
        <f>structure!AA6</f>
        <v/>
      </c>
      <c r="AB6" s="51" t="str">
        <f>structure!AB6</f>
        <v/>
      </c>
      <c r="AC6" s="51" t="str">
        <f>structure!AC6</f>
        <v/>
      </c>
      <c r="AD6" s="51" t="str">
        <f>structure!AD6</f>
        <v/>
      </c>
      <c r="AE6" s="51" t="str">
        <f>structure!AE6</f>
        <v/>
      </c>
      <c r="AF6" s="51" t="str">
        <f>structure!AF6</f>
        <v/>
      </c>
      <c r="AG6" s="52" t="str">
        <f>structure!AG6</f>
        <v/>
      </c>
      <c r="AH6" s="5" t="str">
        <f>structure!AH6</f>
        <v/>
      </c>
      <c r="AI6" s="9">
        <f>IF(pattes!AI6=0,0,IF(pattes!AI6=2,ROUNDUP(structure!AI6/2,0),ROUNDUP(structure!AI6/2+1,0)))</f>
        <v>0</v>
      </c>
      <c r="AJ6" s="4" t="str">
        <f>structure!AJ6</f>
        <v/>
      </c>
      <c r="AK6" s="50" t="str">
        <f>structure!AK6</f>
        <v/>
      </c>
      <c r="AL6" s="51" t="str">
        <f>structure!AL6</f>
        <v/>
      </c>
      <c r="AM6" s="51" t="str">
        <f>structure!AM6</f>
        <v/>
      </c>
      <c r="AN6" s="51" t="str">
        <f>structure!AN6</f>
        <v/>
      </c>
      <c r="AO6" s="51" t="str">
        <f>structure!AO6</f>
        <v/>
      </c>
      <c r="AP6" s="51" t="str">
        <f>structure!AP6</f>
        <v/>
      </c>
      <c r="AQ6" s="51" t="str">
        <f>structure!AQ6</f>
        <v/>
      </c>
      <c r="AR6" s="51" t="str">
        <f>structure!AR6</f>
        <v/>
      </c>
      <c r="AS6" s="51" t="str">
        <f>structure!AS6</f>
        <v/>
      </c>
      <c r="AT6" s="51" t="str">
        <f>structure!AT6</f>
        <v/>
      </c>
      <c r="AU6" s="51" t="str">
        <f>structure!AU6</f>
        <v/>
      </c>
      <c r="AV6" s="51" t="str">
        <f>structure!AV6</f>
        <v/>
      </c>
      <c r="AW6" s="51" t="str">
        <f>structure!AW6</f>
        <v/>
      </c>
      <c r="AX6" s="52" t="str">
        <f>structure!AX6</f>
        <v/>
      </c>
      <c r="AY6" s="5" t="str">
        <f>structure!AY6</f>
        <v/>
      </c>
      <c r="AZ6" s="9">
        <f>IF(pattes!AZ6=0,0,IF(pattes!AZ6=2,ROUNDUP(structure!AZ6/2,0),ROUNDUP(structure!AZ6/2+1,0)))</f>
        <v>0</v>
      </c>
      <c r="BA6" s="4" t="str">
        <f>structure!BA6</f>
        <v/>
      </c>
      <c r="BB6" s="50" t="str">
        <f>structure!BB6</f>
        <v/>
      </c>
      <c r="BC6" s="51" t="str">
        <f>structure!BC6</f>
        <v/>
      </c>
      <c r="BD6" s="51" t="str">
        <f>structure!BD6</f>
        <v/>
      </c>
      <c r="BE6" s="51" t="str">
        <f>structure!BE6</f>
        <v/>
      </c>
      <c r="BF6" s="51" t="str">
        <f>structure!BF6</f>
        <v/>
      </c>
      <c r="BG6" s="51" t="str">
        <f>structure!BG6</f>
        <v/>
      </c>
      <c r="BH6" s="51" t="str">
        <f>structure!BH6</f>
        <v/>
      </c>
      <c r="BI6" s="51" t="str">
        <f>structure!BI6</f>
        <v/>
      </c>
      <c r="BJ6" s="51" t="str">
        <f>structure!BJ6</f>
        <v/>
      </c>
      <c r="BK6" s="51" t="str">
        <f>structure!BK6</f>
        <v/>
      </c>
      <c r="BL6" s="51" t="str">
        <f>structure!BL6</f>
        <v/>
      </c>
      <c r="BM6" s="51" t="str">
        <f>structure!BM6</f>
        <v/>
      </c>
      <c r="BN6" s="51" t="str">
        <f>structure!BN6</f>
        <v/>
      </c>
      <c r="BO6" s="52" t="str">
        <f>structure!BO6</f>
        <v/>
      </c>
      <c r="BP6" s="5" t="str">
        <f>structure!BP6</f>
        <v/>
      </c>
      <c r="BQ6" s="9">
        <f>IF(pattes!BQ6=0,0,IF(pattes!BQ6=2,ROUNDUP(structure!BQ6/2,0),ROUNDUP(structure!BQ6/2+1,0)))</f>
        <v>0</v>
      </c>
      <c r="BR6" s="9"/>
      <c r="BS6" s="9"/>
      <c r="BT6">
        <v>1</v>
      </c>
    </row>
    <row r="7" spans="1:72" ht="21" customHeight="1" x14ac:dyDescent="0.35">
      <c r="A7" s="11"/>
      <c r="B7" s="4" t="str">
        <f>structure!B7</f>
        <v/>
      </c>
      <c r="C7" s="50" t="str">
        <f>structure!C7</f>
        <v/>
      </c>
      <c r="D7" s="51" t="str">
        <f>structure!D7</f>
        <v/>
      </c>
      <c r="E7" s="51" t="str">
        <f>structure!E7</f>
        <v/>
      </c>
      <c r="F7" s="51" t="str">
        <f>structure!F7</f>
        <v/>
      </c>
      <c r="G7" s="51" t="str">
        <f>structure!G7</f>
        <v/>
      </c>
      <c r="H7" s="51" t="str">
        <f>structure!H7</f>
        <v/>
      </c>
      <c r="I7" s="51" t="str">
        <f>structure!I7</f>
        <v/>
      </c>
      <c r="J7" s="51" t="str">
        <f>structure!J7</f>
        <v/>
      </c>
      <c r="K7" s="51" t="str">
        <f>structure!K7</f>
        <v/>
      </c>
      <c r="L7" s="51" t="str">
        <f>structure!L7</f>
        <v/>
      </c>
      <c r="M7" s="51" t="str">
        <f>structure!M7</f>
        <v/>
      </c>
      <c r="N7" s="51" t="str">
        <f>structure!N7</f>
        <v/>
      </c>
      <c r="O7" s="51" t="str">
        <f>structure!O7</f>
        <v/>
      </c>
      <c r="P7" s="52" t="str">
        <f>structure!P7</f>
        <v/>
      </c>
      <c r="Q7" s="5" t="str">
        <f>structure!Q7</f>
        <v/>
      </c>
      <c r="R7" s="9">
        <f>IF(pattes!R7=0,0,IF(pattes!R7=2,ROUNDUP(structure!R7/2,0),ROUNDUP(structure!R7/2+1,0)))</f>
        <v>0</v>
      </c>
      <c r="S7" s="4" t="str">
        <f>structure!S7</f>
        <v/>
      </c>
      <c r="T7" s="50" t="str">
        <f>structure!T7</f>
        <v/>
      </c>
      <c r="U7" s="51" t="str">
        <f>structure!U7</f>
        <v/>
      </c>
      <c r="V7" s="51" t="str">
        <f>structure!V7</f>
        <v/>
      </c>
      <c r="W7" s="51" t="str">
        <f>structure!W7</f>
        <v/>
      </c>
      <c r="X7" s="51" t="str">
        <f>structure!X7</f>
        <v/>
      </c>
      <c r="Y7" s="51" t="str">
        <f>structure!Y7</f>
        <v/>
      </c>
      <c r="Z7" s="51" t="str">
        <f>structure!Z7</f>
        <v/>
      </c>
      <c r="AA7" s="51" t="str">
        <f>structure!AA7</f>
        <v/>
      </c>
      <c r="AB7" s="51" t="str">
        <f>structure!AB7</f>
        <v/>
      </c>
      <c r="AC7" s="51" t="str">
        <f>structure!AC7</f>
        <v/>
      </c>
      <c r="AD7" s="51" t="str">
        <f>structure!AD7</f>
        <v/>
      </c>
      <c r="AE7" s="51" t="str">
        <f>structure!AE7</f>
        <v/>
      </c>
      <c r="AF7" s="51" t="str">
        <f>structure!AF7</f>
        <v/>
      </c>
      <c r="AG7" s="52" t="str">
        <f>structure!AG7</f>
        <v/>
      </c>
      <c r="AH7" s="5" t="str">
        <f>structure!AH7</f>
        <v/>
      </c>
      <c r="AI7" s="9">
        <f>IF(pattes!AI7=0,0,IF(pattes!AI7=2,ROUNDUP(structure!AI7/2,0),ROUNDUP(structure!AI7/2+1,0)))</f>
        <v>0</v>
      </c>
      <c r="AJ7" s="4" t="str">
        <f>structure!AJ7</f>
        <v/>
      </c>
      <c r="AK7" s="50" t="str">
        <f>structure!AK7</f>
        <v/>
      </c>
      <c r="AL7" s="51" t="str">
        <f>structure!AL7</f>
        <v/>
      </c>
      <c r="AM7" s="51" t="str">
        <f>structure!AM7</f>
        <v/>
      </c>
      <c r="AN7" s="51" t="str">
        <f>structure!AN7</f>
        <v/>
      </c>
      <c r="AO7" s="51" t="str">
        <f>structure!AO7</f>
        <v/>
      </c>
      <c r="AP7" s="51" t="str">
        <f>structure!AP7</f>
        <v/>
      </c>
      <c r="AQ7" s="51" t="str">
        <f>structure!AQ7</f>
        <v/>
      </c>
      <c r="AR7" s="51" t="str">
        <f>structure!AR7</f>
        <v/>
      </c>
      <c r="AS7" s="51" t="str">
        <f>structure!AS7</f>
        <v/>
      </c>
      <c r="AT7" s="51" t="str">
        <f>structure!AT7</f>
        <v/>
      </c>
      <c r="AU7" s="51" t="str">
        <f>structure!AU7</f>
        <v/>
      </c>
      <c r="AV7" s="51" t="str">
        <f>structure!AV7</f>
        <v/>
      </c>
      <c r="AW7" s="51" t="str">
        <f>structure!AW7</f>
        <v/>
      </c>
      <c r="AX7" s="52" t="str">
        <f>structure!AX7</f>
        <v/>
      </c>
      <c r="AY7" s="5" t="str">
        <f>structure!AY7</f>
        <v/>
      </c>
      <c r="AZ7" s="9">
        <f>IF(pattes!AZ7=0,0,IF(pattes!AZ7=2,ROUNDUP(structure!AZ7/2,0),ROUNDUP(structure!AZ7/2+1,0)))</f>
        <v>0</v>
      </c>
      <c r="BA7" s="4" t="str">
        <f>structure!BA7</f>
        <v/>
      </c>
      <c r="BB7" s="50" t="str">
        <f>structure!BB7</f>
        <v/>
      </c>
      <c r="BC7" s="51" t="str">
        <f>structure!BC7</f>
        <v/>
      </c>
      <c r="BD7" s="51" t="str">
        <f>structure!BD7</f>
        <v/>
      </c>
      <c r="BE7" s="51" t="str">
        <f>structure!BE7</f>
        <v/>
      </c>
      <c r="BF7" s="51" t="str">
        <f>structure!BF7</f>
        <v/>
      </c>
      <c r="BG7" s="51" t="str">
        <f>structure!BG7</f>
        <v/>
      </c>
      <c r="BH7" s="51" t="str">
        <f>structure!BH7</f>
        <v/>
      </c>
      <c r="BI7" s="51" t="str">
        <f>structure!BI7</f>
        <v/>
      </c>
      <c r="BJ7" s="51" t="str">
        <f>structure!BJ7</f>
        <v/>
      </c>
      <c r="BK7" s="51" t="str">
        <f>structure!BK7</f>
        <v/>
      </c>
      <c r="BL7" s="51" t="str">
        <f>structure!BL7</f>
        <v/>
      </c>
      <c r="BM7" s="51" t="str">
        <f>structure!BM7</f>
        <v/>
      </c>
      <c r="BN7" s="51" t="str">
        <f>structure!BN7</f>
        <v/>
      </c>
      <c r="BO7" s="52" t="str">
        <f>structure!BO7</f>
        <v/>
      </c>
      <c r="BP7" s="5" t="str">
        <f>structure!BP7</f>
        <v/>
      </c>
      <c r="BQ7" s="9">
        <f>IF(pattes!BQ7=0,0,IF(pattes!BQ7=2,ROUNDUP(structure!BQ7/2,0),ROUNDUP(structure!BQ7/2+1,0)))</f>
        <v>0</v>
      </c>
      <c r="BR7" s="9"/>
      <c r="BS7" s="9"/>
      <c r="BT7">
        <v>2</v>
      </c>
    </row>
    <row r="8" spans="1:72" ht="21" customHeight="1" x14ac:dyDescent="0.35">
      <c r="A8" s="11"/>
      <c r="B8" s="4" t="str">
        <f>structure!B8</f>
        <v/>
      </c>
      <c r="C8" s="50" t="str">
        <f>structure!C8</f>
        <v/>
      </c>
      <c r="D8" s="51" t="str">
        <f>structure!D8</f>
        <v/>
      </c>
      <c r="E8" s="51" t="str">
        <f>structure!E8</f>
        <v/>
      </c>
      <c r="F8" s="51" t="str">
        <f>structure!F8</f>
        <v/>
      </c>
      <c r="G8" s="51" t="str">
        <f>structure!G8</f>
        <v/>
      </c>
      <c r="H8" s="51" t="str">
        <f>structure!H8</f>
        <v/>
      </c>
      <c r="I8" s="51" t="str">
        <f>structure!I8</f>
        <v/>
      </c>
      <c r="J8" s="51" t="str">
        <f>structure!J8</f>
        <v/>
      </c>
      <c r="K8" s="51" t="str">
        <f>structure!K8</f>
        <v/>
      </c>
      <c r="L8" s="51" t="str">
        <f>structure!L8</f>
        <v/>
      </c>
      <c r="M8" s="51" t="str">
        <f>structure!M8</f>
        <v/>
      </c>
      <c r="N8" s="51" t="str">
        <f>structure!N8</f>
        <v/>
      </c>
      <c r="O8" s="51" t="str">
        <f>structure!O8</f>
        <v/>
      </c>
      <c r="P8" s="52" t="str">
        <f>structure!P8</f>
        <v/>
      </c>
      <c r="Q8" s="5" t="str">
        <f>structure!Q8</f>
        <v/>
      </c>
      <c r="R8" s="9">
        <f>IF(pattes!R8=0,0,IF(pattes!R8=2,ROUNDUP(structure!R8/2,0),ROUNDUP(structure!R8/2+1,0)))</f>
        <v>0</v>
      </c>
      <c r="S8" s="4" t="str">
        <f>structure!S8</f>
        <v/>
      </c>
      <c r="T8" s="50" t="str">
        <f>structure!T8</f>
        <v/>
      </c>
      <c r="U8" s="51" t="str">
        <f>structure!U8</f>
        <v/>
      </c>
      <c r="V8" s="51" t="str">
        <f>structure!V8</f>
        <v/>
      </c>
      <c r="W8" s="51" t="str">
        <f>structure!W8</f>
        <v/>
      </c>
      <c r="X8" s="51" t="str">
        <f>structure!X8</f>
        <v/>
      </c>
      <c r="Y8" s="51" t="str">
        <f>structure!Y8</f>
        <v/>
      </c>
      <c r="Z8" s="51" t="str">
        <f>structure!Z8</f>
        <v/>
      </c>
      <c r="AA8" s="51" t="str">
        <f>structure!AA8</f>
        <v/>
      </c>
      <c r="AB8" s="51" t="str">
        <f>structure!AB8</f>
        <v/>
      </c>
      <c r="AC8" s="51" t="str">
        <f>structure!AC8</f>
        <v/>
      </c>
      <c r="AD8" s="51" t="str">
        <f>structure!AD8</f>
        <v/>
      </c>
      <c r="AE8" s="51" t="str">
        <f>structure!AE8</f>
        <v/>
      </c>
      <c r="AF8" s="51" t="str">
        <f>structure!AF8</f>
        <v/>
      </c>
      <c r="AG8" s="52" t="str">
        <f>structure!AG8</f>
        <v/>
      </c>
      <c r="AH8" s="5" t="str">
        <f>structure!AH8</f>
        <v/>
      </c>
      <c r="AI8" s="9">
        <f>IF(pattes!AI8=0,0,IF(pattes!AI8=2,ROUNDUP(structure!AI8/2,0),ROUNDUP(structure!AI8/2+1,0)))</f>
        <v>0</v>
      </c>
      <c r="AJ8" s="4" t="str">
        <f>structure!AJ8</f>
        <v/>
      </c>
      <c r="AK8" s="50" t="str">
        <f>structure!AK8</f>
        <v/>
      </c>
      <c r="AL8" s="51" t="str">
        <f>structure!AL8</f>
        <v/>
      </c>
      <c r="AM8" s="51" t="str">
        <f>structure!AM8</f>
        <v/>
      </c>
      <c r="AN8" s="51" t="str">
        <f>structure!AN8</f>
        <v/>
      </c>
      <c r="AO8" s="51" t="str">
        <f>structure!AO8</f>
        <v/>
      </c>
      <c r="AP8" s="51" t="str">
        <f>structure!AP8</f>
        <v/>
      </c>
      <c r="AQ8" s="51" t="str">
        <f>structure!AQ8</f>
        <v/>
      </c>
      <c r="AR8" s="51" t="str">
        <f>structure!AR8</f>
        <v/>
      </c>
      <c r="AS8" s="51" t="str">
        <f>structure!AS8</f>
        <v/>
      </c>
      <c r="AT8" s="51" t="str">
        <f>structure!AT8</f>
        <v/>
      </c>
      <c r="AU8" s="51" t="str">
        <f>structure!AU8</f>
        <v/>
      </c>
      <c r="AV8" s="51" t="str">
        <f>structure!AV8</f>
        <v/>
      </c>
      <c r="AW8" s="51" t="str">
        <f>structure!AW8</f>
        <v/>
      </c>
      <c r="AX8" s="52" t="str">
        <f>structure!AX8</f>
        <v/>
      </c>
      <c r="AY8" s="5" t="str">
        <f>structure!AY8</f>
        <v/>
      </c>
      <c r="AZ8" s="9">
        <f>IF(pattes!AZ8=0,0,IF(pattes!AZ8=2,ROUNDUP(structure!AZ8/2,0),ROUNDUP(structure!AZ8/2+1,0)))</f>
        <v>0</v>
      </c>
      <c r="BA8" s="4" t="str">
        <f>structure!BA8</f>
        <v/>
      </c>
      <c r="BB8" s="50" t="str">
        <f>structure!BB8</f>
        <v/>
      </c>
      <c r="BC8" s="51" t="str">
        <f>structure!BC8</f>
        <v/>
      </c>
      <c r="BD8" s="51" t="str">
        <f>structure!BD8</f>
        <v/>
      </c>
      <c r="BE8" s="51" t="str">
        <f>structure!BE8</f>
        <v/>
      </c>
      <c r="BF8" s="51" t="str">
        <f>structure!BF8</f>
        <v/>
      </c>
      <c r="BG8" s="51" t="str">
        <f>structure!BG8</f>
        <v/>
      </c>
      <c r="BH8" s="51" t="str">
        <f>structure!BH8</f>
        <v/>
      </c>
      <c r="BI8" s="51" t="str">
        <f>structure!BI8</f>
        <v/>
      </c>
      <c r="BJ8" s="51" t="str">
        <f>structure!BJ8</f>
        <v/>
      </c>
      <c r="BK8" s="51" t="str">
        <f>structure!BK8</f>
        <v/>
      </c>
      <c r="BL8" s="51" t="str">
        <f>structure!BL8</f>
        <v/>
      </c>
      <c r="BM8" s="51" t="str">
        <f>structure!BM8</f>
        <v/>
      </c>
      <c r="BN8" s="51" t="str">
        <f>structure!BN8</f>
        <v/>
      </c>
      <c r="BO8" s="52" t="str">
        <f>structure!BO8</f>
        <v/>
      </c>
      <c r="BP8" s="5" t="str">
        <f>structure!BP8</f>
        <v/>
      </c>
      <c r="BQ8" s="9">
        <f>IF(pattes!BQ8=0,0,IF(pattes!BQ8=2,ROUNDUP(structure!BQ8/2,0),ROUNDUP(structure!BQ8/2+1,0)))</f>
        <v>0</v>
      </c>
      <c r="BR8" s="9"/>
      <c r="BS8" s="9"/>
    </row>
    <row r="9" spans="1:72" ht="21" customHeight="1" x14ac:dyDescent="0.35">
      <c r="A9" s="11"/>
      <c r="B9" s="4" t="str">
        <f>structure!B9</f>
        <v/>
      </c>
      <c r="C9" s="50" t="str">
        <f>structure!C9</f>
        <v/>
      </c>
      <c r="D9" s="51" t="str">
        <f>structure!D9</f>
        <v/>
      </c>
      <c r="E9" s="51" t="str">
        <f>structure!E9</f>
        <v/>
      </c>
      <c r="F9" s="51" t="str">
        <f>structure!F9</f>
        <v/>
      </c>
      <c r="G9" s="51" t="str">
        <f>structure!G9</f>
        <v/>
      </c>
      <c r="H9" s="51" t="str">
        <f>structure!H9</f>
        <v/>
      </c>
      <c r="I9" s="51" t="str">
        <f>structure!I9</f>
        <v/>
      </c>
      <c r="J9" s="51" t="str">
        <f>structure!J9</f>
        <v/>
      </c>
      <c r="K9" s="51" t="str">
        <f>structure!K9</f>
        <v/>
      </c>
      <c r="L9" s="51" t="str">
        <f>structure!L9</f>
        <v/>
      </c>
      <c r="M9" s="51" t="str">
        <f>structure!M9</f>
        <v/>
      </c>
      <c r="N9" s="51" t="str">
        <f>structure!N9</f>
        <v/>
      </c>
      <c r="O9" s="51" t="str">
        <f>structure!O9</f>
        <v/>
      </c>
      <c r="P9" s="52" t="str">
        <f>structure!P9</f>
        <v/>
      </c>
      <c r="Q9" s="5" t="str">
        <f>structure!Q9</f>
        <v/>
      </c>
      <c r="R9" s="9">
        <f>IF(pattes!R9=0,0,IF(pattes!R9=2,ROUNDUP(structure!R9/2,0),ROUNDUP(structure!R9/2+1,0)))</f>
        <v>0</v>
      </c>
      <c r="S9" s="4" t="str">
        <f>structure!S9</f>
        <v/>
      </c>
      <c r="T9" s="50" t="str">
        <f>structure!T9</f>
        <v/>
      </c>
      <c r="U9" s="51" t="str">
        <f>structure!U9</f>
        <v/>
      </c>
      <c r="V9" s="51" t="str">
        <f>structure!V9</f>
        <v/>
      </c>
      <c r="W9" s="51" t="str">
        <f>structure!W9</f>
        <v/>
      </c>
      <c r="X9" s="51" t="str">
        <f>structure!X9</f>
        <v/>
      </c>
      <c r="Y9" s="51" t="str">
        <f>structure!Y9</f>
        <v/>
      </c>
      <c r="Z9" s="51" t="str">
        <f>structure!Z9</f>
        <v/>
      </c>
      <c r="AA9" s="51" t="str">
        <f>structure!AA9</f>
        <v/>
      </c>
      <c r="AB9" s="51" t="str">
        <f>structure!AB9</f>
        <v/>
      </c>
      <c r="AC9" s="51" t="str">
        <f>structure!AC9</f>
        <v/>
      </c>
      <c r="AD9" s="51" t="str">
        <f>structure!AD9</f>
        <v/>
      </c>
      <c r="AE9" s="51" t="str">
        <f>structure!AE9</f>
        <v/>
      </c>
      <c r="AF9" s="51" t="str">
        <f>structure!AF9</f>
        <v/>
      </c>
      <c r="AG9" s="52" t="str">
        <f>structure!AG9</f>
        <v/>
      </c>
      <c r="AH9" s="5" t="str">
        <f>structure!AH9</f>
        <v/>
      </c>
      <c r="AI9" s="9">
        <f>IF(pattes!AI9=0,0,IF(pattes!AI9=2,ROUNDUP(structure!AI9/2,0),ROUNDUP(structure!AI9/2+1,0)))</f>
        <v>0</v>
      </c>
      <c r="AJ9" s="4" t="str">
        <f>structure!AJ9</f>
        <v/>
      </c>
      <c r="AK9" s="50" t="str">
        <f>structure!AK9</f>
        <v/>
      </c>
      <c r="AL9" s="51" t="str">
        <f>structure!AL9</f>
        <v/>
      </c>
      <c r="AM9" s="51" t="str">
        <f>structure!AM9</f>
        <v/>
      </c>
      <c r="AN9" s="51" t="str">
        <f>structure!AN9</f>
        <v/>
      </c>
      <c r="AO9" s="51" t="str">
        <f>structure!AO9</f>
        <v/>
      </c>
      <c r="AP9" s="51" t="str">
        <f>structure!AP9</f>
        <v/>
      </c>
      <c r="AQ9" s="51" t="str">
        <f>structure!AQ9</f>
        <v/>
      </c>
      <c r="AR9" s="51" t="str">
        <f>structure!AR9</f>
        <v/>
      </c>
      <c r="AS9" s="51" t="str">
        <f>structure!AS9</f>
        <v/>
      </c>
      <c r="AT9" s="51" t="str">
        <f>structure!AT9</f>
        <v/>
      </c>
      <c r="AU9" s="51" t="str">
        <f>structure!AU9</f>
        <v/>
      </c>
      <c r="AV9" s="51" t="str">
        <f>structure!AV9</f>
        <v/>
      </c>
      <c r="AW9" s="51" t="str">
        <f>structure!AW9</f>
        <v/>
      </c>
      <c r="AX9" s="52" t="str">
        <f>structure!AX9</f>
        <v/>
      </c>
      <c r="AY9" s="5" t="str">
        <f>structure!AY9</f>
        <v/>
      </c>
      <c r="AZ9" s="9">
        <f>IF(pattes!AZ9=0,0,IF(pattes!AZ9=2,ROUNDUP(structure!AZ9/2,0),ROUNDUP(structure!AZ9/2+1,0)))</f>
        <v>0</v>
      </c>
      <c r="BA9" s="4" t="str">
        <f>structure!BA9</f>
        <v/>
      </c>
      <c r="BB9" s="50" t="str">
        <f>structure!BB9</f>
        <v/>
      </c>
      <c r="BC9" s="51" t="str">
        <f>structure!BC9</f>
        <v/>
      </c>
      <c r="BD9" s="51" t="str">
        <f>structure!BD9</f>
        <v/>
      </c>
      <c r="BE9" s="51" t="str">
        <f>structure!BE9</f>
        <v/>
      </c>
      <c r="BF9" s="51" t="str">
        <f>structure!BF9</f>
        <v/>
      </c>
      <c r="BG9" s="51" t="str">
        <f>structure!BG9</f>
        <v/>
      </c>
      <c r="BH9" s="51" t="str">
        <f>structure!BH9</f>
        <v/>
      </c>
      <c r="BI9" s="51" t="str">
        <f>structure!BI9</f>
        <v/>
      </c>
      <c r="BJ9" s="51" t="str">
        <f>structure!BJ9</f>
        <v/>
      </c>
      <c r="BK9" s="51" t="str">
        <f>structure!BK9</f>
        <v/>
      </c>
      <c r="BL9" s="51" t="str">
        <f>structure!BL9</f>
        <v/>
      </c>
      <c r="BM9" s="51" t="str">
        <f>structure!BM9</f>
        <v/>
      </c>
      <c r="BN9" s="51" t="str">
        <f>structure!BN9</f>
        <v/>
      </c>
      <c r="BO9" s="52" t="str">
        <f>structure!BO9</f>
        <v/>
      </c>
      <c r="BP9" s="5" t="str">
        <f>structure!BP9</f>
        <v/>
      </c>
      <c r="BQ9" s="9">
        <f>IF(pattes!BQ9=0,0,IF(pattes!BQ9=2,ROUNDUP(structure!BQ9/2,0),ROUNDUP(structure!BQ9/2+1,0)))</f>
        <v>0</v>
      </c>
      <c r="BR9" s="9"/>
      <c r="BS9" s="9"/>
    </row>
    <row r="10" spans="1:72" ht="21" customHeight="1" thickBot="1" x14ac:dyDescent="0.4">
      <c r="A10" s="11"/>
      <c r="B10" s="4" t="str">
        <f>structure!B10</f>
        <v/>
      </c>
      <c r="C10" s="53" t="str">
        <f>structure!C10</f>
        <v/>
      </c>
      <c r="D10" s="54" t="str">
        <f>structure!D10</f>
        <v/>
      </c>
      <c r="E10" s="54" t="str">
        <f>structure!E10</f>
        <v/>
      </c>
      <c r="F10" s="54" t="str">
        <f>structure!F10</f>
        <v/>
      </c>
      <c r="G10" s="54" t="str">
        <f>structure!G10</f>
        <v/>
      </c>
      <c r="H10" s="54" t="str">
        <f>structure!H10</f>
        <v/>
      </c>
      <c r="I10" s="54" t="str">
        <f>structure!I10</f>
        <v/>
      </c>
      <c r="J10" s="54" t="str">
        <f>structure!J10</f>
        <v/>
      </c>
      <c r="K10" s="54" t="str">
        <f>structure!K10</f>
        <v/>
      </c>
      <c r="L10" s="54" t="str">
        <f>structure!L10</f>
        <v/>
      </c>
      <c r="M10" s="54" t="str">
        <f>structure!M10</f>
        <v/>
      </c>
      <c r="N10" s="54" t="str">
        <f>structure!N10</f>
        <v/>
      </c>
      <c r="O10" s="54" t="str">
        <f>structure!O10</f>
        <v/>
      </c>
      <c r="P10" s="55" t="str">
        <f>structure!P10</f>
        <v/>
      </c>
      <c r="Q10" s="5" t="str">
        <f>structure!Q10</f>
        <v/>
      </c>
      <c r="R10" s="9">
        <f>IF(pattes!R10=0,0,IF(pattes!R10=2,ROUNDUP(structure!R10/2,0),ROUNDUP(structure!R10/2+1,0)))</f>
        <v>0</v>
      </c>
      <c r="S10" s="4" t="str">
        <f>structure!S10</f>
        <v/>
      </c>
      <c r="T10" s="53" t="str">
        <f>structure!T10</f>
        <v/>
      </c>
      <c r="U10" s="54" t="str">
        <f>structure!U10</f>
        <v/>
      </c>
      <c r="V10" s="54" t="str">
        <f>structure!V10</f>
        <v/>
      </c>
      <c r="W10" s="54" t="str">
        <f>structure!W10</f>
        <v/>
      </c>
      <c r="X10" s="54" t="str">
        <f>structure!X10</f>
        <v/>
      </c>
      <c r="Y10" s="54" t="str">
        <f>structure!Y10</f>
        <v/>
      </c>
      <c r="Z10" s="54" t="str">
        <f>structure!Z10</f>
        <v/>
      </c>
      <c r="AA10" s="54" t="str">
        <f>structure!AA10</f>
        <v/>
      </c>
      <c r="AB10" s="54" t="str">
        <f>structure!AB10</f>
        <v/>
      </c>
      <c r="AC10" s="54" t="str">
        <f>structure!AC10</f>
        <v/>
      </c>
      <c r="AD10" s="54" t="str">
        <f>structure!AD10</f>
        <v/>
      </c>
      <c r="AE10" s="54" t="str">
        <f>structure!AE10</f>
        <v/>
      </c>
      <c r="AF10" s="54" t="str">
        <f>structure!AF10</f>
        <v/>
      </c>
      <c r="AG10" s="55" t="str">
        <f>structure!AG10</f>
        <v/>
      </c>
      <c r="AH10" s="5" t="str">
        <f>structure!AH10</f>
        <v/>
      </c>
      <c r="AI10" s="9">
        <f>IF(pattes!AI10=0,0,IF(pattes!AI10=2,ROUNDUP(structure!AI10/2,0),ROUNDUP(structure!AI10/2+1,0)))</f>
        <v>0</v>
      </c>
      <c r="AJ10" s="4" t="str">
        <f>structure!AJ10</f>
        <v/>
      </c>
      <c r="AK10" s="53" t="str">
        <f>structure!AK10</f>
        <v/>
      </c>
      <c r="AL10" s="54" t="str">
        <f>structure!AL10</f>
        <v/>
      </c>
      <c r="AM10" s="54" t="str">
        <f>structure!AM10</f>
        <v/>
      </c>
      <c r="AN10" s="54" t="str">
        <f>structure!AN10</f>
        <v/>
      </c>
      <c r="AO10" s="54" t="str">
        <f>structure!AO10</f>
        <v/>
      </c>
      <c r="AP10" s="54" t="str">
        <f>structure!AP10</f>
        <v/>
      </c>
      <c r="AQ10" s="54" t="str">
        <f>structure!AQ10</f>
        <v/>
      </c>
      <c r="AR10" s="54" t="str">
        <f>structure!AR10</f>
        <v/>
      </c>
      <c r="AS10" s="54" t="str">
        <f>structure!AS10</f>
        <v/>
      </c>
      <c r="AT10" s="54" t="str">
        <f>structure!AT10</f>
        <v/>
      </c>
      <c r="AU10" s="54" t="str">
        <f>structure!AU10</f>
        <v/>
      </c>
      <c r="AV10" s="54" t="str">
        <f>structure!AV10</f>
        <v/>
      </c>
      <c r="AW10" s="54" t="str">
        <f>structure!AW10</f>
        <v/>
      </c>
      <c r="AX10" s="55" t="str">
        <f>structure!AX10</f>
        <v/>
      </c>
      <c r="AY10" s="5" t="str">
        <f>structure!AY10</f>
        <v/>
      </c>
      <c r="AZ10" s="9">
        <f>IF(pattes!AZ10=0,0,IF(pattes!AZ10=2,ROUNDUP(structure!AZ10/2,0),ROUNDUP(structure!AZ10/2+1,0)))</f>
        <v>0</v>
      </c>
      <c r="BA10" s="4" t="str">
        <f>structure!BA10</f>
        <v/>
      </c>
      <c r="BB10" s="53" t="str">
        <f>structure!BB10</f>
        <v/>
      </c>
      <c r="BC10" s="54" t="str">
        <f>structure!BC10</f>
        <v/>
      </c>
      <c r="BD10" s="54" t="str">
        <f>structure!BD10</f>
        <v/>
      </c>
      <c r="BE10" s="54" t="str">
        <f>structure!BE10</f>
        <v/>
      </c>
      <c r="BF10" s="54" t="str">
        <f>structure!BF10</f>
        <v/>
      </c>
      <c r="BG10" s="54" t="str">
        <f>structure!BG10</f>
        <v/>
      </c>
      <c r="BH10" s="54" t="str">
        <f>structure!BH10</f>
        <v/>
      </c>
      <c r="BI10" s="54" t="str">
        <f>structure!BI10</f>
        <v/>
      </c>
      <c r="BJ10" s="54" t="str">
        <f>structure!BJ10</f>
        <v/>
      </c>
      <c r="BK10" s="54" t="str">
        <f>structure!BK10</f>
        <v/>
      </c>
      <c r="BL10" s="54" t="str">
        <f>structure!BL10</f>
        <v/>
      </c>
      <c r="BM10" s="54" t="str">
        <f>structure!BM10</f>
        <v/>
      </c>
      <c r="BN10" s="54" t="str">
        <f>structure!BN10</f>
        <v/>
      </c>
      <c r="BO10" s="55" t="str">
        <f>structure!BO10</f>
        <v/>
      </c>
      <c r="BP10" s="5" t="str">
        <f>structure!BP10</f>
        <v/>
      </c>
      <c r="BQ10" s="9">
        <f>IF(pattes!BQ10=0,0,IF(pattes!BQ10=2,ROUNDUP(structure!BQ10/2,0),ROUNDUP(structure!BQ10/2+1,0)))</f>
        <v>0</v>
      </c>
      <c r="BR10" s="9"/>
      <c r="BS10" s="9"/>
    </row>
    <row r="11" spans="1:72" ht="21" customHeight="1" thickBot="1" x14ac:dyDescent="0.4">
      <c r="A11" s="11"/>
      <c r="B11" s="6" t="str">
        <f>structure!B11</f>
        <v/>
      </c>
      <c r="C11" s="7" t="str">
        <f>structure!C11</f>
        <v/>
      </c>
      <c r="D11" s="7" t="str">
        <f>structure!D11</f>
        <v/>
      </c>
      <c r="E11" s="7" t="str">
        <f>structure!E11</f>
        <v/>
      </c>
      <c r="F11" s="7" t="str">
        <f>structure!F11</f>
        <v/>
      </c>
      <c r="G11" s="7" t="str">
        <f>structure!G11</f>
        <v/>
      </c>
      <c r="H11" s="7" t="str">
        <f>structure!H11</f>
        <v/>
      </c>
      <c r="I11" s="7" t="str">
        <f>structure!I11</f>
        <v/>
      </c>
      <c r="J11" s="7" t="str">
        <f>structure!J11</f>
        <v/>
      </c>
      <c r="K11" s="7" t="str">
        <f>structure!K11</f>
        <v/>
      </c>
      <c r="L11" s="7" t="str">
        <f>structure!L11</f>
        <v/>
      </c>
      <c r="M11" s="7" t="str">
        <f>structure!M11</f>
        <v/>
      </c>
      <c r="N11" s="7" t="str">
        <f>structure!N11</f>
        <v/>
      </c>
      <c r="O11" s="7" t="str">
        <f>structure!O11</f>
        <v/>
      </c>
      <c r="P11" s="43" t="str">
        <f>structure!P11</f>
        <v/>
      </c>
      <c r="Q11" s="8" t="str">
        <f>structure!Q11</f>
        <v/>
      </c>
      <c r="R11" s="9">
        <f>IF(pattes!R11=0,0,IF(pattes!R11=2,ROUNDUP(structure!R11/2,0),ROUNDUP(structure!R11/2+1,0)))</f>
        <v>0</v>
      </c>
      <c r="S11" s="6" t="str">
        <f>structure!S11</f>
        <v/>
      </c>
      <c r="T11" s="7" t="str">
        <f>structure!T11</f>
        <v/>
      </c>
      <c r="U11" s="7" t="str">
        <f>structure!U11</f>
        <v/>
      </c>
      <c r="V11" s="7" t="str">
        <f>structure!V11</f>
        <v/>
      </c>
      <c r="W11" s="7" t="str">
        <f>structure!W11</f>
        <v/>
      </c>
      <c r="X11" s="7" t="str">
        <f>structure!X11</f>
        <v/>
      </c>
      <c r="Y11" s="7" t="str">
        <f>structure!Y11</f>
        <v/>
      </c>
      <c r="Z11" s="7" t="str">
        <f>structure!Z11</f>
        <v/>
      </c>
      <c r="AA11" s="7" t="str">
        <f>structure!AA11</f>
        <v/>
      </c>
      <c r="AB11" s="7" t="str">
        <f>structure!AB11</f>
        <v/>
      </c>
      <c r="AC11" s="7" t="str">
        <f>structure!AC11</f>
        <v/>
      </c>
      <c r="AD11" s="7" t="str">
        <f>structure!AD11</f>
        <v/>
      </c>
      <c r="AE11" s="7" t="str">
        <f>structure!AE11</f>
        <v/>
      </c>
      <c r="AF11" s="7" t="str">
        <f>structure!AF11</f>
        <v/>
      </c>
      <c r="AG11" s="43" t="str">
        <f>structure!AG11</f>
        <v/>
      </c>
      <c r="AH11" s="8" t="str">
        <f>structure!AH11</f>
        <v/>
      </c>
      <c r="AI11" s="9">
        <f>IF(pattes!AI11=0,0,IF(pattes!AI11=2,ROUNDUP(structure!AI11/2,0),ROUNDUP(structure!AI11/2+1,0)))</f>
        <v>0</v>
      </c>
      <c r="AJ11" s="6" t="str">
        <f>structure!AJ11</f>
        <v/>
      </c>
      <c r="AK11" s="7" t="str">
        <f>structure!AK11</f>
        <v/>
      </c>
      <c r="AL11" s="7" t="str">
        <f>structure!AL11</f>
        <v/>
      </c>
      <c r="AM11" s="7" t="str">
        <f>structure!AM11</f>
        <v/>
      </c>
      <c r="AN11" s="7" t="str">
        <f>structure!AN11</f>
        <v/>
      </c>
      <c r="AO11" s="7" t="str">
        <f>structure!AO11</f>
        <v/>
      </c>
      <c r="AP11" s="7" t="str">
        <f>structure!AP11</f>
        <v/>
      </c>
      <c r="AQ11" s="7" t="str">
        <f>structure!AQ11</f>
        <v/>
      </c>
      <c r="AR11" s="7" t="str">
        <f>structure!AR11</f>
        <v/>
      </c>
      <c r="AS11" s="7" t="str">
        <f>structure!AS11</f>
        <v/>
      </c>
      <c r="AT11" s="7" t="str">
        <f>structure!AT11</f>
        <v/>
      </c>
      <c r="AU11" s="7" t="str">
        <f>structure!AU11</f>
        <v/>
      </c>
      <c r="AV11" s="7" t="str">
        <f>structure!AV11</f>
        <v/>
      </c>
      <c r="AW11" s="7" t="str">
        <f>structure!AW11</f>
        <v/>
      </c>
      <c r="AX11" s="43" t="str">
        <f>structure!AX11</f>
        <v/>
      </c>
      <c r="AY11" s="8" t="str">
        <f>structure!AY11</f>
        <v/>
      </c>
      <c r="AZ11" s="9">
        <f>IF(pattes!AZ11=0,0,IF(pattes!AZ11=2,ROUNDUP(structure!AZ11/2,0),ROUNDUP(structure!AZ11/2+1,0)))</f>
        <v>0</v>
      </c>
      <c r="BA11" s="6" t="str">
        <f>structure!BA11</f>
        <v/>
      </c>
      <c r="BB11" s="7" t="str">
        <f>structure!BB11</f>
        <v/>
      </c>
      <c r="BC11" s="7" t="str">
        <f>structure!BC11</f>
        <v/>
      </c>
      <c r="BD11" s="7" t="str">
        <f>structure!BD11</f>
        <v/>
      </c>
      <c r="BE11" s="7" t="str">
        <f>structure!BE11</f>
        <v/>
      </c>
      <c r="BF11" s="7" t="str">
        <f>structure!BF11</f>
        <v/>
      </c>
      <c r="BG11" s="7" t="str">
        <f>structure!BG11</f>
        <v/>
      </c>
      <c r="BH11" s="7" t="str">
        <f>structure!BH11</f>
        <v/>
      </c>
      <c r="BI11" s="7" t="str">
        <f>structure!BI11</f>
        <v/>
      </c>
      <c r="BJ11" s="7" t="str">
        <f>structure!BJ11</f>
        <v/>
      </c>
      <c r="BK11" s="7" t="str">
        <f>structure!BK11</f>
        <v/>
      </c>
      <c r="BL11" s="7" t="str">
        <f>structure!BL11</f>
        <v/>
      </c>
      <c r="BM11" s="7" t="str">
        <f>structure!BM11</f>
        <v/>
      </c>
      <c r="BN11" s="7" t="str">
        <f>structure!BN11</f>
        <v/>
      </c>
      <c r="BO11" s="43" t="str">
        <f>structure!BO11</f>
        <v/>
      </c>
      <c r="BP11" s="8" t="str">
        <f>structure!BP11</f>
        <v/>
      </c>
      <c r="BQ11" s="9">
        <f>IF(pattes!BQ11=0,0,IF(pattes!BQ11=2,ROUNDUP(structure!BQ11/2,0),ROUNDUP(structure!BQ11/2+1,0)))</f>
        <v>0</v>
      </c>
      <c r="BR11" s="9"/>
      <c r="BS11" s="9"/>
    </row>
    <row r="12" spans="1:72" ht="21" customHeight="1" x14ac:dyDescent="0.35">
      <c r="A12" s="11"/>
      <c r="R12">
        <f>SUM(R4:R11)</f>
        <v>0</v>
      </c>
      <c r="AI12">
        <f>SUM(AI4:AI11)</f>
        <v>0</v>
      </c>
      <c r="AZ12">
        <f>SUM(AZ4:AZ11)</f>
        <v>0</v>
      </c>
      <c r="BQ12">
        <f>SUM(BQ4:BQ11)</f>
        <v>0</v>
      </c>
    </row>
    <row r="13" spans="1:72" ht="21" customHeight="1" x14ac:dyDescent="0.35">
      <c r="A13" s="11"/>
    </row>
    <row r="14" spans="1:72" ht="21" customHeight="1" x14ac:dyDescent="0.35">
      <c r="A14" s="11"/>
    </row>
    <row r="15" spans="1:72" ht="21" customHeight="1" x14ac:dyDescent="0.35">
      <c r="A15" s="11"/>
      <c r="B15" s="311" t="s">
        <v>14</v>
      </c>
      <c r="C15" s="311"/>
      <c r="D15" s="311"/>
      <c r="E15" s="311"/>
      <c r="F15" s="311"/>
      <c r="G15" s="311"/>
      <c r="H15" s="311"/>
      <c r="I15" s="311"/>
      <c r="J15" s="311"/>
      <c r="K15" s="311"/>
      <c r="L15" s="311"/>
      <c r="M15" s="311"/>
      <c r="N15" s="311"/>
      <c r="O15" s="311"/>
      <c r="P15" s="311"/>
      <c r="Q15" s="311"/>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c r="BQ15" s="61"/>
      <c r="BR15" s="61"/>
      <c r="BS15" s="61"/>
    </row>
    <row r="16" spans="1:72" ht="21" customHeight="1" thickBot="1" x14ac:dyDescent="0.4">
      <c r="B16" s="61"/>
      <c r="C16" s="61"/>
      <c r="D16" s="61"/>
      <c r="E16" s="61"/>
      <c r="F16" s="61"/>
      <c r="G16" s="61"/>
      <c r="H16" s="61"/>
      <c r="I16" s="61"/>
      <c r="J16" s="61"/>
      <c r="K16" s="61"/>
      <c r="L16" s="61"/>
      <c r="M16" s="61"/>
      <c r="N16" s="61"/>
      <c r="O16" s="61"/>
      <c r="P16" s="199"/>
      <c r="Q16" s="61"/>
      <c r="S16" s="61"/>
      <c r="T16" s="61"/>
      <c r="U16" s="61"/>
      <c r="V16" s="61"/>
      <c r="W16" s="61"/>
      <c r="X16" s="61"/>
      <c r="Y16" s="61"/>
      <c r="Z16" s="61"/>
      <c r="AA16" s="61"/>
      <c r="AB16" s="61"/>
      <c r="AC16" s="61"/>
      <c r="AD16" s="61"/>
      <c r="AE16" s="61"/>
      <c r="AF16" s="61"/>
      <c r="AG16" s="199"/>
      <c r="AH16" s="61"/>
      <c r="AI16" s="61"/>
      <c r="AJ16" s="61"/>
      <c r="AK16" s="61"/>
      <c r="AL16" s="61"/>
      <c r="AM16" s="61"/>
      <c r="AN16" s="61"/>
      <c r="AO16" s="61"/>
      <c r="AP16" s="61"/>
      <c r="AQ16" s="61"/>
      <c r="AR16" s="61"/>
      <c r="AS16" s="61"/>
      <c r="AT16" s="61"/>
      <c r="AU16" s="61"/>
      <c r="AV16" s="61"/>
      <c r="AW16" s="61"/>
      <c r="AX16" s="199"/>
      <c r="AY16" s="61"/>
      <c r="AZ16" s="61"/>
      <c r="BA16" s="61"/>
      <c r="BB16" s="61"/>
      <c r="BC16" s="61"/>
      <c r="BD16" s="61"/>
      <c r="BE16" s="61"/>
      <c r="BF16" s="61"/>
      <c r="BG16" s="61"/>
      <c r="BH16" s="61"/>
      <c r="BI16" s="61"/>
      <c r="BJ16" s="61"/>
      <c r="BK16" s="61"/>
      <c r="BL16" s="61"/>
      <c r="BM16" s="61"/>
      <c r="BN16" s="61"/>
      <c r="BO16" s="199"/>
      <c r="BP16" s="61"/>
      <c r="BQ16" s="61"/>
      <c r="BR16" s="61"/>
      <c r="BS16" s="61"/>
    </row>
    <row r="17" spans="2:146" ht="21" customHeight="1" thickBot="1" x14ac:dyDescent="0.4">
      <c r="B17" s="1" t="str">
        <f>structure!B17</f>
        <v/>
      </c>
      <c r="C17" s="2" t="str">
        <f>structure!C17</f>
        <v/>
      </c>
      <c r="D17" s="2" t="str">
        <f>structure!D17</f>
        <v/>
      </c>
      <c r="E17" s="2" t="str">
        <f>structure!E17</f>
        <v/>
      </c>
      <c r="F17" s="2" t="str">
        <f>structure!F17</f>
        <v/>
      </c>
      <c r="G17" s="2" t="str">
        <f>structure!G17</f>
        <v/>
      </c>
      <c r="H17" s="2" t="str">
        <f>structure!H17</f>
        <v/>
      </c>
      <c r="I17" s="2" t="str">
        <f>structure!I17</f>
        <v/>
      </c>
      <c r="J17" s="2" t="str">
        <f>structure!J17</f>
        <v/>
      </c>
      <c r="K17" s="2" t="str">
        <f>structure!K17</f>
        <v/>
      </c>
      <c r="L17" s="2" t="str">
        <f>structure!L17</f>
        <v/>
      </c>
      <c r="M17" s="2" t="str">
        <f>structure!M17</f>
        <v/>
      </c>
      <c r="N17" s="2" t="str">
        <f>structure!N17</f>
        <v/>
      </c>
      <c r="O17" s="2" t="str">
        <f>structure!O17</f>
        <v/>
      </c>
      <c r="P17" s="43" t="str">
        <f>structure!P17</f>
        <v/>
      </c>
      <c r="Q17" s="3" t="str">
        <f>structure!Q17</f>
        <v/>
      </c>
      <c r="R17" s="9">
        <f>IF(pattes!R17=0,0,IF(pattes!R17=2,ROUNDUP(structure!R17/2,0),ROUNDUP(structure!R17/2+1,0)))</f>
        <v>0</v>
      </c>
      <c r="S17" s="1" t="str">
        <f>structure!S17</f>
        <v/>
      </c>
      <c r="T17" s="2" t="str">
        <f>structure!T17</f>
        <v/>
      </c>
      <c r="U17" s="2" t="str">
        <f>structure!U17</f>
        <v/>
      </c>
      <c r="V17" s="2" t="str">
        <f>structure!V17</f>
        <v/>
      </c>
      <c r="W17" s="2" t="str">
        <f>structure!W17</f>
        <v/>
      </c>
      <c r="X17" s="2" t="str">
        <f>structure!X17</f>
        <v/>
      </c>
      <c r="Y17" s="2" t="str">
        <f>structure!Y17</f>
        <v/>
      </c>
      <c r="Z17" s="2" t="str">
        <f>structure!Z17</f>
        <v/>
      </c>
      <c r="AA17" s="2" t="str">
        <f>structure!AA17</f>
        <v/>
      </c>
      <c r="AB17" s="2" t="str">
        <f>structure!AB17</f>
        <v/>
      </c>
      <c r="AC17" s="2" t="str">
        <f>structure!AC17</f>
        <v/>
      </c>
      <c r="AD17" s="2" t="str">
        <f>structure!AD17</f>
        <v/>
      </c>
      <c r="AE17" s="2" t="str">
        <f>structure!AE17</f>
        <v/>
      </c>
      <c r="AF17" s="2" t="str">
        <f>structure!AF17</f>
        <v/>
      </c>
      <c r="AG17" s="43" t="str">
        <f>structure!AG17</f>
        <v/>
      </c>
      <c r="AH17" s="3" t="str">
        <f>structure!AH17</f>
        <v/>
      </c>
      <c r="AI17" s="9">
        <f>IF(pattes!AI17=0,0,IF(pattes!AI17=2,ROUNDUP(structure!AI17/2,0),ROUNDUP(structure!AI17/2+1,0)))</f>
        <v>0</v>
      </c>
      <c r="AJ17" s="1" t="str">
        <f>structure!AJ17</f>
        <v/>
      </c>
      <c r="AK17" s="2" t="str">
        <f>structure!AK17</f>
        <v/>
      </c>
      <c r="AL17" s="2" t="str">
        <f>structure!AL17</f>
        <v/>
      </c>
      <c r="AM17" s="2" t="str">
        <f>structure!AM17</f>
        <v/>
      </c>
      <c r="AN17" s="2" t="str">
        <f>structure!AN17</f>
        <v/>
      </c>
      <c r="AO17" s="2" t="str">
        <f>structure!AO17</f>
        <v/>
      </c>
      <c r="AP17" s="2" t="str">
        <f>structure!AP17</f>
        <v/>
      </c>
      <c r="AQ17" s="2" t="str">
        <f>structure!AQ17</f>
        <v/>
      </c>
      <c r="AR17" s="2" t="str">
        <f>structure!AR17</f>
        <v/>
      </c>
      <c r="AS17" s="2" t="str">
        <f>structure!AS17</f>
        <v/>
      </c>
      <c r="AT17" s="2" t="str">
        <f>structure!AT17</f>
        <v/>
      </c>
      <c r="AU17" s="2" t="str">
        <f>structure!AU17</f>
        <v/>
      </c>
      <c r="AV17" s="2" t="str">
        <f>structure!AV17</f>
        <v/>
      </c>
      <c r="AW17" s="2" t="str">
        <f>structure!AW17</f>
        <v/>
      </c>
      <c r="AX17" s="43" t="str">
        <f>structure!AX17</f>
        <v/>
      </c>
      <c r="AY17" s="3" t="str">
        <f>structure!AY17</f>
        <v/>
      </c>
      <c r="AZ17" s="9">
        <f>IF(pattes!AZ17=0,0,IF(pattes!AZ17=2,ROUNDUP(structure!AZ17/2,0),ROUNDUP(structure!AZ17/2+1,0)))</f>
        <v>0</v>
      </c>
      <c r="BA17" s="1" t="str">
        <f>structure!BA17</f>
        <v/>
      </c>
      <c r="BB17" s="2" t="str">
        <f>structure!BB17</f>
        <v/>
      </c>
      <c r="BC17" s="2" t="str">
        <f>structure!BC17</f>
        <v/>
      </c>
      <c r="BD17" s="2" t="str">
        <f>structure!BD17</f>
        <v/>
      </c>
      <c r="BE17" s="2" t="str">
        <f>structure!BE17</f>
        <v/>
      </c>
      <c r="BF17" s="2" t="str">
        <f>structure!BF17</f>
        <v/>
      </c>
      <c r="BG17" s="2" t="str">
        <f>structure!BG17</f>
        <v/>
      </c>
      <c r="BH17" s="2" t="str">
        <f>structure!BH17</f>
        <v/>
      </c>
      <c r="BI17" s="2" t="str">
        <f>structure!BI17</f>
        <v/>
      </c>
      <c r="BJ17" s="2" t="str">
        <f>structure!BJ17</f>
        <v/>
      </c>
      <c r="BK17" s="2" t="str">
        <f>structure!BK17</f>
        <v/>
      </c>
      <c r="BL17" s="2" t="str">
        <f>structure!BL17</f>
        <v/>
      </c>
      <c r="BM17" s="2" t="str">
        <f>structure!BM17</f>
        <v/>
      </c>
      <c r="BN17" s="2" t="str">
        <f>structure!BN17</f>
        <v/>
      </c>
      <c r="BO17" s="43" t="str">
        <f>structure!BO17</f>
        <v/>
      </c>
      <c r="BP17" s="3" t="str">
        <f>structure!BP17</f>
        <v/>
      </c>
      <c r="BQ17" s="9">
        <f>IF(pattes!BQ17=0,0,IF(pattes!BQ17=2,ROUNDUP(structure!BQ17/2,0),ROUNDUP(structure!BQ17/2+1,0)))</f>
        <v>0</v>
      </c>
      <c r="BR17" s="9"/>
      <c r="BS17" s="9"/>
    </row>
    <row r="18" spans="2:146" ht="21" customHeight="1" x14ac:dyDescent="0.35">
      <c r="B18" s="4" t="str">
        <f>structure!B18</f>
        <v/>
      </c>
      <c r="C18" s="47" t="str">
        <f>structure!C18</f>
        <v/>
      </c>
      <c r="D18" s="48" t="str">
        <f>structure!D18</f>
        <v/>
      </c>
      <c r="E18" s="48" t="str">
        <f>structure!E18</f>
        <v/>
      </c>
      <c r="F18" s="48" t="str">
        <f>structure!F18</f>
        <v/>
      </c>
      <c r="G18" s="48" t="str">
        <f>structure!G18</f>
        <v/>
      </c>
      <c r="H18" s="48" t="str">
        <f>structure!H18</f>
        <v/>
      </c>
      <c r="I18" s="48" t="str">
        <f>structure!I18</f>
        <v/>
      </c>
      <c r="J18" s="48" t="str">
        <f>structure!J18</f>
        <v/>
      </c>
      <c r="K18" s="48" t="str">
        <f>structure!K18</f>
        <v/>
      </c>
      <c r="L18" s="48" t="str">
        <f>structure!L18</f>
        <v/>
      </c>
      <c r="M18" s="48" t="str">
        <f>structure!M18</f>
        <v/>
      </c>
      <c r="N18" s="48" t="str">
        <f>structure!N18</f>
        <v/>
      </c>
      <c r="O18" s="48" t="str">
        <f>structure!O18</f>
        <v/>
      </c>
      <c r="P18" s="49" t="str">
        <f>structure!P18</f>
        <v/>
      </c>
      <c r="Q18" s="5" t="str">
        <f>structure!Q18</f>
        <v/>
      </c>
      <c r="R18" s="9">
        <f>IF(pattes!R18=0,0,IF(pattes!R18=2,ROUNDUP(structure!R18/2,0),ROUNDUP(structure!R18/2+1,0)))</f>
        <v>0</v>
      </c>
      <c r="S18" s="4" t="str">
        <f>structure!S18</f>
        <v/>
      </c>
      <c r="T18" s="47" t="str">
        <f>structure!T18</f>
        <v/>
      </c>
      <c r="U18" s="48" t="str">
        <f>structure!U18</f>
        <v/>
      </c>
      <c r="V18" s="48" t="str">
        <f>structure!V18</f>
        <v/>
      </c>
      <c r="W18" s="48" t="str">
        <f>structure!W18</f>
        <v/>
      </c>
      <c r="X18" s="48" t="str">
        <f>structure!X18</f>
        <v/>
      </c>
      <c r="Y18" s="48" t="str">
        <f>structure!Y18</f>
        <v/>
      </c>
      <c r="Z18" s="48" t="str">
        <f>structure!Z18</f>
        <v/>
      </c>
      <c r="AA18" s="48" t="str">
        <f>structure!AA18</f>
        <v/>
      </c>
      <c r="AB18" s="48" t="str">
        <f>structure!AB18</f>
        <v/>
      </c>
      <c r="AC18" s="48" t="str">
        <f>structure!AC18</f>
        <v/>
      </c>
      <c r="AD18" s="48" t="str">
        <f>structure!AD18</f>
        <v/>
      </c>
      <c r="AE18" s="48" t="str">
        <f>structure!AE18</f>
        <v/>
      </c>
      <c r="AF18" s="48" t="str">
        <f>structure!AF18</f>
        <v/>
      </c>
      <c r="AG18" s="49" t="str">
        <f>structure!AG18</f>
        <v/>
      </c>
      <c r="AH18" s="5" t="str">
        <f>structure!AH18</f>
        <v/>
      </c>
      <c r="AI18" s="9">
        <f>IF(pattes!AI18=0,0,IF(pattes!AI18=2,ROUNDUP(structure!AI18/2,0),ROUNDUP(structure!AI18/2+1,0)))</f>
        <v>0</v>
      </c>
      <c r="AJ18" s="4" t="str">
        <f>structure!AJ18</f>
        <v/>
      </c>
      <c r="AK18" s="47" t="str">
        <f>structure!AK18</f>
        <v/>
      </c>
      <c r="AL18" s="48" t="str">
        <f>structure!AL18</f>
        <v/>
      </c>
      <c r="AM18" s="48" t="str">
        <f>structure!AM18</f>
        <v/>
      </c>
      <c r="AN18" s="48" t="str">
        <f>structure!AN18</f>
        <v/>
      </c>
      <c r="AO18" s="48" t="str">
        <f>structure!AO18</f>
        <v/>
      </c>
      <c r="AP18" s="48" t="str">
        <f>structure!AP18</f>
        <v/>
      </c>
      <c r="AQ18" s="48" t="str">
        <f>structure!AQ18</f>
        <v/>
      </c>
      <c r="AR18" s="48" t="str">
        <f>structure!AR18</f>
        <v/>
      </c>
      <c r="AS18" s="48" t="str">
        <f>structure!AS18</f>
        <v/>
      </c>
      <c r="AT18" s="48" t="str">
        <f>structure!AT18</f>
        <v/>
      </c>
      <c r="AU18" s="48" t="str">
        <f>structure!AU18</f>
        <v/>
      </c>
      <c r="AV18" s="48" t="str">
        <f>structure!AV18</f>
        <v/>
      </c>
      <c r="AW18" s="48" t="str">
        <f>structure!AW18</f>
        <v/>
      </c>
      <c r="AX18" s="49" t="str">
        <f>structure!AX18</f>
        <v/>
      </c>
      <c r="AY18" s="5" t="str">
        <f>structure!AY18</f>
        <v/>
      </c>
      <c r="AZ18" s="9">
        <f>IF(pattes!AZ18=0,0,IF(pattes!AZ18=2,ROUNDUP(structure!AZ18/2,0),ROUNDUP(structure!AZ18/2+1,0)))</f>
        <v>0</v>
      </c>
      <c r="BA18" s="4" t="str">
        <f>structure!BA18</f>
        <v/>
      </c>
      <c r="BB18" s="47" t="str">
        <f>structure!BB18</f>
        <v/>
      </c>
      <c r="BC18" s="48" t="str">
        <f>structure!BC18</f>
        <v/>
      </c>
      <c r="BD18" s="48" t="str">
        <f>structure!BD18</f>
        <v/>
      </c>
      <c r="BE18" s="48" t="str">
        <f>structure!BE18</f>
        <v/>
      </c>
      <c r="BF18" s="48" t="str">
        <f>structure!BF18</f>
        <v/>
      </c>
      <c r="BG18" s="48" t="str">
        <f>structure!BG18</f>
        <v/>
      </c>
      <c r="BH18" s="48" t="str">
        <f>structure!BH18</f>
        <v/>
      </c>
      <c r="BI18" s="48" t="str">
        <f>structure!BI18</f>
        <v/>
      </c>
      <c r="BJ18" s="48" t="str">
        <f>structure!BJ18</f>
        <v/>
      </c>
      <c r="BK18" s="48" t="str">
        <f>structure!BK18</f>
        <v/>
      </c>
      <c r="BL18" s="48" t="str">
        <f>structure!BL18</f>
        <v/>
      </c>
      <c r="BM18" s="48" t="str">
        <f>structure!BM18</f>
        <v/>
      </c>
      <c r="BN18" s="48" t="str">
        <f>structure!BN18</f>
        <v/>
      </c>
      <c r="BO18" s="49" t="str">
        <f>structure!BO18</f>
        <v/>
      </c>
      <c r="BP18" s="5" t="str">
        <f>structure!BP18</f>
        <v/>
      </c>
      <c r="BQ18" s="9">
        <f>IF(pattes!BQ18=0,0,IF(pattes!BQ18=2,ROUNDUP(structure!BQ18/2,0),ROUNDUP(structure!BQ18/2+1,0)))</f>
        <v>0</v>
      </c>
      <c r="BR18" s="9"/>
      <c r="BS18" s="9"/>
    </row>
    <row r="19" spans="2:146" ht="21" customHeight="1" x14ac:dyDescent="0.35">
      <c r="B19" s="4" t="str">
        <f>structure!B19</f>
        <v/>
      </c>
      <c r="C19" s="50" t="str">
        <f>structure!C19</f>
        <v/>
      </c>
      <c r="D19" s="51" t="str">
        <f>structure!D19</f>
        <v/>
      </c>
      <c r="E19" s="51" t="str">
        <f>structure!E19</f>
        <v/>
      </c>
      <c r="F19" s="51" t="str">
        <f>structure!F19</f>
        <v/>
      </c>
      <c r="G19" s="51" t="str">
        <f>structure!G19</f>
        <v/>
      </c>
      <c r="H19" s="51" t="str">
        <f>structure!H19</f>
        <v/>
      </c>
      <c r="I19" s="51" t="str">
        <f>structure!I19</f>
        <v/>
      </c>
      <c r="J19" s="51" t="str">
        <f>structure!J19</f>
        <v/>
      </c>
      <c r="K19" s="51" t="str">
        <f>structure!K19</f>
        <v/>
      </c>
      <c r="L19" s="51" t="str">
        <f>structure!L19</f>
        <v/>
      </c>
      <c r="M19" s="51" t="str">
        <f>structure!M19</f>
        <v/>
      </c>
      <c r="N19" s="51" t="str">
        <f>structure!N19</f>
        <v/>
      </c>
      <c r="O19" s="51" t="str">
        <f>structure!O19</f>
        <v/>
      </c>
      <c r="P19" s="52" t="str">
        <f>structure!P19</f>
        <v/>
      </c>
      <c r="Q19" s="5" t="str">
        <f>structure!Q19</f>
        <v/>
      </c>
      <c r="R19" s="9">
        <f>IF(pattes!R19=0,0,IF(pattes!R19=2,ROUNDUP(structure!R19/2,0),ROUNDUP(structure!R19/2+1,0)))</f>
        <v>0</v>
      </c>
      <c r="S19" s="4" t="str">
        <f>structure!S19</f>
        <v/>
      </c>
      <c r="T19" s="50" t="str">
        <f>structure!T19</f>
        <v/>
      </c>
      <c r="U19" s="51" t="str">
        <f>structure!U19</f>
        <v/>
      </c>
      <c r="V19" s="51" t="str">
        <f>structure!V19</f>
        <v/>
      </c>
      <c r="W19" s="51" t="str">
        <f>structure!W19</f>
        <v/>
      </c>
      <c r="X19" s="51" t="str">
        <f>structure!X19</f>
        <v/>
      </c>
      <c r="Y19" s="51" t="str">
        <f>structure!Y19</f>
        <v/>
      </c>
      <c r="Z19" s="51" t="str">
        <f>structure!Z19</f>
        <v/>
      </c>
      <c r="AA19" s="51" t="str">
        <f>structure!AA19</f>
        <v/>
      </c>
      <c r="AB19" s="51" t="str">
        <f>structure!AB19</f>
        <v/>
      </c>
      <c r="AC19" s="51" t="str">
        <f>structure!AC19</f>
        <v/>
      </c>
      <c r="AD19" s="51" t="str">
        <f>structure!AD19</f>
        <v/>
      </c>
      <c r="AE19" s="51" t="str">
        <f>structure!AE19</f>
        <v/>
      </c>
      <c r="AF19" s="51" t="str">
        <f>structure!AF19</f>
        <v/>
      </c>
      <c r="AG19" s="52" t="str">
        <f>structure!AG19</f>
        <v/>
      </c>
      <c r="AH19" s="5" t="str">
        <f>structure!AH19</f>
        <v/>
      </c>
      <c r="AI19" s="9">
        <f>IF(pattes!AI19=0,0,IF(pattes!AI19=2,ROUNDUP(structure!AI19/2,0),ROUNDUP(structure!AI19/2+1,0)))</f>
        <v>0</v>
      </c>
      <c r="AJ19" s="4" t="str">
        <f>structure!AJ19</f>
        <v/>
      </c>
      <c r="AK19" s="50" t="str">
        <f>structure!AK19</f>
        <v/>
      </c>
      <c r="AL19" s="51" t="str">
        <f>structure!AL19</f>
        <v/>
      </c>
      <c r="AM19" s="51" t="str">
        <f>structure!AM19</f>
        <v/>
      </c>
      <c r="AN19" s="51" t="str">
        <f>structure!AN19</f>
        <v/>
      </c>
      <c r="AO19" s="51" t="str">
        <f>structure!AO19</f>
        <v/>
      </c>
      <c r="AP19" s="51" t="str">
        <f>structure!AP19</f>
        <v/>
      </c>
      <c r="AQ19" s="51" t="str">
        <f>structure!AQ19</f>
        <v/>
      </c>
      <c r="AR19" s="51" t="str">
        <f>structure!AR19</f>
        <v/>
      </c>
      <c r="AS19" s="51" t="str">
        <f>structure!AS19</f>
        <v/>
      </c>
      <c r="AT19" s="51" t="str">
        <f>structure!AT19</f>
        <v/>
      </c>
      <c r="AU19" s="51" t="str">
        <f>structure!AU19</f>
        <v/>
      </c>
      <c r="AV19" s="51" t="str">
        <f>structure!AV19</f>
        <v/>
      </c>
      <c r="AW19" s="51" t="str">
        <f>structure!AW19</f>
        <v/>
      </c>
      <c r="AX19" s="52" t="str">
        <f>structure!AX19</f>
        <v/>
      </c>
      <c r="AY19" s="5" t="str">
        <f>structure!AY19</f>
        <v/>
      </c>
      <c r="AZ19" s="9">
        <f>IF(pattes!AZ19=0,0,IF(pattes!AZ19=2,ROUNDUP(structure!AZ19/2,0),ROUNDUP(structure!AZ19/2+1,0)))</f>
        <v>0</v>
      </c>
      <c r="BA19" s="4" t="str">
        <f>structure!BA19</f>
        <v/>
      </c>
      <c r="BB19" s="50" t="str">
        <f>structure!BB19</f>
        <v/>
      </c>
      <c r="BC19" s="51" t="str">
        <f>structure!BC19</f>
        <v/>
      </c>
      <c r="BD19" s="51" t="str">
        <f>structure!BD19</f>
        <v/>
      </c>
      <c r="BE19" s="51" t="str">
        <f>structure!BE19</f>
        <v/>
      </c>
      <c r="BF19" s="51" t="str">
        <f>structure!BF19</f>
        <v/>
      </c>
      <c r="BG19" s="51" t="str">
        <f>structure!BG19</f>
        <v/>
      </c>
      <c r="BH19" s="51" t="str">
        <f>structure!BH19</f>
        <v/>
      </c>
      <c r="BI19" s="51" t="str">
        <f>structure!BI19</f>
        <v/>
      </c>
      <c r="BJ19" s="51" t="str">
        <f>structure!BJ19</f>
        <v/>
      </c>
      <c r="BK19" s="51" t="str">
        <f>structure!BK19</f>
        <v/>
      </c>
      <c r="BL19" s="51" t="str">
        <f>structure!BL19</f>
        <v/>
      </c>
      <c r="BM19" s="51" t="str">
        <f>structure!BM19</f>
        <v/>
      </c>
      <c r="BN19" s="51" t="str">
        <f>structure!BN19</f>
        <v/>
      </c>
      <c r="BO19" s="52" t="str">
        <f>structure!BO19</f>
        <v/>
      </c>
      <c r="BP19" s="5" t="str">
        <f>structure!BP19</f>
        <v/>
      </c>
      <c r="BQ19" s="9">
        <f>IF(pattes!BQ19=0,0,IF(pattes!BQ19=2,ROUNDUP(structure!BQ19/2,0),ROUNDUP(structure!BQ19/2+1,0)))</f>
        <v>0</v>
      </c>
      <c r="BR19" s="9"/>
      <c r="BS19" s="9"/>
    </row>
    <row r="20" spans="2:146" ht="21" customHeight="1" x14ac:dyDescent="0.35">
      <c r="B20" s="4" t="str">
        <f>structure!B20</f>
        <v/>
      </c>
      <c r="C20" s="50" t="str">
        <f>structure!C20</f>
        <v/>
      </c>
      <c r="D20" s="51" t="str">
        <f>structure!D20</f>
        <v/>
      </c>
      <c r="E20" s="51" t="str">
        <f>structure!E20</f>
        <v/>
      </c>
      <c r="F20" s="51" t="str">
        <f>structure!F20</f>
        <v/>
      </c>
      <c r="G20" s="51" t="str">
        <f>structure!G20</f>
        <v/>
      </c>
      <c r="H20" s="51" t="str">
        <f>structure!H20</f>
        <v/>
      </c>
      <c r="I20" s="51" t="str">
        <f>structure!I20</f>
        <v/>
      </c>
      <c r="J20" s="51" t="str">
        <f>structure!J20</f>
        <v/>
      </c>
      <c r="K20" s="51" t="str">
        <f>structure!K20</f>
        <v/>
      </c>
      <c r="L20" s="51" t="str">
        <f>structure!L20</f>
        <v/>
      </c>
      <c r="M20" s="51" t="str">
        <f>structure!M20</f>
        <v/>
      </c>
      <c r="N20" s="51" t="str">
        <f>structure!N20</f>
        <v/>
      </c>
      <c r="O20" s="51" t="str">
        <f>structure!O20</f>
        <v/>
      </c>
      <c r="P20" s="52" t="str">
        <f>structure!P20</f>
        <v/>
      </c>
      <c r="Q20" s="5" t="str">
        <f>structure!Q20</f>
        <v/>
      </c>
      <c r="R20" s="9">
        <f>IF(pattes!R20=0,0,IF(pattes!R20=2,ROUNDUP(structure!R20/2,0),ROUNDUP(structure!R20/2+1,0)))</f>
        <v>0</v>
      </c>
      <c r="S20" s="4" t="str">
        <f>structure!S20</f>
        <v/>
      </c>
      <c r="T20" s="50" t="str">
        <f>structure!T20</f>
        <v/>
      </c>
      <c r="U20" s="51" t="str">
        <f>structure!U20</f>
        <v/>
      </c>
      <c r="V20" s="51" t="str">
        <f>structure!V20</f>
        <v/>
      </c>
      <c r="W20" s="51" t="str">
        <f>structure!W20</f>
        <v/>
      </c>
      <c r="X20" s="51" t="str">
        <f>structure!X20</f>
        <v/>
      </c>
      <c r="Y20" s="51" t="str">
        <f>structure!Y20</f>
        <v/>
      </c>
      <c r="Z20" s="51" t="str">
        <f>structure!Z20</f>
        <v/>
      </c>
      <c r="AA20" s="51" t="str">
        <f>structure!AA20</f>
        <v/>
      </c>
      <c r="AB20" s="51" t="str">
        <f>structure!AB20</f>
        <v/>
      </c>
      <c r="AC20" s="51" t="str">
        <f>structure!AC20</f>
        <v/>
      </c>
      <c r="AD20" s="51" t="str">
        <f>structure!AD20</f>
        <v/>
      </c>
      <c r="AE20" s="51" t="str">
        <f>structure!AE20</f>
        <v/>
      </c>
      <c r="AF20" s="51" t="str">
        <f>structure!AF20</f>
        <v/>
      </c>
      <c r="AG20" s="52" t="str">
        <f>structure!AG20</f>
        <v/>
      </c>
      <c r="AH20" s="5" t="str">
        <f>structure!AH20</f>
        <v/>
      </c>
      <c r="AI20" s="9">
        <f>IF(pattes!AI20=0,0,IF(pattes!AI20=2,ROUNDUP(structure!AI20/2,0),ROUNDUP(structure!AI20/2+1,0)))</f>
        <v>0</v>
      </c>
      <c r="AJ20" s="4" t="str">
        <f>structure!AJ20</f>
        <v/>
      </c>
      <c r="AK20" s="50" t="str">
        <f>structure!AK20</f>
        <v/>
      </c>
      <c r="AL20" s="51" t="str">
        <f>structure!AL20</f>
        <v/>
      </c>
      <c r="AM20" s="51" t="str">
        <f>structure!AM20</f>
        <v/>
      </c>
      <c r="AN20" s="51" t="str">
        <f>structure!AN20</f>
        <v/>
      </c>
      <c r="AO20" s="51" t="str">
        <f>structure!AO20</f>
        <v/>
      </c>
      <c r="AP20" s="51" t="str">
        <f>structure!AP20</f>
        <v/>
      </c>
      <c r="AQ20" s="51" t="str">
        <f>structure!AQ20</f>
        <v/>
      </c>
      <c r="AR20" s="51" t="str">
        <f>structure!AR20</f>
        <v/>
      </c>
      <c r="AS20" s="51" t="str">
        <f>structure!AS20</f>
        <v/>
      </c>
      <c r="AT20" s="51" t="str">
        <f>structure!AT20</f>
        <v/>
      </c>
      <c r="AU20" s="51" t="str">
        <f>structure!AU20</f>
        <v/>
      </c>
      <c r="AV20" s="51" t="str">
        <f>structure!AV20</f>
        <v/>
      </c>
      <c r="AW20" s="51" t="str">
        <f>structure!AW20</f>
        <v/>
      </c>
      <c r="AX20" s="52" t="str">
        <f>structure!AX20</f>
        <v/>
      </c>
      <c r="AY20" s="5" t="str">
        <f>structure!AY20</f>
        <v/>
      </c>
      <c r="AZ20" s="9">
        <f>IF(pattes!AZ20=0,0,IF(pattes!AZ20=2,ROUNDUP(structure!AZ20/2,0),ROUNDUP(structure!AZ20/2+1,0)))</f>
        <v>0</v>
      </c>
      <c r="BA20" s="4" t="str">
        <f>structure!BA20</f>
        <v/>
      </c>
      <c r="BB20" s="50" t="str">
        <f>structure!BB20</f>
        <v/>
      </c>
      <c r="BC20" s="51" t="str">
        <f>structure!BC20</f>
        <v/>
      </c>
      <c r="BD20" s="51" t="str">
        <f>structure!BD20</f>
        <v/>
      </c>
      <c r="BE20" s="51" t="str">
        <f>structure!BE20</f>
        <v/>
      </c>
      <c r="BF20" s="51" t="str">
        <f>structure!BF20</f>
        <v/>
      </c>
      <c r="BG20" s="51" t="str">
        <f>structure!BG20</f>
        <v/>
      </c>
      <c r="BH20" s="51" t="str">
        <f>structure!BH20</f>
        <v/>
      </c>
      <c r="BI20" s="51" t="str">
        <f>structure!BI20</f>
        <v/>
      </c>
      <c r="BJ20" s="51" t="str">
        <f>structure!BJ20</f>
        <v/>
      </c>
      <c r="BK20" s="51" t="str">
        <f>structure!BK20</f>
        <v/>
      </c>
      <c r="BL20" s="51" t="str">
        <f>structure!BL20</f>
        <v/>
      </c>
      <c r="BM20" s="51" t="str">
        <f>structure!BM20</f>
        <v/>
      </c>
      <c r="BN20" s="51" t="str">
        <f>structure!BN20</f>
        <v/>
      </c>
      <c r="BO20" s="52" t="str">
        <f>structure!BO20</f>
        <v/>
      </c>
      <c r="BP20" s="5" t="str">
        <f>structure!BP20</f>
        <v/>
      </c>
      <c r="BQ20" s="9">
        <f>IF(pattes!BQ20=0,0,IF(pattes!BQ20=2,ROUNDUP(structure!BQ20/2,0),ROUNDUP(structure!BQ20/2+1,0)))</f>
        <v>0</v>
      </c>
      <c r="BR20" s="9"/>
      <c r="BS20" s="9"/>
    </row>
    <row r="21" spans="2:146" ht="21" customHeight="1" x14ac:dyDescent="0.35">
      <c r="B21" s="4" t="str">
        <f>structure!B21</f>
        <v/>
      </c>
      <c r="C21" s="50" t="str">
        <f>structure!C21</f>
        <v/>
      </c>
      <c r="D21" s="51" t="str">
        <f>structure!D21</f>
        <v/>
      </c>
      <c r="E21" s="51" t="str">
        <f>structure!E21</f>
        <v/>
      </c>
      <c r="F21" s="51" t="str">
        <f>structure!F21</f>
        <v/>
      </c>
      <c r="G21" s="51" t="str">
        <f>structure!G21</f>
        <v/>
      </c>
      <c r="H21" s="51" t="str">
        <f>structure!H21</f>
        <v/>
      </c>
      <c r="I21" s="51" t="str">
        <f>structure!I21</f>
        <v/>
      </c>
      <c r="J21" s="51" t="str">
        <f>structure!J21</f>
        <v/>
      </c>
      <c r="K21" s="51" t="str">
        <f>structure!K21</f>
        <v/>
      </c>
      <c r="L21" s="51" t="str">
        <f>structure!L21</f>
        <v/>
      </c>
      <c r="M21" s="51" t="str">
        <f>structure!M21</f>
        <v/>
      </c>
      <c r="N21" s="51" t="str">
        <f>structure!N21</f>
        <v/>
      </c>
      <c r="O21" s="51" t="str">
        <f>structure!O21</f>
        <v/>
      </c>
      <c r="P21" s="52" t="str">
        <f>structure!P21</f>
        <v/>
      </c>
      <c r="Q21" s="5" t="str">
        <f>structure!Q21</f>
        <v/>
      </c>
      <c r="R21" s="9">
        <f>IF(pattes!R21=0,0,IF(pattes!R21=2,ROUNDUP(structure!R21/2,0),ROUNDUP(structure!R21/2+1,0)))</f>
        <v>0</v>
      </c>
      <c r="S21" s="4" t="str">
        <f>structure!S21</f>
        <v/>
      </c>
      <c r="T21" s="50" t="str">
        <f>structure!T21</f>
        <v/>
      </c>
      <c r="U21" s="51" t="str">
        <f>structure!U21</f>
        <v/>
      </c>
      <c r="V21" s="51" t="str">
        <f>structure!V21</f>
        <v/>
      </c>
      <c r="W21" s="51" t="str">
        <f>structure!W21</f>
        <v/>
      </c>
      <c r="X21" s="51" t="str">
        <f>structure!X21</f>
        <v/>
      </c>
      <c r="Y21" s="51" t="str">
        <f>structure!Y21</f>
        <v/>
      </c>
      <c r="Z21" s="51" t="str">
        <f>structure!Z21</f>
        <v/>
      </c>
      <c r="AA21" s="51" t="str">
        <f>structure!AA21</f>
        <v/>
      </c>
      <c r="AB21" s="51" t="str">
        <f>structure!AB21</f>
        <v/>
      </c>
      <c r="AC21" s="51" t="str">
        <f>structure!AC21</f>
        <v/>
      </c>
      <c r="AD21" s="51" t="str">
        <f>structure!AD21</f>
        <v/>
      </c>
      <c r="AE21" s="51" t="str">
        <f>structure!AE21</f>
        <v/>
      </c>
      <c r="AF21" s="51" t="str">
        <f>structure!AF21</f>
        <v/>
      </c>
      <c r="AG21" s="52" t="str">
        <f>structure!AG21</f>
        <v/>
      </c>
      <c r="AH21" s="5" t="str">
        <f>structure!AH21</f>
        <v/>
      </c>
      <c r="AI21" s="9">
        <f>IF(pattes!AI21=0,0,IF(pattes!AI21=2,ROUNDUP(structure!AI21/2,0),ROUNDUP(structure!AI21/2+1,0)))</f>
        <v>0</v>
      </c>
      <c r="AJ21" s="4" t="str">
        <f>structure!AJ21</f>
        <v/>
      </c>
      <c r="AK21" s="50" t="str">
        <f>structure!AK21</f>
        <v/>
      </c>
      <c r="AL21" s="51" t="str">
        <f>structure!AL21</f>
        <v/>
      </c>
      <c r="AM21" s="51" t="str">
        <f>structure!AM21</f>
        <v/>
      </c>
      <c r="AN21" s="51" t="str">
        <f>structure!AN21</f>
        <v/>
      </c>
      <c r="AO21" s="51" t="str">
        <f>structure!AO21</f>
        <v/>
      </c>
      <c r="AP21" s="51" t="str">
        <f>structure!AP21</f>
        <v/>
      </c>
      <c r="AQ21" s="51" t="str">
        <f>structure!AQ21</f>
        <v/>
      </c>
      <c r="AR21" s="51" t="str">
        <f>structure!AR21</f>
        <v/>
      </c>
      <c r="AS21" s="51" t="str">
        <f>structure!AS21</f>
        <v/>
      </c>
      <c r="AT21" s="51" t="str">
        <f>structure!AT21</f>
        <v/>
      </c>
      <c r="AU21" s="51" t="str">
        <f>structure!AU21</f>
        <v/>
      </c>
      <c r="AV21" s="51" t="str">
        <f>structure!AV21</f>
        <v/>
      </c>
      <c r="AW21" s="51" t="str">
        <f>structure!AW21</f>
        <v/>
      </c>
      <c r="AX21" s="52" t="str">
        <f>structure!AX21</f>
        <v/>
      </c>
      <c r="AY21" s="5" t="str">
        <f>structure!AY21</f>
        <v/>
      </c>
      <c r="AZ21" s="9">
        <f>IF(pattes!AZ21=0,0,IF(pattes!AZ21=2,ROUNDUP(structure!AZ21/2,0),ROUNDUP(structure!AZ21/2+1,0)))</f>
        <v>0</v>
      </c>
      <c r="BA21" s="4" t="str">
        <f>structure!BA21</f>
        <v/>
      </c>
      <c r="BB21" s="50" t="str">
        <f>structure!BB21</f>
        <v/>
      </c>
      <c r="BC21" s="51" t="str">
        <f>structure!BC21</f>
        <v/>
      </c>
      <c r="BD21" s="51" t="str">
        <f>structure!BD21</f>
        <v/>
      </c>
      <c r="BE21" s="51" t="str">
        <f>structure!BE21</f>
        <v/>
      </c>
      <c r="BF21" s="51" t="str">
        <f>structure!BF21</f>
        <v/>
      </c>
      <c r="BG21" s="51" t="str">
        <f>structure!BG21</f>
        <v/>
      </c>
      <c r="BH21" s="51" t="str">
        <f>structure!BH21</f>
        <v/>
      </c>
      <c r="BI21" s="51" t="str">
        <f>structure!BI21</f>
        <v/>
      </c>
      <c r="BJ21" s="51" t="str">
        <f>structure!BJ21</f>
        <v/>
      </c>
      <c r="BK21" s="51" t="str">
        <f>structure!BK21</f>
        <v/>
      </c>
      <c r="BL21" s="51" t="str">
        <f>structure!BL21</f>
        <v/>
      </c>
      <c r="BM21" s="51" t="str">
        <f>structure!BM21</f>
        <v/>
      </c>
      <c r="BN21" s="51" t="str">
        <f>structure!BN21</f>
        <v/>
      </c>
      <c r="BO21" s="52" t="str">
        <f>structure!BO21</f>
        <v/>
      </c>
      <c r="BP21" s="5" t="str">
        <f>structure!BP21</f>
        <v/>
      </c>
      <c r="BQ21" s="9">
        <f>IF(pattes!BQ21=0,0,IF(pattes!BQ21=2,ROUNDUP(structure!BQ21/2,0),ROUNDUP(structure!BQ21/2+1,0)))</f>
        <v>0</v>
      </c>
      <c r="BR21" s="9"/>
      <c r="BS21" s="9"/>
    </row>
    <row r="22" spans="2:146" ht="21" customHeight="1" x14ac:dyDescent="0.35">
      <c r="B22" s="4" t="str">
        <f>structure!B22</f>
        <v/>
      </c>
      <c r="C22" s="50" t="str">
        <f>structure!C22</f>
        <v/>
      </c>
      <c r="D22" s="51" t="str">
        <f>structure!D22</f>
        <v/>
      </c>
      <c r="E22" s="51" t="str">
        <f>structure!E22</f>
        <v/>
      </c>
      <c r="F22" s="51" t="str">
        <f>structure!F22</f>
        <v/>
      </c>
      <c r="G22" s="51" t="str">
        <f>structure!G22</f>
        <v/>
      </c>
      <c r="H22" s="51" t="str">
        <f>structure!H22</f>
        <v/>
      </c>
      <c r="I22" s="51" t="str">
        <f>structure!I22</f>
        <v/>
      </c>
      <c r="J22" s="51" t="str">
        <f>structure!J22</f>
        <v/>
      </c>
      <c r="K22" s="51" t="str">
        <f>structure!K22</f>
        <v/>
      </c>
      <c r="L22" s="51" t="str">
        <f>structure!L22</f>
        <v/>
      </c>
      <c r="M22" s="51" t="str">
        <f>structure!M22</f>
        <v/>
      </c>
      <c r="N22" s="51" t="str">
        <f>structure!N22</f>
        <v/>
      </c>
      <c r="O22" s="51" t="str">
        <f>structure!O22</f>
        <v/>
      </c>
      <c r="P22" s="52" t="str">
        <f>structure!P22</f>
        <v/>
      </c>
      <c r="Q22" s="5" t="str">
        <f>structure!Q22</f>
        <v/>
      </c>
      <c r="R22" s="9">
        <f>IF(pattes!R22=0,0,IF(pattes!R22=2,ROUNDUP(structure!R22/2,0),ROUNDUP(structure!R22/2+1,0)))</f>
        <v>0</v>
      </c>
      <c r="S22" s="4" t="str">
        <f>structure!S22</f>
        <v/>
      </c>
      <c r="T22" s="50" t="str">
        <f>structure!T22</f>
        <v/>
      </c>
      <c r="U22" s="51" t="str">
        <f>structure!U22</f>
        <v/>
      </c>
      <c r="V22" s="51" t="str">
        <f>structure!V22</f>
        <v/>
      </c>
      <c r="W22" s="51" t="str">
        <f>structure!W22</f>
        <v/>
      </c>
      <c r="X22" s="51" t="str">
        <f>structure!X22</f>
        <v/>
      </c>
      <c r="Y22" s="51" t="str">
        <f>structure!Y22</f>
        <v/>
      </c>
      <c r="Z22" s="51" t="str">
        <f>structure!Z22</f>
        <v/>
      </c>
      <c r="AA22" s="51" t="str">
        <f>structure!AA22</f>
        <v/>
      </c>
      <c r="AB22" s="51" t="str">
        <f>structure!AB22</f>
        <v/>
      </c>
      <c r="AC22" s="51" t="str">
        <f>structure!AC22</f>
        <v/>
      </c>
      <c r="AD22" s="51" t="str">
        <f>structure!AD22</f>
        <v/>
      </c>
      <c r="AE22" s="51" t="str">
        <f>structure!AE22</f>
        <v/>
      </c>
      <c r="AF22" s="51" t="str">
        <f>structure!AF22</f>
        <v/>
      </c>
      <c r="AG22" s="52" t="str">
        <f>structure!AG22</f>
        <v/>
      </c>
      <c r="AH22" s="5" t="str">
        <f>structure!AH22</f>
        <v/>
      </c>
      <c r="AI22" s="9">
        <f>IF(pattes!AI22=0,0,IF(pattes!AI22=2,ROUNDUP(structure!AI22/2,0),ROUNDUP(structure!AI22/2+1,0)))</f>
        <v>0</v>
      </c>
      <c r="AJ22" s="4" t="str">
        <f>structure!AJ22</f>
        <v/>
      </c>
      <c r="AK22" s="50" t="str">
        <f>structure!AK22</f>
        <v/>
      </c>
      <c r="AL22" s="51" t="str">
        <f>structure!AL22</f>
        <v/>
      </c>
      <c r="AM22" s="51" t="str">
        <f>structure!AM22</f>
        <v/>
      </c>
      <c r="AN22" s="51" t="str">
        <f>structure!AN22</f>
        <v/>
      </c>
      <c r="AO22" s="51" t="str">
        <f>structure!AO22</f>
        <v/>
      </c>
      <c r="AP22" s="51" t="str">
        <f>structure!AP22</f>
        <v/>
      </c>
      <c r="AQ22" s="51" t="str">
        <f>structure!AQ22</f>
        <v/>
      </c>
      <c r="AR22" s="51" t="str">
        <f>structure!AR22</f>
        <v/>
      </c>
      <c r="AS22" s="51" t="str">
        <f>structure!AS22</f>
        <v/>
      </c>
      <c r="AT22" s="51" t="str">
        <f>structure!AT22</f>
        <v/>
      </c>
      <c r="AU22" s="51" t="str">
        <f>structure!AU22</f>
        <v/>
      </c>
      <c r="AV22" s="51" t="str">
        <f>structure!AV22</f>
        <v/>
      </c>
      <c r="AW22" s="51" t="str">
        <f>structure!AW22</f>
        <v/>
      </c>
      <c r="AX22" s="52" t="str">
        <f>structure!AX22</f>
        <v/>
      </c>
      <c r="AY22" s="5" t="str">
        <f>structure!AY22</f>
        <v/>
      </c>
      <c r="AZ22" s="9">
        <f>IF(pattes!AZ22=0,0,IF(pattes!AZ22=2,ROUNDUP(structure!AZ22/2,0),ROUNDUP(structure!AZ22/2+1,0)))</f>
        <v>0</v>
      </c>
      <c r="BA22" s="4" t="str">
        <f>structure!BA22</f>
        <v/>
      </c>
      <c r="BB22" s="50" t="str">
        <f>structure!BB22</f>
        <v/>
      </c>
      <c r="BC22" s="51" t="str">
        <f>structure!BC22</f>
        <v/>
      </c>
      <c r="BD22" s="51" t="str">
        <f>structure!BD22</f>
        <v/>
      </c>
      <c r="BE22" s="51" t="str">
        <f>structure!BE22</f>
        <v/>
      </c>
      <c r="BF22" s="51" t="str">
        <f>structure!BF22</f>
        <v/>
      </c>
      <c r="BG22" s="51" t="str">
        <f>structure!BG22</f>
        <v/>
      </c>
      <c r="BH22" s="51" t="str">
        <f>structure!BH22</f>
        <v/>
      </c>
      <c r="BI22" s="51" t="str">
        <f>structure!BI22</f>
        <v/>
      </c>
      <c r="BJ22" s="51" t="str">
        <f>structure!BJ22</f>
        <v/>
      </c>
      <c r="BK22" s="51" t="str">
        <f>structure!BK22</f>
        <v/>
      </c>
      <c r="BL22" s="51" t="str">
        <f>structure!BL22</f>
        <v/>
      </c>
      <c r="BM22" s="51" t="str">
        <f>structure!BM22</f>
        <v/>
      </c>
      <c r="BN22" s="51" t="str">
        <f>structure!BN22</f>
        <v/>
      </c>
      <c r="BO22" s="52" t="str">
        <f>structure!BO22</f>
        <v/>
      </c>
      <c r="BP22" s="5" t="str">
        <f>structure!BP22</f>
        <v/>
      </c>
      <c r="BQ22" s="9">
        <f>IF(pattes!BQ22=0,0,IF(pattes!BQ22=2,ROUNDUP(structure!BQ22/2,0),ROUNDUP(structure!BQ22/2+1,0)))</f>
        <v>0</v>
      </c>
      <c r="BR22" s="9"/>
      <c r="BS22" s="9"/>
    </row>
    <row r="23" spans="2:146" ht="21" customHeight="1" thickBot="1" x14ac:dyDescent="0.4">
      <c r="B23" s="4" t="str">
        <f>structure!B23</f>
        <v/>
      </c>
      <c r="C23" s="53" t="str">
        <f>structure!C23</f>
        <v/>
      </c>
      <c r="D23" s="54" t="str">
        <f>structure!D23</f>
        <v/>
      </c>
      <c r="E23" s="54" t="str">
        <f>structure!E23</f>
        <v/>
      </c>
      <c r="F23" s="54" t="str">
        <f>structure!F23</f>
        <v/>
      </c>
      <c r="G23" s="54" t="str">
        <f>structure!G23</f>
        <v/>
      </c>
      <c r="H23" s="54" t="str">
        <f>structure!H23</f>
        <v/>
      </c>
      <c r="I23" s="54" t="str">
        <f>structure!I23</f>
        <v/>
      </c>
      <c r="J23" s="54" t="str">
        <f>structure!J23</f>
        <v/>
      </c>
      <c r="K23" s="54" t="str">
        <f>structure!K23</f>
        <v/>
      </c>
      <c r="L23" s="54" t="str">
        <f>structure!L23</f>
        <v/>
      </c>
      <c r="M23" s="54" t="str">
        <f>structure!M23</f>
        <v/>
      </c>
      <c r="N23" s="54" t="str">
        <f>structure!N23</f>
        <v/>
      </c>
      <c r="O23" s="54" t="str">
        <f>structure!O23</f>
        <v/>
      </c>
      <c r="P23" s="55" t="str">
        <f>structure!P23</f>
        <v/>
      </c>
      <c r="Q23" s="5" t="str">
        <f>structure!Q23</f>
        <v/>
      </c>
      <c r="R23" s="9">
        <f>IF(pattes!R23=0,0,IF(pattes!R23=2,ROUNDUP(structure!R23/2,0),ROUNDUP(structure!R23/2+1,0)))</f>
        <v>0</v>
      </c>
      <c r="S23" s="4" t="str">
        <f>structure!S23</f>
        <v/>
      </c>
      <c r="T23" s="53" t="str">
        <f>structure!T23</f>
        <v/>
      </c>
      <c r="U23" s="54" t="str">
        <f>structure!U23</f>
        <v/>
      </c>
      <c r="V23" s="54" t="str">
        <f>structure!V23</f>
        <v/>
      </c>
      <c r="W23" s="54" t="str">
        <f>structure!W23</f>
        <v/>
      </c>
      <c r="X23" s="54" t="str">
        <f>structure!X23</f>
        <v/>
      </c>
      <c r="Y23" s="54" t="str">
        <f>structure!Y23</f>
        <v/>
      </c>
      <c r="Z23" s="54" t="str">
        <f>structure!Z23</f>
        <v/>
      </c>
      <c r="AA23" s="54" t="str">
        <f>structure!AA23</f>
        <v/>
      </c>
      <c r="AB23" s="54" t="str">
        <f>structure!AB23</f>
        <v/>
      </c>
      <c r="AC23" s="54" t="str">
        <f>structure!AC23</f>
        <v/>
      </c>
      <c r="AD23" s="54" t="str">
        <f>structure!AD23</f>
        <v/>
      </c>
      <c r="AE23" s="54" t="str">
        <f>structure!AE23</f>
        <v/>
      </c>
      <c r="AF23" s="54" t="str">
        <f>structure!AF23</f>
        <v/>
      </c>
      <c r="AG23" s="55" t="str">
        <f>structure!AG23</f>
        <v/>
      </c>
      <c r="AH23" s="5" t="str">
        <f>structure!AH23</f>
        <v/>
      </c>
      <c r="AI23" s="9">
        <f>IF(pattes!AI23=0,0,IF(pattes!AI23=2,ROUNDUP(structure!AI23/2,0),ROUNDUP(structure!AI23/2+1,0)))</f>
        <v>0</v>
      </c>
      <c r="AJ23" s="4" t="str">
        <f>structure!AJ23</f>
        <v/>
      </c>
      <c r="AK23" s="53" t="str">
        <f>structure!AK23</f>
        <v/>
      </c>
      <c r="AL23" s="54" t="str">
        <f>structure!AL23</f>
        <v/>
      </c>
      <c r="AM23" s="54" t="str">
        <f>structure!AM23</f>
        <v/>
      </c>
      <c r="AN23" s="54" t="str">
        <f>structure!AN23</f>
        <v/>
      </c>
      <c r="AO23" s="54" t="str">
        <f>structure!AO23</f>
        <v/>
      </c>
      <c r="AP23" s="54" t="str">
        <f>structure!AP23</f>
        <v/>
      </c>
      <c r="AQ23" s="54" t="str">
        <f>structure!AQ23</f>
        <v/>
      </c>
      <c r="AR23" s="54" t="str">
        <f>structure!AR23</f>
        <v/>
      </c>
      <c r="AS23" s="54" t="str">
        <f>structure!AS23</f>
        <v/>
      </c>
      <c r="AT23" s="54" t="str">
        <f>structure!AT23</f>
        <v/>
      </c>
      <c r="AU23" s="54" t="str">
        <f>structure!AU23</f>
        <v/>
      </c>
      <c r="AV23" s="54" t="str">
        <f>structure!AV23</f>
        <v/>
      </c>
      <c r="AW23" s="54" t="str">
        <f>structure!AW23</f>
        <v/>
      </c>
      <c r="AX23" s="55" t="str">
        <f>structure!AX23</f>
        <v/>
      </c>
      <c r="AY23" s="5" t="str">
        <f>structure!AY23</f>
        <v/>
      </c>
      <c r="AZ23" s="9">
        <f>IF(pattes!AZ23=0,0,IF(pattes!AZ23=2,ROUNDUP(structure!AZ23/2,0),ROUNDUP(structure!AZ23/2+1,0)))</f>
        <v>0</v>
      </c>
      <c r="BA23" s="4" t="str">
        <f>structure!BA23</f>
        <v/>
      </c>
      <c r="BB23" s="53" t="str">
        <f>structure!BB23</f>
        <v/>
      </c>
      <c r="BC23" s="54" t="str">
        <f>structure!BC23</f>
        <v/>
      </c>
      <c r="BD23" s="54" t="str">
        <f>structure!BD23</f>
        <v/>
      </c>
      <c r="BE23" s="54" t="str">
        <f>structure!BE23</f>
        <v/>
      </c>
      <c r="BF23" s="54" t="str">
        <f>structure!BF23</f>
        <v/>
      </c>
      <c r="BG23" s="54" t="str">
        <f>structure!BG23</f>
        <v/>
      </c>
      <c r="BH23" s="54" t="str">
        <f>structure!BH23</f>
        <v/>
      </c>
      <c r="BI23" s="54" t="str">
        <f>structure!BI23</f>
        <v/>
      </c>
      <c r="BJ23" s="54" t="str">
        <f>structure!BJ23</f>
        <v/>
      </c>
      <c r="BK23" s="54" t="str">
        <f>structure!BK23</f>
        <v/>
      </c>
      <c r="BL23" s="54" t="str">
        <f>structure!BL23</f>
        <v/>
      </c>
      <c r="BM23" s="54" t="str">
        <f>structure!BM23</f>
        <v/>
      </c>
      <c r="BN23" s="54" t="str">
        <f>structure!BN23</f>
        <v/>
      </c>
      <c r="BO23" s="55" t="str">
        <f>structure!BO23</f>
        <v/>
      </c>
      <c r="BP23" s="5" t="str">
        <f>structure!BP23</f>
        <v/>
      </c>
      <c r="BQ23" s="9">
        <f>IF(pattes!BQ23=0,0,IF(pattes!BQ23=2,ROUNDUP(structure!BQ23/2,0),ROUNDUP(structure!BQ23/2+1,0)))</f>
        <v>0</v>
      </c>
      <c r="BR23" s="9"/>
      <c r="BS23" s="9"/>
    </row>
    <row r="24" spans="2:146" ht="21" customHeight="1" thickBot="1" x14ac:dyDescent="0.4">
      <c r="B24" s="6" t="str">
        <f>structure!B24</f>
        <v/>
      </c>
      <c r="C24" s="7" t="str">
        <f>structure!C24</f>
        <v/>
      </c>
      <c r="D24" s="7" t="str">
        <f>structure!D24</f>
        <v/>
      </c>
      <c r="E24" s="7" t="str">
        <f>structure!E24</f>
        <v/>
      </c>
      <c r="F24" s="7" t="str">
        <f>structure!F24</f>
        <v/>
      </c>
      <c r="G24" s="7" t="str">
        <f>structure!G24</f>
        <v/>
      </c>
      <c r="H24" s="7" t="str">
        <f>structure!H24</f>
        <v/>
      </c>
      <c r="I24" s="7" t="str">
        <f>structure!I24</f>
        <v/>
      </c>
      <c r="J24" s="7" t="str">
        <f>structure!J24</f>
        <v/>
      </c>
      <c r="K24" s="7" t="str">
        <f>structure!K24</f>
        <v/>
      </c>
      <c r="L24" s="7" t="str">
        <f>structure!L24</f>
        <v/>
      </c>
      <c r="M24" s="7" t="str">
        <f>structure!M24</f>
        <v/>
      </c>
      <c r="N24" s="7" t="str">
        <f>structure!N24</f>
        <v/>
      </c>
      <c r="O24" s="7" t="str">
        <f>structure!O24</f>
        <v/>
      </c>
      <c r="P24" s="43" t="str">
        <f>structure!P24</f>
        <v/>
      </c>
      <c r="Q24" s="8" t="str">
        <f>structure!Q24</f>
        <v/>
      </c>
      <c r="R24" s="9">
        <f>IF(pattes!R24=0,0,IF(pattes!R24=2,ROUNDUP(structure!R24/2,0),ROUNDUP(structure!R24/2+1,0)))</f>
        <v>0</v>
      </c>
      <c r="S24" s="6" t="str">
        <f>structure!S24</f>
        <v/>
      </c>
      <c r="T24" s="7" t="str">
        <f>structure!T24</f>
        <v/>
      </c>
      <c r="U24" s="7" t="str">
        <f>structure!U24</f>
        <v/>
      </c>
      <c r="V24" s="7" t="str">
        <f>structure!V24</f>
        <v/>
      </c>
      <c r="W24" s="7" t="str">
        <f>structure!W24</f>
        <v/>
      </c>
      <c r="X24" s="7" t="str">
        <f>structure!X24</f>
        <v/>
      </c>
      <c r="Y24" s="7" t="str">
        <f>structure!Y24</f>
        <v/>
      </c>
      <c r="Z24" s="7" t="str">
        <f>structure!Z24</f>
        <v/>
      </c>
      <c r="AA24" s="7" t="str">
        <f>structure!AA24</f>
        <v/>
      </c>
      <c r="AB24" s="7" t="str">
        <f>structure!AB24</f>
        <v/>
      </c>
      <c r="AC24" s="7" t="str">
        <f>structure!AC24</f>
        <v/>
      </c>
      <c r="AD24" s="7" t="str">
        <f>structure!AD24</f>
        <v/>
      </c>
      <c r="AE24" s="7" t="str">
        <f>structure!AE24</f>
        <v/>
      </c>
      <c r="AF24" s="7" t="str">
        <f>structure!AF24</f>
        <v/>
      </c>
      <c r="AG24" s="43" t="str">
        <f>structure!AG24</f>
        <v/>
      </c>
      <c r="AH24" s="8" t="str">
        <f>structure!AH24</f>
        <v/>
      </c>
      <c r="AI24" s="9">
        <f>IF(pattes!AI24=0,0,IF(pattes!AI24=2,ROUNDUP(structure!AI24/2,0),ROUNDUP(structure!AI24/2+1,0)))</f>
        <v>0</v>
      </c>
      <c r="AJ24" s="6" t="str">
        <f>structure!AJ24</f>
        <v/>
      </c>
      <c r="AK24" s="7" t="str">
        <f>structure!AK24</f>
        <v/>
      </c>
      <c r="AL24" s="7" t="str">
        <f>structure!AL24</f>
        <v/>
      </c>
      <c r="AM24" s="7" t="str">
        <f>structure!AM24</f>
        <v/>
      </c>
      <c r="AN24" s="7" t="str">
        <f>structure!AN24</f>
        <v/>
      </c>
      <c r="AO24" s="7" t="str">
        <f>structure!AO24</f>
        <v/>
      </c>
      <c r="AP24" s="7" t="str">
        <f>structure!AP24</f>
        <v/>
      </c>
      <c r="AQ24" s="7" t="str">
        <f>structure!AQ24</f>
        <v/>
      </c>
      <c r="AR24" s="7" t="str">
        <f>structure!AR24</f>
        <v/>
      </c>
      <c r="AS24" s="7" t="str">
        <f>structure!AS24</f>
        <v/>
      </c>
      <c r="AT24" s="7" t="str">
        <f>structure!AT24</f>
        <v/>
      </c>
      <c r="AU24" s="7" t="str">
        <f>structure!AU24</f>
        <v/>
      </c>
      <c r="AV24" s="7" t="str">
        <f>structure!AV24</f>
        <v/>
      </c>
      <c r="AW24" s="7" t="str">
        <f>structure!AW24</f>
        <v/>
      </c>
      <c r="AX24" s="43" t="str">
        <f>structure!AX24</f>
        <v/>
      </c>
      <c r="AY24" s="8" t="str">
        <f>structure!AY24</f>
        <v/>
      </c>
      <c r="AZ24" s="9">
        <f>IF(pattes!AZ24=0,0,IF(pattes!AZ24=2,ROUNDUP(structure!AZ24/2,0),ROUNDUP(structure!AZ24/2+1,0)))</f>
        <v>0</v>
      </c>
      <c r="BA24" s="6" t="str">
        <f>structure!BA24</f>
        <v/>
      </c>
      <c r="BB24" s="7" t="str">
        <f>structure!BB24</f>
        <v/>
      </c>
      <c r="BC24" s="7" t="str">
        <f>structure!BC24</f>
        <v/>
      </c>
      <c r="BD24" s="7" t="str">
        <f>structure!BD24</f>
        <v/>
      </c>
      <c r="BE24" s="7" t="str">
        <f>structure!BE24</f>
        <v/>
      </c>
      <c r="BF24" s="7" t="str">
        <f>structure!BF24</f>
        <v/>
      </c>
      <c r="BG24" s="7" t="str">
        <f>structure!BG24</f>
        <v/>
      </c>
      <c r="BH24" s="7" t="str">
        <f>structure!BH24</f>
        <v/>
      </c>
      <c r="BI24" s="7" t="str">
        <f>structure!BI24</f>
        <v/>
      </c>
      <c r="BJ24" s="7" t="str">
        <f>structure!BJ24</f>
        <v/>
      </c>
      <c r="BK24" s="7" t="str">
        <f>structure!BK24</f>
        <v/>
      </c>
      <c r="BL24" s="7" t="str">
        <f>structure!BL24</f>
        <v/>
      </c>
      <c r="BM24" s="7" t="str">
        <f>structure!BM24</f>
        <v/>
      </c>
      <c r="BN24" s="7" t="str">
        <f>structure!BN24</f>
        <v/>
      </c>
      <c r="BO24" s="43" t="str">
        <f>structure!BO24</f>
        <v/>
      </c>
      <c r="BP24" s="8" t="str">
        <f>structure!BP24</f>
        <v/>
      </c>
      <c r="BQ24" s="9">
        <f>IF(pattes!BQ24=0,0,IF(pattes!BQ24=2,ROUNDUP(structure!BQ24/2,0),ROUNDUP(structure!BQ24/2+1,0)))</f>
        <v>0</v>
      </c>
      <c r="BR24" s="9"/>
      <c r="BS24" s="9"/>
    </row>
    <row r="25" spans="2:146" ht="21" customHeight="1" x14ac:dyDescent="0.35">
      <c r="R25">
        <f>SUM(R17:R24)</f>
        <v>0</v>
      </c>
      <c r="AI25">
        <f>SUM(AI17:AI24)</f>
        <v>0</v>
      </c>
      <c r="AZ25">
        <f>SUM(AZ17:AZ24)</f>
        <v>0</v>
      </c>
      <c r="BQ25">
        <f>SUM(BQ17:BQ24)</f>
        <v>0</v>
      </c>
    </row>
    <row r="26" spans="2:146" ht="21" customHeight="1" x14ac:dyDescent="0.35"/>
    <row r="27" spans="2:146" ht="21" customHeight="1" x14ac:dyDescent="0.35"/>
    <row r="28" spans="2:146" ht="21" customHeight="1" x14ac:dyDescent="0.35">
      <c r="B28" s="311" t="s">
        <v>36</v>
      </c>
      <c r="C28" s="311"/>
      <c r="D28" s="311"/>
      <c r="E28" s="311"/>
      <c r="F28" s="311"/>
      <c r="G28" s="311"/>
      <c r="H28" s="311"/>
      <c r="I28" s="311"/>
      <c r="J28" s="311"/>
      <c r="K28" s="311"/>
      <c r="L28" s="311"/>
      <c r="M28" s="311"/>
      <c r="N28" s="311"/>
      <c r="O28" s="311"/>
      <c r="P28" s="311"/>
      <c r="Q28" s="311"/>
    </row>
    <row r="29" spans="2:146" ht="21" customHeight="1" thickBot="1" x14ac:dyDescent="0.4">
      <c r="B29" s="199"/>
      <c r="C29" s="199"/>
      <c r="D29" s="199"/>
      <c r="E29" s="199"/>
      <c r="F29" s="199"/>
      <c r="G29" s="199"/>
      <c r="H29" s="199"/>
      <c r="I29" s="199"/>
      <c r="J29" s="199"/>
      <c r="K29" s="199"/>
      <c r="L29" s="199"/>
      <c r="M29" s="199"/>
      <c r="N29" s="199"/>
      <c r="O29" s="199"/>
      <c r="P29" s="199"/>
      <c r="Q29" s="199"/>
    </row>
    <row r="30" spans="2:146" ht="21" customHeight="1" thickBot="1" x14ac:dyDescent="0.4">
      <c r="B30" s="1" t="str">
        <f>structure!B30</f>
        <v/>
      </c>
      <c r="C30" s="2" t="str">
        <f>structure!C30</f>
        <v/>
      </c>
      <c r="D30" s="2" t="str">
        <f>structure!D30</f>
        <v/>
      </c>
      <c r="E30" s="2" t="str">
        <f>structure!E30</f>
        <v/>
      </c>
      <c r="F30" s="2" t="str">
        <f>structure!F30</f>
        <v/>
      </c>
      <c r="G30" s="2" t="str">
        <f>structure!G30</f>
        <v/>
      </c>
      <c r="H30" s="2" t="str">
        <f>structure!H30</f>
        <v/>
      </c>
      <c r="I30" s="2" t="str">
        <f>structure!I30</f>
        <v/>
      </c>
      <c r="J30" s="2" t="str">
        <f>structure!J30</f>
        <v/>
      </c>
      <c r="K30" s="2" t="str">
        <f>structure!K30</f>
        <v/>
      </c>
      <c r="L30" s="2" t="str">
        <f>structure!L30</f>
        <v/>
      </c>
      <c r="M30" s="2" t="str">
        <f>structure!M30</f>
        <v/>
      </c>
      <c r="N30" s="2" t="str">
        <f>structure!N30</f>
        <v/>
      </c>
      <c r="O30" s="2" t="str">
        <f>structure!O30</f>
        <v/>
      </c>
      <c r="P30" s="2" t="str">
        <f>structure!P30</f>
        <v/>
      </c>
      <c r="Q30" s="2" t="str">
        <f>structure!Q30</f>
        <v/>
      </c>
      <c r="R30" s="2" t="str">
        <f>structure!R30</f>
        <v/>
      </c>
      <c r="S30" s="2" t="str">
        <f>structure!S30</f>
        <v/>
      </c>
      <c r="T30" s="2" t="str">
        <f>structure!T30</f>
        <v/>
      </c>
      <c r="U30" s="2" t="str">
        <f>structure!U30</f>
        <v/>
      </c>
      <c r="V30" s="2" t="str">
        <f>structure!V30</f>
        <v/>
      </c>
      <c r="W30" s="2" t="str">
        <f>structure!W30</f>
        <v/>
      </c>
      <c r="X30" s="2" t="str">
        <f>structure!X30</f>
        <v/>
      </c>
      <c r="Y30" s="2" t="str">
        <f>structure!Y30</f>
        <v/>
      </c>
      <c r="Z30" s="2" t="str">
        <f>structure!Z30</f>
        <v/>
      </c>
      <c r="AA30" s="2" t="str">
        <f>structure!AA30</f>
        <v/>
      </c>
      <c r="AB30" s="2" t="str">
        <f>structure!AB30</f>
        <v/>
      </c>
      <c r="AC30" s="2" t="str">
        <f>structure!AC30</f>
        <v/>
      </c>
      <c r="AD30" s="2" t="str">
        <f>structure!AD30</f>
        <v/>
      </c>
      <c r="AE30" s="2" t="str">
        <f>structure!AE30</f>
        <v/>
      </c>
      <c r="AF30" s="2" t="str">
        <f>structure!AF30</f>
        <v/>
      </c>
      <c r="AG30" s="2" t="str">
        <f>structure!AG30</f>
        <v/>
      </c>
      <c r="AH30" s="2" t="str">
        <f>structure!AH30</f>
        <v/>
      </c>
      <c r="AI30" s="2" t="str">
        <f>structure!AI30</f>
        <v/>
      </c>
      <c r="AJ30" s="2" t="str">
        <f>structure!AJ30</f>
        <v/>
      </c>
      <c r="AK30" s="2" t="str">
        <f>structure!AK30</f>
        <v/>
      </c>
      <c r="AL30" s="2" t="str">
        <f>structure!AL30</f>
        <v/>
      </c>
      <c r="AM30" s="2" t="str">
        <f>structure!AM30</f>
        <v/>
      </c>
      <c r="AN30" s="2" t="str">
        <f>structure!AN30</f>
        <v/>
      </c>
      <c r="AO30" s="2" t="str">
        <f>structure!AO30</f>
        <v/>
      </c>
      <c r="AP30" s="2" t="str">
        <f>structure!AP30</f>
        <v/>
      </c>
      <c r="AQ30" s="2" t="str">
        <f>structure!AQ30</f>
        <v/>
      </c>
      <c r="AR30" s="2" t="str">
        <f>structure!AR30</f>
        <v/>
      </c>
      <c r="AS30" s="2" t="str">
        <f>structure!AS30</f>
        <v/>
      </c>
      <c r="AT30" s="2" t="str">
        <f>structure!AT30</f>
        <v/>
      </c>
      <c r="AU30" s="2" t="str">
        <f>structure!AU30</f>
        <v/>
      </c>
      <c r="AV30" s="2" t="str">
        <f>structure!AV30</f>
        <v/>
      </c>
      <c r="AW30" s="2" t="str">
        <f>structure!AW30</f>
        <v/>
      </c>
      <c r="AX30" s="2" t="str">
        <f>structure!AX30</f>
        <v/>
      </c>
      <c r="AY30" s="2" t="str">
        <f>structure!AY30</f>
        <v/>
      </c>
      <c r="AZ30" s="2" t="str">
        <f>structure!AZ30</f>
        <v/>
      </c>
      <c r="BA30" s="2" t="str">
        <f>structure!BA30</f>
        <v/>
      </c>
      <c r="BB30" s="2" t="str">
        <f>structure!BB30</f>
        <v/>
      </c>
      <c r="BC30" s="2" t="str">
        <f>structure!BC30</f>
        <v/>
      </c>
      <c r="BD30" s="2" t="str">
        <f>structure!BD30</f>
        <v/>
      </c>
      <c r="BE30" s="2" t="str">
        <f>structure!BE30</f>
        <v/>
      </c>
      <c r="BF30" s="2" t="str">
        <f>structure!BF30</f>
        <v/>
      </c>
      <c r="BG30" s="2" t="str">
        <f>structure!BG30</f>
        <v/>
      </c>
      <c r="BH30" s="2" t="str">
        <f>structure!BH30</f>
        <v/>
      </c>
      <c r="BI30" s="2" t="str">
        <f>structure!BI30</f>
        <v/>
      </c>
      <c r="BJ30" s="2" t="str">
        <f>structure!BJ30</f>
        <v/>
      </c>
      <c r="BK30" s="2" t="str">
        <f>structure!BK30</f>
        <v/>
      </c>
      <c r="BL30" s="2" t="str">
        <f>structure!BL30</f>
        <v/>
      </c>
      <c r="BM30" s="2" t="str">
        <f>structure!BM30</f>
        <v/>
      </c>
      <c r="BN30" s="2" t="str">
        <f>structure!BN30</f>
        <v/>
      </c>
      <c r="BO30" s="2" t="str">
        <f>structure!BO30</f>
        <v/>
      </c>
      <c r="BP30" s="2" t="str">
        <f>structure!BP30</f>
        <v/>
      </c>
      <c r="BQ30" s="2" t="str">
        <f>structure!BQ30</f>
        <v/>
      </c>
      <c r="BR30" s="2" t="str">
        <f>structure!BR30</f>
        <v/>
      </c>
      <c r="BS30" s="2" t="str">
        <f>structure!BS30</f>
        <v/>
      </c>
      <c r="BT30" s="2" t="str">
        <f>structure!BT30</f>
        <v/>
      </c>
      <c r="BU30" s="2" t="str">
        <f>structure!BU30</f>
        <v/>
      </c>
      <c r="BV30" s="2" t="str">
        <f>structure!BV30</f>
        <v/>
      </c>
      <c r="BW30" s="2" t="str">
        <f>structure!BW30</f>
        <v/>
      </c>
      <c r="BX30" s="2" t="str">
        <f>structure!BX30</f>
        <v/>
      </c>
      <c r="BY30" s="2" t="str">
        <f>structure!BY30</f>
        <v/>
      </c>
      <c r="BZ30" s="2" t="str">
        <f>structure!BZ30</f>
        <v/>
      </c>
      <c r="CA30" s="2" t="str">
        <f>structure!CA30</f>
        <v/>
      </c>
      <c r="CB30" s="2" t="str">
        <f>structure!CB30</f>
        <v/>
      </c>
      <c r="CC30" s="2" t="str">
        <f>structure!CC30</f>
        <v/>
      </c>
      <c r="CD30" s="2" t="str">
        <f>structure!CD30</f>
        <v/>
      </c>
      <c r="CE30" s="2" t="str">
        <f>structure!CE30</f>
        <v/>
      </c>
      <c r="CF30" s="2" t="str">
        <f>structure!CF30</f>
        <v/>
      </c>
      <c r="CG30" s="2" t="str">
        <f>structure!CG30</f>
        <v/>
      </c>
      <c r="CH30" s="2" t="str">
        <f>structure!CH30</f>
        <v/>
      </c>
      <c r="CI30" s="2" t="str">
        <f>structure!CI30</f>
        <v/>
      </c>
      <c r="CJ30" s="2" t="str">
        <f>structure!CJ30</f>
        <v/>
      </c>
      <c r="CK30" s="2" t="str">
        <f>structure!CK30</f>
        <v/>
      </c>
      <c r="CL30" s="2" t="str">
        <f>structure!CL30</f>
        <v/>
      </c>
      <c r="CM30" s="2" t="str">
        <f>structure!CM30</f>
        <v/>
      </c>
      <c r="CN30" s="2" t="str">
        <f>structure!CN30</f>
        <v/>
      </c>
      <c r="CO30" s="2" t="str">
        <f>structure!CO30</f>
        <v/>
      </c>
      <c r="CP30" s="2" t="str">
        <f>structure!CP30</f>
        <v/>
      </c>
      <c r="CQ30" s="2" t="str">
        <f>structure!CQ30</f>
        <v/>
      </c>
      <c r="CR30" s="2" t="str">
        <f>structure!CR30</f>
        <v/>
      </c>
      <c r="CS30" s="2" t="str">
        <f>structure!CS30</f>
        <v/>
      </c>
      <c r="CT30" s="2" t="str">
        <f>structure!CT30</f>
        <v/>
      </c>
      <c r="CU30" s="2" t="str">
        <f>structure!CU30</f>
        <v/>
      </c>
      <c r="CV30" s="2" t="str">
        <f>structure!CV30</f>
        <v/>
      </c>
      <c r="CW30" s="2" t="str">
        <f>structure!CW30</f>
        <v/>
      </c>
      <c r="CX30" s="2" t="str">
        <f>structure!CX30</f>
        <v/>
      </c>
      <c r="CY30" s="2" t="str">
        <f>structure!CY30</f>
        <v/>
      </c>
      <c r="CZ30" s="2" t="str">
        <f>structure!CZ30</f>
        <v/>
      </c>
      <c r="DA30" s="2" t="str">
        <f>structure!DA30</f>
        <v/>
      </c>
      <c r="DB30" s="2" t="str">
        <f>structure!DB30</f>
        <v/>
      </c>
      <c r="DC30" s="2" t="str">
        <f>structure!DC30</f>
        <v/>
      </c>
      <c r="DD30" s="43" t="str">
        <f>structure!DD30</f>
        <v/>
      </c>
      <c r="DE30" s="3" t="str">
        <f>structure!DE30</f>
        <v/>
      </c>
      <c r="DF30" s="9">
        <f>IF(pattes!DF30=0,0,IF(pattes!DF30=2,ROUNDUP(structure!DF30/2,0),ROUNDUP(structure!DF30/2+1,0)))</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structure!B31</f>
        <v/>
      </c>
      <c r="C31" s="47" t="str">
        <f>structure!C31</f>
        <v/>
      </c>
      <c r="D31" s="48" t="str">
        <f>structure!D31</f>
        <v/>
      </c>
      <c r="E31" s="48" t="str">
        <f>structure!E31</f>
        <v/>
      </c>
      <c r="F31" s="48" t="str">
        <f>structure!F31</f>
        <v/>
      </c>
      <c r="G31" s="48" t="str">
        <f>structure!G31</f>
        <v/>
      </c>
      <c r="H31" s="48" t="str">
        <f>structure!H31</f>
        <v/>
      </c>
      <c r="I31" s="48" t="str">
        <f>structure!I31</f>
        <v/>
      </c>
      <c r="J31" s="48" t="str">
        <f>structure!J31</f>
        <v/>
      </c>
      <c r="K31" s="48" t="str">
        <f>structure!K31</f>
        <v/>
      </c>
      <c r="L31" s="48" t="str">
        <f>structure!L31</f>
        <v/>
      </c>
      <c r="M31" s="48" t="str">
        <f>structure!M31</f>
        <v/>
      </c>
      <c r="N31" s="48" t="str">
        <f>structure!N31</f>
        <v/>
      </c>
      <c r="O31" s="48" t="str">
        <f>structure!O31</f>
        <v/>
      </c>
      <c r="P31" s="48" t="str">
        <f>structure!P31</f>
        <v/>
      </c>
      <c r="Q31" s="48" t="str">
        <f>structure!Q31</f>
        <v/>
      </c>
      <c r="R31" s="48" t="str">
        <f>structure!R31</f>
        <v/>
      </c>
      <c r="S31" s="48" t="str">
        <f>structure!S31</f>
        <v/>
      </c>
      <c r="T31" s="48" t="str">
        <f>structure!T31</f>
        <v/>
      </c>
      <c r="U31" s="48" t="str">
        <f>structure!U31</f>
        <v/>
      </c>
      <c r="V31" s="48" t="str">
        <f>structure!V31</f>
        <v/>
      </c>
      <c r="W31" s="48" t="str">
        <f>structure!W31</f>
        <v/>
      </c>
      <c r="X31" s="48" t="str">
        <f>structure!X31</f>
        <v/>
      </c>
      <c r="Y31" s="48" t="str">
        <f>structure!Y31</f>
        <v/>
      </c>
      <c r="Z31" s="48" t="str">
        <f>structure!Z31</f>
        <v/>
      </c>
      <c r="AA31" s="48" t="str">
        <f>structure!AA31</f>
        <v/>
      </c>
      <c r="AB31" s="48" t="str">
        <f>structure!AB31</f>
        <v/>
      </c>
      <c r="AC31" s="48" t="str">
        <f>structure!AC31</f>
        <v/>
      </c>
      <c r="AD31" s="48" t="str">
        <f>structure!AD31</f>
        <v/>
      </c>
      <c r="AE31" s="48" t="str">
        <f>structure!AE31</f>
        <v/>
      </c>
      <c r="AF31" s="48" t="str">
        <f>structure!AF31</f>
        <v/>
      </c>
      <c r="AG31" s="48" t="str">
        <f>structure!AG31</f>
        <v/>
      </c>
      <c r="AH31" s="48" t="str">
        <f>structure!AH31</f>
        <v/>
      </c>
      <c r="AI31" s="48" t="str">
        <f>structure!AI31</f>
        <v/>
      </c>
      <c r="AJ31" s="48" t="str">
        <f>structure!AJ31</f>
        <v/>
      </c>
      <c r="AK31" s="48" t="str">
        <f>structure!AK31</f>
        <v/>
      </c>
      <c r="AL31" s="48" t="str">
        <f>structure!AL31</f>
        <v/>
      </c>
      <c r="AM31" s="48" t="str">
        <f>structure!AM31</f>
        <v/>
      </c>
      <c r="AN31" s="48" t="str">
        <f>structure!AN31</f>
        <v/>
      </c>
      <c r="AO31" s="48" t="str">
        <f>structure!AO31</f>
        <v/>
      </c>
      <c r="AP31" s="48" t="str">
        <f>structure!AP31</f>
        <v/>
      </c>
      <c r="AQ31" s="48" t="str">
        <f>structure!AQ31</f>
        <v/>
      </c>
      <c r="AR31" s="48" t="str">
        <f>structure!AR31</f>
        <v/>
      </c>
      <c r="AS31" s="48" t="str">
        <f>structure!AS31</f>
        <v/>
      </c>
      <c r="AT31" s="48" t="str">
        <f>structure!AT31</f>
        <v/>
      </c>
      <c r="AU31" s="48" t="str">
        <f>structure!AU31</f>
        <v/>
      </c>
      <c r="AV31" s="48" t="str">
        <f>structure!AV31</f>
        <v/>
      </c>
      <c r="AW31" s="48" t="str">
        <f>structure!AW31</f>
        <v/>
      </c>
      <c r="AX31" s="48" t="str">
        <f>structure!AX31</f>
        <v/>
      </c>
      <c r="AY31" s="48" t="str">
        <f>structure!AY31</f>
        <v/>
      </c>
      <c r="AZ31" s="48" t="str">
        <f>structure!AZ31</f>
        <v/>
      </c>
      <c r="BA31" s="48" t="str">
        <f>structure!BA31</f>
        <v/>
      </c>
      <c r="BB31" s="48" t="str">
        <f>structure!BB31</f>
        <v/>
      </c>
      <c r="BC31" s="48" t="str">
        <f>structure!BC31</f>
        <v/>
      </c>
      <c r="BD31" s="48" t="str">
        <f>structure!BD31</f>
        <v/>
      </c>
      <c r="BE31" s="48" t="str">
        <f>structure!BE31</f>
        <v/>
      </c>
      <c r="BF31" s="48" t="str">
        <f>structure!BF31</f>
        <v/>
      </c>
      <c r="BG31" s="48" t="str">
        <f>structure!BG31</f>
        <v/>
      </c>
      <c r="BH31" s="48" t="str">
        <f>structure!BH31</f>
        <v/>
      </c>
      <c r="BI31" s="48" t="str">
        <f>structure!BI31</f>
        <v/>
      </c>
      <c r="BJ31" s="48" t="str">
        <f>structure!BJ31</f>
        <v/>
      </c>
      <c r="BK31" s="48" t="str">
        <f>structure!BK31</f>
        <v/>
      </c>
      <c r="BL31" s="48" t="str">
        <f>structure!BL31</f>
        <v/>
      </c>
      <c r="BM31" s="48" t="str">
        <f>structure!BM31</f>
        <v/>
      </c>
      <c r="BN31" s="48" t="str">
        <f>structure!BN31</f>
        <v/>
      </c>
      <c r="BO31" s="48" t="str">
        <f>structure!BO31</f>
        <v/>
      </c>
      <c r="BP31" s="48" t="str">
        <f>structure!BP31</f>
        <v/>
      </c>
      <c r="BQ31" s="48" t="str">
        <f>structure!BQ31</f>
        <v/>
      </c>
      <c r="BR31" s="48" t="str">
        <f>structure!BR31</f>
        <v/>
      </c>
      <c r="BS31" s="48" t="str">
        <f>structure!BS31</f>
        <v/>
      </c>
      <c r="BT31" s="48" t="str">
        <f>structure!BT31</f>
        <v/>
      </c>
      <c r="BU31" s="48" t="str">
        <f>structure!BU31</f>
        <v/>
      </c>
      <c r="BV31" s="48" t="str">
        <f>structure!BV31</f>
        <v/>
      </c>
      <c r="BW31" s="48" t="str">
        <f>structure!BW31</f>
        <v/>
      </c>
      <c r="BX31" s="48" t="str">
        <f>structure!BX31</f>
        <v/>
      </c>
      <c r="BY31" s="48" t="str">
        <f>structure!BY31</f>
        <v/>
      </c>
      <c r="BZ31" s="48" t="str">
        <f>structure!BZ31</f>
        <v/>
      </c>
      <c r="CA31" s="48" t="str">
        <f>structure!CA31</f>
        <v/>
      </c>
      <c r="CB31" s="48" t="str">
        <f>structure!CB31</f>
        <v/>
      </c>
      <c r="CC31" s="48" t="str">
        <f>structure!CC31</f>
        <v/>
      </c>
      <c r="CD31" s="48" t="str">
        <f>structure!CD31</f>
        <v/>
      </c>
      <c r="CE31" s="48" t="str">
        <f>structure!CE31</f>
        <v/>
      </c>
      <c r="CF31" s="48" t="str">
        <f>structure!CF31</f>
        <v/>
      </c>
      <c r="CG31" s="48" t="str">
        <f>structure!CG31</f>
        <v/>
      </c>
      <c r="CH31" s="48" t="str">
        <f>structure!CH31</f>
        <v/>
      </c>
      <c r="CI31" s="48" t="str">
        <f>structure!CI31</f>
        <v/>
      </c>
      <c r="CJ31" s="48" t="str">
        <f>structure!CJ31</f>
        <v/>
      </c>
      <c r="CK31" s="48" t="str">
        <f>structure!CK31</f>
        <v/>
      </c>
      <c r="CL31" s="48" t="str">
        <f>structure!CL31</f>
        <v/>
      </c>
      <c r="CM31" s="48" t="str">
        <f>structure!CM31</f>
        <v/>
      </c>
      <c r="CN31" s="48" t="str">
        <f>structure!CN31</f>
        <v/>
      </c>
      <c r="CO31" s="48" t="str">
        <f>structure!CO31</f>
        <v/>
      </c>
      <c r="CP31" s="48" t="str">
        <f>structure!CP31</f>
        <v/>
      </c>
      <c r="CQ31" s="48" t="str">
        <f>structure!CQ31</f>
        <v/>
      </c>
      <c r="CR31" s="48" t="str">
        <f>structure!CR31</f>
        <v/>
      </c>
      <c r="CS31" s="48" t="str">
        <f>structure!CS31</f>
        <v/>
      </c>
      <c r="CT31" s="48" t="str">
        <f>structure!CT31</f>
        <v/>
      </c>
      <c r="CU31" s="48" t="str">
        <f>structure!CU31</f>
        <v/>
      </c>
      <c r="CV31" s="48" t="str">
        <f>structure!CV31</f>
        <v/>
      </c>
      <c r="CW31" s="48" t="str">
        <f>structure!CW31</f>
        <v/>
      </c>
      <c r="CX31" s="48" t="str">
        <f>structure!CX31</f>
        <v/>
      </c>
      <c r="CY31" s="48" t="str">
        <f>structure!CY31</f>
        <v/>
      </c>
      <c r="CZ31" s="48" t="str">
        <f>structure!CZ31</f>
        <v/>
      </c>
      <c r="DA31" s="48" t="str">
        <f>structure!DA31</f>
        <v/>
      </c>
      <c r="DB31" s="48" t="str">
        <f>structure!DB31</f>
        <v/>
      </c>
      <c r="DC31" s="48" t="str">
        <f>structure!DC31</f>
        <v/>
      </c>
      <c r="DD31" s="49" t="str">
        <f>structure!DD31</f>
        <v/>
      </c>
      <c r="DE31" s="5" t="str">
        <f>structure!DE31</f>
        <v/>
      </c>
      <c r="DF31" s="9">
        <f>IF(pattes!DF31=0,0,IF(pattes!DF31=2,ROUNDUP(structure!DF31/2,0),ROUNDUP(structure!DF31/2+1,0)))</f>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structure!B32</f>
        <v/>
      </c>
      <c r="C32" s="50" t="str">
        <f>structure!C32</f>
        <v/>
      </c>
      <c r="D32" s="51" t="str">
        <f>structure!D32</f>
        <v/>
      </c>
      <c r="E32" s="51" t="str">
        <f>structure!E32</f>
        <v/>
      </c>
      <c r="F32" s="51" t="str">
        <f>structure!F32</f>
        <v/>
      </c>
      <c r="G32" s="51" t="str">
        <f>structure!G32</f>
        <v/>
      </c>
      <c r="H32" s="51" t="str">
        <f>structure!H32</f>
        <v/>
      </c>
      <c r="I32" s="51" t="str">
        <f>structure!I32</f>
        <v/>
      </c>
      <c r="J32" s="51" t="str">
        <f>structure!J32</f>
        <v/>
      </c>
      <c r="K32" s="51" t="str">
        <f>structure!K32</f>
        <v/>
      </c>
      <c r="L32" s="51" t="str">
        <f>structure!L32</f>
        <v/>
      </c>
      <c r="M32" s="51" t="str">
        <f>structure!M32</f>
        <v/>
      </c>
      <c r="N32" s="51" t="str">
        <f>structure!N32</f>
        <v/>
      </c>
      <c r="O32" s="51" t="str">
        <f>structure!O32</f>
        <v/>
      </c>
      <c r="P32" s="51" t="str">
        <f>structure!P32</f>
        <v/>
      </c>
      <c r="Q32" s="51" t="str">
        <f>structure!Q32</f>
        <v/>
      </c>
      <c r="R32" s="51" t="str">
        <f>structure!R32</f>
        <v/>
      </c>
      <c r="S32" s="51" t="str">
        <f>structure!S32</f>
        <v/>
      </c>
      <c r="T32" s="51" t="str">
        <f>structure!T32</f>
        <v/>
      </c>
      <c r="U32" s="51" t="str">
        <f>structure!U32</f>
        <v/>
      </c>
      <c r="V32" s="51" t="str">
        <f>structure!V32</f>
        <v/>
      </c>
      <c r="W32" s="51" t="str">
        <f>structure!W32</f>
        <v/>
      </c>
      <c r="X32" s="51" t="str">
        <f>structure!X32</f>
        <v/>
      </c>
      <c r="Y32" s="51" t="str">
        <f>structure!Y32</f>
        <v/>
      </c>
      <c r="Z32" s="51" t="str">
        <f>structure!Z32</f>
        <v/>
      </c>
      <c r="AA32" s="51" t="str">
        <f>structure!AA32</f>
        <v/>
      </c>
      <c r="AB32" s="51" t="str">
        <f>structure!AB32</f>
        <v/>
      </c>
      <c r="AC32" s="51" t="str">
        <f>structure!AC32</f>
        <v/>
      </c>
      <c r="AD32" s="51" t="str">
        <f>structure!AD32</f>
        <v/>
      </c>
      <c r="AE32" s="51" t="str">
        <f>structure!AE32</f>
        <v/>
      </c>
      <c r="AF32" s="51" t="str">
        <f>structure!AF32</f>
        <v/>
      </c>
      <c r="AG32" s="51" t="str">
        <f>structure!AG32</f>
        <v/>
      </c>
      <c r="AH32" s="51" t="str">
        <f>structure!AH32</f>
        <v/>
      </c>
      <c r="AI32" s="51" t="str">
        <f>structure!AI32</f>
        <v/>
      </c>
      <c r="AJ32" s="51" t="str">
        <f>structure!AJ32</f>
        <v/>
      </c>
      <c r="AK32" s="51" t="str">
        <f>structure!AK32</f>
        <v/>
      </c>
      <c r="AL32" s="51" t="str">
        <f>structure!AL32</f>
        <v/>
      </c>
      <c r="AM32" s="51" t="str">
        <f>structure!AM32</f>
        <v/>
      </c>
      <c r="AN32" s="51" t="str">
        <f>structure!AN32</f>
        <v/>
      </c>
      <c r="AO32" s="51" t="str">
        <f>structure!AO32</f>
        <v/>
      </c>
      <c r="AP32" s="51" t="str">
        <f>structure!AP32</f>
        <v/>
      </c>
      <c r="AQ32" s="51" t="str">
        <f>structure!AQ32</f>
        <v/>
      </c>
      <c r="AR32" s="51" t="str">
        <f>structure!AR32</f>
        <v/>
      </c>
      <c r="AS32" s="51" t="str">
        <f>structure!AS32</f>
        <v/>
      </c>
      <c r="AT32" s="51" t="str">
        <f>structure!AT32</f>
        <v/>
      </c>
      <c r="AU32" s="51" t="str">
        <f>structure!AU32</f>
        <v/>
      </c>
      <c r="AV32" s="51" t="str">
        <f>structure!AV32</f>
        <v/>
      </c>
      <c r="AW32" s="51" t="str">
        <f>structure!AW32</f>
        <v/>
      </c>
      <c r="AX32" s="51" t="str">
        <f>structure!AX32</f>
        <v/>
      </c>
      <c r="AY32" s="51" t="str">
        <f>structure!AY32</f>
        <v/>
      </c>
      <c r="AZ32" s="51" t="str">
        <f>structure!AZ32</f>
        <v/>
      </c>
      <c r="BA32" s="51" t="str">
        <f>structure!BA32</f>
        <v/>
      </c>
      <c r="BB32" s="51" t="str">
        <f>structure!BB32</f>
        <v/>
      </c>
      <c r="BC32" s="51" t="str">
        <f>structure!BC32</f>
        <v/>
      </c>
      <c r="BD32" s="51" t="str">
        <f>structure!BD32</f>
        <v/>
      </c>
      <c r="BE32" s="51" t="str">
        <f>structure!BE32</f>
        <v/>
      </c>
      <c r="BF32" s="51" t="str">
        <f>structure!BF32</f>
        <v/>
      </c>
      <c r="BG32" s="51" t="str">
        <f>structure!BG32</f>
        <v/>
      </c>
      <c r="BH32" s="51" t="str">
        <f>structure!BH32</f>
        <v/>
      </c>
      <c r="BI32" s="51" t="str">
        <f>structure!BI32</f>
        <v/>
      </c>
      <c r="BJ32" s="51" t="str">
        <f>structure!BJ32</f>
        <v/>
      </c>
      <c r="BK32" s="51" t="str">
        <f>structure!BK32</f>
        <v/>
      </c>
      <c r="BL32" s="51" t="str">
        <f>structure!BL32</f>
        <v/>
      </c>
      <c r="BM32" s="51" t="str">
        <f>structure!BM32</f>
        <v/>
      </c>
      <c r="BN32" s="51" t="str">
        <f>structure!BN32</f>
        <v/>
      </c>
      <c r="BO32" s="51" t="str">
        <f>structure!BO32</f>
        <v/>
      </c>
      <c r="BP32" s="51" t="str">
        <f>structure!BP32</f>
        <v/>
      </c>
      <c r="BQ32" s="51" t="str">
        <f>structure!BQ32</f>
        <v/>
      </c>
      <c r="BR32" s="51" t="str">
        <f>structure!BR32</f>
        <v/>
      </c>
      <c r="BS32" s="51" t="str">
        <f>structure!BS32</f>
        <v/>
      </c>
      <c r="BT32" s="51" t="str">
        <f>structure!BT32</f>
        <v/>
      </c>
      <c r="BU32" s="51" t="str">
        <f>structure!BU32</f>
        <v/>
      </c>
      <c r="BV32" s="51" t="str">
        <f>structure!BV32</f>
        <v/>
      </c>
      <c r="BW32" s="51" t="str">
        <f>structure!BW32</f>
        <v/>
      </c>
      <c r="BX32" s="51" t="str">
        <f>structure!BX32</f>
        <v/>
      </c>
      <c r="BY32" s="51" t="str">
        <f>structure!BY32</f>
        <v/>
      </c>
      <c r="BZ32" s="51" t="str">
        <f>structure!BZ32</f>
        <v/>
      </c>
      <c r="CA32" s="51" t="str">
        <f>structure!CA32</f>
        <v/>
      </c>
      <c r="CB32" s="51" t="str">
        <f>structure!CB32</f>
        <v/>
      </c>
      <c r="CC32" s="51" t="str">
        <f>structure!CC32</f>
        <v/>
      </c>
      <c r="CD32" s="51" t="str">
        <f>structure!CD32</f>
        <v/>
      </c>
      <c r="CE32" s="51" t="str">
        <f>structure!CE32</f>
        <v/>
      </c>
      <c r="CF32" s="51" t="str">
        <f>structure!CF32</f>
        <v/>
      </c>
      <c r="CG32" s="51" t="str">
        <f>structure!CG32</f>
        <v/>
      </c>
      <c r="CH32" s="51" t="str">
        <f>structure!CH32</f>
        <v/>
      </c>
      <c r="CI32" s="51" t="str">
        <f>structure!CI32</f>
        <v/>
      </c>
      <c r="CJ32" s="51" t="str">
        <f>structure!CJ32</f>
        <v/>
      </c>
      <c r="CK32" s="51" t="str">
        <f>structure!CK32</f>
        <v/>
      </c>
      <c r="CL32" s="51" t="str">
        <f>structure!CL32</f>
        <v/>
      </c>
      <c r="CM32" s="51" t="str">
        <f>structure!CM32</f>
        <v/>
      </c>
      <c r="CN32" s="51" t="str">
        <f>structure!CN32</f>
        <v/>
      </c>
      <c r="CO32" s="51" t="str">
        <f>structure!CO32</f>
        <v/>
      </c>
      <c r="CP32" s="51" t="str">
        <f>structure!CP32</f>
        <v/>
      </c>
      <c r="CQ32" s="51" t="str">
        <f>structure!CQ32</f>
        <v/>
      </c>
      <c r="CR32" s="51" t="str">
        <f>structure!CR32</f>
        <v/>
      </c>
      <c r="CS32" s="51" t="str">
        <f>structure!CS32</f>
        <v/>
      </c>
      <c r="CT32" s="51" t="str">
        <f>structure!CT32</f>
        <v/>
      </c>
      <c r="CU32" s="51" t="str">
        <f>structure!CU32</f>
        <v/>
      </c>
      <c r="CV32" s="51" t="str">
        <f>structure!CV32</f>
        <v/>
      </c>
      <c r="CW32" s="51" t="str">
        <f>structure!CW32</f>
        <v/>
      </c>
      <c r="CX32" s="51" t="str">
        <f>structure!CX32</f>
        <v/>
      </c>
      <c r="CY32" s="51" t="str">
        <f>structure!CY32</f>
        <v/>
      </c>
      <c r="CZ32" s="51" t="str">
        <f>structure!CZ32</f>
        <v/>
      </c>
      <c r="DA32" s="51" t="str">
        <f>structure!DA32</f>
        <v/>
      </c>
      <c r="DB32" s="51" t="str">
        <f>structure!DB32</f>
        <v/>
      </c>
      <c r="DC32" s="51" t="str">
        <f>structure!DC32</f>
        <v/>
      </c>
      <c r="DD32" s="52" t="str">
        <f>structure!DD32</f>
        <v/>
      </c>
      <c r="DE32" s="5" t="str">
        <f>structure!DE32</f>
        <v/>
      </c>
      <c r="DF32" s="9">
        <f>IF(pattes!DF32=0,0,IF(pattes!DF32=2,ROUNDUP(structure!DF32/2,0),ROUNDUP(structure!DF32/2+1,0)))</f>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structure!B33</f>
        <v/>
      </c>
      <c r="C33" s="50" t="str">
        <f>structure!C33</f>
        <v/>
      </c>
      <c r="D33" s="51" t="str">
        <f>structure!D33</f>
        <v/>
      </c>
      <c r="E33" s="51" t="str">
        <f>structure!E33</f>
        <v/>
      </c>
      <c r="F33" s="51" t="str">
        <f>structure!F33</f>
        <v/>
      </c>
      <c r="G33" s="51" t="str">
        <f>structure!G33</f>
        <v/>
      </c>
      <c r="H33" s="51" t="str">
        <f>structure!H33</f>
        <v/>
      </c>
      <c r="I33" s="51" t="str">
        <f>structure!I33</f>
        <v/>
      </c>
      <c r="J33" s="51" t="str">
        <f>structure!J33</f>
        <v/>
      </c>
      <c r="K33" s="51" t="str">
        <f>structure!K33</f>
        <v/>
      </c>
      <c r="L33" s="51" t="str">
        <f>structure!L33</f>
        <v/>
      </c>
      <c r="M33" s="51" t="str">
        <f>structure!M33</f>
        <v/>
      </c>
      <c r="N33" s="51" t="str">
        <f>structure!N33</f>
        <v/>
      </c>
      <c r="O33" s="51" t="str">
        <f>structure!O33</f>
        <v/>
      </c>
      <c r="P33" s="51" t="str">
        <f>structure!P33</f>
        <v/>
      </c>
      <c r="Q33" s="51" t="str">
        <f>structure!Q33</f>
        <v/>
      </c>
      <c r="R33" s="51" t="str">
        <f>structure!R33</f>
        <v/>
      </c>
      <c r="S33" s="51" t="str">
        <f>structure!S33</f>
        <v/>
      </c>
      <c r="T33" s="51" t="str">
        <f>structure!T33</f>
        <v/>
      </c>
      <c r="U33" s="51" t="str">
        <f>structure!U33</f>
        <v/>
      </c>
      <c r="V33" s="51" t="str">
        <f>structure!V33</f>
        <v/>
      </c>
      <c r="W33" s="51" t="str">
        <f>structure!W33</f>
        <v/>
      </c>
      <c r="X33" s="51" t="str">
        <f>structure!X33</f>
        <v/>
      </c>
      <c r="Y33" s="51" t="str">
        <f>structure!Y33</f>
        <v/>
      </c>
      <c r="Z33" s="51" t="str">
        <f>structure!Z33</f>
        <v/>
      </c>
      <c r="AA33" s="51" t="str">
        <f>structure!AA33</f>
        <v/>
      </c>
      <c r="AB33" s="51" t="str">
        <f>structure!AB33</f>
        <v/>
      </c>
      <c r="AC33" s="51" t="str">
        <f>structure!AC33</f>
        <v/>
      </c>
      <c r="AD33" s="51" t="str">
        <f>structure!AD33</f>
        <v/>
      </c>
      <c r="AE33" s="51" t="str">
        <f>structure!AE33</f>
        <v/>
      </c>
      <c r="AF33" s="51" t="str">
        <f>structure!AF33</f>
        <v/>
      </c>
      <c r="AG33" s="51" t="str">
        <f>structure!AG33</f>
        <v/>
      </c>
      <c r="AH33" s="51" t="str">
        <f>structure!AH33</f>
        <v/>
      </c>
      <c r="AI33" s="51" t="str">
        <f>structure!AI33</f>
        <v/>
      </c>
      <c r="AJ33" s="51" t="str">
        <f>structure!AJ33</f>
        <v/>
      </c>
      <c r="AK33" s="51" t="str">
        <f>structure!AK33</f>
        <v/>
      </c>
      <c r="AL33" s="51" t="str">
        <f>structure!AL33</f>
        <v/>
      </c>
      <c r="AM33" s="51" t="str">
        <f>structure!AM33</f>
        <v/>
      </c>
      <c r="AN33" s="51" t="str">
        <f>structure!AN33</f>
        <v/>
      </c>
      <c r="AO33" s="51" t="str">
        <f>structure!AO33</f>
        <v/>
      </c>
      <c r="AP33" s="51" t="str">
        <f>structure!AP33</f>
        <v/>
      </c>
      <c r="AQ33" s="51" t="str">
        <f>structure!AQ33</f>
        <v/>
      </c>
      <c r="AR33" s="51" t="str">
        <f>structure!AR33</f>
        <v/>
      </c>
      <c r="AS33" s="51" t="str">
        <f>structure!AS33</f>
        <v/>
      </c>
      <c r="AT33" s="51" t="str">
        <f>structure!AT33</f>
        <v/>
      </c>
      <c r="AU33" s="51" t="str">
        <f>structure!AU33</f>
        <v/>
      </c>
      <c r="AV33" s="51" t="str">
        <f>structure!AV33</f>
        <v/>
      </c>
      <c r="AW33" s="51" t="str">
        <f>structure!AW33</f>
        <v/>
      </c>
      <c r="AX33" s="51" t="str">
        <f>structure!AX33</f>
        <v/>
      </c>
      <c r="AY33" s="51" t="str">
        <f>structure!AY33</f>
        <v/>
      </c>
      <c r="AZ33" s="51" t="str">
        <f>structure!AZ33</f>
        <v/>
      </c>
      <c r="BA33" s="51" t="str">
        <f>structure!BA33</f>
        <v/>
      </c>
      <c r="BB33" s="51" t="str">
        <f>structure!BB33</f>
        <v/>
      </c>
      <c r="BC33" s="51" t="str">
        <f>structure!BC33</f>
        <v/>
      </c>
      <c r="BD33" s="51" t="str">
        <f>structure!BD33</f>
        <v/>
      </c>
      <c r="BE33" s="51" t="str">
        <f>structure!BE33</f>
        <v/>
      </c>
      <c r="BF33" s="51" t="str">
        <f>structure!BF33</f>
        <v/>
      </c>
      <c r="BG33" s="51" t="str">
        <f>structure!BG33</f>
        <v/>
      </c>
      <c r="BH33" s="51" t="str">
        <f>structure!BH33</f>
        <v/>
      </c>
      <c r="BI33" s="51" t="str">
        <f>structure!BI33</f>
        <v/>
      </c>
      <c r="BJ33" s="51" t="str">
        <f>structure!BJ33</f>
        <v/>
      </c>
      <c r="BK33" s="51" t="str">
        <f>structure!BK33</f>
        <v/>
      </c>
      <c r="BL33" s="51" t="str">
        <f>structure!BL33</f>
        <v/>
      </c>
      <c r="BM33" s="51" t="str">
        <f>structure!BM33</f>
        <v/>
      </c>
      <c r="BN33" s="51" t="str">
        <f>structure!BN33</f>
        <v/>
      </c>
      <c r="BO33" s="51" t="str">
        <f>structure!BO33</f>
        <v/>
      </c>
      <c r="BP33" s="51" t="str">
        <f>structure!BP33</f>
        <v/>
      </c>
      <c r="BQ33" s="51" t="str">
        <f>structure!BQ33</f>
        <v/>
      </c>
      <c r="BR33" s="51" t="str">
        <f>structure!BR33</f>
        <v/>
      </c>
      <c r="BS33" s="51" t="str">
        <f>structure!BS33</f>
        <v/>
      </c>
      <c r="BT33" s="51" t="str">
        <f>structure!BT33</f>
        <v/>
      </c>
      <c r="BU33" s="51" t="str">
        <f>structure!BU33</f>
        <v/>
      </c>
      <c r="BV33" s="51" t="str">
        <f>structure!BV33</f>
        <v/>
      </c>
      <c r="BW33" s="51" t="str">
        <f>structure!BW33</f>
        <v/>
      </c>
      <c r="BX33" s="51" t="str">
        <f>structure!BX33</f>
        <v/>
      </c>
      <c r="BY33" s="51" t="str">
        <f>structure!BY33</f>
        <v/>
      </c>
      <c r="BZ33" s="51" t="str">
        <f>structure!BZ33</f>
        <v/>
      </c>
      <c r="CA33" s="51" t="str">
        <f>structure!CA33</f>
        <v/>
      </c>
      <c r="CB33" s="51" t="str">
        <f>structure!CB33</f>
        <v/>
      </c>
      <c r="CC33" s="51" t="str">
        <f>structure!CC33</f>
        <v/>
      </c>
      <c r="CD33" s="51" t="str">
        <f>structure!CD33</f>
        <v/>
      </c>
      <c r="CE33" s="51" t="str">
        <f>structure!CE33</f>
        <v/>
      </c>
      <c r="CF33" s="51" t="str">
        <f>structure!CF33</f>
        <v/>
      </c>
      <c r="CG33" s="51" t="str">
        <f>structure!CG33</f>
        <v/>
      </c>
      <c r="CH33" s="51" t="str">
        <f>structure!CH33</f>
        <v/>
      </c>
      <c r="CI33" s="51" t="str">
        <f>structure!CI33</f>
        <v/>
      </c>
      <c r="CJ33" s="51" t="str">
        <f>structure!CJ33</f>
        <v/>
      </c>
      <c r="CK33" s="51" t="str">
        <f>structure!CK33</f>
        <v/>
      </c>
      <c r="CL33" s="51" t="str">
        <f>structure!CL33</f>
        <v/>
      </c>
      <c r="CM33" s="51" t="str">
        <f>structure!CM33</f>
        <v/>
      </c>
      <c r="CN33" s="51" t="str">
        <f>structure!CN33</f>
        <v/>
      </c>
      <c r="CO33" s="51" t="str">
        <f>structure!CO33</f>
        <v/>
      </c>
      <c r="CP33" s="51" t="str">
        <f>structure!CP33</f>
        <v/>
      </c>
      <c r="CQ33" s="51" t="str">
        <f>structure!CQ33</f>
        <v/>
      </c>
      <c r="CR33" s="51" t="str">
        <f>structure!CR33</f>
        <v/>
      </c>
      <c r="CS33" s="51" t="str">
        <f>structure!CS33</f>
        <v/>
      </c>
      <c r="CT33" s="51" t="str">
        <f>structure!CT33</f>
        <v/>
      </c>
      <c r="CU33" s="51" t="str">
        <f>structure!CU33</f>
        <v/>
      </c>
      <c r="CV33" s="51" t="str">
        <f>structure!CV33</f>
        <v/>
      </c>
      <c r="CW33" s="51" t="str">
        <f>structure!CW33</f>
        <v/>
      </c>
      <c r="CX33" s="51" t="str">
        <f>structure!CX33</f>
        <v/>
      </c>
      <c r="CY33" s="51" t="str">
        <f>structure!CY33</f>
        <v/>
      </c>
      <c r="CZ33" s="51" t="str">
        <f>structure!CZ33</f>
        <v/>
      </c>
      <c r="DA33" s="51" t="str">
        <f>structure!DA33</f>
        <v/>
      </c>
      <c r="DB33" s="51" t="str">
        <f>structure!DB33</f>
        <v/>
      </c>
      <c r="DC33" s="51" t="str">
        <f>structure!DC33</f>
        <v/>
      </c>
      <c r="DD33" s="52" t="str">
        <f>structure!DD33</f>
        <v/>
      </c>
      <c r="DE33" s="5" t="str">
        <f>structure!DE33</f>
        <v/>
      </c>
      <c r="DF33" s="9">
        <f>IF(pattes!DF33=0,0,IF(pattes!DF33=2,ROUNDUP(structure!DF33/2,0),ROUNDUP(structure!DF33/2+1,0)))</f>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structure!B34</f>
        <v/>
      </c>
      <c r="C34" s="50" t="str">
        <f>structure!C34</f>
        <v/>
      </c>
      <c r="D34" s="51" t="str">
        <f>structure!D34</f>
        <v/>
      </c>
      <c r="E34" s="51" t="str">
        <f>structure!E34</f>
        <v/>
      </c>
      <c r="F34" s="51" t="str">
        <f>structure!F34</f>
        <v/>
      </c>
      <c r="G34" s="51" t="str">
        <f>structure!G34</f>
        <v/>
      </c>
      <c r="H34" s="51" t="str">
        <f>structure!H34</f>
        <v/>
      </c>
      <c r="I34" s="51" t="str">
        <f>structure!I34</f>
        <v/>
      </c>
      <c r="J34" s="51" t="str">
        <f>structure!J34</f>
        <v/>
      </c>
      <c r="K34" s="51" t="str">
        <f>structure!K34</f>
        <v/>
      </c>
      <c r="L34" s="51" t="str">
        <f>structure!L34</f>
        <v/>
      </c>
      <c r="M34" s="51" t="str">
        <f>structure!M34</f>
        <v/>
      </c>
      <c r="N34" s="51" t="str">
        <f>structure!N34</f>
        <v/>
      </c>
      <c r="O34" s="51" t="str">
        <f>structure!O34</f>
        <v/>
      </c>
      <c r="P34" s="51" t="str">
        <f>structure!P34</f>
        <v/>
      </c>
      <c r="Q34" s="51" t="str">
        <f>structure!Q34</f>
        <v/>
      </c>
      <c r="R34" s="51" t="str">
        <f>structure!R34</f>
        <v/>
      </c>
      <c r="S34" s="51" t="str">
        <f>structure!S34</f>
        <v/>
      </c>
      <c r="T34" s="51" t="str">
        <f>structure!T34</f>
        <v/>
      </c>
      <c r="U34" s="51" t="str">
        <f>structure!U34</f>
        <v/>
      </c>
      <c r="V34" s="51" t="str">
        <f>structure!V34</f>
        <v/>
      </c>
      <c r="W34" s="51" t="str">
        <f>structure!W34</f>
        <v/>
      </c>
      <c r="X34" s="51" t="str">
        <f>structure!X34</f>
        <v/>
      </c>
      <c r="Y34" s="51" t="str">
        <f>structure!Y34</f>
        <v/>
      </c>
      <c r="Z34" s="51" t="str">
        <f>structure!Z34</f>
        <v/>
      </c>
      <c r="AA34" s="51" t="str">
        <f>structure!AA34</f>
        <v/>
      </c>
      <c r="AB34" s="51" t="str">
        <f>structure!AB34</f>
        <v/>
      </c>
      <c r="AC34" s="51" t="str">
        <f>structure!AC34</f>
        <v/>
      </c>
      <c r="AD34" s="51" t="str">
        <f>structure!AD34</f>
        <v/>
      </c>
      <c r="AE34" s="51" t="str">
        <f>structure!AE34</f>
        <v/>
      </c>
      <c r="AF34" s="51" t="str">
        <f>structure!AF34</f>
        <v/>
      </c>
      <c r="AG34" s="51" t="str">
        <f>structure!AG34</f>
        <v/>
      </c>
      <c r="AH34" s="51" t="str">
        <f>structure!AH34</f>
        <v/>
      </c>
      <c r="AI34" s="51" t="str">
        <f>structure!AI34</f>
        <v/>
      </c>
      <c r="AJ34" s="51" t="str">
        <f>structure!AJ34</f>
        <v/>
      </c>
      <c r="AK34" s="51" t="str">
        <f>structure!AK34</f>
        <v/>
      </c>
      <c r="AL34" s="51" t="str">
        <f>structure!AL34</f>
        <v/>
      </c>
      <c r="AM34" s="51" t="str">
        <f>structure!AM34</f>
        <v/>
      </c>
      <c r="AN34" s="51" t="str">
        <f>structure!AN34</f>
        <v/>
      </c>
      <c r="AO34" s="51" t="str">
        <f>structure!AO34</f>
        <v/>
      </c>
      <c r="AP34" s="51" t="str">
        <f>structure!AP34</f>
        <v/>
      </c>
      <c r="AQ34" s="51" t="str">
        <f>structure!AQ34</f>
        <v/>
      </c>
      <c r="AR34" s="51" t="str">
        <f>structure!AR34</f>
        <v/>
      </c>
      <c r="AS34" s="51" t="str">
        <f>structure!AS34</f>
        <v/>
      </c>
      <c r="AT34" s="51" t="str">
        <f>structure!AT34</f>
        <v/>
      </c>
      <c r="AU34" s="51" t="str">
        <f>structure!AU34</f>
        <v/>
      </c>
      <c r="AV34" s="51" t="str">
        <f>structure!AV34</f>
        <v/>
      </c>
      <c r="AW34" s="51" t="str">
        <f>structure!AW34</f>
        <v/>
      </c>
      <c r="AX34" s="51" t="str">
        <f>structure!AX34</f>
        <v/>
      </c>
      <c r="AY34" s="51" t="str">
        <f>structure!AY34</f>
        <v/>
      </c>
      <c r="AZ34" s="51" t="str">
        <f>structure!AZ34</f>
        <v/>
      </c>
      <c r="BA34" s="51" t="str">
        <f>structure!BA34</f>
        <v/>
      </c>
      <c r="BB34" s="51" t="str">
        <f>structure!BB34</f>
        <v/>
      </c>
      <c r="BC34" s="51" t="str">
        <f>structure!BC34</f>
        <v/>
      </c>
      <c r="BD34" s="51" t="str">
        <f>structure!BD34</f>
        <v/>
      </c>
      <c r="BE34" s="51" t="str">
        <f>structure!BE34</f>
        <v/>
      </c>
      <c r="BF34" s="51" t="str">
        <f>structure!BF34</f>
        <v/>
      </c>
      <c r="BG34" s="51" t="str">
        <f>structure!BG34</f>
        <v/>
      </c>
      <c r="BH34" s="51" t="str">
        <f>structure!BH34</f>
        <v/>
      </c>
      <c r="BI34" s="51" t="str">
        <f>structure!BI34</f>
        <v/>
      </c>
      <c r="BJ34" s="51" t="str">
        <f>structure!BJ34</f>
        <v/>
      </c>
      <c r="BK34" s="51" t="str">
        <f>structure!BK34</f>
        <v/>
      </c>
      <c r="BL34" s="51" t="str">
        <f>structure!BL34</f>
        <v/>
      </c>
      <c r="BM34" s="51" t="str">
        <f>structure!BM34</f>
        <v/>
      </c>
      <c r="BN34" s="51" t="str">
        <f>structure!BN34</f>
        <v/>
      </c>
      <c r="BO34" s="51" t="str">
        <f>structure!BO34</f>
        <v/>
      </c>
      <c r="BP34" s="51" t="str">
        <f>structure!BP34</f>
        <v/>
      </c>
      <c r="BQ34" s="51" t="str">
        <f>structure!BQ34</f>
        <v/>
      </c>
      <c r="BR34" s="51" t="str">
        <f>structure!BR34</f>
        <v/>
      </c>
      <c r="BS34" s="51" t="str">
        <f>structure!BS34</f>
        <v/>
      </c>
      <c r="BT34" s="51" t="str">
        <f>structure!BT34</f>
        <v/>
      </c>
      <c r="BU34" s="51" t="str">
        <f>structure!BU34</f>
        <v/>
      </c>
      <c r="BV34" s="51" t="str">
        <f>structure!BV34</f>
        <v/>
      </c>
      <c r="BW34" s="51" t="str">
        <f>structure!BW34</f>
        <v/>
      </c>
      <c r="BX34" s="51" t="str">
        <f>structure!BX34</f>
        <v/>
      </c>
      <c r="BY34" s="51" t="str">
        <f>structure!BY34</f>
        <v/>
      </c>
      <c r="BZ34" s="51" t="str">
        <f>structure!BZ34</f>
        <v/>
      </c>
      <c r="CA34" s="51" t="str">
        <f>structure!CA34</f>
        <v/>
      </c>
      <c r="CB34" s="51" t="str">
        <f>structure!CB34</f>
        <v/>
      </c>
      <c r="CC34" s="51" t="str">
        <f>structure!CC34</f>
        <v/>
      </c>
      <c r="CD34" s="51" t="str">
        <f>structure!CD34</f>
        <v/>
      </c>
      <c r="CE34" s="51" t="str">
        <f>structure!CE34</f>
        <v/>
      </c>
      <c r="CF34" s="51" t="str">
        <f>structure!CF34</f>
        <v/>
      </c>
      <c r="CG34" s="51" t="str">
        <f>structure!CG34</f>
        <v/>
      </c>
      <c r="CH34" s="51" t="str">
        <f>structure!CH34</f>
        <v/>
      </c>
      <c r="CI34" s="51" t="str">
        <f>structure!CI34</f>
        <v/>
      </c>
      <c r="CJ34" s="51" t="str">
        <f>structure!CJ34</f>
        <v/>
      </c>
      <c r="CK34" s="51" t="str">
        <f>structure!CK34</f>
        <v/>
      </c>
      <c r="CL34" s="51" t="str">
        <f>structure!CL34</f>
        <v/>
      </c>
      <c r="CM34" s="51" t="str">
        <f>structure!CM34</f>
        <v/>
      </c>
      <c r="CN34" s="51" t="str">
        <f>structure!CN34</f>
        <v/>
      </c>
      <c r="CO34" s="51" t="str">
        <f>structure!CO34</f>
        <v/>
      </c>
      <c r="CP34" s="51" t="str">
        <f>structure!CP34</f>
        <v/>
      </c>
      <c r="CQ34" s="51" t="str">
        <f>structure!CQ34</f>
        <v/>
      </c>
      <c r="CR34" s="51" t="str">
        <f>structure!CR34</f>
        <v/>
      </c>
      <c r="CS34" s="51" t="str">
        <f>structure!CS34</f>
        <v/>
      </c>
      <c r="CT34" s="51" t="str">
        <f>structure!CT34</f>
        <v/>
      </c>
      <c r="CU34" s="51" t="str">
        <f>structure!CU34</f>
        <v/>
      </c>
      <c r="CV34" s="51" t="str">
        <f>structure!CV34</f>
        <v/>
      </c>
      <c r="CW34" s="51" t="str">
        <f>structure!CW34</f>
        <v/>
      </c>
      <c r="CX34" s="51" t="str">
        <f>structure!CX34</f>
        <v/>
      </c>
      <c r="CY34" s="51" t="str">
        <f>structure!CY34</f>
        <v/>
      </c>
      <c r="CZ34" s="51" t="str">
        <f>structure!CZ34</f>
        <v/>
      </c>
      <c r="DA34" s="51" t="str">
        <f>structure!DA34</f>
        <v/>
      </c>
      <c r="DB34" s="51" t="str">
        <f>structure!DB34</f>
        <v/>
      </c>
      <c r="DC34" s="51" t="str">
        <f>structure!DC34</f>
        <v/>
      </c>
      <c r="DD34" s="52" t="str">
        <f>structure!DD34</f>
        <v/>
      </c>
      <c r="DE34" s="5" t="str">
        <f>structure!DE34</f>
        <v/>
      </c>
      <c r="DF34" s="9">
        <f>IF(pattes!DF34=0,0,IF(pattes!DF34=2,ROUNDUP(structure!DF34/2,0),ROUNDUP(structure!DF34/2+1,0)))</f>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structure!B35</f>
        <v/>
      </c>
      <c r="C35" s="50" t="str">
        <f>structure!C35</f>
        <v/>
      </c>
      <c r="D35" s="51" t="str">
        <f>structure!D35</f>
        <v/>
      </c>
      <c r="E35" s="51" t="str">
        <f>structure!E35</f>
        <v/>
      </c>
      <c r="F35" s="51" t="str">
        <f>structure!F35</f>
        <v/>
      </c>
      <c r="G35" s="51" t="str">
        <f>structure!G35</f>
        <v/>
      </c>
      <c r="H35" s="51" t="str">
        <f>structure!H35</f>
        <v/>
      </c>
      <c r="I35" s="51" t="str">
        <f>structure!I35</f>
        <v/>
      </c>
      <c r="J35" s="51" t="str">
        <f>structure!J35</f>
        <v/>
      </c>
      <c r="K35" s="51" t="str">
        <f>structure!K35</f>
        <v/>
      </c>
      <c r="L35" s="51" t="str">
        <f>structure!L35</f>
        <v/>
      </c>
      <c r="M35" s="51" t="str">
        <f>structure!M35</f>
        <v/>
      </c>
      <c r="N35" s="51" t="str">
        <f>structure!N35</f>
        <v/>
      </c>
      <c r="O35" s="51" t="str">
        <f>structure!O35</f>
        <v/>
      </c>
      <c r="P35" s="51" t="str">
        <f>structure!P35</f>
        <v/>
      </c>
      <c r="Q35" s="51" t="str">
        <f>structure!Q35</f>
        <v/>
      </c>
      <c r="R35" s="51" t="str">
        <f>structure!R35</f>
        <v/>
      </c>
      <c r="S35" s="51" t="str">
        <f>structure!S35</f>
        <v/>
      </c>
      <c r="T35" s="51" t="str">
        <f>structure!T35</f>
        <v/>
      </c>
      <c r="U35" s="51" t="str">
        <f>structure!U35</f>
        <v/>
      </c>
      <c r="V35" s="51" t="str">
        <f>structure!V35</f>
        <v/>
      </c>
      <c r="W35" s="51" t="str">
        <f>structure!W35</f>
        <v/>
      </c>
      <c r="X35" s="51" t="str">
        <f>structure!X35</f>
        <v/>
      </c>
      <c r="Y35" s="51" t="str">
        <f>structure!Y35</f>
        <v/>
      </c>
      <c r="Z35" s="51" t="str">
        <f>structure!Z35</f>
        <v/>
      </c>
      <c r="AA35" s="51" t="str">
        <f>structure!AA35</f>
        <v/>
      </c>
      <c r="AB35" s="51" t="str">
        <f>structure!AB35</f>
        <v/>
      </c>
      <c r="AC35" s="51" t="str">
        <f>structure!AC35</f>
        <v/>
      </c>
      <c r="AD35" s="51" t="str">
        <f>structure!AD35</f>
        <v/>
      </c>
      <c r="AE35" s="51" t="str">
        <f>structure!AE35</f>
        <v/>
      </c>
      <c r="AF35" s="51" t="str">
        <f>structure!AF35</f>
        <v/>
      </c>
      <c r="AG35" s="51" t="str">
        <f>structure!AG35</f>
        <v/>
      </c>
      <c r="AH35" s="51" t="str">
        <f>structure!AH35</f>
        <v/>
      </c>
      <c r="AI35" s="51" t="str">
        <f>structure!AI35</f>
        <v/>
      </c>
      <c r="AJ35" s="51" t="str">
        <f>structure!AJ35</f>
        <v/>
      </c>
      <c r="AK35" s="51" t="str">
        <f>structure!AK35</f>
        <v/>
      </c>
      <c r="AL35" s="51" t="str">
        <f>structure!AL35</f>
        <v/>
      </c>
      <c r="AM35" s="51" t="str">
        <f>structure!AM35</f>
        <v/>
      </c>
      <c r="AN35" s="51" t="str">
        <f>structure!AN35</f>
        <v/>
      </c>
      <c r="AO35" s="51" t="str">
        <f>structure!AO35</f>
        <v/>
      </c>
      <c r="AP35" s="51" t="str">
        <f>structure!AP35</f>
        <v/>
      </c>
      <c r="AQ35" s="51" t="str">
        <f>structure!AQ35</f>
        <v/>
      </c>
      <c r="AR35" s="51" t="str">
        <f>structure!AR35</f>
        <v/>
      </c>
      <c r="AS35" s="51" t="str">
        <f>structure!AS35</f>
        <v/>
      </c>
      <c r="AT35" s="51" t="str">
        <f>structure!AT35</f>
        <v/>
      </c>
      <c r="AU35" s="51" t="str">
        <f>structure!AU35</f>
        <v/>
      </c>
      <c r="AV35" s="51" t="str">
        <f>structure!AV35</f>
        <v/>
      </c>
      <c r="AW35" s="51" t="str">
        <f>structure!AW35</f>
        <v/>
      </c>
      <c r="AX35" s="51" t="str">
        <f>structure!AX35</f>
        <v/>
      </c>
      <c r="AY35" s="51" t="str">
        <f>structure!AY35</f>
        <v/>
      </c>
      <c r="AZ35" s="51" t="str">
        <f>structure!AZ35</f>
        <v/>
      </c>
      <c r="BA35" s="51" t="str">
        <f>structure!BA35</f>
        <v/>
      </c>
      <c r="BB35" s="51" t="str">
        <f>structure!BB35</f>
        <v/>
      </c>
      <c r="BC35" s="51" t="str">
        <f>structure!BC35</f>
        <v/>
      </c>
      <c r="BD35" s="51" t="str">
        <f>structure!BD35</f>
        <v/>
      </c>
      <c r="BE35" s="51" t="str">
        <f>structure!BE35</f>
        <v/>
      </c>
      <c r="BF35" s="51" t="str">
        <f>structure!BF35</f>
        <v/>
      </c>
      <c r="BG35" s="51" t="str">
        <f>structure!BG35</f>
        <v/>
      </c>
      <c r="BH35" s="51" t="str">
        <f>structure!BH35</f>
        <v/>
      </c>
      <c r="BI35" s="51" t="str">
        <f>structure!BI35</f>
        <v/>
      </c>
      <c r="BJ35" s="51" t="str">
        <f>structure!BJ35</f>
        <v/>
      </c>
      <c r="BK35" s="51" t="str">
        <f>structure!BK35</f>
        <v/>
      </c>
      <c r="BL35" s="51" t="str">
        <f>structure!BL35</f>
        <v/>
      </c>
      <c r="BM35" s="51" t="str">
        <f>structure!BM35</f>
        <v/>
      </c>
      <c r="BN35" s="51" t="str">
        <f>structure!BN35</f>
        <v/>
      </c>
      <c r="BO35" s="51" t="str">
        <f>structure!BO35</f>
        <v/>
      </c>
      <c r="BP35" s="51" t="str">
        <f>structure!BP35</f>
        <v/>
      </c>
      <c r="BQ35" s="51" t="str">
        <f>structure!BQ35</f>
        <v/>
      </c>
      <c r="BR35" s="51" t="str">
        <f>structure!BR35</f>
        <v/>
      </c>
      <c r="BS35" s="51" t="str">
        <f>structure!BS35</f>
        <v/>
      </c>
      <c r="BT35" s="51" t="str">
        <f>structure!BT35</f>
        <v/>
      </c>
      <c r="BU35" s="51" t="str">
        <f>structure!BU35</f>
        <v/>
      </c>
      <c r="BV35" s="51" t="str">
        <f>structure!BV35</f>
        <v/>
      </c>
      <c r="BW35" s="51" t="str">
        <f>structure!BW35</f>
        <v/>
      </c>
      <c r="BX35" s="51" t="str">
        <f>structure!BX35</f>
        <v/>
      </c>
      <c r="BY35" s="51" t="str">
        <f>structure!BY35</f>
        <v/>
      </c>
      <c r="BZ35" s="51" t="str">
        <f>structure!BZ35</f>
        <v/>
      </c>
      <c r="CA35" s="51" t="str">
        <f>structure!CA35</f>
        <v/>
      </c>
      <c r="CB35" s="51" t="str">
        <f>structure!CB35</f>
        <v/>
      </c>
      <c r="CC35" s="51" t="str">
        <f>structure!CC35</f>
        <v/>
      </c>
      <c r="CD35" s="51" t="str">
        <f>structure!CD35</f>
        <v/>
      </c>
      <c r="CE35" s="51" t="str">
        <f>structure!CE35</f>
        <v/>
      </c>
      <c r="CF35" s="51" t="str">
        <f>structure!CF35</f>
        <v/>
      </c>
      <c r="CG35" s="51" t="str">
        <f>structure!CG35</f>
        <v/>
      </c>
      <c r="CH35" s="51" t="str">
        <f>structure!CH35</f>
        <v/>
      </c>
      <c r="CI35" s="51" t="str">
        <f>structure!CI35</f>
        <v/>
      </c>
      <c r="CJ35" s="51" t="str">
        <f>structure!CJ35</f>
        <v/>
      </c>
      <c r="CK35" s="51" t="str">
        <f>structure!CK35</f>
        <v/>
      </c>
      <c r="CL35" s="51" t="str">
        <f>structure!CL35</f>
        <v/>
      </c>
      <c r="CM35" s="51" t="str">
        <f>structure!CM35</f>
        <v/>
      </c>
      <c r="CN35" s="51" t="str">
        <f>structure!CN35</f>
        <v/>
      </c>
      <c r="CO35" s="51" t="str">
        <f>structure!CO35</f>
        <v/>
      </c>
      <c r="CP35" s="51" t="str">
        <f>structure!CP35</f>
        <v/>
      </c>
      <c r="CQ35" s="51" t="str">
        <f>structure!CQ35</f>
        <v/>
      </c>
      <c r="CR35" s="51" t="str">
        <f>structure!CR35</f>
        <v/>
      </c>
      <c r="CS35" s="51" t="str">
        <f>structure!CS35</f>
        <v/>
      </c>
      <c r="CT35" s="51" t="str">
        <f>structure!CT35</f>
        <v/>
      </c>
      <c r="CU35" s="51" t="str">
        <f>structure!CU35</f>
        <v/>
      </c>
      <c r="CV35" s="51" t="str">
        <f>structure!CV35</f>
        <v/>
      </c>
      <c r="CW35" s="51" t="str">
        <f>structure!CW35</f>
        <v/>
      </c>
      <c r="CX35" s="51" t="str">
        <f>structure!CX35</f>
        <v/>
      </c>
      <c r="CY35" s="51" t="str">
        <f>structure!CY35</f>
        <v/>
      </c>
      <c r="CZ35" s="51" t="str">
        <f>structure!CZ35</f>
        <v/>
      </c>
      <c r="DA35" s="51" t="str">
        <f>structure!DA35</f>
        <v/>
      </c>
      <c r="DB35" s="51" t="str">
        <f>structure!DB35</f>
        <v/>
      </c>
      <c r="DC35" s="51" t="str">
        <f>structure!DC35</f>
        <v/>
      </c>
      <c r="DD35" s="52" t="str">
        <f>structure!DD35</f>
        <v/>
      </c>
      <c r="DE35" s="5" t="str">
        <f>structure!DE35</f>
        <v/>
      </c>
      <c r="DF35" s="9">
        <f>IF(pattes!DF35=0,0,IF(pattes!DF35=2,ROUNDUP(structure!DF35/2,0),ROUNDUP(structure!DF35/2+1,0)))</f>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structure!B36</f>
        <v/>
      </c>
      <c r="C36" s="50" t="str">
        <f>structure!C36</f>
        <v/>
      </c>
      <c r="D36" s="51" t="str">
        <f>structure!D36</f>
        <v/>
      </c>
      <c r="E36" s="51" t="str">
        <f>structure!E36</f>
        <v/>
      </c>
      <c r="F36" s="51" t="str">
        <f>structure!F36</f>
        <v/>
      </c>
      <c r="G36" s="51" t="str">
        <f>structure!G36</f>
        <v/>
      </c>
      <c r="H36" s="51" t="str">
        <f>structure!H36</f>
        <v/>
      </c>
      <c r="I36" s="51" t="str">
        <f>structure!I36</f>
        <v/>
      </c>
      <c r="J36" s="51" t="str">
        <f>structure!J36</f>
        <v/>
      </c>
      <c r="K36" s="51" t="str">
        <f>structure!K36</f>
        <v/>
      </c>
      <c r="L36" s="51" t="str">
        <f>structure!L36</f>
        <v/>
      </c>
      <c r="M36" s="51" t="str">
        <f>structure!M36</f>
        <v/>
      </c>
      <c r="N36" s="51" t="str">
        <f>structure!N36</f>
        <v/>
      </c>
      <c r="O36" s="51" t="str">
        <f>structure!O36</f>
        <v/>
      </c>
      <c r="P36" s="51" t="str">
        <f>structure!P36</f>
        <v/>
      </c>
      <c r="Q36" s="51" t="str">
        <f>structure!Q36</f>
        <v/>
      </c>
      <c r="R36" s="51" t="str">
        <f>structure!R36</f>
        <v/>
      </c>
      <c r="S36" s="51" t="str">
        <f>structure!S36</f>
        <v/>
      </c>
      <c r="T36" s="51" t="str">
        <f>structure!T36</f>
        <v/>
      </c>
      <c r="U36" s="51" t="str">
        <f>structure!U36</f>
        <v/>
      </c>
      <c r="V36" s="51" t="str">
        <f>structure!V36</f>
        <v/>
      </c>
      <c r="W36" s="51" t="str">
        <f>structure!W36</f>
        <v/>
      </c>
      <c r="X36" s="51" t="str">
        <f>structure!X36</f>
        <v/>
      </c>
      <c r="Y36" s="51" t="str">
        <f>structure!Y36</f>
        <v/>
      </c>
      <c r="Z36" s="51" t="str">
        <f>structure!Z36</f>
        <v/>
      </c>
      <c r="AA36" s="51" t="str">
        <f>structure!AA36</f>
        <v/>
      </c>
      <c r="AB36" s="51" t="str">
        <f>structure!AB36</f>
        <v/>
      </c>
      <c r="AC36" s="51" t="str">
        <f>structure!AC36</f>
        <v/>
      </c>
      <c r="AD36" s="51" t="str">
        <f>structure!AD36</f>
        <v/>
      </c>
      <c r="AE36" s="51" t="str">
        <f>structure!AE36</f>
        <v/>
      </c>
      <c r="AF36" s="51" t="str">
        <f>structure!AF36</f>
        <v/>
      </c>
      <c r="AG36" s="51" t="str">
        <f>structure!AG36</f>
        <v/>
      </c>
      <c r="AH36" s="51" t="str">
        <f>structure!AH36</f>
        <v/>
      </c>
      <c r="AI36" s="51" t="str">
        <f>structure!AI36</f>
        <v/>
      </c>
      <c r="AJ36" s="51" t="str">
        <f>structure!AJ36</f>
        <v/>
      </c>
      <c r="AK36" s="51" t="str">
        <f>structure!AK36</f>
        <v/>
      </c>
      <c r="AL36" s="51" t="str">
        <f>structure!AL36</f>
        <v/>
      </c>
      <c r="AM36" s="51" t="str">
        <f>structure!AM36</f>
        <v/>
      </c>
      <c r="AN36" s="51" t="str">
        <f>structure!AN36</f>
        <v/>
      </c>
      <c r="AO36" s="51" t="str">
        <f>structure!AO36</f>
        <v/>
      </c>
      <c r="AP36" s="51" t="str">
        <f>structure!AP36</f>
        <v/>
      </c>
      <c r="AQ36" s="51" t="str">
        <f>structure!AQ36</f>
        <v/>
      </c>
      <c r="AR36" s="51" t="str">
        <f>structure!AR36</f>
        <v/>
      </c>
      <c r="AS36" s="51" t="str">
        <f>structure!AS36</f>
        <v/>
      </c>
      <c r="AT36" s="51" t="str">
        <f>structure!AT36</f>
        <v/>
      </c>
      <c r="AU36" s="51" t="str">
        <f>structure!AU36</f>
        <v/>
      </c>
      <c r="AV36" s="51" t="str">
        <f>structure!AV36</f>
        <v/>
      </c>
      <c r="AW36" s="51" t="str">
        <f>structure!AW36</f>
        <v/>
      </c>
      <c r="AX36" s="51" t="str">
        <f>structure!AX36</f>
        <v/>
      </c>
      <c r="AY36" s="51" t="str">
        <f>structure!AY36</f>
        <v/>
      </c>
      <c r="AZ36" s="51" t="str">
        <f>structure!AZ36</f>
        <v/>
      </c>
      <c r="BA36" s="51" t="str">
        <f>structure!BA36</f>
        <v/>
      </c>
      <c r="BB36" s="51" t="str">
        <f>structure!BB36</f>
        <v/>
      </c>
      <c r="BC36" s="51" t="str">
        <f>structure!BC36</f>
        <v/>
      </c>
      <c r="BD36" s="51" t="str">
        <f>structure!BD36</f>
        <v/>
      </c>
      <c r="BE36" s="51" t="str">
        <f>structure!BE36</f>
        <v/>
      </c>
      <c r="BF36" s="51" t="str">
        <f>structure!BF36</f>
        <v/>
      </c>
      <c r="BG36" s="51" t="str">
        <f>structure!BG36</f>
        <v/>
      </c>
      <c r="BH36" s="51" t="str">
        <f>structure!BH36</f>
        <v/>
      </c>
      <c r="BI36" s="51" t="str">
        <f>structure!BI36</f>
        <v/>
      </c>
      <c r="BJ36" s="51" t="str">
        <f>structure!BJ36</f>
        <v/>
      </c>
      <c r="BK36" s="51" t="str">
        <f>structure!BK36</f>
        <v/>
      </c>
      <c r="BL36" s="51" t="str">
        <f>structure!BL36</f>
        <v/>
      </c>
      <c r="BM36" s="51" t="str">
        <f>structure!BM36</f>
        <v/>
      </c>
      <c r="BN36" s="51" t="str">
        <f>structure!BN36</f>
        <v/>
      </c>
      <c r="BO36" s="51" t="str">
        <f>structure!BO36</f>
        <v/>
      </c>
      <c r="BP36" s="51" t="str">
        <f>structure!BP36</f>
        <v/>
      </c>
      <c r="BQ36" s="51" t="str">
        <f>structure!BQ36</f>
        <v/>
      </c>
      <c r="BR36" s="51" t="str">
        <f>structure!BR36</f>
        <v/>
      </c>
      <c r="BS36" s="51" t="str">
        <f>structure!BS36</f>
        <v/>
      </c>
      <c r="BT36" s="51" t="str">
        <f>structure!BT36</f>
        <v/>
      </c>
      <c r="BU36" s="51" t="str">
        <f>structure!BU36</f>
        <v/>
      </c>
      <c r="BV36" s="51" t="str">
        <f>structure!BV36</f>
        <v/>
      </c>
      <c r="BW36" s="51" t="str">
        <f>structure!BW36</f>
        <v/>
      </c>
      <c r="BX36" s="51" t="str">
        <f>structure!BX36</f>
        <v/>
      </c>
      <c r="BY36" s="51" t="str">
        <f>structure!BY36</f>
        <v/>
      </c>
      <c r="BZ36" s="51" t="str">
        <f>structure!BZ36</f>
        <v/>
      </c>
      <c r="CA36" s="51" t="str">
        <f>structure!CA36</f>
        <v/>
      </c>
      <c r="CB36" s="51" t="str">
        <f>structure!CB36</f>
        <v/>
      </c>
      <c r="CC36" s="51" t="str">
        <f>structure!CC36</f>
        <v/>
      </c>
      <c r="CD36" s="51" t="str">
        <f>structure!CD36</f>
        <v/>
      </c>
      <c r="CE36" s="51" t="str">
        <f>structure!CE36</f>
        <v/>
      </c>
      <c r="CF36" s="51" t="str">
        <f>structure!CF36</f>
        <v/>
      </c>
      <c r="CG36" s="51" t="str">
        <f>structure!CG36</f>
        <v/>
      </c>
      <c r="CH36" s="51" t="str">
        <f>structure!CH36</f>
        <v/>
      </c>
      <c r="CI36" s="51" t="str">
        <f>structure!CI36</f>
        <v/>
      </c>
      <c r="CJ36" s="51" t="str">
        <f>structure!CJ36</f>
        <v/>
      </c>
      <c r="CK36" s="51" t="str">
        <f>structure!CK36</f>
        <v/>
      </c>
      <c r="CL36" s="51" t="str">
        <f>structure!CL36</f>
        <v/>
      </c>
      <c r="CM36" s="51" t="str">
        <f>structure!CM36</f>
        <v/>
      </c>
      <c r="CN36" s="51" t="str">
        <f>structure!CN36</f>
        <v/>
      </c>
      <c r="CO36" s="51" t="str">
        <f>structure!CO36</f>
        <v/>
      </c>
      <c r="CP36" s="51" t="str">
        <f>structure!CP36</f>
        <v/>
      </c>
      <c r="CQ36" s="51" t="str">
        <f>structure!CQ36</f>
        <v/>
      </c>
      <c r="CR36" s="51" t="str">
        <f>structure!CR36</f>
        <v/>
      </c>
      <c r="CS36" s="51" t="str">
        <f>structure!CS36</f>
        <v/>
      </c>
      <c r="CT36" s="51" t="str">
        <f>structure!CT36</f>
        <v/>
      </c>
      <c r="CU36" s="51" t="str">
        <f>structure!CU36</f>
        <v/>
      </c>
      <c r="CV36" s="51" t="str">
        <f>structure!CV36</f>
        <v/>
      </c>
      <c r="CW36" s="51" t="str">
        <f>structure!CW36</f>
        <v/>
      </c>
      <c r="CX36" s="51" t="str">
        <f>structure!CX36</f>
        <v/>
      </c>
      <c r="CY36" s="51" t="str">
        <f>structure!CY36</f>
        <v/>
      </c>
      <c r="CZ36" s="51" t="str">
        <f>structure!CZ36</f>
        <v/>
      </c>
      <c r="DA36" s="51" t="str">
        <f>structure!DA36</f>
        <v/>
      </c>
      <c r="DB36" s="51" t="str">
        <f>structure!DB36</f>
        <v/>
      </c>
      <c r="DC36" s="51" t="str">
        <f>structure!DC36</f>
        <v/>
      </c>
      <c r="DD36" s="52" t="str">
        <f>structure!DD36</f>
        <v/>
      </c>
      <c r="DE36" s="5" t="str">
        <f>structure!DE36</f>
        <v/>
      </c>
      <c r="DF36" s="9">
        <f>IF(pattes!DF36=0,0,IF(pattes!DF36=2,ROUNDUP(structure!DF36/2,0),ROUNDUP(structure!DF36/2+1,0)))</f>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structure!B37</f>
        <v/>
      </c>
      <c r="C37" s="50" t="str">
        <f>structure!C37</f>
        <v/>
      </c>
      <c r="D37" s="51" t="str">
        <f>structure!D37</f>
        <v/>
      </c>
      <c r="E37" s="51" t="str">
        <f>structure!E37</f>
        <v/>
      </c>
      <c r="F37" s="51" t="str">
        <f>structure!F37</f>
        <v/>
      </c>
      <c r="G37" s="51" t="str">
        <f>structure!G37</f>
        <v/>
      </c>
      <c r="H37" s="51" t="str">
        <f>structure!H37</f>
        <v/>
      </c>
      <c r="I37" s="51" t="str">
        <f>structure!I37</f>
        <v/>
      </c>
      <c r="J37" s="51" t="str">
        <f>structure!J37</f>
        <v/>
      </c>
      <c r="K37" s="51" t="str">
        <f>structure!K37</f>
        <v/>
      </c>
      <c r="L37" s="51" t="str">
        <f>structure!L37</f>
        <v/>
      </c>
      <c r="M37" s="51" t="str">
        <f>structure!M37</f>
        <v/>
      </c>
      <c r="N37" s="51" t="str">
        <f>structure!N37</f>
        <v/>
      </c>
      <c r="O37" s="51" t="str">
        <f>structure!O37</f>
        <v/>
      </c>
      <c r="P37" s="51" t="str">
        <f>structure!P37</f>
        <v/>
      </c>
      <c r="Q37" s="51" t="str">
        <f>structure!Q37</f>
        <v/>
      </c>
      <c r="R37" s="51" t="str">
        <f>structure!R37</f>
        <v/>
      </c>
      <c r="S37" s="51" t="str">
        <f>structure!S37</f>
        <v/>
      </c>
      <c r="T37" s="51" t="str">
        <f>structure!T37</f>
        <v/>
      </c>
      <c r="U37" s="51" t="str">
        <f>structure!U37</f>
        <v/>
      </c>
      <c r="V37" s="51" t="str">
        <f>structure!V37</f>
        <v/>
      </c>
      <c r="W37" s="51" t="str">
        <f>structure!W37</f>
        <v/>
      </c>
      <c r="X37" s="51" t="str">
        <f>structure!X37</f>
        <v/>
      </c>
      <c r="Y37" s="51" t="str">
        <f>structure!Y37</f>
        <v/>
      </c>
      <c r="Z37" s="51" t="str">
        <f>structure!Z37</f>
        <v/>
      </c>
      <c r="AA37" s="51" t="str">
        <f>structure!AA37</f>
        <v/>
      </c>
      <c r="AB37" s="51" t="str">
        <f>structure!AB37</f>
        <v/>
      </c>
      <c r="AC37" s="51" t="str">
        <f>structure!AC37</f>
        <v/>
      </c>
      <c r="AD37" s="51" t="str">
        <f>structure!AD37</f>
        <v/>
      </c>
      <c r="AE37" s="51" t="str">
        <f>structure!AE37</f>
        <v/>
      </c>
      <c r="AF37" s="51" t="str">
        <f>structure!AF37</f>
        <v/>
      </c>
      <c r="AG37" s="51" t="str">
        <f>structure!AG37</f>
        <v/>
      </c>
      <c r="AH37" s="51" t="str">
        <f>structure!AH37</f>
        <v/>
      </c>
      <c r="AI37" s="51" t="str">
        <f>structure!AI37</f>
        <v/>
      </c>
      <c r="AJ37" s="51" t="str">
        <f>structure!AJ37</f>
        <v/>
      </c>
      <c r="AK37" s="51" t="str">
        <f>structure!AK37</f>
        <v/>
      </c>
      <c r="AL37" s="51" t="str">
        <f>structure!AL37</f>
        <v/>
      </c>
      <c r="AM37" s="51" t="str">
        <f>structure!AM37</f>
        <v/>
      </c>
      <c r="AN37" s="51" t="str">
        <f>structure!AN37</f>
        <v/>
      </c>
      <c r="AO37" s="51" t="str">
        <f>structure!AO37</f>
        <v/>
      </c>
      <c r="AP37" s="51" t="str">
        <f>structure!AP37</f>
        <v/>
      </c>
      <c r="AQ37" s="51" t="str">
        <f>structure!AQ37</f>
        <v/>
      </c>
      <c r="AR37" s="51" t="str">
        <f>structure!AR37</f>
        <v/>
      </c>
      <c r="AS37" s="51" t="str">
        <f>structure!AS37</f>
        <v/>
      </c>
      <c r="AT37" s="51" t="str">
        <f>structure!AT37</f>
        <v/>
      </c>
      <c r="AU37" s="51" t="str">
        <f>structure!AU37</f>
        <v/>
      </c>
      <c r="AV37" s="51" t="str">
        <f>structure!AV37</f>
        <v/>
      </c>
      <c r="AW37" s="51" t="str">
        <f>structure!AW37</f>
        <v/>
      </c>
      <c r="AX37" s="51" t="str">
        <f>structure!AX37</f>
        <v/>
      </c>
      <c r="AY37" s="51" t="str">
        <f>structure!AY37</f>
        <v/>
      </c>
      <c r="AZ37" s="51" t="str">
        <f>structure!AZ37</f>
        <v/>
      </c>
      <c r="BA37" s="51" t="str">
        <f>structure!BA37</f>
        <v/>
      </c>
      <c r="BB37" s="51" t="str">
        <f>structure!BB37</f>
        <v/>
      </c>
      <c r="BC37" s="51" t="str">
        <f>structure!BC37</f>
        <v/>
      </c>
      <c r="BD37" s="51" t="str">
        <f>structure!BD37</f>
        <v/>
      </c>
      <c r="BE37" s="51" t="str">
        <f>structure!BE37</f>
        <v/>
      </c>
      <c r="BF37" s="51" t="str">
        <f>structure!BF37</f>
        <v/>
      </c>
      <c r="BG37" s="51" t="str">
        <f>structure!BG37</f>
        <v/>
      </c>
      <c r="BH37" s="51" t="str">
        <f>structure!BH37</f>
        <v/>
      </c>
      <c r="BI37" s="51" t="str">
        <f>structure!BI37</f>
        <v/>
      </c>
      <c r="BJ37" s="51" t="str">
        <f>structure!BJ37</f>
        <v/>
      </c>
      <c r="BK37" s="51" t="str">
        <f>structure!BK37</f>
        <v/>
      </c>
      <c r="BL37" s="51" t="str">
        <f>structure!BL37</f>
        <v/>
      </c>
      <c r="BM37" s="51" t="str">
        <f>structure!BM37</f>
        <v/>
      </c>
      <c r="BN37" s="51" t="str">
        <f>structure!BN37</f>
        <v/>
      </c>
      <c r="BO37" s="51" t="str">
        <f>structure!BO37</f>
        <v/>
      </c>
      <c r="BP37" s="51" t="str">
        <f>structure!BP37</f>
        <v/>
      </c>
      <c r="BQ37" s="51" t="str">
        <f>structure!BQ37</f>
        <v/>
      </c>
      <c r="BR37" s="51" t="str">
        <f>structure!BR37</f>
        <v/>
      </c>
      <c r="BS37" s="51" t="str">
        <f>structure!BS37</f>
        <v/>
      </c>
      <c r="BT37" s="51" t="str">
        <f>structure!BT37</f>
        <v/>
      </c>
      <c r="BU37" s="51" t="str">
        <f>structure!BU37</f>
        <v/>
      </c>
      <c r="BV37" s="51" t="str">
        <f>structure!BV37</f>
        <v/>
      </c>
      <c r="BW37" s="51" t="str">
        <f>structure!BW37</f>
        <v/>
      </c>
      <c r="BX37" s="51" t="str">
        <f>structure!BX37</f>
        <v/>
      </c>
      <c r="BY37" s="51" t="str">
        <f>structure!BY37</f>
        <v/>
      </c>
      <c r="BZ37" s="51" t="str">
        <f>structure!BZ37</f>
        <v/>
      </c>
      <c r="CA37" s="51" t="str">
        <f>structure!CA37</f>
        <v/>
      </c>
      <c r="CB37" s="51" t="str">
        <f>structure!CB37</f>
        <v/>
      </c>
      <c r="CC37" s="51" t="str">
        <f>structure!CC37</f>
        <v/>
      </c>
      <c r="CD37" s="51" t="str">
        <f>structure!CD37</f>
        <v/>
      </c>
      <c r="CE37" s="51" t="str">
        <f>structure!CE37</f>
        <v/>
      </c>
      <c r="CF37" s="51" t="str">
        <f>structure!CF37</f>
        <v/>
      </c>
      <c r="CG37" s="51" t="str">
        <f>structure!CG37</f>
        <v/>
      </c>
      <c r="CH37" s="51" t="str">
        <f>structure!CH37</f>
        <v/>
      </c>
      <c r="CI37" s="51" t="str">
        <f>structure!CI37</f>
        <v/>
      </c>
      <c r="CJ37" s="51" t="str">
        <f>structure!CJ37</f>
        <v/>
      </c>
      <c r="CK37" s="51" t="str">
        <f>structure!CK37</f>
        <v/>
      </c>
      <c r="CL37" s="51" t="str">
        <f>structure!CL37</f>
        <v/>
      </c>
      <c r="CM37" s="51" t="str">
        <f>structure!CM37</f>
        <v/>
      </c>
      <c r="CN37" s="51" t="str">
        <f>structure!CN37</f>
        <v/>
      </c>
      <c r="CO37" s="51" t="str">
        <f>structure!CO37</f>
        <v/>
      </c>
      <c r="CP37" s="51" t="str">
        <f>structure!CP37</f>
        <v/>
      </c>
      <c r="CQ37" s="51" t="str">
        <f>structure!CQ37</f>
        <v/>
      </c>
      <c r="CR37" s="51" t="str">
        <f>structure!CR37</f>
        <v/>
      </c>
      <c r="CS37" s="51" t="str">
        <f>structure!CS37</f>
        <v/>
      </c>
      <c r="CT37" s="51" t="str">
        <f>structure!CT37</f>
        <v/>
      </c>
      <c r="CU37" s="51" t="str">
        <f>structure!CU37</f>
        <v/>
      </c>
      <c r="CV37" s="51" t="str">
        <f>structure!CV37</f>
        <v/>
      </c>
      <c r="CW37" s="51" t="str">
        <f>structure!CW37</f>
        <v/>
      </c>
      <c r="CX37" s="51" t="str">
        <f>structure!CX37</f>
        <v/>
      </c>
      <c r="CY37" s="51" t="str">
        <f>structure!CY37</f>
        <v/>
      </c>
      <c r="CZ37" s="51" t="str">
        <f>structure!CZ37</f>
        <v/>
      </c>
      <c r="DA37" s="51" t="str">
        <f>structure!DA37</f>
        <v/>
      </c>
      <c r="DB37" s="51" t="str">
        <f>structure!DB37</f>
        <v/>
      </c>
      <c r="DC37" s="51" t="str">
        <f>structure!DC37</f>
        <v/>
      </c>
      <c r="DD37" s="52" t="str">
        <f>structure!DD37</f>
        <v/>
      </c>
      <c r="DE37" s="5" t="str">
        <f>structure!DE37</f>
        <v/>
      </c>
      <c r="DF37" s="9">
        <f>IF(pattes!DF37=0,0,IF(pattes!DF37=2,ROUNDUP(structure!DF37/2,0),ROUNDUP(structure!DF37/2+1,0)))</f>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structure!B38</f>
        <v/>
      </c>
      <c r="C38" s="50" t="str">
        <f>structure!C38</f>
        <v/>
      </c>
      <c r="D38" s="51" t="str">
        <f>structure!D38</f>
        <v/>
      </c>
      <c r="E38" s="51" t="str">
        <f>structure!E38</f>
        <v/>
      </c>
      <c r="F38" s="51" t="str">
        <f>structure!F38</f>
        <v/>
      </c>
      <c r="G38" s="51" t="str">
        <f>structure!G38</f>
        <v/>
      </c>
      <c r="H38" s="51" t="str">
        <f>structure!H38</f>
        <v/>
      </c>
      <c r="I38" s="51" t="str">
        <f>structure!I38</f>
        <v/>
      </c>
      <c r="J38" s="51" t="str">
        <f>structure!J38</f>
        <v/>
      </c>
      <c r="K38" s="51" t="str">
        <f>structure!K38</f>
        <v/>
      </c>
      <c r="L38" s="51" t="str">
        <f>structure!L38</f>
        <v/>
      </c>
      <c r="M38" s="51" t="str">
        <f>structure!M38</f>
        <v/>
      </c>
      <c r="N38" s="51" t="str">
        <f>structure!N38</f>
        <v/>
      </c>
      <c r="O38" s="51" t="str">
        <f>structure!O38</f>
        <v/>
      </c>
      <c r="P38" s="51" t="str">
        <f>structure!P38</f>
        <v/>
      </c>
      <c r="Q38" s="51" t="str">
        <f>structure!Q38</f>
        <v/>
      </c>
      <c r="R38" s="51" t="str">
        <f>structure!R38</f>
        <v/>
      </c>
      <c r="S38" s="51" t="str">
        <f>structure!S38</f>
        <v/>
      </c>
      <c r="T38" s="51" t="str">
        <f>structure!T38</f>
        <v/>
      </c>
      <c r="U38" s="51" t="str">
        <f>structure!U38</f>
        <v/>
      </c>
      <c r="V38" s="51" t="str">
        <f>structure!V38</f>
        <v/>
      </c>
      <c r="W38" s="51" t="str">
        <f>structure!W38</f>
        <v/>
      </c>
      <c r="X38" s="51" t="str">
        <f>structure!X38</f>
        <v/>
      </c>
      <c r="Y38" s="51" t="str">
        <f>structure!Y38</f>
        <v/>
      </c>
      <c r="Z38" s="51" t="str">
        <f>structure!Z38</f>
        <v/>
      </c>
      <c r="AA38" s="51" t="str">
        <f>structure!AA38</f>
        <v/>
      </c>
      <c r="AB38" s="51" t="str">
        <f>structure!AB38</f>
        <v/>
      </c>
      <c r="AC38" s="51" t="str">
        <f>structure!AC38</f>
        <v/>
      </c>
      <c r="AD38" s="51" t="str">
        <f>structure!AD38</f>
        <v/>
      </c>
      <c r="AE38" s="51" t="str">
        <f>structure!AE38</f>
        <v/>
      </c>
      <c r="AF38" s="51" t="str">
        <f>structure!AF38</f>
        <v/>
      </c>
      <c r="AG38" s="51" t="str">
        <f>structure!AG38</f>
        <v/>
      </c>
      <c r="AH38" s="51" t="str">
        <f>structure!AH38</f>
        <v/>
      </c>
      <c r="AI38" s="51" t="str">
        <f>structure!AI38</f>
        <v/>
      </c>
      <c r="AJ38" s="51" t="str">
        <f>structure!AJ38</f>
        <v/>
      </c>
      <c r="AK38" s="51" t="str">
        <f>structure!AK38</f>
        <v/>
      </c>
      <c r="AL38" s="51" t="str">
        <f>structure!AL38</f>
        <v/>
      </c>
      <c r="AM38" s="51" t="str">
        <f>structure!AM38</f>
        <v/>
      </c>
      <c r="AN38" s="51" t="str">
        <f>structure!AN38</f>
        <v/>
      </c>
      <c r="AO38" s="51" t="str">
        <f>structure!AO38</f>
        <v/>
      </c>
      <c r="AP38" s="51" t="str">
        <f>structure!AP38</f>
        <v/>
      </c>
      <c r="AQ38" s="51" t="str">
        <f>structure!AQ38</f>
        <v/>
      </c>
      <c r="AR38" s="51" t="str">
        <f>structure!AR38</f>
        <v/>
      </c>
      <c r="AS38" s="51" t="str">
        <f>structure!AS38</f>
        <v/>
      </c>
      <c r="AT38" s="51" t="str">
        <f>structure!AT38</f>
        <v/>
      </c>
      <c r="AU38" s="51" t="str">
        <f>structure!AU38</f>
        <v/>
      </c>
      <c r="AV38" s="51" t="str">
        <f>structure!AV38</f>
        <v/>
      </c>
      <c r="AW38" s="51" t="str">
        <f>structure!AW38</f>
        <v/>
      </c>
      <c r="AX38" s="51" t="str">
        <f>structure!AX38</f>
        <v/>
      </c>
      <c r="AY38" s="51" t="str">
        <f>structure!AY38</f>
        <v/>
      </c>
      <c r="AZ38" s="51" t="str">
        <f>structure!AZ38</f>
        <v/>
      </c>
      <c r="BA38" s="51" t="str">
        <f>structure!BA38</f>
        <v/>
      </c>
      <c r="BB38" s="51" t="str">
        <f>structure!BB38</f>
        <v/>
      </c>
      <c r="BC38" s="51" t="str">
        <f>structure!BC38</f>
        <v/>
      </c>
      <c r="BD38" s="51" t="str">
        <f>structure!BD38</f>
        <v/>
      </c>
      <c r="BE38" s="51" t="str">
        <f>structure!BE38</f>
        <v/>
      </c>
      <c r="BF38" s="51" t="str">
        <f>structure!BF38</f>
        <v/>
      </c>
      <c r="BG38" s="51" t="str">
        <f>structure!BG38</f>
        <v/>
      </c>
      <c r="BH38" s="51" t="str">
        <f>structure!BH38</f>
        <v/>
      </c>
      <c r="BI38" s="51" t="str">
        <f>structure!BI38</f>
        <v/>
      </c>
      <c r="BJ38" s="51" t="str">
        <f>structure!BJ38</f>
        <v/>
      </c>
      <c r="BK38" s="51" t="str">
        <f>structure!BK38</f>
        <v/>
      </c>
      <c r="BL38" s="51" t="str">
        <f>structure!BL38</f>
        <v/>
      </c>
      <c r="BM38" s="51" t="str">
        <f>structure!BM38</f>
        <v/>
      </c>
      <c r="BN38" s="51" t="str">
        <f>structure!BN38</f>
        <v/>
      </c>
      <c r="BO38" s="51" t="str">
        <f>structure!BO38</f>
        <v/>
      </c>
      <c r="BP38" s="51" t="str">
        <f>structure!BP38</f>
        <v/>
      </c>
      <c r="BQ38" s="51" t="str">
        <f>structure!BQ38</f>
        <v/>
      </c>
      <c r="BR38" s="51" t="str">
        <f>structure!BR38</f>
        <v/>
      </c>
      <c r="BS38" s="51" t="str">
        <f>structure!BS38</f>
        <v/>
      </c>
      <c r="BT38" s="51" t="str">
        <f>structure!BT38</f>
        <v/>
      </c>
      <c r="BU38" s="51" t="str">
        <f>structure!BU38</f>
        <v/>
      </c>
      <c r="BV38" s="51" t="str">
        <f>structure!BV38</f>
        <v/>
      </c>
      <c r="BW38" s="51" t="str">
        <f>structure!BW38</f>
        <v/>
      </c>
      <c r="BX38" s="51" t="str">
        <f>structure!BX38</f>
        <v/>
      </c>
      <c r="BY38" s="51" t="str">
        <f>structure!BY38</f>
        <v/>
      </c>
      <c r="BZ38" s="51" t="str">
        <f>structure!BZ38</f>
        <v/>
      </c>
      <c r="CA38" s="51" t="str">
        <f>structure!CA38</f>
        <v/>
      </c>
      <c r="CB38" s="51" t="str">
        <f>structure!CB38</f>
        <v/>
      </c>
      <c r="CC38" s="51" t="str">
        <f>structure!CC38</f>
        <v/>
      </c>
      <c r="CD38" s="51" t="str">
        <f>structure!CD38</f>
        <v/>
      </c>
      <c r="CE38" s="51" t="str">
        <f>structure!CE38</f>
        <v/>
      </c>
      <c r="CF38" s="51" t="str">
        <f>structure!CF38</f>
        <v/>
      </c>
      <c r="CG38" s="51" t="str">
        <f>structure!CG38</f>
        <v/>
      </c>
      <c r="CH38" s="51" t="str">
        <f>structure!CH38</f>
        <v/>
      </c>
      <c r="CI38" s="51" t="str">
        <f>structure!CI38</f>
        <v/>
      </c>
      <c r="CJ38" s="51" t="str">
        <f>structure!CJ38</f>
        <v/>
      </c>
      <c r="CK38" s="51" t="str">
        <f>structure!CK38</f>
        <v/>
      </c>
      <c r="CL38" s="51" t="str">
        <f>structure!CL38</f>
        <v/>
      </c>
      <c r="CM38" s="51" t="str">
        <f>structure!CM38</f>
        <v/>
      </c>
      <c r="CN38" s="51" t="str">
        <f>structure!CN38</f>
        <v/>
      </c>
      <c r="CO38" s="51" t="str">
        <f>structure!CO38</f>
        <v/>
      </c>
      <c r="CP38" s="51" t="str">
        <f>structure!CP38</f>
        <v/>
      </c>
      <c r="CQ38" s="51" t="str">
        <f>structure!CQ38</f>
        <v/>
      </c>
      <c r="CR38" s="51" t="str">
        <f>structure!CR38</f>
        <v/>
      </c>
      <c r="CS38" s="51" t="str">
        <f>structure!CS38</f>
        <v/>
      </c>
      <c r="CT38" s="51" t="str">
        <f>structure!CT38</f>
        <v/>
      </c>
      <c r="CU38" s="51" t="str">
        <f>structure!CU38</f>
        <v/>
      </c>
      <c r="CV38" s="51" t="str">
        <f>structure!CV38</f>
        <v/>
      </c>
      <c r="CW38" s="51" t="str">
        <f>structure!CW38</f>
        <v/>
      </c>
      <c r="CX38" s="51" t="str">
        <f>structure!CX38</f>
        <v/>
      </c>
      <c r="CY38" s="51" t="str">
        <f>structure!CY38</f>
        <v/>
      </c>
      <c r="CZ38" s="51" t="str">
        <f>structure!CZ38</f>
        <v/>
      </c>
      <c r="DA38" s="51" t="str">
        <f>structure!DA38</f>
        <v/>
      </c>
      <c r="DB38" s="51" t="str">
        <f>structure!DB38</f>
        <v/>
      </c>
      <c r="DC38" s="51" t="str">
        <f>structure!DC38</f>
        <v/>
      </c>
      <c r="DD38" s="52" t="str">
        <f>structure!DD38</f>
        <v/>
      </c>
      <c r="DE38" s="5" t="str">
        <f>structure!DE38</f>
        <v/>
      </c>
      <c r="DF38" s="9">
        <f>IF(pattes!DF38=0,0,IF(pattes!DF38=2,ROUNDUP(structure!DF38/2,0),ROUNDUP(structure!DF38/2+1,0)))</f>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structure!B39</f>
        <v/>
      </c>
      <c r="C39" s="50" t="str">
        <f>structure!C39</f>
        <v/>
      </c>
      <c r="D39" s="51" t="str">
        <f>structure!D39</f>
        <v/>
      </c>
      <c r="E39" s="51" t="str">
        <f>structure!E39</f>
        <v/>
      </c>
      <c r="F39" s="51" t="str">
        <f>structure!F39</f>
        <v/>
      </c>
      <c r="G39" s="51" t="str">
        <f>structure!G39</f>
        <v/>
      </c>
      <c r="H39" s="51" t="str">
        <f>structure!H39</f>
        <v/>
      </c>
      <c r="I39" s="51" t="str">
        <f>structure!I39</f>
        <v/>
      </c>
      <c r="J39" s="51" t="str">
        <f>structure!J39</f>
        <v/>
      </c>
      <c r="K39" s="51" t="str">
        <f>structure!K39</f>
        <v/>
      </c>
      <c r="L39" s="51" t="str">
        <f>structure!L39</f>
        <v/>
      </c>
      <c r="M39" s="51" t="str">
        <f>structure!M39</f>
        <v/>
      </c>
      <c r="N39" s="51" t="str">
        <f>structure!N39</f>
        <v/>
      </c>
      <c r="O39" s="51" t="str">
        <f>structure!O39</f>
        <v/>
      </c>
      <c r="P39" s="51" t="str">
        <f>structure!P39</f>
        <v/>
      </c>
      <c r="Q39" s="51" t="str">
        <f>structure!Q39</f>
        <v/>
      </c>
      <c r="R39" s="51" t="str">
        <f>structure!R39</f>
        <v/>
      </c>
      <c r="S39" s="51" t="str">
        <f>structure!S39</f>
        <v/>
      </c>
      <c r="T39" s="51" t="str">
        <f>structure!T39</f>
        <v/>
      </c>
      <c r="U39" s="51" t="str">
        <f>structure!U39</f>
        <v/>
      </c>
      <c r="V39" s="51" t="str">
        <f>structure!V39</f>
        <v/>
      </c>
      <c r="W39" s="51" t="str">
        <f>structure!W39</f>
        <v/>
      </c>
      <c r="X39" s="51" t="str">
        <f>structure!X39</f>
        <v/>
      </c>
      <c r="Y39" s="51" t="str">
        <f>structure!Y39</f>
        <v/>
      </c>
      <c r="Z39" s="51" t="str">
        <f>structure!Z39</f>
        <v/>
      </c>
      <c r="AA39" s="51" t="str">
        <f>structure!AA39</f>
        <v/>
      </c>
      <c r="AB39" s="51" t="str">
        <f>structure!AB39</f>
        <v/>
      </c>
      <c r="AC39" s="51" t="str">
        <f>structure!AC39</f>
        <v/>
      </c>
      <c r="AD39" s="51" t="str">
        <f>structure!AD39</f>
        <v/>
      </c>
      <c r="AE39" s="51" t="str">
        <f>structure!AE39</f>
        <v/>
      </c>
      <c r="AF39" s="51" t="str">
        <f>structure!AF39</f>
        <v/>
      </c>
      <c r="AG39" s="51" t="str">
        <f>structure!AG39</f>
        <v/>
      </c>
      <c r="AH39" s="51" t="str">
        <f>structure!AH39</f>
        <v/>
      </c>
      <c r="AI39" s="51" t="str">
        <f>structure!AI39</f>
        <v/>
      </c>
      <c r="AJ39" s="51" t="str">
        <f>structure!AJ39</f>
        <v/>
      </c>
      <c r="AK39" s="51" t="str">
        <f>structure!AK39</f>
        <v/>
      </c>
      <c r="AL39" s="51" t="str">
        <f>structure!AL39</f>
        <v/>
      </c>
      <c r="AM39" s="51" t="str">
        <f>structure!AM39</f>
        <v/>
      </c>
      <c r="AN39" s="51" t="str">
        <f>structure!AN39</f>
        <v/>
      </c>
      <c r="AO39" s="51" t="str">
        <f>structure!AO39</f>
        <v/>
      </c>
      <c r="AP39" s="51" t="str">
        <f>structure!AP39</f>
        <v/>
      </c>
      <c r="AQ39" s="51" t="str">
        <f>structure!AQ39</f>
        <v/>
      </c>
      <c r="AR39" s="51" t="str">
        <f>structure!AR39</f>
        <v/>
      </c>
      <c r="AS39" s="51" t="str">
        <f>structure!AS39</f>
        <v/>
      </c>
      <c r="AT39" s="51" t="str">
        <f>structure!AT39</f>
        <v/>
      </c>
      <c r="AU39" s="51" t="str">
        <f>structure!AU39</f>
        <v/>
      </c>
      <c r="AV39" s="51" t="str">
        <f>structure!AV39</f>
        <v/>
      </c>
      <c r="AW39" s="51" t="str">
        <f>structure!AW39</f>
        <v/>
      </c>
      <c r="AX39" s="51" t="str">
        <f>structure!AX39</f>
        <v/>
      </c>
      <c r="AY39" s="51" t="str">
        <f>structure!AY39</f>
        <v/>
      </c>
      <c r="AZ39" s="51" t="str">
        <f>structure!AZ39</f>
        <v/>
      </c>
      <c r="BA39" s="51" t="str">
        <f>structure!BA39</f>
        <v/>
      </c>
      <c r="BB39" s="51" t="str">
        <f>structure!BB39</f>
        <v/>
      </c>
      <c r="BC39" s="51" t="str">
        <f>structure!BC39</f>
        <v/>
      </c>
      <c r="BD39" s="51" t="str">
        <f>structure!BD39</f>
        <v/>
      </c>
      <c r="BE39" s="51" t="str">
        <f>structure!BE39</f>
        <v/>
      </c>
      <c r="BF39" s="51" t="str">
        <f>structure!BF39</f>
        <v/>
      </c>
      <c r="BG39" s="51" t="str">
        <f>structure!BG39</f>
        <v/>
      </c>
      <c r="BH39" s="51" t="str">
        <f>structure!BH39</f>
        <v/>
      </c>
      <c r="BI39" s="51" t="str">
        <f>structure!BI39</f>
        <v/>
      </c>
      <c r="BJ39" s="51" t="str">
        <f>structure!BJ39</f>
        <v/>
      </c>
      <c r="BK39" s="51" t="str">
        <f>structure!BK39</f>
        <v/>
      </c>
      <c r="BL39" s="51" t="str">
        <f>structure!BL39</f>
        <v/>
      </c>
      <c r="BM39" s="51" t="str">
        <f>structure!BM39</f>
        <v/>
      </c>
      <c r="BN39" s="51" t="str">
        <f>structure!BN39</f>
        <v/>
      </c>
      <c r="BO39" s="51" t="str">
        <f>structure!BO39</f>
        <v/>
      </c>
      <c r="BP39" s="51" t="str">
        <f>structure!BP39</f>
        <v/>
      </c>
      <c r="BQ39" s="51" t="str">
        <f>structure!BQ39</f>
        <v/>
      </c>
      <c r="BR39" s="51" t="str">
        <f>structure!BR39</f>
        <v/>
      </c>
      <c r="BS39" s="51" t="str">
        <f>structure!BS39</f>
        <v/>
      </c>
      <c r="BT39" s="51" t="str">
        <f>structure!BT39</f>
        <v/>
      </c>
      <c r="BU39" s="51" t="str">
        <f>structure!BU39</f>
        <v/>
      </c>
      <c r="BV39" s="51" t="str">
        <f>structure!BV39</f>
        <v/>
      </c>
      <c r="BW39" s="51" t="str">
        <f>structure!BW39</f>
        <v/>
      </c>
      <c r="BX39" s="51" t="str">
        <f>structure!BX39</f>
        <v/>
      </c>
      <c r="BY39" s="51" t="str">
        <f>structure!BY39</f>
        <v/>
      </c>
      <c r="BZ39" s="51" t="str">
        <f>structure!BZ39</f>
        <v/>
      </c>
      <c r="CA39" s="51" t="str">
        <f>structure!CA39</f>
        <v/>
      </c>
      <c r="CB39" s="51" t="str">
        <f>structure!CB39</f>
        <v/>
      </c>
      <c r="CC39" s="51" t="str">
        <f>structure!CC39</f>
        <v/>
      </c>
      <c r="CD39" s="51" t="str">
        <f>structure!CD39</f>
        <v/>
      </c>
      <c r="CE39" s="51" t="str">
        <f>structure!CE39</f>
        <v/>
      </c>
      <c r="CF39" s="51" t="str">
        <f>structure!CF39</f>
        <v/>
      </c>
      <c r="CG39" s="51" t="str">
        <f>structure!CG39</f>
        <v/>
      </c>
      <c r="CH39" s="51" t="str">
        <f>structure!CH39</f>
        <v/>
      </c>
      <c r="CI39" s="51" t="str">
        <f>structure!CI39</f>
        <v/>
      </c>
      <c r="CJ39" s="51" t="str">
        <f>structure!CJ39</f>
        <v/>
      </c>
      <c r="CK39" s="51" t="str">
        <f>structure!CK39</f>
        <v/>
      </c>
      <c r="CL39" s="51" t="str">
        <f>structure!CL39</f>
        <v/>
      </c>
      <c r="CM39" s="51" t="str">
        <f>structure!CM39</f>
        <v/>
      </c>
      <c r="CN39" s="51" t="str">
        <f>structure!CN39</f>
        <v/>
      </c>
      <c r="CO39" s="51" t="str">
        <f>structure!CO39</f>
        <v/>
      </c>
      <c r="CP39" s="51" t="str">
        <f>structure!CP39</f>
        <v/>
      </c>
      <c r="CQ39" s="51" t="str">
        <f>structure!CQ39</f>
        <v/>
      </c>
      <c r="CR39" s="51" t="str">
        <f>structure!CR39</f>
        <v/>
      </c>
      <c r="CS39" s="51" t="str">
        <f>structure!CS39</f>
        <v/>
      </c>
      <c r="CT39" s="51" t="str">
        <f>structure!CT39</f>
        <v/>
      </c>
      <c r="CU39" s="51" t="str">
        <f>structure!CU39</f>
        <v/>
      </c>
      <c r="CV39" s="51" t="str">
        <f>structure!CV39</f>
        <v/>
      </c>
      <c r="CW39" s="51" t="str">
        <f>structure!CW39</f>
        <v/>
      </c>
      <c r="CX39" s="51" t="str">
        <f>structure!CX39</f>
        <v/>
      </c>
      <c r="CY39" s="51" t="str">
        <f>structure!CY39</f>
        <v/>
      </c>
      <c r="CZ39" s="51" t="str">
        <f>structure!CZ39</f>
        <v/>
      </c>
      <c r="DA39" s="51" t="str">
        <f>structure!DA39</f>
        <v/>
      </c>
      <c r="DB39" s="51" t="str">
        <f>structure!DB39</f>
        <v/>
      </c>
      <c r="DC39" s="51" t="str">
        <f>structure!DC39</f>
        <v/>
      </c>
      <c r="DD39" s="52" t="str">
        <f>structure!DD39</f>
        <v/>
      </c>
      <c r="DE39" s="5" t="str">
        <f>structure!DE39</f>
        <v/>
      </c>
      <c r="DF39" s="9">
        <f>IF(pattes!DF39=0,0,IF(pattes!DF39=2,ROUNDUP(structure!DF39/2,0),ROUNDUP(structure!DF39/2+1,0)))</f>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structure!B40</f>
        <v/>
      </c>
      <c r="C40" s="50" t="str">
        <f>structure!C40</f>
        <v/>
      </c>
      <c r="D40" s="51" t="str">
        <f>structure!D40</f>
        <v/>
      </c>
      <c r="E40" s="51" t="str">
        <f>structure!E40</f>
        <v/>
      </c>
      <c r="F40" s="51" t="str">
        <f>structure!F40</f>
        <v/>
      </c>
      <c r="G40" s="51" t="str">
        <f>structure!G40</f>
        <v/>
      </c>
      <c r="H40" s="51" t="str">
        <f>structure!H40</f>
        <v/>
      </c>
      <c r="I40" s="51" t="str">
        <f>structure!I40</f>
        <v/>
      </c>
      <c r="J40" s="51" t="str">
        <f>structure!J40</f>
        <v/>
      </c>
      <c r="K40" s="51" t="str">
        <f>structure!K40</f>
        <v/>
      </c>
      <c r="L40" s="51" t="str">
        <f>structure!L40</f>
        <v/>
      </c>
      <c r="M40" s="51" t="str">
        <f>structure!M40</f>
        <v/>
      </c>
      <c r="N40" s="51" t="str">
        <f>structure!N40</f>
        <v/>
      </c>
      <c r="O40" s="51" t="str">
        <f>structure!O40</f>
        <v/>
      </c>
      <c r="P40" s="51" t="str">
        <f>structure!P40</f>
        <v/>
      </c>
      <c r="Q40" s="51" t="str">
        <f>structure!Q40</f>
        <v/>
      </c>
      <c r="R40" s="51" t="str">
        <f>structure!R40</f>
        <v/>
      </c>
      <c r="S40" s="51" t="str">
        <f>structure!S40</f>
        <v/>
      </c>
      <c r="T40" s="51" t="str">
        <f>structure!T40</f>
        <v/>
      </c>
      <c r="U40" s="51" t="str">
        <f>structure!U40</f>
        <v/>
      </c>
      <c r="V40" s="51" t="str">
        <f>structure!V40</f>
        <v/>
      </c>
      <c r="W40" s="51" t="str">
        <f>structure!W40</f>
        <v/>
      </c>
      <c r="X40" s="51" t="str">
        <f>structure!X40</f>
        <v/>
      </c>
      <c r="Y40" s="51" t="str">
        <f>structure!Y40</f>
        <v/>
      </c>
      <c r="Z40" s="51" t="str">
        <f>structure!Z40</f>
        <v/>
      </c>
      <c r="AA40" s="51" t="str">
        <f>structure!AA40</f>
        <v/>
      </c>
      <c r="AB40" s="51" t="str">
        <f>structure!AB40</f>
        <v/>
      </c>
      <c r="AC40" s="51" t="str">
        <f>structure!AC40</f>
        <v/>
      </c>
      <c r="AD40" s="51" t="str">
        <f>structure!AD40</f>
        <v/>
      </c>
      <c r="AE40" s="51" t="str">
        <f>structure!AE40</f>
        <v/>
      </c>
      <c r="AF40" s="51" t="str">
        <f>structure!AF40</f>
        <v/>
      </c>
      <c r="AG40" s="51" t="str">
        <f>structure!AG40</f>
        <v/>
      </c>
      <c r="AH40" s="51" t="str">
        <f>structure!AH40</f>
        <v/>
      </c>
      <c r="AI40" s="51" t="str">
        <f>structure!AI40</f>
        <v/>
      </c>
      <c r="AJ40" s="51" t="str">
        <f>structure!AJ40</f>
        <v/>
      </c>
      <c r="AK40" s="51" t="str">
        <f>structure!AK40</f>
        <v/>
      </c>
      <c r="AL40" s="51" t="str">
        <f>structure!AL40</f>
        <v/>
      </c>
      <c r="AM40" s="51" t="str">
        <f>structure!AM40</f>
        <v/>
      </c>
      <c r="AN40" s="51" t="str">
        <f>structure!AN40</f>
        <v/>
      </c>
      <c r="AO40" s="51" t="str">
        <f>structure!AO40</f>
        <v/>
      </c>
      <c r="AP40" s="51" t="str">
        <f>structure!AP40</f>
        <v/>
      </c>
      <c r="AQ40" s="51" t="str">
        <f>structure!AQ40</f>
        <v/>
      </c>
      <c r="AR40" s="51" t="str">
        <f>structure!AR40</f>
        <v/>
      </c>
      <c r="AS40" s="51" t="str">
        <f>structure!AS40</f>
        <v/>
      </c>
      <c r="AT40" s="51" t="str">
        <f>structure!AT40</f>
        <v/>
      </c>
      <c r="AU40" s="51" t="str">
        <f>structure!AU40</f>
        <v/>
      </c>
      <c r="AV40" s="51" t="str">
        <f>structure!AV40</f>
        <v/>
      </c>
      <c r="AW40" s="51" t="str">
        <f>structure!AW40</f>
        <v/>
      </c>
      <c r="AX40" s="51" t="str">
        <f>structure!AX40</f>
        <v/>
      </c>
      <c r="AY40" s="51" t="str">
        <f>structure!AY40</f>
        <v/>
      </c>
      <c r="AZ40" s="51" t="str">
        <f>structure!AZ40</f>
        <v/>
      </c>
      <c r="BA40" s="51" t="str">
        <f>structure!BA40</f>
        <v/>
      </c>
      <c r="BB40" s="51" t="str">
        <f>structure!BB40</f>
        <v/>
      </c>
      <c r="BC40" s="51" t="str">
        <f>structure!BC40</f>
        <v/>
      </c>
      <c r="BD40" s="51" t="str">
        <f>structure!BD40</f>
        <v/>
      </c>
      <c r="BE40" s="51" t="str">
        <f>structure!BE40</f>
        <v/>
      </c>
      <c r="BF40" s="51" t="str">
        <f>structure!BF40</f>
        <v/>
      </c>
      <c r="BG40" s="51" t="str">
        <f>structure!BG40</f>
        <v/>
      </c>
      <c r="BH40" s="51" t="str">
        <f>structure!BH40</f>
        <v/>
      </c>
      <c r="BI40" s="51" t="str">
        <f>structure!BI40</f>
        <v/>
      </c>
      <c r="BJ40" s="51" t="str">
        <f>structure!BJ40</f>
        <v/>
      </c>
      <c r="BK40" s="51" t="str">
        <f>structure!BK40</f>
        <v/>
      </c>
      <c r="BL40" s="51" t="str">
        <f>structure!BL40</f>
        <v/>
      </c>
      <c r="BM40" s="51" t="str">
        <f>structure!BM40</f>
        <v/>
      </c>
      <c r="BN40" s="51" t="str">
        <f>structure!BN40</f>
        <v/>
      </c>
      <c r="BO40" s="51" t="str">
        <f>structure!BO40</f>
        <v/>
      </c>
      <c r="BP40" s="51" t="str">
        <f>structure!BP40</f>
        <v/>
      </c>
      <c r="BQ40" s="51" t="str">
        <f>structure!BQ40</f>
        <v/>
      </c>
      <c r="BR40" s="51" t="str">
        <f>structure!BR40</f>
        <v/>
      </c>
      <c r="BS40" s="51" t="str">
        <f>structure!BS40</f>
        <v/>
      </c>
      <c r="BT40" s="51" t="str">
        <f>structure!BT40</f>
        <v/>
      </c>
      <c r="BU40" s="51" t="str">
        <f>structure!BU40</f>
        <v/>
      </c>
      <c r="BV40" s="51" t="str">
        <f>structure!BV40</f>
        <v/>
      </c>
      <c r="BW40" s="51" t="str">
        <f>structure!BW40</f>
        <v/>
      </c>
      <c r="BX40" s="51" t="str">
        <f>structure!BX40</f>
        <v/>
      </c>
      <c r="BY40" s="51" t="str">
        <f>structure!BY40</f>
        <v/>
      </c>
      <c r="BZ40" s="51" t="str">
        <f>structure!BZ40</f>
        <v/>
      </c>
      <c r="CA40" s="51" t="str">
        <f>structure!CA40</f>
        <v/>
      </c>
      <c r="CB40" s="51" t="str">
        <f>structure!CB40</f>
        <v/>
      </c>
      <c r="CC40" s="51" t="str">
        <f>structure!CC40</f>
        <v/>
      </c>
      <c r="CD40" s="51" t="str">
        <f>structure!CD40</f>
        <v/>
      </c>
      <c r="CE40" s="51" t="str">
        <f>structure!CE40</f>
        <v/>
      </c>
      <c r="CF40" s="51" t="str">
        <f>structure!CF40</f>
        <v/>
      </c>
      <c r="CG40" s="51" t="str">
        <f>structure!CG40</f>
        <v/>
      </c>
      <c r="CH40" s="51" t="str">
        <f>structure!CH40</f>
        <v/>
      </c>
      <c r="CI40" s="51" t="str">
        <f>structure!CI40</f>
        <v/>
      </c>
      <c r="CJ40" s="51" t="str">
        <f>structure!CJ40</f>
        <v/>
      </c>
      <c r="CK40" s="51" t="str">
        <f>structure!CK40</f>
        <v/>
      </c>
      <c r="CL40" s="51" t="str">
        <f>structure!CL40</f>
        <v/>
      </c>
      <c r="CM40" s="51" t="str">
        <f>structure!CM40</f>
        <v/>
      </c>
      <c r="CN40" s="51" t="str">
        <f>structure!CN40</f>
        <v/>
      </c>
      <c r="CO40" s="51" t="str">
        <f>structure!CO40</f>
        <v/>
      </c>
      <c r="CP40" s="51" t="str">
        <f>structure!CP40</f>
        <v/>
      </c>
      <c r="CQ40" s="51" t="str">
        <f>structure!CQ40</f>
        <v/>
      </c>
      <c r="CR40" s="51" t="str">
        <f>structure!CR40</f>
        <v/>
      </c>
      <c r="CS40" s="51" t="str">
        <f>structure!CS40</f>
        <v/>
      </c>
      <c r="CT40" s="51" t="str">
        <f>structure!CT40</f>
        <v/>
      </c>
      <c r="CU40" s="51" t="str">
        <f>structure!CU40</f>
        <v/>
      </c>
      <c r="CV40" s="51" t="str">
        <f>structure!CV40</f>
        <v/>
      </c>
      <c r="CW40" s="51" t="str">
        <f>structure!CW40</f>
        <v/>
      </c>
      <c r="CX40" s="51" t="str">
        <f>structure!CX40</f>
        <v/>
      </c>
      <c r="CY40" s="51" t="str">
        <f>structure!CY40</f>
        <v/>
      </c>
      <c r="CZ40" s="51" t="str">
        <f>structure!CZ40</f>
        <v/>
      </c>
      <c r="DA40" s="51" t="str">
        <f>structure!DA40</f>
        <v/>
      </c>
      <c r="DB40" s="51" t="str">
        <f>structure!DB40</f>
        <v/>
      </c>
      <c r="DC40" s="51" t="str">
        <f>structure!DC40</f>
        <v/>
      </c>
      <c r="DD40" s="52" t="str">
        <f>structure!DD40</f>
        <v/>
      </c>
      <c r="DE40" s="5" t="str">
        <f>structure!DE40</f>
        <v/>
      </c>
      <c r="DF40" s="9">
        <f>IF(pattes!DF40=0,0,IF(pattes!DF40=2,ROUNDUP(structure!DF40/2,0),ROUNDUP(structure!DF40/2+1,0)))</f>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structure!B41</f>
        <v/>
      </c>
      <c r="C41" s="50" t="str">
        <f>structure!C41</f>
        <v/>
      </c>
      <c r="D41" s="51" t="str">
        <f>structure!D41</f>
        <v/>
      </c>
      <c r="E41" s="51" t="str">
        <f>structure!E41</f>
        <v/>
      </c>
      <c r="F41" s="51" t="str">
        <f>structure!F41</f>
        <v/>
      </c>
      <c r="G41" s="51" t="str">
        <f>structure!G41</f>
        <v/>
      </c>
      <c r="H41" s="51" t="str">
        <f>structure!H41</f>
        <v/>
      </c>
      <c r="I41" s="51" t="str">
        <f>structure!I41</f>
        <v/>
      </c>
      <c r="J41" s="51" t="str">
        <f>structure!J41</f>
        <v/>
      </c>
      <c r="K41" s="51" t="str">
        <f>structure!K41</f>
        <v/>
      </c>
      <c r="L41" s="51" t="str">
        <f>structure!L41</f>
        <v/>
      </c>
      <c r="M41" s="51" t="str">
        <f>structure!M41</f>
        <v/>
      </c>
      <c r="N41" s="51" t="str">
        <f>structure!N41</f>
        <v/>
      </c>
      <c r="O41" s="51" t="str">
        <f>structure!O41</f>
        <v/>
      </c>
      <c r="P41" s="51" t="str">
        <f>structure!P41</f>
        <v/>
      </c>
      <c r="Q41" s="51" t="str">
        <f>structure!Q41</f>
        <v/>
      </c>
      <c r="R41" s="51" t="str">
        <f>structure!R41</f>
        <v/>
      </c>
      <c r="S41" s="51" t="str">
        <f>structure!S41</f>
        <v/>
      </c>
      <c r="T41" s="51" t="str">
        <f>structure!T41</f>
        <v/>
      </c>
      <c r="U41" s="51" t="str">
        <f>structure!U41</f>
        <v/>
      </c>
      <c r="V41" s="51" t="str">
        <f>structure!V41</f>
        <v/>
      </c>
      <c r="W41" s="51" t="str">
        <f>structure!W41</f>
        <v/>
      </c>
      <c r="X41" s="51" t="str">
        <f>structure!X41</f>
        <v/>
      </c>
      <c r="Y41" s="51" t="str">
        <f>structure!Y41</f>
        <v/>
      </c>
      <c r="Z41" s="51" t="str">
        <f>structure!Z41</f>
        <v/>
      </c>
      <c r="AA41" s="51" t="str">
        <f>structure!AA41</f>
        <v/>
      </c>
      <c r="AB41" s="51" t="str">
        <f>structure!AB41</f>
        <v/>
      </c>
      <c r="AC41" s="51" t="str">
        <f>structure!AC41</f>
        <v/>
      </c>
      <c r="AD41" s="51" t="str">
        <f>structure!AD41</f>
        <v/>
      </c>
      <c r="AE41" s="51" t="str">
        <f>structure!AE41</f>
        <v/>
      </c>
      <c r="AF41" s="51" t="str">
        <f>structure!AF41</f>
        <v/>
      </c>
      <c r="AG41" s="51" t="str">
        <f>structure!AG41</f>
        <v/>
      </c>
      <c r="AH41" s="51" t="str">
        <f>structure!AH41</f>
        <v/>
      </c>
      <c r="AI41" s="51" t="str">
        <f>structure!AI41</f>
        <v/>
      </c>
      <c r="AJ41" s="51" t="str">
        <f>structure!AJ41</f>
        <v/>
      </c>
      <c r="AK41" s="51" t="str">
        <f>structure!AK41</f>
        <v/>
      </c>
      <c r="AL41" s="51" t="str">
        <f>structure!AL41</f>
        <v/>
      </c>
      <c r="AM41" s="51" t="str">
        <f>structure!AM41</f>
        <v/>
      </c>
      <c r="AN41" s="51" t="str">
        <f>structure!AN41</f>
        <v/>
      </c>
      <c r="AO41" s="51" t="str">
        <f>structure!AO41</f>
        <v/>
      </c>
      <c r="AP41" s="51" t="str">
        <f>structure!AP41</f>
        <v/>
      </c>
      <c r="AQ41" s="51" t="str">
        <f>structure!AQ41</f>
        <v/>
      </c>
      <c r="AR41" s="51" t="str">
        <f>structure!AR41</f>
        <v/>
      </c>
      <c r="AS41" s="51" t="str">
        <f>structure!AS41</f>
        <v/>
      </c>
      <c r="AT41" s="51" t="str">
        <f>structure!AT41</f>
        <v/>
      </c>
      <c r="AU41" s="51" t="str">
        <f>structure!AU41</f>
        <v/>
      </c>
      <c r="AV41" s="51" t="str">
        <f>structure!AV41</f>
        <v/>
      </c>
      <c r="AW41" s="51" t="str">
        <f>structure!AW41</f>
        <v/>
      </c>
      <c r="AX41" s="51" t="str">
        <f>structure!AX41</f>
        <v/>
      </c>
      <c r="AY41" s="51" t="str">
        <f>structure!AY41</f>
        <v/>
      </c>
      <c r="AZ41" s="51" t="str">
        <f>structure!AZ41</f>
        <v/>
      </c>
      <c r="BA41" s="51" t="str">
        <f>structure!BA41</f>
        <v/>
      </c>
      <c r="BB41" s="51" t="str">
        <f>structure!BB41</f>
        <v/>
      </c>
      <c r="BC41" s="51" t="str">
        <f>structure!BC41</f>
        <v/>
      </c>
      <c r="BD41" s="51" t="str">
        <f>structure!BD41</f>
        <v/>
      </c>
      <c r="BE41" s="51" t="str">
        <f>structure!BE41</f>
        <v/>
      </c>
      <c r="BF41" s="51" t="str">
        <f>structure!BF41</f>
        <v/>
      </c>
      <c r="BG41" s="51" t="str">
        <f>structure!BG41</f>
        <v/>
      </c>
      <c r="BH41" s="51" t="str">
        <f>structure!BH41</f>
        <v/>
      </c>
      <c r="BI41" s="51" t="str">
        <f>structure!BI41</f>
        <v/>
      </c>
      <c r="BJ41" s="51" t="str">
        <f>structure!BJ41</f>
        <v/>
      </c>
      <c r="BK41" s="51" t="str">
        <f>structure!BK41</f>
        <v/>
      </c>
      <c r="BL41" s="51" t="str">
        <f>structure!BL41</f>
        <v/>
      </c>
      <c r="BM41" s="51" t="str">
        <f>structure!BM41</f>
        <v/>
      </c>
      <c r="BN41" s="51" t="str">
        <f>structure!BN41</f>
        <v/>
      </c>
      <c r="BO41" s="51" t="str">
        <f>structure!BO41</f>
        <v/>
      </c>
      <c r="BP41" s="51" t="str">
        <f>structure!BP41</f>
        <v/>
      </c>
      <c r="BQ41" s="51" t="str">
        <f>structure!BQ41</f>
        <v/>
      </c>
      <c r="BR41" s="51" t="str">
        <f>structure!BR41</f>
        <v/>
      </c>
      <c r="BS41" s="51" t="str">
        <f>structure!BS41</f>
        <v/>
      </c>
      <c r="BT41" s="51" t="str">
        <f>structure!BT41</f>
        <v/>
      </c>
      <c r="BU41" s="51" t="str">
        <f>structure!BU41</f>
        <v/>
      </c>
      <c r="BV41" s="51" t="str">
        <f>structure!BV41</f>
        <v/>
      </c>
      <c r="BW41" s="51" t="str">
        <f>structure!BW41</f>
        <v/>
      </c>
      <c r="BX41" s="51" t="str">
        <f>structure!BX41</f>
        <v/>
      </c>
      <c r="BY41" s="51" t="str">
        <f>structure!BY41</f>
        <v/>
      </c>
      <c r="BZ41" s="51" t="str">
        <f>structure!BZ41</f>
        <v/>
      </c>
      <c r="CA41" s="51" t="str">
        <f>structure!CA41</f>
        <v/>
      </c>
      <c r="CB41" s="51" t="str">
        <f>structure!CB41</f>
        <v/>
      </c>
      <c r="CC41" s="51" t="str">
        <f>structure!CC41</f>
        <v/>
      </c>
      <c r="CD41" s="51" t="str">
        <f>structure!CD41</f>
        <v/>
      </c>
      <c r="CE41" s="51" t="str">
        <f>structure!CE41</f>
        <v/>
      </c>
      <c r="CF41" s="51" t="str">
        <f>structure!CF41</f>
        <v/>
      </c>
      <c r="CG41" s="51" t="str">
        <f>structure!CG41</f>
        <v/>
      </c>
      <c r="CH41" s="51" t="str">
        <f>structure!CH41</f>
        <v/>
      </c>
      <c r="CI41" s="51" t="str">
        <f>structure!CI41</f>
        <v/>
      </c>
      <c r="CJ41" s="51" t="str">
        <f>structure!CJ41</f>
        <v/>
      </c>
      <c r="CK41" s="51" t="str">
        <f>structure!CK41</f>
        <v/>
      </c>
      <c r="CL41" s="51" t="str">
        <f>structure!CL41</f>
        <v/>
      </c>
      <c r="CM41" s="51" t="str">
        <f>structure!CM41</f>
        <v/>
      </c>
      <c r="CN41" s="51" t="str">
        <f>structure!CN41</f>
        <v/>
      </c>
      <c r="CO41" s="51" t="str">
        <f>structure!CO41</f>
        <v/>
      </c>
      <c r="CP41" s="51" t="str">
        <f>structure!CP41</f>
        <v/>
      </c>
      <c r="CQ41" s="51" t="str">
        <f>structure!CQ41</f>
        <v/>
      </c>
      <c r="CR41" s="51" t="str">
        <f>structure!CR41</f>
        <v/>
      </c>
      <c r="CS41" s="51" t="str">
        <f>structure!CS41</f>
        <v/>
      </c>
      <c r="CT41" s="51" t="str">
        <f>structure!CT41</f>
        <v/>
      </c>
      <c r="CU41" s="51" t="str">
        <f>structure!CU41</f>
        <v/>
      </c>
      <c r="CV41" s="51" t="str">
        <f>structure!CV41</f>
        <v/>
      </c>
      <c r="CW41" s="51" t="str">
        <f>structure!CW41</f>
        <v/>
      </c>
      <c r="CX41" s="51" t="str">
        <f>structure!CX41</f>
        <v/>
      </c>
      <c r="CY41" s="51" t="str">
        <f>structure!CY41</f>
        <v/>
      </c>
      <c r="CZ41" s="51" t="str">
        <f>structure!CZ41</f>
        <v/>
      </c>
      <c r="DA41" s="51" t="str">
        <f>structure!DA41</f>
        <v/>
      </c>
      <c r="DB41" s="51" t="str">
        <f>structure!DB41</f>
        <v/>
      </c>
      <c r="DC41" s="51" t="str">
        <f>structure!DC41</f>
        <v/>
      </c>
      <c r="DD41" s="52" t="str">
        <f>structure!DD41</f>
        <v/>
      </c>
      <c r="DE41" s="5" t="str">
        <f>structure!DE41</f>
        <v/>
      </c>
      <c r="DF41" s="9">
        <f>IF(pattes!DF41=0,0,IF(pattes!DF41=2,ROUNDUP(structure!DF41/2,0),ROUNDUP(structure!DF41/2+1,0)))</f>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structure!B42</f>
        <v/>
      </c>
      <c r="C42" s="50" t="str">
        <f>structure!C42</f>
        <v/>
      </c>
      <c r="D42" s="51" t="str">
        <f>structure!D42</f>
        <v/>
      </c>
      <c r="E42" s="51" t="str">
        <f>structure!E42</f>
        <v/>
      </c>
      <c r="F42" s="51" t="str">
        <f>structure!F42</f>
        <v/>
      </c>
      <c r="G42" s="51" t="str">
        <f>structure!G42</f>
        <v/>
      </c>
      <c r="H42" s="51" t="str">
        <f>structure!H42</f>
        <v/>
      </c>
      <c r="I42" s="51" t="str">
        <f>structure!I42</f>
        <v/>
      </c>
      <c r="J42" s="51" t="str">
        <f>structure!J42</f>
        <v/>
      </c>
      <c r="K42" s="51" t="str">
        <f>structure!K42</f>
        <v/>
      </c>
      <c r="L42" s="51" t="str">
        <f>structure!L42</f>
        <v/>
      </c>
      <c r="M42" s="51" t="str">
        <f>structure!M42</f>
        <v/>
      </c>
      <c r="N42" s="51" t="str">
        <f>structure!N42</f>
        <v/>
      </c>
      <c r="O42" s="51" t="str">
        <f>structure!O42</f>
        <v/>
      </c>
      <c r="P42" s="51" t="str">
        <f>structure!P42</f>
        <v/>
      </c>
      <c r="Q42" s="51" t="str">
        <f>structure!Q42</f>
        <v/>
      </c>
      <c r="R42" s="51" t="str">
        <f>structure!R42</f>
        <v/>
      </c>
      <c r="S42" s="51" t="str">
        <f>structure!S42</f>
        <v/>
      </c>
      <c r="T42" s="51" t="str">
        <f>structure!T42</f>
        <v/>
      </c>
      <c r="U42" s="51" t="str">
        <f>structure!U42</f>
        <v/>
      </c>
      <c r="V42" s="51" t="str">
        <f>structure!V42</f>
        <v/>
      </c>
      <c r="W42" s="51" t="str">
        <f>structure!W42</f>
        <v/>
      </c>
      <c r="X42" s="51" t="str">
        <f>structure!X42</f>
        <v/>
      </c>
      <c r="Y42" s="51" t="str">
        <f>structure!Y42</f>
        <v/>
      </c>
      <c r="Z42" s="51" t="str">
        <f>structure!Z42</f>
        <v/>
      </c>
      <c r="AA42" s="51" t="str">
        <f>structure!AA42</f>
        <v/>
      </c>
      <c r="AB42" s="51" t="str">
        <f>structure!AB42</f>
        <v/>
      </c>
      <c r="AC42" s="51" t="str">
        <f>structure!AC42</f>
        <v/>
      </c>
      <c r="AD42" s="51" t="str">
        <f>structure!AD42</f>
        <v/>
      </c>
      <c r="AE42" s="51" t="str">
        <f>structure!AE42</f>
        <v/>
      </c>
      <c r="AF42" s="51" t="str">
        <f>structure!AF42</f>
        <v/>
      </c>
      <c r="AG42" s="51" t="str">
        <f>structure!AG42</f>
        <v/>
      </c>
      <c r="AH42" s="51" t="str">
        <f>structure!AH42</f>
        <v/>
      </c>
      <c r="AI42" s="51" t="str">
        <f>structure!AI42</f>
        <v/>
      </c>
      <c r="AJ42" s="51" t="str">
        <f>structure!AJ42</f>
        <v/>
      </c>
      <c r="AK42" s="51" t="str">
        <f>structure!AK42</f>
        <v/>
      </c>
      <c r="AL42" s="51" t="str">
        <f>structure!AL42</f>
        <v/>
      </c>
      <c r="AM42" s="51" t="str">
        <f>structure!AM42</f>
        <v/>
      </c>
      <c r="AN42" s="51" t="str">
        <f>structure!AN42</f>
        <v/>
      </c>
      <c r="AO42" s="51" t="str">
        <f>structure!AO42</f>
        <v/>
      </c>
      <c r="AP42" s="51" t="str">
        <f>structure!AP42</f>
        <v/>
      </c>
      <c r="AQ42" s="51" t="str">
        <f>structure!AQ42</f>
        <v/>
      </c>
      <c r="AR42" s="51" t="str">
        <f>structure!AR42</f>
        <v/>
      </c>
      <c r="AS42" s="51" t="str">
        <f>structure!AS42</f>
        <v/>
      </c>
      <c r="AT42" s="51" t="str">
        <f>structure!AT42</f>
        <v/>
      </c>
      <c r="AU42" s="51" t="str">
        <f>structure!AU42</f>
        <v/>
      </c>
      <c r="AV42" s="51" t="str">
        <f>structure!AV42</f>
        <v/>
      </c>
      <c r="AW42" s="51" t="str">
        <f>structure!AW42</f>
        <v/>
      </c>
      <c r="AX42" s="51" t="str">
        <f>structure!AX42</f>
        <v/>
      </c>
      <c r="AY42" s="51" t="str">
        <f>structure!AY42</f>
        <v/>
      </c>
      <c r="AZ42" s="51" t="str">
        <f>structure!AZ42</f>
        <v/>
      </c>
      <c r="BA42" s="51" t="str">
        <f>structure!BA42</f>
        <v/>
      </c>
      <c r="BB42" s="51" t="str">
        <f>structure!BB42</f>
        <v/>
      </c>
      <c r="BC42" s="51" t="str">
        <f>structure!BC42</f>
        <v/>
      </c>
      <c r="BD42" s="51" t="str">
        <f>structure!BD42</f>
        <v/>
      </c>
      <c r="BE42" s="51" t="str">
        <f>structure!BE42</f>
        <v/>
      </c>
      <c r="BF42" s="51" t="str">
        <f>structure!BF42</f>
        <v/>
      </c>
      <c r="BG42" s="51" t="str">
        <f>structure!BG42</f>
        <v/>
      </c>
      <c r="BH42" s="51" t="str">
        <f>structure!BH42</f>
        <v/>
      </c>
      <c r="BI42" s="51" t="str">
        <f>structure!BI42</f>
        <v/>
      </c>
      <c r="BJ42" s="51" t="str">
        <f>structure!BJ42</f>
        <v/>
      </c>
      <c r="BK42" s="51" t="str">
        <f>structure!BK42</f>
        <v/>
      </c>
      <c r="BL42" s="51" t="str">
        <f>structure!BL42</f>
        <v/>
      </c>
      <c r="BM42" s="51" t="str">
        <f>structure!BM42</f>
        <v/>
      </c>
      <c r="BN42" s="51" t="str">
        <f>structure!BN42</f>
        <v/>
      </c>
      <c r="BO42" s="51" t="str">
        <f>structure!BO42</f>
        <v/>
      </c>
      <c r="BP42" s="51" t="str">
        <f>structure!BP42</f>
        <v/>
      </c>
      <c r="BQ42" s="51" t="str">
        <f>structure!BQ42</f>
        <v/>
      </c>
      <c r="BR42" s="51" t="str">
        <f>structure!BR42</f>
        <v/>
      </c>
      <c r="BS42" s="51" t="str">
        <f>structure!BS42</f>
        <v/>
      </c>
      <c r="BT42" s="51" t="str">
        <f>structure!BT42</f>
        <v/>
      </c>
      <c r="BU42" s="51" t="str">
        <f>structure!BU42</f>
        <v/>
      </c>
      <c r="BV42" s="51" t="str">
        <f>structure!BV42</f>
        <v/>
      </c>
      <c r="BW42" s="51" t="str">
        <f>structure!BW42</f>
        <v/>
      </c>
      <c r="BX42" s="51" t="str">
        <f>structure!BX42</f>
        <v/>
      </c>
      <c r="BY42" s="51" t="str">
        <f>structure!BY42</f>
        <v/>
      </c>
      <c r="BZ42" s="51" t="str">
        <f>structure!BZ42</f>
        <v/>
      </c>
      <c r="CA42" s="51" t="str">
        <f>structure!CA42</f>
        <v/>
      </c>
      <c r="CB42" s="51" t="str">
        <f>structure!CB42</f>
        <v/>
      </c>
      <c r="CC42" s="51" t="str">
        <f>structure!CC42</f>
        <v/>
      </c>
      <c r="CD42" s="51" t="str">
        <f>structure!CD42</f>
        <v/>
      </c>
      <c r="CE42" s="51" t="str">
        <f>structure!CE42</f>
        <v/>
      </c>
      <c r="CF42" s="51" t="str">
        <f>structure!CF42</f>
        <v/>
      </c>
      <c r="CG42" s="51" t="str">
        <f>structure!CG42</f>
        <v/>
      </c>
      <c r="CH42" s="51" t="str">
        <f>structure!CH42</f>
        <v/>
      </c>
      <c r="CI42" s="51" t="str">
        <f>structure!CI42</f>
        <v/>
      </c>
      <c r="CJ42" s="51" t="str">
        <f>structure!CJ42</f>
        <v/>
      </c>
      <c r="CK42" s="51" t="str">
        <f>structure!CK42</f>
        <v/>
      </c>
      <c r="CL42" s="51" t="str">
        <f>structure!CL42</f>
        <v/>
      </c>
      <c r="CM42" s="51" t="str">
        <f>structure!CM42</f>
        <v/>
      </c>
      <c r="CN42" s="51" t="str">
        <f>structure!CN42</f>
        <v/>
      </c>
      <c r="CO42" s="51" t="str">
        <f>structure!CO42</f>
        <v/>
      </c>
      <c r="CP42" s="51" t="str">
        <f>structure!CP42</f>
        <v/>
      </c>
      <c r="CQ42" s="51" t="str">
        <f>structure!CQ42</f>
        <v/>
      </c>
      <c r="CR42" s="51" t="str">
        <f>structure!CR42</f>
        <v/>
      </c>
      <c r="CS42" s="51" t="str">
        <f>structure!CS42</f>
        <v/>
      </c>
      <c r="CT42" s="51" t="str">
        <f>structure!CT42</f>
        <v/>
      </c>
      <c r="CU42" s="51" t="str">
        <f>structure!CU42</f>
        <v/>
      </c>
      <c r="CV42" s="51" t="str">
        <f>structure!CV42</f>
        <v/>
      </c>
      <c r="CW42" s="51" t="str">
        <f>structure!CW42</f>
        <v/>
      </c>
      <c r="CX42" s="51" t="str">
        <f>structure!CX42</f>
        <v/>
      </c>
      <c r="CY42" s="51" t="str">
        <f>structure!CY42</f>
        <v/>
      </c>
      <c r="CZ42" s="51" t="str">
        <f>structure!CZ42</f>
        <v/>
      </c>
      <c r="DA42" s="51" t="str">
        <f>structure!DA42</f>
        <v/>
      </c>
      <c r="DB42" s="51" t="str">
        <f>structure!DB42</f>
        <v/>
      </c>
      <c r="DC42" s="51" t="str">
        <f>structure!DC42</f>
        <v/>
      </c>
      <c r="DD42" s="52" t="str">
        <f>structure!DD42</f>
        <v/>
      </c>
      <c r="DE42" s="5" t="str">
        <f>structure!DE42</f>
        <v/>
      </c>
      <c r="DF42" s="9">
        <f>IF(pattes!DF42=0,0,IF(pattes!DF42=2,ROUNDUP(structure!DF42/2,0),ROUNDUP(structure!DF42/2+1,0)))</f>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structure!B43</f>
        <v/>
      </c>
      <c r="C43" s="50" t="str">
        <f>structure!C43</f>
        <v/>
      </c>
      <c r="D43" s="51" t="str">
        <f>structure!D43</f>
        <v/>
      </c>
      <c r="E43" s="51" t="str">
        <f>structure!E43</f>
        <v/>
      </c>
      <c r="F43" s="51" t="str">
        <f>structure!F43</f>
        <v/>
      </c>
      <c r="G43" s="51" t="str">
        <f>structure!G43</f>
        <v/>
      </c>
      <c r="H43" s="51" t="str">
        <f>structure!H43</f>
        <v/>
      </c>
      <c r="I43" s="51" t="str">
        <f>structure!I43</f>
        <v/>
      </c>
      <c r="J43" s="51" t="str">
        <f>structure!J43</f>
        <v/>
      </c>
      <c r="K43" s="51" t="str">
        <f>structure!K43</f>
        <v/>
      </c>
      <c r="L43" s="51" t="str">
        <f>structure!L43</f>
        <v/>
      </c>
      <c r="M43" s="51" t="str">
        <f>structure!M43</f>
        <v/>
      </c>
      <c r="N43" s="51" t="str">
        <f>structure!N43</f>
        <v/>
      </c>
      <c r="O43" s="51" t="str">
        <f>structure!O43</f>
        <v/>
      </c>
      <c r="P43" s="51" t="str">
        <f>structure!P43</f>
        <v/>
      </c>
      <c r="Q43" s="51" t="str">
        <f>structure!Q43</f>
        <v/>
      </c>
      <c r="R43" s="51" t="str">
        <f>structure!R43</f>
        <v/>
      </c>
      <c r="S43" s="51" t="str">
        <f>structure!S43</f>
        <v/>
      </c>
      <c r="T43" s="51" t="str">
        <f>structure!T43</f>
        <v/>
      </c>
      <c r="U43" s="51" t="str">
        <f>structure!U43</f>
        <v/>
      </c>
      <c r="V43" s="51" t="str">
        <f>structure!V43</f>
        <v/>
      </c>
      <c r="W43" s="51" t="str">
        <f>structure!W43</f>
        <v/>
      </c>
      <c r="X43" s="51" t="str">
        <f>structure!X43</f>
        <v/>
      </c>
      <c r="Y43" s="51" t="str">
        <f>structure!Y43</f>
        <v/>
      </c>
      <c r="Z43" s="51" t="str">
        <f>structure!Z43</f>
        <v/>
      </c>
      <c r="AA43" s="51" t="str">
        <f>structure!AA43</f>
        <v/>
      </c>
      <c r="AB43" s="51" t="str">
        <f>structure!AB43</f>
        <v/>
      </c>
      <c r="AC43" s="51" t="str">
        <f>structure!AC43</f>
        <v/>
      </c>
      <c r="AD43" s="51" t="str">
        <f>structure!AD43</f>
        <v/>
      </c>
      <c r="AE43" s="51" t="str">
        <f>structure!AE43</f>
        <v/>
      </c>
      <c r="AF43" s="51" t="str">
        <f>structure!AF43</f>
        <v/>
      </c>
      <c r="AG43" s="51" t="str">
        <f>structure!AG43</f>
        <v/>
      </c>
      <c r="AH43" s="51" t="str">
        <f>structure!AH43</f>
        <v/>
      </c>
      <c r="AI43" s="51" t="str">
        <f>structure!AI43</f>
        <v/>
      </c>
      <c r="AJ43" s="51" t="str">
        <f>structure!AJ43</f>
        <v/>
      </c>
      <c r="AK43" s="51" t="str">
        <f>structure!AK43</f>
        <v/>
      </c>
      <c r="AL43" s="51" t="str">
        <f>structure!AL43</f>
        <v/>
      </c>
      <c r="AM43" s="51" t="str">
        <f>structure!AM43</f>
        <v/>
      </c>
      <c r="AN43" s="51" t="str">
        <f>structure!AN43</f>
        <v/>
      </c>
      <c r="AO43" s="51" t="str">
        <f>structure!AO43</f>
        <v/>
      </c>
      <c r="AP43" s="51" t="str">
        <f>structure!AP43</f>
        <v/>
      </c>
      <c r="AQ43" s="51" t="str">
        <f>structure!AQ43</f>
        <v/>
      </c>
      <c r="AR43" s="51" t="str">
        <f>structure!AR43</f>
        <v/>
      </c>
      <c r="AS43" s="51" t="str">
        <f>structure!AS43</f>
        <v/>
      </c>
      <c r="AT43" s="51" t="str">
        <f>structure!AT43</f>
        <v/>
      </c>
      <c r="AU43" s="51" t="str">
        <f>structure!AU43</f>
        <v/>
      </c>
      <c r="AV43" s="51" t="str">
        <f>structure!AV43</f>
        <v/>
      </c>
      <c r="AW43" s="51" t="str">
        <f>structure!AW43</f>
        <v/>
      </c>
      <c r="AX43" s="51" t="str">
        <f>structure!AX43</f>
        <v/>
      </c>
      <c r="AY43" s="51" t="str">
        <f>structure!AY43</f>
        <v/>
      </c>
      <c r="AZ43" s="51" t="str">
        <f>structure!AZ43</f>
        <v/>
      </c>
      <c r="BA43" s="51" t="str">
        <f>structure!BA43</f>
        <v/>
      </c>
      <c r="BB43" s="51" t="str">
        <f>structure!BB43</f>
        <v/>
      </c>
      <c r="BC43" s="51" t="str">
        <f>structure!BC43</f>
        <v/>
      </c>
      <c r="BD43" s="51" t="str">
        <f>structure!BD43</f>
        <v/>
      </c>
      <c r="BE43" s="51" t="str">
        <f>structure!BE43</f>
        <v/>
      </c>
      <c r="BF43" s="51" t="str">
        <f>structure!BF43</f>
        <v/>
      </c>
      <c r="BG43" s="51" t="str">
        <f>structure!BG43</f>
        <v/>
      </c>
      <c r="BH43" s="51" t="str">
        <f>structure!BH43</f>
        <v/>
      </c>
      <c r="BI43" s="51" t="str">
        <f>structure!BI43</f>
        <v/>
      </c>
      <c r="BJ43" s="51" t="str">
        <f>structure!BJ43</f>
        <v/>
      </c>
      <c r="BK43" s="51" t="str">
        <f>structure!BK43</f>
        <v/>
      </c>
      <c r="BL43" s="51" t="str">
        <f>structure!BL43</f>
        <v/>
      </c>
      <c r="BM43" s="51" t="str">
        <f>structure!BM43</f>
        <v/>
      </c>
      <c r="BN43" s="51" t="str">
        <f>structure!BN43</f>
        <v/>
      </c>
      <c r="BO43" s="51" t="str">
        <f>structure!BO43</f>
        <v/>
      </c>
      <c r="BP43" s="51" t="str">
        <f>structure!BP43</f>
        <v/>
      </c>
      <c r="BQ43" s="51" t="str">
        <f>structure!BQ43</f>
        <v/>
      </c>
      <c r="BR43" s="51" t="str">
        <f>structure!BR43</f>
        <v/>
      </c>
      <c r="BS43" s="51" t="str">
        <f>structure!BS43</f>
        <v/>
      </c>
      <c r="BT43" s="51" t="str">
        <f>structure!BT43</f>
        <v/>
      </c>
      <c r="BU43" s="51" t="str">
        <f>structure!BU43</f>
        <v/>
      </c>
      <c r="BV43" s="51" t="str">
        <f>structure!BV43</f>
        <v/>
      </c>
      <c r="BW43" s="51" t="str">
        <f>structure!BW43</f>
        <v/>
      </c>
      <c r="BX43" s="51" t="str">
        <f>structure!BX43</f>
        <v/>
      </c>
      <c r="BY43" s="51" t="str">
        <f>structure!BY43</f>
        <v/>
      </c>
      <c r="BZ43" s="51" t="str">
        <f>structure!BZ43</f>
        <v/>
      </c>
      <c r="CA43" s="51" t="str">
        <f>structure!CA43</f>
        <v/>
      </c>
      <c r="CB43" s="51" t="str">
        <f>structure!CB43</f>
        <v/>
      </c>
      <c r="CC43" s="51" t="str">
        <f>structure!CC43</f>
        <v/>
      </c>
      <c r="CD43" s="51" t="str">
        <f>structure!CD43</f>
        <v/>
      </c>
      <c r="CE43" s="51" t="str">
        <f>structure!CE43</f>
        <v/>
      </c>
      <c r="CF43" s="51" t="str">
        <f>structure!CF43</f>
        <v/>
      </c>
      <c r="CG43" s="51" t="str">
        <f>structure!CG43</f>
        <v/>
      </c>
      <c r="CH43" s="51" t="str">
        <f>structure!CH43</f>
        <v/>
      </c>
      <c r="CI43" s="51" t="str">
        <f>structure!CI43</f>
        <v/>
      </c>
      <c r="CJ43" s="51" t="str">
        <f>structure!CJ43</f>
        <v/>
      </c>
      <c r="CK43" s="51" t="str">
        <f>structure!CK43</f>
        <v/>
      </c>
      <c r="CL43" s="51" t="str">
        <f>structure!CL43</f>
        <v/>
      </c>
      <c r="CM43" s="51" t="str">
        <f>structure!CM43</f>
        <v/>
      </c>
      <c r="CN43" s="51" t="str">
        <f>structure!CN43</f>
        <v/>
      </c>
      <c r="CO43" s="51" t="str">
        <f>structure!CO43</f>
        <v/>
      </c>
      <c r="CP43" s="51" t="str">
        <f>structure!CP43</f>
        <v/>
      </c>
      <c r="CQ43" s="51" t="str">
        <f>structure!CQ43</f>
        <v/>
      </c>
      <c r="CR43" s="51" t="str">
        <f>structure!CR43</f>
        <v/>
      </c>
      <c r="CS43" s="51" t="str">
        <f>structure!CS43</f>
        <v/>
      </c>
      <c r="CT43" s="51" t="str">
        <f>structure!CT43</f>
        <v/>
      </c>
      <c r="CU43" s="51" t="str">
        <f>structure!CU43</f>
        <v/>
      </c>
      <c r="CV43" s="51" t="str">
        <f>structure!CV43</f>
        <v/>
      </c>
      <c r="CW43" s="51" t="str">
        <f>structure!CW43</f>
        <v/>
      </c>
      <c r="CX43" s="51" t="str">
        <f>structure!CX43</f>
        <v/>
      </c>
      <c r="CY43" s="51" t="str">
        <f>structure!CY43</f>
        <v/>
      </c>
      <c r="CZ43" s="51" t="str">
        <f>structure!CZ43</f>
        <v/>
      </c>
      <c r="DA43" s="51" t="str">
        <f>structure!DA43</f>
        <v/>
      </c>
      <c r="DB43" s="51" t="str">
        <f>structure!DB43</f>
        <v/>
      </c>
      <c r="DC43" s="51" t="str">
        <f>structure!DC43</f>
        <v/>
      </c>
      <c r="DD43" s="52" t="str">
        <f>structure!DD43</f>
        <v/>
      </c>
      <c r="DE43" s="5" t="str">
        <f>structure!DE43</f>
        <v/>
      </c>
      <c r="DF43" s="9">
        <f>IF(pattes!DF43=0,0,IF(pattes!DF43=2,ROUNDUP(structure!DF43/2,0),ROUNDUP(structure!DF43/2+1,0)))</f>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structure!B44</f>
        <v/>
      </c>
      <c r="C44" s="50" t="str">
        <f>structure!C44</f>
        <v/>
      </c>
      <c r="D44" s="51" t="str">
        <f>structure!D44</f>
        <v/>
      </c>
      <c r="E44" s="51" t="str">
        <f>structure!E44</f>
        <v/>
      </c>
      <c r="F44" s="51" t="str">
        <f>structure!F44</f>
        <v/>
      </c>
      <c r="G44" s="51" t="str">
        <f>structure!G44</f>
        <v/>
      </c>
      <c r="H44" s="51" t="str">
        <f>structure!H44</f>
        <v/>
      </c>
      <c r="I44" s="51" t="str">
        <f>structure!I44</f>
        <v/>
      </c>
      <c r="J44" s="51" t="str">
        <f>structure!J44</f>
        <v/>
      </c>
      <c r="K44" s="51" t="str">
        <f>structure!K44</f>
        <v/>
      </c>
      <c r="L44" s="51" t="str">
        <f>structure!L44</f>
        <v/>
      </c>
      <c r="M44" s="51" t="str">
        <f>structure!M44</f>
        <v/>
      </c>
      <c r="N44" s="51" t="str">
        <f>structure!N44</f>
        <v/>
      </c>
      <c r="O44" s="51" t="str">
        <f>structure!O44</f>
        <v/>
      </c>
      <c r="P44" s="51" t="str">
        <f>structure!P44</f>
        <v/>
      </c>
      <c r="Q44" s="51" t="str">
        <f>structure!Q44</f>
        <v/>
      </c>
      <c r="R44" s="51" t="str">
        <f>structure!R44</f>
        <v/>
      </c>
      <c r="S44" s="51" t="str">
        <f>structure!S44</f>
        <v/>
      </c>
      <c r="T44" s="51" t="str">
        <f>structure!T44</f>
        <v/>
      </c>
      <c r="U44" s="51" t="str">
        <f>structure!U44</f>
        <v/>
      </c>
      <c r="V44" s="51" t="str">
        <f>structure!V44</f>
        <v/>
      </c>
      <c r="W44" s="51" t="str">
        <f>structure!W44</f>
        <v/>
      </c>
      <c r="X44" s="51" t="str">
        <f>structure!X44</f>
        <v/>
      </c>
      <c r="Y44" s="51" t="str">
        <f>structure!Y44</f>
        <v/>
      </c>
      <c r="Z44" s="51" t="str">
        <f>structure!Z44</f>
        <v/>
      </c>
      <c r="AA44" s="51" t="str">
        <f>structure!AA44</f>
        <v/>
      </c>
      <c r="AB44" s="51" t="str">
        <f>structure!AB44</f>
        <v/>
      </c>
      <c r="AC44" s="51" t="str">
        <f>structure!AC44</f>
        <v/>
      </c>
      <c r="AD44" s="51" t="str">
        <f>structure!AD44</f>
        <v/>
      </c>
      <c r="AE44" s="51" t="str">
        <f>structure!AE44</f>
        <v/>
      </c>
      <c r="AF44" s="51" t="str">
        <f>structure!AF44</f>
        <v/>
      </c>
      <c r="AG44" s="51" t="str">
        <f>structure!AG44</f>
        <v/>
      </c>
      <c r="AH44" s="51" t="str">
        <f>structure!AH44</f>
        <v/>
      </c>
      <c r="AI44" s="51" t="str">
        <f>structure!AI44</f>
        <v/>
      </c>
      <c r="AJ44" s="51" t="str">
        <f>structure!AJ44</f>
        <v/>
      </c>
      <c r="AK44" s="51" t="str">
        <f>structure!AK44</f>
        <v/>
      </c>
      <c r="AL44" s="51" t="str">
        <f>structure!AL44</f>
        <v/>
      </c>
      <c r="AM44" s="51" t="str">
        <f>structure!AM44</f>
        <v/>
      </c>
      <c r="AN44" s="51" t="str">
        <f>structure!AN44</f>
        <v/>
      </c>
      <c r="AO44" s="51" t="str">
        <f>structure!AO44</f>
        <v/>
      </c>
      <c r="AP44" s="51" t="str">
        <f>structure!AP44</f>
        <v/>
      </c>
      <c r="AQ44" s="51" t="str">
        <f>structure!AQ44</f>
        <v/>
      </c>
      <c r="AR44" s="51" t="str">
        <f>structure!AR44</f>
        <v/>
      </c>
      <c r="AS44" s="51" t="str">
        <f>structure!AS44</f>
        <v/>
      </c>
      <c r="AT44" s="51" t="str">
        <f>structure!AT44</f>
        <v/>
      </c>
      <c r="AU44" s="51" t="str">
        <f>structure!AU44</f>
        <v/>
      </c>
      <c r="AV44" s="51" t="str">
        <f>structure!AV44</f>
        <v/>
      </c>
      <c r="AW44" s="51" t="str">
        <f>structure!AW44</f>
        <v/>
      </c>
      <c r="AX44" s="51" t="str">
        <f>structure!AX44</f>
        <v/>
      </c>
      <c r="AY44" s="51" t="str">
        <f>structure!AY44</f>
        <v/>
      </c>
      <c r="AZ44" s="51" t="str">
        <f>structure!AZ44</f>
        <v/>
      </c>
      <c r="BA44" s="51" t="str">
        <f>structure!BA44</f>
        <v/>
      </c>
      <c r="BB44" s="51" t="str">
        <f>structure!BB44</f>
        <v/>
      </c>
      <c r="BC44" s="51" t="str">
        <f>structure!BC44</f>
        <v/>
      </c>
      <c r="BD44" s="51" t="str">
        <f>structure!BD44</f>
        <v/>
      </c>
      <c r="BE44" s="51" t="str">
        <f>structure!BE44</f>
        <v/>
      </c>
      <c r="BF44" s="51" t="str">
        <f>structure!BF44</f>
        <v/>
      </c>
      <c r="BG44" s="51" t="str">
        <f>structure!BG44</f>
        <v/>
      </c>
      <c r="BH44" s="51" t="str">
        <f>structure!BH44</f>
        <v/>
      </c>
      <c r="BI44" s="51" t="str">
        <f>structure!BI44</f>
        <v/>
      </c>
      <c r="BJ44" s="51" t="str">
        <f>structure!BJ44</f>
        <v/>
      </c>
      <c r="BK44" s="51" t="str">
        <f>structure!BK44</f>
        <v/>
      </c>
      <c r="BL44" s="51" t="str">
        <f>structure!BL44</f>
        <v/>
      </c>
      <c r="BM44" s="51" t="str">
        <f>structure!BM44</f>
        <v/>
      </c>
      <c r="BN44" s="51" t="str">
        <f>structure!BN44</f>
        <v/>
      </c>
      <c r="BO44" s="51" t="str">
        <f>structure!BO44</f>
        <v/>
      </c>
      <c r="BP44" s="51" t="str">
        <f>structure!BP44</f>
        <v/>
      </c>
      <c r="BQ44" s="51" t="str">
        <f>structure!BQ44</f>
        <v/>
      </c>
      <c r="BR44" s="51" t="str">
        <f>structure!BR44</f>
        <v/>
      </c>
      <c r="BS44" s="51" t="str">
        <f>structure!BS44</f>
        <v/>
      </c>
      <c r="BT44" s="51" t="str">
        <f>structure!BT44</f>
        <v/>
      </c>
      <c r="BU44" s="51" t="str">
        <f>structure!BU44</f>
        <v/>
      </c>
      <c r="BV44" s="51" t="str">
        <f>structure!BV44</f>
        <v/>
      </c>
      <c r="BW44" s="51" t="str">
        <f>structure!BW44</f>
        <v/>
      </c>
      <c r="BX44" s="51" t="str">
        <f>structure!BX44</f>
        <v/>
      </c>
      <c r="BY44" s="51" t="str">
        <f>structure!BY44</f>
        <v/>
      </c>
      <c r="BZ44" s="51" t="str">
        <f>structure!BZ44</f>
        <v/>
      </c>
      <c r="CA44" s="51" t="str">
        <f>structure!CA44</f>
        <v/>
      </c>
      <c r="CB44" s="51" t="str">
        <f>structure!CB44</f>
        <v/>
      </c>
      <c r="CC44" s="51" t="str">
        <f>structure!CC44</f>
        <v/>
      </c>
      <c r="CD44" s="51" t="str">
        <f>structure!CD44</f>
        <v/>
      </c>
      <c r="CE44" s="51" t="str">
        <f>structure!CE44</f>
        <v/>
      </c>
      <c r="CF44" s="51" t="str">
        <f>structure!CF44</f>
        <v/>
      </c>
      <c r="CG44" s="51" t="str">
        <f>structure!CG44</f>
        <v/>
      </c>
      <c r="CH44" s="51" t="str">
        <f>structure!CH44</f>
        <v/>
      </c>
      <c r="CI44" s="51" t="str">
        <f>structure!CI44</f>
        <v/>
      </c>
      <c r="CJ44" s="51" t="str">
        <f>structure!CJ44</f>
        <v/>
      </c>
      <c r="CK44" s="51" t="str">
        <f>structure!CK44</f>
        <v/>
      </c>
      <c r="CL44" s="51" t="str">
        <f>structure!CL44</f>
        <v/>
      </c>
      <c r="CM44" s="51" t="str">
        <f>structure!CM44</f>
        <v/>
      </c>
      <c r="CN44" s="51" t="str">
        <f>structure!CN44</f>
        <v/>
      </c>
      <c r="CO44" s="51" t="str">
        <f>structure!CO44</f>
        <v/>
      </c>
      <c r="CP44" s="51" t="str">
        <f>structure!CP44</f>
        <v/>
      </c>
      <c r="CQ44" s="51" t="str">
        <f>structure!CQ44</f>
        <v/>
      </c>
      <c r="CR44" s="51" t="str">
        <f>structure!CR44</f>
        <v/>
      </c>
      <c r="CS44" s="51" t="str">
        <f>structure!CS44</f>
        <v/>
      </c>
      <c r="CT44" s="51" t="str">
        <f>structure!CT44</f>
        <v/>
      </c>
      <c r="CU44" s="51" t="str">
        <f>structure!CU44</f>
        <v/>
      </c>
      <c r="CV44" s="51" t="str">
        <f>structure!CV44</f>
        <v/>
      </c>
      <c r="CW44" s="51" t="str">
        <f>structure!CW44</f>
        <v/>
      </c>
      <c r="CX44" s="51" t="str">
        <f>structure!CX44</f>
        <v/>
      </c>
      <c r="CY44" s="51" t="str">
        <f>structure!CY44</f>
        <v/>
      </c>
      <c r="CZ44" s="51" t="str">
        <f>structure!CZ44</f>
        <v/>
      </c>
      <c r="DA44" s="51" t="str">
        <f>structure!DA44</f>
        <v/>
      </c>
      <c r="DB44" s="51" t="str">
        <f>structure!DB44</f>
        <v/>
      </c>
      <c r="DC44" s="51" t="str">
        <f>structure!DC44</f>
        <v/>
      </c>
      <c r="DD44" s="52" t="str">
        <f>structure!DD44</f>
        <v/>
      </c>
      <c r="DE44" s="5" t="str">
        <f>structure!DE44</f>
        <v/>
      </c>
      <c r="DF44" s="9">
        <f>IF(pattes!DF44=0,0,IF(pattes!DF44=2,ROUNDUP(structure!DF44/2,0),ROUNDUP(structure!DF44/2+1,0)))</f>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structure!B45</f>
        <v/>
      </c>
      <c r="C45" s="50" t="str">
        <f>structure!C45</f>
        <v/>
      </c>
      <c r="D45" s="51" t="str">
        <f>structure!D45</f>
        <v/>
      </c>
      <c r="E45" s="51" t="str">
        <f>structure!E45</f>
        <v/>
      </c>
      <c r="F45" s="51" t="str">
        <f>structure!F45</f>
        <v/>
      </c>
      <c r="G45" s="51" t="str">
        <f>structure!G45</f>
        <v/>
      </c>
      <c r="H45" s="51" t="str">
        <f>structure!H45</f>
        <v/>
      </c>
      <c r="I45" s="51" t="str">
        <f>structure!I45</f>
        <v/>
      </c>
      <c r="J45" s="51" t="str">
        <f>structure!J45</f>
        <v/>
      </c>
      <c r="K45" s="51" t="str">
        <f>structure!K45</f>
        <v/>
      </c>
      <c r="L45" s="51" t="str">
        <f>structure!L45</f>
        <v/>
      </c>
      <c r="M45" s="51" t="str">
        <f>structure!M45</f>
        <v/>
      </c>
      <c r="N45" s="51" t="str">
        <f>structure!N45</f>
        <v/>
      </c>
      <c r="O45" s="51" t="str">
        <f>structure!O45</f>
        <v/>
      </c>
      <c r="P45" s="51" t="str">
        <f>structure!P45</f>
        <v/>
      </c>
      <c r="Q45" s="51" t="str">
        <f>structure!Q45</f>
        <v/>
      </c>
      <c r="R45" s="51" t="str">
        <f>structure!R45</f>
        <v/>
      </c>
      <c r="S45" s="51" t="str">
        <f>structure!S45</f>
        <v/>
      </c>
      <c r="T45" s="51" t="str">
        <f>structure!T45</f>
        <v/>
      </c>
      <c r="U45" s="51" t="str">
        <f>structure!U45</f>
        <v/>
      </c>
      <c r="V45" s="51" t="str">
        <f>structure!V45</f>
        <v/>
      </c>
      <c r="W45" s="51" t="str">
        <f>structure!W45</f>
        <v/>
      </c>
      <c r="X45" s="51" t="str">
        <f>structure!X45</f>
        <v/>
      </c>
      <c r="Y45" s="51" t="str">
        <f>structure!Y45</f>
        <v/>
      </c>
      <c r="Z45" s="51" t="str">
        <f>structure!Z45</f>
        <v/>
      </c>
      <c r="AA45" s="51" t="str">
        <f>structure!AA45</f>
        <v/>
      </c>
      <c r="AB45" s="51" t="str">
        <f>structure!AB45</f>
        <v/>
      </c>
      <c r="AC45" s="51" t="str">
        <f>structure!AC45</f>
        <v/>
      </c>
      <c r="AD45" s="51" t="str">
        <f>structure!AD45</f>
        <v/>
      </c>
      <c r="AE45" s="51" t="str">
        <f>structure!AE45</f>
        <v/>
      </c>
      <c r="AF45" s="51" t="str">
        <f>structure!AF45</f>
        <v/>
      </c>
      <c r="AG45" s="51" t="str">
        <f>structure!AG45</f>
        <v/>
      </c>
      <c r="AH45" s="51" t="str">
        <f>structure!AH45</f>
        <v/>
      </c>
      <c r="AI45" s="51" t="str">
        <f>structure!AI45</f>
        <v/>
      </c>
      <c r="AJ45" s="51" t="str">
        <f>structure!AJ45</f>
        <v/>
      </c>
      <c r="AK45" s="51" t="str">
        <f>structure!AK45</f>
        <v/>
      </c>
      <c r="AL45" s="51" t="str">
        <f>structure!AL45</f>
        <v/>
      </c>
      <c r="AM45" s="51" t="str">
        <f>structure!AM45</f>
        <v/>
      </c>
      <c r="AN45" s="51" t="str">
        <f>structure!AN45</f>
        <v/>
      </c>
      <c r="AO45" s="51" t="str">
        <f>structure!AO45</f>
        <v/>
      </c>
      <c r="AP45" s="51" t="str">
        <f>structure!AP45</f>
        <v/>
      </c>
      <c r="AQ45" s="51" t="str">
        <f>structure!AQ45</f>
        <v/>
      </c>
      <c r="AR45" s="51" t="str">
        <f>structure!AR45</f>
        <v/>
      </c>
      <c r="AS45" s="51" t="str">
        <f>structure!AS45</f>
        <v/>
      </c>
      <c r="AT45" s="51" t="str">
        <f>structure!AT45</f>
        <v/>
      </c>
      <c r="AU45" s="51" t="str">
        <f>structure!AU45</f>
        <v/>
      </c>
      <c r="AV45" s="51" t="str">
        <f>structure!AV45</f>
        <v/>
      </c>
      <c r="AW45" s="51" t="str">
        <f>structure!AW45</f>
        <v/>
      </c>
      <c r="AX45" s="51" t="str">
        <f>structure!AX45</f>
        <v/>
      </c>
      <c r="AY45" s="51" t="str">
        <f>structure!AY45</f>
        <v/>
      </c>
      <c r="AZ45" s="51" t="str">
        <f>structure!AZ45</f>
        <v/>
      </c>
      <c r="BA45" s="51" t="str">
        <f>structure!BA45</f>
        <v/>
      </c>
      <c r="BB45" s="51" t="str">
        <f>structure!BB45</f>
        <v/>
      </c>
      <c r="BC45" s="51" t="str">
        <f>structure!BC45</f>
        <v/>
      </c>
      <c r="BD45" s="51" t="str">
        <f>structure!BD45</f>
        <v/>
      </c>
      <c r="BE45" s="51" t="str">
        <f>structure!BE45</f>
        <v/>
      </c>
      <c r="BF45" s="51" t="str">
        <f>structure!BF45</f>
        <v/>
      </c>
      <c r="BG45" s="51" t="str">
        <f>structure!BG45</f>
        <v/>
      </c>
      <c r="BH45" s="51" t="str">
        <f>structure!BH45</f>
        <v/>
      </c>
      <c r="BI45" s="51" t="str">
        <f>structure!BI45</f>
        <v/>
      </c>
      <c r="BJ45" s="51" t="str">
        <f>structure!BJ45</f>
        <v/>
      </c>
      <c r="BK45" s="51" t="str">
        <f>structure!BK45</f>
        <v/>
      </c>
      <c r="BL45" s="51" t="str">
        <f>structure!BL45</f>
        <v/>
      </c>
      <c r="BM45" s="51" t="str">
        <f>structure!BM45</f>
        <v/>
      </c>
      <c r="BN45" s="51" t="str">
        <f>structure!BN45</f>
        <v/>
      </c>
      <c r="BO45" s="51" t="str">
        <f>structure!BO45</f>
        <v/>
      </c>
      <c r="BP45" s="51" t="str">
        <f>structure!BP45</f>
        <v/>
      </c>
      <c r="BQ45" s="51" t="str">
        <f>structure!BQ45</f>
        <v/>
      </c>
      <c r="BR45" s="51" t="str">
        <f>structure!BR45</f>
        <v/>
      </c>
      <c r="BS45" s="51" t="str">
        <f>structure!BS45</f>
        <v/>
      </c>
      <c r="BT45" s="51" t="str">
        <f>structure!BT45</f>
        <v/>
      </c>
      <c r="BU45" s="51" t="str">
        <f>structure!BU45</f>
        <v/>
      </c>
      <c r="BV45" s="51" t="str">
        <f>structure!BV45</f>
        <v/>
      </c>
      <c r="BW45" s="51" t="str">
        <f>structure!BW45</f>
        <v/>
      </c>
      <c r="BX45" s="51" t="str">
        <f>structure!BX45</f>
        <v/>
      </c>
      <c r="BY45" s="51" t="str">
        <f>structure!BY45</f>
        <v/>
      </c>
      <c r="BZ45" s="51" t="str">
        <f>structure!BZ45</f>
        <v/>
      </c>
      <c r="CA45" s="51" t="str">
        <f>structure!CA45</f>
        <v/>
      </c>
      <c r="CB45" s="51" t="str">
        <f>structure!CB45</f>
        <v/>
      </c>
      <c r="CC45" s="51" t="str">
        <f>structure!CC45</f>
        <v/>
      </c>
      <c r="CD45" s="51" t="str">
        <f>structure!CD45</f>
        <v/>
      </c>
      <c r="CE45" s="51" t="str">
        <f>structure!CE45</f>
        <v/>
      </c>
      <c r="CF45" s="51" t="str">
        <f>structure!CF45</f>
        <v/>
      </c>
      <c r="CG45" s="51" t="str">
        <f>structure!CG45</f>
        <v/>
      </c>
      <c r="CH45" s="51" t="str">
        <f>structure!CH45</f>
        <v/>
      </c>
      <c r="CI45" s="51" t="str">
        <f>structure!CI45</f>
        <v/>
      </c>
      <c r="CJ45" s="51" t="str">
        <f>structure!CJ45</f>
        <v/>
      </c>
      <c r="CK45" s="51" t="str">
        <f>structure!CK45</f>
        <v/>
      </c>
      <c r="CL45" s="51" t="str">
        <f>structure!CL45</f>
        <v/>
      </c>
      <c r="CM45" s="51" t="str">
        <f>structure!CM45</f>
        <v/>
      </c>
      <c r="CN45" s="51" t="str">
        <f>structure!CN45</f>
        <v/>
      </c>
      <c r="CO45" s="51" t="str">
        <f>structure!CO45</f>
        <v/>
      </c>
      <c r="CP45" s="51" t="str">
        <f>structure!CP45</f>
        <v/>
      </c>
      <c r="CQ45" s="51" t="str">
        <f>structure!CQ45</f>
        <v/>
      </c>
      <c r="CR45" s="51" t="str">
        <f>structure!CR45</f>
        <v/>
      </c>
      <c r="CS45" s="51" t="str">
        <f>structure!CS45</f>
        <v/>
      </c>
      <c r="CT45" s="51" t="str">
        <f>structure!CT45</f>
        <v/>
      </c>
      <c r="CU45" s="51" t="str">
        <f>structure!CU45</f>
        <v/>
      </c>
      <c r="CV45" s="51" t="str">
        <f>structure!CV45</f>
        <v/>
      </c>
      <c r="CW45" s="51" t="str">
        <f>structure!CW45</f>
        <v/>
      </c>
      <c r="CX45" s="51" t="str">
        <f>structure!CX45</f>
        <v/>
      </c>
      <c r="CY45" s="51" t="str">
        <f>structure!CY45</f>
        <v/>
      </c>
      <c r="CZ45" s="51" t="str">
        <f>structure!CZ45</f>
        <v/>
      </c>
      <c r="DA45" s="51" t="str">
        <f>structure!DA45</f>
        <v/>
      </c>
      <c r="DB45" s="51" t="str">
        <f>structure!DB45</f>
        <v/>
      </c>
      <c r="DC45" s="51" t="str">
        <f>structure!DC45</f>
        <v/>
      </c>
      <c r="DD45" s="52" t="str">
        <f>structure!DD45</f>
        <v/>
      </c>
      <c r="DE45" s="5" t="str">
        <f>structure!DE45</f>
        <v/>
      </c>
      <c r="DF45" s="9">
        <f>IF(pattes!DF45=0,0,IF(pattes!DF45=2,ROUNDUP(structure!DF45/2,0),ROUNDUP(structure!DF45/2+1,0)))</f>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structure!B46</f>
        <v/>
      </c>
      <c r="C46" s="50" t="str">
        <f>structure!C46</f>
        <v/>
      </c>
      <c r="D46" s="51" t="str">
        <f>structure!D46</f>
        <v/>
      </c>
      <c r="E46" s="51" t="str">
        <f>structure!E46</f>
        <v/>
      </c>
      <c r="F46" s="51" t="str">
        <f>structure!F46</f>
        <v/>
      </c>
      <c r="G46" s="51" t="str">
        <f>structure!G46</f>
        <v/>
      </c>
      <c r="H46" s="51" t="str">
        <f>structure!H46</f>
        <v/>
      </c>
      <c r="I46" s="51" t="str">
        <f>structure!I46</f>
        <v/>
      </c>
      <c r="J46" s="51" t="str">
        <f>structure!J46</f>
        <v/>
      </c>
      <c r="K46" s="51" t="str">
        <f>structure!K46</f>
        <v/>
      </c>
      <c r="L46" s="51" t="str">
        <f>structure!L46</f>
        <v/>
      </c>
      <c r="M46" s="51" t="str">
        <f>structure!M46</f>
        <v/>
      </c>
      <c r="N46" s="51" t="str">
        <f>structure!N46</f>
        <v/>
      </c>
      <c r="O46" s="51" t="str">
        <f>structure!O46</f>
        <v/>
      </c>
      <c r="P46" s="51" t="str">
        <f>structure!P46</f>
        <v/>
      </c>
      <c r="Q46" s="51" t="str">
        <f>structure!Q46</f>
        <v/>
      </c>
      <c r="R46" s="51" t="str">
        <f>structure!R46</f>
        <v/>
      </c>
      <c r="S46" s="51" t="str">
        <f>structure!S46</f>
        <v/>
      </c>
      <c r="T46" s="51" t="str">
        <f>structure!T46</f>
        <v/>
      </c>
      <c r="U46" s="51" t="str">
        <f>structure!U46</f>
        <v/>
      </c>
      <c r="V46" s="51" t="str">
        <f>structure!V46</f>
        <v/>
      </c>
      <c r="W46" s="51" t="str">
        <f>structure!W46</f>
        <v/>
      </c>
      <c r="X46" s="51" t="str">
        <f>structure!X46</f>
        <v/>
      </c>
      <c r="Y46" s="51" t="str">
        <f>structure!Y46</f>
        <v/>
      </c>
      <c r="Z46" s="51" t="str">
        <f>structure!Z46</f>
        <v/>
      </c>
      <c r="AA46" s="51" t="str">
        <f>structure!AA46</f>
        <v/>
      </c>
      <c r="AB46" s="51" t="str">
        <f>structure!AB46</f>
        <v/>
      </c>
      <c r="AC46" s="51" t="str">
        <f>structure!AC46</f>
        <v/>
      </c>
      <c r="AD46" s="51" t="str">
        <f>structure!AD46</f>
        <v/>
      </c>
      <c r="AE46" s="51" t="str">
        <f>structure!AE46</f>
        <v/>
      </c>
      <c r="AF46" s="51" t="str">
        <f>structure!AF46</f>
        <v/>
      </c>
      <c r="AG46" s="51" t="str">
        <f>structure!AG46</f>
        <v/>
      </c>
      <c r="AH46" s="51" t="str">
        <f>structure!AH46</f>
        <v/>
      </c>
      <c r="AI46" s="51" t="str">
        <f>structure!AI46</f>
        <v/>
      </c>
      <c r="AJ46" s="51" t="str">
        <f>structure!AJ46</f>
        <v/>
      </c>
      <c r="AK46" s="51" t="str">
        <f>structure!AK46</f>
        <v/>
      </c>
      <c r="AL46" s="51" t="str">
        <f>structure!AL46</f>
        <v/>
      </c>
      <c r="AM46" s="51" t="str">
        <f>structure!AM46</f>
        <v/>
      </c>
      <c r="AN46" s="51" t="str">
        <f>structure!AN46</f>
        <v/>
      </c>
      <c r="AO46" s="51" t="str">
        <f>structure!AO46</f>
        <v/>
      </c>
      <c r="AP46" s="51" t="str">
        <f>structure!AP46</f>
        <v/>
      </c>
      <c r="AQ46" s="51" t="str">
        <f>structure!AQ46</f>
        <v/>
      </c>
      <c r="AR46" s="51" t="str">
        <f>structure!AR46</f>
        <v/>
      </c>
      <c r="AS46" s="51" t="str">
        <f>structure!AS46</f>
        <v/>
      </c>
      <c r="AT46" s="51" t="str">
        <f>structure!AT46</f>
        <v/>
      </c>
      <c r="AU46" s="51" t="str">
        <f>structure!AU46</f>
        <v/>
      </c>
      <c r="AV46" s="51" t="str">
        <f>structure!AV46</f>
        <v/>
      </c>
      <c r="AW46" s="51" t="str">
        <f>structure!AW46</f>
        <v/>
      </c>
      <c r="AX46" s="51" t="str">
        <f>structure!AX46</f>
        <v/>
      </c>
      <c r="AY46" s="51" t="str">
        <f>structure!AY46</f>
        <v/>
      </c>
      <c r="AZ46" s="51" t="str">
        <f>structure!AZ46</f>
        <v/>
      </c>
      <c r="BA46" s="51" t="str">
        <f>structure!BA46</f>
        <v/>
      </c>
      <c r="BB46" s="51" t="str">
        <f>structure!BB46</f>
        <v/>
      </c>
      <c r="BC46" s="51" t="str">
        <f>structure!BC46</f>
        <v/>
      </c>
      <c r="BD46" s="51" t="str">
        <f>structure!BD46</f>
        <v/>
      </c>
      <c r="BE46" s="51" t="str">
        <f>structure!BE46</f>
        <v/>
      </c>
      <c r="BF46" s="51" t="str">
        <f>structure!BF46</f>
        <v/>
      </c>
      <c r="BG46" s="51" t="str">
        <f>structure!BG46</f>
        <v/>
      </c>
      <c r="BH46" s="51" t="str">
        <f>structure!BH46</f>
        <v/>
      </c>
      <c r="BI46" s="51" t="str">
        <f>structure!BI46</f>
        <v/>
      </c>
      <c r="BJ46" s="51" t="str">
        <f>structure!BJ46</f>
        <v/>
      </c>
      <c r="BK46" s="51" t="str">
        <f>structure!BK46</f>
        <v/>
      </c>
      <c r="BL46" s="51" t="str">
        <f>structure!BL46</f>
        <v/>
      </c>
      <c r="BM46" s="51" t="str">
        <f>structure!BM46</f>
        <v/>
      </c>
      <c r="BN46" s="51" t="str">
        <f>structure!BN46</f>
        <v/>
      </c>
      <c r="BO46" s="51" t="str">
        <f>structure!BO46</f>
        <v/>
      </c>
      <c r="BP46" s="51" t="str">
        <f>structure!BP46</f>
        <v/>
      </c>
      <c r="BQ46" s="51" t="str">
        <f>structure!BQ46</f>
        <v/>
      </c>
      <c r="BR46" s="51" t="str">
        <f>structure!BR46</f>
        <v/>
      </c>
      <c r="BS46" s="51" t="str">
        <f>structure!BS46</f>
        <v/>
      </c>
      <c r="BT46" s="51" t="str">
        <f>structure!BT46</f>
        <v/>
      </c>
      <c r="BU46" s="51" t="str">
        <f>structure!BU46</f>
        <v/>
      </c>
      <c r="BV46" s="51" t="str">
        <f>structure!BV46</f>
        <v/>
      </c>
      <c r="BW46" s="51" t="str">
        <f>structure!BW46</f>
        <v/>
      </c>
      <c r="BX46" s="51" t="str">
        <f>structure!BX46</f>
        <v/>
      </c>
      <c r="BY46" s="51" t="str">
        <f>structure!BY46</f>
        <v/>
      </c>
      <c r="BZ46" s="51" t="str">
        <f>structure!BZ46</f>
        <v/>
      </c>
      <c r="CA46" s="51" t="str">
        <f>structure!CA46</f>
        <v/>
      </c>
      <c r="CB46" s="51" t="str">
        <f>structure!CB46</f>
        <v/>
      </c>
      <c r="CC46" s="51" t="str">
        <f>structure!CC46</f>
        <v/>
      </c>
      <c r="CD46" s="51" t="str">
        <f>structure!CD46</f>
        <v/>
      </c>
      <c r="CE46" s="51" t="str">
        <f>structure!CE46</f>
        <v/>
      </c>
      <c r="CF46" s="51" t="str">
        <f>structure!CF46</f>
        <v/>
      </c>
      <c r="CG46" s="51" t="str">
        <f>structure!CG46</f>
        <v/>
      </c>
      <c r="CH46" s="51" t="str">
        <f>structure!CH46</f>
        <v/>
      </c>
      <c r="CI46" s="51" t="str">
        <f>structure!CI46</f>
        <v/>
      </c>
      <c r="CJ46" s="51" t="str">
        <f>structure!CJ46</f>
        <v/>
      </c>
      <c r="CK46" s="51" t="str">
        <f>structure!CK46</f>
        <v/>
      </c>
      <c r="CL46" s="51" t="str">
        <f>structure!CL46</f>
        <v/>
      </c>
      <c r="CM46" s="51" t="str">
        <f>structure!CM46</f>
        <v/>
      </c>
      <c r="CN46" s="51" t="str">
        <f>structure!CN46</f>
        <v/>
      </c>
      <c r="CO46" s="51" t="str">
        <f>structure!CO46</f>
        <v/>
      </c>
      <c r="CP46" s="51" t="str">
        <f>structure!CP46</f>
        <v/>
      </c>
      <c r="CQ46" s="51" t="str">
        <f>structure!CQ46</f>
        <v/>
      </c>
      <c r="CR46" s="51" t="str">
        <f>structure!CR46</f>
        <v/>
      </c>
      <c r="CS46" s="51" t="str">
        <f>structure!CS46</f>
        <v/>
      </c>
      <c r="CT46" s="51" t="str">
        <f>structure!CT46</f>
        <v/>
      </c>
      <c r="CU46" s="51" t="str">
        <f>structure!CU46</f>
        <v/>
      </c>
      <c r="CV46" s="51" t="str">
        <f>structure!CV46</f>
        <v/>
      </c>
      <c r="CW46" s="51" t="str">
        <f>structure!CW46</f>
        <v/>
      </c>
      <c r="CX46" s="51" t="str">
        <f>structure!CX46</f>
        <v/>
      </c>
      <c r="CY46" s="51" t="str">
        <f>structure!CY46</f>
        <v/>
      </c>
      <c r="CZ46" s="51" t="str">
        <f>structure!CZ46</f>
        <v/>
      </c>
      <c r="DA46" s="51" t="str">
        <f>structure!DA46</f>
        <v/>
      </c>
      <c r="DB46" s="51" t="str">
        <f>structure!DB46</f>
        <v/>
      </c>
      <c r="DC46" s="51" t="str">
        <f>structure!DC46</f>
        <v/>
      </c>
      <c r="DD46" s="52" t="str">
        <f>structure!DD46</f>
        <v/>
      </c>
      <c r="DE46" s="5" t="str">
        <f>structure!DE46</f>
        <v/>
      </c>
      <c r="DF46" s="9">
        <f>IF(pattes!DF46=0,0,IF(pattes!DF46=2,ROUNDUP(structure!DF46/2,0),ROUNDUP(structure!DF46/2+1,0)))</f>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structure!B47</f>
        <v/>
      </c>
      <c r="C47" s="50" t="str">
        <f>structure!C47</f>
        <v/>
      </c>
      <c r="D47" s="51" t="str">
        <f>structure!D47</f>
        <v/>
      </c>
      <c r="E47" s="51" t="str">
        <f>structure!E47</f>
        <v/>
      </c>
      <c r="F47" s="51" t="str">
        <f>structure!F47</f>
        <v/>
      </c>
      <c r="G47" s="51" t="str">
        <f>structure!G47</f>
        <v/>
      </c>
      <c r="H47" s="51" t="str">
        <f>structure!H47</f>
        <v/>
      </c>
      <c r="I47" s="51" t="str">
        <f>structure!I47</f>
        <v/>
      </c>
      <c r="J47" s="51" t="str">
        <f>structure!J47</f>
        <v/>
      </c>
      <c r="K47" s="51" t="str">
        <f>structure!K47</f>
        <v/>
      </c>
      <c r="L47" s="51" t="str">
        <f>structure!L47</f>
        <v/>
      </c>
      <c r="M47" s="51" t="str">
        <f>structure!M47</f>
        <v/>
      </c>
      <c r="N47" s="51" t="str">
        <f>structure!N47</f>
        <v/>
      </c>
      <c r="O47" s="51" t="str">
        <f>structure!O47</f>
        <v/>
      </c>
      <c r="P47" s="51" t="str">
        <f>structure!P47</f>
        <v/>
      </c>
      <c r="Q47" s="51" t="str">
        <f>structure!Q47</f>
        <v/>
      </c>
      <c r="R47" s="51" t="str">
        <f>structure!R47</f>
        <v/>
      </c>
      <c r="S47" s="51" t="str">
        <f>structure!S47</f>
        <v/>
      </c>
      <c r="T47" s="51" t="str">
        <f>structure!T47</f>
        <v/>
      </c>
      <c r="U47" s="51" t="str">
        <f>structure!U47</f>
        <v/>
      </c>
      <c r="V47" s="51" t="str">
        <f>structure!V47</f>
        <v/>
      </c>
      <c r="W47" s="51" t="str">
        <f>structure!W47</f>
        <v/>
      </c>
      <c r="X47" s="51" t="str">
        <f>structure!X47</f>
        <v/>
      </c>
      <c r="Y47" s="51" t="str">
        <f>structure!Y47</f>
        <v/>
      </c>
      <c r="Z47" s="51" t="str">
        <f>structure!Z47</f>
        <v/>
      </c>
      <c r="AA47" s="51" t="str">
        <f>structure!AA47</f>
        <v/>
      </c>
      <c r="AB47" s="51" t="str">
        <f>structure!AB47</f>
        <v/>
      </c>
      <c r="AC47" s="51" t="str">
        <f>structure!AC47</f>
        <v/>
      </c>
      <c r="AD47" s="51" t="str">
        <f>structure!AD47</f>
        <v/>
      </c>
      <c r="AE47" s="51" t="str">
        <f>structure!AE47</f>
        <v/>
      </c>
      <c r="AF47" s="51" t="str">
        <f>structure!AF47</f>
        <v/>
      </c>
      <c r="AG47" s="51" t="str">
        <f>structure!AG47</f>
        <v/>
      </c>
      <c r="AH47" s="51" t="str">
        <f>structure!AH47</f>
        <v/>
      </c>
      <c r="AI47" s="51" t="str">
        <f>structure!AI47</f>
        <v/>
      </c>
      <c r="AJ47" s="51" t="str">
        <f>structure!AJ47</f>
        <v/>
      </c>
      <c r="AK47" s="51" t="str">
        <f>structure!AK47</f>
        <v/>
      </c>
      <c r="AL47" s="51" t="str">
        <f>structure!AL47</f>
        <v/>
      </c>
      <c r="AM47" s="51" t="str">
        <f>structure!AM47</f>
        <v/>
      </c>
      <c r="AN47" s="51" t="str">
        <f>structure!AN47</f>
        <v/>
      </c>
      <c r="AO47" s="51" t="str">
        <f>structure!AO47</f>
        <v/>
      </c>
      <c r="AP47" s="51" t="str">
        <f>structure!AP47</f>
        <v/>
      </c>
      <c r="AQ47" s="51" t="str">
        <f>structure!AQ47</f>
        <v/>
      </c>
      <c r="AR47" s="51" t="str">
        <f>structure!AR47</f>
        <v/>
      </c>
      <c r="AS47" s="51" t="str">
        <f>structure!AS47</f>
        <v/>
      </c>
      <c r="AT47" s="51" t="str">
        <f>structure!AT47</f>
        <v/>
      </c>
      <c r="AU47" s="51" t="str">
        <f>structure!AU47</f>
        <v/>
      </c>
      <c r="AV47" s="51" t="str">
        <f>structure!AV47</f>
        <v/>
      </c>
      <c r="AW47" s="51" t="str">
        <f>structure!AW47</f>
        <v/>
      </c>
      <c r="AX47" s="51" t="str">
        <f>structure!AX47</f>
        <v/>
      </c>
      <c r="AY47" s="51" t="str">
        <f>structure!AY47</f>
        <v/>
      </c>
      <c r="AZ47" s="51" t="str">
        <f>structure!AZ47</f>
        <v/>
      </c>
      <c r="BA47" s="51" t="str">
        <f>structure!BA47</f>
        <v/>
      </c>
      <c r="BB47" s="51" t="str">
        <f>structure!BB47</f>
        <v/>
      </c>
      <c r="BC47" s="51" t="str">
        <f>structure!BC47</f>
        <v/>
      </c>
      <c r="BD47" s="51" t="str">
        <f>structure!BD47</f>
        <v/>
      </c>
      <c r="BE47" s="51" t="str">
        <f>structure!BE47</f>
        <v/>
      </c>
      <c r="BF47" s="51" t="str">
        <f>structure!BF47</f>
        <v/>
      </c>
      <c r="BG47" s="51" t="str">
        <f>structure!BG47</f>
        <v/>
      </c>
      <c r="BH47" s="51" t="str">
        <f>structure!BH47</f>
        <v/>
      </c>
      <c r="BI47" s="51" t="str">
        <f>structure!BI47</f>
        <v/>
      </c>
      <c r="BJ47" s="51" t="str">
        <f>structure!BJ47</f>
        <v/>
      </c>
      <c r="BK47" s="51" t="str">
        <f>structure!BK47</f>
        <v/>
      </c>
      <c r="BL47" s="51" t="str">
        <f>structure!BL47</f>
        <v/>
      </c>
      <c r="BM47" s="51" t="str">
        <f>structure!BM47</f>
        <v/>
      </c>
      <c r="BN47" s="51" t="str">
        <f>structure!BN47</f>
        <v/>
      </c>
      <c r="BO47" s="51" t="str">
        <f>structure!BO47</f>
        <v/>
      </c>
      <c r="BP47" s="51" t="str">
        <f>structure!BP47</f>
        <v/>
      </c>
      <c r="BQ47" s="51" t="str">
        <f>structure!BQ47</f>
        <v/>
      </c>
      <c r="BR47" s="51" t="str">
        <f>structure!BR47</f>
        <v/>
      </c>
      <c r="BS47" s="51" t="str">
        <f>structure!BS47</f>
        <v/>
      </c>
      <c r="BT47" s="51" t="str">
        <f>structure!BT47</f>
        <v/>
      </c>
      <c r="BU47" s="51" t="str">
        <f>structure!BU47</f>
        <v/>
      </c>
      <c r="BV47" s="51" t="str">
        <f>structure!BV47</f>
        <v/>
      </c>
      <c r="BW47" s="51" t="str">
        <f>structure!BW47</f>
        <v/>
      </c>
      <c r="BX47" s="51" t="str">
        <f>structure!BX47</f>
        <v/>
      </c>
      <c r="BY47" s="51" t="str">
        <f>structure!BY47</f>
        <v/>
      </c>
      <c r="BZ47" s="51" t="str">
        <f>structure!BZ47</f>
        <v/>
      </c>
      <c r="CA47" s="51" t="str">
        <f>structure!CA47</f>
        <v/>
      </c>
      <c r="CB47" s="51" t="str">
        <f>structure!CB47</f>
        <v/>
      </c>
      <c r="CC47" s="51" t="str">
        <f>structure!CC47</f>
        <v/>
      </c>
      <c r="CD47" s="51" t="str">
        <f>structure!CD47</f>
        <v/>
      </c>
      <c r="CE47" s="51" t="str">
        <f>structure!CE47</f>
        <v/>
      </c>
      <c r="CF47" s="51" t="str">
        <f>structure!CF47</f>
        <v/>
      </c>
      <c r="CG47" s="51" t="str">
        <f>structure!CG47</f>
        <v/>
      </c>
      <c r="CH47" s="51" t="str">
        <f>structure!CH47</f>
        <v/>
      </c>
      <c r="CI47" s="51" t="str">
        <f>structure!CI47</f>
        <v/>
      </c>
      <c r="CJ47" s="51" t="str">
        <f>structure!CJ47</f>
        <v/>
      </c>
      <c r="CK47" s="51" t="str">
        <f>structure!CK47</f>
        <v/>
      </c>
      <c r="CL47" s="51" t="str">
        <f>structure!CL47</f>
        <v/>
      </c>
      <c r="CM47" s="51" t="str">
        <f>structure!CM47</f>
        <v/>
      </c>
      <c r="CN47" s="51" t="str">
        <f>structure!CN47</f>
        <v/>
      </c>
      <c r="CO47" s="51" t="str">
        <f>structure!CO47</f>
        <v/>
      </c>
      <c r="CP47" s="51" t="str">
        <f>structure!CP47</f>
        <v/>
      </c>
      <c r="CQ47" s="51" t="str">
        <f>structure!CQ47</f>
        <v/>
      </c>
      <c r="CR47" s="51" t="str">
        <f>structure!CR47</f>
        <v/>
      </c>
      <c r="CS47" s="51" t="str">
        <f>structure!CS47</f>
        <v/>
      </c>
      <c r="CT47" s="51" t="str">
        <f>structure!CT47</f>
        <v/>
      </c>
      <c r="CU47" s="51" t="str">
        <f>structure!CU47</f>
        <v/>
      </c>
      <c r="CV47" s="51" t="str">
        <f>structure!CV47</f>
        <v/>
      </c>
      <c r="CW47" s="51" t="str">
        <f>structure!CW47</f>
        <v/>
      </c>
      <c r="CX47" s="51" t="str">
        <f>structure!CX47</f>
        <v/>
      </c>
      <c r="CY47" s="51" t="str">
        <f>structure!CY47</f>
        <v/>
      </c>
      <c r="CZ47" s="51" t="str">
        <f>structure!CZ47</f>
        <v/>
      </c>
      <c r="DA47" s="51" t="str">
        <f>structure!DA47</f>
        <v/>
      </c>
      <c r="DB47" s="51" t="str">
        <f>structure!DB47</f>
        <v/>
      </c>
      <c r="DC47" s="51" t="str">
        <f>structure!DC47</f>
        <v/>
      </c>
      <c r="DD47" s="52" t="str">
        <f>structure!DD47</f>
        <v/>
      </c>
      <c r="DE47" s="5" t="str">
        <f>structure!DE47</f>
        <v/>
      </c>
      <c r="DF47" s="9">
        <f>IF(pattes!DF47=0,0,IF(pattes!DF47=2,ROUNDUP(structure!DF47/2,0),ROUNDUP(structure!DF47/2+1,0)))</f>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structure!B48</f>
        <v/>
      </c>
      <c r="C48" s="50" t="str">
        <f>structure!C48</f>
        <v/>
      </c>
      <c r="D48" s="51" t="str">
        <f>structure!D48</f>
        <v/>
      </c>
      <c r="E48" s="51" t="str">
        <f>structure!E48</f>
        <v/>
      </c>
      <c r="F48" s="51" t="str">
        <f>structure!F48</f>
        <v/>
      </c>
      <c r="G48" s="51" t="str">
        <f>structure!G48</f>
        <v/>
      </c>
      <c r="H48" s="51" t="str">
        <f>structure!H48</f>
        <v/>
      </c>
      <c r="I48" s="51" t="str">
        <f>structure!I48</f>
        <v/>
      </c>
      <c r="J48" s="51" t="str">
        <f>structure!J48</f>
        <v/>
      </c>
      <c r="K48" s="51" t="str">
        <f>structure!K48</f>
        <v/>
      </c>
      <c r="L48" s="51" t="str">
        <f>structure!L48</f>
        <v/>
      </c>
      <c r="M48" s="51" t="str">
        <f>structure!M48</f>
        <v/>
      </c>
      <c r="N48" s="51" t="str">
        <f>structure!N48</f>
        <v/>
      </c>
      <c r="O48" s="51" t="str">
        <f>structure!O48</f>
        <v/>
      </c>
      <c r="P48" s="51" t="str">
        <f>structure!P48</f>
        <v/>
      </c>
      <c r="Q48" s="51" t="str">
        <f>structure!Q48</f>
        <v/>
      </c>
      <c r="R48" s="51" t="str">
        <f>structure!R48</f>
        <v/>
      </c>
      <c r="S48" s="51" t="str">
        <f>structure!S48</f>
        <v/>
      </c>
      <c r="T48" s="51" t="str">
        <f>structure!T48</f>
        <v/>
      </c>
      <c r="U48" s="51" t="str">
        <f>structure!U48</f>
        <v/>
      </c>
      <c r="V48" s="51" t="str">
        <f>structure!V48</f>
        <v/>
      </c>
      <c r="W48" s="51" t="str">
        <f>structure!W48</f>
        <v/>
      </c>
      <c r="X48" s="51" t="str">
        <f>structure!X48</f>
        <v/>
      </c>
      <c r="Y48" s="51" t="str">
        <f>structure!Y48</f>
        <v/>
      </c>
      <c r="Z48" s="51" t="str">
        <f>structure!Z48</f>
        <v/>
      </c>
      <c r="AA48" s="51" t="str">
        <f>structure!AA48</f>
        <v/>
      </c>
      <c r="AB48" s="51" t="str">
        <f>structure!AB48</f>
        <v/>
      </c>
      <c r="AC48" s="51" t="str">
        <f>structure!AC48</f>
        <v/>
      </c>
      <c r="AD48" s="51" t="str">
        <f>structure!AD48</f>
        <v/>
      </c>
      <c r="AE48" s="51" t="str">
        <f>structure!AE48</f>
        <v/>
      </c>
      <c r="AF48" s="51" t="str">
        <f>structure!AF48</f>
        <v/>
      </c>
      <c r="AG48" s="51" t="str">
        <f>structure!AG48</f>
        <v/>
      </c>
      <c r="AH48" s="51" t="str">
        <f>structure!AH48</f>
        <v/>
      </c>
      <c r="AI48" s="51" t="str">
        <f>structure!AI48</f>
        <v/>
      </c>
      <c r="AJ48" s="51" t="str">
        <f>structure!AJ48</f>
        <v/>
      </c>
      <c r="AK48" s="51" t="str">
        <f>structure!AK48</f>
        <v/>
      </c>
      <c r="AL48" s="51" t="str">
        <f>structure!AL48</f>
        <v/>
      </c>
      <c r="AM48" s="51" t="str">
        <f>structure!AM48</f>
        <v/>
      </c>
      <c r="AN48" s="51" t="str">
        <f>structure!AN48</f>
        <v/>
      </c>
      <c r="AO48" s="51" t="str">
        <f>structure!AO48</f>
        <v/>
      </c>
      <c r="AP48" s="51" t="str">
        <f>structure!AP48</f>
        <v/>
      </c>
      <c r="AQ48" s="51" t="str">
        <f>structure!AQ48</f>
        <v/>
      </c>
      <c r="AR48" s="51" t="str">
        <f>structure!AR48</f>
        <v/>
      </c>
      <c r="AS48" s="51" t="str">
        <f>structure!AS48</f>
        <v/>
      </c>
      <c r="AT48" s="51" t="str">
        <f>structure!AT48</f>
        <v/>
      </c>
      <c r="AU48" s="51" t="str">
        <f>structure!AU48</f>
        <v/>
      </c>
      <c r="AV48" s="51" t="str">
        <f>structure!AV48</f>
        <v/>
      </c>
      <c r="AW48" s="51" t="str">
        <f>structure!AW48</f>
        <v/>
      </c>
      <c r="AX48" s="51" t="str">
        <f>structure!AX48</f>
        <v/>
      </c>
      <c r="AY48" s="51" t="str">
        <f>structure!AY48</f>
        <v/>
      </c>
      <c r="AZ48" s="51" t="str">
        <f>structure!AZ48</f>
        <v/>
      </c>
      <c r="BA48" s="51" t="str">
        <f>structure!BA48</f>
        <v/>
      </c>
      <c r="BB48" s="51" t="str">
        <f>structure!BB48</f>
        <v/>
      </c>
      <c r="BC48" s="51" t="str">
        <f>structure!BC48</f>
        <v/>
      </c>
      <c r="BD48" s="51" t="str">
        <f>structure!BD48</f>
        <v/>
      </c>
      <c r="BE48" s="51" t="str">
        <f>structure!BE48</f>
        <v/>
      </c>
      <c r="BF48" s="51" t="str">
        <f>structure!BF48</f>
        <v/>
      </c>
      <c r="BG48" s="51" t="str">
        <f>structure!BG48</f>
        <v/>
      </c>
      <c r="BH48" s="51" t="str">
        <f>structure!BH48</f>
        <v/>
      </c>
      <c r="BI48" s="51" t="str">
        <f>structure!BI48</f>
        <v/>
      </c>
      <c r="BJ48" s="51" t="str">
        <f>structure!BJ48</f>
        <v/>
      </c>
      <c r="BK48" s="51" t="str">
        <f>structure!BK48</f>
        <v/>
      </c>
      <c r="BL48" s="51" t="str">
        <f>structure!BL48</f>
        <v/>
      </c>
      <c r="BM48" s="51" t="str">
        <f>structure!BM48</f>
        <v/>
      </c>
      <c r="BN48" s="51" t="str">
        <f>structure!BN48</f>
        <v/>
      </c>
      <c r="BO48" s="51" t="str">
        <f>structure!BO48</f>
        <v/>
      </c>
      <c r="BP48" s="51" t="str">
        <f>structure!BP48</f>
        <v/>
      </c>
      <c r="BQ48" s="51" t="str">
        <f>structure!BQ48</f>
        <v/>
      </c>
      <c r="BR48" s="51" t="str">
        <f>structure!BR48</f>
        <v/>
      </c>
      <c r="BS48" s="51" t="str">
        <f>structure!BS48</f>
        <v/>
      </c>
      <c r="BT48" s="51" t="str">
        <f>structure!BT48</f>
        <v/>
      </c>
      <c r="BU48" s="51" t="str">
        <f>structure!BU48</f>
        <v/>
      </c>
      <c r="BV48" s="51" t="str">
        <f>structure!BV48</f>
        <v/>
      </c>
      <c r="BW48" s="51" t="str">
        <f>structure!BW48</f>
        <v/>
      </c>
      <c r="BX48" s="51" t="str">
        <f>structure!BX48</f>
        <v/>
      </c>
      <c r="BY48" s="51" t="str">
        <f>structure!BY48</f>
        <v/>
      </c>
      <c r="BZ48" s="51" t="str">
        <f>structure!BZ48</f>
        <v/>
      </c>
      <c r="CA48" s="51" t="str">
        <f>structure!CA48</f>
        <v/>
      </c>
      <c r="CB48" s="51" t="str">
        <f>structure!CB48</f>
        <v/>
      </c>
      <c r="CC48" s="51" t="str">
        <f>structure!CC48</f>
        <v/>
      </c>
      <c r="CD48" s="51" t="str">
        <f>structure!CD48</f>
        <v/>
      </c>
      <c r="CE48" s="51" t="str">
        <f>structure!CE48</f>
        <v/>
      </c>
      <c r="CF48" s="51" t="str">
        <f>structure!CF48</f>
        <v/>
      </c>
      <c r="CG48" s="51" t="str">
        <f>structure!CG48</f>
        <v/>
      </c>
      <c r="CH48" s="51" t="str">
        <f>structure!CH48</f>
        <v/>
      </c>
      <c r="CI48" s="51" t="str">
        <f>structure!CI48</f>
        <v/>
      </c>
      <c r="CJ48" s="51" t="str">
        <f>structure!CJ48</f>
        <v/>
      </c>
      <c r="CK48" s="51" t="str">
        <f>structure!CK48</f>
        <v/>
      </c>
      <c r="CL48" s="51" t="str">
        <f>structure!CL48</f>
        <v/>
      </c>
      <c r="CM48" s="51" t="str">
        <f>structure!CM48</f>
        <v/>
      </c>
      <c r="CN48" s="51" t="str">
        <f>structure!CN48</f>
        <v/>
      </c>
      <c r="CO48" s="51" t="str">
        <f>structure!CO48</f>
        <v/>
      </c>
      <c r="CP48" s="51" t="str">
        <f>structure!CP48</f>
        <v/>
      </c>
      <c r="CQ48" s="51" t="str">
        <f>structure!CQ48</f>
        <v/>
      </c>
      <c r="CR48" s="51" t="str">
        <f>structure!CR48</f>
        <v/>
      </c>
      <c r="CS48" s="51" t="str">
        <f>structure!CS48</f>
        <v/>
      </c>
      <c r="CT48" s="51" t="str">
        <f>structure!CT48</f>
        <v/>
      </c>
      <c r="CU48" s="51" t="str">
        <f>structure!CU48</f>
        <v/>
      </c>
      <c r="CV48" s="51" t="str">
        <f>structure!CV48</f>
        <v/>
      </c>
      <c r="CW48" s="51" t="str">
        <f>structure!CW48</f>
        <v/>
      </c>
      <c r="CX48" s="51" t="str">
        <f>structure!CX48</f>
        <v/>
      </c>
      <c r="CY48" s="51" t="str">
        <f>structure!CY48</f>
        <v/>
      </c>
      <c r="CZ48" s="51" t="str">
        <f>structure!CZ48</f>
        <v/>
      </c>
      <c r="DA48" s="51" t="str">
        <f>structure!DA48</f>
        <v/>
      </c>
      <c r="DB48" s="51" t="str">
        <f>structure!DB48</f>
        <v/>
      </c>
      <c r="DC48" s="51" t="str">
        <f>structure!DC48</f>
        <v/>
      </c>
      <c r="DD48" s="52" t="str">
        <f>structure!DD48</f>
        <v/>
      </c>
      <c r="DE48" s="5" t="str">
        <f>structure!DE48</f>
        <v/>
      </c>
      <c r="DF48" s="9">
        <f>IF(pattes!DF48=0,0,IF(pattes!DF48=2,ROUNDUP(structure!DF48/2,0),ROUNDUP(structure!DF48/2+1,0)))</f>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structure!B49</f>
        <v/>
      </c>
      <c r="C49" s="50" t="str">
        <f>structure!C49</f>
        <v/>
      </c>
      <c r="D49" s="51" t="str">
        <f>structure!D49</f>
        <v/>
      </c>
      <c r="E49" s="51" t="str">
        <f>structure!E49</f>
        <v/>
      </c>
      <c r="F49" s="51" t="str">
        <f>structure!F49</f>
        <v/>
      </c>
      <c r="G49" s="51" t="str">
        <f>structure!G49</f>
        <v/>
      </c>
      <c r="H49" s="51" t="str">
        <f>structure!H49</f>
        <v/>
      </c>
      <c r="I49" s="51" t="str">
        <f>structure!I49</f>
        <v/>
      </c>
      <c r="J49" s="51" t="str">
        <f>structure!J49</f>
        <v/>
      </c>
      <c r="K49" s="51" t="str">
        <f>structure!K49</f>
        <v/>
      </c>
      <c r="L49" s="51" t="str">
        <f>structure!L49</f>
        <v/>
      </c>
      <c r="M49" s="51" t="str">
        <f>structure!M49</f>
        <v/>
      </c>
      <c r="N49" s="51" t="str">
        <f>structure!N49</f>
        <v/>
      </c>
      <c r="O49" s="51" t="str">
        <f>structure!O49</f>
        <v/>
      </c>
      <c r="P49" s="51" t="str">
        <f>structure!P49</f>
        <v/>
      </c>
      <c r="Q49" s="51" t="str">
        <f>structure!Q49</f>
        <v/>
      </c>
      <c r="R49" s="51" t="str">
        <f>structure!R49</f>
        <v/>
      </c>
      <c r="S49" s="51" t="str">
        <f>structure!S49</f>
        <v/>
      </c>
      <c r="T49" s="51" t="str">
        <f>structure!T49</f>
        <v/>
      </c>
      <c r="U49" s="51" t="str">
        <f>structure!U49</f>
        <v/>
      </c>
      <c r="V49" s="51" t="str">
        <f>structure!V49</f>
        <v/>
      </c>
      <c r="W49" s="51" t="str">
        <f>structure!W49</f>
        <v/>
      </c>
      <c r="X49" s="51" t="str">
        <f>structure!X49</f>
        <v/>
      </c>
      <c r="Y49" s="51" t="str">
        <f>structure!Y49</f>
        <v/>
      </c>
      <c r="Z49" s="51" t="str">
        <f>structure!Z49</f>
        <v/>
      </c>
      <c r="AA49" s="51" t="str">
        <f>structure!AA49</f>
        <v/>
      </c>
      <c r="AB49" s="51" t="str">
        <f>structure!AB49</f>
        <v/>
      </c>
      <c r="AC49" s="51" t="str">
        <f>structure!AC49</f>
        <v/>
      </c>
      <c r="AD49" s="51" t="str">
        <f>structure!AD49</f>
        <v/>
      </c>
      <c r="AE49" s="51" t="str">
        <f>structure!AE49</f>
        <v/>
      </c>
      <c r="AF49" s="51" t="str">
        <f>structure!AF49</f>
        <v/>
      </c>
      <c r="AG49" s="51" t="str">
        <f>structure!AG49</f>
        <v/>
      </c>
      <c r="AH49" s="51" t="str">
        <f>structure!AH49</f>
        <v/>
      </c>
      <c r="AI49" s="51" t="str">
        <f>structure!AI49</f>
        <v/>
      </c>
      <c r="AJ49" s="51" t="str">
        <f>structure!AJ49</f>
        <v/>
      </c>
      <c r="AK49" s="51" t="str">
        <f>structure!AK49</f>
        <v/>
      </c>
      <c r="AL49" s="51" t="str">
        <f>structure!AL49</f>
        <v/>
      </c>
      <c r="AM49" s="51" t="str">
        <f>structure!AM49</f>
        <v/>
      </c>
      <c r="AN49" s="51" t="str">
        <f>structure!AN49</f>
        <v/>
      </c>
      <c r="AO49" s="51" t="str">
        <f>structure!AO49</f>
        <v/>
      </c>
      <c r="AP49" s="51" t="str">
        <f>structure!AP49</f>
        <v/>
      </c>
      <c r="AQ49" s="51" t="str">
        <f>structure!AQ49</f>
        <v/>
      </c>
      <c r="AR49" s="51" t="str">
        <f>structure!AR49</f>
        <v/>
      </c>
      <c r="AS49" s="51" t="str">
        <f>structure!AS49</f>
        <v/>
      </c>
      <c r="AT49" s="51" t="str">
        <f>structure!AT49</f>
        <v/>
      </c>
      <c r="AU49" s="51" t="str">
        <f>structure!AU49</f>
        <v/>
      </c>
      <c r="AV49" s="51" t="str">
        <f>structure!AV49</f>
        <v/>
      </c>
      <c r="AW49" s="51" t="str">
        <f>structure!AW49</f>
        <v/>
      </c>
      <c r="AX49" s="51" t="str">
        <f>structure!AX49</f>
        <v/>
      </c>
      <c r="AY49" s="51" t="str">
        <f>structure!AY49</f>
        <v/>
      </c>
      <c r="AZ49" s="51" t="str">
        <f>structure!AZ49</f>
        <v/>
      </c>
      <c r="BA49" s="51" t="str">
        <f>structure!BA49</f>
        <v/>
      </c>
      <c r="BB49" s="51" t="str">
        <f>structure!BB49</f>
        <v/>
      </c>
      <c r="BC49" s="51" t="str">
        <f>structure!BC49</f>
        <v/>
      </c>
      <c r="BD49" s="51" t="str">
        <f>structure!BD49</f>
        <v/>
      </c>
      <c r="BE49" s="51" t="str">
        <f>structure!BE49</f>
        <v/>
      </c>
      <c r="BF49" s="51" t="str">
        <f>structure!BF49</f>
        <v/>
      </c>
      <c r="BG49" s="51" t="str">
        <f>structure!BG49</f>
        <v/>
      </c>
      <c r="BH49" s="51" t="str">
        <f>structure!BH49</f>
        <v/>
      </c>
      <c r="BI49" s="51" t="str">
        <f>structure!BI49</f>
        <v/>
      </c>
      <c r="BJ49" s="51" t="str">
        <f>structure!BJ49</f>
        <v/>
      </c>
      <c r="BK49" s="51" t="str">
        <f>structure!BK49</f>
        <v/>
      </c>
      <c r="BL49" s="51" t="str">
        <f>structure!BL49</f>
        <v/>
      </c>
      <c r="BM49" s="51" t="str">
        <f>structure!BM49</f>
        <v/>
      </c>
      <c r="BN49" s="51" t="str">
        <f>structure!BN49</f>
        <v/>
      </c>
      <c r="BO49" s="51" t="str">
        <f>structure!BO49</f>
        <v/>
      </c>
      <c r="BP49" s="51" t="str">
        <f>structure!BP49</f>
        <v/>
      </c>
      <c r="BQ49" s="51" t="str">
        <f>structure!BQ49</f>
        <v/>
      </c>
      <c r="BR49" s="51" t="str">
        <f>structure!BR49</f>
        <v/>
      </c>
      <c r="BS49" s="51" t="str">
        <f>structure!BS49</f>
        <v/>
      </c>
      <c r="BT49" s="51" t="str">
        <f>structure!BT49</f>
        <v/>
      </c>
      <c r="BU49" s="51" t="str">
        <f>structure!BU49</f>
        <v/>
      </c>
      <c r="BV49" s="51" t="str">
        <f>structure!BV49</f>
        <v/>
      </c>
      <c r="BW49" s="51" t="str">
        <f>structure!BW49</f>
        <v/>
      </c>
      <c r="BX49" s="51" t="str">
        <f>structure!BX49</f>
        <v/>
      </c>
      <c r="BY49" s="51" t="str">
        <f>structure!BY49</f>
        <v/>
      </c>
      <c r="BZ49" s="51" t="str">
        <f>structure!BZ49</f>
        <v/>
      </c>
      <c r="CA49" s="51" t="str">
        <f>structure!CA49</f>
        <v/>
      </c>
      <c r="CB49" s="51" t="str">
        <f>structure!CB49</f>
        <v/>
      </c>
      <c r="CC49" s="51" t="str">
        <f>structure!CC49</f>
        <v/>
      </c>
      <c r="CD49" s="51" t="str">
        <f>structure!CD49</f>
        <v/>
      </c>
      <c r="CE49" s="51" t="str">
        <f>structure!CE49</f>
        <v/>
      </c>
      <c r="CF49" s="51" t="str">
        <f>structure!CF49</f>
        <v/>
      </c>
      <c r="CG49" s="51" t="str">
        <f>structure!CG49</f>
        <v/>
      </c>
      <c r="CH49" s="51" t="str">
        <f>structure!CH49</f>
        <v/>
      </c>
      <c r="CI49" s="51" t="str">
        <f>structure!CI49</f>
        <v/>
      </c>
      <c r="CJ49" s="51" t="str">
        <f>structure!CJ49</f>
        <v/>
      </c>
      <c r="CK49" s="51" t="str">
        <f>structure!CK49</f>
        <v/>
      </c>
      <c r="CL49" s="51" t="str">
        <f>structure!CL49</f>
        <v/>
      </c>
      <c r="CM49" s="51" t="str">
        <f>structure!CM49</f>
        <v/>
      </c>
      <c r="CN49" s="51" t="str">
        <f>structure!CN49</f>
        <v/>
      </c>
      <c r="CO49" s="51" t="str">
        <f>structure!CO49</f>
        <v/>
      </c>
      <c r="CP49" s="51" t="str">
        <f>structure!CP49</f>
        <v/>
      </c>
      <c r="CQ49" s="51" t="str">
        <f>structure!CQ49</f>
        <v/>
      </c>
      <c r="CR49" s="51" t="str">
        <f>structure!CR49</f>
        <v/>
      </c>
      <c r="CS49" s="51" t="str">
        <f>structure!CS49</f>
        <v/>
      </c>
      <c r="CT49" s="51" t="str">
        <f>structure!CT49</f>
        <v/>
      </c>
      <c r="CU49" s="51" t="str">
        <f>structure!CU49</f>
        <v/>
      </c>
      <c r="CV49" s="51" t="str">
        <f>structure!CV49</f>
        <v/>
      </c>
      <c r="CW49" s="51" t="str">
        <f>structure!CW49</f>
        <v/>
      </c>
      <c r="CX49" s="51" t="str">
        <f>structure!CX49</f>
        <v/>
      </c>
      <c r="CY49" s="51" t="str">
        <f>structure!CY49</f>
        <v/>
      </c>
      <c r="CZ49" s="51" t="str">
        <f>structure!CZ49</f>
        <v/>
      </c>
      <c r="DA49" s="51" t="str">
        <f>structure!DA49</f>
        <v/>
      </c>
      <c r="DB49" s="51" t="str">
        <f>structure!DB49</f>
        <v/>
      </c>
      <c r="DC49" s="51" t="str">
        <f>structure!DC49</f>
        <v/>
      </c>
      <c r="DD49" s="52" t="str">
        <f>structure!DD49</f>
        <v/>
      </c>
      <c r="DE49" s="5" t="str">
        <f>structure!DE49</f>
        <v/>
      </c>
      <c r="DF49" s="9">
        <f>IF(pattes!DF49=0,0,IF(pattes!DF49=2,ROUNDUP(structure!DF49/2,0),ROUNDUP(structure!DF49/2+1,0)))</f>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structure!B50</f>
        <v/>
      </c>
      <c r="C50" s="50" t="str">
        <f>structure!C50</f>
        <v/>
      </c>
      <c r="D50" s="51" t="str">
        <f>structure!D50</f>
        <v/>
      </c>
      <c r="E50" s="51" t="str">
        <f>structure!E50</f>
        <v/>
      </c>
      <c r="F50" s="51" t="str">
        <f>structure!F50</f>
        <v/>
      </c>
      <c r="G50" s="51" t="str">
        <f>structure!G50</f>
        <v/>
      </c>
      <c r="H50" s="51" t="str">
        <f>structure!H50</f>
        <v/>
      </c>
      <c r="I50" s="51" t="str">
        <f>structure!I50</f>
        <v/>
      </c>
      <c r="J50" s="51" t="str">
        <f>structure!J50</f>
        <v/>
      </c>
      <c r="K50" s="51" t="str">
        <f>structure!K50</f>
        <v/>
      </c>
      <c r="L50" s="51" t="str">
        <f>structure!L50</f>
        <v/>
      </c>
      <c r="M50" s="51" t="str">
        <f>structure!M50</f>
        <v/>
      </c>
      <c r="N50" s="51" t="str">
        <f>structure!N50</f>
        <v/>
      </c>
      <c r="O50" s="51" t="str">
        <f>structure!O50</f>
        <v/>
      </c>
      <c r="P50" s="51" t="str">
        <f>structure!P50</f>
        <v/>
      </c>
      <c r="Q50" s="51" t="str">
        <f>structure!Q50</f>
        <v/>
      </c>
      <c r="R50" s="51" t="str">
        <f>structure!R50</f>
        <v/>
      </c>
      <c r="S50" s="51" t="str">
        <f>structure!S50</f>
        <v/>
      </c>
      <c r="T50" s="51" t="str">
        <f>structure!T50</f>
        <v/>
      </c>
      <c r="U50" s="51" t="str">
        <f>structure!U50</f>
        <v/>
      </c>
      <c r="V50" s="51" t="str">
        <f>structure!V50</f>
        <v/>
      </c>
      <c r="W50" s="51" t="str">
        <f>structure!W50</f>
        <v/>
      </c>
      <c r="X50" s="51" t="str">
        <f>structure!X50</f>
        <v/>
      </c>
      <c r="Y50" s="51" t="str">
        <f>structure!Y50</f>
        <v/>
      </c>
      <c r="Z50" s="51" t="str">
        <f>structure!Z50</f>
        <v/>
      </c>
      <c r="AA50" s="51" t="str">
        <f>structure!AA50</f>
        <v/>
      </c>
      <c r="AB50" s="51" t="str">
        <f>structure!AB50</f>
        <v/>
      </c>
      <c r="AC50" s="51" t="str">
        <f>structure!AC50</f>
        <v/>
      </c>
      <c r="AD50" s="51" t="str">
        <f>structure!AD50</f>
        <v/>
      </c>
      <c r="AE50" s="51" t="str">
        <f>structure!AE50</f>
        <v/>
      </c>
      <c r="AF50" s="51" t="str">
        <f>structure!AF50</f>
        <v/>
      </c>
      <c r="AG50" s="51" t="str">
        <f>structure!AG50</f>
        <v/>
      </c>
      <c r="AH50" s="51" t="str">
        <f>structure!AH50</f>
        <v/>
      </c>
      <c r="AI50" s="51" t="str">
        <f>structure!AI50</f>
        <v/>
      </c>
      <c r="AJ50" s="51" t="str">
        <f>structure!AJ50</f>
        <v/>
      </c>
      <c r="AK50" s="51" t="str">
        <f>structure!AK50</f>
        <v/>
      </c>
      <c r="AL50" s="51" t="str">
        <f>structure!AL50</f>
        <v/>
      </c>
      <c r="AM50" s="51" t="str">
        <f>structure!AM50</f>
        <v/>
      </c>
      <c r="AN50" s="51" t="str">
        <f>structure!AN50</f>
        <v/>
      </c>
      <c r="AO50" s="51" t="str">
        <f>structure!AO50</f>
        <v/>
      </c>
      <c r="AP50" s="51" t="str">
        <f>structure!AP50</f>
        <v/>
      </c>
      <c r="AQ50" s="51" t="str">
        <f>structure!AQ50</f>
        <v/>
      </c>
      <c r="AR50" s="51" t="str">
        <f>structure!AR50</f>
        <v/>
      </c>
      <c r="AS50" s="51" t="str">
        <f>structure!AS50</f>
        <v/>
      </c>
      <c r="AT50" s="51" t="str">
        <f>structure!AT50</f>
        <v/>
      </c>
      <c r="AU50" s="51" t="str">
        <f>structure!AU50</f>
        <v/>
      </c>
      <c r="AV50" s="51" t="str">
        <f>structure!AV50</f>
        <v/>
      </c>
      <c r="AW50" s="51" t="str">
        <f>structure!AW50</f>
        <v/>
      </c>
      <c r="AX50" s="51" t="str">
        <f>structure!AX50</f>
        <v/>
      </c>
      <c r="AY50" s="51" t="str">
        <f>structure!AY50</f>
        <v/>
      </c>
      <c r="AZ50" s="51" t="str">
        <f>structure!AZ50</f>
        <v/>
      </c>
      <c r="BA50" s="51" t="str">
        <f>structure!BA50</f>
        <v/>
      </c>
      <c r="BB50" s="51" t="str">
        <f>structure!BB50</f>
        <v/>
      </c>
      <c r="BC50" s="51" t="str">
        <f>structure!BC50</f>
        <v/>
      </c>
      <c r="BD50" s="51" t="str">
        <f>structure!BD50</f>
        <v/>
      </c>
      <c r="BE50" s="51" t="str">
        <f>structure!BE50</f>
        <v/>
      </c>
      <c r="BF50" s="51" t="str">
        <f>structure!BF50</f>
        <v/>
      </c>
      <c r="BG50" s="51" t="str">
        <f>structure!BG50</f>
        <v/>
      </c>
      <c r="BH50" s="51" t="str">
        <f>structure!BH50</f>
        <v/>
      </c>
      <c r="BI50" s="51" t="str">
        <f>structure!BI50</f>
        <v/>
      </c>
      <c r="BJ50" s="51" t="str">
        <f>structure!BJ50</f>
        <v/>
      </c>
      <c r="BK50" s="51" t="str">
        <f>structure!BK50</f>
        <v/>
      </c>
      <c r="BL50" s="51" t="str">
        <f>structure!BL50</f>
        <v/>
      </c>
      <c r="BM50" s="51" t="str">
        <f>structure!BM50</f>
        <v/>
      </c>
      <c r="BN50" s="51" t="str">
        <f>structure!BN50</f>
        <v/>
      </c>
      <c r="BO50" s="51" t="str">
        <f>structure!BO50</f>
        <v/>
      </c>
      <c r="BP50" s="51" t="str">
        <f>structure!BP50</f>
        <v/>
      </c>
      <c r="BQ50" s="51" t="str">
        <f>structure!BQ50</f>
        <v/>
      </c>
      <c r="BR50" s="51" t="str">
        <f>structure!BR50</f>
        <v/>
      </c>
      <c r="BS50" s="51" t="str">
        <f>structure!BS50</f>
        <v/>
      </c>
      <c r="BT50" s="51" t="str">
        <f>structure!BT50</f>
        <v/>
      </c>
      <c r="BU50" s="51" t="str">
        <f>structure!BU50</f>
        <v/>
      </c>
      <c r="BV50" s="51" t="str">
        <f>structure!BV50</f>
        <v/>
      </c>
      <c r="BW50" s="51" t="str">
        <f>structure!BW50</f>
        <v/>
      </c>
      <c r="BX50" s="51" t="str">
        <f>structure!BX50</f>
        <v/>
      </c>
      <c r="BY50" s="51" t="str">
        <f>structure!BY50</f>
        <v/>
      </c>
      <c r="BZ50" s="51" t="str">
        <f>structure!BZ50</f>
        <v/>
      </c>
      <c r="CA50" s="51" t="str">
        <f>structure!CA50</f>
        <v/>
      </c>
      <c r="CB50" s="51" t="str">
        <f>structure!CB50</f>
        <v/>
      </c>
      <c r="CC50" s="51" t="str">
        <f>structure!CC50</f>
        <v/>
      </c>
      <c r="CD50" s="51" t="str">
        <f>structure!CD50</f>
        <v/>
      </c>
      <c r="CE50" s="51" t="str">
        <f>structure!CE50</f>
        <v/>
      </c>
      <c r="CF50" s="51" t="str">
        <f>structure!CF50</f>
        <v/>
      </c>
      <c r="CG50" s="51" t="str">
        <f>structure!CG50</f>
        <v/>
      </c>
      <c r="CH50" s="51" t="str">
        <f>structure!CH50</f>
        <v/>
      </c>
      <c r="CI50" s="51" t="str">
        <f>structure!CI50</f>
        <v/>
      </c>
      <c r="CJ50" s="51" t="str">
        <f>structure!CJ50</f>
        <v/>
      </c>
      <c r="CK50" s="51" t="str">
        <f>structure!CK50</f>
        <v/>
      </c>
      <c r="CL50" s="51" t="str">
        <f>structure!CL50</f>
        <v/>
      </c>
      <c r="CM50" s="51" t="str">
        <f>structure!CM50</f>
        <v/>
      </c>
      <c r="CN50" s="51" t="str">
        <f>structure!CN50</f>
        <v/>
      </c>
      <c r="CO50" s="51" t="str">
        <f>structure!CO50</f>
        <v/>
      </c>
      <c r="CP50" s="51" t="str">
        <f>structure!CP50</f>
        <v/>
      </c>
      <c r="CQ50" s="51" t="str">
        <f>structure!CQ50</f>
        <v/>
      </c>
      <c r="CR50" s="51" t="str">
        <f>structure!CR50</f>
        <v/>
      </c>
      <c r="CS50" s="51" t="str">
        <f>structure!CS50</f>
        <v/>
      </c>
      <c r="CT50" s="51" t="str">
        <f>structure!CT50</f>
        <v/>
      </c>
      <c r="CU50" s="51" t="str">
        <f>structure!CU50</f>
        <v/>
      </c>
      <c r="CV50" s="51" t="str">
        <f>structure!CV50</f>
        <v/>
      </c>
      <c r="CW50" s="51" t="str">
        <f>structure!CW50</f>
        <v/>
      </c>
      <c r="CX50" s="51" t="str">
        <f>structure!CX50</f>
        <v/>
      </c>
      <c r="CY50" s="51" t="str">
        <f>structure!CY50</f>
        <v/>
      </c>
      <c r="CZ50" s="51" t="str">
        <f>structure!CZ50</f>
        <v/>
      </c>
      <c r="DA50" s="51" t="str">
        <f>structure!DA50</f>
        <v/>
      </c>
      <c r="DB50" s="51" t="str">
        <f>structure!DB50</f>
        <v/>
      </c>
      <c r="DC50" s="51" t="str">
        <f>structure!DC50</f>
        <v/>
      </c>
      <c r="DD50" s="52" t="str">
        <f>structure!DD50</f>
        <v/>
      </c>
      <c r="DE50" s="5" t="str">
        <f>structure!DE50</f>
        <v/>
      </c>
      <c r="DF50" s="9">
        <f>IF(pattes!DF50=0,0,IF(pattes!DF50=2,ROUNDUP(structure!DF50/2,0),ROUNDUP(structure!DF50/2+1,0)))</f>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structure!B51</f>
        <v/>
      </c>
      <c r="C51" s="50" t="str">
        <f>structure!C51</f>
        <v/>
      </c>
      <c r="D51" s="51" t="str">
        <f>structure!D51</f>
        <v/>
      </c>
      <c r="E51" s="51" t="str">
        <f>structure!E51</f>
        <v/>
      </c>
      <c r="F51" s="51" t="str">
        <f>structure!F51</f>
        <v/>
      </c>
      <c r="G51" s="51" t="str">
        <f>structure!G51</f>
        <v/>
      </c>
      <c r="H51" s="51" t="str">
        <f>structure!H51</f>
        <v/>
      </c>
      <c r="I51" s="51" t="str">
        <f>structure!I51</f>
        <v/>
      </c>
      <c r="J51" s="51" t="str">
        <f>structure!J51</f>
        <v/>
      </c>
      <c r="K51" s="51" t="str">
        <f>structure!K51</f>
        <v/>
      </c>
      <c r="L51" s="51" t="str">
        <f>structure!L51</f>
        <v/>
      </c>
      <c r="M51" s="51" t="str">
        <f>structure!M51</f>
        <v/>
      </c>
      <c r="N51" s="51" t="str">
        <f>structure!N51</f>
        <v/>
      </c>
      <c r="O51" s="51" t="str">
        <f>structure!O51</f>
        <v/>
      </c>
      <c r="P51" s="51" t="str">
        <f>structure!P51</f>
        <v/>
      </c>
      <c r="Q51" s="51" t="str">
        <f>structure!Q51</f>
        <v/>
      </c>
      <c r="R51" s="51" t="str">
        <f>structure!R51</f>
        <v/>
      </c>
      <c r="S51" s="51" t="str">
        <f>structure!S51</f>
        <v/>
      </c>
      <c r="T51" s="51" t="str">
        <f>structure!T51</f>
        <v/>
      </c>
      <c r="U51" s="51" t="str">
        <f>structure!U51</f>
        <v/>
      </c>
      <c r="V51" s="51" t="str">
        <f>structure!V51</f>
        <v/>
      </c>
      <c r="W51" s="51" t="str">
        <f>structure!W51</f>
        <v/>
      </c>
      <c r="X51" s="51" t="str">
        <f>structure!X51</f>
        <v/>
      </c>
      <c r="Y51" s="51" t="str">
        <f>structure!Y51</f>
        <v/>
      </c>
      <c r="Z51" s="51" t="str">
        <f>structure!Z51</f>
        <v/>
      </c>
      <c r="AA51" s="51" t="str">
        <f>structure!AA51</f>
        <v/>
      </c>
      <c r="AB51" s="51" t="str">
        <f>structure!AB51</f>
        <v/>
      </c>
      <c r="AC51" s="51" t="str">
        <f>structure!AC51</f>
        <v/>
      </c>
      <c r="AD51" s="51" t="str">
        <f>structure!AD51</f>
        <v/>
      </c>
      <c r="AE51" s="51" t="str">
        <f>structure!AE51</f>
        <v/>
      </c>
      <c r="AF51" s="51" t="str">
        <f>structure!AF51</f>
        <v/>
      </c>
      <c r="AG51" s="51" t="str">
        <f>structure!AG51</f>
        <v/>
      </c>
      <c r="AH51" s="51" t="str">
        <f>structure!AH51</f>
        <v/>
      </c>
      <c r="AI51" s="51" t="str">
        <f>structure!AI51</f>
        <v/>
      </c>
      <c r="AJ51" s="51" t="str">
        <f>structure!AJ51</f>
        <v/>
      </c>
      <c r="AK51" s="51" t="str">
        <f>structure!AK51</f>
        <v/>
      </c>
      <c r="AL51" s="51" t="str">
        <f>structure!AL51</f>
        <v/>
      </c>
      <c r="AM51" s="51" t="str">
        <f>structure!AM51</f>
        <v/>
      </c>
      <c r="AN51" s="51" t="str">
        <f>structure!AN51</f>
        <v/>
      </c>
      <c r="AO51" s="51" t="str">
        <f>structure!AO51</f>
        <v/>
      </c>
      <c r="AP51" s="51" t="str">
        <f>structure!AP51</f>
        <v/>
      </c>
      <c r="AQ51" s="51" t="str">
        <f>structure!AQ51</f>
        <v/>
      </c>
      <c r="AR51" s="51" t="str">
        <f>structure!AR51</f>
        <v/>
      </c>
      <c r="AS51" s="51" t="str">
        <f>structure!AS51</f>
        <v/>
      </c>
      <c r="AT51" s="51" t="str">
        <f>structure!AT51</f>
        <v/>
      </c>
      <c r="AU51" s="51" t="str">
        <f>structure!AU51</f>
        <v/>
      </c>
      <c r="AV51" s="51" t="str">
        <f>structure!AV51</f>
        <v/>
      </c>
      <c r="AW51" s="51" t="str">
        <f>structure!AW51</f>
        <v/>
      </c>
      <c r="AX51" s="51" t="str">
        <f>structure!AX51</f>
        <v/>
      </c>
      <c r="AY51" s="51" t="str">
        <f>structure!AY51</f>
        <v/>
      </c>
      <c r="AZ51" s="51" t="str">
        <f>structure!AZ51</f>
        <v/>
      </c>
      <c r="BA51" s="51" t="str">
        <f>structure!BA51</f>
        <v/>
      </c>
      <c r="BB51" s="51" t="str">
        <f>structure!BB51</f>
        <v/>
      </c>
      <c r="BC51" s="51" t="str">
        <f>structure!BC51</f>
        <v/>
      </c>
      <c r="BD51" s="51" t="str">
        <f>structure!BD51</f>
        <v/>
      </c>
      <c r="BE51" s="51" t="str">
        <f>structure!BE51</f>
        <v/>
      </c>
      <c r="BF51" s="51" t="str">
        <f>structure!BF51</f>
        <v/>
      </c>
      <c r="BG51" s="51" t="str">
        <f>structure!BG51</f>
        <v/>
      </c>
      <c r="BH51" s="51" t="str">
        <f>structure!BH51</f>
        <v/>
      </c>
      <c r="BI51" s="51" t="str">
        <f>structure!BI51</f>
        <v/>
      </c>
      <c r="BJ51" s="51" t="str">
        <f>structure!BJ51</f>
        <v/>
      </c>
      <c r="BK51" s="51" t="str">
        <f>structure!BK51</f>
        <v/>
      </c>
      <c r="BL51" s="51" t="str">
        <f>structure!BL51</f>
        <v/>
      </c>
      <c r="BM51" s="51" t="str">
        <f>structure!BM51</f>
        <v/>
      </c>
      <c r="BN51" s="51" t="str">
        <f>structure!BN51</f>
        <v/>
      </c>
      <c r="BO51" s="51" t="str">
        <f>structure!BO51</f>
        <v/>
      </c>
      <c r="BP51" s="51" t="str">
        <f>structure!BP51</f>
        <v/>
      </c>
      <c r="BQ51" s="51" t="str">
        <f>structure!BQ51</f>
        <v/>
      </c>
      <c r="BR51" s="51" t="str">
        <f>structure!BR51</f>
        <v/>
      </c>
      <c r="BS51" s="51" t="str">
        <f>structure!BS51</f>
        <v/>
      </c>
      <c r="BT51" s="51" t="str">
        <f>structure!BT51</f>
        <v/>
      </c>
      <c r="BU51" s="51" t="str">
        <f>structure!BU51</f>
        <v/>
      </c>
      <c r="BV51" s="51" t="str">
        <f>structure!BV51</f>
        <v/>
      </c>
      <c r="BW51" s="51" t="str">
        <f>structure!BW51</f>
        <v/>
      </c>
      <c r="BX51" s="51" t="str">
        <f>structure!BX51</f>
        <v/>
      </c>
      <c r="BY51" s="51" t="str">
        <f>structure!BY51</f>
        <v/>
      </c>
      <c r="BZ51" s="51" t="str">
        <f>structure!BZ51</f>
        <v/>
      </c>
      <c r="CA51" s="51" t="str">
        <f>structure!CA51</f>
        <v/>
      </c>
      <c r="CB51" s="51" t="str">
        <f>structure!CB51</f>
        <v/>
      </c>
      <c r="CC51" s="51" t="str">
        <f>structure!CC51</f>
        <v/>
      </c>
      <c r="CD51" s="51" t="str">
        <f>structure!CD51</f>
        <v/>
      </c>
      <c r="CE51" s="51" t="str">
        <f>structure!CE51</f>
        <v/>
      </c>
      <c r="CF51" s="51" t="str">
        <f>structure!CF51</f>
        <v/>
      </c>
      <c r="CG51" s="51" t="str">
        <f>structure!CG51</f>
        <v/>
      </c>
      <c r="CH51" s="51" t="str">
        <f>structure!CH51</f>
        <v/>
      </c>
      <c r="CI51" s="51" t="str">
        <f>structure!CI51</f>
        <v/>
      </c>
      <c r="CJ51" s="51" t="str">
        <f>structure!CJ51</f>
        <v/>
      </c>
      <c r="CK51" s="51" t="str">
        <f>structure!CK51</f>
        <v/>
      </c>
      <c r="CL51" s="51" t="str">
        <f>structure!CL51</f>
        <v/>
      </c>
      <c r="CM51" s="51" t="str">
        <f>structure!CM51</f>
        <v/>
      </c>
      <c r="CN51" s="51" t="str">
        <f>structure!CN51</f>
        <v/>
      </c>
      <c r="CO51" s="51" t="str">
        <f>structure!CO51</f>
        <v/>
      </c>
      <c r="CP51" s="51" t="str">
        <f>structure!CP51</f>
        <v/>
      </c>
      <c r="CQ51" s="51" t="str">
        <f>structure!CQ51</f>
        <v/>
      </c>
      <c r="CR51" s="51" t="str">
        <f>structure!CR51</f>
        <v/>
      </c>
      <c r="CS51" s="51" t="str">
        <f>structure!CS51</f>
        <v/>
      </c>
      <c r="CT51" s="51" t="str">
        <f>structure!CT51</f>
        <v/>
      </c>
      <c r="CU51" s="51" t="str">
        <f>structure!CU51</f>
        <v/>
      </c>
      <c r="CV51" s="51" t="str">
        <f>structure!CV51</f>
        <v/>
      </c>
      <c r="CW51" s="51" t="str">
        <f>structure!CW51</f>
        <v/>
      </c>
      <c r="CX51" s="51" t="str">
        <f>structure!CX51</f>
        <v/>
      </c>
      <c r="CY51" s="51" t="str">
        <f>structure!CY51</f>
        <v/>
      </c>
      <c r="CZ51" s="51" t="str">
        <f>structure!CZ51</f>
        <v/>
      </c>
      <c r="DA51" s="51" t="str">
        <f>structure!DA51</f>
        <v/>
      </c>
      <c r="DB51" s="51" t="str">
        <f>structure!DB51</f>
        <v/>
      </c>
      <c r="DC51" s="51" t="str">
        <f>structure!DC51</f>
        <v/>
      </c>
      <c r="DD51" s="52" t="str">
        <f>structure!DD51</f>
        <v/>
      </c>
      <c r="DE51" s="5" t="str">
        <f>structure!DE51</f>
        <v/>
      </c>
      <c r="DF51" s="9">
        <f>IF(pattes!DF51=0,0,IF(pattes!DF51=2,ROUNDUP(structure!DF51/2,0),ROUNDUP(structure!DF51/2+1,0)))</f>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structure!B52</f>
        <v/>
      </c>
      <c r="C52" s="7" t="str">
        <f>structure!C52</f>
        <v/>
      </c>
      <c r="D52" s="7" t="str">
        <f>structure!D52</f>
        <v/>
      </c>
      <c r="E52" s="7" t="str">
        <f>structure!E52</f>
        <v/>
      </c>
      <c r="F52" s="7" t="str">
        <f>structure!F52</f>
        <v/>
      </c>
      <c r="G52" s="7" t="str">
        <f>structure!G52</f>
        <v/>
      </c>
      <c r="H52" s="7" t="str">
        <f>structure!H52</f>
        <v/>
      </c>
      <c r="I52" s="7" t="str">
        <f>structure!I52</f>
        <v/>
      </c>
      <c r="J52" s="7" t="str">
        <f>structure!J52</f>
        <v/>
      </c>
      <c r="K52" s="7" t="str">
        <f>structure!K52</f>
        <v/>
      </c>
      <c r="L52" s="7" t="str">
        <f>structure!L52</f>
        <v/>
      </c>
      <c r="M52" s="7" t="str">
        <f>structure!M52</f>
        <v/>
      </c>
      <c r="N52" s="7" t="str">
        <f>structure!N52</f>
        <v/>
      </c>
      <c r="O52" s="7" t="str">
        <f>structure!O52</f>
        <v/>
      </c>
      <c r="P52" s="7" t="str">
        <f>structure!P52</f>
        <v/>
      </c>
      <c r="Q52" s="7" t="str">
        <f>structure!Q52</f>
        <v/>
      </c>
      <c r="R52" s="7" t="str">
        <f>structure!R52</f>
        <v/>
      </c>
      <c r="S52" s="7" t="str">
        <f>structure!S52</f>
        <v/>
      </c>
      <c r="T52" s="7" t="str">
        <f>structure!T52</f>
        <v/>
      </c>
      <c r="U52" s="7" t="str">
        <f>structure!U52</f>
        <v/>
      </c>
      <c r="V52" s="7" t="str">
        <f>structure!V52</f>
        <v/>
      </c>
      <c r="W52" s="7" t="str">
        <f>structure!W52</f>
        <v/>
      </c>
      <c r="X52" s="7" t="str">
        <f>structure!X52</f>
        <v/>
      </c>
      <c r="Y52" s="7" t="str">
        <f>structure!Y52</f>
        <v/>
      </c>
      <c r="Z52" s="7" t="str">
        <f>structure!Z52</f>
        <v/>
      </c>
      <c r="AA52" s="7" t="str">
        <f>structure!AA52</f>
        <v/>
      </c>
      <c r="AB52" s="7" t="str">
        <f>structure!AB52</f>
        <v/>
      </c>
      <c r="AC52" s="7" t="str">
        <f>structure!AC52</f>
        <v/>
      </c>
      <c r="AD52" s="7" t="str">
        <f>structure!AD52</f>
        <v/>
      </c>
      <c r="AE52" s="7" t="str">
        <f>structure!AE52</f>
        <v/>
      </c>
      <c r="AF52" s="7" t="str">
        <f>structure!AF52</f>
        <v/>
      </c>
      <c r="AG52" s="7" t="str">
        <f>structure!AG52</f>
        <v/>
      </c>
      <c r="AH52" s="7" t="str">
        <f>structure!AH52</f>
        <v/>
      </c>
      <c r="AI52" s="7" t="str">
        <f>structure!AI52</f>
        <v/>
      </c>
      <c r="AJ52" s="7" t="str">
        <f>structure!AJ52</f>
        <v/>
      </c>
      <c r="AK52" s="7" t="str">
        <f>structure!AK52</f>
        <v/>
      </c>
      <c r="AL52" s="7" t="str">
        <f>structure!AL52</f>
        <v/>
      </c>
      <c r="AM52" s="7" t="str">
        <f>structure!AM52</f>
        <v/>
      </c>
      <c r="AN52" s="7" t="str">
        <f>structure!AN52</f>
        <v/>
      </c>
      <c r="AO52" s="7" t="str">
        <f>structure!AO52</f>
        <v/>
      </c>
      <c r="AP52" s="7" t="str">
        <f>structure!AP52</f>
        <v/>
      </c>
      <c r="AQ52" s="7" t="str">
        <f>structure!AQ52</f>
        <v/>
      </c>
      <c r="AR52" s="7" t="str">
        <f>structure!AR52</f>
        <v/>
      </c>
      <c r="AS52" s="7" t="str">
        <f>structure!AS52</f>
        <v/>
      </c>
      <c r="AT52" s="7" t="str">
        <f>structure!AT52</f>
        <v/>
      </c>
      <c r="AU52" s="7" t="str">
        <f>structure!AU52</f>
        <v/>
      </c>
      <c r="AV52" s="7" t="str">
        <f>structure!AV52</f>
        <v/>
      </c>
      <c r="AW52" s="7" t="str">
        <f>structure!AW52</f>
        <v/>
      </c>
      <c r="AX52" s="7" t="str">
        <f>structure!AX52</f>
        <v/>
      </c>
      <c r="AY52" s="7" t="str">
        <f>structure!AY52</f>
        <v/>
      </c>
      <c r="AZ52" s="7" t="str">
        <f>structure!AZ52</f>
        <v/>
      </c>
      <c r="BA52" s="7" t="str">
        <f>structure!BA52</f>
        <v/>
      </c>
      <c r="BB52" s="7" t="str">
        <f>structure!BB52</f>
        <v/>
      </c>
      <c r="BC52" s="7" t="str">
        <f>structure!BC52</f>
        <v/>
      </c>
      <c r="BD52" s="7" t="str">
        <f>structure!BD52</f>
        <v/>
      </c>
      <c r="BE52" s="7" t="str">
        <f>structure!BE52</f>
        <v/>
      </c>
      <c r="BF52" s="7" t="str">
        <f>structure!BF52</f>
        <v/>
      </c>
      <c r="BG52" s="7" t="str">
        <f>structure!BG52</f>
        <v/>
      </c>
      <c r="BH52" s="7" t="str">
        <f>structure!BH52</f>
        <v/>
      </c>
      <c r="BI52" s="7" t="str">
        <f>structure!BI52</f>
        <v/>
      </c>
      <c r="BJ52" s="7" t="str">
        <f>structure!BJ52</f>
        <v/>
      </c>
      <c r="BK52" s="7" t="str">
        <f>structure!BK52</f>
        <v/>
      </c>
      <c r="BL52" s="7" t="str">
        <f>structure!BL52</f>
        <v/>
      </c>
      <c r="BM52" s="7" t="str">
        <f>structure!BM52</f>
        <v/>
      </c>
      <c r="BN52" s="7" t="str">
        <f>structure!BN52</f>
        <v/>
      </c>
      <c r="BO52" s="7" t="str">
        <f>structure!BO52</f>
        <v/>
      </c>
      <c r="BP52" s="7" t="str">
        <f>structure!BP52</f>
        <v/>
      </c>
      <c r="BQ52" s="7" t="str">
        <f>structure!BQ52</f>
        <v/>
      </c>
      <c r="BR52" s="7" t="str">
        <f>structure!BR52</f>
        <v/>
      </c>
      <c r="BS52" s="7" t="str">
        <f>structure!BS52</f>
        <v/>
      </c>
      <c r="BT52" s="7" t="str">
        <f>structure!BT52</f>
        <v/>
      </c>
      <c r="BU52" s="7" t="str">
        <f>structure!BU52</f>
        <v/>
      </c>
      <c r="BV52" s="7" t="str">
        <f>structure!BV52</f>
        <v/>
      </c>
      <c r="BW52" s="7" t="str">
        <f>structure!BW52</f>
        <v/>
      </c>
      <c r="BX52" s="7" t="str">
        <f>structure!BX52</f>
        <v/>
      </c>
      <c r="BY52" s="7" t="str">
        <f>structure!BY52</f>
        <v/>
      </c>
      <c r="BZ52" s="7" t="str">
        <f>structure!BZ52</f>
        <v/>
      </c>
      <c r="CA52" s="7" t="str">
        <f>structure!CA52</f>
        <v/>
      </c>
      <c r="CB52" s="7" t="str">
        <f>structure!CB52</f>
        <v/>
      </c>
      <c r="CC52" s="7" t="str">
        <f>structure!CC52</f>
        <v/>
      </c>
      <c r="CD52" s="7" t="str">
        <f>structure!CD52</f>
        <v/>
      </c>
      <c r="CE52" s="7" t="str">
        <f>structure!CE52</f>
        <v/>
      </c>
      <c r="CF52" s="7" t="str">
        <f>structure!CF52</f>
        <v/>
      </c>
      <c r="CG52" s="7" t="str">
        <f>structure!CG52</f>
        <v/>
      </c>
      <c r="CH52" s="7" t="str">
        <f>structure!CH52</f>
        <v/>
      </c>
      <c r="CI52" s="7" t="str">
        <f>structure!CI52</f>
        <v/>
      </c>
      <c r="CJ52" s="7" t="str">
        <f>structure!CJ52</f>
        <v/>
      </c>
      <c r="CK52" s="7" t="str">
        <f>structure!CK52</f>
        <v/>
      </c>
      <c r="CL52" s="7" t="str">
        <f>structure!CL52</f>
        <v/>
      </c>
      <c r="CM52" s="7" t="str">
        <f>structure!CM52</f>
        <v/>
      </c>
      <c r="CN52" s="7" t="str">
        <f>structure!CN52</f>
        <v/>
      </c>
      <c r="CO52" s="7" t="str">
        <f>structure!CO52</f>
        <v/>
      </c>
      <c r="CP52" s="7" t="str">
        <f>structure!CP52</f>
        <v/>
      </c>
      <c r="CQ52" s="7" t="str">
        <f>structure!CQ52</f>
        <v/>
      </c>
      <c r="CR52" s="7" t="str">
        <f>structure!CR52</f>
        <v/>
      </c>
      <c r="CS52" s="7" t="str">
        <f>structure!CS52</f>
        <v/>
      </c>
      <c r="CT52" s="7" t="str">
        <f>structure!CT52</f>
        <v/>
      </c>
      <c r="CU52" s="7" t="str">
        <f>structure!CU52</f>
        <v/>
      </c>
      <c r="CV52" s="7" t="str">
        <f>structure!CV52</f>
        <v/>
      </c>
      <c r="CW52" s="7" t="str">
        <f>structure!CW52</f>
        <v/>
      </c>
      <c r="CX52" s="7" t="str">
        <f>structure!CX52</f>
        <v/>
      </c>
      <c r="CY52" s="7" t="str">
        <f>structure!CY52</f>
        <v/>
      </c>
      <c r="CZ52" s="7" t="str">
        <f>structure!CZ52</f>
        <v/>
      </c>
      <c r="DA52" s="7" t="str">
        <f>structure!DA52</f>
        <v/>
      </c>
      <c r="DB52" s="7" t="str">
        <f>structure!DB52</f>
        <v/>
      </c>
      <c r="DC52" s="7" t="str">
        <f>structure!DC52</f>
        <v/>
      </c>
      <c r="DD52" s="43" t="str">
        <f>structure!DD52</f>
        <v/>
      </c>
      <c r="DE52" s="8" t="str">
        <f>structure!DE52</f>
        <v/>
      </c>
      <c r="DF52" s="9">
        <f>IF(pattes!DF52=0,0,IF(pattes!DF52=2,ROUNDUP(structure!DF52/2,0),ROUNDUP(structure!DF52/2+1,0)))</f>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c r="DF53">
        <f>SUM(DF30:DF52)</f>
        <v>0</v>
      </c>
    </row>
    <row r="54" spans="2:146" ht="21" customHeight="1" x14ac:dyDescent="0.35"/>
    <row r="55" spans="2:146" ht="21" customHeight="1" x14ac:dyDescent="0.35"/>
    <row r="56" spans="2:146" ht="21" customHeight="1" x14ac:dyDescent="0.35"/>
    <row r="57" spans="2:146"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R4:BS11 B4:Q11 S4:AH11 DG30:EP52 B30:DE52">
    <cfRule type="containsText" dxfId="95" priority="73" operator="containsText" text="P-F-D">
      <formula>NOT(ISERROR(SEARCH("P-F-D",B4)))</formula>
    </cfRule>
    <cfRule type="containsText" dxfId="94" priority="74" operator="containsText" text="P-F-S">
      <formula>NOT(ISERROR(SEARCH("P-F-S",B4)))</formula>
    </cfRule>
  </conditionalFormatting>
  <conditionalFormatting sqref="B17:Q24 BR17:BS24 S17:AH24">
    <cfRule type="containsText" dxfId="93" priority="71" operator="containsText" text="P-F-D">
      <formula>NOT(ISERROR(SEARCH("P-F-D",B17)))</formula>
    </cfRule>
    <cfRule type="containsText" dxfId="92" priority="72" operator="containsText" text="P-F-S">
      <formula>NOT(ISERROR(SEARCH("P-F-S",B17)))</formula>
    </cfRule>
  </conditionalFormatting>
  <conditionalFormatting sqref="B4:Q11 DG30:EP52 B30:DE52">
    <cfRule type="containsText" dxfId="91" priority="70" stopIfTrue="1" operator="containsText" text="P-F-H">
      <formula>NOT(ISERROR(SEARCH("P-F-H",B4)))</formula>
    </cfRule>
  </conditionalFormatting>
  <conditionalFormatting sqref="S4:AH11 BR4:BS11">
    <cfRule type="containsText" dxfId="90" priority="69" stopIfTrue="1" operator="containsText" text="P-F-H">
      <formula>NOT(ISERROR(SEARCH("P-F-H",S4)))</formula>
    </cfRule>
  </conditionalFormatting>
  <conditionalFormatting sqref="B17:Q24 S17:AH24 BR17:BS24">
    <cfRule type="containsText" dxfId="89" priority="68" stopIfTrue="1" operator="containsText" text="P-F-H">
      <formula>NOT(ISERROR(SEARCH("P-F-H",B17)))</formula>
    </cfRule>
  </conditionalFormatting>
  <conditionalFormatting sqref="AJ4:AY11">
    <cfRule type="containsText" dxfId="88" priority="66" operator="containsText" text="P-F-D">
      <formula>NOT(ISERROR(SEARCH("P-F-D",AJ4)))</formula>
    </cfRule>
    <cfRule type="containsText" dxfId="87" priority="67" operator="containsText" text="P-F-S">
      <formula>NOT(ISERROR(SEARCH("P-F-S",AJ4)))</formula>
    </cfRule>
  </conditionalFormatting>
  <conditionalFormatting sqref="AJ17:AY24">
    <cfRule type="containsText" dxfId="86" priority="64" operator="containsText" text="P-F-D">
      <formula>NOT(ISERROR(SEARCH("P-F-D",AJ17)))</formula>
    </cfRule>
    <cfRule type="containsText" dxfId="85" priority="65" operator="containsText" text="P-F-S">
      <formula>NOT(ISERROR(SEARCH("P-F-S",AJ17)))</formula>
    </cfRule>
  </conditionalFormatting>
  <conditionalFormatting sqref="AJ4:AY11">
    <cfRule type="containsText" dxfId="84" priority="63" stopIfTrue="1" operator="containsText" text="P-F-H">
      <formula>NOT(ISERROR(SEARCH("P-F-H",AJ4)))</formula>
    </cfRule>
  </conditionalFormatting>
  <conditionalFormatting sqref="AJ17:AY24">
    <cfRule type="containsText" dxfId="83" priority="62" stopIfTrue="1" operator="containsText" text="P-F-H">
      <formula>NOT(ISERROR(SEARCH("P-F-H",AJ17)))</formula>
    </cfRule>
  </conditionalFormatting>
  <conditionalFormatting sqref="BA4:BP11">
    <cfRule type="containsText" dxfId="82" priority="60" operator="containsText" text="P-F-D">
      <formula>NOT(ISERROR(SEARCH("P-F-D",BA4)))</formula>
    </cfRule>
    <cfRule type="containsText" dxfId="81" priority="61" operator="containsText" text="P-F-S">
      <formula>NOT(ISERROR(SEARCH("P-F-S",BA4)))</formula>
    </cfRule>
  </conditionalFormatting>
  <conditionalFormatting sqref="BA17:BP24">
    <cfRule type="containsText" dxfId="80" priority="58" operator="containsText" text="P-F-D">
      <formula>NOT(ISERROR(SEARCH("P-F-D",BA17)))</formula>
    </cfRule>
    <cfRule type="containsText" dxfId="79" priority="59" operator="containsText" text="P-F-S">
      <formula>NOT(ISERROR(SEARCH("P-F-S",BA17)))</formula>
    </cfRule>
  </conditionalFormatting>
  <conditionalFormatting sqref="BA4:BP11">
    <cfRule type="containsText" dxfId="78" priority="57" stopIfTrue="1" operator="containsText" text="P-F-H">
      <formula>NOT(ISERROR(SEARCH("P-F-H",BA4)))</formula>
    </cfRule>
  </conditionalFormatting>
  <conditionalFormatting sqref="BA17:BP24">
    <cfRule type="containsText" dxfId="77" priority="56" stopIfTrue="1" operator="containsText" text="P-F-H">
      <formula>NOT(ISERROR(SEARCH("P-F-H",BA17)))</formula>
    </cfRule>
  </conditionalFormatting>
  <conditionalFormatting sqref="B4:Q11 S4:AH11 AJ4:AY11 BA4:BP11 B17:Q24 S17:AH24 AJ17:AY24 BA17:BP24 B30:DE52">
    <cfRule type="containsText" dxfId="76" priority="55" stopIfTrue="1" operator="containsText" text="3P-F-H">
      <formula>NOT(ISERROR(SEARCH("3P-F-H",B4)))</formula>
    </cfRule>
  </conditionalFormatting>
  <conditionalFormatting sqref="AZ4:AZ11">
    <cfRule type="containsText" dxfId="75" priority="15" operator="containsText" text="P-F-D">
      <formula>NOT(ISERROR(SEARCH("P-F-D",AZ4)))</formula>
    </cfRule>
    <cfRule type="containsText" dxfId="74" priority="16" operator="containsText" text="P-F-S">
      <formula>NOT(ISERROR(SEARCH("P-F-S",AZ4)))</formula>
    </cfRule>
  </conditionalFormatting>
  <conditionalFormatting sqref="BQ4:BQ11">
    <cfRule type="containsText" dxfId="73" priority="13" operator="containsText" text="P-F-D">
      <formula>NOT(ISERROR(SEARCH("P-F-D",BQ4)))</formula>
    </cfRule>
    <cfRule type="containsText" dxfId="72" priority="14" operator="containsText" text="P-F-S">
      <formula>NOT(ISERROR(SEARCH("P-F-S",BQ4)))</formula>
    </cfRule>
  </conditionalFormatting>
  <conditionalFormatting sqref="R4:R11">
    <cfRule type="containsText" dxfId="71" priority="37" operator="containsText" text="P-F-D">
      <formula>NOT(ISERROR(SEARCH("P-F-D",R4)))</formula>
    </cfRule>
    <cfRule type="containsText" dxfId="70" priority="38" operator="containsText" text="P-F-S">
      <formula>NOT(ISERROR(SEARCH("P-F-S",R4)))</formula>
    </cfRule>
  </conditionalFormatting>
  <conditionalFormatting sqref="AI4:AI11">
    <cfRule type="containsText" dxfId="69" priority="17" operator="containsText" text="P-F-D">
      <formula>NOT(ISERROR(SEARCH("P-F-D",AI4)))</formula>
    </cfRule>
    <cfRule type="containsText" dxfId="68" priority="18" operator="containsText" text="P-F-S">
      <formula>NOT(ISERROR(SEARCH("P-F-S",AI4)))</formula>
    </cfRule>
  </conditionalFormatting>
  <conditionalFormatting sqref="R17:R24">
    <cfRule type="containsText" dxfId="67" priority="11" operator="containsText" text="P-F-D">
      <formula>NOT(ISERROR(SEARCH("P-F-D",R17)))</formula>
    </cfRule>
    <cfRule type="containsText" dxfId="66" priority="12" operator="containsText" text="P-F-S">
      <formula>NOT(ISERROR(SEARCH("P-F-S",R17)))</formula>
    </cfRule>
  </conditionalFormatting>
  <conditionalFormatting sqref="AI17:AI24">
    <cfRule type="containsText" dxfId="65" priority="9" operator="containsText" text="P-F-D">
      <formula>NOT(ISERROR(SEARCH("P-F-D",AI17)))</formula>
    </cfRule>
    <cfRule type="containsText" dxfId="64" priority="10" operator="containsText" text="P-F-S">
      <formula>NOT(ISERROR(SEARCH("P-F-S",AI17)))</formula>
    </cfRule>
  </conditionalFormatting>
  <conditionalFormatting sqref="AZ17:AZ24">
    <cfRule type="containsText" dxfId="63" priority="7" operator="containsText" text="P-F-D">
      <formula>NOT(ISERROR(SEARCH("P-F-D",AZ17)))</formula>
    </cfRule>
    <cfRule type="containsText" dxfId="62" priority="8" operator="containsText" text="P-F-S">
      <formula>NOT(ISERROR(SEARCH("P-F-S",AZ17)))</formula>
    </cfRule>
  </conditionalFormatting>
  <conditionalFormatting sqref="BQ17:BQ24">
    <cfRule type="containsText" dxfId="61" priority="5" operator="containsText" text="P-F-D">
      <formula>NOT(ISERROR(SEARCH("P-F-D",BQ17)))</formula>
    </cfRule>
    <cfRule type="containsText" dxfId="60" priority="6" operator="containsText" text="P-F-S">
      <formula>NOT(ISERROR(SEARCH("P-F-S",BQ17)))</formula>
    </cfRule>
  </conditionalFormatting>
  <conditionalFormatting sqref="DF30:DF52">
    <cfRule type="containsText" dxfId="59" priority="3" operator="containsText" text="P-F-D">
      <formula>NOT(ISERROR(SEARCH("P-F-D",DF30)))</formula>
    </cfRule>
    <cfRule type="containsText" dxfId="58" priority="4" operator="containsText" text="P-F-S">
      <formula>NOT(ISERROR(SEARCH("P-F-S",DF30)))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P57"/>
  <sheetViews>
    <sheetView zoomScale="80" zoomScaleNormal="80" workbookViewId="0">
      <selection activeCell="AJ14" sqref="AJ14"/>
    </sheetView>
  </sheetViews>
  <sheetFormatPr baseColWidth="10" defaultColWidth="9.1796875" defaultRowHeight="15" customHeight="1" x14ac:dyDescent="0.35"/>
  <cols>
    <col min="1" max="17" width="3.1796875" customWidth="1"/>
    <col min="18" max="18" width="4.7265625" customWidth="1"/>
    <col min="19" max="109" width="3.1796875" customWidth="1"/>
  </cols>
  <sheetData>
    <row r="1" spans="1:71" ht="21" customHeight="1" x14ac:dyDescent="0.35">
      <c r="B1" t="s">
        <v>47</v>
      </c>
    </row>
    <row r="2" spans="1:71" ht="21" customHeight="1" x14ac:dyDescent="0.35">
      <c r="A2" s="11"/>
      <c r="B2" s="311" t="s">
        <v>10</v>
      </c>
      <c r="C2" s="311"/>
      <c r="D2" s="311"/>
      <c r="E2" s="311"/>
      <c r="F2" s="311"/>
      <c r="G2" s="311"/>
      <c r="H2" s="311"/>
      <c r="I2" s="311"/>
      <c r="J2" s="311"/>
      <c r="K2" s="311"/>
      <c r="L2" s="311"/>
      <c r="M2" s="311"/>
      <c r="N2" s="311"/>
      <c r="O2" s="311"/>
      <c r="P2" s="311"/>
      <c r="Q2" s="311"/>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c r="BQ2" s="61"/>
      <c r="BR2" s="61"/>
      <c r="BS2" s="61"/>
    </row>
    <row r="3" spans="1:71" ht="21" customHeight="1" thickBot="1" x14ac:dyDescent="0.4">
      <c r="A3" s="11"/>
      <c r="B3" s="61"/>
      <c r="C3" s="61"/>
      <c r="D3" s="61"/>
      <c r="E3" s="61"/>
      <c r="F3" s="61"/>
      <c r="G3" s="61"/>
      <c r="H3" s="61"/>
      <c r="I3" s="61"/>
      <c r="J3" s="61"/>
      <c r="K3" s="61"/>
      <c r="L3" s="61"/>
      <c r="M3" s="61"/>
      <c r="N3" s="61"/>
      <c r="O3" s="61"/>
      <c r="P3" s="199"/>
      <c r="Q3" s="61"/>
      <c r="S3" s="61"/>
      <c r="T3" s="61"/>
      <c r="U3" s="61"/>
      <c r="V3" s="61"/>
      <c r="W3" s="61"/>
      <c r="X3" s="61"/>
      <c r="Y3" s="61"/>
      <c r="Z3" s="61"/>
      <c r="AA3" s="61"/>
      <c r="AB3" s="61"/>
      <c r="AC3" s="61"/>
      <c r="AD3" s="61"/>
      <c r="AE3" s="61"/>
      <c r="AF3" s="61"/>
      <c r="AG3" s="199"/>
      <c r="AH3" s="61"/>
      <c r="AI3" s="61"/>
      <c r="AJ3" s="61"/>
      <c r="AK3" s="61"/>
      <c r="AL3" s="61"/>
      <c r="AM3" s="61"/>
      <c r="AN3" s="61"/>
      <c r="AO3" s="61"/>
      <c r="AP3" s="61"/>
      <c r="AQ3" s="61"/>
      <c r="AR3" s="61"/>
      <c r="AS3" s="61"/>
      <c r="AT3" s="61"/>
      <c r="AU3" s="61"/>
      <c r="AV3" s="61"/>
      <c r="AW3" s="61"/>
      <c r="AX3" s="199"/>
      <c r="AY3" s="61"/>
      <c r="AZ3" s="61"/>
      <c r="BA3" s="61"/>
      <c r="BB3" s="61"/>
      <c r="BC3" s="61"/>
      <c r="BD3" s="61"/>
      <c r="BE3" s="61"/>
      <c r="BF3" s="61"/>
      <c r="BG3" s="61"/>
      <c r="BH3" s="61"/>
      <c r="BI3" s="61"/>
      <c r="BJ3" s="61"/>
      <c r="BK3" s="61"/>
      <c r="BL3" s="61"/>
      <c r="BM3" s="61"/>
      <c r="BN3" s="61"/>
      <c r="BO3" s="199"/>
      <c r="BP3" s="61"/>
      <c r="BQ3" s="61"/>
      <c r="BR3" s="61"/>
      <c r="BS3" s="61"/>
    </row>
    <row r="4" spans="1:71" ht="21" customHeight="1" thickBot="1" x14ac:dyDescent="0.4">
      <c r="A4" s="11"/>
      <c r="B4" s="1" t="str">
        <f>structure!B4</f>
        <v/>
      </c>
      <c r="C4" s="2" t="str">
        <f>structure!C4</f>
        <v/>
      </c>
      <c r="D4" s="2" t="str">
        <f>structure!D4</f>
        <v/>
      </c>
      <c r="E4" s="2" t="str">
        <f>structure!E4</f>
        <v/>
      </c>
      <c r="F4" s="2" t="str">
        <f>structure!F4</f>
        <v/>
      </c>
      <c r="G4" s="2" t="str">
        <f>structure!G4</f>
        <v/>
      </c>
      <c r="H4" s="2" t="str">
        <f>structure!H4</f>
        <v/>
      </c>
      <c r="I4" s="2" t="str">
        <f>structure!I4</f>
        <v/>
      </c>
      <c r="J4" s="2" t="str">
        <f>structure!J4</f>
        <v/>
      </c>
      <c r="K4" s="2" t="str">
        <f>structure!K4</f>
        <v/>
      </c>
      <c r="L4" s="2" t="str">
        <f>structure!L4</f>
        <v/>
      </c>
      <c r="M4" s="2" t="str">
        <f>structure!M4</f>
        <v/>
      </c>
      <c r="N4" s="2" t="str">
        <f>structure!N4</f>
        <v/>
      </c>
      <c r="O4" s="2" t="str">
        <f>structure!O4</f>
        <v/>
      </c>
      <c r="P4" s="43" t="str">
        <f>structure!P4</f>
        <v/>
      </c>
      <c r="Q4" s="3" t="str">
        <f>structure!Q4</f>
        <v/>
      </c>
      <c r="R4" s="9">
        <f>IF(pattes!R4=0,0,IF(pattes!R4=2,structure!R4-1,structure!R4-2))</f>
        <v>0</v>
      </c>
      <c r="S4" s="1" t="str">
        <f>structure!S4</f>
        <v/>
      </c>
      <c r="T4" s="2" t="str">
        <f>structure!T4</f>
        <v/>
      </c>
      <c r="U4" s="2" t="str">
        <f>structure!U4</f>
        <v/>
      </c>
      <c r="V4" s="2" t="str">
        <f>structure!V4</f>
        <v/>
      </c>
      <c r="W4" s="2" t="str">
        <f>structure!W4</f>
        <v/>
      </c>
      <c r="X4" s="2" t="str">
        <f>structure!X4</f>
        <v/>
      </c>
      <c r="Y4" s="2" t="str">
        <f>structure!Y4</f>
        <v/>
      </c>
      <c r="Z4" s="2" t="str">
        <f>structure!Z4</f>
        <v/>
      </c>
      <c r="AA4" s="2" t="str">
        <f>structure!AA4</f>
        <v/>
      </c>
      <c r="AB4" s="2" t="str">
        <f>structure!AB4</f>
        <v/>
      </c>
      <c r="AC4" s="2" t="str">
        <f>structure!AC4</f>
        <v/>
      </c>
      <c r="AD4" s="2" t="str">
        <f>structure!AD4</f>
        <v/>
      </c>
      <c r="AE4" s="2" t="str">
        <f>structure!AE4</f>
        <v/>
      </c>
      <c r="AF4" s="2" t="str">
        <f>structure!AF4</f>
        <v/>
      </c>
      <c r="AG4" s="43" t="str">
        <f>structure!AG4</f>
        <v/>
      </c>
      <c r="AH4" s="3" t="str">
        <f>structure!AH4</f>
        <v/>
      </c>
      <c r="AI4" s="9">
        <f>IF(pattes!AI4=0,0,IF(pattes!AI4=2,structure!AI4-1,structure!AI4-2))</f>
        <v>0</v>
      </c>
      <c r="AJ4" s="1" t="str">
        <f>structure!AJ4</f>
        <v/>
      </c>
      <c r="AK4" s="2" t="str">
        <f>structure!AK4</f>
        <v/>
      </c>
      <c r="AL4" s="2" t="str">
        <f>structure!AL4</f>
        <v/>
      </c>
      <c r="AM4" s="2" t="str">
        <f>structure!AM4</f>
        <v/>
      </c>
      <c r="AN4" s="2" t="str">
        <f>structure!AN4</f>
        <v/>
      </c>
      <c r="AO4" s="2" t="str">
        <f>structure!AO4</f>
        <v/>
      </c>
      <c r="AP4" s="2" t="str">
        <f>structure!AP4</f>
        <v/>
      </c>
      <c r="AQ4" s="2" t="str">
        <f>structure!AQ4</f>
        <v/>
      </c>
      <c r="AR4" s="2" t="str">
        <f>structure!AR4</f>
        <v/>
      </c>
      <c r="AS4" s="2" t="str">
        <f>structure!AS4</f>
        <v/>
      </c>
      <c r="AT4" s="2" t="str">
        <f>structure!AT4</f>
        <v/>
      </c>
      <c r="AU4" s="2" t="str">
        <f>structure!AU4</f>
        <v/>
      </c>
      <c r="AV4" s="2" t="str">
        <f>structure!AV4</f>
        <v/>
      </c>
      <c r="AW4" s="2" t="str">
        <f>structure!AW4</f>
        <v/>
      </c>
      <c r="AX4" s="43" t="str">
        <f>structure!AX4</f>
        <v/>
      </c>
      <c r="AY4" s="3" t="str">
        <f>structure!AY4</f>
        <v/>
      </c>
      <c r="AZ4" s="9">
        <f>IF(pattes!AZ4=0,0,IF(pattes!AZ4=2,structure!AZ4-1,structure!AZ4-2))</f>
        <v>0</v>
      </c>
      <c r="BA4" s="1" t="str">
        <f>structure!BA4</f>
        <v/>
      </c>
      <c r="BB4" s="2" t="str">
        <f>structure!BB4</f>
        <v/>
      </c>
      <c r="BC4" s="2" t="str">
        <f>structure!BC4</f>
        <v/>
      </c>
      <c r="BD4" s="2" t="str">
        <f>structure!BD4</f>
        <v/>
      </c>
      <c r="BE4" s="2" t="str">
        <f>structure!BE4</f>
        <v/>
      </c>
      <c r="BF4" s="2" t="str">
        <f>structure!BF4</f>
        <v/>
      </c>
      <c r="BG4" s="2" t="str">
        <f>structure!BG4</f>
        <v/>
      </c>
      <c r="BH4" s="2" t="str">
        <f>structure!BH4</f>
        <v/>
      </c>
      <c r="BI4" s="2" t="str">
        <f>structure!BI4</f>
        <v/>
      </c>
      <c r="BJ4" s="2" t="str">
        <f>structure!BJ4</f>
        <v/>
      </c>
      <c r="BK4" s="2" t="str">
        <f>structure!BK4</f>
        <v/>
      </c>
      <c r="BL4" s="2" t="str">
        <f>structure!BL4</f>
        <v/>
      </c>
      <c r="BM4" s="2" t="str">
        <f>structure!BM4</f>
        <v/>
      </c>
      <c r="BN4" s="2" t="str">
        <f>structure!BN4</f>
        <v/>
      </c>
      <c r="BO4" s="43" t="str">
        <f>structure!BO4</f>
        <v/>
      </c>
      <c r="BP4" s="3" t="str">
        <f>structure!BP4</f>
        <v/>
      </c>
      <c r="BQ4" s="9">
        <f>IF(pattes!BQ4=0,0,IF(pattes!BQ4=2,structure!BQ4-1,structure!BQ4-2))</f>
        <v>0</v>
      </c>
      <c r="BR4" s="9"/>
      <c r="BS4" s="9"/>
    </row>
    <row r="5" spans="1:71" ht="21" customHeight="1" x14ac:dyDescent="0.35">
      <c r="A5" s="11"/>
      <c r="B5" s="4" t="str">
        <f>structure!B5</f>
        <v/>
      </c>
      <c r="C5" s="47" t="str">
        <f>structure!C5</f>
        <v/>
      </c>
      <c r="D5" s="48" t="str">
        <f>structure!D5</f>
        <v/>
      </c>
      <c r="E5" s="48" t="str">
        <f>structure!E5</f>
        <v/>
      </c>
      <c r="F5" s="48" t="str">
        <f>structure!F5</f>
        <v/>
      </c>
      <c r="G5" s="48" t="str">
        <f>structure!G5</f>
        <v/>
      </c>
      <c r="H5" s="48" t="str">
        <f>structure!H5</f>
        <v/>
      </c>
      <c r="I5" s="48" t="str">
        <f>structure!I5</f>
        <v/>
      </c>
      <c r="J5" s="48" t="str">
        <f>structure!J5</f>
        <v/>
      </c>
      <c r="K5" s="48" t="str">
        <f>structure!K5</f>
        <v/>
      </c>
      <c r="L5" s="48" t="str">
        <f>structure!L5</f>
        <v/>
      </c>
      <c r="M5" s="48" t="str">
        <f>structure!M5</f>
        <v/>
      </c>
      <c r="N5" s="48" t="str">
        <f>structure!N5</f>
        <v/>
      </c>
      <c r="O5" s="48" t="str">
        <f>structure!O5</f>
        <v/>
      </c>
      <c r="P5" s="49" t="str">
        <f>structure!P5</f>
        <v/>
      </c>
      <c r="Q5" s="5" t="str">
        <f>structure!Q5</f>
        <v/>
      </c>
      <c r="R5" s="9">
        <f>IF(pattes!R5=0,0,IF(pattes!R5=2,structure!R5-1,structure!R5-2))</f>
        <v>0</v>
      </c>
      <c r="S5" s="4" t="str">
        <f>structure!S5</f>
        <v/>
      </c>
      <c r="T5" s="47" t="str">
        <f>structure!T5</f>
        <v/>
      </c>
      <c r="U5" s="48" t="str">
        <f>structure!U5</f>
        <v/>
      </c>
      <c r="V5" s="48" t="str">
        <f>structure!V5</f>
        <v/>
      </c>
      <c r="W5" s="48" t="str">
        <f>structure!W5</f>
        <v/>
      </c>
      <c r="X5" s="48" t="str">
        <f>structure!X5</f>
        <v/>
      </c>
      <c r="Y5" s="48" t="str">
        <f>structure!Y5</f>
        <v/>
      </c>
      <c r="Z5" s="48" t="str">
        <f>structure!Z5</f>
        <v/>
      </c>
      <c r="AA5" s="48" t="str">
        <f>structure!AA5</f>
        <v/>
      </c>
      <c r="AB5" s="48" t="str">
        <f>structure!AB5</f>
        <v/>
      </c>
      <c r="AC5" s="48" t="str">
        <f>structure!AC5</f>
        <v/>
      </c>
      <c r="AD5" s="48" t="str">
        <f>structure!AD5</f>
        <v/>
      </c>
      <c r="AE5" s="48" t="str">
        <f>structure!AE5</f>
        <v/>
      </c>
      <c r="AF5" s="48" t="str">
        <f>structure!AF5</f>
        <v/>
      </c>
      <c r="AG5" s="49" t="str">
        <f>structure!AG5</f>
        <v/>
      </c>
      <c r="AH5" s="5" t="str">
        <f>structure!AH5</f>
        <v/>
      </c>
      <c r="AI5" s="9">
        <f>IF(pattes!AI5=0,0,IF(pattes!AI5=2,structure!AI5-1,structure!AI5-2))</f>
        <v>0</v>
      </c>
      <c r="AJ5" s="4" t="str">
        <f>structure!AJ5</f>
        <v/>
      </c>
      <c r="AK5" s="47" t="str">
        <f>structure!AK5</f>
        <v/>
      </c>
      <c r="AL5" s="48" t="str">
        <f>structure!AL5</f>
        <v/>
      </c>
      <c r="AM5" s="48" t="str">
        <f>structure!AM5</f>
        <v/>
      </c>
      <c r="AN5" s="48" t="str">
        <f>structure!AN5</f>
        <v/>
      </c>
      <c r="AO5" s="48" t="str">
        <f>structure!AO5</f>
        <v/>
      </c>
      <c r="AP5" s="48" t="str">
        <f>structure!AP5</f>
        <v/>
      </c>
      <c r="AQ5" s="48" t="str">
        <f>structure!AQ5</f>
        <v/>
      </c>
      <c r="AR5" s="48" t="str">
        <f>structure!AR5</f>
        <v/>
      </c>
      <c r="AS5" s="48" t="str">
        <f>structure!AS5</f>
        <v/>
      </c>
      <c r="AT5" s="48" t="str">
        <f>structure!AT5</f>
        <v/>
      </c>
      <c r="AU5" s="48" t="str">
        <f>structure!AU5</f>
        <v/>
      </c>
      <c r="AV5" s="48" t="str">
        <f>structure!AV5</f>
        <v/>
      </c>
      <c r="AW5" s="48" t="str">
        <f>structure!AW5</f>
        <v/>
      </c>
      <c r="AX5" s="49" t="str">
        <f>structure!AX5</f>
        <v/>
      </c>
      <c r="AY5" s="5" t="str">
        <f>structure!AY5</f>
        <v/>
      </c>
      <c r="AZ5" s="9">
        <f>IF(pattes!AZ5=0,0,IF(pattes!AZ5=2,structure!AZ5-1,structure!AZ5-2))</f>
        <v>0</v>
      </c>
      <c r="BA5" s="4" t="str">
        <f>structure!BA5</f>
        <v/>
      </c>
      <c r="BB5" s="47" t="str">
        <f>structure!BB5</f>
        <v/>
      </c>
      <c r="BC5" s="48" t="str">
        <f>structure!BC5</f>
        <v/>
      </c>
      <c r="BD5" s="48" t="str">
        <f>structure!BD5</f>
        <v/>
      </c>
      <c r="BE5" s="48" t="str">
        <f>structure!BE5</f>
        <v/>
      </c>
      <c r="BF5" s="48" t="str">
        <f>structure!BF5</f>
        <v/>
      </c>
      <c r="BG5" s="48" t="str">
        <f>structure!BG5</f>
        <v/>
      </c>
      <c r="BH5" s="48" t="str">
        <f>structure!BH5</f>
        <v/>
      </c>
      <c r="BI5" s="48" t="str">
        <f>structure!BI5</f>
        <v/>
      </c>
      <c r="BJ5" s="48" t="str">
        <f>structure!BJ5</f>
        <v/>
      </c>
      <c r="BK5" s="48" t="str">
        <f>structure!BK5</f>
        <v/>
      </c>
      <c r="BL5" s="48" t="str">
        <f>structure!BL5</f>
        <v/>
      </c>
      <c r="BM5" s="48" t="str">
        <f>structure!BM5</f>
        <v/>
      </c>
      <c r="BN5" s="48" t="str">
        <f>structure!BN5</f>
        <v/>
      </c>
      <c r="BO5" s="49" t="str">
        <f>structure!BO5</f>
        <v/>
      </c>
      <c r="BP5" s="5" t="str">
        <f>structure!BP5</f>
        <v/>
      </c>
      <c r="BQ5" s="9">
        <f>IF(pattes!BQ5=0,0,IF(pattes!BQ5=2,structure!BQ5-1,structure!BQ5-2))</f>
        <v>0</v>
      </c>
      <c r="BR5" s="9"/>
      <c r="BS5" s="9"/>
    </row>
    <row r="6" spans="1:71" ht="21" customHeight="1" x14ac:dyDescent="0.35">
      <c r="A6" s="11"/>
      <c r="B6" s="4" t="str">
        <f>structure!B6</f>
        <v/>
      </c>
      <c r="C6" s="50" t="str">
        <f>structure!C6</f>
        <v/>
      </c>
      <c r="D6" s="51" t="str">
        <f>structure!D6</f>
        <v/>
      </c>
      <c r="E6" s="51" t="str">
        <f>structure!E6</f>
        <v/>
      </c>
      <c r="F6" s="51" t="str">
        <f>structure!F6</f>
        <v/>
      </c>
      <c r="G6" s="51" t="str">
        <f>structure!G6</f>
        <v/>
      </c>
      <c r="H6" s="51" t="str">
        <f>structure!H6</f>
        <v/>
      </c>
      <c r="I6" s="51" t="str">
        <f>structure!I6</f>
        <v/>
      </c>
      <c r="J6" s="51" t="str">
        <f>structure!J6</f>
        <v/>
      </c>
      <c r="K6" s="51" t="str">
        <f>structure!K6</f>
        <v/>
      </c>
      <c r="L6" s="51" t="str">
        <f>structure!L6</f>
        <v/>
      </c>
      <c r="M6" s="51" t="str">
        <f>structure!M6</f>
        <v/>
      </c>
      <c r="N6" s="51" t="str">
        <f>structure!N6</f>
        <v/>
      </c>
      <c r="O6" s="51" t="str">
        <f>structure!O6</f>
        <v/>
      </c>
      <c r="P6" s="52" t="str">
        <f>structure!P6</f>
        <v/>
      </c>
      <c r="Q6" s="5" t="str">
        <f>structure!Q6</f>
        <v/>
      </c>
      <c r="R6" s="9">
        <f>IF(pattes!R6=0,0,IF(pattes!R6=2,structure!R6-1,structure!R6-2))</f>
        <v>0</v>
      </c>
      <c r="S6" s="4" t="str">
        <f>structure!S6</f>
        <v/>
      </c>
      <c r="T6" s="50" t="str">
        <f>structure!T6</f>
        <v/>
      </c>
      <c r="U6" s="51" t="str">
        <f>structure!U6</f>
        <v/>
      </c>
      <c r="V6" s="51" t="str">
        <f>structure!V6</f>
        <v/>
      </c>
      <c r="W6" s="51" t="str">
        <f>structure!W6</f>
        <v/>
      </c>
      <c r="X6" s="51" t="str">
        <f>structure!X6</f>
        <v/>
      </c>
      <c r="Y6" s="51" t="str">
        <f>structure!Y6</f>
        <v/>
      </c>
      <c r="Z6" s="51" t="str">
        <f>structure!Z6</f>
        <v/>
      </c>
      <c r="AA6" s="51" t="str">
        <f>structure!AA6</f>
        <v/>
      </c>
      <c r="AB6" s="51" t="str">
        <f>structure!AB6</f>
        <v/>
      </c>
      <c r="AC6" s="51" t="str">
        <f>structure!AC6</f>
        <v/>
      </c>
      <c r="AD6" s="51" t="str">
        <f>structure!AD6</f>
        <v/>
      </c>
      <c r="AE6" s="51" t="str">
        <f>structure!AE6</f>
        <v/>
      </c>
      <c r="AF6" s="51" t="str">
        <f>structure!AF6</f>
        <v/>
      </c>
      <c r="AG6" s="52" t="str">
        <f>structure!AG6</f>
        <v/>
      </c>
      <c r="AH6" s="5" t="str">
        <f>structure!AH6</f>
        <v/>
      </c>
      <c r="AI6" s="9">
        <f>IF(pattes!AI6=0,0,IF(pattes!AI6=2,structure!AI6-1,structure!AI6-2))</f>
        <v>0</v>
      </c>
      <c r="AJ6" s="4" t="str">
        <f>structure!AJ6</f>
        <v/>
      </c>
      <c r="AK6" s="50" t="str">
        <f>structure!AK6</f>
        <v/>
      </c>
      <c r="AL6" s="51" t="str">
        <f>structure!AL6</f>
        <v/>
      </c>
      <c r="AM6" s="51" t="str">
        <f>structure!AM6</f>
        <v/>
      </c>
      <c r="AN6" s="51" t="str">
        <f>structure!AN6</f>
        <v/>
      </c>
      <c r="AO6" s="51" t="str">
        <f>structure!AO6</f>
        <v/>
      </c>
      <c r="AP6" s="51" t="str">
        <f>structure!AP6</f>
        <v/>
      </c>
      <c r="AQ6" s="51" t="str">
        <f>structure!AQ6</f>
        <v/>
      </c>
      <c r="AR6" s="51" t="str">
        <f>structure!AR6</f>
        <v/>
      </c>
      <c r="AS6" s="51" t="str">
        <f>structure!AS6</f>
        <v/>
      </c>
      <c r="AT6" s="51" t="str">
        <f>structure!AT6</f>
        <v/>
      </c>
      <c r="AU6" s="51" t="str">
        <f>structure!AU6</f>
        <v/>
      </c>
      <c r="AV6" s="51" t="str">
        <f>structure!AV6</f>
        <v/>
      </c>
      <c r="AW6" s="51" t="str">
        <f>structure!AW6</f>
        <v/>
      </c>
      <c r="AX6" s="52" t="str">
        <f>structure!AX6</f>
        <v/>
      </c>
      <c r="AY6" s="5" t="str">
        <f>structure!AY6</f>
        <v/>
      </c>
      <c r="AZ6" s="9">
        <f>IF(pattes!AZ6=0,0,IF(pattes!AZ6=2,structure!AZ6-1,structure!AZ6-2))</f>
        <v>0</v>
      </c>
      <c r="BA6" s="4" t="str">
        <f>structure!BA6</f>
        <v/>
      </c>
      <c r="BB6" s="50" t="str">
        <f>structure!BB6</f>
        <v/>
      </c>
      <c r="BC6" s="51" t="str">
        <f>structure!BC6</f>
        <v/>
      </c>
      <c r="BD6" s="51" t="str">
        <f>structure!BD6</f>
        <v/>
      </c>
      <c r="BE6" s="51" t="str">
        <f>structure!BE6</f>
        <v/>
      </c>
      <c r="BF6" s="51" t="str">
        <f>structure!BF6</f>
        <v/>
      </c>
      <c r="BG6" s="51" t="str">
        <f>structure!BG6</f>
        <v/>
      </c>
      <c r="BH6" s="51" t="str">
        <f>structure!BH6</f>
        <v/>
      </c>
      <c r="BI6" s="51" t="str">
        <f>structure!BI6</f>
        <v/>
      </c>
      <c r="BJ6" s="51" t="str">
        <f>structure!BJ6</f>
        <v/>
      </c>
      <c r="BK6" s="51" t="str">
        <f>structure!BK6</f>
        <v/>
      </c>
      <c r="BL6" s="51" t="str">
        <f>structure!BL6</f>
        <v/>
      </c>
      <c r="BM6" s="51" t="str">
        <f>structure!BM6</f>
        <v/>
      </c>
      <c r="BN6" s="51" t="str">
        <f>structure!BN6</f>
        <v/>
      </c>
      <c r="BO6" s="52" t="str">
        <f>structure!BO6</f>
        <v/>
      </c>
      <c r="BP6" s="5" t="str">
        <f>structure!BP6</f>
        <v/>
      </c>
      <c r="BQ6" s="9">
        <f>IF(pattes!BQ6=0,0,IF(pattes!BQ6=2,structure!BQ6-1,structure!BQ6-2))</f>
        <v>0</v>
      </c>
      <c r="BR6" s="9"/>
      <c r="BS6" s="9"/>
    </row>
    <row r="7" spans="1:71" ht="21" customHeight="1" x14ac:dyDescent="0.35">
      <c r="A7" s="11"/>
      <c r="B7" s="4" t="str">
        <f>structure!B7</f>
        <v/>
      </c>
      <c r="C7" s="50" t="str">
        <f>structure!C7</f>
        <v/>
      </c>
      <c r="D7" s="51" t="str">
        <f>structure!D7</f>
        <v/>
      </c>
      <c r="E7" s="51" t="str">
        <f>structure!E7</f>
        <v/>
      </c>
      <c r="F7" s="51" t="str">
        <f>structure!F7</f>
        <v/>
      </c>
      <c r="G7" s="51" t="str">
        <f>structure!G7</f>
        <v/>
      </c>
      <c r="H7" s="51" t="str">
        <f>structure!H7</f>
        <v/>
      </c>
      <c r="I7" s="51" t="str">
        <f>structure!I7</f>
        <v/>
      </c>
      <c r="J7" s="51" t="str">
        <f>structure!J7</f>
        <v/>
      </c>
      <c r="K7" s="51" t="str">
        <f>structure!K7</f>
        <v/>
      </c>
      <c r="L7" s="51" t="str">
        <f>structure!L7</f>
        <v/>
      </c>
      <c r="M7" s="51" t="str">
        <f>structure!M7</f>
        <v/>
      </c>
      <c r="N7" s="51" t="str">
        <f>structure!N7</f>
        <v/>
      </c>
      <c r="O7" s="51" t="str">
        <f>structure!O7</f>
        <v/>
      </c>
      <c r="P7" s="52" t="str">
        <f>structure!P7</f>
        <v/>
      </c>
      <c r="Q7" s="5" t="str">
        <f>structure!Q7</f>
        <v/>
      </c>
      <c r="R7" s="9">
        <f>IF(pattes!R7=0,0,IF(pattes!R7=2,structure!R7-1,structure!R7-2))</f>
        <v>0</v>
      </c>
      <c r="S7" s="4" t="str">
        <f>structure!S7</f>
        <v/>
      </c>
      <c r="T7" s="50" t="str">
        <f>structure!T7</f>
        <v/>
      </c>
      <c r="U7" s="51" t="str">
        <f>structure!U7</f>
        <v/>
      </c>
      <c r="V7" s="51" t="str">
        <f>structure!V7</f>
        <v/>
      </c>
      <c r="W7" s="51" t="str">
        <f>structure!W7</f>
        <v/>
      </c>
      <c r="X7" s="51" t="str">
        <f>structure!X7</f>
        <v/>
      </c>
      <c r="Y7" s="51" t="str">
        <f>structure!Y7</f>
        <v/>
      </c>
      <c r="Z7" s="51" t="str">
        <f>structure!Z7</f>
        <v/>
      </c>
      <c r="AA7" s="51" t="str">
        <f>structure!AA7</f>
        <v/>
      </c>
      <c r="AB7" s="51" t="str">
        <f>structure!AB7</f>
        <v/>
      </c>
      <c r="AC7" s="51" t="str">
        <f>structure!AC7</f>
        <v/>
      </c>
      <c r="AD7" s="51" t="str">
        <f>structure!AD7</f>
        <v/>
      </c>
      <c r="AE7" s="51" t="str">
        <f>structure!AE7</f>
        <v/>
      </c>
      <c r="AF7" s="51" t="str">
        <f>structure!AF7</f>
        <v/>
      </c>
      <c r="AG7" s="52" t="str">
        <f>structure!AG7</f>
        <v/>
      </c>
      <c r="AH7" s="5" t="str">
        <f>structure!AH7</f>
        <v/>
      </c>
      <c r="AI7" s="9">
        <f>IF(pattes!AI7=0,0,IF(pattes!AI7=2,structure!AI7-1,structure!AI7-2))</f>
        <v>0</v>
      </c>
      <c r="AJ7" s="4" t="str">
        <f>structure!AJ7</f>
        <v/>
      </c>
      <c r="AK7" s="50" t="str">
        <f>structure!AK7</f>
        <v/>
      </c>
      <c r="AL7" s="51" t="str">
        <f>structure!AL7</f>
        <v/>
      </c>
      <c r="AM7" s="51" t="str">
        <f>structure!AM7</f>
        <v/>
      </c>
      <c r="AN7" s="51" t="str">
        <f>structure!AN7</f>
        <v/>
      </c>
      <c r="AO7" s="51" t="str">
        <f>structure!AO7</f>
        <v/>
      </c>
      <c r="AP7" s="51" t="str">
        <f>structure!AP7</f>
        <v/>
      </c>
      <c r="AQ7" s="51" t="str">
        <f>structure!AQ7</f>
        <v/>
      </c>
      <c r="AR7" s="51" t="str">
        <f>structure!AR7</f>
        <v/>
      </c>
      <c r="AS7" s="51" t="str">
        <f>structure!AS7</f>
        <v/>
      </c>
      <c r="AT7" s="51" t="str">
        <f>structure!AT7</f>
        <v/>
      </c>
      <c r="AU7" s="51" t="str">
        <f>structure!AU7</f>
        <v/>
      </c>
      <c r="AV7" s="51" t="str">
        <f>structure!AV7</f>
        <v/>
      </c>
      <c r="AW7" s="51" t="str">
        <f>structure!AW7</f>
        <v/>
      </c>
      <c r="AX7" s="52" t="str">
        <f>structure!AX7</f>
        <v/>
      </c>
      <c r="AY7" s="5" t="str">
        <f>structure!AY7</f>
        <v/>
      </c>
      <c r="AZ7" s="9">
        <f>IF(pattes!AZ7=0,0,IF(pattes!AZ7=2,structure!AZ7-1,structure!AZ7-2))</f>
        <v>0</v>
      </c>
      <c r="BA7" s="4" t="str">
        <f>structure!BA7</f>
        <v/>
      </c>
      <c r="BB7" s="50" t="str">
        <f>structure!BB7</f>
        <v/>
      </c>
      <c r="BC7" s="51" t="str">
        <f>structure!BC7</f>
        <v/>
      </c>
      <c r="BD7" s="51" t="str">
        <f>structure!BD7</f>
        <v/>
      </c>
      <c r="BE7" s="51" t="str">
        <f>structure!BE7</f>
        <v/>
      </c>
      <c r="BF7" s="51" t="str">
        <f>structure!BF7</f>
        <v/>
      </c>
      <c r="BG7" s="51" t="str">
        <f>structure!BG7</f>
        <v/>
      </c>
      <c r="BH7" s="51" t="str">
        <f>structure!BH7</f>
        <v/>
      </c>
      <c r="BI7" s="51" t="str">
        <f>structure!BI7</f>
        <v/>
      </c>
      <c r="BJ7" s="51" t="str">
        <f>structure!BJ7</f>
        <v/>
      </c>
      <c r="BK7" s="51" t="str">
        <f>structure!BK7</f>
        <v/>
      </c>
      <c r="BL7" s="51" t="str">
        <f>structure!BL7</f>
        <v/>
      </c>
      <c r="BM7" s="51" t="str">
        <f>structure!BM7</f>
        <v/>
      </c>
      <c r="BN7" s="51" t="str">
        <f>structure!BN7</f>
        <v/>
      </c>
      <c r="BO7" s="52" t="str">
        <f>structure!BO7</f>
        <v/>
      </c>
      <c r="BP7" s="5" t="str">
        <f>structure!BP7</f>
        <v/>
      </c>
      <c r="BQ7" s="9">
        <f>IF(pattes!BQ7=0,0,IF(pattes!BQ7=2,structure!BQ7-1,structure!BQ7-2))</f>
        <v>0</v>
      </c>
      <c r="BR7" s="9"/>
      <c r="BS7" s="9"/>
    </row>
    <row r="8" spans="1:71" ht="21" customHeight="1" x14ac:dyDescent="0.35">
      <c r="A8" s="11"/>
      <c r="B8" s="4" t="str">
        <f>structure!B8</f>
        <v/>
      </c>
      <c r="C8" s="50" t="str">
        <f>structure!C8</f>
        <v/>
      </c>
      <c r="D8" s="51" t="str">
        <f>structure!D8</f>
        <v/>
      </c>
      <c r="E8" s="51" t="str">
        <f>structure!E8</f>
        <v/>
      </c>
      <c r="F8" s="51" t="str">
        <f>structure!F8</f>
        <v/>
      </c>
      <c r="G8" s="51" t="str">
        <f>structure!G8</f>
        <v/>
      </c>
      <c r="H8" s="51" t="str">
        <f>structure!H8</f>
        <v/>
      </c>
      <c r="I8" s="51" t="str">
        <f>structure!I8</f>
        <v/>
      </c>
      <c r="J8" s="51" t="str">
        <f>structure!J8</f>
        <v/>
      </c>
      <c r="K8" s="51" t="str">
        <f>structure!K8</f>
        <v/>
      </c>
      <c r="L8" s="51" t="str">
        <f>structure!L8</f>
        <v/>
      </c>
      <c r="M8" s="51" t="str">
        <f>structure!M8</f>
        <v/>
      </c>
      <c r="N8" s="51" t="str">
        <f>structure!N8</f>
        <v/>
      </c>
      <c r="O8" s="51" t="str">
        <f>structure!O8</f>
        <v/>
      </c>
      <c r="P8" s="52" t="str">
        <f>structure!P8</f>
        <v/>
      </c>
      <c r="Q8" s="5" t="str">
        <f>structure!Q8</f>
        <v/>
      </c>
      <c r="R8" s="9">
        <f>IF(pattes!R8=0,0,IF(pattes!R8=2,structure!R8-1,structure!R8-2))</f>
        <v>0</v>
      </c>
      <c r="S8" s="4" t="str">
        <f>structure!S8</f>
        <v/>
      </c>
      <c r="T8" s="50" t="str">
        <f>structure!T8</f>
        <v/>
      </c>
      <c r="U8" s="51" t="str">
        <f>structure!U8</f>
        <v/>
      </c>
      <c r="V8" s="51" t="str">
        <f>structure!V8</f>
        <v/>
      </c>
      <c r="W8" s="51" t="str">
        <f>structure!W8</f>
        <v/>
      </c>
      <c r="X8" s="51" t="str">
        <f>structure!X8</f>
        <v/>
      </c>
      <c r="Y8" s="51" t="str">
        <f>structure!Y8</f>
        <v/>
      </c>
      <c r="Z8" s="51" t="str">
        <f>structure!Z8</f>
        <v/>
      </c>
      <c r="AA8" s="51" t="str">
        <f>structure!AA8</f>
        <v/>
      </c>
      <c r="AB8" s="51" t="str">
        <f>structure!AB8</f>
        <v/>
      </c>
      <c r="AC8" s="51" t="str">
        <f>structure!AC8</f>
        <v/>
      </c>
      <c r="AD8" s="51" t="str">
        <f>structure!AD8</f>
        <v/>
      </c>
      <c r="AE8" s="51" t="str">
        <f>structure!AE8</f>
        <v/>
      </c>
      <c r="AF8" s="51" t="str">
        <f>structure!AF8</f>
        <v/>
      </c>
      <c r="AG8" s="52" t="str">
        <f>structure!AG8</f>
        <v/>
      </c>
      <c r="AH8" s="5" t="str">
        <f>structure!AH8</f>
        <v/>
      </c>
      <c r="AI8" s="9">
        <f>IF(pattes!AI8=0,0,IF(pattes!AI8=2,structure!AI8-1,structure!AI8-2))</f>
        <v>0</v>
      </c>
      <c r="AJ8" s="4" t="str">
        <f>structure!AJ8</f>
        <v/>
      </c>
      <c r="AK8" s="50" t="str">
        <f>structure!AK8</f>
        <v/>
      </c>
      <c r="AL8" s="51" t="str">
        <f>structure!AL8</f>
        <v/>
      </c>
      <c r="AM8" s="51" t="str">
        <f>structure!AM8</f>
        <v/>
      </c>
      <c r="AN8" s="51" t="str">
        <f>structure!AN8</f>
        <v/>
      </c>
      <c r="AO8" s="51" t="str">
        <f>structure!AO8</f>
        <v/>
      </c>
      <c r="AP8" s="51" t="str">
        <f>structure!AP8</f>
        <v/>
      </c>
      <c r="AQ8" s="51" t="str">
        <f>structure!AQ8</f>
        <v/>
      </c>
      <c r="AR8" s="51" t="str">
        <f>structure!AR8</f>
        <v/>
      </c>
      <c r="AS8" s="51" t="str">
        <f>structure!AS8</f>
        <v/>
      </c>
      <c r="AT8" s="51" t="str">
        <f>structure!AT8</f>
        <v/>
      </c>
      <c r="AU8" s="51" t="str">
        <f>structure!AU8</f>
        <v/>
      </c>
      <c r="AV8" s="51" t="str">
        <f>structure!AV8</f>
        <v/>
      </c>
      <c r="AW8" s="51" t="str">
        <f>structure!AW8</f>
        <v/>
      </c>
      <c r="AX8" s="52" t="str">
        <f>structure!AX8</f>
        <v/>
      </c>
      <c r="AY8" s="5" t="str">
        <f>structure!AY8</f>
        <v/>
      </c>
      <c r="AZ8" s="9">
        <f>IF(pattes!AZ8=0,0,IF(pattes!AZ8=2,structure!AZ8-1,structure!AZ8-2))</f>
        <v>0</v>
      </c>
      <c r="BA8" s="4" t="str">
        <f>structure!BA8</f>
        <v/>
      </c>
      <c r="BB8" s="50" t="str">
        <f>structure!BB8</f>
        <v/>
      </c>
      <c r="BC8" s="51" t="str">
        <f>structure!BC8</f>
        <v/>
      </c>
      <c r="BD8" s="51" t="str">
        <f>structure!BD8</f>
        <v/>
      </c>
      <c r="BE8" s="51" t="str">
        <f>structure!BE8</f>
        <v/>
      </c>
      <c r="BF8" s="51" t="str">
        <f>structure!BF8</f>
        <v/>
      </c>
      <c r="BG8" s="51" t="str">
        <f>structure!BG8</f>
        <v/>
      </c>
      <c r="BH8" s="51" t="str">
        <f>structure!BH8</f>
        <v/>
      </c>
      <c r="BI8" s="51" t="str">
        <f>structure!BI8</f>
        <v/>
      </c>
      <c r="BJ8" s="51" t="str">
        <f>structure!BJ8</f>
        <v/>
      </c>
      <c r="BK8" s="51" t="str">
        <f>structure!BK8</f>
        <v/>
      </c>
      <c r="BL8" s="51" t="str">
        <f>structure!BL8</f>
        <v/>
      </c>
      <c r="BM8" s="51" t="str">
        <f>structure!BM8</f>
        <v/>
      </c>
      <c r="BN8" s="51" t="str">
        <f>structure!BN8</f>
        <v/>
      </c>
      <c r="BO8" s="52" t="str">
        <f>structure!BO8</f>
        <v/>
      </c>
      <c r="BP8" s="5" t="str">
        <f>structure!BP8</f>
        <v/>
      </c>
      <c r="BQ8" s="9">
        <f>IF(pattes!BQ8=0,0,IF(pattes!BQ8=2,structure!BQ8-1,structure!BQ8-2))</f>
        <v>0</v>
      </c>
      <c r="BR8" s="9"/>
      <c r="BS8" s="9"/>
    </row>
    <row r="9" spans="1:71" ht="21" customHeight="1" x14ac:dyDescent="0.35">
      <c r="A9" s="11"/>
      <c r="B9" s="4" t="str">
        <f>structure!B9</f>
        <v/>
      </c>
      <c r="C9" s="50" t="str">
        <f>structure!C9</f>
        <v/>
      </c>
      <c r="D9" s="51" t="str">
        <f>structure!D9</f>
        <v/>
      </c>
      <c r="E9" s="51" t="str">
        <f>structure!E9</f>
        <v/>
      </c>
      <c r="F9" s="51" t="str">
        <f>structure!F9</f>
        <v/>
      </c>
      <c r="G9" s="51" t="str">
        <f>structure!G9</f>
        <v/>
      </c>
      <c r="H9" s="51" t="str">
        <f>structure!H9</f>
        <v/>
      </c>
      <c r="I9" s="51" t="str">
        <f>structure!I9</f>
        <v/>
      </c>
      <c r="J9" s="51" t="str">
        <f>structure!J9</f>
        <v/>
      </c>
      <c r="K9" s="51" t="str">
        <f>structure!K9</f>
        <v/>
      </c>
      <c r="L9" s="51" t="str">
        <f>structure!L9</f>
        <v/>
      </c>
      <c r="M9" s="51" t="str">
        <f>structure!M9</f>
        <v/>
      </c>
      <c r="N9" s="51" t="str">
        <f>structure!N9</f>
        <v/>
      </c>
      <c r="O9" s="51" t="str">
        <f>structure!O9</f>
        <v/>
      </c>
      <c r="P9" s="52" t="str">
        <f>structure!P9</f>
        <v/>
      </c>
      <c r="Q9" s="5" t="str">
        <f>structure!Q9</f>
        <v/>
      </c>
      <c r="R9" s="9">
        <f>IF(pattes!R9=0,0,IF(pattes!R9=2,structure!R9-1,structure!R9-2))</f>
        <v>0</v>
      </c>
      <c r="S9" s="4" t="str">
        <f>structure!S9</f>
        <v/>
      </c>
      <c r="T9" s="50" t="str">
        <f>structure!T9</f>
        <v/>
      </c>
      <c r="U9" s="51" t="str">
        <f>structure!U9</f>
        <v/>
      </c>
      <c r="V9" s="51" t="str">
        <f>structure!V9</f>
        <v/>
      </c>
      <c r="W9" s="51" t="str">
        <f>structure!W9</f>
        <v/>
      </c>
      <c r="X9" s="51" t="str">
        <f>structure!X9</f>
        <v/>
      </c>
      <c r="Y9" s="51" t="str">
        <f>structure!Y9</f>
        <v/>
      </c>
      <c r="Z9" s="51" t="str">
        <f>structure!Z9</f>
        <v/>
      </c>
      <c r="AA9" s="51" t="str">
        <f>structure!AA9</f>
        <v/>
      </c>
      <c r="AB9" s="51" t="str">
        <f>structure!AB9</f>
        <v/>
      </c>
      <c r="AC9" s="51" t="str">
        <f>structure!AC9</f>
        <v/>
      </c>
      <c r="AD9" s="51" t="str">
        <f>structure!AD9</f>
        <v/>
      </c>
      <c r="AE9" s="51" t="str">
        <f>structure!AE9</f>
        <v/>
      </c>
      <c r="AF9" s="51" t="str">
        <f>structure!AF9</f>
        <v/>
      </c>
      <c r="AG9" s="52" t="str">
        <f>structure!AG9</f>
        <v/>
      </c>
      <c r="AH9" s="5" t="str">
        <f>structure!AH9</f>
        <v/>
      </c>
      <c r="AI9" s="9">
        <f>IF(pattes!AI9=0,0,IF(pattes!AI9=2,structure!AI9-1,structure!AI9-2))</f>
        <v>0</v>
      </c>
      <c r="AJ9" s="4" t="str">
        <f>structure!AJ9</f>
        <v/>
      </c>
      <c r="AK9" s="50" t="str">
        <f>structure!AK9</f>
        <v/>
      </c>
      <c r="AL9" s="51" t="str">
        <f>structure!AL9</f>
        <v/>
      </c>
      <c r="AM9" s="51" t="str">
        <f>structure!AM9</f>
        <v/>
      </c>
      <c r="AN9" s="51" t="str">
        <f>structure!AN9</f>
        <v/>
      </c>
      <c r="AO9" s="51" t="str">
        <f>structure!AO9</f>
        <v/>
      </c>
      <c r="AP9" s="51" t="str">
        <f>structure!AP9</f>
        <v/>
      </c>
      <c r="AQ9" s="51" t="str">
        <f>structure!AQ9</f>
        <v/>
      </c>
      <c r="AR9" s="51" t="str">
        <f>structure!AR9</f>
        <v/>
      </c>
      <c r="AS9" s="51" t="str">
        <f>structure!AS9</f>
        <v/>
      </c>
      <c r="AT9" s="51" t="str">
        <f>structure!AT9</f>
        <v/>
      </c>
      <c r="AU9" s="51" t="str">
        <f>structure!AU9</f>
        <v/>
      </c>
      <c r="AV9" s="51" t="str">
        <f>structure!AV9</f>
        <v/>
      </c>
      <c r="AW9" s="51" t="str">
        <f>structure!AW9</f>
        <v/>
      </c>
      <c r="AX9" s="52" t="str">
        <f>structure!AX9</f>
        <v/>
      </c>
      <c r="AY9" s="5" t="str">
        <f>structure!AY9</f>
        <v/>
      </c>
      <c r="AZ9" s="9">
        <f>IF(pattes!AZ9=0,0,IF(pattes!AZ9=2,structure!AZ9-1,structure!AZ9-2))</f>
        <v>0</v>
      </c>
      <c r="BA9" s="4" t="str">
        <f>structure!BA9</f>
        <v/>
      </c>
      <c r="BB9" s="50" t="str">
        <f>structure!BB9</f>
        <v/>
      </c>
      <c r="BC9" s="51" t="str">
        <f>structure!BC9</f>
        <v/>
      </c>
      <c r="BD9" s="51" t="str">
        <f>structure!BD9</f>
        <v/>
      </c>
      <c r="BE9" s="51" t="str">
        <f>structure!BE9</f>
        <v/>
      </c>
      <c r="BF9" s="51" t="str">
        <f>structure!BF9</f>
        <v/>
      </c>
      <c r="BG9" s="51" t="str">
        <f>structure!BG9</f>
        <v/>
      </c>
      <c r="BH9" s="51" t="str">
        <f>structure!BH9</f>
        <v/>
      </c>
      <c r="BI9" s="51" t="str">
        <f>structure!BI9</f>
        <v/>
      </c>
      <c r="BJ9" s="51" t="str">
        <f>structure!BJ9</f>
        <v/>
      </c>
      <c r="BK9" s="51" t="str">
        <f>structure!BK9</f>
        <v/>
      </c>
      <c r="BL9" s="51" t="str">
        <f>structure!BL9</f>
        <v/>
      </c>
      <c r="BM9" s="51" t="str">
        <f>structure!BM9</f>
        <v/>
      </c>
      <c r="BN9" s="51" t="str">
        <f>structure!BN9</f>
        <v/>
      </c>
      <c r="BO9" s="52" t="str">
        <f>structure!BO9</f>
        <v/>
      </c>
      <c r="BP9" s="5" t="str">
        <f>structure!BP9</f>
        <v/>
      </c>
      <c r="BQ9" s="9">
        <f>IF(pattes!BQ9=0,0,IF(pattes!BQ9=2,structure!BQ9-1,structure!BQ9-2))</f>
        <v>0</v>
      </c>
      <c r="BR9" s="9"/>
      <c r="BS9" s="9"/>
    </row>
    <row r="10" spans="1:71" ht="21" customHeight="1" thickBot="1" x14ac:dyDescent="0.4">
      <c r="A10" s="11"/>
      <c r="B10" s="4" t="str">
        <f>structure!B10</f>
        <v/>
      </c>
      <c r="C10" s="53" t="str">
        <f>structure!C10</f>
        <v/>
      </c>
      <c r="D10" s="54" t="str">
        <f>structure!D10</f>
        <v/>
      </c>
      <c r="E10" s="54" t="str">
        <f>structure!E10</f>
        <v/>
      </c>
      <c r="F10" s="54" t="str">
        <f>structure!F10</f>
        <v/>
      </c>
      <c r="G10" s="54" t="str">
        <f>structure!G10</f>
        <v/>
      </c>
      <c r="H10" s="54" t="str">
        <f>structure!H10</f>
        <v/>
      </c>
      <c r="I10" s="54" t="str">
        <f>structure!I10</f>
        <v/>
      </c>
      <c r="J10" s="54" t="str">
        <f>structure!J10</f>
        <v/>
      </c>
      <c r="K10" s="54" t="str">
        <f>structure!K10</f>
        <v/>
      </c>
      <c r="L10" s="54" t="str">
        <f>structure!L10</f>
        <v/>
      </c>
      <c r="M10" s="54" t="str">
        <f>structure!M10</f>
        <v/>
      </c>
      <c r="N10" s="54" t="str">
        <f>structure!N10</f>
        <v/>
      </c>
      <c r="O10" s="54" t="str">
        <f>structure!O10</f>
        <v/>
      </c>
      <c r="P10" s="55" t="str">
        <f>structure!P10</f>
        <v/>
      </c>
      <c r="Q10" s="5" t="str">
        <f>structure!Q10</f>
        <v/>
      </c>
      <c r="R10" s="9">
        <f>IF(pattes!R10=0,0,IF(pattes!R10=2,structure!R10-1,structure!R10-2))</f>
        <v>0</v>
      </c>
      <c r="S10" s="4" t="str">
        <f>structure!S10</f>
        <v/>
      </c>
      <c r="T10" s="53" t="str">
        <f>structure!T10</f>
        <v/>
      </c>
      <c r="U10" s="54" t="str">
        <f>structure!U10</f>
        <v/>
      </c>
      <c r="V10" s="54" t="str">
        <f>structure!V10</f>
        <v/>
      </c>
      <c r="W10" s="54" t="str">
        <f>structure!W10</f>
        <v/>
      </c>
      <c r="X10" s="54" t="str">
        <f>structure!X10</f>
        <v/>
      </c>
      <c r="Y10" s="54" t="str">
        <f>structure!Y10</f>
        <v/>
      </c>
      <c r="Z10" s="54" t="str">
        <f>structure!Z10</f>
        <v/>
      </c>
      <c r="AA10" s="54" t="str">
        <f>structure!AA10</f>
        <v/>
      </c>
      <c r="AB10" s="54" t="str">
        <f>structure!AB10</f>
        <v/>
      </c>
      <c r="AC10" s="54" t="str">
        <f>structure!AC10</f>
        <v/>
      </c>
      <c r="AD10" s="54" t="str">
        <f>structure!AD10</f>
        <v/>
      </c>
      <c r="AE10" s="54" t="str">
        <f>structure!AE10</f>
        <v/>
      </c>
      <c r="AF10" s="54" t="str">
        <f>structure!AF10</f>
        <v/>
      </c>
      <c r="AG10" s="55" t="str">
        <f>structure!AG10</f>
        <v/>
      </c>
      <c r="AH10" s="5" t="str">
        <f>structure!AH10</f>
        <v/>
      </c>
      <c r="AI10" s="9">
        <f>IF(pattes!AI10=0,0,IF(pattes!AI10=2,structure!AI10-1,structure!AI10-2))</f>
        <v>0</v>
      </c>
      <c r="AJ10" s="4" t="str">
        <f>structure!AJ10</f>
        <v/>
      </c>
      <c r="AK10" s="53" t="str">
        <f>structure!AK10</f>
        <v/>
      </c>
      <c r="AL10" s="54" t="str">
        <f>structure!AL10</f>
        <v/>
      </c>
      <c r="AM10" s="54" t="str">
        <f>structure!AM10</f>
        <v/>
      </c>
      <c r="AN10" s="54" t="str">
        <f>structure!AN10</f>
        <v/>
      </c>
      <c r="AO10" s="54" t="str">
        <f>structure!AO10</f>
        <v/>
      </c>
      <c r="AP10" s="54" t="str">
        <f>structure!AP10</f>
        <v/>
      </c>
      <c r="AQ10" s="54" t="str">
        <f>structure!AQ10</f>
        <v/>
      </c>
      <c r="AR10" s="54" t="str">
        <f>structure!AR10</f>
        <v/>
      </c>
      <c r="AS10" s="54" t="str">
        <f>structure!AS10</f>
        <v/>
      </c>
      <c r="AT10" s="54" t="str">
        <f>structure!AT10</f>
        <v/>
      </c>
      <c r="AU10" s="54" t="str">
        <f>structure!AU10</f>
        <v/>
      </c>
      <c r="AV10" s="54" t="str">
        <f>structure!AV10</f>
        <v/>
      </c>
      <c r="AW10" s="54" t="str">
        <f>structure!AW10</f>
        <v/>
      </c>
      <c r="AX10" s="55" t="str">
        <f>structure!AX10</f>
        <v/>
      </c>
      <c r="AY10" s="5" t="str">
        <f>structure!AY10</f>
        <v/>
      </c>
      <c r="AZ10" s="9">
        <f>IF(pattes!AZ10=0,0,IF(pattes!AZ10=2,structure!AZ10-1,structure!AZ10-2))</f>
        <v>0</v>
      </c>
      <c r="BA10" s="4" t="str">
        <f>structure!BA10</f>
        <v/>
      </c>
      <c r="BB10" s="53" t="str">
        <f>structure!BB10</f>
        <v/>
      </c>
      <c r="BC10" s="54" t="str">
        <f>structure!BC10</f>
        <v/>
      </c>
      <c r="BD10" s="54" t="str">
        <f>structure!BD10</f>
        <v/>
      </c>
      <c r="BE10" s="54" t="str">
        <f>structure!BE10</f>
        <v/>
      </c>
      <c r="BF10" s="54" t="str">
        <f>structure!BF10</f>
        <v/>
      </c>
      <c r="BG10" s="54" t="str">
        <f>structure!BG10</f>
        <v/>
      </c>
      <c r="BH10" s="54" t="str">
        <f>structure!BH10</f>
        <v/>
      </c>
      <c r="BI10" s="54" t="str">
        <f>structure!BI10</f>
        <v/>
      </c>
      <c r="BJ10" s="54" t="str">
        <f>structure!BJ10</f>
        <v/>
      </c>
      <c r="BK10" s="54" t="str">
        <f>structure!BK10</f>
        <v/>
      </c>
      <c r="BL10" s="54" t="str">
        <f>structure!BL10</f>
        <v/>
      </c>
      <c r="BM10" s="54" t="str">
        <f>structure!BM10</f>
        <v/>
      </c>
      <c r="BN10" s="54" t="str">
        <f>structure!BN10</f>
        <v/>
      </c>
      <c r="BO10" s="55" t="str">
        <f>structure!BO10</f>
        <v/>
      </c>
      <c r="BP10" s="5" t="str">
        <f>structure!BP10</f>
        <v/>
      </c>
      <c r="BQ10" s="9">
        <f>IF(pattes!BQ10=0,0,IF(pattes!BQ10=2,structure!BQ10-1,structure!BQ10-2))</f>
        <v>0</v>
      </c>
      <c r="BR10" s="9"/>
      <c r="BS10" s="9"/>
    </row>
    <row r="11" spans="1:71" ht="21" customHeight="1" thickBot="1" x14ac:dyDescent="0.4">
      <c r="A11" s="11"/>
      <c r="B11" s="6" t="str">
        <f>structure!B11</f>
        <v/>
      </c>
      <c r="C11" s="7" t="str">
        <f>structure!C11</f>
        <v/>
      </c>
      <c r="D11" s="7" t="str">
        <f>structure!D11</f>
        <v/>
      </c>
      <c r="E11" s="7" t="str">
        <f>structure!E11</f>
        <v/>
      </c>
      <c r="F11" s="7" t="str">
        <f>structure!F11</f>
        <v/>
      </c>
      <c r="G11" s="7" t="str">
        <f>structure!G11</f>
        <v/>
      </c>
      <c r="H11" s="7" t="str">
        <f>structure!H11</f>
        <v/>
      </c>
      <c r="I11" s="7" t="str">
        <f>structure!I11</f>
        <v/>
      </c>
      <c r="J11" s="7" t="str">
        <f>structure!J11</f>
        <v/>
      </c>
      <c r="K11" s="7" t="str">
        <f>structure!K11</f>
        <v/>
      </c>
      <c r="L11" s="7" t="str">
        <f>structure!L11</f>
        <v/>
      </c>
      <c r="M11" s="7" t="str">
        <f>structure!M11</f>
        <v/>
      </c>
      <c r="N11" s="7" t="str">
        <f>structure!N11</f>
        <v/>
      </c>
      <c r="O11" s="7" t="str">
        <f>structure!O11</f>
        <v/>
      </c>
      <c r="P11" s="43" t="str">
        <f>structure!P11</f>
        <v/>
      </c>
      <c r="Q11" s="8" t="str">
        <f>structure!Q11</f>
        <v/>
      </c>
      <c r="R11" s="9">
        <f>IF(pattes!R11=0,0,IF(pattes!R11=2,structure!R11-1,structure!R11-2))</f>
        <v>0</v>
      </c>
      <c r="S11" s="6" t="str">
        <f>structure!S11</f>
        <v/>
      </c>
      <c r="T11" s="7" t="str">
        <f>structure!T11</f>
        <v/>
      </c>
      <c r="U11" s="7" t="str">
        <f>structure!U11</f>
        <v/>
      </c>
      <c r="V11" s="7" t="str">
        <f>structure!V11</f>
        <v/>
      </c>
      <c r="W11" s="7" t="str">
        <f>structure!W11</f>
        <v/>
      </c>
      <c r="X11" s="7" t="str">
        <f>structure!X11</f>
        <v/>
      </c>
      <c r="Y11" s="7" t="str">
        <f>structure!Y11</f>
        <v/>
      </c>
      <c r="Z11" s="7" t="str">
        <f>structure!Z11</f>
        <v/>
      </c>
      <c r="AA11" s="7" t="str">
        <f>structure!AA11</f>
        <v/>
      </c>
      <c r="AB11" s="7" t="str">
        <f>structure!AB11</f>
        <v/>
      </c>
      <c r="AC11" s="7" t="str">
        <f>structure!AC11</f>
        <v/>
      </c>
      <c r="AD11" s="7" t="str">
        <f>structure!AD11</f>
        <v/>
      </c>
      <c r="AE11" s="7" t="str">
        <f>structure!AE11</f>
        <v/>
      </c>
      <c r="AF11" s="7" t="str">
        <f>structure!AF11</f>
        <v/>
      </c>
      <c r="AG11" s="43" t="str">
        <f>structure!AG11</f>
        <v/>
      </c>
      <c r="AH11" s="8" t="str">
        <f>structure!AH11</f>
        <v/>
      </c>
      <c r="AI11" s="9">
        <f>IF(pattes!AI11=0,0,IF(pattes!AI11=2,structure!AI11-1,structure!AI11-2))</f>
        <v>0</v>
      </c>
      <c r="AJ11" s="6" t="str">
        <f>structure!AJ11</f>
        <v/>
      </c>
      <c r="AK11" s="7" t="str">
        <f>structure!AK11</f>
        <v/>
      </c>
      <c r="AL11" s="7" t="str">
        <f>structure!AL11</f>
        <v/>
      </c>
      <c r="AM11" s="7" t="str">
        <f>structure!AM11</f>
        <v/>
      </c>
      <c r="AN11" s="7" t="str">
        <f>structure!AN11</f>
        <v/>
      </c>
      <c r="AO11" s="7" t="str">
        <f>structure!AO11</f>
        <v/>
      </c>
      <c r="AP11" s="7" t="str">
        <f>structure!AP11</f>
        <v/>
      </c>
      <c r="AQ11" s="7" t="str">
        <f>structure!AQ11</f>
        <v/>
      </c>
      <c r="AR11" s="7" t="str">
        <f>structure!AR11</f>
        <v/>
      </c>
      <c r="AS11" s="7" t="str">
        <f>structure!AS11</f>
        <v/>
      </c>
      <c r="AT11" s="7" t="str">
        <f>structure!AT11</f>
        <v/>
      </c>
      <c r="AU11" s="7" t="str">
        <f>structure!AU11</f>
        <v/>
      </c>
      <c r="AV11" s="7" t="str">
        <f>structure!AV11</f>
        <v/>
      </c>
      <c r="AW11" s="7" t="str">
        <f>structure!AW11</f>
        <v/>
      </c>
      <c r="AX11" s="43" t="str">
        <f>structure!AX11</f>
        <v/>
      </c>
      <c r="AY11" s="8" t="str">
        <f>structure!AY11</f>
        <v/>
      </c>
      <c r="AZ11" s="9">
        <f>IF(pattes!AZ11=0,0,IF(pattes!AZ11=2,structure!AZ11-1,structure!AZ11-2))</f>
        <v>0</v>
      </c>
      <c r="BA11" s="6" t="str">
        <f>structure!BA11</f>
        <v/>
      </c>
      <c r="BB11" s="7" t="str">
        <f>structure!BB11</f>
        <v/>
      </c>
      <c r="BC11" s="7" t="str">
        <f>structure!BC11</f>
        <v/>
      </c>
      <c r="BD11" s="7" t="str">
        <f>structure!BD11</f>
        <v/>
      </c>
      <c r="BE11" s="7" t="str">
        <f>structure!BE11</f>
        <v/>
      </c>
      <c r="BF11" s="7" t="str">
        <f>structure!BF11</f>
        <v/>
      </c>
      <c r="BG11" s="7" t="str">
        <f>structure!BG11</f>
        <v/>
      </c>
      <c r="BH11" s="7" t="str">
        <f>structure!BH11</f>
        <v/>
      </c>
      <c r="BI11" s="7" t="str">
        <f>structure!BI11</f>
        <v/>
      </c>
      <c r="BJ11" s="7" t="str">
        <f>structure!BJ11</f>
        <v/>
      </c>
      <c r="BK11" s="7" t="str">
        <f>structure!BK11</f>
        <v/>
      </c>
      <c r="BL11" s="7" t="str">
        <f>structure!BL11</f>
        <v/>
      </c>
      <c r="BM11" s="7" t="str">
        <f>structure!BM11</f>
        <v/>
      </c>
      <c r="BN11" s="7" t="str">
        <f>structure!BN11</f>
        <v/>
      </c>
      <c r="BO11" s="43" t="str">
        <f>structure!BO11</f>
        <v/>
      </c>
      <c r="BP11" s="8" t="str">
        <f>structure!BP11</f>
        <v/>
      </c>
      <c r="BQ11" s="9">
        <f>IF(pattes!BQ11=0,0,IF(pattes!BQ11=2,structure!BQ11-1,structure!BQ11-2))</f>
        <v>0</v>
      </c>
      <c r="BR11" s="9"/>
      <c r="BS11" s="9"/>
    </row>
    <row r="12" spans="1:71" ht="21" customHeight="1" x14ac:dyDescent="0.35">
      <c r="A12" s="11"/>
      <c r="R12">
        <f>SUM(R4:R11)</f>
        <v>0</v>
      </c>
      <c r="AI12">
        <f>SUM(AI4:AI11)</f>
        <v>0</v>
      </c>
      <c r="AZ12">
        <f>SUM(AZ4:AZ11)</f>
        <v>0</v>
      </c>
      <c r="BQ12">
        <f>SUM(BQ4:BQ11)</f>
        <v>0</v>
      </c>
    </row>
    <row r="13" spans="1:71" ht="21" customHeight="1" x14ac:dyDescent="0.35">
      <c r="A13" s="11"/>
    </row>
    <row r="14" spans="1:71" ht="21" customHeight="1" x14ac:dyDescent="0.35">
      <c r="A14" s="11"/>
    </row>
    <row r="15" spans="1:71" ht="21" customHeight="1" x14ac:dyDescent="0.35">
      <c r="A15" s="11"/>
      <c r="B15" s="311" t="s">
        <v>14</v>
      </c>
      <c r="C15" s="311"/>
      <c r="D15" s="311"/>
      <c r="E15" s="311"/>
      <c r="F15" s="311"/>
      <c r="G15" s="311"/>
      <c r="H15" s="311"/>
      <c r="I15" s="311"/>
      <c r="J15" s="311"/>
      <c r="K15" s="311"/>
      <c r="L15" s="311"/>
      <c r="M15" s="311"/>
      <c r="N15" s="311"/>
      <c r="O15" s="311"/>
      <c r="P15" s="311"/>
      <c r="Q15" s="311"/>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c r="BQ15" s="61"/>
      <c r="BR15" s="61"/>
      <c r="BS15" s="61"/>
    </row>
    <row r="16" spans="1:71" ht="21" customHeight="1" thickBot="1" x14ac:dyDescent="0.4">
      <c r="B16" s="61"/>
      <c r="C16" s="61"/>
      <c r="D16" s="61"/>
      <c r="E16" s="61"/>
      <c r="F16" s="61"/>
      <c r="G16" s="61"/>
      <c r="H16" s="61"/>
      <c r="I16" s="61"/>
      <c r="J16" s="61"/>
      <c r="K16" s="61"/>
      <c r="L16" s="61"/>
      <c r="M16" s="61"/>
      <c r="N16" s="61"/>
      <c r="O16" s="61"/>
      <c r="P16" s="199"/>
      <c r="Q16" s="61"/>
      <c r="S16" s="61"/>
      <c r="T16" s="61"/>
      <c r="U16" s="61"/>
      <c r="V16" s="61"/>
      <c r="W16" s="61"/>
      <c r="X16" s="61"/>
      <c r="Y16" s="61"/>
      <c r="Z16" s="61"/>
      <c r="AA16" s="61"/>
      <c r="AB16" s="61"/>
      <c r="AC16" s="61"/>
      <c r="AD16" s="61"/>
      <c r="AE16" s="61"/>
      <c r="AF16" s="61"/>
      <c r="AG16" s="199"/>
      <c r="AH16" s="61"/>
      <c r="AI16" s="61"/>
      <c r="AJ16" s="61"/>
      <c r="AK16" s="61"/>
      <c r="AL16" s="61"/>
      <c r="AM16" s="61"/>
      <c r="AN16" s="61"/>
      <c r="AO16" s="61"/>
      <c r="AP16" s="61"/>
      <c r="AQ16" s="61"/>
      <c r="AR16" s="61"/>
      <c r="AS16" s="61"/>
      <c r="AT16" s="61"/>
      <c r="AU16" s="61"/>
      <c r="AV16" s="61"/>
      <c r="AW16" s="61"/>
      <c r="AX16" s="199"/>
      <c r="AY16" s="61"/>
      <c r="AZ16" s="61"/>
      <c r="BA16" s="61"/>
      <c r="BB16" s="61"/>
      <c r="BC16" s="61"/>
      <c r="BD16" s="61"/>
      <c r="BE16" s="61"/>
      <c r="BF16" s="61"/>
      <c r="BG16" s="61"/>
      <c r="BH16" s="61"/>
      <c r="BI16" s="61"/>
      <c r="BJ16" s="61"/>
      <c r="BK16" s="61"/>
      <c r="BL16" s="61"/>
      <c r="BM16" s="61"/>
      <c r="BN16" s="61"/>
      <c r="BO16" s="199"/>
      <c r="BP16" s="61"/>
      <c r="BQ16" s="61"/>
      <c r="BR16" s="61"/>
      <c r="BS16" s="61"/>
    </row>
    <row r="17" spans="2:146" ht="21" customHeight="1" thickBot="1" x14ac:dyDescent="0.4">
      <c r="B17" s="1" t="str">
        <f>structure!B17</f>
        <v/>
      </c>
      <c r="C17" s="2" t="str">
        <f>structure!C17</f>
        <v/>
      </c>
      <c r="D17" s="2" t="str">
        <f>structure!D17</f>
        <v/>
      </c>
      <c r="E17" s="2" t="str">
        <f>structure!E17</f>
        <v/>
      </c>
      <c r="F17" s="2" t="str">
        <f>structure!F17</f>
        <v/>
      </c>
      <c r="G17" s="2" t="str">
        <f>structure!G17</f>
        <v/>
      </c>
      <c r="H17" s="2" t="str">
        <f>structure!H17</f>
        <v/>
      </c>
      <c r="I17" s="2" t="str">
        <f>structure!I17</f>
        <v/>
      </c>
      <c r="J17" s="2" t="str">
        <f>structure!J17</f>
        <v/>
      </c>
      <c r="K17" s="2" t="str">
        <f>structure!K17</f>
        <v/>
      </c>
      <c r="L17" s="2" t="str">
        <f>structure!L17</f>
        <v/>
      </c>
      <c r="M17" s="2" t="str">
        <f>structure!M17</f>
        <v/>
      </c>
      <c r="N17" s="2" t="str">
        <f>structure!N17</f>
        <v/>
      </c>
      <c r="O17" s="2" t="str">
        <f>structure!O17</f>
        <v/>
      </c>
      <c r="P17" s="43" t="str">
        <f>structure!P17</f>
        <v/>
      </c>
      <c r="Q17" s="3" t="str">
        <f>structure!Q17</f>
        <v/>
      </c>
      <c r="R17" s="9">
        <f>IF(pattes!R17=0,0,IF(pattes!R17=2,structure!R17-1,structure!R17-2))</f>
        <v>0</v>
      </c>
      <c r="S17" s="1" t="str">
        <f>structure!S17</f>
        <v/>
      </c>
      <c r="T17" s="2" t="str">
        <f>structure!T17</f>
        <v/>
      </c>
      <c r="U17" s="2" t="str">
        <f>structure!U17</f>
        <v/>
      </c>
      <c r="V17" s="2" t="str">
        <f>structure!V17</f>
        <v/>
      </c>
      <c r="W17" s="2" t="str">
        <f>structure!W17</f>
        <v/>
      </c>
      <c r="X17" s="2" t="str">
        <f>structure!X17</f>
        <v/>
      </c>
      <c r="Y17" s="2" t="str">
        <f>structure!Y17</f>
        <v/>
      </c>
      <c r="Z17" s="2" t="str">
        <f>structure!Z17</f>
        <v/>
      </c>
      <c r="AA17" s="2" t="str">
        <f>structure!AA17</f>
        <v/>
      </c>
      <c r="AB17" s="2" t="str">
        <f>structure!AB17</f>
        <v/>
      </c>
      <c r="AC17" s="2" t="str">
        <f>structure!AC17</f>
        <v/>
      </c>
      <c r="AD17" s="2" t="str">
        <f>structure!AD17</f>
        <v/>
      </c>
      <c r="AE17" s="2" t="str">
        <f>structure!AE17</f>
        <v/>
      </c>
      <c r="AF17" s="2" t="str">
        <f>structure!AF17</f>
        <v/>
      </c>
      <c r="AG17" s="43" t="str">
        <f>structure!AG17</f>
        <v/>
      </c>
      <c r="AH17" s="3" t="str">
        <f>structure!AH17</f>
        <v/>
      </c>
      <c r="AI17" s="9">
        <f>IF(pattes!AI17=0,0,IF(pattes!AI17=2,structure!AI17-1,structure!AI17-2))</f>
        <v>0</v>
      </c>
      <c r="AJ17" s="1" t="str">
        <f>structure!AJ17</f>
        <v/>
      </c>
      <c r="AK17" s="2" t="str">
        <f>structure!AK17</f>
        <v/>
      </c>
      <c r="AL17" s="2" t="str">
        <f>structure!AL17</f>
        <v/>
      </c>
      <c r="AM17" s="2" t="str">
        <f>structure!AM17</f>
        <v/>
      </c>
      <c r="AN17" s="2" t="str">
        <f>structure!AN17</f>
        <v/>
      </c>
      <c r="AO17" s="2" t="str">
        <f>structure!AO17</f>
        <v/>
      </c>
      <c r="AP17" s="2" t="str">
        <f>structure!AP17</f>
        <v/>
      </c>
      <c r="AQ17" s="2" t="str">
        <f>structure!AQ17</f>
        <v/>
      </c>
      <c r="AR17" s="2" t="str">
        <f>structure!AR17</f>
        <v/>
      </c>
      <c r="AS17" s="2" t="str">
        <f>structure!AS17</f>
        <v/>
      </c>
      <c r="AT17" s="2" t="str">
        <f>structure!AT17</f>
        <v/>
      </c>
      <c r="AU17" s="2" t="str">
        <f>structure!AU17</f>
        <v/>
      </c>
      <c r="AV17" s="2" t="str">
        <f>structure!AV17</f>
        <v/>
      </c>
      <c r="AW17" s="2" t="str">
        <f>structure!AW17</f>
        <v/>
      </c>
      <c r="AX17" s="43" t="str">
        <f>structure!AX17</f>
        <v/>
      </c>
      <c r="AY17" s="3" t="str">
        <f>structure!AY17</f>
        <v/>
      </c>
      <c r="AZ17" s="9">
        <f>IF(pattes!AZ17=0,0,IF(pattes!AZ17=2,structure!AZ17-1,structure!AZ17-2))</f>
        <v>0</v>
      </c>
      <c r="BA17" s="1" t="str">
        <f>structure!BA17</f>
        <v/>
      </c>
      <c r="BB17" s="2" t="str">
        <f>structure!BB17</f>
        <v/>
      </c>
      <c r="BC17" s="2" t="str">
        <f>structure!BC17</f>
        <v/>
      </c>
      <c r="BD17" s="2" t="str">
        <f>structure!BD17</f>
        <v/>
      </c>
      <c r="BE17" s="2" t="str">
        <f>structure!BE17</f>
        <v/>
      </c>
      <c r="BF17" s="2" t="str">
        <f>structure!BF17</f>
        <v/>
      </c>
      <c r="BG17" s="2" t="str">
        <f>structure!BG17</f>
        <v/>
      </c>
      <c r="BH17" s="2" t="str">
        <f>structure!BH17</f>
        <v/>
      </c>
      <c r="BI17" s="2" t="str">
        <f>structure!BI17</f>
        <v/>
      </c>
      <c r="BJ17" s="2" t="str">
        <f>structure!BJ17</f>
        <v/>
      </c>
      <c r="BK17" s="2" t="str">
        <f>structure!BK17</f>
        <v/>
      </c>
      <c r="BL17" s="2" t="str">
        <f>structure!BL17</f>
        <v/>
      </c>
      <c r="BM17" s="2" t="str">
        <f>structure!BM17</f>
        <v/>
      </c>
      <c r="BN17" s="2" t="str">
        <f>structure!BN17</f>
        <v/>
      </c>
      <c r="BO17" s="43" t="str">
        <f>structure!BO17</f>
        <v/>
      </c>
      <c r="BP17" s="3" t="str">
        <f>structure!BP17</f>
        <v/>
      </c>
      <c r="BQ17" s="9">
        <f>IF(pattes!BQ17=0,0,IF(pattes!BQ17=2,structure!BQ17-1,structure!BQ17-2))</f>
        <v>0</v>
      </c>
      <c r="BR17" s="9"/>
      <c r="BS17" s="9"/>
    </row>
    <row r="18" spans="2:146" ht="21" customHeight="1" x14ac:dyDescent="0.35">
      <c r="B18" s="4" t="str">
        <f>structure!B18</f>
        <v/>
      </c>
      <c r="C18" s="47" t="str">
        <f>structure!C18</f>
        <v/>
      </c>
      <c r="D18" s="48" t="str">
        <f>structure!D18</f>
        <v/>
      </c>
      <c r="E18" s="48" t="str">
        <f>structure!E18</f>
        <v/>
      </c>
      <c r="F18" s="48" t="str">
        <f>structure!F18</f>
        <v/>
      </c>
      <c r="G18" s="48" t="str">
        <f>structure!G18</f>
        <v/>
      </c>
      <c r="H18" s="48" t="str">
        <f>structure!H18</f>
        <v/>
      </c>
      <c r="I18" s="48" t="str">
        <f>structure!I18</f>
        <v/>
      </c>
      <c r="J18" s="48" t="str">
        <f>structure!J18</f>
        <v/>
      </c>
      <c r="K18" s="48" t="str">
        <f>structure!K18</f>
        <v/>
      </c>
      <c r="L18" s="48" t="str">
        <f>structure!L18</f>
        <v/>
      </c>
      <c r="M18" s="48" t="str">
        <f>structure!M18</f>
        <v/>
      </c>
      <c r="N18" s="48" t="str">
        <f>structure!N18</f>
        <v/>
      </c>
      <c r="O18" s="48" t="str">
        <f>structure!O18</f>
        <v/>
      </c>
      <c r="P18" s="49" t="str">
        <f>structure!P18</f>
        <v/>
      </c>
      <c r="Q18" s="5" t="str">
        <f>structure!Q18</f>
        <v/>
      </c>
      <c r="R18" s="9">
        <f>IF(pattes!R18=0,0,IF(pattes!R18=2,structure!R18-1,structure!R18-2))</f>
        <v>0</v>
      </c>
      <c r="S18" s="4" t="str">
        <f>structure!S18</f>
        <v/>
      </c>
      <c r="T18" s="47" t="str">
        <f>structure!T18</f>
        <v/>
      </c>
      <c r="U18" s="48" t="str">
        <f>structure!U18</f>
        <v/>
      </c>
      <c r="V18" s="48" t="str">
        <f>structure!V18</f>
        <v/>
      </c>
      <c r="W18" s="48" t="str">
        <f>structure!W18</f>
        <v/>
      </c>
      <c r="X18" s="48" t="str">
        <f>structure!X18</f>
        <v/>
      </c>
      <c r="Y18" s="48" t="str">
        <f>structure!Y18</f>
        <v/>
      </c>
      <c r="Z18" s="48" t="str">
        <f>structure!Z18</f>
        <v/>
      </c>
      <c r="AA18" s="48" t="str">
        <f>structure!AA18</f>
        <v/>
      </c>
      <c r="AB18" s="48" t="str">
        <f>structure!AB18</f>
        <v/>
      </c>
      <c r="AC18" s="48" t="str">
        <f>structure!AC18</f>
        <v/>
      </c>
      <c r="AD18" s="48" t="str">
        <f>structure!AD18</f>
        <v/>
      </c>
      <c r="AE18" s="48" t="str">
        <f>structure!AE18</f>
        <v/>
      </c>
      <c r="AF18" s="48" t="str">
        <f>structure!AF18</f>
        <v/>
      </c>
      <c r="AG18" s="49" t="str">
        <f>structure!AG18</f>
        <v/>
      </c>
      <c r="AH18" s="5" t="str">
        <f>structure!AH18</f>
        <v/>
      </c>
      <c r="AI18" s="9">
        <f>IF(pattes!AI18=0,0,IF(pattes!AI18=2,structure!AI18-1,structure!AI18-2))</f>
        <v>0</v>
      </c>
      <c r="AJ18" s="4" t="str">
        <f>structure!AJ18</f>
        <v/>
      </c>
      <c r="AK18" s="47" t="str">
        <f>structure!AK18</f>
        <v/>
      </c>
      <c r="AL18" s="48" t="str">
        <f>structure!AL18</f>
        <v/>
      </c>
      <c r="AM18" s="48" t="str">
        <f>structure!AM18</f>
        <v/>
      </c>
      <c r="AN18" s="48" t="str">
        <f>structure!AN18</f>
        <v/>
      </c>
      <c r="AO18" s="48" t="str">
        <f>structure!AO18</f>
        <v/>
      </c>
      <c r="AP18" s="48" t="str">
        <f>structure!AP18</f>
        <v/>
      </c>
      <c r="AQ18" s="48" t="str">
        <f>structure!AQ18</f>
        <v/>
      </c>
      <c r="AR18" s="48" t="str">
        <f>structure!AR18</f>
        <v/>
      </c>
      <c r="AS18" s="48" t="str">
        <f>structure!AS18</f>
        <v/>
      </c>
      <c r="AT18" s="48" t="str">
        <f>structure!AT18</f>
        <v/>
      </c>
      <c r="AU18" s="48" t="str">
        <f>structure!AU18</f>
        <v/>
      </c>
      <c r="AV18" s="48" t="str">
        <f>structure!AV18</f>
        <v/>
      </c>
      <c r="AW18" s="48" t="str">
        <f>structure!AW18</f>
        <v/>
      </c>
      <c r="AX18" s="49" t="str">
        <f>structure!AX18</f>
        <v/>
      </c>
      <c r="AY18" s="5" t="str">
        <f>structure!AY18</f>
        <v/>
      </c>
      <c r="AZ18" s="9">
        <f>IF(pattes!AZ18=0,0,IF(pattes!AZ18=2,structure!AZ18-1,structure!AZ18-2))</f>
        <v>0</v>
      </c>
      <c r="BA18" s="4" t="str">
        <f>structure!BA18</f>
        <v/>
      </c>
      <c r="BB18" s="47" t="str">
        <f>structure!BB18</f>
        <v/>
      </c>
      <c r="BC18" s="48" t="str">
        <f>structure!BC18</f>
        <v/>
      </c>
      <c r="BD18" s="48" t="str">
        <f>structure!BD18</f>
        <v/>
      </c>
      <c r="BE18" s="48" t="str">
        <f>structure!BE18</f>
        <v/>
      </c>
      <c r="BF18" s="48" t="str">
        <f>structure!BF18</f>
        <v/>
      </c>
      <c r="BG18" s="48" t="str">
        <f>structure!BG18</f>
        <v/>
      </c>
      <c r="BH18" s="48" t="str">
        <f>structure!BH18</f>
        <v/>
      </c>
      <c r="BI18" s="48" t="str">
        <f>structure!BI18</f>
        <v/>
      </c>
      <c r="BJ18" s="48" t="str">
        <f>structure!BJ18</f>
        <v/>
      </c>
      <c r="BK18" s="48" t="str">
        <f>structure!BK18</f>
        <v/>
      </c>
      <c r="BL18" s="48" t="str">
        <f>structure!BL18</f>
        <v/>
      </c>
      <c r="BM18" s="48" t="str">
        <f>structure!BM18</f>
        <v/>
      </c>
      <c r="BN18" s="48" t="str">
        <f>structure!BN18</f>
        <v/>
      </c>
      <c r="BO18" s="49" t="str">
        <f>structure!BO18</f>
        <v/>
      </c>
      <c r="BP18" s="5" t="str">
        <f>structure!BP18</f>
        <v/>
      </c>
      <c r="BQ18" s="9">
        <f>IF(pattes!BQ18=0,0,IF(pattes!BQ18=2,structure!BQ18-1,structure!BQ18-2))</f>
        <v>0</v>
      </c>
      <c r="BR18" s="9"/>
      <c r="BS18" s="9"/>
    </row>
    <row r="19" spans="2:146" ht="21" customHeight="1" x14ac:dyDescent="0.35">
      <c r="B19" s="4" t="str">
        <f>structure!B19</f>
        <v/>
      </c>
      <c r="C19" s="50" t="str">
        <f>structure!C19</f>
        <v/>
      </c>
      <c r="D19" s="51" t="str">
        <f>structure!D19</f>
        <v/>
      </c>
      <c r="E19" s="51" t="str">
        <f>structure!E19</f>
        <v/>
      </c>
      <c r="F19" s="51" t="str">
        <f>structure!F19</f>
        <v/>
      </c>
      <c r="G19" s="51" t="str">
        <f>structure!G19</f>
        <v/>
      </c>
      <c r="H19" s="51" t="str">
        <f>structure!H19</f>
        <v/>
      </c>
      <c r="I19" s="51" t="str">
        <f>structure!I19</f>
        <v/>
      </c>
      <c r="J19" s="51" t="str">
        <f>structure!J19</f>
        <v/>
      </c>
      <c r="K19" s="51" t="str">
        <f>structure!K19</f>
        <v/>
      </c>
      <c r="L19" s="51" t="str">
        <f>structure!L19</f>
        <v/>
      </c>
      <c r="M19" s="51" t="str">
        <f>structure!M19</f>
        <v/>
      </c>
      <c r="N19" s="51" t="str">
        <f>structure!N19</f>
        <v/>
      </c>
      <c r="O19" s="51" t="str">
        <f>structure!O19</f>
        <v/>
      </c>
      <c r="P19" s="52" t="str">
        <f>structure!P19</f>
        <v/>
      </c>
      <c r="Q19" s="5" t="str">
        <f>structure!Q19</f>
        <v/>
      </c>
      <c r="R19" s="9">
        <f>IF(pattes!R19=0,0,IF(pattes!R19=2,structure!R19-1,structure!R19-2))</f>
        <v>0</v>
      </c>
      <c r="S19" s="4" t="str">
        <f>structure!S19</f>
        <v/>
      </c>
      <c r="T19" s="50" t="str">
        <f>structure!T19</f>
        <v/>
      </c>
      <c r="U19" s="51" t="str">
        <f>structure!U19</f>
        <v/>
      </c>
      <c r="V19" s="51" t="str">
        <f>structure!V19</f>
        <v/>
      </c>
      <c r="W19" s="51" t="str">
        <f>structure!W19</f>
        <v/>
      </c>
      <c r="X19" s="51" t="str">
        <f>structure!X19</f>
        <v/>
      </c>
      <c r="Y19" s="51" t="str">
        <f>structure!Y19</f>
        <v/>
      </c>
      <c r="Z19" s="51" t="str">
        <f>structure!Z19</f>
        <v/>
      </c>
      <c r="AA19" s="51" t="str">
        <f>structure!AA19</f>
        <v/>
      </c>
      <c r="AB19" s="51" t="str">
        <f>structure!AB19</f>
        <v/>
      </c>
      <c r="AC19" s="51" t="str">
        <f>structure!AC19</f>
        <v/>
      </c>
      <c r="AD19" s="51" t="str">
        <f>structure!AD19</f>
        <v/>
      </c>
      <c r="AE19" s="51" t="str">
        <f>structure!AE19</f>
        <v/>
      </c>
      <c r="AF19" s="51" t="str">
        <f>structure!AF19</f>
        <v/>
      </c>
      <c r="AG19" s="52" t="str">
        <f>structure!AG19</f>
        <v/>
      </c>
      <c r="AH19" s="5" t="str">
        <f>structure!AH19</f>
        <v/>
      </c>
      <c r="AI19" s="9">
        <f>IF(pattes!AI19=0,0,IF(pattes!AI19=2,structure!AI19-1,structure!AI19-2))</f>
        <v>0</v>
      </c>
      <c r="AJ19" s="4" t="str">
        <f>structure!AJ19</f>
        <v/>
      </c>
      <c r="AK19" s="50" t="str">
        <f>structure!AK19</f>
        <v/>
      </c>
      <c r="AL19" s="51" t="str">
        <f>structure!AL19</f>
        <v/>
      </c>
      <c r="AM19" s="51" t="str">
        <f>structure!AM19</f>
        <v/>
      </c>
      <c r="AN19" s="51" t="str">
        <f>structure!AN19</f>
        <v/>
      </c>
      <c r="AO19" s="51" t="str">
        <f>structure!AO19</f>
        <v/>
      </c>
      <c r="AP19" s="51" t="str">
        <f>structure!AP19</f>
        <v/>
      </c>
      <c r="AQ19" s="51" t="str">
        <f>structure!AQ19</f>
        <v/>
      </c>
      <c r="AR19" s="51" t="str">
        <f>structure!AR19</f>
        <v/>
      </c>
      <c r="AS19" s="51" t="str">
        <f>structure!AS19</f>
        <v/>
      </c>
      <c r="AT19" s="51" t="str">
        <f>structure!AT19</f>
        <v/>
      </c>
      <c r="AU19" s="51" t="str">
        <f>structure!AU19</f>
        <v/>
      </c>
      <c r="AV19" s="51" t="str">
        <f>structure!AV19</f>
        <v/>
      </c>
      <c r="AW19" s="51" t="str">
        <f>structure!AW19</f>
        <v/>
      </c>
      <c r="AX19" s="52" t="str">
        <f>structure!AX19</f>
        <v/>
      </c>
      <c r="AY19" s="5" t="str">
        <f>structure!AY19</f>
        <v/>
      </c>
      <c r="AZ19" s="9">
        <f>IF(pattes!AZ19=0,0,IF(pattes!AZ19=2,structure!AZ19-1,structure!AZ19-2))</f>
        <v>0</v>
      </c>
      <c r="BA19" s="4" t="str">
        <f>structure!BA19</f>
        <v/>
      </c>
      <c r="BB19" s="50" t="str">
        <f>structure!BB19</f>
        <v/>
      </c>
      <c r="BC19" s="51" t="str">
        <f>structure!BC19</f>
        <v/>
      </c>
      <c r="BD19" s="51" t="str">
        <f>structure!BD19</f>
        <v/>
      </c>
      <c r="BE19" s="51" t="str">
        <f>structure!BE19</f>
        <v/>
      </c>
      <c r="BF19" s="51" t="str">
        <f>structure!BF19</f>
        <v/>
      </c>
      <c r="BG19" s="51" t="str">
        <f>structure!BG19</f>
        <v/>
      </c>
      <c r="BH19" s="51" t="str">
        <f>structure!BH19</f>
        <v/>
      </c>
      <c r="BI19" s="51" t="str">
        <f>structure!BI19</f>
        <v/>
      </c>
      <c r="BJ19" s="51" t="str">
        <f>structure!BJ19</f>
        <v/>
      </c>
      <c r="BK19" s="51" t="str">
        <f>structure!BK19</f>
        <v/>
      </c>
      <c r="BL19" s="51" t="str">
        <f>structure!BL19</f>
        <v/>
      </c>
      <c r="BM19" s="51" t="str">
        <f>structure!BM19</f>
        <v/>
      </c>
      <c r="BN19" s="51" t="str">
        <f>structure!BN19</f>
        <v/>
      </c>
      <c r="BO19" s="52" t="str">
        <f>structure!BO19</f>
        <v/>
      </c>
      <c r="BP19" s="5" t="str">
        <f>structure!BP19</f>
        <v/>
      </c>
      <c r="BQ19" s="9">
        <f>IF(pattes!BQ19=0,0,IF(pattes!BQ19=2,structure!BQ19-1,structure!BQ19-2))</f>
        <v>0</v>
      </c>
      <c r="BR19" s="9"/>
      <c r="BS19" s="9"/>
    </row>
    <row r="20" spans="2:146" ht="21" customHeight="1" x14ac:dyDescent="0.35">
      <c r="B20" s="4" t="str">
        <f>structure!B20</f>
        <v/>
      </c>
      <c r="C20" s="50" t="str">
        <f>structure!C20</f>
        <v/>
      </c>
      <c r="D20" s="51" t="str">
        <f>structure!D20</f>
        <v/>
      </c>
      <c r="E20" s="51" t="str">
        <f>structure!E20</f>
        <v/>
      </c>
      <c r="F20" s="51" t="str">
        <f>structure!F20</f>
        <v/>
      </c>
      <c r="G20" s="51" t="str">
        <f>structure!G20</f>
        <v/>
      </c>
      <c r="H20" s="51" t="str">
        <f>structure!H20</f>
        <v/>
      </c>
      <c r="I20" s="51" t="str">
        <f>structure!I20</f>
        <v/>
      </c>
      <c r="J20" s="51" t="str">
        <f>structure!J20</f>
        <v/>
      </c>
      <c r="K20" s="51" t="str">
        <f>structure!K20</f>
        <v/>
      </c>
      <c r="L20" s="51" t="str">
        <f>structure!L20</f>
        <v/>
      </c>
      <c r="M20" s="51" t="str">
        <f>structure!M20</f>
        <v/>
      </c>
      <c r="N20" s="51" t="str">
        <f>structure!N20</f>
        <v/>
      </c>
      <c r="O20" s="51" t="str">
        <f>structure!O20</f>
        <v/>
      </c>
      <c r="P20" s="52" t="str">
        <f>structure!P20</f>
        <v/>
      </c>
      <c r="Q20" s="5" t="str">
        <f>structure!Q20</f>
        <v/>
      </c>
      <c r="R20" s="9">
        <f>IF(pattes!R20=0,0,IF(pattes!R20=2,structure!R20-1,structure!R20-2))</f>
        <v>0</v>
      </c>
      <c r="S20" s="4" t="str">
        <f>structure!S20</f>
        <v/>
      </c>
      <c r="T20" s="50" t="str">
        <f>structure!T20</f>
        <v/>
      </c>
      <c r="U20" s="51" t="str">
        <f>structure!U20</f>
        <v/>
      </c>
      <c r="V20" s="51" t="str">
        <f>structure!V20</f>
        <v/>
      </c>
      <c r="W20" s="51" t="str">
        <f>structure!W20</f>
        <v/>
      </c>
      <c r="X20" s="51" t="str">
        <f>structure!X20</f>
        <v/>
      </c>
      <c r="Y20" s="51" t="str">
        <f>structure!Y20</f>
        <v/>
      </c>
      <c r="Z20" s="51" t="str">
        <f>structure!Z20</f>
        <v/>
      </c>
      <c r="AA20" s="51" t="str">
        <f>structure!AA20</f>
        <v/>
      </c>
      <c r="AB20" s="51" t="str">
        <f>structure!AB20</f>
        <v/>
      </c>
      <c r="AC20" s="51" t="str">
        <f>structure!AC20</f>
        <v/>
      </c>
      <c r="AD20" s="51" t="str">
        <f>structure!AD20</f>
        <v/>
      </c>
      <c r="AE20" s="51" t="str">
        <f>structure!AE20</f>
        <v/>
      </c>
      <c r="AF20" s="51" t="str">
        <f>structure!AF20</f>
        <v/>
      </c>
      <c r="AG20" s="52" t="str">
        <f>structure!AG20</f>
        <v/>
      </c>
      <c r="AH20" s="5" t="str">
        <f>structure!AH20</f>
        <v/>
      </c>
      <c r="AI20" s="9">
        <f>IF(pattes!AI20=0,0,IF(pattes!AI20=2,structure!AI20-1,structure!AI20-2))</f>
        <v>0</v>
      </c>
      <c r="AJ20" s="4" t="str">
        <f>structure!AJ20</f>
        <v/>
      </c>
      <c r="AK20" s="50" t="str">
        <f>structure!AK20</f>
        <v/>
      </c>
      <c r="AL20" s="51" t="str">
        <f>structure!AL20</f>
        <v/>
      </c>
      <c r="AM20" s="51" t="str">
        <f>structure!AM20</f>
        <v/>
      </c>
      <c r="AN20" s="51" t="str">
        <f>structure!AN20</f>
        <v/>
      </c>
      <c r="AO20" s="51" t="str">
        <f>structure!AO20</f>
        <v/>
      </c>
      <c r="AP20" s="51" t="str">
        <f>structure!AP20</f>
        <v/>
      </c>
      <c r="AQ20" s="51" t="str">
        <f>structure!AQ20</f>
        <v/>
      </c>
      <c r="AR20" s="51" t="str">
        <f>structure!AR20</f>
        <v/>
      </c>
      <c r="AS20" s="51" t="str">
        <f>structure!AS20</f>
        <v/>
      </c>
      <c r="AT20" s="51" t="str">
        <f>structure!AT20</f>
        <v/>
      </c>
      <c r="AU20" s="51" t="str">
        <f>structure!AU20</f>
        <v/>
      </c>
      <c r="AV20" s="51" t="str">
        <f>structure!AV20</f>
        <v/>
      </c>
      <c r="AW20" s="51" t="str">
        <f>structure!AW20</f>
        <v/>
      </c>
      <c r="AX20" s="52" t="str">
        <f>structure!AX20</f>
        <v/>
      </c>
      <c r="AY20" s="5" t="str">
        <f>structure!AY20</f>
        <v/>
      </c>
      <c r="AZ20" s="9">
        <f>IF(pattes!AZ20=0,0,IF(pattes!AZ20=2,structure!AZ20-1,structure!AZ20-2))</f>
        <v>0</v>
      </c>
      <c r="BA20" s="4" t="str">
        <f>structure!BA20</f>
        <v/>
      </c>
      <c r="BB20" s="50" t="str">
        <f>structure!BB20</f>
        <v/>
      </c>
      <c r="BC20" s="51" t="str">
        <f>structure!BC20</f>
        <v/>
      </c>
      <c r="BD20" s="51" t="str">
        <f>structure!BD20</f>
        <v/>
      </c>
      <c r="BE20" s="51" t="str">
        <f>structure!BE20</f>
        <v/>
      </c>
      <c r="BF20" s="51" t="str">
        <f>structure!BF20</f>
        <v/>
      </c>
      <c r="BG20" s="51" t="str">
        <f>structure!BG20</f>
        <v/>
      </c>
      <c r="BH20" s="51" t="str">
        <f>structure!BH20</f>
        <v/>
      </c>
      <c r="BI20" s="51" t="str">
        <f>structure!BI20</f>
        <v/>
      </c>
      <c r="BJ20" s="51" t="str">
        <f>structure!BJ20</f>
        <v/>
      </c>
      <c r="BK20" s="51" t="str">
        <f>structure!BK20</f>
        <v/>
      </c>
      <c r="BL20" s="51" t="str">
        <f>structure!BL20</f>
        <v/>
      </c>
      <c r="BM20" s="51" t="str">
        <f>structure!BM20</f>
        <v/>
      </c>
      <c r="BN20" s="51" t="str">
        <f>structure!BN20</f>
        <v/>
      </c>
      <c r="BO20" s="52" t="str">
        <f>structure!BO20</f>
        <v/>
      </c>
      <c r="BP20" s="5" t="str">
        <f>structure!BP20</f>
        <v/>
      </c>
      <c r="BQ20" s="9">
        <f>IF(pattes!BQ20=0,0,IF(pattes!BQ20=2,structure!BQ20-1,structure!BQ20-2))</f>
        <v>0</v>
      </c>
      <c r="BR20" s="9"/>
      <c r="BS20" s="9"/>
    </row>
    <row r="21" spans="2:146" ht="21" customHeight="1" x14ac:dyDescent="0.35">
      <c r="B21" s="4" t="str">
        <f>structure!B21</f>
        <v/>
      </c>
      <c r="C21" s="50" t="str">
        <f>structure!C21</f>
        <v/>
      </c>
      <c r="D21" s="51" t="str">
        <f>structure!D21</f>
        <v/>
      </c>
      <c r="E21" s="51" t="str">
        <f>structure!E21</f>
        <v/>
      </c>
      <c r="F21" s="51" t="str">
        <f>structure!F21</f>
        <v/>
      </c>
      <c r="G21" s="51" t="str">
        <f>structure!G21</f>
        <v/>
      </c>
      <c r="H21" s="51" t="str">
        <f>structure!H21</f>
        <v/>
      </c>
      <c r="I21" s="51" t="str">
        <f>structure!I21</f>
        <v/>
      </c>
      <c r="J21" s="51" t="str">
        <f>structure!J21</f>
        <v/>
      </c>
      <c r="K21" s="51" t="str">
        <f>structure!K21</f>
        <v/>
      </c>
      <c r="L21" s="51" t="str">
        <f>structure!L21</f>
        <v/>
      </c>
      <c r="M21" s="51" t="str">
        <f>structure!M21</f>
        <v/>
      </c>
      <c r="N21" s="51" t="str">
        <f>structure!N21</f>
        <v/>
      </c>
      <c r="O21" s="51" t="str">
        <f>structure!O21</f>
        <v/>
      </c>
      <c r="P21" s="52" t="str">
        <f>structure!P21</f>
        <v/>
      </c>
      <c r="Q21" s="5" t="str">
        <f>structure!Q21</f>
        <v/>
      </c>
      <c r="R21" s="9">
        <f>IF(pattes!R21=0,0,IF(pattes!R21=2,structure!R21-1,structure!R21-2))</f>
        <v>0</v>
      </c>
      <c r="S21" s="4" t="str">
        <f>structure!S21</f>
        <v/>
      </c>
      <c r="T21" s="50" t="str">
        <f>structure!T21</f>
        <v/>
      </c>
      <c r="U21" s="51" t="str">
        <f>structure!U21</f>
        <v/>
      </c>
      <c r="V21" s="51" t="str">
        <f>structure!V21</f>
        <v/>
      </c>
      <c r="W21" s="51" t="str">
        <f>structure!W21</f>
        <v/>
      </c>
      <c r="X21" s="51" t="str">
        <f>structure!X21</f>
        <v/>
      </c>
      <c r="Y21" s="51" t="str">
        <f>structure!Y21</f>
        <v/>
      </c>
      <c r="Z21" s="51" t="str">
        <f>structure!Z21</f>
        <v/>
      </c>
      <c r="AA21" s="51" t="str">
        <f>structure!AA21</f>
        <v/>
      </c>
      <c r="AB21" s="51" t="str">
        <f>structure!AB21</f>
        <v/>
      </c>
      <c r="AC21" s="51" t="str">
        <f>structure!AC21</f>
        <v/>
      </c>
      <c r="AD21" s="51" t="str">
        <f>structure!AD21</f>
        <v/>
      </c>
      <c r="AE21" s="51" t="str">
        <f>structure!AE21</f>
        <v/>
      </c>
      <c r="AF21" s="51" t="str">
        <f>structure!AF21</f>
        <v/>
      </c>
      <c r="AG21" s="52" t="str">
        <f>structure!AG21</f>
        <v/>
      </c>
      <c r="AH21" s="5" t="str">
        <f>structure!AH21</f>
        <v/>
      </c>
      <c r="AI21" s="9">
        <f>IF(pattes!AI21=0,0,IF(pattes!AI21=2,structure!AI21-1,structure!AI21-2))</f>
        <v>0</v>
      </c>
      <c r="AJ21" s="4" t="str">
        <f>structure!AJ21</f>
        <v/>
      </c>
      <c r="AK21" s="50" t="str">
        <f>structure!AK21</f>
        <v/>
      </c>
      <c r="AL21" s="51" t="str">
        <f>structure!AL21</f>
        <v/>
      </c>
      <c r="AM21" s="51" t="str">
        <f>structure!AM21</f>
        <v/>
      </c>
      <c r="AN21" s="51" t="str">
        <f>structure!AN21</f>
        <v/>
      </c>
      <c r="AO21" s="51" t="str">
        <f>structure!AO21</f>
        <v/>
      </c>
      <c r="AP21" s="51" t="str">
        <f>structure!AP21</f>
        <v/>
      </c>
      <c r="AQ21" s="51" t="str">
        <f>structure!AQ21</f>
        <v/>
      </c>
      <c r="AR21" s="51" t="str">
        <f>structure!AR21</f>
        <v/>
      </c>
      <c r="AS21" s="51" t="str">
        <f>structure!AS21</f>
        <v/>
      </c>
      <c r="AT21" s="51" t="str">
        <f>structure!AT21</f>
        <v/>
      </c>
      <c r="AU21" s="51" t="str">
        <f>structure!AU21</f>
        <v/>
      </c>
      <c r="AV21" s="51" t="str">
        <f>structure!AV21</f>
        <v/>
      </c>
      <c r="AW21" s="51" t="str">
        <f>structure!AW21</f>
        <v/>
      </c>
      <c r="AX21" s="52" t="str">
        <f>structure!AX21</f>
        <v/>
      </c>
      <c r="AY21" s="5" t="str">
        <f>structure!AY21</f>
        <v/>
      </c>
      <c r="AZ21" s="9">
        <f>IF(pattes!AZ21=0,0,IF(pattes!AZ21=2,structure!AZ21-1,structure!AZ21-2))</f>
        <v>0</v>
      </c>
      <c r="BA21" s="4" t="str">
        <f>structure!BA21</f>
        <v/>
      </c>
      <c r="BB21" s="50" t="str">
        <f>structure!BB21</f>
        <v/>
      </c>
      <c r="BC21" s="51" t="str">
        <f>structure!BC21</f>
        <v/>
      </c>
      <c r="BD21" s="51" t="str">
        <f>structure!BD21</f>
        <v/>
      </c>
      <c r="BE21" s="51" t="str">
        <f>structure!BE21</f>
        <v/>
      </c>
      <c r="BF21" s="51" t="str">
        <f>structure!BF21</f>
        <v/>
      </c>
      <c r="BG21" s="51" t="str">
        <f>structure!BG21</f>
        <v/>
      </c>
      <c r="BH21" s="51" t="str">
        <f>structure!BH21</f>
        <v/>
      </c>
      <c r="BI21" s="51" t="str">
        <f>structure!BI21</f>
        <v/>
      </c>
      <c r="BJ21" s="51" t="str">
        <f>structure!BJ21</f>
        <v/>
      </c>
      <c r="BK21" s="51" t="str">
        <f>structure!BK21</f>
        <v/>
      </c>
      <c r="BL21" s="51" t="str">
        <f>structure!BL21</f>
        <v/>
      </c>
      <c r="BM21" s="51" t="str">
        <f>structure!BM21</f>
        <v/>
      </c>
      <c r="BN21" s="51" t="str">
        <f>structure!BN21</f>
        <v/>
      </c>
      <c r="BO21" s="52" t="str">
        <f>structure!BO21</f>
        <v/>
      </c>
      <c r="BP21" s="5" t="str">
        <f>structure!BP21</f>
        <v/>
      </c>
      <c r="BQ21" s="9">
        <f>IF(pattes!BQ21=0,0,IF(pattes!BQ21=2,structure!BQ21-1,structure!BQ21-2))</f>
        <v>0</v>
      </c>
      <c r="BR21" s="9"/>
      <c r="BS21" s="9"/>
    </row>
    <row r="22" spans="2:146" ht="21" customHeight="1" x14ac:dyDescent="0.35">
      <c r="B22" s="4" t="str">
        <f>structure!B22</f>
        <v/>
      </c>
      <c r="C22" s="50" t="str">
        <f>structure!C22</f>
        <v/>
      </c>
      <c r="D22" s="51" t="str">
        <f>structure!D22</f>
        <v/>
      </c>
      <c r="E22" s="51" t="str">
        <f>structure!E22</f>
        <v/>
      </c>
      <c r="F22" s="51" t="str">
        <f>structure!F22</f>
        <v/>
      </c>
      <c r="G22" s="51" t="str">
        <f>structure!G22</f>
        <v/>
      </c>
      <c r="H22" s="51" t="str">
        <f>structure!H22</f>
        <v/>
      </c>
      <c r="I22" s="51" t="str">
        <f>structure!I22</f>
        <v/>
      </c>
      <c r="J22" s="51" t="str">
        <f>structure!J22</f>
        <v/>
      </c>
      <c r="K22" s="51" t="str">
        <f>structure!K22</f>
        <v/>
      </c>
      <c r="L22" s="51" t="str">
        <f>structure!L22</f>
        <v/>
      </c>
      <c r="M22" s="51" t="str">
        <f>structure!M22</f>
        <v/>
      </c>
      <c r="N22" s="51" t="str">
        <f>structure!N22</f>
        <v/>
      </c>
      <c r="O22" s="51" t="str">
        <f>structure!O22</f>
        <v/>
      </c>
      <c r="P22" s="52" t="str">
        <f>structure!P22</f>
        <v/>
      </c>
      <c r="Q22" s="5" t="str">
        <f>structure!Q22</f>
        <v/>
      </c>
      <c r="R22" s="9">
        <f>IF(pattes!R22=0,0,IF(pattes!R22=2,structure!R22-1,structure!R22-2))</f>
        <v>0</v>
      </c>
      <c r="S22" s="4" t="str">
        <f>structure!S22</f>
        <v/>
      </c>
      <c r="T22" s="50" t="str">
        <f>structure!T22</f>
        <v/>
      </c>
      <c r="U22" s="51" t="str">
        <f>structure!U22</f>
        <v/>
      </c>
      <c r="V22" s="51" t="str">
        <f>structure!V22</f>
        <v/>
      </c>
      <c r="W22" s="51" t="str">
        <f>structure!W22</f>
        <v/>
      </c>
      <c r="X22" s="51" t="str">
        <f>structure!X22</f>
        <v/>
      </c>
      <c r="Y22" s="51" t="str">
        <f>structure!Y22</f>
        <v/>
      </c>
      <c r="Z22" s="51" t="str">
        <f>structure!Z22</f>
        <v/>
      </c>
      <c r="AA22" s="51" t="str">
        <f>structure!AA22</f>
        <v/>
      </c>
      <c r="AB22" s="51" t="str">
        <f>structure!AB22</f>
        <v/>
      </c>
      <c r="AC22" s="51" t="str">
        <f>structure!AC22</f>
        <v/>
      </c>
      <c r="AD22" s="51" t="str">
        <f>structure!AD22</f>
        <v/>
      </c>
      <c r="AE22" s="51" t="str">
        <f>structure!AE22</f>
        <v/>
      </c>
      <c r="AF22" s="51" t="str">
        <f>structure!AF22</f>
        <v/>
      </c>
      <c r="AG22" s="52" t="str">
        <f>structure!AG22</f>
        <v/>
      </c>
      <c r="AH22" s="5" t="str">
        <f>structure!AH22</f>
        <v/>
      </c>
      <c r="AI22" s="9">
        <f>IF(pattes!AI22=0,0,IF(pattes!AI22=2,structure!AI22-1,structure!AI22-2))</f>
        <v>0</v>
      </c>
      <c r="AJ22" s="4" t="str">
        <f>structure!AJ22</f>
        <v/>
      </c>
      <c r="AK22" s="50" t="str">
        <f>structure!AK22</f>
        <v/>
      </c>
      <c r="AL22" s="51" t="str">
        <f>structure!AL22</f>
        <v/>
      </c>
      <c r="AM22" s="51" t="str">
        <f>structure!AM22</f>
        <v/>
      </c>
      <c r="AN22" s="51" t="str">
        <f>structure!AN22</f>
        <v/>
      </c>
      <c r="AO22" s="51" t="str">
        <f>structure!AO22</f>
        <v/>
      </c>
      <c r="AP22" s="51" t="str">
        <f>structure!AP22</f>
        <v/>
      </c>
      <c r="AQ22" s="51" t="str">
        <f>structure!AQ22</f>
        <v/>
      </c>
      <c r="AR22" s="51" t="str">
        <f>structure!AR22</f>
        <v/>
      </c>
      <c r="AS22" s="51" t="str">
        <f>structure!AS22</f>
        <v/>
      </c>
      <c r="AT22" s="51" t="str">
        <f>structure!AT22</f>
        <v/>
      </c>
      <c r="AU22" s="51" t="str">
        <f>structure!AU22</f>
        <v/>
      </c>
      <c r="AV22" s="51" t="str">
        <f>structure!AV22</f>
        <v/>
      </c>
      <c r="AW22" s="51" t="str">
        <f>structure!AW22</f>
        <v/>
      </c>
      <c r="AX22" s="52" t="str">
        <f>structure!AX22</f>
        <v/>
      </c>
      <c r="AY22" s="5" t="str">
        <f>structure!AY22</f>
        <v/>
      </c>
      <c r="AZ22" s="9">
        <f>IF(pattes!AZ22=0,0,IF(pattes!AZ22=2,structure!AZ22-1,structure!AZ22-2))</f>
        <v>0</v>
      </c>
      <c r="BA22" s="4" t="str">
        <f>structure!BA22</f>
        <v/>
      </c>
      <c r="BB22" s="50" t="str">
        <f>structure!BB22</f>
        <v/>
      </c>
      <c r="BC22" s="51" t="str">
        <f>structure!BC22</f>
        <v/>
      </c>
      <c r="BD22" s="51" t="str">
        <f>structure!BD22</f>
        <v/>
      </c>
      <c r="BE22" s="51" t="str">
        <f>structure!BE22</f>
        <v/>
      </c>
      <c r="BF22" s="51" t="str">
        <f>structure!BF22</f>
        <v/>
      </c>
      <c r="BG22" s="51" t="str">
        <f>structure!BG22</f>
        <v/>
      </c>
      <c r="BH22" s="51" t="str">
        <f>structure!BH22</f>
        <v/>
      </c>
      <c r="BI22" s="51" t="str">
        <f>structure!BI22</f>
        <v/>
      </c>
      <c r="BJ22" s="51" t="str">
        <f>structure!BJ22</f>
        <v/>
      </c>
      <c r="BK22" s="51" t="str">
        <f>structure!BK22</f>
        <v/>
      </c>
      <c r="BL22" s="51" t="str">
        <f>structure!BL22</f>
        <v/>
      </c>
      <c r="BM22" s="51" t="str">
        <f>structure!BM22</f>
        <v/>
      </c>
      <c r="BN22" s="51" t="str">
        <f>structure!BN22</f>
        <v/>
      </c>
      <c r="BO22" s="52" t="str">
        <f>structure!BO22</f>
        <v/>
      </c>
      <c r="BP22" s="5" t="str">
        <f>structure!BP22</f>
        <v/>
      </c>
      <c r="BQ22" s="9">
        <f>IF(pattes!BQ22=0,0,IF(pattes!BQ22=2,structure!BQ22-1,structure!BQ22-2))</f>
        <v>0</v>
      </c>
      <c r="BR22" s="9"/>
      <c r="BS22" s="9"/>
    </row>
    <row r="23" spans="2:146" ht="21" customHeight="1" thickBot="1" x14ac:dyDescent="0.4">
      <c r="B23" s="4" t="str">
        <f>structure!B23</f>
        <v/>
      </c>
      <c r="C23" s="53" t="str">
        <f>structure!C23</f>
        <v/>
      </c>
      <c r="D23" s="54" t="str">
        <f>structure!D23</f>
        <v/>
      </c>
      <c r="E23" s="54" t="str">
        <f>structure!E23</f>
        <v/>
      </c>
      <c r="F23" s="54" t="str">
        <f>structure!F23</f>
        <v/>
      </c>
      <c r="G23" s="54" t="str">
        <f>structure!G23</f>
        <v/>
      </c>
      <c r="H23" s="54" t="str">
        <f>structure!H23</f>
        <v/>
      </c>
      <c r="I23" s="54" t="str">
        <f>structure!I23</f>
        <v/>
      </c>
      <c r="J23" s="54" t="str">
        <f>structure!J23</f>
        <v/>
      </c>
      <c r="K23" s="54" t="str">
        <f>structure!K23</f>
        <v/>
      </c>
      <c r="L23" s="54" t="str">
        <f>structure!L23</f>
        <v/>
      </c>
      <c r="M23" s="54" t="str">
        <f>structure!M23</f>
        <v/>
      </c>
      <c r="N23" s="54" t="str">
        <f>structure!N23</f>
        <v/>
      </c>
      <c r="O23" s="54" t="str">
        <f>structure!O23</f>
        <v/>
      </c>
      <c r="P23" s="55" t="str">
        <f>structure!P23</f>
        <v/>
      </c>
      <c r="Q23" s="5" t="str">
        <f>structure!Q23</f>
        <v/>
      </c>
      <c r="R23" s="9">
        <f>IF(pattes!R23=0,0,IF(pattes!R23=2,structure!R23-1,structure!R23-2))</f>
        <v>0</v>
      </c>
      <c r="S23" s="4" t="str">
        <f>structure!S23</f>
        <v/>
      </c>
      <c r="T23" s="53" t="str">
        <f>structure!T23</f>
        <v/>
      </c>
      <c r="U23" s="54" t="str">
        <f>structure!U23</f>
        <v/>
      </c>
      <c r="V23" s="54" t="str">
        <f>structure!V23</f>
        <v/>
      </c>
      <c r="W23" s="54" t="str">
        <f>structure!W23</f>
        <v/>
      </c>
      <c r="X23" s="54" t="str">
        <f>structure!X23</f>
        <v/>
      </c>
      <c r="Y23" s="54" t="str">
        <f>structure!Y23</f>
        <v/>
      </c>
      <c r="Z23" s="54" t="str">
        <f>structure!Z23</f>
        <v/>
      </c>
      <c r="AA23" s="54" t="str">
        <f>structure!AA23</f>
        <v/>
      </c>
      <c r="AB23" s="54" t="str">
        <f>structure!AB23</f>
        <v/>
      </c>
      <c r="AC23" s="54" t="str">
        <f>structure!AC23</f>
        <v/>
      </c>
      <c r="AD23" s="54" t="str">
        <f>structure!AD23</f>
        <v/>
      </c>
      <c r="AE23" s="54" t="str">
        <f>structure!AE23</f>
        <v/>
      </c>
      <c r="AF23" s="54" t="str">
        <f>structure!AF23</f>
        <v/>
      </c>
      <c r="AG23" s="55" t="str">
        <f>structure!AG23</f>
        <v/>
      </c>
      <c r="AH23" s="5" t="str">
        <f>structure!AH23</f>
        <v/>
      </c>
      <c r="AI23" s="9">
        <f>IF(pattes!AI23=0,0,IF(pattes!AI23=2,structure!AI23-1,structure!AI23-2))</f>
        <v>0</v>
      </c>
      <c r="AJ23" s="4" t="str">
        <f>structure!AJ23</f>
        <v/>
      </c>
      <c r="AK23" s="53" t="str">
        <f>structure!AK23</f>
        <v/>
      </c>
      <c r="AL23" s="54" t="str">
        <f>structure!AL23</f>
        <v/>
      </c>
      <c r="AM23" s="54" t="str">
        <f>structure!AM23</f>
        <v/>
      </c>
      <c r="AN23" s="54" t="str">
        <f>structure!AN23</f>
        <v/>
      </c>
      <c r="AO23" s="54" t="str">
        <f>structure!AO23</f>
        <v/>
      </c>
      <c r="AP23" s="54" t="str">
        <f>structure!AP23</f>
        <v/>
      </c>
      <c r="AQ23" s="54" t="str">
        <f>structure!AQ23</f>
        <v/>
      </c>
      <c r="AR23" s="54" t="str">
        <f>structure!AR23</f>
        <v/>
      </c>
      <c r="AS23" s="54" t="str">
        <f>structure!AS23</f>
        <v/>
      </c>
      <c r="AT23" s="54" t="str">
        <f>structure!AT23</f>
        <v/>
      </c>
      <c r="AU23" s="54" t="str">
        <f>structure!AU23</f>
        <v/>
      </c>
      <c r="AV23" s="54" t="str">
        <f>structure!AV23</f>
        <v/>
      </c>
      <c r="AW23" s="54" t="str">
        <f>structure!AW23</f>
        <v/>
      </c>
      <c r="AX23" s="55" t="str">
        <f>structure!AX23</f>
        <v/>
      </c>
      <c r="AY23" s="5" t="str">
        <f>structure!AY23</f>
        <v/>
      </c>
      <c r="AZ23" s="9">
        <f>IF(pattes!AZ23=0,0,IF(pattes!AZ23=2,structure!AZ23-1,structure!AZ23-2))</f>
        <v>0</v>
      </c>
      <c r="BA23" s="4" t="str">
        <f>structure!BA23</f>
        <v/>
      </c>
      <c r="BB23" s="53" t="str">
        <f>structure!BB23</f>
        <v/>
      </c>
      <c r="BC23" s="54" t="str">
        <f>structure!BC23</f>
        <v/>
      </c>
      <c r="BD23" s="54" t="str">
        <f>structure!BD23</f>
        <v/>
      </c>
      <c r="BE23" s="54" t="str">
        <f>structure!BE23</f>
        <v/>
      </c>
      <c r="BF23" s="54" t="str">
        <f>structure!BF23</f>
        <v/>
      </c>
      <c r="BG23" s="54" t="str">
        <f>structure!BG23</f>
        <v/>
      </c>
      <c r="BH23" s="54" t="str">
        <f>structure!BH23</f>
        <v/>
      </c>
      <c r="BI23" s="54" t="str">
        <f>structure!BI23</f>
        <v/>
      </c>
      <c r="BJ23" s="54" t="str">
        <f>structure!BJ23</f>
        <v/>
      </c>
      <c r="BK23" s="54" t="str">
        <f>structure!BK23</f>
        <v/>
      </c>
      <c r="BL23" s="54" t="str">
        <f>structure!BL23</f>
        <v/>
      </c>
      <c r="BM23" s="54" t="str">
        <f>structure!BM23</f>
        <v/>
      </c>
      <c r="BN23" s="54" t="str">
        <f>structure!BN23</f>
        <v/>
      </c>
      <c r="BO23" s="55" t="str">
        <f>structure!BO23</f>
        <v/>
      </c>
      <c r="BP23" s="5" t="str">
        <f>structure!BP23</f>
        <v/>
      </c>
      <c r="BQ23" s="9">
        <f>IF(pattes!BQ23=0,0,IF(pattes!BQ23=2,structure!BQ23-1,structure!BQ23-2))</f>
        <v>0</v>
      </c>
      <c r="BR23" s="9"/>
      <c r="BS23" s="9"/>
    </row>
    <row r="24" spans="2:146" ht="21" customHeight="1" thickBot="1" x14ac:dyDescent="0.4">
      <c r="B24" s="6" t="str">
        <f>structure!B24</f>
        <v/>
      </c>
      <c r="C24" s="7" t="str">
        <f>structure!C24</f>
        <v/>
      </c>
      <c r="D24" s="7" t="str">
        <f>structure!D24</f>
        <v/>
      </c>
      <c r="E24" s="7" t="str">
        <f>structure!E24</f>
        <v/>
      </c>
      <c r="F24" s="7" t="str">
        <f>structure!F24</f>
        <v/>
      </c>
      <c r="G24" s="7" t="str">
        <f>structure!G24</f>
        <v/>
      </c>
      <c r="H24" s="7" t="str">
        <f>structure!H24</f>
        <v/>
      </c>
      <c r="I24" s="7" t="str">
        <f>structure!I24</f>
        <v/>
      </c>
      <c r="J24" s="7" t="str">
        <f>structure!J24</f>
        <v/>
      </c>
      <c r="K24" s="7" t="str">
        <f>structure!K24</f>
        <v/>
      </c>
      <c r="L24" s="7" t="str">
        <f>structure!L24</f>
        <v/>
      </c>
      <c r="M24" s="7" t="str">
        <f>structure!M24</f>
        <v/>
      </c>
      <c r="N24" s="7" t="str">
        <f>structure!N24</f>
        <v/>
      </c>
      <c r="O24" s="7" t="str">
        <f>structure!O24</f>
        <v/>
      </c>
      <c r="P24" s="43" t="str">
        <f>structure!P24</f>
        <v/>
      </c>
      <c r="Q24" s="8" t="str">
        <f>structure!Q24</f>
        <v/>
      </c>
      <c r="R24" s="9">
        <f>IF(pattes!R24=0,0,IF(pattes!R24=2,structure!R24-1,structure!R24-2))</f>
        <v>0</v>
      </c>
      <c r="S24" s="6" t="str">
        <f>structure!S24</f>
        <v/>
      </c>
      <c r="T24" s="7" t="str">
        <f>structure!T24</f>
        <v/>
      </c>
      <c r="U24" s="7" t="str">
        <f>structure!U24</f>
        <v/>
      </c>
      <c r="V24" s="7" t="str">
        <f>structure!V24</f>
        <v/>
      </c>
      <c r="W24" s="7" t="str">
        <f>structure!W24</f>
        <v/>
      </c>
      <c r="X24" s="7" t="str">
        <f>structure!X24</f>
        <v/>
      </c>
      <c r="Y24" s="7" t="str">
        <f>structure!Y24</f>
        <v/>
      </c>
      <c r="Z24" s="7" t="str">
        <f>structure!Z24</f>
        <v/>
      </c>
      <c r="AA24" s="7" t="str">
        <f>structure!AA24</f>
        <v/>
      </c>
      <c r="AB24" s="7" t="str">
        <f>structure!AB24</f>
        <v/>
      </c>
      <c r="AC24" s="7" t="str">
        <f>structure!AC24</f>
        <v/>
      </c>
      <c r="AD24" s="7" t="str">
        <f>structure!AD24</f>
        <v/>
      </c>
      <c r="AE24" s="7" t="str">
        <f>structure!AE24</f>
        <v/>
      </c>
      <c r="AF24" s="7" t="str">
        <f>structure!AF24</f>
        <v/>
      </c>
      <c r="AG24" s="43" t="str">
        <f>structure!AG24</f>
        <v/>
      </c>
      <c r="AH24" s="8" t="str">
        <f>structure!AH24</f>
        <v/>
      </c>
      <c r="AI24" s="9">
        <f>IF(pattes!AI24=0,0,IF(pattes!AI24=2,structure!AI24-1,structure!AI24-2))</f>
        <v>0</v>
      </c>
      <c r="AJ24" s="6" t="str">
        <f>structure!AJ24</f>
        <v/>
      </c>
      <c r="AK24" s="7" t="str">
        <f>structure!AK24</f>
        <v/>
      </c>
      <c r="AL24" s="7" t="str">
        <f>structure!AL24</f>
        <v/>
      </c>
      <c r="AM24" s="7" t="str">
        <f>structure!AM24</f>
        <v/>
      </c>
      <c r="AN24" s="7" t="str">
        <f>structure!AN24</f>
        <v/>
      </c>
      <c r="AO24" s="7" t="str">
        <f>structure!AO24</f>
        <v/>
      </c>
      <c r="AP24" s="7" t="str">
        <f>structure!AP24</f>
        <v/>
      </c>
      <c r="AQ24" s="7" t="str">
        <f>structure!AQ24</f>
        <v/>
      </c>
      <c r="AR24" s="7" t="str">
        <f>structure!AR24</f>
        <v/>
      </c>
      <c r="AS24" s="7" t="str">
        <f>structure!AS24</f>
        <v/>
      </c>
      <c r="AT24" s="7" t="str">
        <f>structure!AT24</f>
        <v/>
      </c>
      <c r="AU24" s="7" t="str">
        <f>structure!AU24</f>
        <v/>
      </c>
      <c r="AV24" s="7" t="str">
        <f>structure!AV24</f>
        <v/>
      </c>
      <c r="AW24" s="7" t="str">
        <f>structure!AW24</f>
        <v/>
      </c>
      <c r="AX24" s="43" t="str">
        <f>structure!AX24</f>
        <v/>
      </c>
      <c r="AY24" s="8" t="str">
        <f>structure!AY24</f>
        <v/>
      </c>
      <c r="AZ24" s="9">
        <f>IF(pattes!AZ24=0,0,IF(pattes!AZ24=2,structure!AZ24-1,structure!AZ24-2))</f>
        <v>0</v>
      </c>
      <c r="BA24" s="6" t="str">
        <f>structure!BA24</f>
        <v/>
      </c>
      <c r="BB24" s="7" t="str">
        <f>structure!BB24</f>
        <v/>
      </c>
      <c r="BC24" s="7" t="str">
        <f>structure!BC24</f>
        <v/>
      </c>
      <c r="BD24" s="7" t="str">
        <f>structure!BD24</f>
        <v/>
      </c>
      <c r="BE24" s="7" t="str">
        <f>structure!BE24</f>
        <v/>
      </c>
      <c r="BF24" s="7" t="str">
        <f>structure!BF24</f>
        <v/>
      </c>
      <c r="BG24" s="7" t="str">
        <f>structure!BG24</f>
        <v/>
      </c>
      <c r="BH24" s="7" t="str">
        <f>structure!BH24</f>
        <v/>
      </c>
      <c r="BI24" s="7" t="str">
        <f>structure!BI24</f>
        <v/>
      </c>
      <c r="BJ24" s="7" t="str">
        <f>structure!BJ24</f>
        <v/>
      </c>
      <c r="BK24" s="7" t="str">
        <f>structure!BK24</f>
        <v/>
      </c>
      <c r="BL24" s="7" t="str">
        <f>structure!BL24</f>
        <v/>
      </c>
      <c r="BM24" s="7" t="str">
        <f>structure!BM24</f>
        <v/>
      </c>
      <c r="BN24" s="7" t="str">
        <f>structure!BN24</f>
        <v/>
      </c>
      <c r="BO24" s="43" t="str">
        <f>structure!BO24</f>
        <v/>
      </c>
      <c r="BP24" s="8" t="str">
        <f>structure!BP24</f>
        <v/>
      </c>
      <c r="BQ24" s="9">
        <f>IF(pattes!BQ24=0,0,IF(pattes!BQ24=2,structure!BQ24-1,structure!BQ24-2))</f>
        <v>0</v>
      </c>
      <c r="BR24" s="9"/>
      <c r="BS24" s="9"/>
    </row>
    <row r="25" spans="2:146" ht="21" customHeight="1" x14ac:dyDescent="0.35">
      <c r="R25">
        <f>SUM(R17:R24)</f>
        <v>0</v>
      </c>
      <c r="AI25">
        <f>SUM(AI17:AI24)</f>
        <v>0</v>
      </c>
      <c r="AZ25">
        <f>SUM(AZ17:AZ24)</f>
        <v>0</v>
      </c>
      <c r="BQ25">
        <f>SUM(BQ17:BQ24)</f>
        <v>0</v>
      </c>
    </row>
    <row r="26" spans="2:146" ht="21" customHeight="1" x14ac:dyDescent="0.35"/>
    <row r="27" spans="2:146" ht="21" customHeight="1" x14ac:dyDescent="0.35"/>
    <row r="28" spans="2:146" ht="21" customHeight="1" x14ac:dyDescent="0.35">
      <c r="B28" s="311" t="s">
        <v>36</v>
      </c>
      <c r="C28" s="311"/>
      <c r="D28" s="311"/>
      <c r="E28" s="311"/>
      <c r="F28" s="311"/>
      <c r="G28" s="311"/>
      <c r="H28" s="311"/>
      <c r="I28" s="311"/>
      <c r="J28" s="311"/>
      <c r="K28" s="311"/>
      <c r="L28" s="311"/>
      <c r="M28" s="311"/>
      <c r="N28" s="311"/>
      <c r="O28" s="311"/>
      <c r="P28" s="311"/>
      <c r="Q28" s="311"/>
    </row>
    <row r="29" spans="2:146" ht="21" customHeight="1" thickBot="1" x14ac:dyDescent="0.4">
      <c r="B29" s="199"/>
      <c r="C29" s="199"/>
      <c r="D29" s="199"/>
      <c r="E29" s="199"/>
      <c r="F29" s="199"/>
      <c r="G29" s="199"/>
      <c r="H29" s="199"/>
      <c r="I29" s="199"/>
      <c r="J29" s="199"/>
      <c r="K29" s="199"/>
      <c r="L29" s="199"/>
      <c r="M29" s="199"/>
      <c r="N29" s="199"/>
      <c r="O29" s="199"/>
      <c r="P29" s="199"/>
      <c r="Q29" s="199"/>
    </row>
    <row r="30" spans="2:146" ht="21" customHeight="1" thickBot="1" x14ac:dyDescent="0.4">
      <c r="B30" s="1" t="str">
        <f>structure!B30</f>
        <v/>
      </c>
      <c r="C30" s="2" t="str">
        <f>structure!C30</f>
        <v/>
      </c>
      <c r="D30" s="2" t="str">
        <f>structure!D30</f>
        <v/>
      </c>
      <c r="E30" s="2" t="str">
        <f>structure!E30</f>
        <v/>
      </c>
      <c r="F30" s="2" t="str">
        <f>structure!F30</f>
        <v/>
      </c>
      <c r="G30" s="2" t="str">
        <f>structure!G30</f>
        <v/>
      </c>
      <c r="H30" s="2" t="str">
        <f>structure!H30</f>
        <v/>
      </c>
      <c r="I30" s="2" t="str">
        <f>structure!I30</f>
        <v/>
      </c>
      <c r="J30" s="2" t="str">
        <f>structure!J30</f>
        <v/>
      </c>
      <c r="K30" s="2" t="str">
        <f>structure!K30</f>
        <v/>
      </c>
      <c r="L30" s="2" t="str">
        <f>structure!L30</f>
        <v/>
      </c>
      <c r="M30" s="2" t="str">
        <f>structure!M30</f>
        <v/>
      </c>
      <c r="N30" s="2" t="str">
        <f>structure!N30</f>
        <v/>
      </c>
      <c r="O30" s="2" t="str">
        <f>structure!O30</f>
        <v/>
      </c>
      <c r="P30" s="2" t="str">
        <f>structure!P30</f>
        <v/>
      </c>
      <c r="Q30" s="2" t="str">
        <f>structure!Q30</f>
        <v/>
      </c>
      <c r="R30" s="2" t="str">
        <f>structure!R30</f>
        <v/>
      </c>
      <c r="S30" s="2" t="str">
        <f>structure!S30</f>
        <v/>
      </c>
      <c r="T30" s="2" t="str">
        <f>structure!T30</f>
        <v/>
      </c>
      <c r="U30" s="2" t="str">
        <f>structure!U30</f>
        <v/>
      </c>
      <c r="V30" s="2" t="str">
        <f>structure!V30</f>
        <v/>
      </c>
      <c r="W30" s="2" t="str">
        <f>structure!W30</f>
        <v/>
      </c>
      <c r="X30" s="2" t="str">
        <f>structure!X30</f>
        <v/>
      </c>
      <c r="Y30" s="2" t="str">
        <f>structure!Y30</f>
        <v/>
      </c>
      <c r="Z30" s="2" t="str">
        <f>structure!Z30</f>
        <v/>
      </c>
      <c r="AA30" s="2" t="str">
        <f>structure!AA30</f>
        <v/>
      </c>
      <c r="AB30" s="2" t="str">
        <f>structure!AB30</f>
        <v/>
      </c>
      <c r="AC30" s="2" t="str">
        <f>structure!AC30</f>
        <v/>
      </c>
      <c r="AD30" s="2" t="str">
        <f>structure!AD30</f>
        <v/>
      </c>
      <c r="AE30" s="2" t="str">
        <f>structure!AE30</f>
        <v/>
      </c>
      <c r="AF30" s="2" t="str">
        <f>structure!AF30</f>
        <v/>
      </c>
      <c r="AG30" s="2" t="str">
        <f>structure!AG30</f>
        <v/>
      </c>
      <c r="AH30" s="2" t="str">
        <f>structure!AH30</f>
        <v/>
      </c>
      <c r="AI30" s="2" t="str">
        <f>structure!AI30</f>
        <v/>
      </c>
      <c r="AJ30" s="2" t="str">
        <f>structure!AJ30</f>
        <v/>
      </c>
      <c r="AK30" s="2" t="str">
        <f>structure!AK30</f>
        <v/>
      </c>
      <c r="AL30" s="2" t="str">
        <f>structure!AL30</f>
        <v/>
      </c>
      <c r="AM30" s="2" t="str">
        <f>structure!AM30</f>
        <v/>
      </c>
      <c r="AN30" s="2" t="str">
        <f>structure!AN30</f>
        <v/>
      </c>
      <c r="AO30" s="2" t="str">
        <f>structure!AO30</f>
        <v/>
      </c>
      <c r="AP30" s="2" t="str">
        <f>structure!AP30</f>
        <v/>
      </c>
      <c r="AQ30" s="2" t="str">
        <f>structure!AQ30</f>
        <v/>
      </c>
      <c r="AR30" s="2" t="str">
        <f>structure!AR30</f>
        <v/>
      </c>
      <c r="AS30" s="2" t="str">
        <f>structure!AS30</f>
        <v/>
      </c>
      <c r="AT30" s="2" t="str">
        <f>structure!AT30</f>
        <v/>
      </c>
      <c r="AU30" s="2" t="str">
        <f>structure!AU30</f>
        <v/>
      </c>
      <c r="AV30" s="2" t="str">
        <f>structure!AV30</f>
        <v/>
      </c>
      <c r="AW30" s="2" t="str">
        <f>structure!AW30</f>
        <v/>
      </c>
      <c r="AX30" s="2" t="str">
        <f>structure!AX30</f>
        <v/>
      </c>
      <c r="AY30" s="2" t="str">
        <f>structure!AY30</f>
        <v/>
      </c>
      <c r="AZ30" s="2" t="str">
        <f>structure!AZ30</f>
        <v/>
      </c>
      <c r="BA30" s="2" t="str">
        <f>structure!BA30</f>
        <v/>
      </c>
      <c r="BB30" s="2" t="str">
        <f>structure!BB30</f>
        <v/>
      </c>
      <c r="BC30" s="2" t="str">
        <f>structure!BC30</f>
        <v/>
      </c>
      <c r="BD30" s="2" t="str">
        <f>structure!BD30</f>
        <v/>
      </c>
      <c r="BE30" s="2" t="str">
        <f>structure!BE30</f>
        <v/>
      </c>
      <c r="BF30" s="2" t="str">
        <f>structure!BF30</f>
        <v/>
      </c>
      <c r="BG30" s="2" t="str">
        <f>structure!BG30</f>
        <v/>
      </c>
      <c r="BH30" s="2" t="str">
        <f>structure!BH30</f>
        <v/>
      </c>
      <c r="BI30" s="2" t="str">
        <f>structure!BI30</f>
        <v/>
      </c>
      <c r="BJ30" s="2" t="str">
        <f>structure!BJ30</f>
        <v/>
      </c>
      <c r="BK30" s="2" t="str">
        <f>structure!BK30</f>
        <v/>
      </c>
      <c r="BL30" s="2" t="str">
        <f>structure!BL30</f>
        <v/>
      </c>
      <c r="BM30" s="2" t="str">
        <f>structure!BM30</f>
        <v/>
      </c>
      <c r="BN30" s="2" t="str">
        <f>structure!BN30</f>
        <v/>
      </c>
      <c r="BO30" s="2" t="str">
        <f>structure!BO30</f>
        <v/>
      </c>
      <c r="BP30" s="2" t="str">
        <f>structure!BP30</f>
        <v/>
      </c>
      <c r="BQ30" s="2" t="str">
        <f>structure!BQ30</f>
        <v/>
      </c>
      <c r="BR30" s="2" t="str">
        <f>structure!BR30</f>
        <v/>
      </c>
      <c r="BS30" s="2" t="str">
        <f>structure!BS30</f>
        <v/>
      </c>
      <c r="BT30" s="2" t="str">
        <f>structure!BT30</f>
        <v/>
      </c>
      <c r="BU30" s="2" t="str">
        <f>structure!BU30</f>
        <v/>
      </c>
      <c r="BV30" s="2" t="str">
        <f>structure!BV30</f>
        <v/>
      </c>
      <c r="BW30" s="2" t="str">
        <f>structure!BW30</f>
        <v/>
      </c>
      <c r="BX30" s="2" t="str">
        <f>structure!BX30</f>
        <v/>
      </c>
      <c r="BY30" s="2" t="str">
        <f>structure!BY30</f>
        <v/>
      </c>
      <c r="BZ30" s="2" t="str">
        <f>structure!BZ30</f>
        <v/>
      </c>
      <c r="CA30" s="2" t="str">
        <f>structure!CA30</f>
        <v/>
      </c>
      <c r="CB30" s="2" t="str">
        <f>structure!CB30</f>
        <v/>
      </c>
      <c r="CC30" s="2" t="str">
        <f>structure!CC30</f>
        <v/>
      </c>
      <c r="CD30" s="2" t="str">
        <f>structure!CD30</f>
        <v/>
      </c>
      <c r="CE30" s="2" t="str">
        <f>structure!CE30</f>
        <v/>
      </c>
      <c r="CF30" s="2" t="str">
        <f>structure!CF30</f>
        <v/>
      </c>
      <c r="CG30" s="2" t="str">
        <f>structure!CG30</f>
        <v/>
      </c>
      <c r="CH30" s="2" t="str">
        <f>structure!CH30</f>
        <v/>
      </c>
      <c r="CI30" s="2" t="str">
        <f>structure!CI30</f>
        <v/>
      </c>
      <c r="CJ30" s="2" t="str">
        <f>structure!CJ30</f>
        <v/>
      </c>
      <c r="CK30" s="2" t="str">
        <f>structure!CK30</f>
        <v/>
      </c>
      <c r="CL30" s="2" t="str">
        <f>structure!CL30</f>
        <v/>
      </c>
      <c r="CM30" s="2" t="str">
        <f>structure!CM30</f>
        <v/>
      </c>
      <c r="CN30" s="2" t="str">
        <f>structure!CN30</f>
        <v/>
      </c>
      <c r="CO30" s="2" t="str">
        <f>structure!CO30</f>
        <v/>
      </c>
      <c r="CP30" s="2" t="str">
        <f>structure!CP30</f>
        <v/>
      </c>
      <c r="CQ30" s="2" t="str">
        <f>structure!CQ30</f>
        <v/>
      </c>
      <c r="CR30" s="2" t="str">
        <f>structure!CR30</f>
        <v/>
      </c>
      <c r="CS30" s="2" t="str">
        <f>structure!CS30</f>
        <v/>
      </c>
      <c r="CT30" s="2" t="str">
        <f>structure!CT30</f>
        <v/>
      </c>
      <c r="CU30" s="2" t="str">
        <f>structure!CU30</f>
        <v/>
      </c>
      <c r="CV30" s="2" t="str">
        <f>structure!CV30</f>
        <v/>
      </c>
      <c r="CW30" s="2" t="str">
        <f>structure!CW30</f>
        <v/>
      </c>
      <c r="CX30" s="2" t="str">
        <f>structure!CX30</f>
        <v/>
      </c>
      <c r="CY30" s="2" t="str">
        <f>structure!CY30</f>
        <v/>
      </c>
      <c r="CZ30" s="2" t="str">
        <f>structure!CZ30</f>
        <v/>
      </c>
      <c r="DA30" s="2" t="str">
        <f>structure!DA30</f>
        <v/>
      </c>
      <c r="DB30" s="2" t="str">
        <f>structure!DB30</f>
        <v/>
      </c>
      <c r="DC30" s="2" t="str">
        <f>structure!DC30</f>
        <v/>
      </c>
      <c r="DD30" s="43" t="str">
        <f>structure!DD30</f>
        <v/>
      </c>
      <c r="DE30" s="3" t="str">
        <f>structure!DE30</f>
        <v/>
      </c>
      <c r="DF30" s="9">
        <f>IF(pattes!DF30=0,0,IF(pattes!DF30=2,structure!DF30-1,structure!DF30-2))</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structure!B31</f>
        <v/>
      </c>
      <c r="C31" s="47" t="str">
        <f>structure!C31</f>
        <v/>
      </c>
      <c r="D31" s="48" t="str">
        <f>structure!D31</f>
        <v/>
      </c>
      <c r="E31" s="48" t="str">
        <f>structure!E31</f>
        <v/>
      </c>
      <c r="F31" s="48" t="str">
        <f>structure!F31</f>
        <v/>
      </c>
      <c r="G31" s="48" t="str">
        <f>structure!G31</f>
        <v/>
      </c>
      <c r="H31" s="48" t="str">
        <f>structure!H31</f>
        <v/>
      </c>
      <c r="I31" s="48" t="str">
        <f>structure!I31</f>
        <v/>
      </c>
      <c r="J31" s="48" t="str">
        <f>structure!J31</f>
        <v/>
      </c>
      <c r="K31" s="48" t="str">
        <f>structure!K31</f>
        <v/>
      </c>
      <c r="L31" s="48" t="str">
        <f>structure!L31</f>
        <v/>
      </c>
      <c r="M31" s="48" t="str">
        <f>structure!M31</f>
        <v/>
      </c>
      <c r="N31" s="48" t="str">
        <f>structure!N31</f>
        <v/>
      </c>
      <c r="O31" s="48" t="str">
        <f>structure!O31</f>
        <v/>
      </c>
      <c r="P31" s="48" t="str">
        <f>structure!P31</f>
        <v/>
      </c>
      <c r="Q31" s="48" t="str">
        <f>structure!Q31</f>
        <v/>
      </c>
      <c r="R31" s="48" t="str">
        <f>structure!R31</f>
        <v/>
      </c>
      <c r="S31" s="48" t="str">
        <f>structure!S31</f>
        <v/>
      </c>
      <c r="T31" s="48" t="str">
        <f>structure!T31</f>
        <v/>
      </c>
      <c r="U31" s="48" t="str">
        <f>structure!U31</f>
        <v/>
      </c>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t="str">
        <f>structure!BK31</f>
        <v/>
      </c>
      <c r="BL31" s="48" t="str">
        <f>structure!BL31</f>
        <v/>
      </c>
      <c r="BM31" s="48" t="str">
        <f>structure!BM31</f>
        <v/>
      </c>
      <c r="BN31" s="48" t="str">
        <f>structure!BN31</f>
        <v/>
      </c>
      <c r="BO31" s="48" t="str">
        <f>structure!BO31</f>
        <v/>
      </c>
      <c r="BP31" s="48" t="str">
        <f>structure!BP31</f>
        <v/>
      </c>
      <c r="BQ31" s="48" t="str">
        <f>structure!BQ31</f>
        <v/>
      </c>
      <c r="BR31" s="48" t="str">
        <f>structure!BR31</f>
        <v/>
      </c>
      <c r="BS31" s="48" t="str">
        <f>structure!BS31</f>
        <v/>
      </c>
      <c r="BT31" s="48" t="str">
        <f>structure!BT31</f>
        <v/>
      </c>
      <c r="BU31" s="48" t="str">
        <f>structure!BU31</f>
        <v/>
      </c>
      <c r="BV31" s="48" t="str">
        <f>structure!BV31</f>
        <v/>
      </c>
      <c r="BW31" s="48" t="str">
        <f>structure!BW31</f>
        <v/>
      </c>
      <c r="BX31" s="48" t="str">
        <f>structure!BX31</f>
        <v/>
      </c>
      <c r="BY31" s="48" t="str">
        <f>structure!BY31</f>
        <v/>
      </c>
      <c r="BZ31" s="48" t="str">
        <f>structure!BZ31</f>
        <v/>
      </c>
      <c r="CA31" s="48" t="str">
        <f>structure!CA31</f>
        <v/>
      </c>
      <c r="CB31" s="48" t="str">
        <f>structure!CB31</f>
        <v/>
      </c>
      <c r="CC31" s="48" t="str">
        <f>structure!CC31</f>
        <v/>
      </c>
      <c r="CD31" s="48" t="str">
        <f>structure!CD31</f>
        <v/>
      </c>
      <c r="CE31" s="48" t="str">
        <f>structure!CE31</f>
        <v/>
      </c>
      <c r="CF31" s="48" t="str">
        <f>structure!CF31</f>
        <v/>
      </c>
      <c r="CG31" s="48" t="str">
        <f>structure!CG31</f>
        <v/>
      </c>
      <c r="CH31" s="48" t="str">
        <f>structure!CH31</f>
        <v/>
      </c>
      <c r="CI31" s="48" t="str">
        <f>structure!CI31</f>
        <v/>
      </c>
      <c r="CJ31" s="48" t="str">
        <f>structure!CJ31</f>
        <v/>
      </c>
      <c r="CK31" s="48" t="str">
        <f>structure!CK31</f>
        <v/>
      </c>
      <c r="CL31" s="48" t="str">
        <f>structure!CL31</f>
        <v/>
      </c>
      <c r="CM31" s="48" t="str">
        <f>structure!CM31</f>
        <v/>
      </c>
      <c r="CN31" s="48" t="str">
        <f>structure!CN31</f>
        <v/>
      </c>
      <c r="CO31" s="48" t="str">
        <f>structure!CO31</f>
        <v/>
      </c>
      <c r="CP31" s="48" t="str">
        <f>structure!CP31</f>
        <v/>
      </c>
      <c r="CQ31" s="48" t="str">
        <f>structure!CQ31</f>
        <v/>
      </c>
      <c r="CR31" s="48" t="str">
        <f>structure!CR31</f>
        <v/>
      </c>
      <c r="CS31" s="48" t="str">
        <f>structure!CS31</f>
        <v/>
      </c>
      <c r="CT31" s="48" t="str">
        <f>structure!CT31</f>
        <v/>
      </c>
      <c r="CU31" s="48" t="str">
        <f>structure!CU31</f>
        <v/>
      </c>
      <c r="CV31" s="48" t="str">
        <f>structure!CV31</f>
        <v/>
      </c>
      <c r="CW31" s="48" t="str">
        <f>structure!CW31</f>
        <v/>
      </c>
      <c r="CX31" s="48" t="str">
        <f>structure!CX31</f>
        <v/>
      </c>
      <c r="CY31" s="48" t="str">
        <f>structure!CY31</f>
        <v/>
      </c>
      <c r="CZ31" s="48" t="str">
        <f>structure!CZ31</f>
        <v/>
      </c>
      <c r="DA31" s="48" t="str">
        <f>structure!DA31</f>
        <v/>
      </c>
      <c r="DB31" s="48" t="str">
        <f>structure!DB31</f>
        <v/>
      </c>
      <c r="DC31" s="48" t="str">
        <f>structure!DC31</f>
        <v/>
      </c>
      <c r="DD31" s="49" t="str">
        <f>structure!DD31</f>
        <v/>
      </c>
      <c r="DE31" s="5" t="str">
        <f>structure!DE31</f>
        <v/>
      </c>
      <c r="DF31" s="9">
        <f>IF(pattes!DF31=0,0,IF(pattes!DF31=2,structure!DF31-1,structure!DF31-2))</f>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structure!B32</f>
        <v/>
      </c>
      <c r="C32" s="50" t="str">
        <f>structure!C32</f>
        <v/>
      </c>
      <c r="D32" s="51" t="str">
        <f>structure!D32</f>
        <v/>
      </c>
      <c r="E32" s="51" t="str">
        <f>structure!E32</f>
        <v/>
      </c>
      <c r="F32" s="51" t="str">
        <f>structure!F32</f>
        <v/>
      </c>
      <c r="G32" s="51" t="str">
        <f>structure!G32</f>
        <v/>
      </c>
      <c r="H32" s="51" t="str">
        <f>structure!H32</f>
        <v/>
      </c>
      <c r="I32" s="51" t="str">
        <f>structure!I32</f>
        <v/>
      </c>
      <c r="J32" s="51" t="str">
        <f>structure!J32</f>
        <v/>
      </c>
      <c r="K32" s="51" t="str">
        <f>structure!K32</f>
        <v/>
      </c>
      <c r="L32" s="51" t="str">
        <f>structure!L32</f>
        <v/>
      </c>
      <c r="M32" s="51" t="str">
        <f>structure!M32</f>
        <v/>
      </c>
      <c r="N32" s="51" t="str">
        <f>structure!N32</f>
        <v/>
      </c>
      <c r="O32" s="51" t="str">
        <f>structure!O32</f>
        <v/>
      </c>
      <c r="P32" s="51" t="str">
        <f>structure!P32</f>
        <v/>
      </c>
      <c r="Q32" s="51" t="str">
        <f>structure!Q32</f>
        <v/>
      </c>
      <c r="R32" s="51" t="str">
        <f>structure!R32</f>
        <v/>
      </c>
      <c r="S32" s="51" t="str">
        <f>structure!S32</f>
        <v/>
      </c>
      <c r="T32" s="51" t="str">
        <f>structure!T32</f>
        <v/>
      </c>
      <c r="U32" s="51" t="str">
        <f>structure!U32</f>
        <v/>
      </c>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t="str">
        <f>structure!BK32</f>
        <v/>
      </c>
      <c r="BL32" s="51" t="str">
        <f>structure!BL32</f>
        <v/>
      </c>
      <c r="BM32" s="51" t="str">
        <f>structure!BM32</f>
        <v/>
      </c>
      <c r="BN32" s="51" t="str">
        <f>structure!BN32</f>
        <v/>
      </c>
      <c r="BO32" s="51" t="str">
        <f>structure!BO32</f>
        <v/>
      </c>
      <c r="BP32" s="51" t="str">
        <f>structure!BP32</f>
        <v/>
      </c>
      <c r="BQ32" s="51" t="str">
        <f>structure!BQ32</f>
        <v/>
      </c>
      <c r="BR32" s="51" t="str">
        <f>structure!BR32</f>
        <v/>
      </c>
      <c r="BS32" s="51" t="str">
        <f>structure!BS32</f>
        <v/>
      </c>
      <c r="BT32" s="51" t="str">
        <f>structure!BT32</f>
        <v/>
      </c>
      <c r="BU32" s="51" t="str">
        <f>structure!BU32</f>
        <v/>
      </c>
      <c r="BV32" s="51" t="str">
        <f>structure!BV32</f>
        <v/>
      </c>
      <c r="BW32" s="51" t="str">
        <f>structure!BW32</f>
        <v/>
      </c>
      <c r="BX32" s="51" t="str">
        <f>structure!BX32</f>
        <v/>
      </c>
      <c r="BY32" s="51" t="str">
        <f>structure!BY32</f>
        <v/>
      </c>
      <c r="BZ32" s="51" t="str">
        <f>structure!BZ32</f>
        <v/>
      </c>
      <c r="CA32" s="51" t="str">
        <f>structure!CA32</f>
        <v/>
      </c>
      <c r="CB32" s="51" t="str">
        <f>structure!CB32</f>
        <v/>
      </c>
      <c r="CC32" s="51" t="str">
        <f>structure!CC32</f>
        <v/>
      </c>
      <c r="CD32" s="51" t="str">
        <f>structure!CD32</f>
        <v/>
      </c>
      <c r="CE32" s="51" t="str">
        <f>structure!CE32</f>
        <v/>
      </c>
      <c r="CF32" s="51" t="str">
        <f>structure!CF32</f>
        <v/>
      </c>
      <c r="CG32" s="51" t="str">
        <f>structure!CG32</f>
        <v/>
      </c>
      <c r="CH32" s="51" t="str">
        <f>structure!CH32</f>
        <v/>
      </c>
      <c r="CI32" s="51" t="str">
        <f>structure!CI32</f>
        <v/>
      </c>
      <c r="CJ32" s="51" t="str">
        <f>structure!CJ32</f>
        <v/>
      </c>
      <c r="CK32" s="51" t="str">
        <f>structure!CK32</f>
        <v/>
      </c>
      <c r="CL32" s="51" t="str">
        <f>structure!CL32</f>
        <v/>
      </c>
      <c r="CM32" s="51" t="str">
        <f>structure!CM32</f>
        <v/>
      </c>
      <c r="CN32" s="51" t="str">
        <f>structure!CN32</f>
        <v/>
      </c>
      <c r="CO32" s="51" t="str">
        <f>structure!CO32</f>
        <v/>
      </c>
      <c r="CP32" s="51" t="str">
        <f>structure!CP32</f>
        <v/>
      </c>
      <c r="CQ32" s="51" t="str">
        <f>structure!CQ32</f>
        <v/>
      </c>
      <c r="CR32" s="51" t="str">
        <f>structure!CR32</f>
        <v/>
      </c>
      <c r="CS32" s="51" t="str">
        <f>structure!CS32</f>
        <v/>
      </c>
      <c r="CT32" s="51" t="str">
        <f>structure!CT32</f>
        <v/>
      </c>
      <c r="CU32" s="51" t="str">
        <f>structure!CU32</f>
        <v/>
      </c>
      <c r="CV32" s="51" t="str">
        <f>structure!CV32</f>
        <v/>
      </c>
      <c r="CW32" s="51" t="str">
        <f>structure!CW32</f>
        <v/>
      </c>
      <c r="CX32" s="51" t="str">
        <f>structure!CX32</f>
        <v/>
      </c>
      <c r="CY32" s="51" t="str">
        <f>structure!CY32</f>
        <v/>
      </c>
      <c r="CZ32" s="51" t="str">
        <f>structure!CZ32</f>
        <v/>
      </c>
      <c r="DA32" s="51" t="str">
        <f>structure!DA32</f>
        <v/>
      </c>
      <c r="DB32" s="51" t="str">
        <f>structure!DB32</f>
        <v/>
      </c>
      <c r="DC32" s="51" t="str">
        <f>structure!DC32</f>
        <v/>
      </c>
      <c r="DD32" s="52" t="str">
        <f>structure!DD32</f>
        <v/>
      </c>
      <c r="DE32" s="5" t="str">
        <f>structure!DE32</f>
        <v/>
      </c>
      <c r="DF32" s="9">
        <f>IF(pattes!DF32=0,0,IF(pattes!DF32=2,structure!DF32-1,structure!DF32-2))</f>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structure!B33</f>
        <v/>
      </c>
      <c r="C33" s="50" t="str">
        <f>structure!C33</f>
        <v/>
      </c>
      <c r="D33" s="51" t="str">
        <f>structure!D33</f>
        <v/>
      </c>
      <c r="E33" s="51" t="str">
        <f>structure!E33</f>
        <v/>
      </c>
      <c r="F33" s="51" t="str">
        <f>structure!F33</f>
        <v/>
      </c>
      <c r="G33" s="51" t="str">
        <f>structure!G33</f>
        <v/>
      </c>
      <c r="H33" s="51" t="str">
        <f>structure!H33</f>
        <v/>
      </c>
      <c r="I33" s="51" t="str">
        <f>structure!I33</f>
        <v/>
      </c>
      <c r="J33" s="51" t="str">
        <f>structure!J33</f>
        <v/>
      </c>
      <c r="K33" s="51" t="str">
        <f>structure!K33</f>
        <v/>
      </c>
      <c r="L33" s="51" t="str">
        <f>structure!L33</f>
        <v/>
      </c>
      <c r="M33" s="51" t="str">
        <f>structure!M33</f>
        <v/>
      </c>
      <c r="N33" s="51" t="str">
        <f>structure!N33</f>
        <v/>
      </c>
      <c r="O33" s="51" t="str">
        <f>structure!O33</f>
        <v/>
      </c>
      <c r="P33" s="51" t="str">
        <f>structure!P33</f>
        <v/>
      </c>
      <c r="Q33" s="51" t="str">
        <f>structure!Q33</f>
        <v/>
      </c>
      <c r="R33" s="51" t="str">
        <f>structure!R33</f>
        <v/>
      </c>
      <c r="S33" s="51" t="str">
        <f>structure!S33</f>
        <v/>
      </c>
      <c r="T33" s="51" t="str">
        <f>structure!T33</f>
        <v/>
      </c>
      <c r="U33" s="51" t="str">
        <f>structure!U33</f>
        <v/>
      </c>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t="str">
        <f>structure!BK33</f>
        <v/>
      </c>
      <c r="BL33" s="51" t="str">
        <f>structure!BL33</f>
        <v/>
      </c>
      <c r="BM33" s="51" t="str">
        <f>structure!BM33</f>
        <v/>
      </c>
      <c r="BN33" s="51" t="str">
        <f>structure!BN33</f>
        <v/>
      </c>
      <c r="BO33" s="51" t="str">
        <f>structure!BO33</f>
        <v/>
      </c>
      <c r="BP33" s="51" t="str">
        <f>structure!BP33</f>
        <v/>
      </c>
      <c r="BQ33" s="51" t="str">
        <f>structure!BQ33</f>
        <v/>
      </c>
      <c r="BR33" s="51" t="str">
        <f>structure!BR33</f>
        <v/>
      </c>
      <c r="BS33" s="51" t="str">
        <f>structure!BS33</f>
        <v/>
      </c>
      <c r="BT33" s="51" t="str">
        <f>structure!BT33</f>
        <v/>
      </c>
      <c r="BU33" s="51" t="str">
        <f>structure!BU33</f>
        <v/>
      </c>
      <c r="BV33" s="51" t="str">
        <f>structure!BV33</f>
        <v/>
      </c>
      <c r="BW33" s="51" t="str">
        <f>structure!BW33</f>
        <v/>
      </c>
      <c r="BX33" s="51" t="str">
        <f>structure!BX33</f>
        <v/>
      </c>
      <c r="BY33" s="51" t="str">
        <f>structure!BY33</f>
        <v/>
      </c>
      <c r="BZ33" s="51" t="str">
        <f>structure!BZ33</f>
        <v/>
      </c>
      <c r="CA33" s="51" t="str">
        <f>structure!CA33</f>
        <v/>
      </c>
      <c r="CB33" s="51" t="str">
        <f>structure!CB33</f>
        <v/>
      </c>
      <c r="CC33" s="51" t="str">
        <f>structure!CC33</f>
        <v/>
      </c>
      <c r="CD33" s="51" t="str">
        <f>structure!CD33</f>
        <v/>
      </c>
      <c r="CE33" s="51" t="str">
        <f>structure!CE33</f>
        <v/>
      </c>
      <c r="CF33" s="51" t="str">
        <f>structure!CF33</f>
        <v/>
      </c>
      <c r="CG33" s="51" t="str">
        <f>structure!CG33</f>
        <v/>
      </c>
      <c r="CH33" s="51" t="str">
        <f>structure!CH33</f>
        <v/>
      </c>
      <c r="CI33" s="51" t="str">
        <f>structure!CI33</f>
        <v/>
      </c>
      <c r="CJ33" s="51" t="str">
        <f>structure!CJ33</f>
        <v/>
      </c>
      <c r="CK33" s="51" t="str">
        <f>structure!CK33</f>
        <v/>
      </c>
      <c r="CL33" s="51" t="str">
        <f>structure!CL33</f>
        <v/>
      </c>
      <c r="CM33" s="51" t="str">
        <f>structure!CM33</f>
        <v/>
      </c>
      <c r="CN33" s="51" t="str">
        <f>structure!CN33</f>
        <v/>
      </c>
      <c r="CO33" s="51" t="str">
        <f>structure!CO33</f>
        <v/>
      </c>
      <c r="CP33" s="51" t="str">
        <f>structure!CP33</f>
        <v/>
      </c>
      <c r="CQ33" s="51" t="str">
        <f>structure!CQ33</f>
        <v/>
      </c>
      <c r="CR33" s="51" t="str">
        <f>structure!CR33</f>
        <v/>
      </c>
      <c r="CS33" s="51" t="str">
        <f>structure!CS33</f>
        <v/>
      </c>
      <c r="CT33" s="51" t="str">
        <f>structure!CT33</f>
        <v/>
      </c>
      <c r="CU33" s="51" t="str">
        <f>structure!CU33</f>
        <v/>
      </c>
      <c r="CV33" s="51" t="str">
        <f>structure!CV33</f>
        <v/>
      </c>
      <c r="CW33" s="51" t="str">
        <f>structure!CW33</f>
        <v/>
      </c>
      <c r="CX33" s="51" t="str">
        <f>structure!CX33</f>
        <v/>
      </c>
      <c r="CY33" s="51" t="str">
        <f>structure!CY33</f>
        <v/>
      </c>
      <c r="CZ33" s="51" t="str">
        <f>structure!CZ33</f>
        <v/>
      </c>
      <c r="DA33" s="51" t="str">
        <f>structure!DA33</f>
        <v/>
      </c>
      <c r="DB33" s="51" t="str">
        <f>structure!DB33</f>
        <v/>
      </c>
      <c r="DC33" s="51" t="str">
        <f>structure!DC33</f>
        <v/>
      </c>
      <c r="DD33" s="52" t="str">
        <f>structure!DD33</f>
        <v/>
      </c>
      <c r="DE33" s="5" t="str">
        <f>structure!DE33</f>
        <v/>
      </c>
      <c r="DF33" s="9">
        <f>IF(pattes!DF33=0,0,IF(pattes!DF33=2,structure!DF33-1,structure!DF33-2))</f>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structure!B34</f>
        <v/>
      </c>
      <c r="C34" s="50" t="str">
        <f>structure!C34</f>
        <v/>
      </c>
      <c r="D34" s="51" t="str">
        <f>structure!D34</f>
        <v/>
      </c>
      <c r="E34" s="51" t="str">
        <f>structure!E34</f>
        <v/>
      </c>
      <c r="F34" s="51" t="str">
        <f>structure!F34</f>
        <v/>
      </c>
      <c r="G34" s="51" t="str">
        <f>structure!G34</f>
        <v/>
      </c>
      <c r="H34" s="51" t="str">
        <f>structure!H34</f>
        <v/>
      </c>
      <c r="I34" s="51" t="str">
        <f>structure!I34</f>
        <v/>
      </c>
      <c r="J34" s="51" t="str">
        <f>structure!J34</f>
        <v/>
      </c>
      <c r="K34" s="51" t="str">
        <f>structure!K34</f>
        <v/>
      </c>
      <c r="L34" s="51" t="str">
        <f>structure!L34</f>
        <v/>
      </c>
      <c r="M34" s="51" t="str">
        <f>structure!M34</f>
        <v/>
      </c>
      <c r="N34" s="51" t="str">
        <f>structure!N34</f>
        <v/>
      </c>
      <c r="O34" s="51" t="str">
        <f>structure!O34</f>
        <v/>
      </c>
      <c r="P34" s="51" t="str">
        <f>structure!P34</f>
        <v/>
      </c>
      <c r="Q34" s="51" t="str">
        <f>structure!Q34</f>
        <v/>
      </c>
      <c r="R34" s="51" t="str">
        <f>structure!R34</f>
        <v/>
      </c>
      <c r="S34" s="51" t="str">
        <f>structure!S34</f>
        <v/>
      </c>
      <c r="T34" s="51" t="str">
        <f>structure!T34</f>
        <v/>
      </c>
      <c r="U34" s="51" t="str">
        <f>structure!U34</f>
        <v/>
      </c>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t="str">
        <f>structure!BK34</f>
        <v/>
      </c>
      <c r="BL34" s="51" t="str">
        <f>structure!BL34</f>
        <v/>
      </c>
      <c r="BM34" s="51" t="str">
        <f>structure!BM34</f>
        <v/>
      </c>
      <c r="BN34" s="51" t="str">
        <f>structure!BN34</f>
        <v/>
      </c>
      <c r="BO34" s="51" t="str">
        <f>structure!BO34</f>
        <v/>
      </c>
      <c r="BP34" s="51" t="str">
        <f>structure!BP34</f>
        <v/>
      </c>
      <c r="BQ34" s="51" t="str">
        <f>structure!BQ34</f>
        <v/>
      </c>
      <c r="BR34" s="51" t="str">
        <f>structure!BR34</f>
        <v/>
      </c>
      <c r="BS34" s="51" t="str">
        <f>structure!BS34</f>
        <v/>
      </c>
      <c r="BT34" s="51" t="str">
        <f>structure!BT34</f>
        <v/>
      </c>
      <c r="BU34" s="51" t="str">
        <f>structure!BU34</f>
        <v/>
      </c>
      <c r="BV34" s="51" t="str">
        <f>structure!BV34</f>
        <v/>
      </c>
      <c r="BW34" s="51" t="str">
        <f>structure!BW34</f>
        <v/>
      </c>
      <c r="BX34" s="51" t="str">
        <f>structure!BX34</f>
        <v/>
      </c>
      <c r="BY34" s="51" t="str">
        <f>structure!BY34</f>
        <v/>
      </c>
      <c r="BZ34" s="51" t="str">
        <f>structure!BZ34</f>
        <v/>
      </c>
      <c r="CA34" s="51" t="str">
        <f>structure!CA34</f>
        <v/>
      </c>
      <c r="CB34" s="51" t="str">
        <f>structure!CB34</f>
        <v/>
      </c>
      <c r="CC34" s="51" t="str">
        <f>structure!CC34</f>
        <v/>
      </c>
      <c r="CD34" s="51" t="str">
        <f>structure!CD34</f>
        <v/>
      </c>
      <c r="CE34" s="51" t="str">
        <f>structure!CE34</f>
        <v/>
      </c>
      <c r="CF34" s="51" t="str">
        <f>structure!CF34</f>
        <v/>
      </c>
      <c r="CG34" s="51" t="str">
        <f>structure!CG34</f>
        <v/>
      </c>
      <c r="CH34" s="51" t="str">
        <f>structure!CH34</f>
        <v/>
      </c>
      <c r="CI34" s="51" t="str">
        <f>structure!CI34</f>
        <v/>
      </c>
      <c r="CJ34" s="51" t="str">
        <f>structure!CJ34</f>
        <v/>
      </c>
      <c r="CK34" s="51" t="str">
        <f>structure!CK34</f>
        <v/>
      </c>
      <c r="CL34" s="51" t="str">
        <f>structure!CL34</f>
        <v/>
      </c>
      <c r="CM34" s="51" t="str">
        <f>structure!CM34</f>
        <v/>
      </c>
      <c r="CN34" s="51" t="str">
        <f>structure!CN34</f>
        <v/>
      </c>
      <c r="CO34" s="51" t="str">
        <f>structure!CO34</f>
        <v/>
      </c>
      <c r="CP34" s="51" t="str">
        <f>structure!CP34</f>
        <v/>
      </c>
      <c r="CQ34" s="51" t="str">
        <f>structure!CQ34</f>
        <v/>
      </c>
      <c r="CR34" s="51" t="str">
        <f>structure!CR34</f>
        <v/>
      </c>
      <c r="CS34" s="51" t="str">
        <f>structure!CS34</f>
        <v/>
      </c>
      <c r="CT34" s="51" t="str">
        <f>structure!CT34</f>
        <v/>
      </c>
      <c r="CU34" s="51" t="str">
        <f>structure!CU34</f>
        <v/>
      </c>
      <c r="CV34" s="51" t="str">
        <f>structure!CV34</f>
        <v/>
      </c>
      <c r="CW34" s="51" t="str">
        <f>structure!CW34</f>
        <v/>
      </c>
      <c r="CX34" s="51" t="str">
        <f>structure!CX34</f>
        <v/>
      </c>
      <c r="CY34" s="51" t="str">
        <f>structure!CY34</f>
        <v/>
      </c>
      <c r="CZ34" s="51" t="str">
        <f>structure!CZ34</f>
        <v/>
      </c>
      <c r="DA34" s="51" t="str">
        <f>structure!DA34</f>
        <v/>
      </c>
      <c r="DB34" s="51" t="str">
        <f>structure!DB34</f>
        <v/>
      </c>
      <c r="DC34" s="51" t="str">
        <f>structure!DC34</f>
        <v/>
      </c>
      <c r="DD34" s="52" t="str">
        <f>structure!DD34</f>
        <v/>
      </c>
      <c r="DE34" s="5" t="str">
        <f>structure!DE34</f>
        <v/>
      </c>
      <c r="DF34" s="9">
        <f>IF(pattes!DF34=0,0,IF(pattes!DF34=2,structure!DF34-1,structure!DF34-2))</f>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structure!B35</f>
        <v/>
      </c>
      <c r="C35" s="50" t="str">
        <f>structure!C35</f>
        <v/>
      </c>
      <c r="D35" s="51" t="str">
        <f>structure!D35</f>
        <v/>
      </c>
      <c r="E35" s="51" t="str">
        <f>structure!E35</f>
        <v/>
      </c>
      <c r="F35" s="51" t="str">
        <f>structure!F35</f>
        <v/>
      </c>
      <c r="G35" s="51" t="str">
        <f>structure!G35</f>
        <v/>
      </c>
      <c r="H35" s="51" t="str">
        <f>structure!H35</f>
        <v/>
      </c>
      <c r="I35" s="51" t="str">
        <f>structure!I35</f>
        <v/>
      </c>
      <c r="J35" s="51" t="str">
        <f>structure!J35</f>
        <v/>
      </c>
      <c r="K35" s="51" t="str">
        <f>structure!K35</f>
        <v/>
      </c>
      <c r="L35" s="51" t="str">
        <f>structure!L35</f>
        <v/>
      </c>
      <c r="M35" s="51" t="str">
        <f>structure!M35</f>
        <v/>
      </c>
      <c r="N35" s="51" t="str">
        <f>structure!N35</f>
        <v/>
      </c>
      <c r="O35" s="51" t="str">
        <f>structure!O35</f>
        <v/>
      </c>
      <c r="P35" s="51" t="str">
        <f>structure!P35</f>
        <v/>
      </c>
      <c r="Q35" s="51" t="str">
        <f>structure!Q35</f>
        <v/>
      </c>
      <c r="R35" s="51" t="str">
        <f>structure!R35</f>
        <v/>
      </c>
      <c r="S35" s="51" t="str">
        <f>structure!S35</f>
        <v/>
      </c>
      <c r="T35" s="51" t="str">
        <f>structure!T35</f>
        <v/>
      </c>
      <c r="U35" s="51" t="str">
        <f>structure!U35</f>
        <v/>
      </c>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t="str">
        <f>structure!BK35</f>
        <v/>
      </c>
      <c r="BL35" s="51" t="str">
        <f>structure!BL35</f>
        <v/>
      </c>
      <c r="BM35" s="51" t="str">
        <f>structure!BM35</f>
        <v/>
      </c>
      <c r="BN35" s="51" t="str">
        <f>structure!BN35</f>
        <v/>
      </c>
      <c r="BO35" s="51" t="str">
        <f>structure!BO35</f>
        <v/>
      </c>
      <c r="BP35" s="51" t="str">
        <f>structure!BP35</f>
        <v/>
      </c>
      <c r="BQ35" s="51" t="str">
        <f>structure!BQ35</f>
        <v/>
      </c>
      <c r="BR35" s="51" t="str">
        <f>structure!BR35</f>
        <v/>
      </c>
      <c r="BS35" s="51" t="str">
        <f>structure!BS35</f>
        <v/>
      </c>
      <c r="BT35" s="51" t="str">
        <f>structure!BT35</f>
        <v/>
      </c>
      <c r="BU35" s="51" t="str">
        <f>structure!BU35</f>
        <v/>
      </c>
      <c r="BV35" s="51" t="str">
        <f>structure!BV35</f>
        <v/>
      </c>
      <c r="BW35" s="51" t="str">
        <f>structure!BW35</f>
        <v/>
      </c>
      <c r="BX35" s="51" t="str">
        <f>structure!BX35</f>
        <v/>
      </c>
      <c r="BY35" s="51" t="str">
        <f>structure!BY35</f>
        <v/>
      </c>
      <c r="BZ35" s="51" t="str">
        <f>structure!BZ35</f>
        <v/>
      </c>
      <c r="CA35" s="51" t="str">
        <f>structure!CA35</f>
        <v/>
      </c>
      <c r="CB35" s="51" t="str">
        <f>structure!CB35</f>
        <v/>
      </c>
      <c r="CC35" s="51" t="str">
        <f>structure!CC35</f>
        <v/>
      </c>
      <c r="CD35" s="51" t="str">
        <f>structure!CD35</f>
        <v/>
      </c>
      <c r="CE35" s="51" t="str">
        <f>structure!CE35</f>
        <v/>
      </c>
      <c r="CF35" s="51" t="str">
        <f>structure!CF35</f>
        <v/>
      </c>
      <c r="CG35" s="51" t="str">
        <f>structure!CG35</f>
        <v/>
      </c>
      <c r="CH35" s="51" t="str">
        <f>structure!CH35</f>
        <v/>
      </c>
      <c r="CI35" s="51" t="str">
        <f>structure!CI35</f>
        <v/>
      </c>
      <c r="CJ35" s="51" t="str">
        <f>structure!CJ35</f>
        <v/>
      </c>
      <c r="CK35" s="51" t="str">
        <f>structure!CK35</f>
        <v/>
      </c>
      <c r="CL35" s="51" t="str">
        <f>structure!CL35</f>
        <v/>
      </c>
      <c r="CM35" s="51" t="str">
        <f>structure!CM35</f>
        <v/>
      </c>
      <c r="CN35" s="51" t="str">
        <f>structure!CN35</f>
        <v/>
      </c>
      <c r="CO35" s="51" t="str">
        <f>structure!CO35</f>
        <v/>
      </c>
      <c r="CP35" s="51" t="str">
        <f>structure!CP35</f>
        <v/>
      </c>
      <c r="CQ35" s="51" t="str">
        <f>structure!CQ35</f>
        <v/>
      </c>
      <c r="CR35" s="51" t="str">
        <f>structure!CR35</f>
        <v/>
      </c>
      <c r="CS35" s="51" t="str">
        <f>structure!CS35</f>
        <v/>
      </c>
      <c r="CT35" s="51" t="str">
        <f>structure!CT35</f>
        <v/>
      </c>
      <c r="CU35" s="51" t="str">
        <f>structure!CU35</f>
        <v/>
      </c>
      <c r="CV35" s="51" t="str">
        <f>structure!CV35</f>
        <v/>
      </c>
      <c r="CW35" s="51" t="str">
        <f>structure!CW35</f>
        <v/>
      </c>
      <c r="CX35" s="51" t="str">
        <f>structure!CX35</f>
        <v/>
      </c>
      <c r="CY35" s="51" t="str">
        <f>structure!CY35</f>
        <v/>
      </c>
      <c r="CZ35" s="51" t="str">
        <f>structure!CZ35</f>
        <v/>
      </c>
      <c r="DA35" s="51" t="str">
        <f>structure!DA35</f>
        <v/>
      </c>
      <c r="DB35" s="51" t="str">
        <f>structure!DB35</f>
        <v/>
      </c>
      <c r="DC35" s="51" t="str">
        <f>structure!DC35</f>
        <v/>
      </c>
      <c r="DD35" s="52" t="str">
        <f>structure!DD35</f>
        <v/>
      </c>
      <c r="DE35" s="5" t="str">
        <f>structure!DE35</f>
        <v/>
      </c>
      <c r="DF35" s="9">
        <f>IF(pattes!DF35=0,0,IF(pattes!DF35=2,structure!DF35-1,structure!DF35-2))</f>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structure!B36</f>
        <v/>
      </c>
      <c r="C36" s="50" t="str">
        <f>structure!C36</f>
        <v/>
      </c>
      <c r="D36" s="51" t="str">
        <f>structure!D36</f>
        <v/>
      </c>
      <c r="E36" s="51" t="str">
        <f>structure!E36</f>
        <v/>
      </c>
      <c r="F36" s="51" t="str">
        <f>structure!F36</f>
        <v/>
      </c>
      <c r="G36" s="51" t="str">
        <f>structure!G36</f>
        <v/>
      </c>
      <c r="H36" s="51" t="str">
        <f>structure!H36</f>
        <v/>
      </c>
      <c r="I36" s="51" t="str">
        <f>structure!I36</f>
        <v/>
      </c>
      <c r="J36" s="51" t="str">
        <f>structure!J36</f>
        <v/>
      </c>
      <c r="K36" s="51" t="str">
        <f>structure!K36</f>
        <v/>
      </c>
      <c r="L36" s="51" t="str">
        <f>structure!L36</f>
        <v/>
      </c>
      <c r="M36" s="51" t="str">
        <f>structure!M36</f>
        <v/>
      </c>
      <c r="N36" s="51" t="str">
        <f>structure!N36</f>
        <v/>
      </c>
      <c r="O36" s="51" t="str">
        <f>structure!O36</f>
        <v/>
      </c>
      <c r="P36" s="51" t="str">
        <f>structure!P36</f>
        <v/>
      </c>
      <c r="Q36" s="51" t="str">
        <f>structure!Q36</f>
        <v/>
      </c>
      <c r="R36" s="51" t="str">
        <f>structure!R36</f>
        <v/>
      </c>
      <c r="S36" s="51" t="str">
        <f>structure!S36</f>
        <v/>
      </c>
      <c r="T36" s="51" t="str">
        <f>structure!T36</f>
        <v/>
      </c>
      <c r="U36" s="51" t="str">
        <f>structure!U36</f>
        <v/>
      </c>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t="str">
        <f>structure!BK36</f>
        <v/>
      </c>
      <c r="BL36" s="51" t="str">
        <f>structure!BL36</f>
        <v/>
      </c>
      <c r="BM36" s="51" t="str">
        <f>structure!BM36</f>
        <v/>
      </c>
      <c r="BN36" s="51" t="str">
        <f>structure!BN36</f>
        <v/>
      </c>
      <c r="BO36" s="51" t="str">
        <f>structure!BO36</f>
        <v/>
      </c>
      <c r="BP36" s="51" t="str">
        <f>structure!BP36</f>
        <v/>
      </c>
      <c r="BQ36" s="51" t="str">
        <f>structure!BQ36</f>
        <v/>
      </c>
      <c r="BR36" s="51" t="str">
        <f>structure!BR36</f>
        <v/>
      </c>
      <c r="BS36" s="51" t="str">
        <f>structure!BS36</f>
        <v/>
      </c>
      <c r="BT36" s="51" t="str">
        <f>structure!BT36</f>
        <v/>
      </c>
      <c r="BU36" s="51" t="str">
        <f>structure!BU36</f>
        <v/>
      </c>
      <c r="BV36" s="51" t="str">
        <f>structure!BV36</f>
        <v/>
      </c>
      <c r="BW36" s="51" t="str">
        <f>structure!BW36</f>
        <v/>
      </c>
      <c r="BX36" s="51" t="str">
        <f>structure!BX36</f>
        <v/>
      </c>
      <c r="BY36" s="51" t="str">
        <f>structure!BY36</f>
        <v/>
      </c>
      <c r="BZ36" s="51" t="str">
        <f>structure!BZ36</f>
        <v/>
      </c>
      <c r="CA36" s="51" t="str">
        <f>structure!CA36</f>
        <v/>
      </c>
      <c r="CB36" s="51" t="str">
        <f>structure!CB36</f>
        <v/>
      </c>
      <c r="CC36" s="51" t="str">
        <f>structure!CC36</f>
        <v/>
      </c>
      <c r="CD36" s="51" t="str">
        <f>structure!CD36</f>
        <v/>
      </c>
      <c r="CE36" s="51" t="str">
        <f>structure!CE36</f>
        <v/>
      </c>
      <c r="CF36" s="51" t="str">
        <f>structure!CF36</f>
        <v/>
      </c>
      <c r="CG36" s="51" t="str">
        <f>structure!CG36</f>
        <v/>
      </c>
      <c r="CH36" s="51" t="str">
        <f>structure!CH36</f>
        <v/>
      </c>
      <c r="CI36" s="51" t="str">
        <f>structure!CI36</f>
        <v/>
      </c>
      <c r="CJ36" s="51" t="str">
        <f>structure!CJ36</f>
        <v/>
      </c>
      <c r="CK36" s="51" t="str">
        <f>structure!CK36</f>
        <v/>
      </c>
      <c r="CL36" s="51" t="str">
        <f>structure!CL36</f>
        <v/>
      </c>
      <c r="CM36" s="51" t="str">
        <f>structure!CM36</f>
        <v/>
      </c>
      <c r="CN36" s="51" t="str">
        <f>structure!CN36</f>
        <v/>
      </c>
      <c r="CO36" s="51" t="str">
        <f>structure!CO36</f>
        <v/>
      </c>
      <c r="CP36" s="51" t="str">
        <f>structure!CP36</f>
        <v/>
      </c>
      <c r="CQ36" s="51" t="str">
        <f>structure!CQ36</f>
        <v/>
      </c>
      <c r="CR36" s="51" t="str">
        <f>structure!CR36</f>
        <v/>
      </c>
      <c r="CS36" s="51" t="str">
        <f>structure!CS36</f>
        <v/>
      </c>
      <c r="CT36" s="51" t="str">
        <f>structure!CT36</f>
        <v/>
      </c>
      <c r="CU36" s="51" t="str">
        <f>structure!CU36</f>
        <v/>
      </c>
      <c r="CV36" s="51" t="str">
        <f>structure!CV36</f>
        <v/>
      </c>
      <c r="CW36" s="51" t="str">
        <f>structure!CW36</f>
        <v/>
      </c>
      <c r="CX36" s="51" t="str">
        <f>structure!CX36</f>
        <v/>
      </c>
      <c r="CY36" s="51" t="str">
        <f>structure!CY36</f>
        <v/>
      </c>
      <c r="CZ36" s="51" t="str">
        <f>structure!CZ36</f>
        <v/>
      </c>
      <c r="DA36" s="51" t="str">
        <f>structure!DA36</f>
        <v/>
      </c>
      <c r="DB36" s="51" t="str">
        <f>structure!DB36</f>
        <v/>
      </c>
      <c r="DC36" s="51" t="str">
        <f>structure!DC36</f>
        <v/>
      </c>
      <c r="DD36" s="52" t="str">
        <f>structure!DD36</f>
        <v/>
      </c>
      <c r="DE36" s="5" t="str">
        <f>structure!DE36</f>
        <v/>
      </c>
      <c r="DF36" s="9">
        <f>IF(pattes!DF36=0,0,IF(pattes!DF36=2,structure!DF36-1,structure!DF36-2))</f>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structure!B37</f>
        <v/>
      </c>
      <c r="C37" s="50"/>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2"/>
      <c r="DE37" s="5" t="str">
        <f>structure!DE37</f>
        <v/>
      </c>
      <c r="DF37" s="9">
        <f>IF(pattes!DF37=0,0,IF(pattes!DF37=2,structure!DF37-1,structure!DF37-2))</f>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structure!B38</f>
        <v/>
      </c>
      <c r="C38" s="50"/>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2"/>
      <c r="DE38" s="5" t="str">
        <f>structure!DE38</f>
        <v/>
      </c>
      <c r="DF38" s="9">
        <f>IF(pattes!DF38=0,0,IF(pattes!DF38=2,structure!DF38-1,structure!DF38-2))</f>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structure!B39</f>
        <v/>
      </c>
      <c r="C39" s="50"/>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2"/>
      <c r="DE39" s="5" t="str">
        <f>structure!DE39</f>
        <v/>
      </c>
      <c r="DF39" s="9">
        <f>IF(pattes!DF39=0,0,IF(pattes!DF39=2,structure!DF39-1,structure!DF39-2))</f>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structure!B40</f>
        <v/>
      </c>
      <c r="C40" s="50"/>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2"/>
      <c r="DE40" s="5" t="str">
        <f>structure!DE40</f>
        <v/>
      </c>
      <c r="DF40" s="9">
        <f>IF(pattes!DF40=0,0,IF(pattes!DF40=2,structure!DF40-1,structure!DF40-2))</f>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structure!B41</f>
        <v/>
      </c>
      <c r="C41" s="50"/>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2"/>
      <c r="DE41" s="5" t="str">
        <f>structure!DE41</f>
        <v/>
      </c>
      <c r="DF41" s="9">
        <f>IF(pattes!DF41=0,0,IF(pattes!DF41=2,structure!DF41-1,structure!DF41-2))</f>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structure!B42</f>
        <v/>
      </c>
      <c r="C42" s="50"/>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2"/>
      <c r="DE42" s="5" t="str">
        <f>structure!DE42</f>
        <v/>
      </c>
      <c r="DF42" s="9">
        <f>IF(pattes!DF42=0,0,IF(pattes!DF42=2,structure!DF42-1,structure!DF42-2))</f>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structure!B43</f>
        <v/>
      </c>
      <c r="C43" s="50"/>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2"/>
      <c r="DE43" s="5" t="str">
        <f>structure!DE43</f>
        <v/>
      </c>
      <c r="DF43" s="9">
        <f>IF(pattes!DF43=0,0,IF(pattes!DF43=2,structure!DF43-1,structure!DF43-2))</f>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structure!B44</f>
        <v/>
      </c>
      <c r="C44" s="50"/>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2"/>
      <c r="DE44" s="5" t="str">
        <f>structure!DE44</f>
        <v/>
      </c>
      <c r="DF44" s="9">
        <f>IF(pattes!DF44=0,0,IF(pattes!DF44=2,structure!DF44-1,structure!DF44-2))</f>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structure!B45</f>
        <v/>
      </c>
      <c r="C45" s="50"/>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2"/>
      <c r="DE45" s="5" t="str">
        <f>structure!DE45</f>
        <v/>
      </c>
      <c r="DF45" s="9">
        <f>IF(pattes!DF45=0,0,IF(pattes!DF45=2,structure!DF45-1,structure!DF45-2))</f>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structure!B46</f>
        <v/>
      </c>
      <c r="C46" s="50"/>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2"/>
      <c r="DE46" s="5" t="str">
        <f>structure!DE46</f>
        <v/>
      </c>
      <c r="DF46" s="9">
        <f>IF(pattes!DF46=0,0,IF(pattes!DF46=2,structure!DF46-1,structure!DF46-2))</f>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structure!B47</f>
        <v/>
      </c>
      <c r="C47" s="50"/>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2"/>
      <c r="DE47" s="5" t="str">
        <f>structure!DE47</f>
        <v/>
      </c>
      <c r="DF47" s="9">
        <f>IF(pattes!DF47=0,0,IF(pattes!DF47=2,structure!DF47-1,structure!DF47-2))</f>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structure!B48</f>
        <v/>
      </c>
      <c r="C48" s="50"/>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2"/>
      <c r="DE48" s="5" t="str">
        <f>structure!DE48</f>
        <v/>
      </c>
      <c r="DF48" s="9">
        <f>IF(pattes!DF48=0,0,IF(pattes!DF48=2,structure!DF48-1,structure!DF48-2))</f>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structure!B49</f>
        <v/>
      </c>
      <c r="C49" s="50"/>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2"/>
      <c r="DE49" s="5" t="str">
        <f>structure!DE49</f>
        <v/>
      </c>
      <c r="DF49" s="9">
        <f>IF(pattes!DF49=0,0,IF(pattes!DF49=2,structure!DF49-1,structure!DF49-2))</f>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structure!B50</f>
        <v/>
      </c>
      <c r="C50" s="50"/>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2"/>
      <c r="DE50" s="5" t="str">
        <f>structure!DE50</f>
        <v/>
      </c>
      <c r="DF50" s="9">
        <f>IF(pattes!DF50=0,0,IF(pattes!DF50=2,structure!DF50-1,structure!DF50-2))</f>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structure!B51</f>
        <v/>
      </c>
      <c r="C51" s="50" t="str">
        <f>structure!C51</f>
        <v/>
      </c>
      <c r="D51" s="51" t="str">
        <f>structure!D51</f>
        <v/>
      </c>
      <c r="E51" s="51" t="str">
        <f>structure!E51</f>
        <v/>
      </c>
      <c r="F51" s="51" t="str">
        <f>structure!F51</f>
        <v/>
      </c>
      <c r="G51" s="51" t="str">
        <f>structure!G51</f>
        <v/>
      </c>
      <c r="H51" s="51" t="str">
        <f>structure!H51</f>
        <v/>
      </c>
      <c r="I51" s="51" t="str">
        <f>structure!I51</f>
        <v/>
      </c>
      <c r="J51" s="51" t="str">
        <f>structure!J51</f>
        <v/>
      </c>
      <c r="K51" s="51" t="str">
        <f>structure!K51</f>
        <v/>
      </c>
      <c r="L51" s="51" t="str">
        <f>structure!L51</f>
        <v/>
      </c>
      <c r="M51" s="51" t="str">
        <f>structure!M51</f>
        <v/>
      </c>
      <c r="N51" s="51" t="str">
        <f>structure!N51</f>
        <v/>
      </c>
      <c r="O51" s="51" t="str">
        <f>structure!O51</f>
        <v/>
      </c>
      <c r="P51" s="51" t="str">
        <f>structure!P51</f>
        <v/>
      </c>
      <c r="Q51" s="51" t="str">
        <f>structure!Q51</f>
        <v/>
      </c>
      <c r="R51" s="51" t="str">
        <f>structure!R51</f>
        <v/>
      </c>
      <c r="S51" s="51" t="str">
        <f>structure!S51</f>
        <v/>
      </c>
      <c r="T51" s="51" t="str">
        <f>structure!T51</f>
        <v/>
      </c>
      <c r="U51" s="51" t="str">
        <f>structure!U51</f>
        <v/>
      </c>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t="str">
        <f>structure!BK51</f>
        <v/>
      </c>
      <c r="BL51" s="51" t="str">
        <f>structure!BL51</f>
        <v/>
      </c>
      <c r="BM51" s="51" t="str">
        <f>structure!BM51</f>
        <v/>
      </c>
      <c r="BN51" s="51" t="str">
        <f>structure!BN51</f>
        <v/>
      </c>
      <c r="BO51" s="51" t="str">
        <f>structure!BO51</f>
        <v/>
      </c>
      <c r="BP51" s="51" t="str">
        <f>structure!BP51</f>
        <v/>
      </c>
      <c r="BQ51" s="51" t="str">
        <f>structure!BQ51</f>
        <v/>
      </c>
      <c r="BR51" s="51" t="str">
        <f>structure!BR51</f>
        <v/>
      </c>
      <c r="BS51" s="51" t="str">
        <f>structure!BS51</f>
        <v/>
      </c>
      <c r="BT51" s="51" t="str">
        <f>structure!BT51</f>
        <v/>
      </c>
      <c r="BU51" s="51" t="str">
        <f>structure!BU51</f>
        <v/>
      </c>
      <c r="BV51" s="51" t="str">
        <f>structure!BV51</f>
        <v/>
      </c>
      <c r="BW51" s="51" t="str">
        <f>structure!BW51</f>
        <v/>
      </c>
      <c r="BX51" s="51" t="str">
        <f>structure!BX51</f>
        <v/>
      </c>
      <c r="BY51" s="51" t="str">
        <f>structure!BY51</f>
        <v/>
      </c>
      <c r="BZ51" s="51" t="str">
        <f>structure!BZ51</f>
        <v/>
      </c>
      <c r="CA51" s="51" t="str">
        <f>structure!CA51</f>
        <v/>
      </c>
      <c r="CB51" s="51" t="str">
        <f>structure!CB51</f>
        <v/>
      </c>
      <c r="CC51" s="51" t="str">
        <f>structure!CC51</f>
        <v/>
      </c>
      <c r="CD51" s="51" t="str">
        <f>structure!CD51</f>
        <v/>
      </c>
      <c r="CE51" s="51" t="str">
        <f>structure!CE51</f>
        <v/>
      </c>
      <c r="CF51" s="51" t="str">
        <f>structure!CF51</f>
        <v/>
      </c>
      <c r="CG51" s="51" t="str">
        <f>structure!CG51</f>
        <v/>
      </c>
      <c r="CH51" s="51" t="str">
        <f>structure!CH51</f>
        <v/>
      </c>
      <c r="CI51" s="51" t="str">
        <f>structure!CI51</f>
        <v/>
      </c>
      <c r="CJ51" s="51" t="str">
        <f>structure!CJ51</f>
        <v/>
      </c>
      <c r="CK51" s="51" t="str">
        <f>structure!CK51</f>
        <v/>
      </c>
      <c r="CL51" s="51" t="str">
        <f>structure!CL51</f>
        <v/>
      </c>
      <c r="CM51" s="51" t="str">
        <f>structure!CM51</f>
        <v/>
      </c>
      <c r="CN51" s="51" t="str">
        <f>structure!CN51</f>
        <v/>
      </c>
      <c r="CO51" s="51" t="str">
        <f>structure!CO51</f>
        <v/>
      </c>
      <c r="CP51" s="51" t="str">
        <f>structure!CP51</f>
        <v/>
      </c>
      <c r="CQ51" s="51" t="str">
        <f>structure!CQ51</f>
        <v/>
      </c>
      <c r="CR51" s="51" t="str">
        <f>structure!CR51</f>
        <v/>
      </c>
      <c r="CS51" s="51" t="str">
        <f>structure!CS51</f>
        <v/>
      </c>
      <c r="CT51" s="51" t="str">
        <f>structure!CT51</f>
        <v/>
      </c>
      <c r="CU51" s="51" t="str">
        <f>structure!CU51</f>
        <v/>
      </c>
      <c r="CV51" s="51" t="str">
        <f>structure!CV51</f>
        <v/>
      </c>
      <c r="CW51" s="51" t="str">
        <f>structure!CW51</f>
        <v/>
      </c>
      <c r="CX51" s="51" t="str">
        <f>structure!CX51</f>
        <v/>
      </c>
      <c r="CY51" s="51" t="str">
        <f>structure!CY51</f>
        <v/>
      </c>
      <c r="CZ51" s="51" t="str">
        <f>structure!CZ51</f>
        <v/>
      </c>
      <c r="DA51" s="51" t="str">
        <f>structure!DA51</f>
        <v/>
      </c>
      <c r="DB51" s="51" t="str">
        <f>structure!DB51</f>
        <v/>
      </c>
      <c r="DC51" s="51" t="str">
        <f>structure!DC51</f>
        <v/>
      </c>
      <c r="DD51" s="52" t="str">
        <f>structure!DD51</f>
        <v/>
      </c>
      <c r="DE51" s="5" t="str">
        <f>structure!DE51</f>
        <v/>
      </c>
      <c r="DF51" s="9">
        <f>IF(pattes!DF51=0,0,IF(pattes!DF51=2,structure!DF51-1,structure!DF51-2))</f>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structure!B52</f>
        <v/>
      </c>
      <c r="C52" s="7" t="str">
        <f>structure!C52</f>
        <v/>
      </c>
      <c r="D52" s="7" t="str">
        <f>structure!D52</f>
        <v/>
      </c>
      <c r="E52" s="7" t="str">
        <f>structure!E52</f>
        <v/>
      </c>
      <c r="F52" s="7" t="str">
        <f>structure!F52</f>
        <v/>
      </c>
      <c r="G52" s="7" t="str">
        <f>structure!G52</f>
        <v/>
      </c>
      <c r="H52" s="7" t="str">
        <f>structure!H52</f>
        <v/>
      </c>
      <c r="I52" s="7" t="str">
        <f>structure!I52</f>
        <v/>
      </c>
      <c r="J52" s="7" t="str">
        <f>structure!J52</f>
        <v/>
      </c>
      <c r="K52" s="7" t="str">
        <f>structure!K52</f>
        <v/>
      </c>
      <c r="L52" s="7" t="str">
        <f>structure!L52</f>
        <v/>
      </c>
      <c r="M52" s="7" t="str">
        <f>structure!M52</f>
        <v/>
      </c>
      <c r="N52" s="7" t="str">
        <f>structure!N52</f>
        <v/>
      </c>
      <c r="O52" s="7" t="str">
        <f>structure!O52</f>
        <v/>
      </c>
      <c r="P52" s="7" t="str">
        <f>structure!P52</f>
        <v/>
      </c>
      <c r="Q52" s="7" t="str">
        <f>structure!Q52</f>
        <v/>
      </c>
      <c r="R52" s="7" t="str">
        <f>structure!R52</f>
        <v/>
      </c>
      <c r="S52" s="7" t="str">
        <f>structure!S52</f>
        <v/>
      </c>
      <c r="T52" s="7" t="str">
        <f>structure!T52</f>
        <v/>
      </c>
      <c r="U52" s="7" t="str">
        <f>structure!U52</f>
        <v/>
      </c>
      <c r="V52" s="7" t="str">
        <f>structure!V52</f>
        <v/>
      </c>
      <c r="W52" s="7" t="str">
        <f>structure!W52</f>
        <v/>
      </c>
      <c r="X52" s="7" t="str">
        <f>structure!X52</f>
        <v/>
      </c>
      <c r="Y52" s="7" t="str">
        <f>structure!Y52</f>
        <v/>
      </c>
      <c r="Z52" s="7" t="str">
        <f>structure!Z52</f>
        <v/>
      </c>
      <c r="AA52" s="7" t="str">
        <f>structure!AA52</f>
        <v/>
      </c>
      <c r="AB52" s="7" t="str">
        <f>structure!AB52</f>
        <v/>
      </c>
      <c r="AC52" s="7" t="str">
        <f>structure!AC52</f>
        <v/>
      </c>
      <c r="AD52" s="7" t="str">
        <f>structure!AD52</f>
        <v/>
      </c>
      <c r="AE52" s="7" t="str">
        <f>structure!AE52</f>
        <v/>
      </c>
      <c r="AF52" s="7" t="str">
        <f>structure!AF52</f>
        <v/>
      </c>
      <c r="AG52" s="7" t="str">
        <f>structure!AG52</f>
        <v/>
      </c>
      <c r="AH52" s="7" t="str">
        <f>structure!AH52</f>
        <v/>
      </c>
      <c r="AI52" s="7" t="str">
        <f>structure!AI52</f>
        <v/>
      </c>
      <c r="AJ52" s="7" t="str">
        <f>structure!AJ52</f>
        <v/>
      </c>
      <c r="AK52" s="7" t="str">
        <f>structure!AK52</f>
        <v/>
      </c>
      <c r="AL52" s="7" t="str">
        <f>structure!AL52</f>
        <v/>
      </c>
      <c r="AM52" s="7" t="str">
        <f>structure!AM52</f>
        <v/>
      </c>
      <c r="AN52" s="7" t="str">
        <f>structure!AN52</f>
        <v/>
      </c>
      <c r="AO52" s="7" t="str">
        <f>structure!AO52</f>
        <v/>
      </c>
      <c r="AP52" s="7" t="str">
        <f>structure!AP52</f>
        <v/>
      </c>
      <c r="AQ52" s="7" t="str">
        <f>structure!AQ52</f>
        <v/>
      </c>
      <c r="AR52" s="7" t="str">
        <f>structure!AR52</f>
        <v/>
      </c>
      <c r="AS52" s="7" t="str">
        <f>structure!AS52</f>
        <v/>
      </c>
      <c r="AT52" s="7" t="str">
        <f>structure!AT52</f>
        <v/>
      </c>
      <c r="AU52" s="7" t="str">
        <f>structure!AU52</f>
        <v/>
      </c>
      <c r="AV52" s="7" t="str">
        <f>structure!AV52</f>
        <v/>
      </c>
      <c r="AW52" s="7" t="str">
        <f>structure!AW52</f>
        <v/>
      </c>
      <c r="AX52" s="7" t="str">
        <f>structure!AX52</f>
        <v/>
      </c>
      <c r="AY52" s="7" t="str">
        <f>structure!AY52</f>
        <v/>
      </c>
      <c r="AZ52" s="7" t="str">
        <f>structure!AZ52</f>
        <v/>
      </c>
      <c r="BA52" s="7" t="str">
        <f>structure!BA52</f>
        <v/>
      </c>
      <c r="BB52" s="7" t="str">
        <f>structure!BB52</f>
        <v/>
      </c>
      <c r="BC52" s="7" t="str">
        <f>structure!BC52</f>
        <v/>
      </c>
      <c r="BD52" s="7" t="str">
        <f>structure!BD52</f>
        <v/>
      </c>
      <c r="BE52" s="7" t="str">
        <f>structure!BE52</f>
        <v/>
      </c>
      <c r="BF52" s="7" t="str">
        <f>structure!BF52</f>
        <v/>
      </c>
      <c r="BG52" s="7" t="str">
        <f>structure!BG52</f>
        <v/>
      </c>
      <c r="BH52" s="7" t="str">
        <f>structure!BH52</f>
        <v/>
      </c>
      <c r="BI52" s="7" t="str">
        <f>structure!BI52</f>
        <v/>
      </c>
      <c r="BJ52" s="7" t="str">
        <f>structure!BJ52</f>
        <v/>
      </c>
      <c r="BK52" s="7" t="str">
        <f>structure!BK52</f>
        <v/>
      </c>
      <c r="BL52" s="7" t="str">
        <f>structure!BL52</f>
        <v/>
      </c>
      <c r="BM52" s="7" t="str">
        <f>structure!BM52</f>
        <v/>
      </c>
      <c r="BN52" s="7" t="str">
        <f>structure!BN52</f>
        <v/>
      </c>
      <c r="BO52" s="7" t="str">
        <f>structure!BO52</f>
        <v/>
      </c>
      <c r="BP52" s="7" t="str">
        <f>structure!BP52</f>
        <v/>
      </c>
      <c r="BQ52" s="7" t="str">
        <f>structure!BQ52</f>
        <v/>
      </c>
      <c r="BR52" s="7" t="str">
        <f>structure!BR52</f>
        <v/>
      </c>
      <c r="BS52" s="7" t="str">
        <f>structure!BS52</f>
        <v/>
      </c>
      <c r="BT52" s="7" t="str">
        <f>structure!BT52</f>
        <v/>
      </c>
      <c r="BU52" s="7" t="str">
        <f>structure!BU52</f>
        <v/>
      </c>
      <c r="BV52" s="7" t="str">
        <f>structure!BV52</f>
        <v/>
      </c>
      <c r="BW52" s="7" t="str">
        <f>structure!BW52</f>
        <v/>
      </c>
      <c r="BX52" s="7" t="str">
        <f>structure!BX52</f>
        <v/>
      </c>
      <c r="BY52" s="7" t="str">
        <f>structure!BY52</f>
        <v/>
      </c>
      <c r="BZ52" s="7" t="str">
        <f>structure!BZ52</f>
        <v/>
      </c>
      <c r="CA52" s="7" t="str">
        <f>structure!CA52</f>
        <v/>
      </c>
      <c r="CB52" s="7" t="str">
        <f>structure!CB52</f>
        <v/>
      </c>
      <c r="CC52" s="7" t="str">
        <f>structure!CC52</f>
        <v/>
      </c>
      <c r="CD52" s="7" t="str">
        <f>structure!CD52</f>
        <v/>
      </c>
      <c r="CE52" s="7" t="str">
        <f>structure!CE52</f>
        <v/>
      </c>
      <c r="CF52" s="7" t="str">
        <f>structure!CF52</f>
        <v/>
      </c>
      <c r="CG52" s="7" t="str">
        <f>structure!CG52</f>
        <v/>
      </c>
      <c r="CH52" s="7" t="str">
        <f>structure!CH52</f>
        <v/>
      </c>
      <c r="CI52" s="7" t="str">
        <f>structure!CI52</f>
        <v/>
      </c>
      <c r="CJ52" s="7" t="str">
        <f>structure!CJ52</f>
        <v/>
      </c>
      <c r="CK52" s="7" t="str">
        <f>structure!CK52</f>
        <v/>
      </c>
      <c r="CL52" s="7" t="str">
        <f>structure!CL52</f>
        <v/>
      </c>
      <c r="CM52" s="7" t="str">
        <f>structure!CM52</f>
        <v/>
      </c>
      <c r="CN52" s="7" t="str">
        <f>structure!CN52</f>
        <v/>
      </c>
      <c r="CO52" s="7" t="str">
        <f>structure!CO52</f>
        <v/>
      </c>
      <c r="CP52" s="7" t="str">
        <f>structure!CP52</f>
        <v/>
      </c>
      <c r="CQ52" s="7" t="str">
        <f>structure!CQ52</f>
        <v/>
      </c>
      <c r="CR52" s="7" t="str">
        <f>structure!CR52</f>
        <v/>
      </c>
      <c r="CS52" s="7" t="str">
        <f>structure!CS52</f>
        <v/>
      </c>
      <c r="CT52" s="7" t="str">
        <f>structure!CT52</f>
        <v/>
      </c>
      <c r="CU52" s="7" t="str">
        <f>structure!CU52</f>
        <v/>
      </c>
      <c r="CV52" s="7" t="str">
        <f>structure!CV52</f>
        <v/>
      </c>
      <c r="CW52" s="7" t="str">
        <f>structure!CW52</f>
        <v/>
      </c>
      <c r="CX52" s="7" t="str">
        <f>structure!CX52</f>
        <v/>
      </c>
      <c r="CY52" s="7" t="str">
        <f>structure!CY52</f>
        <v/>
      </c>
      <c r="CZ52" s="7" t="str">
        <f>structure!CZ52</f>
        <v/>
      </c>
      <c r="DA52" s="7" t="str">
        <f>structure!DA52</f>
        <v/>
      </c>
      <c r="DB52" s="7" t="str">
        <f>structure!DB52</f>
        <v/>
      </c>
      <c r="DC52" s="7" t="str">
        <f>structure!DC52</f>
        <v/>
      </c>
      <c r="DD52" s="43" t="str">
        <f>structure!DD52</f>
        <v/>
      </c>
      <c r="DE52" s="8" t="str">
        <f>structure!DE52</f>
        <v/>
      </c>
      <c r="DF52" s="9">
        <f>IF(pattes!DF52=0,0,IF(pattes!DF52=2,structure!DF52-1,structure!DF52-2))</f>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c r="DF53" s="147">
        <f>SUM(DF30:DF52)</f>
        <v>0</v>
      </c>
    </row>
    <row r="54" spans="2:146" ht="21" customHeight="1" x14ac:dyDescent="0.35"/>
    <row r="55" spans="2:146" ht="21" customHeight="1" x14ac:dyDescent="0.35"/>
    <row r="56" spans="2:146" ht="21" customHeight="1" x14ac:dyDescent="0.35"/>
    <row r="57" spans="2:146"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R4:BS11 B4:Q11 S4:AH11 DG30:EP52 B30:DE52">
    <cfRule type="containsText" dxfId="57" priority="73" operator="containsText" text="P-F-D">
      <formula>NOT(ISERROR(SEARCH("P-F-D",B4)))</formula>
    </cfRule>
    <cfRule type="containsText" dxfId="56" priority="74" operator="containsText" text="P-F-S">
      <formula>NOT(ISERROR(SEARCH("P-F-S",B4)))</formula>
    </cfRule>
  </conditionalFormatting>
  <conditionalFormatting sqref="B17:Q24 BR17:BS24 S17:AH24">
    <cfRule type="containsText" dxfId="55" priority="71" operator="containsText" text="P-F-D">
      <formula>NOT(ISERROR(SEARCH("P-F-D",B17)))</formula>
    </cfRule>
    <cfRule type="containsText" dxfId="54" priority="72" operator="containsText" text="P-F-S">
      <formula>NOT(ISERROR(SEARCH("P-F-S",B17)))</formula>
    </cfRule>
  </conditionalFormatting>
  <conditionalFormatting sqref="B4:Q11 DG30:EP52 B30:DE52">
    <cfRule type="containsText" dxfId="53" priority="70" stopIfTrue="1" operator="containsText" text="P-F-H">
      <formula>NOT(ISERROR(SEARCH("P-F-H",B4)))</formula>
    </cfRule>
  </conditionalFormatting>
  <conditionalFormatting sqref="S4:AH11 BR4:BS11">
    <cfRule type="containsText" dxfId="52" priority="69" stopIfTrue="1" operator="containsText" text="P-F-H">
      <formula>NOT(ISERROR(SEARCH("P-F-H",S4)))</formula>
    </cfRule>
  </conditionalFormatting>
  <conditionalFormatting sqref="B17:Q24 S17:AH24 BR17:BS24">
    <cfRule type="containsText" dxfId="51" priority="68" stopIfTrue="1" operator="containsText" text="P-F-H">
      <formula>NOT(ISERROR(SEARCH("P-F-H",B17)))</formula>
    </cfRule>
  </conditionalFormatting>
  <conditionalFormatting sqref="AJ4:AY11">
    <cfRule type="containsText" dxfId="50" priority="66" operator="containsText" text="P-F-D">
      <formula>NOT(ISERROR(SEARCH("P-F-D",AJ4)))</formula>
    </cfRule>
    <cfRule type="containsText" dxfId="49" priority="67" operator="containsText" text="P-F-S">
      <formula>NOT(ISERROR(SEARCH("P-F-S",AJ4)))</formula>
    </cfRule>
  </conditionalFormatting>
  <conditionalFormatting sqref="AJ17:AY24">
    <cfRule type="containsText" dxfId="48" priority="64" operator="containsText" text="P-F-D">
      <formula>NOT(ISERROR(SEARCH("P-F-D",AJ17)))</formula>
    </cfRule>
    <cfRule type="containsText" dxfId="47" priority="65" operator="containsText" text="P-F-S">
      <formula>NOT(ISERROR(SEARCH("P-F-S",AJ17)))</formula>
    </cfRule>
  </conditionalFormatting>
  <conditionalFormatting sqref="AJ4:AY11">
    <cfRule type="containsText" dxfId="46" priority="63" stopIfTrue="1" operator="containsText" text="P-F-H">
      <formula>NOT(ISERROR(SEARCH("P-F-H",AJ4)))</formula>
    </cfRule>
  </conditionalFormatting>
  <conditionalFormatting sqref="AJ17:AY24">
    <cfRule type="containsText" dxfId="45" priority="62" stopIfTrue="1" operator="containsText" text="P-F-H">
      <formula>NOT(ISERROR(SEARCH("P-F-H",AJ17)))</formula>
    </cfRule>
  </conditionalFormatting>
  <conditionalFormatting sqref="BA4:BP11">
    <cfRule type="containsText" dxfId="44" priority="60" operator="containsText" text="P-F-D">
      <formula>NOT(ISERROR(SEARCH("P-F-D",BA4)))</formula>
    </cfRule>
    <cfRule type="containsText" dxfId="43" priority="61" operator="containsText" text="P-F-S">
      <formula>NOT(ISERROR(SEARCH("P-F-S",BA4)))</formula>
    </cfRule>
  </conditionalFormatting>
  <conditionalFormatting sqref="BA17:BP24">
    <cfRule type="containsText" dxfId="42" priority="58" operator="containsText" text="P-F-D">
      <formula>NOT(ISERROR(SEARCH("P-F-D",BA17)))</formula>
    </cfRule>
    <cfRule type="containsText" dxfId="41" priority="59" operator="containsText" text="P-F-S">
      <formula>NOT(ISERROR(SEARCH("P-F-S",BA17)))</formula>
    </cfRule>
  </conditionalFormatting>
  <conditionalFormatting sqref="BA4:BP11">
    <cfRule type="containsText" dxfId="40" priority="57" stopIfTrue="1" operator="containsText" text="P-F-H">
      <formula>NOT(ISERROR(SEARCH("P-F-H",BA4)))</formula>
    </cfRule>
  </conditionalFormatting>
  <conditionalFormatting sqref="BA17:BP24">
    <cfRule type="containsText" dxfId="39" priority="56" stopIfTrue="1" operator="containsText" text="P-F-H">
      <formula>NOT(ISERROR(SEARCH("P-F-H",BA17)))</formula>
    </cfRule>
  </conditionalFormatting>
  <conditionalFormatting sqref="B4:Q11 S4:AH11 AJ4:AY11 BA4:BP11 B17:Q24 S17:AH24 AJ17:AY24 BA17:BP24 B30:DE52">
    <cfRule type="containsText" dxfId="38" priority="55" stopIfTrue="1" operator="containsText" text="3P-F-H">
      <formula>NOT(ISERROR(SEARCH("3P-F-H",B4)))</formula>
    </cfRule>
  </conditionalFormatting>
  <conditionalFormatting sqref="DF30:DF52">
    <cfRule type="containsText" dxfId="37" priority="3" operator="containsText" text="P-F-D">
      <formula>NOT(ISERROR(SEARCH("P-F-D",DF30)))</formula>
    </cfRule>
    <cfRule type="containsText" dxfId="36" priority="4" operator="containsText" text="P-F-S">
      <formula>NOT(ISERROR(SEARCH("P-F-S",DF30)))</formula>
    </cfRule>
  </conditionalFormatting>
  <conditionalFormatting sqref="AZ17:AZ24">
    <cfRule type="containsText" dxfId="35" priority="7" operator="containsText" text="P-F-D">
      <formula>NOT(ISERROR(SEARCH("P-F-D",AZ17)))</formula>
    </cfRule>
    <cfRule type="containsText" dxfId="34" priority="8" operator="containsText" text="P-F-S">
      <formula>NOT(ISERROR(SEARCH("P-F-S",AZ17)))</formula>
    </cfRule>
  </conditionalFormatting>
  <conditionalFormatting sqref="AI17:AI24">
    <cfRule type="containsText" dxfId="33" priority="9" operator="containsText" text="P-F-D">
      <formula>NOT(ISERROR(SEARCH("P-F-D",AI17)))</formula>
    </cfRule>
    <cfRule type="containsText" dxfId="32" priority="10" operator="containsText" text="P-F-S">
      <formula>NOT(ISERROR(SEARCH("P-F-S",AI17)))</formula>
    </cfRule>
  </conditionalFormatting>
  <conditionalFormatting sqref="AI4:AI11">
    <cfRule type="containsText" dxfId="31" priority="17" operator="containsText" text="P-F-D">
      <formula>NOT(ISERROR(SEARCH("P-F-D",AI4)))</formula>
    </cfRule>
    <cfRule type="containsText" dxfId="30" priority="18" operator="containsText" text="P-F-S">
      <formula>NOT(ISERROR(SEARCH("P-F-S",AI4)))</formula>
    </cfRule>
  </conditionalFormatting>
  <conditionalFormatting sqref="R17:R24">
    <cfRule type="containsText" dxfId="29" priority="11" operator="containsText" text="P-F-D">
      <formula>NOT(ISERROR(SEARCH("P-F-D",R17)))</formula>
    </cfRule>
    <cfRule type="containsText" dxfId="28" priority="12" operator="containsText" text="P-F-S">
      <formula>NOT(ISERROR(SEARCH("P-F-S",R17)))</formula>
    </cfRule>
  </conditionalFormatting>
  <conditionalFormatting sqref="R4:R11">
    <cfRule type="containsText" dxfId="27" priority="31" operator="containsText" text="P-F-D">
      <formula>NOT(ISERROR(SEARCH("P-F-D",R4)))</formula>
    </cfRule>
    <cfRule type="containsText" dxfId="26" priority="32" operator="containsText" text="P-F-S">
      <formula>NOT(ISERROR(SEARCH("P-F-S",R4)))</formula>
    </cfRule>
  </conditionalFormatting>
  <conditionalFormatting sqref="BQ4:BQ11">
    <cfRule type="containsText" dxfId="25" priority="13" operator="containsText" text="P-F-D">
      <formula>NOT(ISERROR(SEARCH("P-F-D",BQ4)))</formula>
    </cfRule>
    <cfRule type="containsText" dxfId="24" priority="14" operator="containsText" text="P-F-S">
      <formula>NOT(ISERROR(SEARCH("P-F-S",BQ4)))</formula>
    </cfRule>
  </conditionalFormatting>
  <conditionalFormatting sqref="AZ4:AZ11">
    <cfRule type="containsText" dxfId="23" priority="15" operator="containsText" text="P-F-D">
      <formula>NOT(ISERROR(SEARCH("P-F-D",AZ4)))</formula>
    </cfRule>
    <cfRule type="containsText" dxfId="22" priority="16" operator="containsText" text="P-F-S">
      <formula>NOT(ISERROR(SEARCH("P-F-S",AZ4)))</formula>
    </cfRule>
  </conditionalFormatting>
  <conditionalFormatting sqref="BQ17:BQ24">
    <cfRule type="containsText" dxfId="21" priority="5" operator="containsText" text="P-F-D">
      <formula>NOT(ISERROR(SEARCH("P-F-D",BQ17)))</formula>
    </cfRule>
    <cfRule type="containsText" dxfId="20" priority="6" operator="containsText" text="P-F-S">
      <formula>NOT(ISERROR(SEARCH("P-F-S",BQ17)))</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P57"/>
  <sheetViews>
    <sheetView zoomScale="80" zoomScaleNormal="80" workbookViewId="0">
      <selection activeCell="AN13" sqref="AN13"/>
    </sheetView>
  </sheetViews>
  <sheetFormatPr baseColWidth="10" defaultColWidth="9.1796875" defaultRowHeight="15" customHeight="1" x14ac:dyDescent="0.35"/>
  <cols>
    <col min="1" max="109" width="3.1796875" customWidth="1"/>
  </cols>
  <sheetData>
    <row r="1" spans="1:71" ht="21" customHeight="1" x14ac:dyDescent="0.35">
      <c r="B1" t="s">
        <v>47</v>
      </c>
    </row>
    <row r="2" spans="1:71" ht="21" customHeight="1" x14ac:dyDescent="0.35">
      <c r="A2" s="11"/>
      <c r="B2" s="311" t="s">
        <v>10</v>
      </c>
      <c r="C2" s="311"/>
      <c r="D2" s="311"/>
      <c r="E2" s="311"/>
      <c r="F2" s="311"/>
      <c r="G2" s="311"/>
      <c r="H2" s="311"/>
      <c r="I2" s="311"/>
      <c r="J2" s="311"/>
      <c r="K2" s="311"/>
      <c r="L2" s="311"/>
      <c r="M2" s="311"/>
      <c r="N2" s="311"/>
      <c r="O2" s="311"/>
      <c r="P2" s="311"/>
      <c r="Q2" s="311"/>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c r="BQ2" s="61"/>
      <c r="BR2" s="61"/>
      <c r="BS2" s="61"/>
    </row>
    <row r="3" spans="1:71" ht="21" customHeight="1" thickBot="1" x14ac:dyDescent="0.4">
      <c r="A3" s="11"/>
      <c r="B3" s="61"/>
      <c r="C3" s="61"/>
      <c r="D3" s="61"/>
      <c r="E3" s="61"/>
      <c r="F3" s="61"/>
      <c r="G3" s="61"/>
      <c r="H3" s="61"/>
      <c r="I3" s="61"/>
      <c r="J3" s="61"/>
      <c r="K3" s="61"/>
      <c r="L3" s="61"/>
      <c r="M3" s="61"/>
      <c r="N3" s="61"/>
      <c r="O3" s="61"/>
      <c r="P3" s="199"/>
      <c r="Q3" s="61"/>
      <c r="S3" s="61"/>
      <c r="T3" s="61"/>
      <c r="U3" s="61"/>
      <c r="V3" s="61"/>
      <c r="W3" s="61"/>
      <c r="X3" s="61"/>
      <c r="Y3" s="61"/>
      <c r="Z3" s="61"/>
      <c r="AA3" s="61"/>
      <c r="AB3" s="61"/>
      <c r="AC3" s="61"/>
      <c r="AD3" s="61"/>
      <c r="AE3" s="61"/>
      <c r="AF3" s="61"/>
      <c r="AG3" s="199"/>
      <c r="AH3" s="61"/>
      <c r="AI3" s="61"/>
      <c r="AJ3" s="61"/>
      <c r="AK3" s="61"/>
      <c r="AL3" s="61"/>
      <c r="AM3" s="61"/>
      <c r="AN3" s="61"/>
      <c r="AO3" s="61"/>
      <c r="AP3" s="61"/>
      <c r="AQ3" s="61"/>
      <c r="AR3" s="61"/>
      <c r="AS3" s="61"/>
      <c r="AT3" s="61"/>
      <c r="AU3" s="61"/>
      <c r="AV3" s="61"/>
      <c r="AW3" s="61"/>
      <c r="AX3" s="199"/>
      <c r="AY3" s="61"/>
      <c r="AZ3" s="61"/>
      <c r="BA3" s="61"/>
      <c r="BB3" s="61"/>
      <c r="BC3" s="61"/>
      <c r="BD3" s="61"/>
      <c r="BE3" s="61"/>
      <c r="BF3" s="61"/>
      <c r="BG3" s="61"/>
      <c r="BH3" s="61"/>
      <c r="BI3" s="61"/>
      <c r="BJ3" s="61"/>
      <c r="BK3" s="61"/>
      <c r="BL3" s="61"/>
      <c r="BM3" s="61"/>
      <c r="BN3" s="61"/>
      <c r="BO3" s="199"/>
      <c r="BP3" s="61"/>
      <c r="BQ3" s="61"/>
      <c r="BR3" s="61"/>
      <c r="BS3" s="61"/>
    </row>
    <row r="4" spans="1:71" ht="21" customHeight="1" thickBot="1" x14ac:dyDescent="0.4">
      <c r="A4" s="11"/>
      <c r="B4" s="1" t="str">
        <f>IF(AND('positionnement modules'!B4="B",'positionnement modules'!B5="1a"),"2c","")</f>
        <v/>
      </c>
      <c r="C4" s="2" t="str">
        <f>IF(AND('positionnement modules'!C4="B",'positionnement modules'!C5="1a"),"2c","")</f>
        <v/>
      </c>
      <c r="D4" s="2" t="str">
        <f>IF(AND('positionnement modules'!D4="B",'positionnement modules'!D5="1a"),"2c","")</f>
        <v/>
      </c>
      <c r="E4" s="2" t="str">
        <f>IF(AND('positionnement modules'!E4="B",'positionnement modules'!E5="1a"),"2c","")</f>
        <v/>
      </c>
      <c r="F4" s="2" t="str">
        <f>IF(AND('positionnement modules'!F4="B",'positionnement modules'!F5="1a"),"2c","")</f>
        <v/>
      </c>
      <c r="G4" s="2" t="str">
        <f>IF(AND('positionnement modules'!G4="B",'positionnement modules'!G5="1a"),"2c","")</f>
        <v/>
      </c>
      <c r="H4" s="2" t="str">
        <f>IF(AND('positionnement modules'!H4="B",'positionnement modules'!H5="1a"),"2c","")</f>
        <v/>
      </c>
      <c r="I4" s="2" t="str">
        <f>IF(AND('positionnement modules'!I4="B",'positionnement modules'!I5="1a"),"2c","")</f>
        <v/>
      </c>
      <c r="J4" s="2" t="str">
        <f>IF(AND('positionnement modules'!J4="B",'positionnement modules'!J5="1a"),"2c","")</f>
        <v/>
      </c>
      <c r="K4" s="2" t="str">
        <f>IF(AND('positionnement modules'!K4="B",'positionnement modules'!K5="1a"),"2c","")</f>
        <v/>
      </c>
      <c r="L4" s="2" t="str">
        <f>IF(AND('positionnement modules'!L4="B",'positionnement modules'!L5="1a"),"2c","")</f>
        <v/>
      </c>
      <c r="M4" s="2" t="str">
        <f>IF(AND('positionnement modules'!M4="B",'positionnement modules'!M5="1a"),"2c","")</f>
        <v/>
      </c>
      <c r="N4" s="2" t="str">
        <f>IF(AND('positionnement modules'!N4="B",'positionnement modules'!N5="1a"),"2c","")</f>
        <v/>
      </c>
      <c r="O4" s="2" t="str">
        <f>IF(AND('positionnement modules'!O4="B",'positionnement modules'!O5="1a"),"2c","")</f>
        <v/>
      </c>
      <c r="P4" s="43" t="str">
        <f>IF(AND('positionnement modules'!P4="B",'positionnement modules'!P5="1a"),"2c","")</f>
        <v/>
      </c>
      <c r="Q4" s="3" t="str">
        <f>IF(AND('positionnement modules'!Q4="B",'positionnement modules'!Q5="1a"),"2c","")</f>
        <v/>
      </c>
      <c r="R4" s="9"/>
      <c r="S4" s="1" t="str">
        <f>IF(AND('positionnement modules'!S4="B",'positionnement modules'!S5="1a"),"2c","")</f>
        <v/>
      </c>
      <c r="T4" s="2" t="str">
        <f>IF(AND('positionnement modules'!T4="B",'positionnement modules'!T5="1a"),"2c","")</f>
        <v/>
      </c>
      <c r="U4" s="2" t="str">
        <f>IF(AND('positionnement modules'!U4="B",'positionnement modules'!U5="1a"),"2c","")</f>
        <v/>
      </c>
      <c r="V4" s="2" t="str">
        <f>IF(AND('positionnement modules'!V4="B",'positionnement modules'!V5="1a"),"2c","")</f>
        <v/>
      </c>
      <c r="W4" s="2" t="str">
        <f>IF(AND('positionnement modules'!W4="B",'positionnement modules'!W5="1a"),"2c","")</f>
        <v/>
      </c>
      <c r="X4" s="2" t="str">
        <f>IF(AND('positionnement modules'!X4="B",'positionnement modules'!X5="1a"),"2c","")</f>
        <v/>
      </c>
      <c r="Y4" s="2" t="str">
        <f>IF(AND('positionnement modules'!Y4="B",'positionnement modules'!Y5="1a"),"2c","")</f>
        <v/>
      </c>
      <c r="Z4" s="2" t="str">
        <f>IF(AND('positionnement modules'!Z4="B",'positionnement modules'!Z5="1a"),"2c","")</f>
        <v/>
      </c>
      <c r="AA4" s="2" t="str">
        <f>IF(AND('positionnement modules'!AA4="B",'positionnement modules'!AA5="1a"),"2c","")</f>
        <v/>
      </c>
      <c r="AB4" s="2" t="str">
        <f>IF(AND('positionnement modules'!AB4="B",'positionnement modules'!AB5="1a"),"2c","")</f>
        <v/>
      </c>
      <c r="AC4" s="2" t="str">
        <f>IF(AND('positionnement modules'!AC4="B",'positionnement modules'!AC5="1a"),"2c","")</f>
        <v/>
      </c>
      <c r="AD4" s="2" t="str">
        <f>IF(AND('positionnement modules'!AD4="B",'positionnement modules'!AD5="1a"),"2c","")</f>
        <v/>
      </c>
      <c r="AE4" s="2" t="str">
        <f>IF(AND('positionnement modules'!AE4="B",'positionnement modules'!AE5="1a"),"2c","")</f>
        <v/>
      </c>
      <c r="AF4" s="2" t="str">
        <f>IF(AND('positionnement modules'!AF4="B",'positionnement modules'!AF5="1a"),"2c","")</f>
        <v/>
      </c>
      <c r="AG4" s="43" t="str">
        <f>IF(AND('positionnement modules'!AG4="B",'positionnement modules'!AG5="1a"),"2c","")</f>
        <v/>
      </c>
      <c r="AH4" s="3" t="str">
        <f>IF(AND('positionnement modules'!AH4="B",'positionnement modules'!AH5="1a"),"2c","")</f>
        <v/>
      </c>
      <c r="AI4" s="9"/>
      <c r="AJ4" s="1" t="str">
        <f>IF(AND('positionnement modules'!AJ4="B",'positionnement modules'!AJ5="1a"),"2c","")</f>
        <v/>
      </c>
      <c r="AK4" s="2" t="str">
        <f>IF(AND('positionnement modules'!AK4="B",'positionnement modules'!AK5="1a"),"2c","")</f>
        <v/>
      </c>
      <c r="AL4" s="2" t="str">
        <f>IF(AND('positionnement modules'!AL4="B",'positionnement modules'!AL5="1a"),"2c","")</f>
        <v/>
      </c>
      <c r="AM4" s="2" t="str">
        <f>IF(AND('positionnement modules'!AM4="B",'positionnement modules'!AM5="1a"),"2c","")</f>
        <v/>
      </c>
      <c r="AN4" s="2" t="str">
        <f>IF(AND('positionnement modules'!AN4="B",'positionnement modules'!AN5="1a"),"2c","")</f>
        <v/>
      </c>
      <c r="AO4" s="2" t="str">
        <f>IF(AND('positionnement modules'!AO4="B",'positionnement modules'!AO5="1a"),"2c","")</f>
        <v/>
      </c>
      <c r="AP4" s="2" t="str">
        <f>IF(AND('positionnement modules'!AP4="B",'positionnement modules'!AP5="1a"),"2c","")</f>
        <v/>
      </c>
      <c r="AQ4" s="2" t="str">
        <f>IF(AND('positionnement modules'!AQ4="B",'positionnement modules'!AQ5="1a"),"2c","")</f>
        <v/>
      </c>
      <c r="AR4" s="2" t="str">
        <f>IF(AND('positionnement modules'!AR4="B",'positionnement modules'!AR5="1a"),"2c","")</f>
        <v/>
      </c>
      <c r="AS4" s="2" t="str">
        <f>IF(AND('positionnement modules'!AS4="B",'positionnement modules'!AS5="1a"),"2c","")</f>
        <v/>
      </c>
      <c r="AT4" s="2" t="str">
        <f>IF(AND('positionnement modules'!AT4="B",'positionnement modules'!AT5="1a"),"2c","")</f>
        <v/>
      </c>
      <c r="AU4" s="2" t="str">
        <f>IF(AND('positionnement modules'!AU4="B",'positionnement modules'!AU5="1a"),"2c","")</f>
        <v/>
      </c>
      <c r="AV4" s="2" t="str">
        <f>IF(AND('positionnement modules'!AV4="B",'positionnement modules'!AV5="1a"),"2c","")</f>
        <v/>
      </c>
      <c r="AW4" s="2" t="str">
        <f>IF(AND('positionnement modules'!AW4="B",'positionnement modules'!AW5="1a"),"2c","")</f>
        <v/>
      </c>
      <c r="AX4" s="43" t="str">
        <f>IF(AND('positionnement modules'!AX4="B",'positionnement modules'!AX5="1a"),"2c","")</f>
        <v/>
      </c>
      <c r="AY4" s="3" t="str">
        <f>IF(AND('positionnement modules'!AY4="B",'positionnement modules'!AY5="1a"),"2c","")</f>
        <v/>
      </c>
      <c r="AZ4" s="9"/>
      <c r="BA4" s="1" t="str">
        <f>IF(AND('positionnement modules'!BA4="B",'positionnement modules'!BA5="1a"),"2c","")</f>
        <v/>
      </c>
      <c r="BB4" s="2" t="str">
        <f>IF(AND('positionnement modules'!BB4="B",'positionnement modules'!BB5="1a"),"2c","")</f>
        <v/>
      </c>
      <c r="BC4" s="2" t="str">
        <f>IF(AND('positionnement modules'!BC4="B",'positionnement modules'!BC5="1a"),"2c","")</f>
        <v/>
      </c>
      <c r="BD4" s="2" t="str">
        <f>IF(AND('positionnement modules'!BD4="B",'positionnement modules'!BD5="1a"),"2c","")</f>
        <v/>
      </c>
      <c r="BE4" s="2" t="str">
        <f>IF(AND('positionnement modules'!BE4="B",'positionnement modules'!BE5="1a"),"2c","")</f>
        <v/>
      </c>
      <c r="BF4" s="2" t="str">
        <f>IF(AND('positionnement modules'!BF4="B",'positionnement modules'!BF5="1a"),"2c","")</f>
        <v/>
      </c>
      <c r="BG4" s="2" t="str">
        <f>IF(AND('positionnement modules'!BG4="B",'positionnement modules'!BG5="1a"),"2c","")</f>
        <v/>
      </c>
      <c r="BH4" s="2" t="str">
        <f>IF(AND('positionnement modules'!BH4="B",'positionnement modules'!BH5="1a"),"2c","")</f>
        <v/>
      </c>
      <c r="BI4" s="2" t="str">
        <f>IF(AND('positionnement modules'!BI4="B",'positionnement modules'!BI5="1a"),"2c","")</f>
        <v/>
      </c>
      <c r="BJ4" s="2" t="str">
        <f>IF(AND('positionnement modules'!BJ4="B",'positionnement modules'!BJ5="1a"),"2c","")</f>
        <v/>
      </c>
      <c r="BK4" s="2" t="str">
        <f>IF(AND('positionnement modules'!BK4="B",'positionnement modules'!BK5="1a"),"2c","")</f>
        <v/>
      </c>
      <c r="BL4" s="2" t="str">
        <f>IF(AND('positionnement modules'!BL4="B",'positionnement modules'!BL5="1a"),"2c","")</f>
        <v/>
      </c>
      <c r="BM4" s="2" t="str">
        <f>IF(AND('positionnement modules'!BM4="B",'positionnement modules'!BM5="1a"),"2c","")</f>
        <v/>
      </c>
      <c r="BN4" s="2" t="str">
        <f>IF(AND('positionnement modules'!BN4="B",'positionnement modules'!BN5="1a"),"2c","")</f>
        <v/>
      </c>
      <c r="BO4" s="43" t="str">
        <f>IF(AND('positionnement modules'!BO4="B",'positionnement modules'!BO5="1a"),"2c","")</f>
        <v/>
      </c>
      <c r="BP4" s="3" t="str">
        <f>IF(AND('positionnement modules'!BP4="B",'positionnement modules'!BP5="1a"),"2c","")</f>
        <v/>
      </c>
      <c r="BQ4" s="9"/>
      <c r="BR4" s="9"/>
      <c r="BS4" s="9"/>
    </row>
    <row r="5" spans="1:71" ht="21" customHeight="1" x14ac:dyDescent="0.35">
      <c r="A5" s="11"/>
      <c r="B5" s="4" t="str">
        <f>IF(AND('positionnement modules'!B5="B",'positionnement modules'!B6="1a"),"2c","")</f>
        <v/>
      </c>
      <c r="C5" s="47" t="str">
        <f>IF(AND('positionnement modules'!C5="B",'positionnement modules'!C6="1a"),"2c","")</f>
        <v/>
      </c>
      <c r="D5" s="48" t="str">
        <f>IF(AND('positionnement modules'!D5="B",'positionnement modules'!D6="1a"),"2c","")</f>
        <v/>
      </c>
      <c r="E5" s="48" t="str">
        <f>IF(AND('positionnement modules'!E5="B",'positionnement modules'!E6="1a"),"2c","")</f>
        <v/>
      </c>
      <c r="F5" s="48" t="str">
        <f>IF(AND('positionnement modules'!F5="B",'positionnement modules'!F6="1a"),"2c","")</f>
        <v/>
      </c>
      <c r="G5" s="48" t="str">
        <f>IF(AND('positionnement modules'!G5="B",'positionnement modules'!G6="1a"),"2c","")</f>
        <v/>
      </c>
      <c r="H5" s="48" t="str">
        <f>IF(AND('positionnement modules'!H5="B",'positionnement modules'!H6="1a"),"2c","")</f>
        <v/>
      </c>
      <c r="I5" s="48" t="str">
        <f>IF(AND('positionnement modules'!I5="B",'positionnement modules'!I6="1a"),"2c","")</f>
        <v/>
      </c>
      <c r="J5" s="48" t="str">
        <f>IF(AND('positionnement modules'!J5="B",'positionnement modules'!J6="1a"),"2c","")</f>
        <v/>
      </c>
      <c r="K5" s="48" t="str">
        <f>IF(AND('positionnement modules'!K5="B",'positionnement modules'!K6="1a"),"2c","")</f>
        <v/>
      </c>
      <c r="L5" s="48" t="str">
        <f>IF(AND('positionnement modules'!L5="B",'positionnement modules'!L6="1a"),"2c","")</f>
        <v/>
      </c>
      <c r="M5" s="48" t="str">
        <f>IF(AND('positionnement modules'!M5="B",'positionnement modules'!M6="1a"),"2c","")</f>
        <v/>
      </c>
      <c r="N5" s="48" t="str">
        <f>IF(AND('positionnement modules'!N5="B",'positionnement modules'!N6="1a"),"2c","")</f>
        <v/>
      </c>
      <c r="O5" s="48" t="str">
        <f>IF(AND('positionnement modules'!O5="B",'positionnement modules'!O6="1a"),"2c","")</f>
        <v/>
      </c>
      <c r="P5" s="49" t="str">
        <f>IF(AND('positionnement modules'!P5="B",'positionnement modules'!P6="1a"),"2c","")</f>
        <v/>
      </c>
      <c r="Q5" s="5" t="str">
        <f>IF(AND('positionnement modules'!Q5="B",'positionnement modules'!Q6="1a"),"2c","")</f>
        <v/>
      </c>
      <c r="R5" s="9"/>
      <c r="S5" s="4" t="str">
        <f>IF(AND('positionnement modules'!S5="B",'positionnement modules'!S6="1a"),"2c","")</f>
        <v/>
      </c>
      <c r="T5" s="47" t="str">
        <f>IF(AND('positionnement modules'!T5="B",'positionnement modules'!T6="1a"),"2c","")</f>
        <v/>
      </c>
      <c r="U5" s="48" t="str">
        <f>IF(AND('positionnement modules'!U5="B",'positionnement modules'!U6="1a"),"2c","")</f>
        <v/>
      </c>
      <c r="V5" s="48" t="str">
        <f>IF(AND('positionnement modules'!V5="B",'positionnement modules'!V6="1a"),"2c","")</f>
        <v/>
      </c>
      <c r="W5" s="48" t="str">
        <f>IF(AND('positionnement modules'!W5="B",'positionnement modules'!W6="1a"),"2c","")</f>
        <v/>
      </c>
      <c r="X5" s="48" t="str">
        <f>IF(AND('positionnement modules'!X5="B",'positionnement modules'!X6="1a"),"2c","")</f>
        <v/>
      </c>
      <c r="Y5" s="48" t="str">
        <f>IF(AND('positionnement modules'!Y5="B",'positionnement modules'!Y6="1a"),"2c","")</f>
        <v/>
      </c>
      <c r="Z5" s="48" t="str">
        <f>IF(AND('positionnement modules'!Z5="B",'positionnement modules'!Z6="1a"),"2c","")</f>
        <v/>
      </c>
      <c r="AA5" s="48" t="str">
        <f>IF(AND('positionnement modules'!AA5="B",'positionnement modules'!AA6="1a"),"2c","")</f>
        <v/>
      </c>
      <c r="AB5" s="48" t="str">
        <f>IF(AND('positionnement modules'!AB5="B",'positionnement modules'!AB6="1a"),"2c","")</f>
        <v/>
      </c>
      <c r="AC5" s="48" t="str">
        <f>IF(AND('positionnement modules'!AC5="B",'positionnement modules'!AC6="1a"),"2c","")</f>
        <v/>
      </c>
      <c r="AD5" s="48" t="str">
        <f>IF(AND('positionnement modules'!AD5="B",'positionnement modules'!AD6="1a"),"2c","")</f>
        <v/>
      </c>
      <c r="AE5" s="48" t="str">
        <f>IF(AND('positionnement modules'!AE5="B",'positionnement modules'!AE6="1a"),"2c","")</f>
        <v/>
      </c>
      <c r="AF5" s="48" t="str">
        <f>IF(AND('positionnement modules'!AF5="B",'positionnement modules'!AF6="1a"),"2c","")</f>
        <v/>
      </c>
      <c r="AG5" s="49" t="str">
        <f>IF(AND('positionnement modules'!AG5="B",'positionnement modules'!AG6="1a"),"2c","")</f>
        <v/>
      </c>
      <c r="AH5" s="5" t="str">
        <f>IF(AND('positionnement modules'!AH5="B",'positionnement modules'!AH6="1a"),"2c","")</f>
        <v/>
      </c>
      <c r="AI5" s="9"/>
      <c r="AJ5" s="4" t="str">
        <f>IF(AND('positionnement modules'!AJ5="B",'positionnement modules'!AJ6="1a"),"2c","")</f>
        <v/>
      </c>
      <c r="AK5" s="47" t="str">
        <f>IF(AND('positionnement modules'!AK5="B",'positionnement modules'!AK6="1a"),"2c","")</f>
        <v/>
      </c>
      <c r="AL5" s="48" t="str">
        <f>IF(AND('positionnement modules'!AL5="B",'positionnement modules'!AL6="1a"),"2c","")</f>
        <v/>
      </c>
      <c r="AM5" s="48" t="str">
        <f>IF(AND('positionnement modules'!AM5="B",'positionnement modules'!AM6="1a"),"2c","")</f>
        <v/>
      </c>
      <c r="AN5" s="48" t="str">
        <f>IF(AND('positionnement modules'!AN5="B",'positionnement modules'!AN6="1a"),"2c","")</f>
        <v/>
      </c>
      <c r="AO5" s="48" t="str">
        <f>IF(AND('positionnement modules'!AO5="B",'positionnement modules'!AO6="1a"),"2c","")</f>
        <v/>
      </c>
      <c r="AP5" s="48" t="str">
        <f>IF(AND('positionnement modules'!AP5="B",'positionnement modules'!AP6="1a"),"2c","")</f>
        <v/>
      </c>
      <c r="AQ5" s="48" t="str">
        <f>IF(AND('positionnement modules'!AQ5="B",'positionnement modules'!AQ6="1a"),"2c","")</f>
        <v/>
      </c>
      <c r="AR5" s="48" t="str">
        <f>IF(AND('positionnement modules'!AR5="B",'positionnement modules'!AR6="1a"),"2c","")</f>
        <v/>
      </c>
      <c r="AS5" s="48" t="str">
        <f>IF(AND('positionnement modules'!AS5="B",'positionnement modules'!AS6="1a"),"2c","")</f>
        <v/>
      </c>
      <c r="AT5" s="48" t="str">
        <f>IF(AND('positionnement modules'!AT5="B",'positionnement modules'!AT6="1a"),"2c","")</f>
        <v/>
      </c>
      <c r="AU5" s="48" t="str">
        <f>IF(AND('positionnement modules'!AU5="B",'positionnement modules'!AU6="1a"),"2c","")</f>
        <v/>
      </c>
      <c r="AV5" s="48" t="str">
        <f>IF(AND('positionnement modules'!AV5="B",'positionnement modules'!AV6="1a"),"2c","")</f>
        <v/>
      </c>
      <c r="AW5" s="48" t="str">
        <f>IF(AND('positionnement modules'!AW5="B",'positionnement modules'!AW6="1a"),"2c","")</f>
        <v/>
      </c>
      <c r="AX5" s="49" t="str">
        <f>IF(AND('positionnement modules'!AX5="B",'positionnement modules'!AX6="1a"),"2c","")</f>
        <v/>
      </c>
      <c r="AY5" s="5" t="str">
        <f>IF(AND('positionnement modules'!AY5="B",'positionnement modules'!AY6="1a"),"2c","")</f>
        <v/>
      </c>
      <c r="AZ5" s="9"/>
      <c r="BA5" s="4" t="str">
        <f>IF(AND('positionnement modules'!BA5="B",'positionnement modules'!BA6="1a"),"2c","")</f>
        <v/>
      </c>
      <c r="BB5" s="47" t="str">
        <f>IF(AND('positionnement modules'!BB5="B",'positionnement modules'!BB6="1a"),"2c","")</f>
        <v/>
      </c>
      <c r="BC5" s="48" t="str">
        <f>IF(AND('positionnement modules'!BC5="B",'positionnement modules'!BC6="1a"),"2c","")</f>
        <v/>
      </c>
      <c r="BD5" s="48" t="str">
        <f>IF(AND('positionnement modules'!BD5="B",'positionnement modules'!BD6="1a"),"2c","")</f>
        <v/>
      </c>
      <c r="BE5" s="48" t="str">
        <f>IF(AND('positionnement modules'!BE5="B",'positionnement modules'!BE6="1a"),"2c","")</f>
        <v/>
      </c>
      <c r="BF5" s="48" t="str">
        <f>IF(AND('positionnement modules'!BF5="B",'positionnement modules'!BF6="1a"),"2c","")</f>
        <v/>
      </c>
      <c r="BG5" s="48" t="str">
        <f>IF(AND('positionnement modules'!BG5="B",'positionnement modules'!BG6="1a"),"2c","")</f>
        <v/>
      </c>
      <c r="BH5" s="48" t="str">
        <f>IF(AND('positionnement modules'!BH5="B",'positionnement modules'!BH6="1a"),"2c","")</f>
        <v/>
      </c>
      <c r="BI5" s="48" t="str">
        <f>IF(AND('positionnement modules'!BI5="B",'positionnement modules'!BI6="1a"),"2c","")</f>
        <v/>
      </c>
      <c r="BJ5" s="48" t="str">
        <f>IF(AND('positionnement modules'!BJ5="B",'positionnement modules'!BJ6="1a"),"2c","")</f>
        <v/>
      </c>
      <c r="BK5" s="48" t="str">
        <f>IF(AND('positionnement modules'!BK5="B",'positionnement modules'!BK6="1a"),"2c","")</f>
        <v/>
      </c>
      <c r="BL5" s="48" t="str">
        <f>IF(AND('positionnement modules'!BL5="B",'positionnement modules'!BL6="1a"),"2c","")</f>
        <v/>
      </c>
      <c r="BM5" s="48" t="str">
        <f>IF(AND('positionnement modules'!BM5="B",'positionnement modules'!BM6="1a"),"2c","")</f>
        <v/>
      </c>
      <c r="BN5" s="48" t="str">
        <f>IF(AND('positionnement modules'!BN5="B",'positionnement modules'!BN6="1a"),"2c","")</f>
        <v/>
      </c>
      <c r="BO5" s="49" t="str">
        <f>IF(AND('positionnement modules'!BO5="B",'positionnement modules'!BO6="1a"),"2c","")</f>
        <v/>
      </c>
      <c r="BP5" s="5" t="str">
        <f>IF(AND('positionnement modules'!BP5="B",'positionnement modules'!BP6="1a"),"2c","")</f>
        <v/>
      </c>
      <c r="BQ5" s="9"/>
      <c r="BR5" s="9"/>
      <c r="BS5" s="9"/>
    </row>
    <row r="6" spans="1:71" ht="21" customHeight="1" x14ac:dyDescent="0.35">
      <c r="A6" s="11"/>
      <c r="B6" s="4" t="str">
        <f>IF(AND('positionnement modules'!B6="B",'positionnement modules'!B7="1a"),"2c","")</f>
        <v/>
      </c>
      <c r="C6" s="50" t="str">
        <f>IF(AND('positionnement modules'!C6="B",'positionnement modules'!C7="1a"),"2c","")</f>
        <v/>
      </c>
      <c r="D6" s="51" t="str">
        <f>IF(AND('positionnement modules'!D6="B",'positionnement modules'!D7="1a"),"2c","")</f>
        <v/>
      </c>
      <c r="E6" s="51" t="str">
        <f>IF(AND('positionnement modules'!E6="B",'positionnement modules'!E7="1a"),"2c","")</f>
        <v/>
      </c>
      <c r="F6" s="51" t="str">
        <f>IF(AND('positionnement modules'!F6="B",'positionnement modules'!F7="1a"),"2c","")</f>
        <v/>
      </c>
      <c r="G6" s="51" t="str">
        <f>IF(AND('positionnement modules'!G6="B",'positionnement modules'!G7="1a"),"2c","")</f>
        <v/>
      </c>
      <c r="H6" s="51" t="str">
        <f>IF(AND('positionnement modules'!H6="B",'positionnement modules'!H7="1a"),"2c","")</f>
        <v/>
      </c>
      <c r="I6" s="51" t="str">
        <f>IF(AND('positionnement modules'!I6="B",'positionnement modules'!I7="1a"),"2c","")</f>
        <v/>
      </c>
      <c r="J6" s="51" t="str">
        <f>IF(AND('positionnement modules'!J6="B",'positionnement modules'!J7="1a"),"2c","")</f>
        <v/>
      </c>
      <c r="K6" s="51" t="str">
        <f>IF(AND('positionnement modules'!K6="B",'positionnement modules'!K7="1a"),"2c","")</f>
        <v/>
      </c>
      <c r="L6" s="51" t="str">
        <f>IF(AND('positionnement modules'!L6="B",'positionnement modules'!L7="1a"),"2c","")</f>
        <v/>
      </c>
      <c r="M6" s="51" t="str">
        <f>IF(AND('positionnement modules'!M6="B",'positionnement modules'!M7="1a"),"2c","")</f>
        <v/>
      </c>
      <c r="N6" s="51" t="str">
        <f>IF(AND('positionnement modules'!N6="B",'positionnement modules'!N7="1a"),"2c","")</f>
        <v/>
      </c>
      <c r="O6" s="51" t="str">
        <f>IF(AND('positionnement modules'!O6="B",'positionnement modules'!O7="1a"),"2c","")</f>
        <v/>
      </c>
      <c r="P6" s="52" t="str">
        <f>IF(AND('positionnement modules'!P6="B",'positionnement modules'!P7="1a"),"2c","")</f>
        <v/>
      </c>
      <c r="Q6" s="5" t="str">
        <f>IF(AND('positionnement modules'!Q6="B",'positionnement modules'!Q7="1a"),"2c","")</f>
        <v/>
      </c>
      <c r="R6" s="9"/>
      <c r="S6" s="4" t="str">
        <f>IF(AND('positionnement modules'!S6="B",'positionnement modules'!S7="1a"),"2c","")</f>
        <v/>
      </c>
      <c r="T6" s="50" t="str">
        <f>IF(AND('positionnement modules'!T6="B",'positionnement modules'!T7="1a"),"2c","")</f>
        <v/>
      </c>
      <c r="U6" s="51" t="str">
        <f>IF(AND('positionnement modules'!U6="B",'positionnement modules'!U7="1a"),"2c","")</f>
        <v/>
      </c>
      <c r="V6" s="51" t="str">
        <f>IF(AND('positionnement modules'!V6="B",'positionnement modules'!V7="1a"),"2c","")</f>
        <v/>
      </c>
      <c r="W6" s="51" t="str">
        <f>IF(AND('positionnement modules'!W6="B",'positionnement modules'!W7="1a"),"2c","")</f>
        <v/>
      </c>
      <c r="X6" s="51" t="str">
        <f>IF(AND('positionnement modules'!X6="B",'positionnement modules'!X7="1a"),"2c","")</f>
        <v/>
      </c>
      <c r="Y6" s="51" t="str">
        <f>IF(AND('positionnement modules'!Y6="B",'positionnement modules'!Y7="1a"),"2c","")</f>
        <v/>
      </c>
      <c r="Z6" s="51" t="str">
        <f>IF(AND('positionnement modules'!Z6="B",'positionnement modules'!Z7="1a"),"2c","")</f>
        <v/>
      </c>
      <c r="AA6" s="51" t="str">
        <f>IF(AND('positionnement modules'!AA6="B",'positionnement modules'!AA7="1a"),"2c","")</f>
        <v/>
      </c>
      <c r="AB6" s="51" t="str">
        <f>IF(AND('positionnement modules'!AB6="B",'positionnement modules'!AB7="1a"),"2c","")</f>
        <v/>
      </c>
      <c r="AC6" s="51" t="str">
        <f>IF(AND('positionnement modules'!AC6="B",'positionnement modules'!AC7="1a"),"2c","")</f>
        <v/>
      </c>
      <c r="AD6" s="51" t="str">
        <f>IF(AND('positionnement modules'!AD6="B",'positionnement modules'!AD7="1a"),"2c","")</f>
        <v/>
      </c>
      <c r="AE6" s="51" t="str">
        <f>IF(AND('positionnement modules'!AE6="B",'positionnement modules'!AE7="1a"),"2c","")</f>
        <v/>
      </c>
      <c r="AF6" s="51" t="str">
        <f>IF(AND('positionnement modules'!AF6="B",'positionnement modules'!AF7="1a"),"2c","")</f>
        <v/>
      </c>
      <c r="AG6" s="52" t="str">
        <f>IF(AND('positionnement modules'!AG6="B",'positionnement modules'!AG7="1a"),"2c","")</f>
        <v/>
      </c>
      <c r="AH6" s="5" t="str">
        <f>IF(AND('positionnement modules'!AH6="B",'positionnement modules'!AH7="1a"),"2c","")</f>
        <v/>
      </c>
      <c r="AI6" s="9"/>
      <c r="AJ6" s="4" t="str">
        <f>IF(AND('positionnement modules'!AJ6="B",'positionnement modules'!AJ7="1a"),"2c","")</f>
        <v/>
      </c>
      <c r="AK6" s="50" t="str">
        <f>IF(AND('positionnement modules'!AK6="B",'positionnement modules'!AK7="1a"),"2c","")</f>
        <v/>
      </c>
      <c r="AL6" s="51" t="str">
        <f>IF(AND('positionnement modules'!AL6="B",'positionnement modules'!AL7="1a"),"2c","")</f>
        <v/>
      </c>
      <c r="AM6" s="51" t="str">
        <f>IF(AND('positionnement modules'!AM6="B",'positionnement modules'!AM7="1a"),"2c","")</f>
        <v/>
      </c>
      <c r="AN6" s="51" t="str">
        <f>IF(AND('positionnement modules'!AN6="B",'positionnement modules'!AN7="1a"),"2c","")</f>
        <v/>
      </c>
      <c r="AO6" s="51" t="str">
        <f>IF(AND('positionnement modules'!AO6="B",'positionnement modules'!AO7="1a"),"2c","")</f>
        <v/>
      </c>
      <c r="AP6" s="51" t="str">
        <f>IF(AND('positionnement modules'!AP6="B",'positionnement modules'!AP7="1a"),"2c","")</f>
        <v/>
      </c>
      <c r="AQ6" s="51" t="str">
        <f>IF(AND('positionnement modules'!AQ6="B",'positionnement modules'!AQ7="1a"),"2c","")</f>
        <v/>
      </c>
      <c r="AR6" s="51" t="str">
        <f>IF(AND('positionnement modules'!AR6="B",'positionnement modules'!AR7="1a"),"2c","")</f>
        <v/>
      </c>
      <c r="AS6" s="51" t="str">
        <f>IF(AND('positionnement modules'!AS6="B",'positionnement modules'!AS7="1a"),"2c","")</f>
        <v/>
      </c>
      <c r="AT6" s="51" t="str">
        <f>IF(AND('positionnement modules'!AT6="B",'positionnement modules'!AT7="1a"),"2c","")</f>
        <v/>
      </c>
      <c r="AU6" s="51" t="str">
        <f>IF(AND('positionnement modules'!AU6="B",'positionnement modules'!AU7="1a"),"2c","")</f>
        <v/>
      </c>
      <c r="AV6" s="51" t="str">
        <f>IF(AND('positionnement modules'!AV6="B",'positionnement modules'!AV7="1a"),"2c","")</f>
        <v/>
      </c>
      <c r="AW6" s="51" t="str">
        <f>IF(AND('positionnement modules'!AW6="B",'positionnement modules'!AW7="1a"),"2c","")</f>
        <v/>
      </c>
      <c r="AX6" s="52" t="str">
        <f>IF(AND('positionnement modules'!AX6="B",'positionnement modules'!AX7="1a"),"2c","")</f>
        <v/>
      </c>
      <c r="AY6" s="5" t="str">
        <f>IF(AND('positionnement modules'!AY6="B",'positionnement modules'!AY7="1a"),"2c","")</f>
        <v/>
      </c>
      <c r="AZ6" s="9"/>
      <c r="BA6" s="4" t="str">
        <f>IF(AND('positionnement modules'!BA6="B",'positionnement modules'!BA7="1a"),"2c","")</f>
        <v/>
      </c>
      <c r="BB6" s="50" t="str">
        <f>IF(AND('positionnement modules'!BB6="B",'positionnement modules'!BB7="1a"),"2c","")</f>
        <v/>
      </c>
      <c r="BC6" s="51" t="str">
        <f>IF(AND('positionnement modules'!BC6="B",'positionnement modules'!BC7="1a"),"2c","")</f>
        <v/>
      </c>
      <c r="BD6" s="51" t="str">
        <f>IF(AND('positionnement modules'!BD6="B",'positionnement modules'!BD7="1a"),"2c","")</f>
        <v/>
      </c>
      <c r="BE6" s="51" t="str">
        <f>IF(AND('positionnement modules'!BE6="B",'positionnement modules'!BE7="1a"),"2c","")</f>
        <v/>
      </c>
      <c r="BF6" s="51" t="str">
        <f>IF(AND('positionnement modules'!BF6="B",'positionnement modules'!BF7="1a"),"2c","")</f>
        <v/>
      </c>
      <c r="BG6" s="51" t="str">
        <f>IF(AND('positionnement modules'!BG6="B",'positionnement modules'!BG7="1a"),"2c","")</f>
        <v/>
      </c>
      <c r="BH6" s="51" t="str">
        <f>IF(AND('positionnement modules'!BH6="B",'positionnement modules'!BH7="1a"),"2c","")</f>
        <v/>
      </c>
      <c r="BI6" s="51" t="str">
        <f>IF(AND('positionnement modules'!BI6="B",'positionnement modules'!BI7="1a"),"2c","")</f>
        <v/>
      </c>
      <c r="BJ6" s="51" t="str">
        <f>IF(AND('positionnement modules'!BJ6="B",'positionnement modules'!BJ7="1a"),"2c","")</f>
        <v/>
      </c>
      <c r="BK6" s="51" t="str">
        <f>IF(AND('positionnement modules'!BK6="B",'positionnement modules'!BK7="1a"),"2c","")</f>
        <v/>
      </c>
      <c r="BL6" s="51" t="str">
        <f>IF(AND('positionnement modules'!BL6="B",'positionnement modules'!BL7="1a"),"2c","")</f>
        <v/>
      </c>
      <c r="BM6" s="51" t="str">
        <f>IF(AND('positionnement modules'!BM6="B",'positionnement modules'!BM7="1a"),"2c","")</f>
        <v/>
      </c>
      <c r="BN6" s="51" t="str">
        <f>IF(AND('positionnement modules'!BN6="B",'positionnement modules'!BN7="1a"),"2c","")</f>
        <v/>
      </c>
      <c r="BO6" s="52" t="str">
        <f>IF(AND('positionnement modules'!BO6="B",'positionnement modules'!BO7="1a"),"2c","")</f>
        <v/>
      </c>
      <c r="BP6" s="5" t="str">
        <f>IF(AND('positionnement modules'!BP6="B",'positionnement modules'!BP7="1a"),"2c","")</f>
        <v/>
      </c>
      <c r="BQ6" s="9"/>
      <c r="BR6" s="9"/>
      <c r="BS6" s="9"/>
    </row>
    <row r="7" spans="1:71" ht="21" customHeight="1" x14ac:dyDescent="0.35">
      <c r="A7" s="11"/>
      <c r="B7" s="4" t="str">
        <f>IF(AND('positionnement modules'!B7="B",'positionnement modules'!B8="1a"),"2c","")</f>
        <v/>
      </c>
      <c r="C7" s="50" t="str">
        <f>IF(AND('positionnement modules'!C7="B",'positionnement modules'!C8="1a"),"2c","")</f>
        <v/>
      </c>
      <c r="D7" s="51" t="str">
        <f>IF(AND('positionnement modules'!D7="B",'positionnement modules'!D8="1a"),"2c","")</f>
        <v/>
      </c>
      <c r="E7" s="51" t="str">
        <f>IF(AND('positionnement modules'!E7="B",'positionnement modules'!E8="1a"),"2c","")</f>
        <v/>
      </c>
      <c r="F7" s="51" t="str">
        <f>IF(AND('positionnement modules'!F7="B",'positionnement modules'!F8="1a"),"2c","")</f>
        <v/>
      </c>
      <c r="G7" s="51" t="str">
        <f>IF(AND('positionnement modules'!G7="B",'positionnement modules'!G8="1a"),"2c","")</f>
        <v/>
      </c>
      <c r="H7" s="51" t="str">
        <f>IF(AND('positionnement modules'!H7="B",'positionnement modules'!H8="1a"),"2c","")</f>
        <v/>
      </c>
      <c r="I7" s="51" t="str">
        <f>IF(AND('positionnement modules'!I7="B",'positionnement modules'!I8="1a"),"2c","")</f>
        <v/>
      </c>
      <c r="J7" s="51" t="str">
        <f>IF(AND('positionnement modules'!J7="B",'positionnement modules'!J8="1a"),"2c","")</f>
        <v/>
      </c>
      <c r="K7" s="51" t="str">
        <f>IF(AND('positionnement modules'!K7="B",'positionnement modules'!K8="1a"),"2c","")</f>
        <v/>
      </c>
      <c r="L7" s="51" t="str">
        <f>IF(AND('positionnement modules'!L7="B",'positionnement modules'!L8="1a"),"2c","")</f>
        <v/>
      </c>
      <c r="M7" s="51" t="str">
        <f>IF(AND('positionnement modules'!M7="B",'positionnement modules'!M8="1a"),"2c","")</f>
        <v/>
      </c>
      <c r="N7" s="51" t="str">
        <f>IF(AND('positionnement modules'!N7="B",'positionnement modules'!N8="1a"),"2c","")</f>
        <v/>
      </c>
      <c r="O7" s="51" t="str">
        <f>IF(AND('positionnement modules'!O7="B",'positionnement modules'!O8="1a"),"2c","")</f>
        <v/>
      </c>
      <c r="P7" s="52" t="str">
        <f>IF(AND('positionnement modules'!P7="B",'positionnement modules'!P8="1a"),"2c","")</f>
        <v/>
      </c>
      <c r="Q7" s="5" t="str">
        <f>IF(AND('positionnement modules'!Q7="B",'positionnement modules'!Q8="1a"),"2c","")</f>
        <v/>
      </c>
      <c r="R7" s="9"/>
      <c r="S7" s="4" t="str">
        <f>IF(AND('positionnement modules'!S7="B",'positionnement modules'!S8="1a"),"2c","")</f>
        <v/>
      </c>
      <c r="T7" s="50" t="str">
        <f>IF(AND('positionnement modules'!T7="B",'positionnement modules'!T8="1a"),"2c","")</f>
        <v/>
      </c>
      <c r="U7" s="51" t="str">
        <f>IF(AND('positionnement modules'!U7="B",'positionnement modules'!U8="1a"),"2c","")</f>
        <v/>
      </c>
      <c r="V7" s="51" t="str">
        <f>IF(AND('positionnement modules'!V7="B",'positionnement modules'!V8="1a"),"2c","")</f>
        <v/>
      </c>
      <c r="W7" s="51" t="str">
        <f>IF(AND('positionnement modules'!W7="B",'positionnement modules'!W8="1a"),"2c","")</f>
        <v/>
      </c>
      <c r="X7" s="51" t="str">
        <f>IF(AND('positionnement modules'!X7="B",'positionnement modules'!X8="1a"),"2c","")</f>
        <v/>
      </c>
      <c r="Y7" s="51" t="str">
        <f>IF(AND('positionnement modules'!Y7="B",'positionnement modules'!Y8="1a"),"2c","")</f>
        <v/>
      </c>
      <c r="Z7" s="51" t="str">
        <f>IF(AND('positionnement modules'!Z7="B",'positionnement modules'!Z8="1a"),"2c","")</f>
        <v/>
      </c>
      <c r="AA7" s="51" t="str">
        <f>IF(AND('positionnement modules'!AA7="B",'positionnement modules'!AA8="1a"),"2c","")</f>
        <v/>
      </c>
      <c r="AB7" s="51" t="str">
        <f>IF(AND('positionnement modules'!AB7="B",'positionnement modules'!AB8="1a"),"2c","")</f>
        <v/>
      </c>
      <c r="AC7" s="51" t="str">
        <f>IF(AND('positionnement modules'!AC7="B",'positionnement modules'!AC8="1a"),"2c","")</f>
        <v/>
      </c>
      <c r="AD7" s="51" t="str">
        <f>IF(AND('positionnement modules'!AD7="B",'positionnement modules'!AD8="1a"),"2c","")</f>
        <v/>
      </c>
      <c r="AE7" s="51" t="str">
        <f>IF(AND('positionnement modules'!AE7="B",'positionnement modules'!AE8="1a"),"2c","")</f>
        <v/>
      </c>
      <c r="AF7" s="51" t="str">
        <f>IF(AND('positionnement modules'!AF7="B",'positionnement modules'!AF8="1a"),"2c","")</f>
        <v/>
      </c>
      <c r="AG7" s="52" t="str">
        <f>IF(AND('positionnement modules'!AG7="B",'positionnement modules'!AG8="1a"),"2c","")</f>
        <v/>
      </c>
      <c r="AH7" s="5" t="str">
        <f>IF(AND('positionnement modules'!AH7="B",'positionnement modules'!AH8="1a"),"2c","")</f>
        <v/>
      </c>
      <c r="AI7" s="9"/>
      <c r="AJ7" s="4" t="str">
        <f>IF(AND('positionnement modules'!AJ7="B",'positionnement modules'!AJ8="1a"),"2c","")</f>
        <v/>
      </c>
      <c r="AK7" s="50" t="str">
        <f>IF(AND('positionnement modules'!AK7="B",'positionnement modules'!AK8="1a"),"2c","")</f>
        <v/>
      </c>
      <c r="AL7" s="51" t="str">
        <f>IF(AND('positionnement modules'!AL7="B",'positionnement modules'!AL8="1a"),"2c","")</f>
        <v/>
      </c>
      <c r="AM7" s="51" t="str">
        <f>IF(AND('positionnement modules'!AM7="B",'positionnement modules'!AM8="1a"),"2c","")</f>
        <v/>
      </c>
      <c r="AN7" s="51" t="str">
        <f>IF(AND('positionnement modules'!AN7="B",'positionnement modules'!AN8="1a"),"2c","")</f>
        <v/>
      </c>
      <c r="AO7" s="51" t="str">
        <f>IF(AND('positionnement modules'!AO7="B",'positionnement modules'!AO8="1a"),"2c","")</f>
        <v/>
      </c>
      <c r="AP7" s="51" t="str">
        <f>IF(AND('positionnement modules'!AP7="B",'positionnement modules'!AP8="1a"),"2c","")</f>
        <v/>
      </c>
      <c r="AQ7" s="51" t="str">
        <f>IF(AND('positionnement modules'!AQ7="B",'positionnement modules'!AQ8="1a"),"2c","")</f>
        <v/>
      </c>
      <c r="AR7" s="51" t="str">
        <f>IF(AND('positionnement modules'!AR7="B",'positionnement modules'!AR8="1a"),"2c","")</f>
        <v/>
      </c>
      <c r="AS7" s="51" t="str">
        <f>IF(AND('positionnement modules'!AS7="B",'positionnement modules'!AS8="1a"),"2c","")</f>
        <v/>
      </c>
      <c r="AT7" s="51" t="str">
        <f>IF(AND('positionnement modules'!AT7="B",'positionnement modules'!AT8="1a"),"2c","")</f>
        <v/>
      </c>
      <c r="AU7" s="51" t="str">
        <f>IF(AND('positionnement modules'!AU7="B",'positionnement modules'!AU8="1a"),"2c","")</f>
        <v/>
      </c>
      <c r="AV7" s="51" t="str">
        <f>IF(AND('positionnement modules'!AV7="B",'positionnement modules'!AV8="1a"),"2c","")</f>
        <v/>
      </c>
      <c r="AW7" s="51" t="str">
        <f>IF(AND('positionnement modules'!AW7="B",'positionnement modules'!AW8="1a"),"2c","")</f>
        <v/>
      </c>
      <c r="AX7" s="52" t="str">
        <f>IF(AND('positionnement modules'!AX7="B",'positionnement modules'!AX8="1a"),"2c","")</f>
        <v/>
      </c>
      <c r="AY7" s="5" t="str">
        <f>IF(AND('positionnement modules'!AY7="B",'positionnement modules'!AY8="1a"),"2c","")</f>
        <v/>
      </c>
      <c r="AZ7" s="9"/>
      <c r="BA7" s="4" t="str">
        <f>IF(AND('positionnement modules'!BA7="B",'positionnement modules'!BA8="1a"),"2c","")</f>
        <v/>
      </c>
      <c r="BB7" s="50" t="str">
        <f>IF(AND('positionnement modules'!BB7="B",'positionnement modules'!BB8="1a"),"2c","")</f>
        <v/>
      </c>
      <c r="BC7" s="51" t="str">
        <f>IF(AND('positionnement modules'!BC7="B",'positionnement modules'!BC8="1a"),"2c","")</f>
        <v/>
      </c>
      <c r="BD7" s="51" t="str">
        <f>IF(AND('positionnement modules'!BD7="B",'positionnement modules'!BD8="1a"),"2c","")</f>
        <v/>
      </c>
      <c r="BE7" s="51" t="str">
        <f>IF(AND('positionnement modules'!BE7="B",'positionnement modules'!BE8="1a"),"2c","")</f>
        <v/>
      </c>
      <c r="BF7" s="51" t="str">
        <f>IF(AND('positionnement modules'!BF7="B",'positionnement modules'!BF8="1a"),"2c","")</f>
        <v/>
      </c>
      <c r="BG7" s="51" t="str">
        <f>IF(AND('positionnement modules'!BG7="B",'positionnement modules'!BG8="1a"),"2c","")</f>
        <v/>
      </c>
      <c r="BH7" s="51" t="str">
        <f>IF(AND('positionnement modules'!BH7="B",'positionnement modules'!BH8="1a"),"2c","")</f>
        <v/>
      </c>
      <c r="BI7" s="51" t="str">
        <f>IF(AND('positionnement modules'!BI7="B",'positionnement modules'!BI8="1a"),"2c","")</f>
        <v/>
      </c>
      <c r="BJ7" s="51" t="str">
        <f>IF(AND('positionnement modules'!BJ7="B",'positionnement modules'!BJ8="1a"),"2c","")</f>
        <v/>
      </c>
      <c r="BK7" s="51" t="str">
        <f>IF(AND('positionnement modules'!BK7="B",'positionnement modules'!BK8="1a"),"2c","")</f>
        <v/>
      </c>
      <c r="BL7" s="51" t="str">
        <f>IF(AND('positionnement modules'!BL7="B",'positionnement modules'!BL8="1a"),"2c","")</f>
        <v/>
      </c>
      <c r="BM7" s="51" t="str">
        <f>IF(AND('positionnement modules'!BM7="B",'positionnement modules'!BM8="1a"),"2c","")</f>
        <v/>
      </c>
      <c r="BN7" s="51" t="str">
        <f>IF(AND('positionnement modules'!BN7="B",'positionnement modules'!BN8="1a"),"2c","")</f>
        <v/>
      </c>
      <c r="BO7" s="52" t="str">
        <f>IF(AND('positionnement modules'!BO7="B",'positionnement modules'!BO8="1a"),"2c","")</f>
        <v/>
      </c>
      <c r="BP7" s="5" t="str">
        <f>IF(AND('positionnement modules'!BP7="B",'positionnement modules'!BP8="1a"),"2c","")</f>
        <v/>
      </c>
      <c r="BQ7" s="9"/>
      <c r="BR7" s="9"/>
      <c r="BS7" s="9"/>
    </row>
    <row r="8" spans="1:71" ht="21" customHeight="1" x14ac:dyDescent="0.35">
      <c r="A8" s="11"/>
      <c r="B8" s="4" t="str">
        <f>IF(AND('positionnement modules'!B8="B",'positionnement modules'!B9="1a"),"2c","")</f>
        <v/>
      </c>
      <c r="C8" s="50" t="str">
        <f>IF(AND('positionnement modules'!C8="B",'positionnement modules'!C9="1a"),"2c","")</f>
        <v/>
      </c>
      <c r="D8" s="51" t="str">
        <f>IF(AND('positionnement modules'!D8="B",'positionnement modules'!D9="1a"),"2c","")</f>
        <v/>
      </c>
      <c r="E8" s="51" t="str">
        <f>IF(AND('positionnement modules'!E8="B",'positionnement modules'!E9="1a"),"2c","")</f>
        <v/>
      </c>
      <c r="F8" s="51" t="str">
        <f>IF(AND('positionnement modules'!F8="B",'positionnement modules'!F9="1a"),"2c","")</f>
        <v/>
      </c>
      <c r="G8" s="51" t="str">
        <f>IF(AND('positionnement modules'!G8="B",'positionnement modules'!G9="1a"),"2c","")</f>
        <v/>
      </c>
      <c r="H8" s="51" t="str">
        <f>IF(AND('positionnement modules'!H8="B",'positionnement modules'!H9="1a"),"2c","")</f>
        <v/>
      </c>
      <c r="I8" s="51" t="str">
        <f>IF(AND('positionnement modules'!I8="B",'positionnement modules'!I9="1a"),"2c","")</f>
        <v/>
      </c>
      <c r="J8" s="51" t="str">
        <f>IF(AND('positionnement modules'!J8="B",'positionnement modules'!J9="1a"),"2c","")</f>
        <v/>
      </c>
      <c r="K8" s="51" t="str">
        <f>IF(AND('positionnement modules'!K8="B",'positionnement modules'!K9="1a"),"2c","")</f>
        <v/>
      </c>
      <c r="L8" s="51" t="str">
        <f>IF(AND('positionnement modules'!L8="B",'positionnement modules'!L9="1a"),"2c","")</f>
        <v/>
      </c>
      <c r="M8" s="51" t="str">
        <f>IF(AND('positionnement modules'!M8="B",'positionnement modules'!M9="1a"),"2c","")</f>
        <v/>
      </c>
      <c r="N8" s="51" t="str">
        <f>IF(AND('positionnement modules'!N8="B",'positionnement modules'!N9="1a"),"2c","")</f>
        <v/>
      </c>
      <c r="O8" s="51" t="str">
        <f>IF(AND('positionnement modules'!O8="B",'positionnement modules'!O9="1a"),"2c","")</f>
        <v/>
      </c>
      <c r="P8" s="52" t="str">
        <f>IF(AND('positionnement modules'!P8="B",'positionnement modules'!P9="1a"),"2c","")</f>
        <v/>
      </c>
      <c r="Q8" s="5" t="str">
        <f>IF(AND('positionnement modules'!Q8="B",'positionnement modules'!Q9="1a"),"2c","")</f>
        <v/>
      </c>
      <c r="R8" s="9"/>
      <c r="S8" s="4" t="str">
        <f>IF(AND('positionnement modules'!S8="B",'positionnement modules'!S9="1a"),"2c","")</f>
        <v/>
      </c>
      <c r="T8" s="50" t="str">
        <f>IF(AND('positionnement modules'!T8="B",'positionnement modules'!T9="1a"),"2c","")</f>
        <v/>
      </c>
      <c r="U8" s="51" t="str">
        <f>IF(AND('positionnement modules'!U8="B",'positionnement modules'!U9="1a"),"2c","")</f>
        <v/>
      </c>
      <c r="V8" s="51" t="str">
        <f>IF(AND('positionnement modules'!V8="B",'positionnement modules'!V9="1a"),"2c","")</f>
        <v/>
      </c>
      <c r="W8" s="51" t="str">
        <f>IF(AND('positionnement modules'!W8="B",'positionnement modules'!W9="1a"),"2c","")</f>
        <v/>
      </c>
      <c r="X8" s="51" t="str">
        <f>IF(AND('positionnement modules'!X8="B",'positionnement modules'!X9="1a"),"2c","")</f>
        <v/>
      </c>
      <c r="Y8" s="51" t="str">
        <f>IF(AND('positionnement modules'!Y8="B",'positionnement modules'!Y9="1a"),"2c","")</f>
        <v/>
      </c>
      <c r="Z8" s="51" t="str">
        <f>IF(AND('positionnement modules'!Z8="B",'positionnement modules'!Z9="1a"),"2c","")</f>
        <v/>
      </c>
      <c r="AA8" s="51" t="str">
        <f>IF(AND('positionnement modules'!AA8="B",'positionnement modules'!AA9="1a"),"2c","")</f>
        <v/>
      </c>
      <c r="AB8" s="51" t="str">
        <f>IF(AND('positionnement modules'!AB8="B",'positionnement modules'!AB9="1a"),"2c","")</f>
        <v/>
      </c>
      <c r="AC8" s="51" t="str">
        <f>IF(AND('positionnement modules'!AC8="B",'positionnement modules'!AC9="1a"),"2c","")</f>
        <v/>
      </c>
      <c r="AD8" s="51" t="str">
        <f>IF(AND('positionnement modules'!AD8="B",'positionnement modules'!AD9="1a"),"2c","")</f>
        <v/>
      </c>
      <c r="AE8" s="51" t="str">
        <f>IF(AND('positionnement modules'!AE8="B",'positionnement modules'!AE9="1a"),"2c","")</f>
        <v/>
      </c>
      <c r="AF8" s="51" t="str">
        <f>IF(AND('positionnement modules'!AF8="B",'positionnement modules'!AF9="1a"),"2c","")</f>
        <v/>
      </c>
      <c r="AG8" s="52" t="str">
        <f>IF(AND('positionnement modules'!AG8="B",'positionnement modules'!AG9="1a"),"2c","")</f>
        <v/>
      </c>
      <c r="AH8" s="5" t="str">
        <f>IF(AND('positionnement modules'!AH8="B",'positionnement modules'!AH9="1a"),"2c","")</f>
        <v/>
      </c>
      <c r="AI8" s="9"/>
      <c r="AJ8" s="4" t="str">
        <f>IF(AND('positionnement modules'!AJ8="B",'positionnement modules'!AJ9="1a"),"2c","")</f>
        <v/>
      </c>
      <c r="AK8" s="50" t="str">
        <f>IF(AND('positionnement modules'!AK8="B",'positionnement modules'!AK9="1a"),"2c","")</f>
        <v/>
      </c>
      <c r="AL8" s="51" t="str">
        <f>IF(AND('positionnement modules'!AL8="B",'positionnement modules'!AL9="1a"),"2c","")</f>
        <v/>
      </c>
      <c r="AM8" s="51" t="str">
        <f>IF(AND('positionnement modules'!AM8="B",'positionnement modules'!AM9="1a"),"2c","")</f>
        <v/>
      </c>
      <c r="AN8" s="51" t="str">
        <f>IF(AND('positionnement modules'!AN8="B",'positionnement modules'!AN9="1a"),"2c","")</f>
        <v/>
      </c>
      <c r="AO8" s="51" t="str">
        <f>IF(AND('positionnement modules'!AO8="B",'positionnement modules'!AO9="1a"),"2c","")</f>
        <v/>
      </c>
      <c r="AP8" s="51" t="str">
        <f>IF(AND('positionnement modules'!AP8="B",'positionnement modules'!AP9="1a"),"2c","")</f>
        <v/>
      </c>
      <c r="AQ8" s="51" t="str">
        <f>IF(AND('positionnement modules'!AQ8="B",'positionnement modules'!AQ9="1a"),"2c","")</f>
        <v/>
      </c>
      <c r="AR8" s="51" t="str">
        <f>IF(AND('positionnement modules'!AR8="B",'positionnement modules'!AR9="1a"),"2c","")</f>
        <v/>
      </c>
      <c r="AS8" s="51" t="str">
        <f>IF(AND('positionnement modules'!AS8="B",'positionnement modules'!AS9="1a"),"2c","")</f>
        <v/>
      </c>
      <c r="AT8" s="51" t="str">
        <f>IF(AND('positionnement modules'!AT8="B",'positionnement modules'!AT9="1a"),"2c","")</f>
        <v/>
      </c>
      <c r="AU8" s="51" t="str">
        <f>IF(AND('positionnement modules'!AU8="B",'positionnement modules'!AU9="1a"),"2c","")</f>
        <v/>
      </c>
      <c r="AV8" s="51" t="str">
        <f>IF(AND('positionnement modules'!AV8="B",'positionnement modules'!AV9="1a"),"2c","")</f>
        <v/>
      </c>
      <c r="AW8" s="51" t="str">
        <f>IF(AND('positionnement modules'!AW8="B",'positionnement modules'!AW9="1a"),"2c","")</f>
        <v/>
      </c>
      <c r="AX8" s="52" t="str">
        <f>IF(AND('positionnement modules'!AX8="B",'positionnement modules'!AX9="1a"),"2c","")</f>
        <v/>
      </c>
      <c r="AY8" s="5" t="str">
        <f>IF(AND('positionnement modules'!AY8="B",'positionnement modules'!AY9="1a"),"2c","")</f>
        <v/>
      </c>
      <c r="AZ8" s="9"/>
      <c r="BA8" s="4" t="str">
        <f>IF(AND('positionnement modules'!BA8="B",'positionnement modules'!BA9="1a"),"2c","")</f>
        <v/>
      </c>
      <c r="BB8" s="50" t="str">
        <f>IF(AND('positionnement modules'!BB8="B",'positionnement modules'!BB9="1a"),"2c","")</f>
        <v/>
      </c>
      <c r="BC8" s="51" t="str">
        <f>IF(AND('positionnement modules'!BC8="B",'positionnement modules'!BC9="1a"),"2c","")</f>
        <v/>
      </c>
      <c r="BD8" s="51" t="str">
        <f>IF(AND('positionnement modules'!BD8="B",'positionnement modules'!BD9="1a"),"2c","")</f>
        <v/>
      </c>
      <c r="BE8" s="51" t="str">
        <f>IF(AND('positionnement modules'!BE8="B",'positionnement modules'!BE9="1a"),"2c","")</f>
        <v/>
      </c>
      <c r="BF8" s="51" t="str">
        <f>IF(AND('positionnement modules'!BF8="B",'positionnement modules'!BF9="1a"),"2c","")</f>
        <v/>
      </c>
      <c r="BG8" s="51" t="str">
        <f>IF(AND('positionnement modules'!BG8="B",'positionnement modules'!BG9="1a"),"2c","")</f>
        <v/>
      </c>
      <c r="BH8" s="51" t="str">
        <f>IF(AND('positionnement modules'!BH8="B",'positionnement modules'!BH9="1a"),"2c","")</f>
        <v/>
      </c>
      <c r="BI8" s="51" t="str">
        <f>IF(AND('positionnement modules'!BI8="B",'positionnement modules'!BI9="1a"),"2c","")</f>
        <v/>
      </c>
      <c r="BJ8" s="51" t="str">
        <f>IF(AND('positionnement modules'!BJ8="B",'positionnement modules'!BJ9="1a"),"2c","")</f>
        <v/>
      </c>
      <c r="BK8" s="51" t="str">
        <f>IF(AND('positionnement modules'!BK8="B",'positionnement modules'!BK9="1a"),"2c","")</f>
        <v/>
      </c>
      <c r="BL8" s="51" t="str">
        <f>IF(AND('positionnement modules'!BL8="B",'positionnement modules'!BL9="1a"),"2c","")</f>
        <v/>
      </c>
      <c r="BM8" s="51" t="str">
        <f>IF(AND('positionnement modules'!BM8="B",'positionnement modules'!BM9="1a"),"2c","")</f>
        <v/>
      </c>
      <c r="BN8" s="51" t="str">
        <f>IF(AND('positionnement modules'!BN8="B",'positionnement modules'!BN9="1a"),"2c","")</f>
        <v/>
      </c>
      <c r="BO8" s="52" t="str">
        <f>IF(AND('positionnement modules'!BO8="B",'positionnement modules'!BO9="1a"),"2c","")</f>
        <v/>
      </c>
      <c r="BP8" s="5" t="str">
        <f>IF(AND('positionnement modules'!BP8="B",'positionnement modules'!BP9="1a"),"2c","")</f>
        <v/>
      </c>
      <c r="BQ8" s="9"/>
      <c r="BR8" s="9"/>
      <c r="BS8" s="9"/>
    </row>
    <row r="9" spans="1:71" ht="21" customHeight="1" x14ac:dyDescent="0.35">
      <c r="A9" s="11"/>
      <c r="B9" s="4" t="str">
        <f>IF(AND('positionnement modules'!B9="B",'positionnement modules'!B10="1a"),"2c","")</f>
        <v/>
      </c>
      <c r="C9" s="50" t="str">
        <f>IF(AND('positionnement modules'!C9="B",'positionnement modules'!C10="1a"),"2c","")</f>
        <v/>
      </c>
      <c r="D9" s="51" t="str">
        <f>IF(AND('positionnement modules'!D9="B",'positionnement modules'!D10="1a"),"2c","")</f>
        <v/>
      </c>
      <c r="E9" s="51" t="str">
        <f>IF(AND('positionnement modules'!E9="B",'positionnement modules'!E10="1a"),"2c","")</f>
        <v/>
      </c>
      <c r="F9" s="51" t="str">
        <f>IF(AND('positionnement modules'!F9="B",'positionnement modules'!F10="1a"),"2c","")</f>
        <v/>
      </c>
      <c r="G9" s="51" t="str">
        <f>IF(AND('positionnement modules'!G9="B",'positionnement modules'!G10="1a"),"2c","")</f>
        <v/>
      </c>
      <c r="H9" s="51" t="str">
        <f>IF(AND('positionnement modules'!H9="B",'positionnement modules'!H10="1a"),"2c","")</f>
        <v/>
      </c>
      <c r="I9" s="51" t="str">
        <f>IF(AND('positionnement modules'!I9="B",'positionnement modules'!I10="1a"),"2c","")</f>
        <v/>
      </c>
      <c r="J9" s="51" t="str">
        <f>IF(AND('positionnement modules'!J9="B",'positionnement modules'!J10="1a"),"2c","")</f>
        <v/>
      </c>
      <c r="K9" s="51" t="str">
        <f>IF(AND('positionnement modules'!K9="B",'positionnement modules'!K10="1a"),"2c","")</f>
        <v/>
      </c>
      <c r="L9" s="51" t="str">
        <f>IF(AND('positionnement modules'!L9="B",'positionnement modules'!L10="1a"),"2c","")</f>
        <v/>
      </c>
      <c r="M9" s="51" t="str">
        <f>IF(AND('positionnement modules'!M9="B",'positionnement modules'!M10="1a"),"2c","")</f>
        <v/>
      </c>
      <c r="N9" s="51" t="str">
        <f>IF(AND('positionnement modules'!N9="B",'positionnement modules'!N10="1a"),"2c","")</f>
        <v/>
      </c>
      <c r="O9" s="51" t="str">
        <f>IF(AND('positionnement modules'!O9="B",'positionnement modules'!O10="1a"),"2c","")</f>
        <v/>
      </c>
      <c r="P9" s="52" t="str">
        <f>IF(AND('positionnement modules'!P9="B",'positionnement modules'!P10="1a"),"2c","")</f>
        <v/>
      </c>
      <c r="Q9" s="5" t="str">
        <f>IF(AND('positionnement modules'!Q9="B",'positionnement modules'!Q10="1a"),"2c","")</f>
        <v/>
      </c>
      <c r="R9" s="9"/>
      <c r="S9" s="4" t="str">
        <f>IF(AND('positionnement modules'!S9="B",'positionnement modules'!S10="1a"),"2c","")</f>
        <v/>
      </c>
      <c r="T9" s="50" t="str">
        <f>IF(AND('positionnement modules'!T9="B",'positionnement modules'!T10="1a"),"2c","")</f>
        <v/>
      </c>
      <c r="U9" s="51" t="str">
        <f>IF(AND('positionnement modules'!U9="B",'positionnement modules'!U10="1a"),"2c","")</f>
        <v/>
      </c>
      <c r="V9" s="51" t="str">
        <f>IF(AND('positionnement modules'!V9="B",'positionnement modules'!V10="1a"),"2c","")</f>
        <v/>
      </c>
      <c r="W9" s="51" t="str">
        <f>IF(AND('positionnement modules'!W9="B",'positionnement modules'!W10="1a"),"2c","")</f>
        <v/>
      </c>
      <c r="X9" s="51" t="str">
        <f>IF(AND('positionnement modules'!X9="B",'positionnement modules'!X10="1a"),"2c","")</f>
        <v/>
      </c>
      <c r="Y9" s="51" t="str">
        <f>IF(AND('positionnement modules'!Y9="B",'positionnement modules'!Y10="1a"),"2c","")</f>
        <v/>
      </c>
      <c r="Z9" s="51" t="str">
        <f>IF(AND('positionnement modules'!Z9="B",'positionnement modules'!Z10="1a"),"2c","")</f>
        <v/>
      </c>
      <c r="AA9" s="51" t="str">
        <f>IF(AND('positionnement modules'!AA9="B",'positionnement modules'!AA10="1a"),"2c","")</f>
        <v/>
      </c>
      <c r="AB9" s="51" t="str">
        <f>IF(AND('positionnement modules'!AB9="B",'positionnement modules'!AB10="1a"),"2c","")</f>
        <v/>
      </c>
      <c r="AC9" s="51" t="str">
        <f>IF(AND('positionnement modules'!AC9="B",'positionnement modules'!AC10="1a"),"2c","")</f>
        <v/>
      </c>
      <c r="AD9" s="51" t="str">
        <f>IF(AND('positionnement modules'!AD9="B",'positionnement modules'!AD10="1a"),"2c","")</f>
        <v/>
      </c>
      <c r="AE9" s="51" t="str">
        <f>IF(AND('positionnement modules'!AE9="B",'positionnement modules'!AE10="1a"),"2c","")</f>
        <v/>
      </c>
      <c r="AF9" s="51" t="str">
        <f>IF(AND('positionnement modules'!AF9="B",'positionnement modules'!AF10="1a"),"2c","")</f>
        <v/>
      </c>
      <c r="AG9" s="52" t="str">
        <f>IF(AND('positionnement modules'!AG9="B",'positionnement modules'!AG10="1a"),"2c","")</f>
        <v/>
      </c>
      <c r="AH9" s="5" t="str">
        <f>IF(AND('positionnement modules'!AH9="B",'positionnement modules'!AH10="1a"),"2c","")</f>
        <v/>
      </c>
      <c r="AI9" s="9"/>
      <c r="AJ9" s="4" t="str">
        <f>IF(AND('positionnement modules'!AJ9="B",'positionnement modules'!AJ10="1a"),"2c","")</f>
        <v/>
      </c>
      <c r="AK9" s="50" t="str">
        <f>IF(AND('positionnement modules'!AK9="B",'positionnement modules'!AK10="1a"),"2c","")</f>
        <v/>
      </c>
      <c r="AL9" s="51" t="str">
        <f>IF(AND('positionnement modules'!AL9="B",'positionnement modules'!AL10="1a"),"2c","")</f>
        <v/>
      </c>
      <c r="AM9" s="51" t="str">
        <f>IF(AND('positionnement modules'!AM9="B",'positionnement modules'!AM10="1a"),"2c","")</f>
        <v/>
      </c>
      <c r="AN9" s="51" t="str">
        <f>IF(AND('positionnement modules'!AN9="B",'positionnement modules'!AN10="1a"),"2c","")</f>
        <v/>
      </c>
      <c r="AO9" s="51" t="str">
        <f>IF(AND('positionnement modules'!AO9="B",'positionnement modules'!AO10="1a"),"2c","")</f>
        <v/>
      </c>
      <c r="AP9" s="51" t="str">
        <f>IF(AND('positionnement modules'!AP9="B",'positionnement modules'!AP10="1a"),"2c","")</f>
        <v/>
      </c>
      <c r="AQ9" s="51" t="str">
        <f>IF(AND('positionnement modules'!AQ9="B",'positionnement modules'!AQ10="1a"),"2c","")</f>
        <v/>
      </c>
      <c r="AR9" s="51" t="str">
        <f>IF(AND('positionnement modules'!AR9="B",'positionnement modules'!AR10="1a"),"2c","")</f>
        <v/>
      </c>
      <c r="AS9" s="51" t="str">
        <f>IF(AND('positionnement modules'!AS9="B",'positionnement modules'!AS10="1a"),"2c","")</f>
        <v/>
      </c>
      <c r="AT9" s="51" t="str">
        <f>IF(AND('positionnement modules'!AT9="B",'positionnement modules'!AT10="1a"),"2c","")</f>
        <v/>
      </c>
      <c r="AU9" s="51" t="str">
        <f>IF(AND('positionnement modules'!AU9="B",'positionnement modules'!AU10="1a"),"2c","")</f>
        <v/>
      </c>
      <c r="AV9" s="51" t="str">
        <f>IF(AND('positionnement modules'!AV9="B",'positionnement modules'!AV10="1a"),"2c","")</f>
        <v/>
      </c>
      <c r="AW9" s="51" t="str">
        <f>IF(AND('positionnement modules'!AW9="B",'positionnement modules'!AW10="1a"),"2c","")</f>
        <v/>
      </c>
      <c r="AX9" s="52" t="str">
        <f>IF(AND('positionnement modules'!AX9="B",'positionnement modules'!AX10="1a"),"2c","")</f>
        <v/>
      </c>
      <c r="AY9" s="5" t="str">
        <f>IF(AND('positionnement modules'!AY9="B",'positionnement modules'!AY10="1a"),"2c","")</f>
        <v/>
      </c>
      <c r="AZ9" s="9"/>
      <c r="BA9" s="4" t="str">
        <f>IF(AND('positionnement modules'!BA9="B",'positionnement modules'!BA10="1a"),"2c","")</f>
        <v/>
      </c>
      <c r="BB9" s="50" t="str">
        <f>IF(AND('positionnement modules'!BB9="B",'positionnement modules'!BB10="1a"),"2c","")</f>
        <v/>
      </c>
      <c r="BC9" s="51" t="str">
        <f>IF(AND('positionnement modules'!BC9="B",'positionnement modules'!BC10="1a"),"2c","")</f>
        <v/>
      </c>
      <c r="BD9" s="51" t="str">
        <f>IF(AND('positionnement modules'!BD9="B",'positionnement modules'!BD10="1a"),"2c","")</f>
        <v/>
      </c>
      <c r="BE9" s="51" t="str">
        <f>IF(AND('positionnement modules'!BE9="B",'positionnement modules'!BE10="1a"),"2c","")</f>
        <v/>
      </c>
      <c r="BF9" s="51" t="str">
        <f>IF(AND('positionnement modules'!BF9="B",'positionnement modules'!BF10="1a"),"2c","")</f>
        <v/>
      </c>
      <c r="BG9" s="51" t="str">
        <f>IF(AND('positionnement modules'!BG9="B",'positionnement modules'!BG10="1a"),"2c","")</f>
        <v/>
      </c>
      <c r="BH9" s="51" t="str">
        <f>IF(AND('positionnement modules'!BH9="B",'positionnement modules'!BH10="1a"),"2c","")</f>
        <v/>
      </c>
      <c r="BI9" s="51" t="str">
        <f>IF(AND('positionnement modules'!BI9="B",'positionnement modules'!BI10="1a"),"2c","")</f>
        <v/>
      </c>
      <c r="BJ9" s="51" t="str">
        <f>IF(AND('positionnement modules'!BJ9="B",'positionnement modules'!BJ10="1a"),"2c","")</f>
        <v/>
      </c>
      <c r="BK9" s="51" t="str">
        <f>IF(AND('positionnement modules'!BK9="B",'positionnement modules'!BK10="1a"),"2c","")</f>
        <v/>
      </c>
      <c r="BL9" s="51" t="str">
        <f>IF(AND('positionnement modules'!BL9="B",'positionnement modules'!BL10="1a"),"2c","")</f>
        <v/>
      </c>
      <c r="BM9" s="51" t="str">
        <f>IF(AND('positionnement modules'!BM9="B",'positionnement modules'!BM10="1a"),"2c","")</f>
        <v/>
      </c>
      <c r="BN9" s="51" t="str">
        <f>IF(AND('positionnement modules'!BN9="B",'positionnement modules'!BN10="1a"),"2c","")</f>
        <v/>
      </c>
      <c r="BO9" s="52" t="str">
        <f>IF(AND('positionnement modules'!BO9="B",'positionnement modules'!BO10="1a"),"2c","")</f>
        <v/>
      </c>
      <c r="BP9" s="5" t="str">
        <f>IF(AND('positionnement modules'!BP9="B",'positionnement modules'!BP10="1a"),"2c","")</f>
        <v/>
      </c>
      <c r="BQ9" s="9"/>
      <c r="BR9" s="9"/>
      <c r="BS9" s="9"/>
    </row>
    <row r="10" spans="1:71" ht="21" customHeight="1" thickBot="1" x14ac:dyDescent="0.4">
      <c r="A10" s="11"/>
      <c r="B10" s="4" t="str">
        <f>IF(AND('positionnement modules'!B10="B",'positionnement modules'!B11="1a"),"2c","")</f>
        <v/>
      </c>
      <c r="C10" s="53" t="str">
        <f>IF(AND('positionnement modules'!C10="B",'positionnement modules'!C11="1a"),"2c","")</f>
        <v/>
      </c>
      <c r="D10" s="54" t="str">
        <f>IF(AND('positionnement modules'!D10="B",'positionnement modules'!D11="1a"),"2c","")</f>
        <v/>
      </c>
      <c r="E10" s="54" t="str">
        <f>IF(AND('positionnement modules'!E10="B",'positionnement modules'!E11="1a"),"2c","")</f>
        <v/>
      </c>
      <c r="F10" s="54" t="str">
        <f>IF(AND('positionnement modules'!F10="B",'positionnement modules'!F11="1a"),"2c","")</f>
        <v/>
      </c>
      <c r="G10" s="54" t="str">
        <f>IF(AND('positionnement modules'!G10="B",'positionnement modules'!G11="1a"),"2c","")</f>
        <v/>
      </c>
      <c r="H10" s="54" t="str">
        <f>IF(AND('positionnement modules'!H10="B",'positionnement modules'!H11="1a"),"2c","")</f>
        <v/>
      </c>
      <c r="I10" s="54" t="str">
        <f>IF(AND('positionnement modules'!I10="B",'positionnement modules'!I11="1a"),"2c","")</f>
        <v/>
      </c>
      <c r="J10" s="54" t="str">
        <f>IF(AND('positionnement modules'!J10="B",'positionnement modules'!J11="1a"),"2c","")</f>
        <v/>
      </c>
      <c r="K10" s="54" t="str">
        <f>IF(AND('positionnement modules'!K10="B",'positionnement modules'!K11="1a"),"2c","")</f>
        <v/>
      </c>
      <c r="L10" s="54" t="str">
        <f>IF(AND('positionnement modules'!L10="B",'positionnement modules'!L11="1a"),"2c","")</f>
        <v/>
      </c>
      <c r="M10" s="54" t="str">
        <f>IF(AND('positionnement modules'!M10="B",'positionnement modules'!M11="1a"),"2c","")</f>
        <v/>
      </c>
      <c r="N10" s="54" t="str">
        <f>IF(AND('positionnement modules'!N10="B",'positionnement modules'!N11="1a"),"2c","")</f>
        <v/>
      </c>
      <c r="O10" s="54" t="str">
        <f>IF(AND('positionnement modules'!O10="B",'positionnement modules'!O11="1a"),"2c","")</f>
        <v/>
      </c>
      <c r="P10" s="55" t="str">
        <f>IF(AND('positionnement modules'!P10="B",'positionnement modules'!P11="1a"),"2c","")</f>
        <v/>
      </c>
      <c r="Q10" s="5" t="str">
        <f>IF(AND('positionnement modules'!Q10="B",'positionnement modules'!Q11="1a"),"2c","")</f>
        <v/>
      </c>
      <c r="R10" s="9"/>
      <c r="S10" s="4" t="str">
        <f>IF(AND('positionnement modules'!S10="B",'positionnement modules'!S11="1a"),"2c","")</f>
        <v/>
      </c>
      <c r="T10" s="53" t="str">
        <f>IF(AND('positionnement modules'!T10="B",'positionnement modules'!T11="1a"),"2c","")</f>
        <v/>
      </c>
      <c r="U10" s="54" t="str">
        <f>IF(AND('positionnement modules'!U10="B",'positionnement modules'!U11="1a"),"2c","")</f>
        <v/>
      </c>
      <c r="V10" s="54" t="str">
        <f>IF(AND('positionnement modules'!V10="B",'positionnement modules'!V11="1a"),"2c","")</f>
        <v/>
      </c>
      <c r="W10" s="54" t="str">
        <f>IF(AND('positionnement modules'!W10="B",'positionnement modules'!W11="1a"),"2c","")</f>
        <v/>
      </c>
      <c r="X10" s="54" t="str">
        <f>IF(AND('positionnement modules'!X10="B",'positionnement modules'!X11="1a"),"2c","")</f>
        <v/>
      </c>
      <c r="Y10" s="54" t="str">
        <f>IF(AND('positionnement modules'!Y10="B",'positionnement modules'!Y11="1a"),"2c","")</f>
        <v/>
      </c>
      <c r="Z10" s="54" t="str">
        <f>IF(AND('positionnement modules'!Z10="B",'positionnement modules'!Z11="1a"),"2c","")</f>
        <v/>
      </c>
      <c r="AA10" s="54" t="str">
        <f>IF(AND('positionnement modules'!AA10="B",'positionnement modules'!AA11="1a"),"2c","")</f>
        <v/>
      </c>
      <c r="AB10" s="54" t="str">
        <f>IF(AND('positionnement modules'!AB10="B",'positionnement modules'!AB11="1a"),"2c","")</f>
        <v/>
      </c>
      <c r="AC10" s="54" t="str">
        <f>IF(AND('positionnement modules'!AC10="B",'positionnement modules'!AC11="1a"),"2c","")</f>
        <v/>
      </c>
      <c r="AD10" s="54" t="str">
        <f>IF(AND('positionnement modules'!AD10="B",'positionnement modules'!AD11="1a"),"2c","")</f>
        <v/>
      </c>
      <c r="AE10" s="54" t="str">
        <f>IF(AND('positionnement modules'!AE10="B",'positionnement modules'!AE11="1a"),"2c","")</f>
        <v/>
      </c>
      <c r="AF10" s="54" t="str">
        <f>IF(AND('positionnement modules'!AF10="B",'positionnement modules'!AF11="1a"),"2c","")</f>
        <v/>
      </c>
      <c r="AG10" s="55" t="str">
        <f>IF(AND('positionnement modules'!AG10="B",'positionnement modules'!AG11="1a"),"2c","")</f>
        <v/>
      </c>
      <c r="AH10" s="5" t="str">
        <f>IF(AND('positionnement modules'!AH10="B",'positionnement modules'!AH11="1a"),"2c","")</f>
        <v/>
      </c>
      <c r="AI10" s="9"/>
      <c r="AJ10" s="4" t="str">
        <f>IF(AND('positionnement modules'!AJ10="B",'positionnement modules'!AJ11="1a"),"2c","")</f>
        <v/>
      </c>
      <c r="AK10" s="53" t="str">
        <f>IF(AND('positionnement modules'!AK10="B",'positionnement modules'!AK11="1a"),"2c","")</f>
        <v/>
      </c>
      <c r="AL10" s="54" t="str">
        <f>IF(AND('positionnement modules'!AL10="B",'positionnement modules'!AL11="1a"),"2c","")</f>
        <v/>
      </c>
      <c r="AM10" s="54" t="str">
        <f>IF(AND('positionnement modules'!AM10="B",'positionnement modules'!AM11="1a"),"2c","")</f>
        <v/>
      </c>
      <c r="AN10" s="54" t="str">
        <f>IF(AND('positionnement modules'!AN10="B",'positionnement modules'!AN11="1a"),"2c","")</f>
        <v/>
      </c>
      <c r="AO10" s="54" t="str">
        <f>IF(AND('positionnement modules'!AO10="B",'positionnement modules'!AO11="1a"),"2c","")</f>
        <v/>
      </c>
      <c r="AP10" s="54" t="str">
        <f>IF(AND('positionnement modules'!AP10="B",'positionnement modules'!AP11="1a"),"2c","")</f>
        <v/>
      </c>
      <c r="AQ10" s="54" t="str">
        <f>IF(AND('positionnement modules'!AQ10="B",'positionnement modules'!AQ11="1a"),"2c","")</f>
        <v/>
      </c>
      <c r="AR10" s="54" t="str">
        <f>IF(AND('positionnement modules'!AR10="B",'positionnement modules'!AR11="1a"),"2c","")</f>
        <v/>
      </c>
      <c r="AS10" s="54" t="str">
        <f>IF(AND('positionnement modules'!AS10="B",'positionnement modules'!AS11="1a"),"2c","")</f>
        <v/>
      </c>
      <c r="AT10" s="54" t="str">
        <f>IF(AND('positionnement modules'!AT10="B",'positionnement modules'!AT11="1a"),"2c","")</f>
        <v/>
      </c>
      <c r="AU10" s="54" t="str">
        <f>IF(AND('positionnement modules'!AU10="B",'positionnement modules'!AU11="1a"),"2c","")</f>
        <v/>
      </c>
      <c r="AV10" s="54" t="str">
        <f>IF(AND('positionnement modules'!AV10="B",'positionnement modules'!AV11="1a"),"2c","")</f>
        <v/>
      </c>
      <c r="AW10" s="54" t="str">
        <f>IF(AND('positionnement modules'!AW10="B",'positionnement modules'!AW11="1a"),"2c","")</f>
        <v/>
      </c>
      <c r="AX10" s="55" t="str">
        <f>IF(AND('positionnement modules'!AX10="B",'positionnement modules'!AX11="1a"),"2c","")</f>
        <v/>
      </c>
      <c r="AY10" s="5" t="str">
        <f>IF(AND('positionnement modules'!AY10="B",'positionnement modules'!AY11="1a"),"2c","")</f>
        <v/>
      </c>
      <c r="AZ10" s="9"/>
      <c r="BA10" s="4" t="str">
        <f>IF(AND('positionnement modules'!BA10="B",'positionnement modules'!BA11="1a"),"2c","")</f>
        <v/>
      </c>
      <c r="BB10" s="53" t="str">
        <f>IF(AND('positionnement modules'!BB10="B",'positionnement modules'!BB11="1a"),"2c","")</f>
        <v/>
      </c>
      <c r="BC10" s="54" t="str">
        <f>IF(AND('positionnement modules'!BC10="B",'positionnement modules'!BC11="1a"),"2c","")</f>
        <v/>
      </c>
      <c r="BD10" s="54" t="str">
        <f>IF(AND('positionnement modules'!BD10="B",'positionnement modules'!BD11="1a"),"2c","")</f>
        <v/>
      </c>
      <c r="BE10" s="54" t="str">
        <f>IF(AND('positionnement modules'!BE10="B",'positionnement modules'!BE11="1a"),"2c","")</f>
        <v/>
      </c>
      <c r="BF10" s="54" t="str">
        <f>IF(AND('positionnement modules'!BF10="B",'positionnement modules'!BF11="1a"),"2c","")</f>
        <v/>
      </c>
      <c r="BG10" s="54" t="str">
        <f>IF(AND('positionnement modules'!BG10="B",'positionnement modules'!BG11="1a"),"2c","")</f>
        <v/>
      </c>
      <c r="BH10" s="54" t="str">
        <f>IF(AND('positionnement modules'!BH10="B",'positionnement modules'!BH11="1a"),"2c","")</f>
        <v/>
      </c>
      <c r="BI10" s="54" t="str">
        <f>IF(AND('positionnement modules'!BI10="B",'positionnement modules'!BI11="1a"),"2c","")</f>
        <v/>
      </c>
      <c r="BJ10" s="54" t="str">
        <f>IF(AND('positionnement modules'!BJ10="B",'positionnement modules'!BJ11="1a"),"2c","")</f>
        <v/>
      </c>
      <c r="BK10" s="54" t="str">
        <f>IF(AND('positionnement modules'!BK10="B",'positionnement modules'!BK11="1a"),"2c","")</f>
        <v/>
      </c>
      <c r="BL10" s="54" t="str">
        <f>IF(AND('positionnement modules'!BL10="B",'positionnement modules'!BL11="1a"),"2c","")</f>
        <v/>
      </c>
      <c r="BM10" s="54" t="str">
        <f>IF(AND('positionnement modules'!BM10="B",'positionnement modules'!BM11="1a"),"2c","")</f>
        <v/>
      </c>
      <c r="BN10" s="54" t="str">
        <f>IF(AND('positionnement modules'!BN10="B",'positionnement modules'!BN11="1a"),"2c","")</f>
        <v/>
      </c>
      <c r="BO10" s="55" t="str">
        <f>IF(AND('positionnement modules'!BO10="B",'positionnement modules'!BO11="1a"),"2c","")</f>
        <v/>
      </c>
      <c r="BP10" s="5" t="str">
        <f>IF(AND('positionnement modules'!BP10="B",'positionnement modules'!BP11="1a"),"2c","")</f>
        <v/>
      </c>
      <c r="BQ10" s="9"/>
      <c r="BR10" s="9"/>
      <c r="BS10" s="9"/>
    </row>
    <row r="11" spans="1:71" ht="21" customHeight="1" thickBot="1" x14ac:dyDescent="0.4">
      <c r="A11" s="11"/>
      <c r="B11" s="6" t="str">
        <f>IF(AND('positionnement modules'!B11="B",'positionnement modules'!B12="1a"),"2c","")</f>
        <v/>
      </c>
      <c r="C11" s="7" t="str">
        <f>IF(AND('positionnement modules'!C11="B",'positionnement modules'!C12="1a"),"2c","")</f>
        <v/>
      </c>
      <c r="D11" s="7" t="str">
        <f>IF(AND('positionnement modules'!D11="B",'positionnement modules'!D12="1a"),"2c","")</f>
        <v/>
      </c>
      <c r="E11" s="7" t="str">
        <f>IF(AND('positionnement modules'!E11="B",'positionnement modules'!E12="1a"),"2c","")</f>
        <v/>
      </c>
      <c r="F11" s="7" t="str">
        <f>IF(AND('positionnement modules'!F11="B",'positionnement modules'!F12="1a"),"2c","")</f>
        <v/>
      </c>
      <c r="G11" s="7" t="str">
        <f>IF(AND('positionnement modules'!G11="B",'positionnement modules'!G12="1a"),"2c","")</f>
        <v/>
      </c>
      <c r="H11" s="7" t="str">
        <f>IF(AND('positionnement modules'!H11="B",'positionnement modules'!H12="1a"),"2c","")</f>
        <v/>
      </c>
      <c r="I11" s="7" t="str">
        <f>IF(AND('positionnement modules'!I11="B",'positionnement modules'!I12="1a"),"2c","")</f>
        <v/>
      </c>
      <c r="J11" s="7" t="str">
        <f>IF(AND('positionnement modules'!J11="B",'positionnement modules'!J12="1a"),"2c","")</f>
        <v/>
      </c>
      <c r="K11" s="7" t="str">
        <f>IF(AND('positionnement modules'!K11="B",'positionnement modules'!K12="1a"),"2c","")</f>
        <v/>
      </c>
      <c r="L11" s="7" t="str">
        <f>IF(AND('positionnement modules'!L11="B",'positionnement modules'!L12="1a"),"2c","")</f>
        <v/>
      </c>
      <c r="M11" s="7" t="str">
        <f>IF(AND('positionnement modules'!M11="B",'positionnement modules'!M12="1a"),"2c","")</f>
        <v/>
      </c>
      <c r="N11" s="7" t="str">
        <f>IF(AND('positionnement modules'!N11="B",'positionnement modules'!N12="1a"),"2c","")</f>
        <v/>
      </c>
      <c r="O11" s="7" t="str">
        <f>IF(AND('positionnement modules'!O11="B",'positionnement modules'!O12="1a"),"2c","")</f>
        <v/>
      </c>
      <c r="P11" s="43" t="str">
        <f>IF(AND('positionnement modules'!P11="B",'positionnement modules'!P12="1a"),"2c","")</f>
        <v/>
      </c>
      <c r="Q11" s="8" t="str">
        <f>IF(AND('positionnement modules'!Q11="B",'positionnement modules'!Q12="1a"),"2c","")</f>
        <v/>
      </c>
      <c r="R11" s="9"/>
      <c r="S11" s="6" t="str">
        <f>IF(AND('positionnement modules'!S11="B",'positionnement modules'!S12="1a"),"2c","")</f>
        <v/>
      </c>
      <c r="T11" s="7" t="str">
        <f>IF(AND('positionnement modules'!T11="B",'positionnement modules'!T12="1a"),"2c","")</f>
        <v/>
      </c>
      <c r="U11" s="7" t="str">
        <f>IF(AND('positionnement modules'!U11="B",'positionnement modules'!U12="1a"),"2c","")</f>
        <v/>
      </c>
      <c r="V11" s="7" t="str">
        <f>IF(AND('positionnement modules'!V11="B",'positionnement modules'!V12="1a"),"2c","")</f>
        <v/>
      </c>
      <c r="W11" s="7" t="str">
        <f>IF(AND('positionnement modules'!W11="B",'positionnement modules'!W12="1a"),"2c","")</f>
        <v/>
      </c>
      <c r="X11" s="7" t="str">
        <f>IF(AND('positionnement modules'!X11="B",'positionnement modules'!X12="1a"),"2c","")</f>
        <v/>
      </c>
      <c r="Y11" s="7" t="str">
        <f>IF(AND('positionnement modules'!Y11="B",'positionnement modules'!Y12="1a"),"2c","")</f>
        <v/>
      </c>
      <c r="Z11" s="7" t="str">
        <f>IF(AND('positionnement modules'!Z11="B",'positionnement modules'!Z12="1a"),"2c","")</f>
        <v/>
      </c>
      <c r="AA11" s="7" t="str">
        <f>IF(AND('positionnement modules'!AA11="B",'positionnement modules'!AA12="1a"),"2c","")</f>
        <v/>
      </c>
      <c r="AB11" s="7" t="str">
        <f>IF(AND('positionnement modules'!AB11="B",'positionnement modules'!AB12="1a"),"2c","")</f>
        <v/>
      </c>
      <c r="AC11" s="7" t="str">
        <f>IF(AND('positionnement modules'!AC11="B",'positionnement modules'!AC12="1a"),"2c","")</f>
        <v/>
      </c>
      <c r="AD11" s="7" t="str">
        <f>IF(AND('positionnement modules'!AD11="B",'positionnement modules'!AD12="1a"),"2c","")</f>
        <v/>
      </c>
      <c r="AE11" s="7" t="str">
        <f>IF(AND('positionnement modules'!AE11="B",'positionnement modules'!AE12="1a"),"2c","")</f>
        <v/>
      </c>
      <c r="AF11" s="7" t="str">
        <f>IF(AND('positionnement modules'!AF11="B",'positionnement modules'!AF12="1a"),"2c","")</f>
        <v/>
      </c>
      <c r="AG11" s="43" t="str">
        <f>IF(AND('positionnement modules'!AG11="B",'positionnement modules'!AG12="1a"),"2c","")</f>
        <v/>
      </c>
      <c r="AH11" s="8" t="str">
        <f>IF(AND('positionnement modules'!AH11="B",'positionnement modules'!AH12="1a"),"2c","")</f>
        <v/>
      </c>
      <c r="AI11" s="9"/>
      <c r="AJ11" s="6" t="str">
        <f>IF(AND('positionnement modules'!AJ11="B",'positionnement modules'!AJ12="1a"),"2c","")</f>
        <v/>
      </c>
      <c r="AK11" s="7" t="str">
        <f>IF(AND('positionnement modules'!AK11="B",'positionnement modules'!AK12="1a"),"2c","")</f>
        <v/>
      </c>
      <c r="AL11" s="7" t="str">
        <f>IF(AND('positionnement modules'!AL11="B",'positionnement modules'!AL12="1a"),"2c","")</f>
        <v/>
      </c>
      <c r="AM11" s="7" t="str">
        <f>IF(AND('positionnement modules'!AM11="B",'positionnement modules'!AM12="1a"),"2c","")</f>
        <v/>
      </c>
      <c r="AN11" s="7" t="str">
        <f>IF(AND('positionnement modules'!AN11="B",'positionnement modules'!AN12="1a"),"2c","")</f>
        <v/>
      </c>
      <c r="AO11" s="7" t="str">
        <f>IF(AND('positionnement modules'!AO11="B",'positionnement modules'!AO12="1a"),"2c","")</f>
        <v/>
      </c>
      <c r="AP11" s="7" t="str">
        <f>IF(AND('positionnement modules'!AP11="B",'positionnement modules'!AP12="1a"),"2c","")</f>
        <v/>
      </c>
      <c r="AQ11" s="7" t="str">
        <f>IF(AND('positionnement modules'!AQ11="B",'positionnement modules'!AQ12="1a"),"2c","")</f>
        <v/>
      </c>
      <c r="AR11" s="7" t="str">
        <f>IF(AND('positionnement modules'!AR11="B",'positionnement modules'!AR12="1a"),"2c","")</f>
        <v/>
      </c>
      <c r="AS11" s="7" t="str">
        <f>IF(AND('positionnement modules'!AS11="B",'positionnement modules'!AS12="1a"),"2c","")</f>
        <v/>
      </c>
      <c r="AT11" s="7" t="str">
        <f>IF(AND('positionnement modules'!AT11="B",'positionnement modules'!AT12="1a"),"2c","")</f>
        <v/>
      </c>
      <c r="AU11" s="7" t="str">
        <f>IF(AND('positionnement modules'!AU11="B",'positionnement modules'!AU12="1a"),"2c","")</f>
        <v/>
      </c>
      <c r="AV11" s="7" t="str">
        <f>IF(AND('positionnement modules'!AV11="B",'positionnement modules'!AV12="1a"),"2c","")</f>
        <v/>
      </c>
      <c r="AW11" s="7" t="str">
        <f>IF(AND('positionnement modules'!AW11="B",'positionnement modules'!AW12="1a"),"2c","")</f>
        <v/>
      </c>
      <c r="AX11" s="43" t="str">
        <f>IF(AND('positionnement modules'!AX11="B",'positionnement modules'!AX12="1a"),"2c","")</f>
        <v/>
      </c>
      <c r="AY11" s="8" t="str">
        <f>IF(AND('positionnement modules'!AY11="B",'positionnement modules'!AY12="1a"),"2c","")</f>
        <v/>
      </c>
      <c r="AZ11" s="9"/>
      <c r="BA11" s="6" t="str">
        <f>IF(AND('positionnement modules'!BA11="B",'positionnement modules'!BA12="1a"),"2c","")</f>
        <v/>
      </c>
      <c r="BB11" s="7" t="str">
        <f>IF(AND('positionnement modules'!BB11="B",'positionnement modules'!BB12="1a"),"2c","")</f>
        <v/>
      </c>
      <c r="BC11" s="7" t="str">
        <f>IF(AND('positionnement modules'!BC11="B",'positionnement modules'!BC12="1a"),"2c","")</f>
        <v/>
      </c>
      <c r="BD11" s="7" t="str">
        <f>IF(AND('positionnement modules'!BD11="B",'positionnement modules'!BD12="1a"),"2c","")</f>
        <v/>
      </c>
      <c r="BE11" s="7" t="str">
        <f>IF(AND('positionnement modules'!BE11="B",'positionnement modules'!BE12="1a"),"2c","")</f>
        <v/>
      </c>
      <c r="BF11" s="7" t="str">
        <f>IF(AND('positionnement modules'!BF11="B",'positionnement modules'!BF12="1a"),"2c","")</f>
        <v/>
      </c>
      <c r="BG11" s="7" t="str">
        <f>IF(AND('positionnement modules'!BG11="B",'positionnement modules'!BG12="1a"),"2c","")</f>
        <v/>
      </c>
      <c r="BH11" s="7" t="str">
        <f>IF(AND('positionnement modules'!BH11="B",'positionnement modules'!BH12="1a"),"2c","")</f>
        <v/>
      </c>
      <c r="BI11" s="7" t="str">
        <f>IF(AND('positionnement modules'!BI11="B",'positionnement modules'!BI12="1a"),"2c","")</f>
        <v/>
      </c>
      <c r="BJ11" s="7" t="str">
        <f>IF(AND('positionnement modules'!BJ11="B",'positionnement modules'!BJ12="1a"),"2c","")</f>
        <v/>
      </c>
      <c r="BK11" s="7" t="str">
        <f>IF(AND('positionnement modules'!BK11="B",'positionnement modules'!BK12="1a"),"2c","")</f>
        <v/>
      </c>
      <c r="BL11" s="7" t="str">
        <f>IF(AND('positionnement modules'!BL11="B",'positionnement modules'!BL12="1a"),"2c","")</f>
        <v/>
      </c>
      <c r="BM11" s="7" t="str">
        <f>IF(AND('positionnement modules'!BM11="B",'positionnement modules'!BM12="1a"),"2c","")</f>
        <v/>
      </c>
      <c r="BN11" s="7" t="str">
        <f>IF(AND('positionnement modules'!BN11="B",'positionnement modules'!BN12="1a"),"2c","")</f>
        <v/>
      </c>
      <c r="BO11" s="43" t="str">
        <f>IF(AND('positionnement modules'!BO11="B",'positionnement modules'!BO12="1a"),"2c","")</f>
        <v/>
      </c>
      <c r="BP11" s="8" t="str">
        <f>IF(AND('positionnement modules'!BP11="B",'positionnement modules'!BP12="1a"),"2c","")</f>
        <v/>
      </c>
      <c r="BQ11" s="9"/>
      <c r="BR11" s="9"/>
      <c r="BS11" s="9"/>
    </row>
    <row r="12" spans="1:71" ht="21" customHeight="1" x14ac:dyDescent="0.35">
      <c r="A12" s="11"/>
    </row>
    <row r="13" spans="1:71" ht="21" customHeight="1" x14ac:dyDescent="0.35">
      <c r="A13" s="11"/>
    </row>
    <row r="14" spans="1:71" ht="21" customHeight="1" x14ac:dyDescent="0.35">
      <c r="A14" s="11"/>
    </row>
    <row r="15" spans="1:71" ht="21" customHeight="1" x14ac:dyDescent="0.35">
      <c r="A15" s="11"/>
      <c r="B15" s="311" t="s">
        <v>14</v>
      </c>
      <c r="C15" s="311"/>
      <c r="D15" s="311"/>
      <c r="E15" s="311"/>
      <c r="F15" s="311"/>
      <c r="G15" s="311"/>
      <c r="H15" s="311"/>
      <c r="I15" s="311"/>
      <c r="J15" s="311"/>
      <c r="K15" s="311"/>
      <c r="L15" s="311"/>
      <c r="M15" s="311"/>
      <c r="N15" s="311"/>
      <c r="O15" s="311"/>
      <c r="P15" s="311"/>
      <c r="Q15" s="311"/>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c r="BQ15" s="61"/>
      <c r="BR15" s="61"/>
      <c r="BS15" s="61"/>
    </row>
    <row r="16" spans="1:71" ht="21" customHeight="1" thickBot="1" x14ac:dyDescent="0.4">
      <c r="B16" s="61"/>
      <c r="C16" s="61"/>
      <c r="D16" s="61"/>
      <c r="E16" s="61"/>
      <c r="F16" s="61"/>
      <c r="G16" s="61"/>
      <c r="H16" s="61"/>
      <c r="I16" s="61"/>
      <c r="J16" s="61"/>
      <c r="K16" s="61"/>
      <c r="L16" s="61"/>
      <c r="M16" s="61"/>
      <c r="N16" s="61"/>
      <c r="O16" s="61"/>
      <c r="P16" s="199"/>
      <c r="Q16" s="61"/>
      <c r="S16" s="61"/>
      <c r="T16" s="61"/>
      <c r="U16" s="61"/>
      <c r="V16" s="61"/>
      <c r="W16" s="61"/>
      <c r="X16" s="61"/>
      <c r="Y16" s="61"/>
      <c r="Z16" s="61"/>
      <c r="AA16" s="61"/>
      <c r="AB16" s="61"/>
      <c r="AC16" s="61"/>
      <c r="AD16" s="61"/>
      <c r="AE16" s="61"/>
      <c r="AF16" s="61"/>
      <c r="AG16" s="199"/>
      <c r="AH16" s="61"/>
      <c r="AI16" s="61"/>
      <c r="AJ16" s="61"/>
      <c r="AK16" s="61"/>
      <c r="AL16" s="61"/>
      <c r="AM16" s="61"/>
      <c r="AN16" s="61"/>
      <c r="AO16" s="61"/>
      <c r="AP16" s="61"/>
      <c r="AQ16" s="61"/>
      <c r="AR16" s="61"/>
      <c r="AS16" s="61"/>
      <c r="AT16" s="61"/>
      <c r="AU16" s="61"/>
      <c r="AV16" s="61"/>
      <c r="AW16" s="61"/>
      <c r="AX16" s="199"/>
      <c r="AY16" s="61"/>
      <c r="AZ16" s="61"/>
      <c r="BA16" s="61"/>
      <c r="BB16" s="61"/>
      <c r="BC16" s="61"/>
      <c r="BD16" s="61"/>
      <c r="BE16" s="61"/>
      <c r="BF16" s="61"/>
      <c r="BG16" s="61"/>
      <c r="BH16" s="61"/>
      <c r="BI16" s="61"/>
      <c r="BJ16" s="61"/>
      <c r="BK16" s="61"/>
      <c r="BL16" s="61"/>
      <c r="BM16" s="61"/>
      <c r="BN16" s="61"/>
      <c r="BO16" s="199"/>
      <c r="BP16" s="61"/>
      <c r="BQ16" s="61"/>
      <c r="BR16" s="61"/>
      <c r="BS16" s="61"/>
    </row>
    <row r="17" spans="2:146" ht="21" customHeight="1" thickBot="1" x14ac:dyDescent="0.4">
      <c r="B17" s="1" t="str">
        <f>IF(AND('positionnement modules'!B17="B",'positionnement modules'!B18="1a"),"2c","")</f>
        <v/>
      </c>
      <c r="C17" s="2" t="str">
        <f>IF(AND('positionnement modules'!C17="B",'positionnement modules'!C18="1a"),"2c","")</f>
        <v/>
      </c>
      <c r="D17" s="2" t="str">
        <f>IF(AND('positionnement modules'!D17="B",'positionnement modules'!D18="1a"),"2c","")</f>
        <v/>
      </c>
      <c r="E17" s="2" t="str">
        <f>IF(AND('positionnement modules'!E17="B",'positionnement modules'!E18="1a"),"2c","")</f>
        <v/>
      </c>
      <c r="F17" s="2" t="str">
        <f>IF(AND('positionnement modules'!F17="B",'positionnement modules'!F18="1a"),"2c","")</f>
        <v/>
      </c>
      <c r="G17" s="2" t="str">
        <f>IF(AND('positionnement modules'!G17="B",'positionnement modules'!G18="1a"),"2c","")</f>
        <v/>
      </c>
      <c r="H17" s="2" t="str">
        <f>IF(AND('positionnement modules'!H17="B",'positionnement modules'!H18="1a"),"2c","")</f>
        <v/>
      </c>
      <c r="I17" s="2" t="str">
        <f>IF(AND('positionnement modules'!I17="B",'positionnement modules'!I18="1a"),"2c","")</f>
        <v/>
      </c>
      <c r="J17" s="2" t="str">
        <f>IF(AND('positionnement modules'!J17="B",'positionnement modules'!J18="1a"),"2c","")</f>
        <v/>
      </c>
      <c r="K17" s="2" t="str">
        <f>IF(AND('positionnement modules'!K17="B",'positionnement modules'!K18="1a"),"2c","")</f>
        <v/>
      </c>
      <c r="L17" s="2" t="str">
        <f>IF(AND('positionnement modules'!L17="B",'positionnement modules'!L18="1a"),"2c","")</f>
        <v/>
      </c>
      <c r="M17" s="2" t="str">
        <f>IF(AND('positionnement modules'!M17="B",'positionnement modules'!M18="1a"),"2c","")</f>
        <v/>
      </c>
      <c r="N17" s="2" t="str">
        <f>IF(AND('positionnement modules'!N17="B",'positionnement modules'!N18="1a"),"2c","")</f>
        <v/>
      </c>
      <c r="O17" s="2" t="str">
        <f>IF(AND('positionnement modules'!O17="B",'positionnement modules'!O18="1a"),"2c","")</f>
        <v/>
      </c>
      <c r="P17" s="43" t="str">
        <f>IF(AND('positionnement modules'!P17="B",'positionnement modules'!P18="1a"),"2c","")</f>
        <v/>
      </c>
      <c r="Q17" s="3" t="str">
        <f>IF(AND('positionnement modules'!Q17="B",'positionnement modules'!Q18="1a"),"2c","")</f>
        <v/>
      </c>
      <c r="R17" s="9"/>
      <c r="S17" s="1" t="str">
        <f>IF(AND('positionnement modules'!S17="B",'positionnement modules'!S18="1a"),"2c","")</f>
        <v/>
      </c>
      <c r="T17" s="2" t="str">
        <f>IF(AND('positionnement modules'!T17="B",'positionnement modules'!T18="1a"),"2c","")</f>
        <v/>
      </c>
      <c r="U17" s="2" t="str">
        <f>IF(AND('positionnement modules'!U17="B",'positionnement modules'!U18="1a"),"2c","")</f>
        <v/>
      </c>
      <c r="V17" s="2" t="str">
        <f>IF(AND('positionnement modules'!V17="B",'positionnement modules'!V18="1a"),"2c","")</f>
        <v/>
      </c>
      <c r="W17" s="2" t="str">
        <f>IF(AND('positionnement modules'!W17="B",'positionnement modules'!W18="1a"),"2c","")</f>
        <v/>
      </c>
      <c r="X17" s="2" t="str">
        <f>IF(AND('positionnement modules'!X17="B",'positionnement modules'!X18="1a"),"2c","")</f>
        <v/>
      </c>
      <c r="Y17" s="2" t="str">
        <f>IF(AND('positionnement modules'!Y17="B",'positionnement modules'!Y18="1a"),"2c","")</f>
        <v/>
      </c>
      <c r="Z17" s="2" t="str">
        <f>IF(AND('positionnement modules'!Z17="B",'positionnement modules'!Z18="1a"),"2c","")</f>
        <v/>
      </c>
      <c r="AA17" s="2" t="str">
        <f>IF(AND('positionnement modules'!AA17="B",'positionnement modules'!AA18="1a"),"2c","")</f>
        <v/>
      </c>
      <c r="AB17" s="2" t="str">
        <f>IF(AND('positionnement modules'!AB17="B",'positionnement modules'!AB18="1a"),"2c","")</f>
        <v/>
      </c>
      <c r="AC17" s="2" t="str">
        <f>IF(AND('positionnement modules'!AC17="B",'positionnement modules'!AC18="1a"),"2c","")</f>
        <v/>
      </c>
      <c r="AD17" s="2" t="str">
        <f>IF(AND('positionnement modules'!AD17="B",'positionnement modules'!AD18="1a"),"2c","")</f>
        <v/>
      </c>
      <c r="AE17" s="2" t="str">
        <f>IF(AND('positionnement modules'!AE17="B",'positionnement modules'!AE18="1a"),"2c","")</f>
        <v/>
      </c>
      <c r="AF17" s="2" t="str">
        <f>IF(AND('positionnement modules'!AF17="B",'positionnement modules'!AF18="1a"),"2c","")</f>
        <v/>
      </c>
      <c r="AG17" s="43" t="str">
        <f>IF(AND('positionnement modules'!AG17="B",'positionnement modules'!AG18="1a"),"2c","")</f>
        <v/>
      </c>
      <c r="AH17" s="3" t="str">
        <f>IF(AND('positionnement modules'!AH17="B",'positionnement modules'!AH18="1a"),"2c","")</f>
        <v/>
      </c>
      <c r="AI17" s="9"/>
      <c r="AJ17" s="1" t="str">
        <f>IF(AND('positionnement modules'!AJ17="B",'positionnement modules'!AJ18="1a"),"2c","")</f>
        <v/>
      </c>
      <c r="AK17" s="2" t="str">
        <f>IF(AND('positionnement modules'!AK17="B",'positionnement modules'!AK18="1a"),"2c","")</f>
        <v/>
      </c>
      <c r="AL17" s="2" t="str">
        <f>IF(AND('positionnement modules'!AL17="B",'positionnement modules'!AL18="1a"),"2c","")</f>
        <v/>
      </c>
      <c r="AM17" s="2" t="str">
        <f>IF(AND('positionnement modules'!AM17="B",'positionnement modules'!AM18="1a"),"2c","")</f>
        <v/>
      </c>
      <c r="AN17" s="2" t="str">
        <f>IF(AND('positionnement modules'!AN17="B",'positionnement modules'!AN18="1a"),"2c","")</f>
        <v/>
      </c>
      <c r="AO17" s="2" t="str">
        <f>IF(AND('positionnement modules'!AO17="B",'positionnement modules'!AO18="1a"),"2c","")</f>
        <v/>
      </c>
      <c r="AP17" s="2" t="str">
        <f>IF(AND('positionnement modules'!AP17="B",'positionnement modules'!AP18="1a"),"2c","")</f>
        <v/>
      </c>
      <c r="AQ17" s="2" t="str">
        <f>IF(AND('positionnement modules'!AQ17="B",'positionnement modules'!AQ18="1a"),"2c","")</f>
        <v/>
      </c>
      <c r="AR17" s="2" t="str">
        <f>IF(AND('positionnement modules'!AR17="B",'positionnement modules'!AR18="1a"),"2c","")</f>
        <v/>
      </c>
      <c r="AS17" s="2" t="str">
        <f>IF(AND('positionnement modules'!AS17="B",'positionnement modules'!AS18="1a"),"2c","")</f>
        <v/>
      </c>
      <c r="AT17" s="2" t="str">
        <f>IF(AND('positionnement modules'!AT17="B",'positionnement modules'!AT18="1a"),"2c","")</f>
        <v/>
      </c>
      <c r="AU17" s="2" t="str">
        <f>IF(AND('positionnement modules'!AU17="B",'positionnement modules'!AU18="1a"),"2c","")</f>
        <v/>
      </c>
      <c r="AV17" s="2" t="str">
        <f>IF(AND('positionnement modules'!AV17="B",'positionnement modules'!AV18="1a"),"2c","")</f>
        <v/>
      </c>
      <c r="AW17" s="2" t="str">
        <f>IF(AND('positionnement modules'!AW17="B",'positionnement modules'!AW18="1a"),"2c","")</f>
        <v/>
      </c>
      <c r="AX17" s="43" t="str">
        <f>IF(AND('positionnement modules'!AX17="B",'positionnement modules'!AX18="1a"),"2c","")</f>
        <v/>
      </c>
      <c r="AY17" s="3" t="str">
        <f>IF(AND('positionnement modules'!AY17="B",'positionnement modules'!AY18="1a"),"2c","")</f>
        <v/>
      </c>
      <c r="AZ17" s="9"/>
      <c r="BA17" s="1" t="str">
        <f>IF(AND('positionnement modules'!BA17="B",'positionnement modules'!BA18="1a"),"2c","")</f>
        <v/>
      </c>
      <c r="BB17" s="2" t="str">
        <f>IF(AND('positionnement modules'!BB17="B",'positionnement modules'!BB18="1a"),"2c","")</f>
        <v/>
      </c>
      <c r="BC17" s="2" t="str">
        <f>IF(AND('positionnement modules'!BC17="B",'positionnement modules'!BC18="1a"),"2c","")</f>
        <v/>
      </c>
      <c r="BD17" s="2" t="str">
        <f>IF(AND('positionnement modules'!BD17="B",'positionnement modules'!BD18="1a"),"2c","")</f>
        <v/>
      </c>
      <c r="BE17" s="2" t="str">
        <f>IF(AND('positionnement modules'!BE17="B",'positionnement modules'!BE18="1a"),"2c","")</f>
        <v/>
      </c>
      <c r="BF17" s="2" t="str">
        <f>IF(AND('positionnement modules'!BF17="B",'positionnement modules'!BF18="1a"),"2c","")</f>
        <v/>
      </c>
      <c r="BG17" s="2" t="str">
        <f>IF(AND('positionnement modules'!BG17="B",'positionnement modules'!BG18="1a"),"2c","")</f>
        <v/>
      </c>
      <c r="BH17" s="2" t="str">
        <f>IF(AND('positionnement modules'!BH17="B",'positionnement modules'!BH18="1a"),"2c","")</f>
        <v/>
      </c>
      <c r="BI17" s="2" t="str">
        <f>IF(AND('positionnement modules'!BI17="B",'positionnement modules'!BI18="1a"),"2c","")</f>
        <v/>
      </c>
      <c r="BJ17" s="2" t="str">
        <f>IF(AND('positionnement modules'!BJ17="B",'positionnement modules'!BJ18="1a"),"2c","")</f>
        <v/>
      </c>
      <c r="BK17" s="2" t="str">
        <f>IF(AND('positionnement modules'!BK17="B",'positionnement modules'!BK18="1a"),"2c","")</f>
        <v/>
      </c>
      <c r="BL17" s="2" t="str">
        <f>IF(AND('positionnement modules'!BL17="B",'positionnement modules'!BL18="1a"),"2c","")</f>
        <v/>
      </c>
      <c r="BM17" s="2" t="str">
        <f>IF(AND('positionnement modules'!BM17="B",'positionnement modules'!BM18="1a"),"2c","")</f>
        <v/>
      </c>
      <c r="BN17" s="2" t="str">
        <f>IF(AND('positionnement modules'!BN17="B",'positionnement modules'!BN18="1a"),"2c","")</f>
        <v/>
      </c>
      <c r="BO17" s="43" t="str">
        <f>IF(AND('positionnement modules'!BO17="B",'positionnement modules'!BO18="1a"),"2c","")</f>
        <v/>
      </c>
      <c r="BP17" s="3" t="str">
        <f>IF(AND('positionnement modules'!BP17="B",'positionnement modules'!BP18="1a"),"2c","")</f>
        <v/>
      </c>
      <c r="BQ17" s="9"/>
      <c r="BR17" s="9"/>
      <c r="BS17" s="9"/>
    </row>
    <row r="18" spans="2:146" ht="21" customHeight="1" x14ac:dyDescent="0.35">
      <c r="B18" s="4" t="str">
        <f>IF(AND('positionnement modules'!B18="B",'positionnement modules'!B19="1a"),"2c","")</f>
        <v/>
      </c>
      <c r="C18" s="47" t="str">
        <f>IF(AND('positionnement modules'!C18="B",'positionnement modules'!C19="1a"),"2c","")</f>
        <v/>
      </c>
      <c r="D18" s="48" t="str">
        <f>IF(AND('positionnement modules'!D18="B",'positionnement modules'!D19="1a"),"2c","")</f>
        <v/>
      </c>
      <c r="E18" s="48" t="str">
        <f>IF(AND('positionnement modules'!E18="B",'positionnement modules'!E19="1a"),"2c","")</f>
        <v/>
      </c>
      <c r="F18" s="48" t="str">
        <f>IF(AND('positionnement modules'!F18="B",'positionnement modules'!F19="1a"),"2c","")</f>
        <v/>
      </c>
      <c r="G18" s="48" t="str">
        <f>IF(AND('positionnement modules'!G18="B",'positionnement modules'!G19="1a"),"2c","")</f>
        <v/>
      </c>
      <c r="H18" s="48" t="str">
        <f>IF(AND('positionnement modules'!H18="B",'positionnement modules'!H19="1a"),"2c","")</f>
        <v/>
      </c>
      <c r="I18" s="48" t="str">
        <f>IF(AND('positionnement modules'!I18="B",'positionnement modules'!I19="1a"),"2c","")</f>
        <v/>
      </c>
      <c r="J18" s="48" t="str">
        <f>IF(AND('positionnement modules'!J18="B",'positionnement modules'!J19="1a"),"2c","")</f>
        <v/>
      </c>
      <c r="K18" s="48" t="str">
        <f>IF(AND('positionnement modules'!K18="B",'positionnement modules'!K19="1a"),"2c","")</f>
        <v/>
      </c>
      <c r="L18" s="48" t="str">
        <f>IF(AND('positionnement modules'!L18="B",'positionnement modules'!L19="1a"),"2c","")</f>
        <v/>
      </c>
      <c r="M18" s="48" t="str">
        <f>IF(AND('positionnement modules'!M18="B",'positionnement modules'!M19="1a"),"2c","")</f>
        <v/>
      </c>
      <c r="N18" s="48" t="str">
        <f>IF(AND('positionnement modules'!N18="B",'positionnement modules'!N19="1a"),"2c","")</f>
        <v/>
      </c>
      <c r="O18" s="48" t="str">
        <f>IF(AND('positionnement modules'!O18="B",'positionnement modules'!O19="1a"),"2c","")</f>
        <v/>
      </c>
      <c r="P18" s="49" t="str">
        <f>IF(AND('positionnement modules'!P18="B",'positionnement modules'!P19="1a"),"2c","")</f>
        <v/>
      </c>
      <c r="Q18" s="5" t="str">
        <f>IF(AND('positionnement modules'!Q18="B",'positionnement modules'!Q19="1a"),"2c","")</f>
        <v/>
      </c>
      <c r="R18" s="9"/>
      <c r="S18" s="4" t="str">
        <f>IF(AND('positionnement modules'!S18="B",'positionnement modules'!S19="1a"),"2c","")</f>
        <v/>
      </c>
      <c r="T18" s="47" t="str">
        <f>IF(AND('positionnement modules'!T18="B",'positionnement modules'!T19="1a"),"2c","")</f>
        <v/>
      </c>
      <c r="U18" s="48" t="str">
        <f>IF(AND('positionnement modules'!U18="B",'positionnement modules'!U19="1a"),"2c","")</f>
        <v/>
      </c>
      <c r="V18" s="48" t="str">
        <f>IF(AND('positionnement modules'!V18="B",'positionnement modules'!V19="1a"),"2c","")</f>
        <v/>
      </c>
      <c r="W18" s="48" t="str">
        <f>IF(AND('positionnement modules'!W18="B",'positionnement modules'!W19="1a"),"2c","")</f>
        <v/>
      </c>
      <c r="X18" s="48" t="str">
        <f>IF(AND('positionnement modules'!X18="B",'positionnement modules'!X19="1a"),"2c","")</f>
        <v/>
      </c>
      <c r="Y18" s="48" t="str">
        <f>IF(AND('positionnement modules'!Y18="B",'positionnement modules'!Y19="1a"),"2c","")</f>
        <v/>
      </c>
      <c r="Z18" s="48" t="str">
        <f>IF(AND('positionnement modules'!Z18="B",'positionnement modules'!Z19="1a"),"2c","")</f>
        <v/>
      </c>
      <c r="AA18" s="48" t="str">
        <f>IF(AND('positionnement modules'!AA18="B",'positionnement modules'!AA19="1a"),"2c","")</f>
        <v/>
      </c>
      <c r="AB18" s="48" t="str">
        <f>IF(AND('positionnement modules'!AB18="B",'positionnement modules'!AB19="1a"),"2c","")</f>
        <v/>
      </c>
      <c r="AC18" s="48" t="str">
        <f>IF(AND('positionnement modules'!AC18="B",'positionnement modules'!AC19="1a"),"2c","")</f>
        <v/>
      </c>
      <c r="AD18" s="48" t="str">
        <f>IF(AND('positionnement modules'!AD18="B",'positionnement modules'!AD19="1a"),"2c","")</f>
        <v/>
      </c>
      <c r="AE18" s="48" t="str">
        <f>IF(AND('positionnement modules'!AE18="B",'positionnement modules'!AE19="1a"),"2c","")</f>
        <v/>
      </c>
      <c r="AF18" s="48" t="str">
        <f>IF(AND('positionnement modules'!AF18="B",'positionnement modules'!AF19="1a"),"2c","")</f>
        <v/>
      </c>
      <c r="AG18" s="49" t="str">
        <f>IF(AND('positionnement modules'!AG18="B",'positionnement modules'!AG19="1a"),"2c","")</f>
        <v/>
      </c>
      <c r="AH18" s="5" t="str">
        <f>IF(AND('positionnement modules'!AH18="B",'positionnement modules'!AH19="1a"),"2c","")</f>
        <v/>
      </c>
      <c r="AI18" s="9"/>
      <c r="AJ18" s="4" t="str">
        <f>IF(AND('positionnement modules'!AJ18="B",'positionnement modules'!AJ19="1a"),"2c","")</f>
        <v/>
      </c>
      <c r="AK18" s="47" t="str">
        <f>IF(AND('positionnement modules'!AK18="B",'positionnement modules'!AK19="1a"),"2c","")</f>
        <v/>
      </c>
      <c r="AL18" s="48" t="str">
        <f>IF(AND('positionnement modules'!AL18="B",'positionnement modules'!AL19="1a"),"2c","")</f>
        <v/>
      </c>
      <c r="AM18" s="48" t="str">
        <f>IF(AND('positionnement modules'!AM18="B",'positionnement modules'!AM19="1a"),"2c","")</f>
        <v/>
      </c>
      <c r="AN18" s="48" t="str">
        <f>IF(AND('positionnement modules'!AN18="B",'positionnement modules'!AN19="1a"),"2c","")</f>
        <v/>
      </c>
      <c r="AO18" s="48" t="str">
        <f>IF(AND('positionnement modules'!AO18="B",'positionnement modules'!AO19="1a"),"2c","")</f>
        <v/>
      </c>
      <c r="AP18" s="48" t="str">
        <f>IF(AND('positionnement modules'!AP18="B",'positionnement modules'!AP19="1a"),"2c","")</f>
        <v/>
      </c>
      <c r="AQ18" s="48" t="str">
        <f>IF(AND('positionnement modules'!AQ18="B",'positionnement modules'!AQ19="1a"),"2c","")</f>
        <v/>
      </c>
      <c r="AR18" s="48" t="str">
        <f>IF(AND('positionnement modules'!AR18="B",'positionnement modules'!AR19="1a"),"2c","")</f>
        <v/>
      </c>
      <c r="AS18" s="48" t="str">
        <f>IF(AND('positionnement modules'!AS18="B",'positionnement modules'!AS19="1a"),"2c","")</f>
        <v/>
      </c>
      <c r="AT18" s="48" t="str">
        <f>IF(AND('positionnement modules'!AT18="B",'positionnement modules'!AT19="1a"),"2c","")</f>
        <v/>
      </c>
      <c r="AU18" s="48" t="str">
        <f>IF(AND('positionnement modules'!AU18="B",'positionnement modules'!AU19="1a"),"2c","")</f>
        <v/>
      </c>
      <c r="AV18" s="48" t="str">
        <f>IF(AND('positionnement modules'!AV18="B",'positionnement modules'!AV19="1a"),"2c","")</f>
        <v/>
      </c>
      <c r="AW18" s="48" t="str">
        <f>IF(AND('positionnement modules'!AW18="B",'positionnement modules'!AW19="1a"),"2c","")</f>
        <v/>
      </c>
      <c r="AX18" s="49" t="str">
        <f>IF(AND('positionnement modules'!AX18="B",'positionnement modules'!AX19="1a"),"2c","")</f>
        <v/>
      </c>
      <c r="AY18" s="5" t="str">
        <f>IF(AND('positionnement modules'!AY18="B",'positionnement modules'!AY19="1a"),"2c","")</f>
        <v/>
      </c>
      <c r="AZ18" s="9"/>
      <c r="BA18" s="4" t="str">
        <f>IF(AND('positionnement modules'!BA18="B",'positionnement modules'!BA19="1a"),"2c","")</f>
        <v/>
      </c>
      <c r="BB18" s="47" t="str">
        <f>IF(AND('positionnement modules'!BB18="B",'positionnement modules'!BB19="1a"),"2c","")</f>
        <v/>
      </c>
      <c r="BC18" s="48" t="str">
        <f>IF(AND('positionnement modules'!BC18="B",'positionnement modules'!BC19="1a"),"2c","")</f>
        <v/>
      </c>
      <c r="BD18" s="48" t="str">
        <f>IF(AND('positionnement modules'!BD18="B",'positionnement modules'!BD19="1a"),"2c","")</f>
        <v/>
      </c>
      <c r="BE18" s="48" t="str">
        <f>IF(AND('positionnement modules'!BE18="B",'positionnement modules'!BE19="1a"),"2c","")</f>
        <v/>
      </c>
      <c r="BF18" s="48" t="str">
        <f>IF(AND('positionnement modules'!BF18="B",'positionnement modules'!BF19="1a"),"2c","")</f>
        <v/>
      </c>
      <c r="BG18" s="48" t="str">
        <f>IF(AND('positionnement modules'!BG18="B",'positionnement modules'!BG19="1a"),"2c","")</f>
        <v/>
      </c>
      <c r="BH18" s="48" t="str">
        <f>IF(AND('positionnement modules'!BH18="B",'positionnement modules'!BH19="1a"),"2c","")</f>
        <v/>
      </c>
      <c r="BI18" s="48" t="str">
        <f>IF(AND('positionnement modules'!BI18="B",'positionnement modules'!BI19="1a"),"2c","")</f>
        <v/>
      </c>
      <c r="BJ18" s="48" t="str">
        <f>IF(AND('positionnement modules'!BJ18="B",'positionnement modules'!BJ19="1a"),"2c","")</f>
        <v/>
      </c>
      <c r="BK18" s="48" t="str">
        <f>IF(AND('positionnement modules'!BK18="B",'positionnement modules'!BK19="1a"),"2c","")</f>
        <v/>
      </c>
      <c r="BL18" s="48" t="str">
        <f>IF(AND('positionnement modules'!BL18="B",'positionnement modules'!BL19="1a"),"2c","")</f>
        <v/>
      </c>
      <c r="BM18" s="48" t="str">
        <f>IF(AND('positionnement modules'!BM18="B",'positionnement modules'!BM19="1a"),"2c","")</f>
        <v/>
      </c>
      <c r="BN18" s="48" t="str">
        <f>IF(AND('positionnement modules'!BN18="B",'positionnement modules'!BN19="1a"),"2c","")</f>
        <v/>
      </c>
      <c r="BO18" s="49" t="str">
        <f>IF(AND('positionnement modules'!BO18="B",'positionnement modules'!BO19="1a"),"2c","")</f>
        <v/>
      </c>
      <c r="BP18" s="5" t="str">
        <f>IF(AND('positionnement modules'!BP18="B",'positionnement modules'!BP19="1a"),"2c","")</f>
        <v/>
      </c>
      <c r="BQ18" s="9"/>
      <c r="BR18" s="9"/>
      <c r="BS18" s="9"/>
    </row>
    <row r="19" spans="2:146" ht="21" customHeight="1" x14ac:dyDescent="0.35">
      <c r="B19" s="4" t="str">
        <f>IF(AND('positionnement modules'!B19="B",'positionnement modules'!B20="1a"),"2c","")</f>
        <v/>
      </c>
      <c r="C19" s="50" t="str">
        <f>IF(AND('positionnement modules'!C19="B",'positionnement modules'!C20="1a"),"2c","")</f>
        <v/>
      </c>
      <c r="D19" s="51" t="str">
        <f>IF(AND('positionnement modules'!D19="B",'positionnement modules'!D20="1a"),"2c","")</f>
        <v/>
      </c>
      <c r="E19" s="51" t="str">
        <f>IF(AND('positionnement modules'!E19="B",'positionnement modules'!E20="1a"),"2c","")</f>
        <v/>
      </c>
      <c r="F19" s="51" t="str">
        <f>IF(AND('positionnement modules'!F19="B",'positionnement modules'!F20="1a"),"2c","")</f>
        <v/>
      </c>
      <c r="G19" s="51" t="str">
        <f>IF(AND('positionnement modules'!G19="B",'positionnement modules'!G20="1a"),"2c","")</f>
        <v/>
      </c>
      <c r="H19" s="51" t="str">
        <f>IF(AND('positionnement modules'!H19="B",'positionnement modules'!H20="1a"),"2c","")</f>
        <v/>
      </c>
      <c r="I19" s="51" t="str">
        <f>IF(AND('positionnement modules'!I19="B",'positionnement modules'!I20="1a"),"2c","")</f>
        <v/>
      </c>
      <c r="J19" s="51" t="str">
        <f>IF(AND('positionnement modules'!J19="B",'positionnement modules'!J20="1a"),"2c","")</f>
        <v/>
      </c>
      <c r="K19" s="51" t="str">
        <f>IF(AND('positionnement modules'!K19="B",'positionnement modules'!K20="1a"),"2c","")</f>
        <v/>
      </c>
      <c r="L19" s="51" t="str">
        <f>IF(AND('positionnement modules'!L19="B",'positionnement modules'!L20="1a"),"2c","")</f>
        <v/>
      </c>
      <c r="M19" s="51" t="str">
        <f>IF(AND('positionnement modules'!M19="B",'positionnement modules'!M20="1a"),"2c","")</f>
        <v/>
      </c>
      <c r="N19" s="51" t="str">
        <f>IF(AND('positionnement modules'!N19="B",'positionnement modules'!N20="1a"),"2c","")</f>
        <v/>
      </c>
      <c r="O19" s="51" t="str">
        <f>IF(AND('positionnement modules'!O19="B",'positionnement modules'!O20="1a"),"2c","")</f>
        <v/>
      </c>
      <c r="P19" s="52" t="str">
        <f>IF(AND('positionnement modules'!P19="B",'positionnement modules'!P20="1a"),"2c","")</f>
        <v/>
      </c>
      <c r="Q19" s="5" t="str">
        <f>IF(AND('positionnement modules'!Q19="B",'positionnement modules'!Q20="1a"),"2c","")</f>
        <v/>
      </c>
      <c r="R19" s="9"/>
      <c r="S19" s="4" t="str">
        <f>IF(AND('positionnement modules'!S19="B",'positionnement modules'!S20="1a"),"2c","")</f>
        <v/>
      </c>
      <c r="T19" s="50" t="str">
        <f>IF(AND('positionnement modules'!T19="B",'positionnement modules'!T20="1a"),"2c","")</f>
        <v/>
      </c>
      <c r="U19" s="51" t="str">
        <f>IF(AND('positionnement modules'!U19="B",'positionnement modules'!U20="1a"),"2c","")</f>
        <v/>
      </c>
      <c r="V19" s="51" t="str">
        <f>IF(AND('positionnement modules'!V19="B",'positionnement modules'!V20="1a"),"2c","")</f>
        <v/>
      </c>
      <c r="W19" s="51" t="str">
        <f>IF(AND('positionnement modules'!W19="B",'positionnement modules'!W20="1a"),"2c","")</f>
        <v/>
      </c>
      <c r="X19" s="51" t="str">
        <f>IF(AND('positionnement modules'!X19="B",'positionnement modules'!X20="1a"),"2c","")</f>
        <v/>
      </c>
      <c r="Y19" s="51" t="str">
        <f>IF(AND('positionnement modules'!Y19="B",'positionnement modules'!Y20="1a"),"2c","")</f>
        <v/>
      </c>
      <c r="Z19" s="51" t="str">
        <f>IF(AND('positionnement modules'!Z19="B",'positionnement modules'!Z20="1a"),"2c","")</f>
        <v/>
      </c>
      <c r="AA19" s="51" t="str">
        <f>IF(AND('positionnement modules'!AA19="B",'positionnement modules'!AA20="1a"),"2c","")</f>
        <v/>
      </c>
      <c r="AB19" s="51" t="str">
        <f>IF(AND('positionnement modules'!AB19="B",'positionnement modules'!AB20="1a"),"2c","")</f>
        <v/>
      </c>
      <c r="AC19" s="51" t="str">
        <f>IF(AND('positionnement modules'!AC19="B",'positionnement modules'!AC20="1a"),"2c","")</f>
        <v/>
      </c>
      <c r="AD19" s="51" t="str">
        <f>IF(AND('positionnement modules'!AD19="B",'positionnement modules'!AD20="1a"),"2c","")</f>
        <v/>
      </c>
      <c r="AE19" s="51" t="str">
        <f>IF(AND('positionnement modules'!AE19="B",'positionnement modules'!AE20="1a"),"2c","")</f>
        <v/>
      </c>
      <c r="AF19" s="51" t="str">
        <f>IF(AND('positionnement modules'!AF19="B",'positionnement modules'!AF20="1a"),"2c","")</f>
        <v/>
      </c>
      <c r="AG19" s="52" t="str">
        <f>IF(AND('positionnement modules'!AG19="B",'positionnement modules'!AG20="1a"),"2c","")</f>
        <v/>
      </c>
      <c r="AH19" s="5" t="str">
        <f>IF(AND('positionnement modules'!AH19="B",'positionnement modules'!AH20="1a"),"2c","")</f>
        <v/>
      </c>
      <c r="AI19" s="9"/>
      <c r="AJ19" s="4" t="str">
        <f>IF(AND('positionnement modules'!AJ19="B",'positionnement modules'!AJ20="1a"),"2c","")</f>
        <v/>
      </c>
      <c r="AK19" s="50" t="str">
        <f>IF(AND('positionnement modules'!AK19="B",'positionnement modules'!AK20="1a"),"2c","")</f>
        <v/>
      </c>
      <c r="AL19" s="51" t="str">
        <f>IF(AND('positionnement modules'!AL19="B",'positionnement modules'!AL20="1a"),"2c","")</f>
        <v/>
      </c>
      <c r="AM19" s="51" t="str">
        <f>IF(AND('positionnement modules'!AM19="B",'positionnement modules'!AM20="1a"),"2c","")</f>
        <v/>
      </c>
      <c r="AN19" s="51" t="str">
        <f>IF(AND('positionnement modules'!AN19="B",'positionnement modules'!AN20="1a"),"2c","")</f>
        <v/>
      </c>
      <c r="AO19" s="51" t="str">
        <f>IF(AND('positionnement modules'!AO19="B",'positionnement modules'!AO20="1a"),"2c","")</f>
        <v/>
      </c>
      <c r="AP19" s="51" t="str">
        <f>IF(AND('positionnement modules'!AP19="B",'positionnement modules'!AP20="1a"),"2c","")</f>
        <v/>
      </c>
      <c r="AQ19" s="51" t="str">
        <f>IF(AND('positionnement modules'!AQ19="B",'positionnement modules'!AQ20="1a"),"2c","")</f>
        <v/>
      </c>
      <c r="AR19" s="51" t="str">
        <f>IF(AND('positionnement modules'!AR19="B",'positionnement modules'!AR20="1a"),"2c","")</f>
        <v/>
      </c>
      <c r="AS19" s="51" t="str">
        <f>IF(AND('positionnement modules'!AS19="B",'positionnement modules'!AS20="1a"),"2c","")</f>
        <v/>
      </c>
      <c r="AT19" s="51" t="str">
        <f>IF(AND('positionnement modules'!AT19="B",'positionnement modules'!AT20="1a"),"2c","")</f>
        <v/>
      </c>
      <c r="AU19" s="51" t="str">
        <f>IF(AND('positionnement modules'!AU19="B",'positionnement modules'!AU20="1a"),"2c","")</f>
        <v/>
      </c>
      <c r="AV19" s="51" t="str">
        <f>IF(AND('positionnement modules'!AV19="B",'positionnement modules'!AV20="1a"),"2c","")</f>
        <v/>
      </c>
      <c r="AW19" s="51" t="str">
        <f>IF(AND('positionnement modules'!AW19="B",'positionnement modules'!AW20="1a"),"2c","")</f>
        <v/>
      </c>
      <c r="AX19" s="52" t="str">
        <f>IF(AND('positionnement modules'!AX19="B",'positionnement modules'!AX20="1a"),"2c","")</f>
        <v/>
      </c>
      <c r="AY19" s="5" t="str">
        <f>IF(AND('positionnement modules'!AY19="B",'positionnement modules'!AY20="1a"),"2c","")</f>
        <v/>
      </c>
      <c r="AZ19" s="9"/>
      <c r="BA19" s="4" t="str">
        <f>IF(AND('positionnement modules'!BA19="B",'positionnement modules'!BA20="1a"),"2c","")</f>
        <v/>
      </c>
      <c r="BB19" s="50" t="str">
        <f>IF(AND('positionnement modules'!BB19="B",'positionnement modules'!BB20="1a"),"2c","")</f>
        <v/>
      </c>
      <c r="BC19" s="51" t="str">
        <f>IF(AND('positionnement modules'!BC19="B",'positionnement modules'!BC20="1a"),"2c","")</f>
        <v/>
      </c>
      <c r="BD19" s="51" t="str">
        <f>IF(AND('positionnement modules'!BD19="B",'positionnement modules'!BD20="1a"),"2c","")</f>
        <v/>
      </c>
      <c r="BE19" s="51" t="str">
        <f>IF(AND('positionnement modules'!BE19="B",'positionnement modules'!BE20="1a"),"2c","")</f>
        <v/>
      </c>
      <c r="BF19" s="51" t="str">
        <f>IF(AND('positionnement modules'!BF19="B",'positionnement modules'!BF20="1a"),"2c","")</f>
        <v/>
      </c>
      <c r="BG19" s="51" t="str">
        <f>IF(AND('positionnement modules'!BG19="B",'positionnement modules'!BG20="1a"),"2c","")</f>
        <v/>
      </c>
      <c r="BH19" s="51" t="str">
        <f>IF(AND('positionnement modules'!BH19="B",'positionnement modules'!BH20="1a"),"2c","")</f>
        <v/>
      </c>
      <c r="BI19" s="51" t="str">
        <f>IF(AND('positionnement modules'!BI19="B",'positionnement modules'!BI20="1a"),"2c","")</f>
        <v/>
      </c>
      <c r="BJ19" s="51" t="str">
        <f>IF(AND('positionnement modules'!BJ19="B",'positionnement modules'!BJ20="1a"),"2c","")</f>
        <v/>
      </c>
      <c r="BK19" s="51" t="str">
        <f>IF(AND('positionnement modules'!BK19="B",'positionnement modules'!BK20="1a"),"2c","")</f>
        <v/>
      </c>
      <c r="BL19" s="51" t="str">
        <f>IF(AND('positionnement modules'!BL19="B",'positionnement modules'!BL20="1a"),"2c","")</f>
        <v/>
      </c>
      <c r="BM19" s="51" t="str">
        <f>IF(AND('positionnement modules'!BM19="B",'positionnement modules'!BM20="1a"),"2c","")</f>
        <v/>
      </c>
      <c r="BN19" s="51" t="str">
        <f>IF(AND('positionnement modules'!BN19="B",'positionnement modules'!BN20="1a"),"2c","")</f>
        <v/>
      </c>
      <c r="BO19" s="52" t="str">
        <f>IF(AND('positionnement modules'!BO19="B",'positionnement modules'!BO20="1a"),"2c","")</f>
        <v/>
      </c>
      <c r="BP19" s="5" t="str">
        <f>IF(AND('positionnement modules'!BP19="B",'positionnement modules'!BP20="1a"),"2c","")</f>
        <v/>
      </c>
      <c r="BQ19" s="9"/>
      <c r="BR19" s="9"/>
      <c r="BS19" s="9"/>
    </row>
    <row r="20" spans="2:146" ht="21" customHeight="1" x14ac:dyDescent="0.35">
      <c r="B20" s="4" t="str">
        <f>IF(AND('positionnement modules'!B20="B",'positionnement modules'!B21="1a"),"2c","")</f>
        <v/>
      </c>
      <c r="C20" s="50" t="str">
        <f>IF(AND('positionnement modules'!C20="B",'positionnement modules'!C21="1a"),"2c","")</f>
        <v/>
      </c>
      <c r="D20" s="51" t="str">
        <f>IF(AND('positionnement modules'!D20="B",'positionnement modules'!D21="1a"),"2c","")</f>
        <v/>
      </c>
      <c r="E20" s="51" t="str">
        <f>IF(AND('positionnement modules'!E20="B",'positionnement modules'!E21="1a"),"2c","")</f>
        <v/>
      </c>
      <c r="F20" s="51" t="str">
        <f>IF(AND('positionnement modules'!F20="B",'positionnement modules'!F21="1a"),"2c","")</f>
        <v/>
      </c>
      <c r="G20" s="51" t="str">
        <f>IF(AND('positionnement modules'!G20="B",'positionnement modules'!G21="1a"),"2c","")</f>
        <v/>
      </c>
      <c r="H20" s="51" t="str">
        <f>IF(AND('positionnement modules'!H20="B",'positionnement modules'!H21="1a"),"2c","")</f>
        <v/>
      </c>
      <c r="I20" s="51" t="str">
        <f>IF(AND('positionnement modules'!I20="B",'positionnement modules'!I21="1a"),"2c","")</f>
        <v/>
      </c>
      <c r="J20" s="51" t="str">
        <f>IF(AND('positionnement modules'!J20="B",'positionnement modules'!J21="1a"),"2c","")</f>
        <v/>
      </c>
      <c r="K20" s="51" t="str">
        <f>IF(AND('positionnement modules'!K20="B",'positionnement modules'!K21="1a"),"2c","")</f>
        <v/>
      </c>
      <c r="L20" s="51" t="str">
        <f>IF(AND('positionnement modules'!L20="B",'positionnement modules'!L21="1a"),"2c","")</f>
        <v/>
      </c>
      <c r="M20" s="51" t="str">
        <f>IF(AND('positionnement modules'!M20="B",'positionnement modules'!M21="1a"),"2c","")</f>
        <v/>
      </c>
      <c r="N20" s="51" t="str">
        <f>IF(AND('positionnement modules'!N20="B",'positionnement modules'!N21="1a"),"2c","")</f>
        <v/>
      </c>
      <c r="O20" s="51" t="str">
        <f>IF(AND('positionnement modules'!O20="B",'positionnement modules'!O21="1a"),"2c","")</f>
        <v/>
      </c>
      <c r="P20" s="52" t="str">
        <f>IF(AND('positionnement modules'!P20="B",'positionnement modules'!P21="1a"),"2c","")</f>
        <v/>
      </c>
      <c r="Q20" s="5" t="str">
        <f>IF(AND('positionnement modules'!Q20="B",'positionnement modules'!Q21="1a"),"2c","")</f>
        <v/>
      </c>
      <c r="R20" s="9"/>
      <c r="S20" s="4" t="str">
        <f>IF(AND('positionnement modules'!S20="B",'positionnement modules'!S21="1a"),"2c","")</f>
        <v/>
      </c>
      <c r="T20" s="50" t="str">
        <f>IF(AND('positionnement modules'!T20="B",'positionnement modules'!T21="1a"),"2c","")</f>
        <v/>
      </c>
      <c r="U20" s="51" t="str">
        <f>IF(AND('positionnement modules'!U20="B",'positionnement modules'!U21="1a"),"2c","")</f>
        <v/>
      </c>
      <c r="V20" s="51" t="str">
        <f>IF(AND('positionnement modules'!V20="B",'positionnement modules'!V21="1a"),"2c","")</f>
        <v/>
      </c>
      <c r="W20" s="51" t="str">
        <f>IF(AND('positionnement modules'!W20="B",'positionnement modules'!W21="1a"),"2c","")</f>
        <v/>
      </c>
      <c r="X20" s="51" t="str">
        <f>IF(AND('positionnement modules'!X20="B",'positionnement modules'!X21="1a"),"2c","")</f>
        <v/>
      </c>
      <c r="Y20" s="51" t="str">
        <f>IF(AND('positionnement modules'!Y20="B",'positionnement modules'!Y21="1a"),"2c","")</f>
        <v/>
      </c>
      <c r="Z20" s="51" t="str">
        <f>IF(AND('positionnement modules'!Z20="B",'positionnement modules'!Z21="1a"),"2c","")</f>
        <v/>
      </c>
      <c r="AA20" s="51" t="str">
        <f>IF(AND('positionnement modules'!AA20="B",'positionnement modules'!AA21="1a"),"2c","")</f>
        <v/>
      </c>
      <c r="AB20" s="51" t="str">
        <f>IF(AND('positionnement modules'!AB20="B",'positionnement modules'!AB21="1a"),"2c","")</f>
        <v/>
      </c>
      <c r="AC20" s="51" t="str">
        <f>IF(AND('positionnement modules'!AC20="B",'positionnement modules'!AC21="1a"),"2c","")</f>
        <v/>
      </c>
      <c r="AD20" s="51" t="str">
        <f>IF(AND('positionnement modules'!AD20="B",'positionnement modules'!AD21="1a"),"2c","")</f>
        <v/>
      </c>
      <c r="AE20" s="51" t="str">
        <f>IF(AND('positionnement modules'!AE20="B",'positionnement modules'!AE21="1a"),"2c","")</f>
        <v/>
      </c>
      <c r="AF20" s="51" t="str">
        <f>IF(AND('positionnement modules'!AF20="B",'positionnement modules'!AF21="1a"),"2c","")</f>
        <v/>
      </c>
      <c r="AG20" s="52" t="str">
        <f>IF(AND('positionnement modules'!AG20="B",'positionnement modules'!AG21="1a"),"2c","")</f>
        <v/>
      </c>
      <c r="AH20" s="5" t="str">
        <f>IF(AND('positionnement modules'!AH20="B",'positionnement modules'!AH21="1a"),"2c","")</f>
        <v/>
      </c>
      <c r="AI20" s="9"/>
      <c r="AJ20" s="4" t="str">
        <f>IF(AND('positionnement modules'!AJ20="B",'positionnement modules'!AJ21="1a"),"2c","")</f>
        <v/>
      </c>
      <c r="AK20" s="50" t="str">
        <f>IF(AND('positionnement modules'!AK20="B",'positionnement modules'!AK21="1a"),"2c","")</f>
        <v/>
      </c>
      <c r="AL20" s="51" t="str">
        <f>IF(AND('positionnement modules'!AL20="B",'positionnement modules'!AL21="1a"),"2c","")</f>
        <v/>
      </c>
      <c r="AM20" s="51" t="str">
        <f>IF(AND('positionnement modules'!AM20="B",'positionnement modules'!AM21="1a"),"2c","")</f>
        <v/>
      </c>
      <c r="AN20" s="51" t="str">
        <f>IF(AND('positionnement modules'!AN20="B",'positionnement modules'!AN21="1a"),"2c","")</f>
        <v/>
      </c>
      <c r="AO20" s="51" t="str">
        <f>IF(AND('positionnement modules'!AO20="B",'positionnement modules'!AO21="1a"),"2c","")</f>
        <v/>
      </c>
      <c r="AP20" s="51" t="str">
        <f>IF(AND('positionnement modules'!AP20="B",'positionnement modules'!AP21="1a"),"2c","")</f>
        <v/>
      </c>
      <c r="AQ20" s="51" t="str">
        <f>IF(AND('positionnement modules'!AQ20="B",'positionnement modules'!AQ21="1a"),"2c","")</f>
        <v/>
      </c>
      <c r="AR20" s="51" t="str">
        <f>IF(AND('positionnement modules'!AR20="B",'positionnement modules'!AR21="1a"),"2c","")</f>
        <v/>
      </c>
      <c r="AS20" s="51" t="str">
        <f>IF(AND('positionnement modules'!AS20="B",'positionnement modules'!AS21="1a"),"2c","")</f>
        <v/>
      </c>
      <c r="AT20" s="51" t="str">
        <f>IF(AND('positionnement modules'!AT20="B",'positionnement modules'!AT21="1a"),"2c","")</f>
        <v/>
      </c>
      <c r="AU20" s="51" t="str">
        <f>IF(AND('positionnement modules'!AU20="B",'positionnement modules'!AU21="1a"),"2c","")</f>
        <v/>
      </c>
      <c r="AV20" s="51" t="str">
        <f>IF(AND('positionnement modules'!AV20="B",'positionnement modules'!AV21="1a"),"2c","")</f>
        <v/>
      </c>
      <c r="AW20" s="51" t="str">
        <f>IF(AND('positionnement modules'!AW20="B",'positionnement modules'!AW21="1a"),"2c","")</f>
        <v/>
      </c>
      <c r="AX20" s="52" t="str">
        <f>IF(AND('positionnement modules'!AX20="B",'positionnement modules'!AX21="1a"),"2c","")</f>
        <v/>
      </c>
      <c r="AY20" s="5" t="str">
        <f>IF(AND('positionnement modules'!AY20="B",'positionnement modules'!AY21="1a"),"2c","")</f>
        <v/>
      </c>
      <c r="AZ20" s="9"/>
      <c r="BA20" s="4" t="str">
        <f>IF(AND('positionnement modules'!BA20="B",'positionnement modules'!BA21="1a"),"2c","")</f>
        <v/>
      </c>
      <c r="BB20" s="50" t="str">
        <f>IF(AND('positionnement modules'!BB20="B",'positionnement modules'!BB21="1a"),"2c","")</f>
        <v/>
      </c>
      <c r="BC20" s="51" t="str">
        <f>IF(AND('positionnement modules'!BC20="B",'positionnement modules'!BC21="1a"),"2c","")</f>
        <v/>
      </c>
      <c r="BD20" s="51" t="str">
        <f>IF(AND('positionnement modules'!BD20="B",'positionnement modules'!BD21="1a"),"2c","")</f>
        <v/>
      </c>
      <c r="BE20" s="51" t="str">
        <f>IF(AND('positionnement modules'!BE20="B",'positionnement modules'!BE21="1a"),"2c","")</f>
        <v/>
      </c>
      <c r="BF20" s="51" t="str">
        <f>IF(AND('positionnement modules'!BF20="B",'positionnement modules'!BF21="1a"),"2c","")</f>
        <v/>
      </c>
      <c r="BG20" s="51" t="str">
        <f>IF(AND('positionnement modules'!BG20="B",'positionnement modules'!BG21="1a"),"2c","")</f>
        <v/>
      </c>
      <c r="BH20" s="51" t="str">
        <f>IF(AND('positionnement modules'!BH20="B",'positionnement modules'!BH21="1a"),"2c","")</f>
        <v/>
      </c>
      <c r="BI20" s="51" t="str">
        <f>IF(AND('positionnement modules'!BI20="B",'positionnement modules'!BI21="1a"),"2c","")</f>
        <v/>
      </c>
      <c r="BJ20" s="51" t="str">
        <f>IF(AND('positionnement modules'!BJ20="B",'positionnement modules'!BJ21="1a"),"2c","")</f>
        <v/>
      </c>
      <c r="BK20" s="51" t="str">
        <f>IF(AND('positionnement modules'!BK20="B",'positionnement modules'!BK21="1a"),"2c","")</f>
        <v/>
      </c>
      <c r="BL20" s="51" t="str">
        <f>IF(AND('positionnement modules'!BL20="B",'positionnement modules'!BL21="1a"),"2c","")</f>
        <v/>
      </c>
      <c r="BM20" s="51" t="str">
        <f>IF(AND('positionnement modules'!BM20="B",'positionnement modules'!BM21="1a"),"2c","")</f>
        <v/>
      </c>
      <c r="BN20" s="51" t="str">
        <f>IF(AND('positionnement modules'!BN20="B",'positionnement modules'!BN21="1a"),"2c","")</f>
        <v/>
      </c>
      <c r="BO20" s="52" t="str">
        <f>IF(AND('positionnement modules'!BO20="B",'positionnement modules'!BO21="1a"),"2c","")</f>
        <v/>
      </c>
      <c r="BP20" s="5" t="str">
        <f>IF(AND('positionnement modules'!BP20="B",'positionnement modules'!BP21="1a"),"2c","")</f>
        <v/>
      </c>
      <c r="BQ20" s="9"/>
      <c r="BR20" s="9"/>
      <c r="BS20" s="9"/>
    </row>
    <row r="21" spans="2:146" ht="21" customHeight="1" x14ac:dyDescent="0.35">
      <c r="B21" s="4" t="str">
        <f>IF(AND('positionnement modules'!B21="B",'positionnement modules'!B22="1a"),"2c","")</f>
        <v/>
      </c>
      <c r="C21" s="50" t="str">
        <f>IF(AND('positionnement modules'!C21="B",'positionnement modules'!C22="1a"),"2c","")</f>
        <v/>
      </c>
      <c r="D21" s="51" t="str">
        <f>IF(AND('positionnement modules'!D21="B",'positionnement modules'!D22="1a"),"2c","")</f>
        <v/>
      </c>
      <c r="E21" s="51" t="str">
        <f>IF(AND('positionnement modules'!E21="B",'positionnement modules'!E22="1a"),"2c","")</f>
        <v/>
      </c>
      <c r="F21" s="51" t="str">
        <f>IF(AND('positionnement modules'!F21="B",'positionnement modules'!F22="1a"),"2c","")</f>
        <v/>
      </c>
      <c r="G21" s="51" t="str">
        <f>IF(AND('positionnement modules'!G21="B",'positionnement modules'!G22="1a"),"2c","")</f>
        <v/>
      </c>
      <c r="H21" s="51" t="str">
        <f>IF(AND('positionnement modules'!H21="B",'positionnement modules'!H22="1a"),"2c","")</f>
        <v/>
      </c>
      <c r="I21" s="51" t="str">
        <f>IF(AND('positionnement modules'!I21="B",'positionnement modules'!I22="1a"),"2c","")</f>
        <v/>
      </c>
      <c r="J21" s="51" t="str">
        <f>IF(AND('positionnement modules'!J21="B",'positionnement modules'!J22="1a"),"2c","")</f>
        <v/>
      </c>
      <c r="K21" s="51" t="str">
        <f>IF(AND('positionnement modules'!K21="B",'positionnement modules'!K22="1a"),"2c","")</f>
        <v/>
      </c>
      <c r="L21" s="51" t="str">
        <f>IF(AND('positionnement modules'!L21="B",'positionnement modules'!L22="1a"),"2c","")</f>
        <v/>
      </c>
      <c r="M21" s="51" t="str">
        <f>IF(AND('positionnement modules'!M21="B",'positionnement modules'!M22="1a"),"2c","")</f>
        <v/>
      </c>
      <c r="N21" s="51" t="str">
        <f>IF(AND('positionnement modules'!N21="B",'positionnement modules'!N22="1a"),"2c","")</f>
        <v/>
      </c>
      <c r="O21" s="51" t="str">
        <f>IF(AND('positionnement modules'!O21="B",'positionnement modules'!O22="1a"),"2c","")</f>
        <v/>
      </c>
      <c r="P21" s="52" t="str">
        <f>IF(AND('positionnement modules'!P21="B",'positionnement modules'!P22="1a"),"2c","")</f>
        <v/>
      </c>
      <c r="Q21" s="5" t="str">
        <f>IF(AND('positionnement modules'!Q21="B",'positionnement modules'!Q22="1a"),"2c","")</f>
        <v/>
      </c>
      <c r="R21" s="9"/>
      <c r="S21" s="4" t="str">
        <f>IF(AND('positionnement modules'!S21="B",'positionnement modules'!S22="1a"),"2c","")</f>
        <v/>
      </c>
      <c r="T21" s="50" t="str">
        <f>IF(AND('positionnement modules'!T21="B",'positionnement modules'!T22="1a"),"2c","")</f>
        <v/>
      </c>
      <c r="U21" s="51" t="str">
        <f>IF(AND('positionnement modules'!U21="B",'positionnement modules'!U22="1a"),"2c","")</f>
        <v/>
      </c>
      <c r="V21" s="51" t="str">
        <f>IF(AND('positionnement modules'!V21="B",'positionnement modules'!V22="1a"),"2c","")</f>
        <v/>
      </c>
      <c r="W21" s="51" t="str">
        <f>IF(AND('positionnement modules'!W21="B",'positionnement modules'!W22="1a"),"2c","")</f>
        <v/>
      </c>
      <c r="X21" s="51" t="str">
        <f>IF(AND('positionnement modules'!X21="B",'positionnement modules'!X22="1a"),"2c","")</f>
        <v/>
      </c>
      <c r="Y21" s="51" t="str">
        <f>IF(AND('positionnement modules'!Y21="B",'positionnement modules'!Y22="1a"),"2c","")</f>
        <v/>
      </c>
      <c r="Z21" s="51" t="str">
        <f>IF(AND('positionnement modules'!Z21="B",'positionnement modules'!Z22="1a"),"2c","")</f>
        <v/>
      </c>
      <c r="AA21" s="51" t="str">
        <f>IF(AND('positionnement modules'!AA21="B",'positionnement modules'!AA22="1a"),"2c","")</f>
        <v/>
      </c>
      <c r="AB21" s="51" t="str">
        <f>IF(AND('positionnement modules'!AB21="B",'positionnement modules'!AB22="1a"),"2c","")</f>
        <v/>
      </c>
      <c r="AC21" s="51" t="str">
        <f>IF(AND('positionnement modules'!AC21="B",'positionnement modules'!AC22="1a"),"2c","")</f>
        <v/>
      </c>
      <c r="AD21" s="51" t="str">
        <f>IF(AND('positionnement modules'!AD21="B",'positionnement modules'!AD22="1a"),"2c","")</f>
        <v/>
      </c>
      <c r="AE21" s="51" t="str">
        <f>IF(AND('positionnement modules'!AE21="B",'positionnement modules'!AE22="1a"),"2c","")</f>
        <v/>
      </c>
      <c r="AF21" s="51" t="str">
        <f>IF(AND('positionnement modules'!AF21="B",'positionnement modules'!AF22="1a"),"2c","")</f>
        <v/>
      </c>
      <c r="AG21" s="52" t="str">
        <f>IF(AND('positionnement modules'!AG21="B",'positionnement modules'!AG22="1a"),"2c","")</f>
        <v/>
      </c>
      <c r="AH21" s="5" t="str">
        <f>IF(AND('positionnement modules'!AH21="B",'positionnement modules'!AH22="1a"),"2c","")</f>
        <v/>
      </c>
      <c r="AI21" s="9"/>
      <c r="AJ21" s="4" t="str">
        <f>IF(AND('positionnement modules'!AJ21="B",'positionnement modules'!AJ22="1a"),"2c","")</f>
        <v/>
      </c>
      <c r="AK21" s="50" t="str">
        <f>IF(AND('positionnement modules'!AK21="B",'positionnement modules'!AK22="1a"),"2c","")</f>
        <v/>
      </c>
      <c r="AL21" s="51" t="str">
        <f>IF(AND('positionnement modules'!AL21="B",'positionnement modules'!AL22="1a"),"2c","")</f>
        <v/>
      </c>
      <c r="AM21" s="51" t="str">
        <f>IF(AND('positionnement modules'!AM21="B",'positionnement modules'!AM22="1a"),"2c","")</f>
        <v/>
      </c>
      <c r="AN21" s="51" t="str">
        <f>IF(AND('positionnement modules'!AN21="B",'positionnement modules'!AN22="1a"),"2c","")</f>
        <v/>
      </c>
      <c r="AO21" s="51" t="str">
        <f>IF(AND('positionnement modules'!AO21="B",'positionnement modules'!AO22="1a"),"2c","")</f>
        <v/>
      </c>
      <c r="AP21" s="51" t="str">
        <f>IF(AND('positionnement modules'!AP21="B",'positionnement modules'!AP22="1a"),"2c","")</f>
        <v/>
      </c>
      <c r="AQ21" s="51" t="str">
        <f>IF(AND('positionnement modules'!AQ21="B",'positionnement modules'!AQ22="1a"),"2c","")</f>
        <v/>
      </c>
      <c r="AR21" s="51" t="str">
        <f>IF(AND('positionnement modules'!AR21="B",'positionnement modules'!AR22="1a"),"2c","")</f>
        <v/>
      </c>
      <c r="AS21" s="51" t="str">
        <f>IF(AND('positionnement modules'!AS21="B",'positionnement modules'!AS22="1a"),"2c","")</f>
        <v/>
      </c>
      <c r="AT21" s="51" t="str">
        <f>IF(AND('positionnement modules'!AT21="B",'positionnement modules'!AT22="1a"),"2c","")</f>
        <v/>
      </c>
      <c r="AU21" s="51" t="str">
        <f>IF(AND('positionnement modules'!AU21="B",'positionnement modules'!AU22="1a"),"2c","")</f>
        <v/>
      </c>
      <c r="AV21" s="51" t="str">
        <f>IF(AND('positionnement modules'!AV21="B",'positionnement modules'!AV22="1a"),"2c","")</f>
        <v/>
      </c>
      <c r="AW21" s="51" t="str">
        <f>IF(AND('positionnement modules'!AW21="B",'positionnement modules'!AW22="1a"),"2c","")</f>
        <v/>
      </c>
      <c r="AX21" s="52" t="str">
        <f>IF(AND('positionnement modules'!AX21="B",'positionnement modules'!AX22="1a"),"2c","")</f>
        <v/>
      </c>
      <c r="AY21" s="5" t="str">
        <f>IF(AND('positionnement modules'!AY21="B",'positionnement modules'!AY22="1a"),"2c","")</f>
        <v/>
      </c>
      <c r="AZ21" s="9"/>
      <c r="BA21" s="4" t="str">
        <f>IF(AND('positionnement modules'!BA21="B",'positionnement modules'!BA22="1a"),"2c","")</f>
        <v/>
      </c>
      <c r="BB21" s="50" t="str">
        <f>IF(AND('positionnement modules'!BB21="B",'positionnement modules'!BB22="1a"),"2c","")</f>
        <v/>
      </c>
      <c r="BC21" s="51" t="str">
        <f>IF(AND('positionnement modules'!BC21="B",'positionnement modules'!BC22="1a"),"2c","")</f>
        <v/>
      </c>
      <c r="BD21" s="51" t="str">
        <f>IF(AND('positionnement modules'!BD21="B",'positionnement modules'!BD22="1a"),"2c","")</f>
        <v/>
      </c>
      <c r="BE21" s="51" t="str">
        <f>IF(AND('positionnement modules'!BE21="B",'positionnement modules'!BE22="1a"),"2c","")</f>
        <v/>
      </c>
      <c r="BF21" s="51" t="str">
        <f>IF(AND('positionnement modules'!BF21="B",'positionnement modules'!BF22="1a"),"2c","")</f>
        <v/>
      </c>
      <c r="BG21" s="51" t="str">
        <f>IF(AND('positionnement modules'!BG21="B",'positionnement modules'!BG22="1a"),"2c","")</f>
        <v/>
      </c>
      <c r="BH21" s="51" t="str">
        <f>IF(AND('positionnement modules'!BH21="B",'positionnement modules'!BH22="1a"),"2c","")</f>
        <v/>
      </c>
      <c r="BI21" s="51" t="str">
        <f>IF(AND('positionnement modules'!BI21="B",'positionnement modules'!BI22="1a"),"2c","")</f>
        <v/>
      </c>
      <c r="BJ21" s="51" t="str">
        <f>IF(AND('positionnement modules'!BJ21="B",'positionnement modules'!BJ22="1a"),"2c","")</f>
        <v/>
      </c>
      <c r="BK21" s="51" t="str">
        <f>IF(AND('positionnement modules'!BK21="B",'positionnement modules'!BK22="1a"),"2c","")</f>
        <v/>
      </c>
      <c r="BL21" s="51" t="str">
        <f>IF(AND('positionnement modules'!BL21="B",'positionnement modules'!BL22="1a"),"2c","")</f>
        <v/>
      </c>
      <c r="BM21" s="51" t="str">
        <f>IF(AND('positionnement modules'!BM21="B",'positionnement modules'!BM22="1a"),"2c","")</f>
        <v/>
      </c>
      <c r="BN21" s="51" t="str">
        <f>IF(AND('positionnement modules'!BN21="B",'positionnement modules'!BN22="1a"),"2c","")</f>
        <v/>
      </c>
      <c r="BO21" s="52" t="str">
        <f>IF(AND('positionnement modules'!BO21="B",'positionnement modules'!BO22="1a"),"2c","")</f>
        <v/>
      </c>
      <c r="BP21" s="5" t="str">
        <f>IF(AND('positionnement modules'!BP21="B",'positionnement modules'!BP22="1a"),"2c","")</f>
        <v/>
      </c>
      <c r="BQ21" s="9"/>
      <c r="BR21" s="9"/>
      <c r="BS21" s="9"/>
    </row>
    <row r="22" spans="2:146" ht="21" customHeight="1" x14ac:dyDescent="0.35">
      <c r="B22" s="4" t="str">
        <f>IF(AND('positionnement modules'!B22="B",'positionnement modules'!B23="1a"),"2c","")</f>
        <v/>
      </c>
      <c r="C22" s="50" t="str">
        <f>IF(AND('positionnement modules'!C22="B",'positionnement modules'!C23="1a"),"2c","")</f>
        <v/>
      </c>
      <c r="D22" s="51" t="str">
        <f>IF(AND('positionnement modules'!D22="B",'positionnement modules'!D23="1a"),"2c","")</f>
        <v/>
      </c>
      <c r="E22" s="51" t="str">
        <f>IF(AND('positionnement modules'!E22="B",'positionnement modules'!E23="1a"),"2c","")</f>
        <v/>
      </c>
      <c r="F22" s="51" t="str">
        <f>IF(AND('positionnement modules'!F22="B",'positionnement modules'!F23="1a"),"2c","")</f>
        <v/>
      </c>
      <c r="G22" s="51" t="str">
        <f>IF(AND('positionnement modules'!G22="B",'positionnement modules'!G23="1a"),"2c","")</f>
        <v/>
      </c>
      <c r="H22" s="51" t="str">
        <f>IF(AND('positionnement modules'!H22="B",'positionnement modules'!H23="1a"),"2c","")</f>
        <v/>
      </c>
      <c r="I22" s="51" t="str">
        <f>IF(AND('positionnement modules'!I22="B",'positionnement modules'!I23="1a"),"2c","")</f>
        <v/>
      </c>
      <c r="J22" s="51" t="str">
        <f>IF(AND('positionnement modules'!J22="B",'positionnement modules'!J23="1a"),"2c","")</f>
        <v/>
      </c>
      <c r="K22" s="51" t="str">
        <f>IF(AND('positionnement modules'!K22="B",'positionnement modules'!K23="1a"),"2c","")</f>
        <v/>
      </c>
      <c r="L22" s="51" t="str">
        <f>IF(AND('positionnement modules'!L22="B",'positionnement modules'!L23="1a"),"2c","")</f>
        <v/>
      </c>
      <c r="M22" s="51" t="str">
        <f>IF(AND('positionnement modules'!M22="B",'positionnement modules'!M23="1a"),"2c","")</f>
        <v/>
      </c>
      <c r="N22" s="51" t="str">
        <f>IF(AND('positionnement modules'!N22="B",'positionnement modules'!N23="1a"),"2c","")</f>
        <v/>
      </c>
      <c r="O22" s="51" t="str">
        <f>IF(AND('positionnement modules'!O22="B",'positionnement modules'!O23="1a"),"2c","")</f>
        <v/>
      </c>
      <c r="P22" s="52" t="str">
        <f>IF(AND('positionnement modules'!P22="B",'positionnement modules'!P23="1a"),"2c","")</f>
        <v/>
      </c>
      <c r="Q22" s="5" t="str">
        <f>IF(AND('positionnement modules'!Q22="B",'positionnement modules'!Q23="1a"),"2c","")</f>
        <v/>
      </c>
      <c r="R22" s="9"/>
      <c r="S22" s="4" t="str">
        <f>IF(AND('positionnement modules'!S22="B",'positionnement modules'!S23="1a"),"2c","")</f>
        <v/>
      </c>
      <c r="T22" s="50" t="str">
        <f>IF(AND('positionnement modules'!T22="B",'positionnement modules'!T23="1a"),"2c","")</f>
        <v/>
      </c>
      <c r="U22" s="51" t="str">
        <f>IF(AND('positionnement modules'!U22="B",'positionnement modules'!U23="1a"),"2c","")</f>
        <v/>
      </c>
      <c r="V22" s="51" t="str">
        <f>IF(AND('positionnement modules'!V22="B",'positionnement modules'!V23="1a"),"2c","")</f>
        <v/>
      </c>
      <c r="W22" s="51" t="str">
        <f>IF(AND('positionnement modules'!W22="B",'positionnement modules'!W23="1a"),"2c","")</f>
        <v/>
      </c>
      <c r="X22" s="51" t="str">
        <f>IF(AND('positionnement modules'!X22="B",'positionnement modules'!X23="1a"),"2c","")</f>
        <v/>
      </c>
      <c r="Y22" s="51" t="str">
        <f>IF(AND('positionnement modules'!Y22="B",'positionnement modules'!Y23="1a"),"2c","")</f>
        <v/>
      </c>
      <c r="Z22" s="51" t="str">
        <f>IF(AND('positionnement modules'!Z22="B",'positionnement modules'!Z23="1a"),"2c","")</f>
        <v/>
      </c>
      <c r="AA22" s="51" t="str">
        <f>IF(AND('positionnement modules'!AA22="B",'positionnement modules'!AA23="1a"),"2c","")</f>
        <v/>
      </c>
      <c r="AB22" s="51" t="str">
        <f>IF(AND('positionnement modules'!AB22="B",'positionnement modules'!AB23="1a"),"2c","")</f>
        <v/>
      </c>
      <c r="AC22" s="51" t="str">
        <f>IF(AND('positionnement modules'!AC22="B",'positionnement modules'!AC23="1a"),"2c","")</f>
        <v/>
      </c>
      <c r="AD22" s="51" t="str">
        <f>IF(AND('positionnement modules'!AD22="B",'positionnement modules'!AD23="1a"),"2c","")</f>
        <v/>
      </c>
      <c r="AE22" s="51" t="str">
        <f>IF(AND('positionnement modules'!AE22="B",'positionnement modules'!AE23="1a"),"2c","")</f>
        <v/>
      </c>
      <c r="AF22" s="51" t="str">
        <f>IF(AND('positionnement modules'!AF22="B",'positionnement modules'!AF23="1a"),"2c","")</f>
        <v/>
      </c>
      <c r="AG22" s="52" t="str">
        <f>IF(AND('positionnement modules'!AG22="B",'positionnement modules'!AG23="1a"),"2c","")</f>
        <v/>
      </c>
      <c r="AH22" s="5" t="str">
        <f>IF(AND('positionnement modules'!AH22="B",'positionnement modules'!AH23="1a"),"2c","")</f>
        <v/>
      </c>
      <c r="AI22" s="9"/>
      <c r="AJ22" s="4" t="str">
        <f>IF(AND('positionnement modules'!AJ22="B",'positionnement modules'!AJ23="1a"),"2c","")</f>
        <v/>
      </c>
      <c r="AK22" s="50" t="str">
        <f>IF(AND('positionnement modules'!AK22="B",'positionnement modules'!AK23="1a"),"2c","")</f>
        <v/>
      </c>
      <c r="AL22" s="51" t="str">
        <f>IF(AND('positionnement modules'!AL22="B",'positionnement modules'!AL23="1a"),"2c","")</f>
        <v/>
      </c>
      <c r="AM22" s="51" t="str">
        <f>IF(AND('positionnement modules'!AM22="B",'positionnement modules'!AM23="1a"),"2c","")</f>
        <v/>
      </c>
      <c r="AN22" s="51" t="str">
        <f>IF(AND('positionnement modules'!AN22="B",'positionnement modules'!AN23="1a"),"2c","")</f>
        <v/>
      </c>
      <c r="AO22" s="51" t="str">
        <f>IF(AND('positionnement modules'!AO22="B",'positionnement modules'!AO23="1a"),"2c","")</f>
        <v/>
      </c>
      <c r="AP22" s="51" t="str">
        <f>IF(AND('positionnement modules'!AP22="B",'positionnement modules'!AP23="1a"),"2c","")</f>
        <v/>
      </c>
      <c r="AQ22" s="51" t="str">
        <f>IF(AND('positionnement modules'!AQ22="B",'positionnement modules'!AQ23="1a"),"2c","")</f>
        <v/>
      </c>
      <c r="AR22" s="51" t="str">
        <f>IF(AND('positionnement modules'!AR22="B",'positionnement modules'!AR23="1a"),"2c","")</f>
        <v/>
      </c>
      <c r="AS22" s="51" t="str">
        <f>IF(AND('positionnement modules'!AS22="B",'positionnement modules'!AS23="1a"),"2c","")</f>
        <v/>
      </c>
      <c r="AT22" s="51" t="str">
        <f>IF(AND('positionnement modules'!AT22="B",'positionnement modules'!AT23="1a"),"2c","")</f>
        <v/>
      </c>
      <c r="AU22" s="51" t="str">
        <f>IF(AND('positionnement modules'!AU22="B",'positionnement modules'!AU23="1a"),"2c","")</f>
        <v/>
      </c>
      <c r="AV22" s="51" t="str">
        <f>IF(AND('positionnement modules'!AV22="B",'positionnement modules'!AV23="1a"),"2c","")</f>
        <v/>
      </c>
      <c r="AW22" s="51" t="str">
        <f>IF(AND('positionnement modules'!AW22="B",'positionnement modules'!AW23="1a"),"2c","")</f>
        <v/>
      </c>
      <c r="AX22" s="52" t="str">
        <f>IF(AND('positionnement modules'!AX22="B",'positionnement modules'!AX23="1a"),"2c","")</f>
        <v/>
      </c>
      <c r="AY22" s="5" t="str">
        <f>IF(AND('positionnement modules'!AY22="B",'positionnement modules'!AY23="1a"),"2c","")</f>
        <v/>
      </c>
      <c r="AZ22" s="9"/>
      <c r="BA22" s="4" t="str">
        <f>IF(AND('positionnement modules'!BA22="B",'positionnement modules'!BA23="1a"),"2c","")</f>
        <v/>
      </c>
      <c r="BB22" s="50" t="str">
        <f>IF(AND('positionnement modules'!BB22="B",'positionnement modules'!BB23="1a"),"2c","")</f>
        <v/>
      </c>
      <c r="BC22" s="51" t="str">
        <f>IF(AND('positionnement modules'!BC22="B",'positionnement modules'!BC23="1a"),"2c","")</f>
        <v/>
      </c>
      <c r="BD22" s="51" t="str">
        <f>IF(AND('positionnement modules'!BD22="B",'positionnement modules'!BD23="1a"),"2c","")</f>
        <v/>
      </c>
      <c r="BE22" s="51" t="str">
        <f>IF(AND('positionnement modules'!BE22="B",'positionnement modules'!BE23="1a"),"2c","")</f>
        <v/>
      </c>
      <c r="BF22" s="51" t="str">
        <f>IF(AND('positionnement modules'!BF22="B",'positionnement modules'!BF23="1a"),"2c","")</f>
        <v/>
      </c>
      <c r="BG22" s="51" t="str">
        <f>IF(AND('positionnement modules'!BG22="B",'positionnement modules'!BG23="1a"),"2c","")</f>
        <v/>
      </c>
      <c r="BH22" s="51" t="str">
        <f>IF(AND('positionnement modules'!BH22="B",'positionnement modules'!BH23="1a"),"2c","")</f>
        <v/>
      </c>
      <c r="BI22" s="51" t="str">
        <f>IF(AND('positionnement modules'!BI22="B",'positionnement modules'!BI23="1a"),"2c","")</f>
        <v/>
      </c>
      <c r="BJ22" s="51" t="str">
        <f>IF(AND('positionnement modules'!BJ22="B",'positionnement modules'!BJ23="1a"),"2c","")</f>
        <v/>
      </c>
      <c r="BK22" s="51" t="str">
        <f>IF(AND('positionnement modules'!BK22="B",'positionnement modules'!BK23="1a"),"2c","")</f>
        <v/>
      </c>
      <c r="BL22" s="51" t="str">
        <f>IF(AND('positionnement modules'!BL22="B",'positionnement modules'!BL23="1a"),"2c","")</f>
        <v/>
      </c>
      <c r="BM22" s="51" t="str">
        <f>IF(AND('positionnement modules'!BM22="B",'positionnement modules'!BM23="1a"),"2c","")</f>
        <v/>
      </c>
      <c r="BN22" s="51" t="str">
        <f>IF(AND('positionnement modules'!BN22="B",'positionnement modules'!BN23="1a"),"2c","")</f>
        <v/>
      </c>
      <c r="BO22" s="52" t="str">
        <f>IF(AND('positionnement modules'!BO22="B",'positionnement modules'!BO23="1a"),"2c","")</f>
        <v/>
      </c>
      <c r="BP22" s="5" t="str">
        <f>IF(AND('positionnement modules'!BP22="B",'positionnement modules'!BP23="1a"),"2c","")</f>
        <v/>
      </c>
      <c r="BQ22" s="9"/>
      <c r="BR22" s="9"/>
      <c r="BS22" s="9"/>
    </row>
    <row r="23" spans="2:146" ht="21" customHeight="1" thickBot="1" x14ac:dyDescent="0.4">
      <c r="B23" s="4" t="str">
        <f>IF(AND('positionnement modules'!B23="B",'positionnement modules'!B24="1a"),"2c","")</f>
        <v/>
      </c>
      <c r="C23" s="53" t="str">
        <f>IF(AND('positionnement modules'!C23="B",'positionnement modules'!C24="1a"),"2c","")</f>
        <v/>
      </c>
      <c r="D23" s="54" t="str">
        <f>IF(AND('positionnement modules'!D23="B",'positionnement modules'!D24="1a"),"2c","")</f>
        <v/>
      </c>
      <c r="E23" s="54" t="str">
        <f>IF(AND('positionnement modules'!E23="B",'positionnement modules'!E24="1a"),"2c","")</f>
        <v/>
      </c>
      <c r="F23" s="54" t="str">
        <f>IF(AND('positionnement modules'!F23="B",'positionnement modules'!F24="1a"),"2c","")</f>
        <v/>
      </c>
      <c r="G23" s="54" t="str">
        <f>IF(AND('positionnement modules'!G23="B",'positionnement modules'!G24="1a"),"2c","")</f>
        <v/>
      </c>
      <c r="H23" s="54" t="str">
        <f>IF(AND('positionnement modules'!H23="B",'positionnement modules'!H24="1a"),"2c","")</f>
        <v/>
      </c>
      <c r="I23" s="54" t="str">
        <f>IF(AND('positionnement modules'!I23="B",'positionnement modules'!I24="1a"),"2c","")</f>
        <v/>
      </c>
      <c r="J23" s="54" t="str">
        <f>IF(AND('positionnement modules'!J23="B",'positionnement modules'!J24="1a"),"2c","")</f>
        <v/>
      </c>
      <c r="K23" s="54" t="str">
        <f>IF(AND('positionnement modules'!K23="B",'positionnement modules'!K24="1a"),"2c","")</f>
        <v/>
      </c>
      <c r="L23" s="54" t="str">
        <f>IF(AND('positionnement modules'!L23="B",'positionnement modules'!L24="1a"),"2c","")</f>
        <v/>
      </c>
      <c r="M23" s="54" t="str">
        <f>IF(AND('positionnement modules'!M23="B",'positionnement modules'!M24="1a"),"2c","")</f>
        <v/>
      </c>
      <c r="N23" s="54" t="str">
        <f>IF(AND('positionnement modules'!N23="B",'positionnement modules'!N24="1a"),"2c","")</f>
        <v/>
      </c>
      <c r="O23" s="54" t="str">
        <f>IF(AND('positionnement modules'!O23="B",'positionnement modules'!O24="1a"),"2c","")</f>
        <v/>
      </c>
      <c r="P23" s="55" t="str">
        <f>IF(AND('positionnement modules'!P23="B",'positionnement modules'!P24="1a"),"2c","")</f>
        <v/>
      </c>
      <c r="Q23" s="5" t="str">
        <f>IF(AND('positionnement modules'!Q23="B",'positionnement modules'!Q24="1a"),"2c","")</f>
        <v/>
      </c>
      <c r="R23" s="9"/>
      <c r="S23" s="4" t="str">
        <f>IF(AND('positionnement modules'!S23="B",'positionnement modules'!S24="1a"),"2c","")</f>
        <v/>
      </c>
      <c r="T23" s="53" t="str">
        <f>IF(AND('positionnement modules'!T23="B",'positionnement modules'!T24="1a"),"2c","")</f>
        <v/>
      </c>
      <c r="U23" s="54" t="str">
        <f>IF(AND('positionnement modules'!U23="B",'positionnement modules'!U24="1a"),"2c","")</f>
        <v/>
      </c>
      <c r="V23" s="54" t="str">
        <f>IF(AND('positionnement modules'!V23="B",'positionnement modules'!V24="1a"),"2c","")</f>
        <v/>
      </c>
      <c r="W23" s="54" t="str">
        <f>IF(AND('positionnement modules'!W23="B",'positionnement modules'!W24="1a"),"2c","")</f>
        <v/>
      </c>
      <c r="X23" s="54" t="str">
        <f>IF(AND('positionnement modules'!X23="B",'positionnement modules'!X24="1a"),"2c","")</f>
        <v/>
      </c>
      <c r="Y23" s="54" t="str">
        <f>IF(AND('positionnement modules'!Y23="B",'positionnement modules'!Y24="1a"),"2c","")</f>
        <v/>
      </c>
      <c r="Z23" s="54" t="str">
        <f>IF(AND('positionnement modules'!Z23="B",'positionnement modules'!Z24="1a"),"2c","")</f>
        <v/>
      </c>
      <c r="AA23" s="54" t="str">
        <f>IF(AND('positionnement modules'!AA23="B",'positionnement modules'!AA24="1a"),"2c","")</f>
        <v/>
      </c>
      <c r="AB23" s="54" t="str">
        <f>IF(AND('positionnement modules'!AB23="B",'positionnement modules'!AB24="1a"),"2c","")</f>
        <v/>
      </c>
      <c r="AC23" s="54" t="str">
        <f>IF(AND('positionnement modules'!AC23="B",'positionnement modules'!AC24="1a"),"2c","")</f>
        <v/>
      </c>
      <c r="AD23" s="54" t="str">
        <f>IF(AND('positionnement modules'!AD23="B",'positionnement modules'!AD24="1a"),"2c","")</f>
        <v/>
      </c>
      <c r="AE23" s="54" t="str">
        <f>IF(AND('positionnement modules'!AE23="B",'positionnement modules'!AE24="1a"),"2c","")</f>
        <v/>
      </c>
      <c r="AF23" s="54" t="str">
        <f>IF(AND('positionnement modules'!AF23="B",'positionnement modules'!AF24="1a"),"2c","")</f>
        <v/>
      </c>
      <c r="AG23" s="55" t="str">
        <f>IF(AND('positionnement modules'!AG23="B",'positionnement modules'!AG24="1a"),"2c","")</f>
        <v/>
      </c>
      <c r="AH23" s="5" t="str">
        <f>IF(AND('positionnement modules'!AH23="B",'positionnement modules'!AH24="1a"),"2c","")</f>
        <v/>
      </c>
      <c r="AI23" s="9"/>
      <c r="AJ23" s="4" t="str">
        <f>IF(AND('positionnement modules'!AJ23="B",'positionnement modules'!AJ24="1a"),"2c","")</f>
        <v/>
      </c>
      <c r="AK23" s="53" t="str">
        <f>IF(AND('positionnement modules'!AK23="B",'positionnement modules'!AK24="1a"),"2c","")</f>
        <v/>
      </c>
      <c r="AL23" s="54" t="str">
        <f>IF(AND('positionnement modules'!AL23="B",'positionnement modules'!AL24="1a"),"2c","")</f>
        <v/>
      </c>
      <c r="AM23" s="54" t="str">
        <f>IF(AND('positionnement modules'!AM23="B",'positionnement modules'!AM24="1a"),"2c","")</f>
        <v/>
      </c>
      <c r="AN23" s="54" t="str">
        <f>IF(AND('positionnement modules'!AN23="B",'positionnement modules'!AN24="1a"),"2c","")</f>
        <v/>
      </c>
      <c r="AO23" s="54" t="str">
        <f>IF(AND('positionnement modules'!AO23="B",'positionnement modules'!AO24="1a"),"2c","")</f>
        <v/>
      </c>
      <c r="AP23" s="54" t="str">
        <f>IF(AND('positionnement modules'!AP23="B",'positionnement modules'!AP24="1a"),"2c","")</f>
        <v/>
      </c>
      <c r="AQ23" s="54" t="str">
        <f>IF(AND('positionnement modules'!AQ23="B",'positionnement modules'!AQ24="1a"),"2c","")</f>
        <v/>
      </c>
      <c r="AR23" s="54" t="str">
        <f>IF(AND('positionnement modules'!AR23="B",'positionnement modules'!AR24="1a"),"2c","")</f>
        <v/>
      </c>
      <c r="AS23" s="54" t="str">
        <f>IF(AND('positionnement modules'!AS23="B",'positionnement modules'!AS24="1a"),"2c","")</f>
        <v/>
      </c>
      <c r="AT23" s="54" t="str">
        <f>IF(AND('positionnement modules'!AT23="B",'positionnement modules'!AT24="1a"),"2c","")</f>
        <v/>
      </c>
      <c r="AU23" s="54" t="str">
        <f>IF(AND('positionnement modules'!AU23="B",'positionnement modules'!AU24="1a"),"2c","")</f>
        <v/>
      </c>
      <c r="AV23" s="54" t="str">
        <f>IF(AND('positionnement modules'!AV23="B",'positionnement modules'!AV24="1a"),"2c","")</f>
        <v/>
      </c>
      <c r="AW23" s="54" t="str">
        <f>IF(AND('positionnement modules'!AW23="B",'positionnement modules'!AW24="1a"),"2c","")</f>
        <v/>
      </c>
      <c r="AX23" s="55" t="str">
        <f>IF(AND('positionnement modules'!AX23="B",'positionnement modules'!AX24="1a"),"2c","")</f>
        <v/>
      </c>
      <c r="AY23" s="5" t="str">
        <f>IF(AND('positionnement modules'!AY23="B",'positionnement modules'!AY24="1a"),"2c","")</f>
        <v/>
      </c>
      <c r="AZ23" s="9"/>
      <c r="BA23" s="4" t="str">
        <f>IF(AND('positionnement modules'!BA23="B",'positionnement modules'!BA24="1a"),"2c","")</f>
        <v/>
      </c>
      <c r="BB23" s="53" t="str">
        <f>IF(AND('positionnement modules'!BB23="B",'positionnement modules'!BB24="1a"),"2c","")</f>
        <v/>
      </c>
      <c r="BC23" s="54" t="str">
        <f>IF(AND('positionnement modules'!BC23="B",'positionnement modules'!BC24="1a"),"2c","")</f>
        <v/>
      </c>
      <c r="BD23" s="54" t="str">
        <f>IF(AND('positionnement modules'!BD23="B",'positionnement modules'!BD24="1a"),"2c","")</f>
        <v/>
      </c>
      <c r="BE23" s="54" t="str">
        <f>IF(AND('positionnement modules'!BE23="B",'positionnement modules'!BE24="1a"),"2c","")</f>
        <v/>
      </c>
      <c r="BF23" s="54" t="str">
        <f>IF(AND('positionnement modules'!BF23="B",'positionnement modules'!BF24="1a"),"2c","")</f>
        <v/>
      </c>
      <c r="BG23" s="54" t="str">
        <f>IF(AND('positionnement modules'!BG23="B",'positionnement modules'!BG24="1a"),"2c","")</f>
        <v/>
      </c>
      <c r="BH23" s="54" t="str">
        <f>IF(AND('positionnement modules'!BH23="B",'positionnement modules'!BH24="1a"),"2c","")</f>
        <v/>
      </c>
      <c r="BI23" s="54" t="str">
        <f>IF(AND('positionnement modules'!BI23="B",'positionnement modules'!BI24="1a"),"2c","")</f>
        <v/>
      </c>
      <c r="BJ23" s="54" t="str">
        <f>IF(AND('positionnement modules'!BJ23="B",'positionnement modules'!BJ24="1a"),"2c","")</f>
        <v/>
      </c>
      <c r="BK23" s="54" t="str">
        <f>IF(AND('positionnement modules'!BK23="B",'positionnement modules'!BK24="1a"),"2c","")</f>
        <v/>
      </c>
      <c r="BL23" s="54" t="str">
        <f>IF(AND('positionnement modules'!BL23="B",'positionnement modules'!BL24="1a"),"2c","")</f>
        <v/>
      </c>
      <c r="BM23" s="54" t="str">
        <f>IF(AND('positionnement modules'!BM23="B",'positionnement modules'!BM24="1a"),"2c","")</f>
        <v/>
      </c>
      <c r="BN23" s="54" t="str">
        <f>IF(AND('positionnement modules'!BN23="B",'positionnement modules'!BN24="1a"),"2c","")</f>
        <v/>
      </c>
      <c r="BO23" s="55" t="str">
        <f>IF(AND('positionnement modules'!BO23="B",'positionnement modules'!BO24="1a"),"2c","")</f>
        <v/>
      </c>
      <c r="BP23" s="5" t="str">
        <f>IF(AND('positionnement modules'!BP23="B",'positionnement modules'!BP24="1a"),"2c","")</f>
        <v/>
      </c>
      <c r="BQ23" s="9"/>
      <c r="BR23" s="9"/>
      <c r="BS23" s="9"/>
    </row>
    <row r="24" spans="2:146" ht="21" customHeight="1" thickBot="1" x14ac:dyDescent="0.4">
      <c r="B24" s="6" t="str">
        <f>IF(AND('positionnement modules'!B24="B",'positionnement modules'!B25="1a"),"2c","")</f>
        <v/>
      </c>
      <c r="C24" s="7" t="str">
        <f>IF(AND('positionnement modules'!C24="B",'positionnement modules'!C25="1a"),"2c","")</f>
        <v/>
      </c>
      <c r="D24" s="7" t="str">
        <f>IF(AND('positionnement modules'!D24="B",'positionnement modules'!D25="1a"),"2c","")</f>
        <v/>
      </c>
      <c r="E24" s="7" t="str">
        <f>IF(AND('positionnement modules'!E24="B",'positionnement modules'!E25="1a"),"2c","")</f>
        <v/>
      </c>
      <c r="F24" s="7" t="str">
        <f>IF(AND('positionnement modules'!F24="B",'positionnement modules'!F25="1a"),"2c","")</f>
        <v/>
      </c>
      <c r="G24" s="7" t="str">
        <f>IF(AND('positionnement modules'!G24="B",'positionnement modules'!G25="1a"),"2c","")</f>
        <v/>
      </c>
      <c r="H24" s="7" t="str">
        <f>IF(AND('positionnement modules'!H24="B",'positionnement modules'!H25="1a"),"2c","")</f>
        <v/>
      </c>
      <c r="I24" s="7" t="str">
        <f>IF(AND('positionnement modules'!I24="B",'positionnement modules'!I25="1a"),"2c","")</f>
        <v/>
      </c>
      <c r="J24" s="7" t="str">
        <f>IF(AND('positionnement modules'!J24="B",'positionnement modules'!J25="1a"),"2c","")</f>
        <v/>
      </c>
      <c r="K24" s="7" t="str">
        <f>IF(AND('positionnement modules'!K24="B",'positionnement modules'!K25="1a"),"2c","")</f>
        <v/>
      </c>
      <c r="L24" s="7" t="str">
        <f>IF(AND('positionnement modules'!L24="B",'positionnement modules'!L25="1a"),"2c","")</f>
        <v/>
      </c>
      <c r="M24" s="7" t="str">
        <f>IF(AND('positionnement modules'!M24="B",'positionnement modules'!M25="1a"),"2c","")</f>
        <v/>
      </c>
      <c r="N24" s="7" t="str">
        <f>IF(AND('positionnement modules'!N24="B",'positionnement modules'!N25="1a"),"2c","")</f>
        <v/>
      </c>
      <c r="O24" s="7" t="str">
        <f>IF(AND('positionnement modules'!O24="B",'positionnement modules'!O25="1a"),"2c","")</f>
        <v/>
      </c>
      <c r="P24" s="43" t="str">
        <f>IF(AND('positionnement modules'!P24="B",'positionnement modules'!P25="1a"),"2c","")</f>
        <v/>
      </c>
      <c r="Q24" s="8" t="str">
        <f>IF(AND('positionnement modules'!Q24="B",'positionnement modules'!Q25="1a"),"2c","")</f>
        <v/>
      </c>
      <c r="R24" s="9"/>
      <c r="S24" s="6" t="str">
        <f>IF(AND('positionnement modules'!S24="B",'positionnement modules'!S25="1a"),"2c","")</f>
        <v/>
      </c>
      <c r="T24" s="7" t="str">
        <f>IF(AND('positionnement modules'!T24="B",'positionnement modules'!T25="1a"),"2c","")</f>
        <v/>
      </c>
      <c r="U24" s="7" t="str">
        <f>IF(AND('positionnement modules'!U24="B",'positionnement modules'!U25="1a"),"2c","")</f>
        <v/>
      </c>
      <c r="V24" s="7" t="str">
        <f>IF(AND('positionnement modules'!V24="B",'positionnement modules'!V25="1a"),"2c","")</f>
        <v/>
      </c>
      <c r="W24" s="7" t="str">
        <f>IF(AND('positionnement modules'!W24="B",'positionnement modules'!W25="1a"),"2c","")</f>
        <v/>
      </c>
      <c r="X24" s="7" t="str">
        <f>IF(AND('positionnement modules'!X24="B",'positionnement modules'!X25="1a"),"2c","")</f>
        <v/>
      </c>
      <c r="Y24" s="7" t="str">
        <f>IF(AND('positionnement modules'!Y24="B",'positionnement modules'!Y25="1a"),"2c","")</f>
        <v/>
      </c>
      <c r="Z24" s="7" t="str">
        <f>IF(AND('positionnement modules'!Z24="B",'positionnement modules'!Z25="1a"),"2c","")</f>
        <v/>
      </c>
      <c r="AA24" s="7" t="str">
        <f>IF(AND('positionnement modules'!AA24="B",'positionnement modules'!AA25="1a"),"2c","")</f>
        <v/>
      </c>
      <c r="AB24" s="7" t="str">
        <f>IF(AND('positionnement modules'!AB24="B",'positionnement modules'!AB25="1a"),"2c","")</f>
        <v/>
      </c>
      <c r="AC24" s="7" t="str">
        <f>IF(AND('positionnement modules'!AC24="B",'positionnement modules'!AC25="1a"),"2c","")</f>
        <v/>
      </c>
      <c r="AD24" s="7" t="str">
        <f>IF(AND('positionnement modules'!AD24="B",'positionnement modules'!AD25="1a"),"2c","")</f>
        <v/>
      </c>
      <c r="AE24" s="7" t="str">
        <f>IF(AND('positionnement modules'!AE24="B",'positionnement modules'!AE25="1a"),"2c","")</f>
        <v/>
      </c>
      <c r="AF24" s="7" t="str">
        <f>IF(AND('positionnement modules'!AF24="B",'positionnement modules'!AF25="1a"),"2c","")</f>
        <v/>
      </c>
      <c r="AG24" s="43" t="str">
        <f>IF(AND('positionnement modules'!AG24="B",'positionnement modules'!AG25="1a"),"2c","")</f>
        <v/>
      </c>
      <c r="AH24" s="8" t="str">
        <f>IF(AND('positionnement modules'!AH24="B",'positionnement modules'!AH25="1a"),"2c","")</f>
        <v/>
      </c>
      <c r="AI24" s="9"/>
      <c r="AJ24" s="6" t="str">
        <f>IF(AND('positionnement modules'!AJ24="B",'positionnement modules'!AJ25="1a"),"2c","")</f>
        <v/>
      </c>
      <c r="AK24" s="7" t="str">
        <f>IF(AND('positionnement modules'!AK24="B",'positionnement modules'!AK25="1a"),"2c","")</f>
        <v/>
      </c>
      <c r="AL24" s="7" t="str">
        <f>IF(AND('positionnement modules'!AL24="B",'positionnement modules'!AL25="1a"),"2c","")</f>
        <v/>
      </c>
      <c r="AM24" s="7" t="str">
        <f>IF(AND('positionnement modules'!AM24="B",'positionnement modules'!AM25="1a"),"2c","")</f>
        <v/>
      </c>
      <c r="AN24" s="7" t="str">
        <f>IF(AND('positionnement modules'!AN24="B",'positionnement modules'!AN25="1a"),"2c","")</f>
        <v/>
      </c>
      <c r="AO24" s="7" t="str">
        <f>IF(AND('positionnement modules'!AO24="B",'positionnement modules'!AO25="1a"),"2c","")</f>
        <v/>
      </c>
      <c r="AP24" s="7" t="str">
        <f>IF(AND('positionnement modules'!AP24="B",'positionnement modules'!AP25="1a"),"2c","")</f>
        <v/>
      </c>
      <c r="AQ24" s="7" t="str">
        <f>IF(AND('positionnement modules'!AQ24="B",'positionnement modules'!AQ25="1a"),"2c","")</f>
        <v/>
      </c>
      <c r="AR24" s="7" t="str">
        <f>IF(AND('positionnement modules'!AR24="B",'positionnement modules'!AR25="1a"),"2c","")</f>
        <v/>
      </c>
      <c r="AS24" s="7" t="str">
        <f>IF(AND('positionnement modules'!AS24="B",'positionnement modules'!AS25="1a"),"2c","")</f>
        <v/>
      </c>
      <c r="AT24" s="7" t="str">
        <f>IF(AND('positionnement modules'!AT24="B",'positionnement modules'!AT25="1a"),"2c","")</f>
        <v/>
      </c>
      <c r="AU24" s="7" t="str">
        <f>IF(AND('positionnement modules'!AU24="B",'positionnement modules'!AU25="1a"),"2c","")</f>
        <v/>
      </c>
      <c r="AV24" s="7" t="str">
        <f>IF(AND('positionnement modules'!AV24="B",'positionnement modules'!AV25="1a"),"2c","")</f>
        <v/>
      </c>
      <c r="AW24" s="7" t="str">
        <f>IF(AND('positionnement modules'!AW24="B",'positionnement modules'!AW25="1a"),"2c","")</f>
        <v/>
      </c>
      <c r="AX24" s="43" t="str">
        <f>IF(AND('positionnement modules'!AX24="B",'positionnement modules'!AX25="1a"),"2c","")</f>
        <v/>
      </c>
      <c r="AY24" s="8" t="str">
        <f>IF(AND('positionnement modules'!AY24="B",'positionnement modules'!AY25="1a"),"2c","")</f>
        <v/>
      </c>
      <c r="AZ24" s="9"/>
      <c r="BA24" s="6" t="str">
        <f>IF(AND('positionnement modules'!BA24="B",'positionnement modules'!BA25="1a"),"2c","")</f>
        <v/>
      </c>
      <c r="BB24" s="7" t="str">
        <f>IF(AND('positionnement modules'!BB24="B",'positionnement modules'!BB25="1a"),"2c","")</f>
        <v/>
      </c>
      <c r="BC24" s="7" t="str">
        <f>IF(AND('positionnement modules'!BC24="B",'positionnement modules'!BC25="1a"),"2c","")</f>
        <v/>
      </c>
      <c r="BD24" s="7" t="str">
        <f>IF(AND('positionnement modules'!BD24="B",'positionnement modules'!BD25="1a"),"2c","")</f>
        <v/>
      </c>
      <c r="BE24" s="7" t="str">
        <f>IF(AND('positionnement modules'!BE24="B",'positionnement modules'!BE25="1a"),"2c","")</f>
        <v/>
      </c>
      <c r="BF24" s="7" t="str">
        <f>IF(AND('positionnement modules'!BF24="B",'positionnement modules'!BF25="1a"),"2c","")</f>
        <v/>
      </c>
      <c r="BG24" s="7" t="str">
        <f>IF(AND('positionnement modules'!BG24="B",'positionnement modules'!BG25="1a"),"2c","")</f>
        <v/>
      </c>
      <c r="BH24" s="7" t="str">
        <f>IF(AND('positionnement modules'!BH24="B",'positionnement modules'!BH25="1a"),"2c","")</f>
        <v/>
      </c>
      <c r="BI24" s="7" t="str">
        <f>IF(AND('positionnement modules'!BI24="B",'positionnement modules'!BI25="1a"),"2c","")</f>
        <v/>
      </c>
      <c r="BJ24" s="7" t="str">
        <f>IF(AND('positionnement modules'!BJ24="B",'positionnement modules'!BJ25="1a"),"2c","")</f>
        <v/>
      </c>
      <c r="BK24" s="7" t="str">
        <f>IF(AND('positionnement modules'!BK24="B",'positionnement modules'!BK25="1a"),"2c","")</f>
        <v/>
      </c>
      <c r="BL24" s="7" t="str">
        <f>IF(AND('positionnement modules'!BL24="B",'positionnement modules'!BL25="1a"),"2c","")</f>
        <v/>
      </c>
      <c r="BM24" s="7" t="str">
        <f>IF(AND('positionnement modules'!BM24="B",'positionnement modules'!BM25="1a"),"2c","")</f>
        <v/>
      </c>
      <c r="BN24" s="7" t="str">
        <f>IF(AND('positionnement modules'!BN24="B",'positionnement modules'!BN25="1a"),"2c","")</f>
        <v/>
      </c>
      <c r="BO24" s="43" t="str">
        <f>IF(AND('positionnement modules'!BO24="B",'positionnement modules'!BO25="1a"),"2c","")</f>
        <v/>
      </c>
      <c r="BP24" s="8" t="str">
        <f>IF(AND('positionnement modules'!BP24="B",'positionnement modules'!BP25="1a"),"2c","")</f>
        <v/>
      </c>
      <c r="BQ24" s="9"/>
      <c r="BR24" s="9"/>
      <c r="BS24" s="9"/>
    </row>
    <row r="25" spans="2:146" ht="21" customHeight="1" x14ac:dyDescent="0.35"/>
    <row r="26" spans="2:146" ht="21" customHeight="1" x14ac:dyDescent="0.35"/>
    <row r="27" spans="2:146" ht="21" customHeight="1" x14ac:dyDescent="0.35"/>
    <row r="28" spans="2:146" ht="21" customHeight="1" x14ac:dyDescent="0.35">
      <c r="B28" s="311" t="s">
        <v>36</v>
      </c>
      <c r="C28" s="311"/>
      <c r="D28" s="311"/>
      <c r="E28" s="311"/>
      <c r="F28" s="311"/>
      <c r="G28" s="311"/>
      <c r="H28" s="311"/>
      <c r="I28" s="311"/>
      <c r="J28" s="311"/>
      <c r="K28" s="311"/>
      <c r="L28" s="311"/>
      <c r="M28" s="311"/>
      <c r="N28" s="311"/>
      <c r="O28" s="311"/>
      <c r="P28" s="311"/>
      <c r="Q28" s="311"/>
    </row>
    <row r="29" spans="2:146" ht="21" customHeight="1" thickBot="1" x14ac:dyDescent="0.4">
      <c r="B29" s="199"/>
      <c r="C29" s="199"/>
      <c r="D29" s="199"/>
      <c r="E29" s="199"/>
      <c r="F29" s="199"/>
      <c r="G29" s="199"/>
      <c r="H29" s="199"/>
      <c r="I29" s="199"/>
      <c r="J29" s="199"/>
      <c r="K29" s="199"/>
      <c r="L29" s="199"/>
      <c r="M29" s="199"/>
      <c r="N29" s="199"/>
      <c r="O29" s="199"/>
      <c r="P29" s="199"/>
      <c r="Q29" s="199"/>
    </row>
    <row r="30" spans="2:146" ht="21" customHeight="1" thickBot="1" x14ac:dyDescent="0.4">
      <c r="B30" s="1" t="str">
        <f>IF(AND('positionnement modules'!B30="B",'positionnement modules'!B31="1a"),"2c","")</f>
        <v/>
      </c>
      <c r="C30" s="2" t="str">
        <f>IF(AND('positionnement modules'!C30="B",'positionnement modules'!C31="1a"),"2c","")</f>
        <v/>
      </c>
      <c r="D30" s="2" t="str">
        <f>IF(AND('positionnement modules'!D30="B",'positionnement modules'!D31="1a"),"2c","")</f>
        <v/>
      </c>
      <c r="E30" s="2" t="str">
        <f>IF(AND('positionnement modules'!E30="B",'positionnement modules'!E31="1a"),"2c","")</f>
        <v/>
      </c>
      <c r="F30" s="2" t="str">
        <f>IF(AND('positionnement modules'!F30="B",'positionnement modules'!F31="1a"),"2c","")</f>
        <v/>
      </c>
      <c r="G30" s="2" t="str">
        <f>IF(AND('positionnement modules'!G30="B",'positionnement modules'!G31="1a"),"2c","")</f>
        <v/>
      </c>
      <c r="H30" s="2" t="str">
        <f>IF(AND('positionnement modules'!H30="B",'positionnement modules'!H31="1a"),"2c","")</f>
        <v/>
      </c>
      <c r="I30" s="2" t="str">
        <f>IF(AND('positionnement modules'!I30="B",'positionnement modules'!I31="1a"),"2c","")</f>
        <v/>
      </c>
      <c r="J30" s="2" t="str">
        <f>IF(AND('positionnement modules'!J30="B",'positionnement modules'!J31="1a"),"2c","")</f>
        <v/>
      </c>
      <c r="K30" s="2" t="str">
        <f>IF(AND('positionnement modules'!K30="B",'positionnement modules'!K31="1a"),"2c","")</f>
        <v/>
      </c>
      <c r="L30" s="2" t="str">
        <f>IF(AND('positionnement modules'!L30="B",'positionnement modules'!L31="1a"),"2c","")</f>
        <v/>
      </c>
      <c r="M30" s="2" t="str">
        <f>IF(AND('positionnement modules'!M30="B",'positionnement modules'!M31="1a"),"2c","")</f>
        <v/>
      </c>
      <c r="N30" s="2" t="str">
        <f>IF(AND('positionnement modules'!N30="B",'positionnement modules'!N31="1a"),"2c","")</f>
        <v/>
      </c>
      <c r="O30" s="2" t="str">
        <f>IF(AND('positionnement modules'!O30="B",'positionnement modules'!O31="1a"),"2c","")</f>
        <v/>
      </c>
      <c r="P30" s="2" t="str">
        <f>IF(AND('positionnement modules'!P30="B",'positionnement modules'!P31="1a"),"2c","")</f>
        <v/>
      </c>
      <c r="Q30" s="2" t="str">
        <f>IF(AND('positionnement modules'!Q30="B",'positionnement modules'!Q31="1a"),"2c","")</f>
        <v/>
      </c>
      <c r="R30" s="2" t="str">
        <f>IF(AND('positionnement modules'!R30="B",'positionnement modules'!R31="1a"),"2c","")</f>
        <v/>
      </c>
      <c r="S30" s="2" t="str">
        <f>IF(AND('positionnement modules'!S30="B",'positionnement modules'!S31="1a"),"2c","")</f>
        <v/>
      </c>
      <c r="T30" s="2" t="str">
        <f>IF(AND('positionnement modules'!T30="B",'positionnement modules'!T31="1a"),"2c","")</f>
        <v/>
      </c>
      <c r="U30" s="2" t="str">
        <f>IF(AND('positionnement modules'!U30="B",'positionnement modules'!U31="1a"),"2c","")</f>
        <v/>
      </c>
      <c r="V30" s="2" t="str">
        <f>IF(AND('positionnement modules'!V30="B",'positionnement modules'!V31="1a"),"2c","")</f>
        <v/>
      </c>
      <c r="W30" s="2" t="str">
        <f>IF(AND('positionnement modules'!W30="B",'positionnement modules'!W31="1a"),"2c","")</f>
        <v/>
      </c>
      <c r="X30" s="2" t="str">
        <f>IF(AND('positionnement modules'!X30="B",'positionnement modules'!X31="1a"),"2c","")</f>
        <v/>
      </c>
      <c r="Y30" s="2" t="str">
        <f>IF(AND('positionnement modules'!Y30="B",'positionnement modules'!Y31="1a"),"2c","")</f>
        <v/>
      </c>
      <c r="Z30" s="2" t="str">
        <f>IF(AND('positionnement modules'!Z30="B",'positionnement modules'!Z31="1a"),"2c","")</f>
        <v/>
      </c>
      <c r="AA30" s="2" t="str">
        <f>IF(AND('positionnement modules'!AA30="B",'positionnement modules'!AA31="1a"),"2c","")</f>
        <v/>
      </c>
      <c r="AB30" s="2" t="str">
        <f>IF(AND('positionnement modules'!AB30="B",'positionnement modules'!AB31="1a"),"2c","")</f>
        <v/>
      </c>
      <c r="AC30" s="2" t="str">
        <f>IF(AND('positionnement modules'!AC30="B",'positionnement modules'!AC31="1a"),"2c","")</f>
        <v/>
      </c>
      <c r="AD30" s="2" t="str">
        <f>IF(AND('positionnement modules'!AD30="B",'positionnement modules'!AD31="1a"),"2c","")</f>
        <v/>
      </c>
      <c r="AE30" s="2" t="str">
        <f>IF(AND('positionnement modules'!AE30="B",'positionnement modules'!AE31="1a"),"2c","")</f>
        <v/>
      </c>
      <c r="AF30" s="2" t="str">
        <f>IF(AND('positionnement modules'!AF30="B",'positionnement modules'!AF31="1a"),"2c","")</f>
        <v/>
      </c>
      <c r="AG30" s="2" t="str">
        <f>IF(AND('positionnement modules'!AG30="B",'positionnement modules'!AG31="1a"),"2c","")</f>
        <v/>
      </c>
      <c r="AH30" s="2" t="str">
        <f>IF(AND('positionnement modules'!AH30="B",'positionnement modules'!AH31="1a"),"2c","")</f>
        <v/>
      </c>
      <c r="AI30" s="2" t="str">
        <f>IF(AND('positionnement modules'!AI30="B",'positionnement modules'!AI31="1a"),"2c","")</f>
        <v/>
      </c>
      <c r="AJ30" s="2" t="str">
        <f>IF(AND('positionnement modules'!AJ30="B",'positionnement modules'!AJ31="1a"),"2c","")</f>
        <v/>
      </c>
      <c r="AK30" s="2" t="str">
        <f>IF(AND('positionnement modules'!AK30="B",'positionnement modules'!AK31="1a"),"2c","")</f>
        <v/>
      </c>
      <c r="AL30" s="2" t="str">
        <f>IF(AND('positionnement modules'!AL30="B",'positionnement modules'!AL31="1a"),"2c","")</f>
        <v/>
      </c>
      <c r="AM30" s="2" t="str">
        <f>IF(AND('positionnement modules'!AM30="B",'positionnement modules'!AM31="1a"),"2c","")</f>
        <v/>
      </c>
      <c r="AN30" s="2" t="str">
        <f>IF(AND('positionnement modules'!AN30="B",'positionnement modules'!AN31="1a"),"2c","")</f>
        <v/>
      </c>
      <c r="AO30" s="2" t="str">
        <f>IF(AND('positionnement modules'!AO30="B",'positionnement modules'!AO31="1a"),"2c","")</f>
        <v/>
      </c>
      <c r="AP30" s="2" t="str">
        <f>IF(AND('positionnement modules'!AP30="B",'positionnement modules'!AP31="1a"),"2c","")</f>
        <v/>
      </c>
      <c r="AQ30" s="2" t="str">
        <f>IF(AND('positionnement modules'!AQ30="B",'positionnement modules'!AQ31="1a"),"2c","")</f>
        <v/>
      </c>
      <c r="AR30" s="2" t="str">
        <f>IF(AND('positionnement modules'!AR30="B",'positionnement modules'!AR31="1a"),"2c","")</f>
        <v/>
      </c>
      <c r="AS30" s="2" t="str">
        <f>IF(AND('positionnement modules'!AS30="B",'positionnement modules'!AS31="1a"),"2c","")</f>
        <v/>
      </c>
      <c r="AT30" s="2" t="str">
        <f>IF(AND('positionnement modules'!AT30="B",'positionnement modules'!AT31="1a"),"2c","")</f>
        <v/>
      </c>
      <c r="AU30" s="2" t="str">
        <f>IF(AND('positionnement modules'!AU30="B",'positionnement modules'!AU31="1a"),"2c","")</f>
        <v/>
      </c>
      <c r="AV30" s="2" t="str">
        <f>IF(AND('positionnement modules'!AV30="B",'positionnement modules'!AV31="1a"),"2c","")</f>
        <v/>
      </c>
      <c r="AW30" s="2" t="str">
        <f>IF(AND('positionnement modules'!AW30="B",'positionnement modules'!AW31="1a"),"2c","")</f>
        <v/>
      </c>
      <c r="AX30" s="2" t="str">
        <f>IF(AND('positionnement modules'!AX30="B",'positionnement modules'!AX31="1a"),"2c","")</f>
        <v/>
      </c>
      <c r="AY30" s="2" t="str">
        <f>IF(AND('positionnement modules'!AY30="B",'positionnement modules'!AY31="1a"),"2c","")</f>
        <v/>
      </c>
      <c r="AZ30" s="2" t="str">
        <f>IF(AND('positionnement modules'!AZ30="B",'positionnement modules'!AZ31="1a"),"2c","")</f>
        <v/>
      </c>
      <c r="BA30" s="2" t="str">
        <f>IF(AND('positionnement modules'!BA30="B",'positionnement modules'!BA31="1a"),"2c","")</f>
        <v/>
      </c>
      <c r="BB30" s="2" t="str">
        <f>IF(AND('positionnement modules'!BB30="B",'positionnement modules'!BB31="1a"),"2c","")</f>
        <v/>
      </c>
      <c r="BC30" s="2" t="str">
        <f>IF(AND('positionnement modules'!BC30="B",'positionnement modules'!BC31="1a"),"2c","")</f>
        <v/>
      </c>
      <c r="BD30" s="2" t="str">
        <f>IF(AND('positionnement modules'!BD30="B",'positionnement modules'!BD31="1a"),"2c","")</f>
        <v/>
      </c>
      <c r="BE30" s="2" t="str">
        <f>IF(AND('positionnement modules'!BE30="B",'positionnement modules'!BE31="1a"),"2c","")</f>
        <v/>
      </c>
      <c r="BF30" s="2" t="str">
        <f>IF(AND('positionnement modules'!BF30="B",'positionnement modules'!BF31="1a"),"2c","")</f>
        <v/>
      </c>
      <c r="BG30" s="2" t="str">
        <f>IF(AND('positionnement modules'!BG30="B",'positionnement modules'!BG31="1a"),"2c","")</f>
        <v/>
      </c>
      <c r="BH30" s="2" t="str">
        <f>IF(AND('positionnement modules'!BH30="B",'positionnement modules'!BH31="1a"),"2c","")</f>
        <v/>
      </c>
      <c r="BI30" s="2" t="str">
        <f>IF(AND('positionnement modules'!BI30="B",'positionnement modules'!BI31="1a"),"2c","")</f>
        <v/>
      </c>
      <c r="BJ30" s="2" t="str">
        <f>IF(AND('positionnement modules'!BJ30="B",'positionnement modules'!BJ31="1a"),"2c","")</f>
        <v/>
      </c>
      <c r="BK30" s="2" t="str">
        <f>IF(AND('positionnement modules'!BK30="B",'positionnement modules'!BK31="1a"),"2c","")</f>
        <v/>
      </c>
      <c r="BL30" s="2" t="str">
        <f>IF(AND('positionnement modules'!BL30="B",'positionnement modules'!BL31="1a"),"2c","")</f>
        <v/>
      </c>
      <c r="BM30" s="2" t="str">
        <f>IF(AND('positionnement modules'!BM30="B",'positionnement modules'!BM31="1a"),"2c","")</f>
        <v/>
      </c>
      <c r="BN30" s="2" t="str">
        <f>IF(AND('positionnement modules'!BN30="B",'positionnement modules'!BN31="1a"),"2c","")</f>
        <v/>
      </c>
      <c r="BO30" s="2" t="str">
        <f>IF(AND('positionnement modules'!BO30="B",'positionnement modules'!BO31="1a"),"2c","")</f>
        <v/>
      </c>
      <c r="BP30" s="2" t="str">
        <f>IF(AND('positionnement modules'!BP30="B",'positionnement modules'!BP31="1a"),"2c","")</f>
        <v/>
      </c>
      <c r="BQ30" s="2" t="str">
        <f>IF(AND('positionnement modules'!BQ30="B",'positionnement modules'!BQ31="1a"),"2c","")</f>
        <v/>
      </c>
      <c r="BR30" s="2" t="str">
        <f>IF(AND('positionnement modules'!BR30="B",'positionnement modules'!BR31="1a"),"2c","")</f>
        <v/>
      </c>
      <c r="BS30" s="2" t="str">
        <f>IF(AND('positionnement modules'!BS30="B",'positionnement modules'!BS31="1a"),"2c","")</f>
        <v/>
      </c>
      <c r="BT30" s="2" t="str">
        <f>IF(AND('positionnement modules'!BT30="B",'positionnement modules'!BT31="1a"),"2c","")</f>
        <v/>
      </c>
      <c r="BU30" s="2" t="str">
        <f>IF(AND('positionnement modules'!BU30="B",'positionnement modules'!BU31="1a"),"2c","")</f>
        <v/>
      </c>
      <c r="BV30" s="2" t="str">
        <f>IF(AND('positionnement modules'!BV30="B",'positionnement modules'!BV31="1a"),"2c","")</f>
        <v/>
      </c>
      <c r="BW30" s="2" t="str">
        <f>IF(AND('positionnement modules'!BW30="B",'positionnement modules'!BW31="1a"),"2c","")</f>
        <v/>
      </c>
      <c r="BX30" s="2" t="str">
        <f>IF(AND('positionnement modules'!BX30="B",'positionnement modules'!BX31="1a"),"2c","")</f>
        <v/>
      </c>
      <c r="BY30" s="2" t="str">
        <f>IF(AND('positionnement modules'!BY30="B",'positionnement modules'!BY31="1a"),"2c","")</f>
        <v/>
      </c>
      <c r="BZ30" s="2" t="str">
        <f>IF(AND('positionnement modules'!BZ30="B",'positionnement modules'!BZ31="1a"),"2c","")</f>
        <v/>
      </c>
      <c r="CA30" s="2" t="str">
        <f>IF(AND('positionnement modules'!CA30="B",'positionnement modules'!CA31="1a"),"2c","")</f>
        <v/>
      </c>
      <c r="CB30" s="2" t="str">
        <f>IF(AND('positionnement modules'!CB30="B",'positionnement modules'!CB31="1a"),"2c","")</f>
        <v/>
      </c>
      <c r="CC30" s="2" t="str">
        <f>IF(AND('positionnement modules'!CC30="B",'positionnement modules'!CC31="1a"),"2c","")</f>
        <v/>
      </c>
      <c r="CD30" s="2" t="str">
        <f>IF(AND('positionnement modules'!CD30="B",'positionnement modules'!CD31="1a"),"2c","")</f>
        <v/>
      </c>
      <c r="CE30" s="2" t="str">
        <f>IF(AND('positionnement modules'!CE30="B",'positionnement modules'!CE31="1a"),"2c","")</f>
        <v/>
      </c>
      <c r="CF30" s="2" t="str">
        <f>IF(AND('positionnement modules'!CF30="B",'positionnement modules'!CF31="1a"),"2c","")</f>
        <v/>
      </c>
      <c r="CG30" s="2" t="str">
        <f>IF(AND('positionnement modules'!CG30="B",'positionnement modules'!CG31="1a"),"2c","")</f>
        <v/>
      </c>
      <c r="CH30" s="2" t="str">
        <f>IF(AND('positionnement modules'!CH30="B",'positionnement modules'!CH31="1a"),"2c","")</f>
        <v/>
      </c>
      <c r="CI30" s="2" t="str">
        <f>IF(AND('positionnement modules'!CI30="B",'positionnement modules'!CI31="1a"),"2c","")</f>
        <v/>
      </c>
      <c r="CJ30" s="2" t="str">
        <f>IF(AND('positionnement modules'!CJ30="B",'positionnement modules'!CJ31="1a"),"2c","")</f>
        <v/>
      </c>
      <c r="CK30" s="2" t="str">
        <f>IF(AND('positionnement modules'!CK30="B",'positionnement modules'!CK31="1a"),"2c","")</f>
        <v/>
      </c>
      <c r="CL30" s="2" t="str">
        <f>IF(AND('positionnement modules'!CL30="B",'positionnement modules'!CL31="1a"),"2c","")</f>
        <v/>
      </c>
      <c r="CM30" s="2" t="str">
        <f>IF(AND('positionnement modules'!CM30="B",'positionnement modules'!CM31="1a"),"2c","")</f>
        <v/>
      </c>
      <c r="CN30" s="2" t="str">
        <f>IF(AND('positionnement modules'!CN30="B",'positionnement modules'!CN31="1a"),"2c","")</f>
        <v/>
      </c>
      <c r="CO30" s="2" t="str">
        <f>IF(AND('positionnement modules'!CO30="B",'positionnement modules'!CO31="1a"),"2c","")</f>
        <v/>
      </c>
      <c r="CP30" s="2" t="str">
        <f>IF(AND('positionnement modules'!CP30="B",'positionnement modules'!CP31="1a"),"2c","")</f>
        <v/>
      </c>
      <c r="CQ30" s="2" t="str">
        <f>IF(AND('positionnement modules'!CQ30="B",'positionnement modules'!CQ31="1a"),"2c","")</f>
        <v/>
      </c>
      <c r="CR30" s="2" t="str">
        <f>IF(AND('positionnement modules'!CR30="B",'positionnement modules'!CR31="1a"),"2c","")</f>
        <v/>
      </c>
      <c r="CS30" s="2" t="str">
        <f>IF(AND('positionnement modules'!CS30="B",'positionnement modules'!CS31="1a"),"2c","")</f>
        <v/>
      </c>
      <c r="CT30" s="2" t="str">
        <f>IF(AND('positionnement modules'!CT30="B",'positionnement modules'!CT31="1a"),"2c","")</f>
        <v/>
      </c>
      <c r="CU30" s="2" t="str">
        <f>IF(AND('positionnement modules'!CU30="B",'positionnement modules'!CU31="1a"),"2c","")</f>
        <v/>
      </c>
      <c r="CV30" s="2" t="str">
        <f>IF(AND('positionnement modules'!CV30="B",'positionnement modules'!CV31="1a"),"2c","")</f>
        <v/>
      </c>
      <c r="CW30" s="2" t="str">
        <f>IF(AND('positionnement modules'!CW30="B",'positionnement modules'!CW31="1a"),"2c","")</f>
        <v/>
      </c>
      <c r="CX30" s="2" t="str">
        <f>IF(AND('positionnement modules'!CX30="B",'positionnement modules'!CX31="1a"),"2c","")</f>
        <v/>
      </c>
      <c r="CY30" s="2" t="str">
        <f>IF(AND('positionnement modules'!CY30="B",'positionnement modules'!CY31="1a"),"2c","")</f>
        <v/>
      </c>
      <c r="CZ30" s="2" t="str">
        <f>IF(AND('positionnement modules'!CZ30="B",'positionnement modules'!CZ31="1a"),"2c","")</f>
        <v/>
      </c>
      <c r="DA30" s="2" t="str">
        <f>IF(AND('positionnement modules'!DA30="B",'positionnement modules'!DA31="1a"),"2c","")</f>
        <v/>
      </c>
      <c r="DB30" s="2" t="str">
        <f>IF(AND('positionnement modules'!DB30="B",'positionnement modules'!DB31="1a"),"2c","")</f>
        <v/>
      </c>
      <c r="DC30" s="2" t="str">
        <f>IF(AND('positionnement modules'!DC30="B",'positionnement modules'!DC31="1a"),"2c","")</f>
        <v/>
      </c>
      <c r="DD30" s="43" t="str">
        <f>IF(AND('positionnement modules'!DD30="B",'positionnement modules'!DD31="1a"),"2c","")</f>
        <v/>
      </c>
      <c r="DE30" s="3" t="str">
        <f>IF(AND('positionnement modules'!DE30="B",'positionnement modules'!DE31="1a"),"2c","")</f>
        <v/>
      </c>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row>
    <row r="31" spans="2:146" ht="21" customHeight="1" x14ac:dyDescent="0.35">
      <c r="B31" s="4" t="str">
        <f>IF(AND('positionnement modules'!B31="B",'positionnement modules'!B32="1a"),"2c","")</f>
        <v/>
      </c>
      <c r="C31" s="47" t="str">
        <f>IF(AND('positionnement modules'!C31="B",'positionnement modules'!C32="1a"),"2c","")</f>
        <v/>
      </c>
      <c r="D31" s="48" t="str">
        <f>IF(AND('positionnement modules'!D31="B",'positionnement modules'!D32="1a"),"2c","")</f>
        <v/>
      </c>
      <c r="E31" s="48" t="str">
        <f>IF(AND('positionnement modules'!E31="B",'positionnement modules'!E32="1a"),"2c","")</f>
        <v/>
      </c>
      <c r="F31" s="48" t="str">
        <f>IF(AND('positionnement modules'!F31="B",'positionnement modules'!F32="1a"),"2c","")</f>
        <v/>
      </c>
      <c r="G31" s="48" t="str">
        <f>IF(AND('positionnement modules'!G31="B",'positionnement modules'!G32="1a"),"2c","")</f>
        <v/>
      </c>
      <c r="H31" s="48" t="str">
        <f>IF(AND('positionnement modules'!H31="B",'positionnement modules'!H32="1a"),"2c","")</f>
        <v/>
      </c>
      <c r="I31" s="48" t="str">
        <f>IF(AND('positionnement modules'!I31="B",'positionnement modules'!I32="1a"),"2c","")</f>
        <v/>
      </c>
      <c r="J31" s="48" t="str">
        <f>IF(AND('positionnement modules'!J31="B",'positionnement modules'!J32="1a"),"2c","")</f>
        <v/>
      </c>
      <c r="K31" s="48" t="str">
        <f>IF(AND('positionnement modules'!K31="B",'positionnement modules'!K32="1a"),"2c","")</f>
        <v/>
      </c>
      <c r="L31" s="48" t="str">
        <f>IF(AND('positionnement modules'!L31="B",'positionnement modules'!L32="1a"),"2c","")</f>
        <v/>
      </c>
      <c r="M31" s="48" t="str">
        <f>IF(AND('positionnement modules'!M31="B",'positionnement modules'!M32="1a"),"2c","")</f>
        <v/>
      </c>
      <c r="N31" s="48" t="str">
        <f>IF(AND('positionnement modules'!N31="B",'positionnement modules'!N32="1a"),"2c","")</f>
        <v/>
      </c>
      <c r="O31" s="48" t="str">
        <f>IF(AND('positionnement modules'!O31="B",'positionnement modules'!O32="1a"),"2c","")</f>
        <v/>
      </c>
      <c r="P31" s="48" t="str">
        <f>IF(AND('positionnement modules'!P31="B",'positionnement modules'!P32="1a"),"2c","")</f>
        <v/>
      </c>
      <c r="Q31" s="48" t="str">
        <f>IF(AND('positionnement modules'!Q31="B",'positionnement modules'!Q32="1a"),"2c","")</f>
        <v/>
      </c>
      <c r="R31" s="48" t="str">
        <f>IF(AND('positionnement modules'!R31="B",'positionnement modules'!R32="1a"),"2c","")</f>
        <v/>
      </c>
      <c r="S31" s="48" t="str">
        <f>IF(AND('positionnement modules'!S31="B",'positionnement modules'!S32="1a"),"2c","")</f>
        <v/>
      </c>
      <c r="T31" s="48" t="str">
        <f>IF(AND('positionnement modules'!T31="B",'positionnement modules'!T32="1a"),"2c","")</f>
        <v/>
      </c>
      <c r="U31" s="48" t="str">
        <f>IF(AND('positionnement modules'!U31="B",'positionnement modules'!U32="1a"),"2c","")</f>
        <v/>
      </c>
      <c r="V31" s="48" t="str">
        <f>IF(AND('positionnement modules'!V31="B",'positionnement modules'!V32="1a"),"2c","")</f>
        <v/>
      </c>
      <c r="W31" s="48" t="str">
        <f>IF(AND('positionnement modules'!W31="B",'positionnement modules'!W32="1a"),"2c","")</f>
        <v/>
      </c>
      <c r="X31" s="48" t="str">
        <f>IF(AND('positionnement modules'!X31="B",'positionnement modules'!X32="1a"),"2c","")</f>
        <v/>
      </c>
      <c r="Y31" s="48" t="str">
        <f>IF(AND('positionnement modules'!Y31="B",'positionnement modules'!Y32="1a"),"2c","")</f>
        <v/>
      </c>
      <c r="Z31" s="48" t="str">
        <f>IF(AND('positionnement modules'!Z31="B",'positionnement modules'!Z32="1a"),"2c","")</f>
        <v/>
      </c>
      <c r="AA31" s="48" t="str">
        <f>IF(AND('positionnement modules'!AA31="B",'positionnement modules'!AA32="1a"),"2c","")</f>
        <v/>
      </c>
      <c r="AB31" s="48" t="str">
        <f>IF(AND('positionnement modules'!AB31="B",'positionnement modules'!AB32="1a"),"2c","")</f>
        <v/>
      </c>
      <c r="AC31" s="48" t="str">
        <f>IF(AND('positionnement modules'!AC31="B",'positionnement modules'!AC32="1a"),"2c","")</f>
        <v/>
      </c>
      <c r="AD31" s="48" t="str">
        <f>IF(AND('positionnement modules'!AD31="B",'positionnement modules'!AD32="1a"),"2c","")</f>
        <v/>
      </c>
      <c r="AE31" s="48" t="str">
        <f>IF(AND('positionnement modules'!AE31="B",'positionnement modules'!AE32="1a"),"2c","")</f>
        <v/>
      </c>
      <c r="AF31" s="48" t="str">
        <f>IF(AND('positionnement modules'!AF31="B",'positionnement modules'!AF32="1a"),"2c","")</f>
        <v/>
      </c>
      <c r="AG31" s="48" t="str">
        <f>IF(AND('positionnement modules'!AG31="B",'positionnement modules'!AG32="1a"),"2c","")</f>
        <v/>
      </c>
      <c r="AH31" s="48" t="str">
        <f>IF(AND('positionnement modules'!AH31="B",'positionnement modules'!AH32="1a"),"2c","")</f>
        <v/>
      </c>
      <c r="AI31" s="48" t="str">
        <f>IF(AND('positionnement modules'!AI31="B",'positionnement modules'!AI32="1a"),"2c","")</f>
        <v/>
      </c>
      <c r="AJ31" s="48" t="str">
        <f>IF(AND('positionnement modules'!AJ31="B",'positionnement modules'!AJ32="1a"),"2c","")</f>
        <v/>
      </c>
      <c r="AK31" s="48" t="str">
        <f>IF(AND('positionnement modules'!AK31="B",'positionnement modules'!AK32="1a"),"2c","")</f>
        <v/>
      </c>
      <c r="AL31" s="48" t="str">
        <f>IF(AND('positionnement modules'!AL31="B",'positionnement modules'!AL32="1a"),"2c","")</f>
        <v/>
      </c>
      <c r="AM31" s="48" t="str">
        <f>IF(AND('positionnement modules'!AM31="B",'positionnement modules'!AM32="1a"),"2c","")</f>
        <v/>
      </c>
      <c r="AN31" s="48" t="str">
        <f>IF(AND('positionnement modules'!AN31="B",'positionnement modules'!AN32="1a"),"2c","")</f>
        <v/>
      </c>
      <c r="AO31" s="48" t="str">
        <f>IF(AND('positionnement modules'!AO31="B",'positionnement modules'!AO32="1a"),"2c","")</f>
        <v/>
      </c>
      <c r="AP31" s="48" t="str">
        <f>IF(AND('positionnement modules'!AP31="B",'positionnement modules'!AP32="1a"),"2c","")</f>
        <v/>
      </c>
      <c r="AQ31" s="48" t="str">
        <f>IF(AND('positionnement modules'!AQ31="B",'positionnement modules'!AQ32="1a"),"2c","")</f>
        <v/>
      </c>
      <c r="AR31" s="48" t="str">
        <f>IF(AND('positionnement modules'!AR31="B",'positionnement modules'!AR32="1a"),"2c","")</f>
        <v/>
      </c>
      <c r="AS31" s="48" t="str">
        <f>IF(AND('positionnement modules'!AS31="B",'positionnement modules'!AS32="1a"),"2c","")</f>
        <v/>
      </c>
      <c r="AT31" s="48" t="str">
        <f>IF(AND('positionnement modules'!AT31="B",'positionnement modules'!AT32="1a"),"2c","")</f>
        <v/>
      </c>
      <c r="AU31" s="48" t="str">
        <f>IF(AND('positionnement modules'!AU31="B",'positionnement modules'!AU32="1a"),"2c","")</f>
        <v/>
      </c>
      <c r="AV31" s="48" t="str">
        <f>IF(AND('positionnement modules'!AV31="B",'positionnement modules'!AV32="1a"),"2c","")</f>
        <v/>
      </c>
      <c r="AW31" s="48" t="str">
        <f>IF(AND('positionnement modules'!AW31="B",'positionnement modules'!AW32="1a"),"2c","")</f>
        <v/>
      </c>
      <c r="AX31" s="48" t="str">
        <f>IF(AND('positionnement modules'!AX31="B",'positionnement modules'!AX32="1a"),"2c","")</f>
        <v/>
      </c>
      <c r="AY31" s="48" t="str">
        <f>IF(AND('positionnement modules'!AY31="B",'positionnement modules'!AY32="1a"),"2c","")</f>
        <v/>
      </c>
      <c r="AZ31" s="48" t="str">
        <f>IF(AND('positionnement modules'!AZ31="B",'positionnement modules'!AZ32="1a"),"2c","")</f>
        <v/>
      </c>
      <c r="BA31" s="48" t="str">
        <f>IF(AND('positionnement modules'!BA31="B",'positionnement modules'!BA32="1a"),"2c","")</f>
        <v/>
      </c>
      <c r="BB31" s="48" t="str">
        <f>IF(AND('positionnement modules'!BB31="B",'positionnement modules'!BB32="1a"),"2c","")</f>
        <v/>
      </c>
      <c r="BC31" s="48" t="str">
        <f>IF(AND('positionnement modules'!BC31="B",'positionnement modules'!BC32="1a"),"2c","")</f>
        <v/>
      </c>
      <c r="BD31" s="48" t="str">
        <f>IF(AND('positionnement modules'!BD31="B",'positionnement modules'!BD32="1a"),"2c","")</f>
        <v/>
      </c>
      <c r="BE31" s="48" t="str">
        <f>IF(AND('positionnement modules'!BE31="B",'positionnement modules'!BE32="1a"),"2c","")</f>
        <v/>
      </c>
      <c r="BF31" s="48" t="str">
        <f>IF(AND('positionnement modules'!BF31="B",'positionnement modules'!BF32="1a"),"2c","")</f>
        <v/>
      </c>
      <c r="BG31" s="48" t="str">
        <f>IF(AND('positionnement modules'!BG31="B",'positionnement modules'!BG32="1a"),"2c","")</f>
        <v/>
      </c>
      <c r="BH31" s="48" t="str">
        <f>IF(AND('positionnement modules'!BH31="B",'positionnement modules'!BH32="1a"),"2c","")</f>
        <v/>
      </c>
      <c r="BI31" s="48" t="str">
        <f>IF(AND('positionnement modules'!BI31="B",'positionnement modules'!BI32="1a"),"2c","")</f>
        <v/>
      </c>
      <c r="BJ31" s="48" t="str">
        <f>IF(AND('positionnement modules'!BJ31="B",'positionnement modules'!BJ32="1a"),"2c","")</f>
        <v/>
      </c>
      <c r="BK31" s="48" t="str">
        <f>IF(AND('positionnement modules'!BK31="B",'positionnement modules'!BK32="1a"),"2c","")</f>
        <v/>
      </c>
      <c r="BL31" s="48" t="str">
        <f>IF(AND('positionnement modules'!BL31="B",'positionnement modules'!BL32="1a"),"2c","")</f>
        <v/>
      </c>
      <c r="BM31" s="48" t="str">
        <f>IF(AND('positionnement modules'!BM31="B",'positionnement modules'!BM32="1a"),"2c","")</f>
        <v/>
      </c>
      <c r="BN31" s="48" t="str">
        <f>IF(AND('positionnement modules'!BN31="B",'positionnement modules'!BN32="1a"),"2c","")</f>
        <v/>
      </c>
      <c r="BO31" s="48" t="str">
        <f>IF(AND('positionnement modules'!BO31="B",'positionnement modules'!BO32="1a"),"2c","")</f>
        <v/>
      </c>
      <c r="BP31" s="48" t="str">
        <f>IF(AND('positionnement modules'!BP31="B",'positionnement modules'!BP32="1a"),"2c","")</f>
        <v/>
      </c>
      <c r="BQ31" s="48" t="str">
        <f>IF(AND('positionnement modules'!BQ31="B",'positionnement modules'!BQ32="1a"),"2c","")</f>
        <v/>
      </c>
      <c r="BR31" s="48" t="str">
        <f>IF(AND('positionnement modules'!BR31="B",'positionnement modules'!BR32="1a"),"2c","")</f>
        <v/>
      </c>
      <c r="BS31" s="48" t="str">
        <f>IF(AND('positionnement modules'!BS31="B",'positionnement modules'!BS32="1a"),"2c","")</f>
        <v/>
      </c>
      <c r="BT31" s="48" t="str">
        <f>IF(AND('positionnement modules'!BT31="B",'positionnement modules'!BT32="1a"),"2c","")</f>
        <v/>
      </c>
      <c r="BU31" s="48" t="str">
        <f>IF(AND('positionnement modules'!BU31="B",'positionnement modules'!BU32="1a"),"2c","")</f>
        <v/>
      </c>
      <c r="BV31" s="48" t="str">
        <f>IF(AND('positionnement modules'!BV31="B",'positionnement modules'!BV32="1a"),"2c","")</f>
        <v/>
      </c>
      <c r="BW31" s="48" t="str">
        <f>IF(AND('positionnement modules'!BW31="B",'positionnement modules'!BW32="1a"),"2c","")</f>
        <v/>
      </c>
      <c r="BX31" s="48" t="str">
        <f>IF(AND('positionnement modules'!BX31="B",'positionnement modules'!BX32="1a"),"2c","")</f>
        <v/>
      </c>
      <c r="BY31" s="48" t="str">
        <f>IF(AND('positionnement modules'!BY31="B",'positionnement modules'!BY32="1a"),"2c","")</f>
        <v/>
      </c>
      <c r="BZ31" s="48" t="str">
        <f>IF(AND('positionnement modules'!BZ31="B",'positionnement modules'!BZ32="1a"),"2c","")</f>
        <v/>
      </c>
      <c r="CA31" s="48" t="str">
        <f>IF(AND('positionnement modules'!CA31="B",'positionnement modules'!CA32="1a"),"2c","")</f>
        <v/>
      </c>
      <c r="CB31" s="48" t="str">
        <f>IF(AND('positionnement modules'!CB31="B",'positionnement modules'!CB32="1a"),"2c","")</f>
        <v/>
      </c>
      <c r="CC31" s="48" t="str">
        <f>IF(AND('positionnement modules'!CC31="B",'positionnement modules'!CC32="1a"),"2c","")</f>
        <v/>
      </c>
      <c r="CD31" s="48" t="str">
        <f>IF(AND('positionnement modules'!CD31="B",'positionnement modules'!CD32="1a"),"2c","")</f>
        <v/>
      </c>
      <c r="CE31" s="48" t="str">
        <f>IF(AND('positionnement modules'!CE31="B",'positionnement modules'!CE32="1a"),"2c","")</f>
        <v/>
      </c>
      <c r="CF31" s="48" t="str">
        <f>IF(AND('positionnement modules'!CF31="B",'positionnement modules'!CF32="1a"),"2c","")</f>
        <v/>
      </c>
      <c r="CG31" s="48" t="str">
        <f>IF(AND('positionnement modules'!CG31="B",'positionnement modules'!CG32="1a"),"2c","")</f>
        <v/>
      </c>
      <c r="CH31" s="48" t="str">
        <f>IF(AND('positionnement modules'!CH31="B",'positionnement modules'!CH32="1a"),"2c","")</f>
        <v/>
      </c>
      <c r="CI31" s="48" t="str">
        <f>IF(AND('positionnement modules'!CI31="B",'positionnement modules'!CI32="1a"),"2c","")</f>
        <v/>
      </c>
      <c r="CJ31" s="48" t="str">
        <f>IF(AND('positionnement modules'!CJ31="B",'positionnement modules'!CJ32="1a"),"2c","")</f>
        <v/>
      </c>
      <c r="CK31" s="48" t="str">
        <f>IF(AND('positionnement modules'!CK31="B",'positionnement modules'!CK32="1a"),"2c","")</f>
        <v/>
      </c>
      <c r="CL31" s="48" t="str">
        <f>IF(AND('positionnement modules'!CL31="B",'positionnement modules'!CL32="1a"),"2c","")</f>
        <v/>
      </c>
      <c r="CM31" s="48" t="str">
        <f>IF(AND('positionnement modules'!CM31="B",'positionnement modules'!CM32="1a"),"2c","")</f>
        <v/>
      </c>
      <c r="CN31" s="48" t="str">
        <f>IF(AND('positionnement modules'!CN31="B",'positionnement modules'!CN32="1a"),"2c","")</f>
        <v/>
      </c>
      <c r="CO31" s="48" t="str">
        <f>IF(AND('positionnement modules'!CO31="B",'positionnement modules'!CO32="1a"),"2c","")</f>
        <v/>
      </c>
      <c r="CP31" s="48" t="str">
        <f>IF(AND('positionnement modules'!CP31="B",'positionnement modules'!CP32="1a"),"2c","")</f>
        <v/>
      </c>
      <c r="CQ31" s="48" t="str">
        <f>IF(AND('positionnement modules'!CQ31="B",'positionnement modules'!CQ32="1a"),"2c","")</f>
        <v/>
      </c>
      <c r="CR31" s="48" t="str">
        <f>IF(AND('positionnement modules'!CR31="B",'positionnement modules'!CR32="1a"),"2c","")</f>
        <v/>
      </c>
      <c r="CS31" s="48" t="str">
        <f>IF(AND('positionnement modules'!CS31="B",'positionnement modules'!CS32="1a"),"2c","")</f>
        <v/>
      </c>
      <c r="CT31" s="48" t="str">
        <f>IF(AND('positionnement modules'!CT31="B",'positionnement modules'!CT32="1a"),"2c","")</f>
        <v/>
      </c>
      <c r="CU31" s="48" t="str">
        <f>IF(AND('positionnement modules'!CU31="B",'positionnement modules'!CU32="1a"),"2c","")</f>
        <v/>
      </c>
      <c r="CV31" s="48" t="str">
        <f>IF(AND('positionnement modules'!CV31="B",'positionnement modules'!CV32="1a"),"2c","")</f>
        <v/>
      </c>
      <c r="CW31" s="48" t="str">
        <f>IF(AND('positionnement modules'!CW31="B",'positionnement modules'!CW32="1a"),"2c","")</f>
        <v/>
      </c>
      <c r="CX31" s="48" t="str">
        <f>IF(AND('positionnement modules'!CX31="B",'positionnement modules'!CX32="1a"),"2c","")</f>
        <v/>
      </c>
      <c r="CY31" s="48" t="str">
        <f>IF(AND('positionnement modules'!CY31="B",'positionnement modules'!CY32="1a"),"2c","")</f>
        <v/>
      </c>
      <c r="CZ31" s="48" t="str">
        <f>IF(AND('positionnement modules'!CZ31="B",'positionnement modules'!CZ32="1a"),"2c","")</f>
        <v/>
      </c>
      <c r="DA31" s="48" t="str">
        <f>IF(AND('positionnement modules'!DA31="B",'positionnement modules'!DA32="1a"),"2c","")</f>
        <v/>
      </c>
      <c r="DB31" s="48" t="str">
        <f>IF(AND('positionnement modules'!DB31="B",'positionnement modules'!DB32="1a"),"2c","")</f>
        <v/>
      </c>
      <c r="DC31" s="48" t="str">
        <f>IF(AND('positionnement modules'!DC31="B",'positionnement modules'!DC32="1a"),"2c","")</f>
        <v/>
      </c>
      <c r="DD31" s="49" t="str">
        <f>IF(AND('positionnement modules'!DD31="B",'positionnement modules'!DD32="1a"),"2c","")</f>
        <v/>
      </c>
      <c r="DE31" s="5" t="str">
        <f>IF(AND('positionnement modules'!DE31="B",'positionnement modules'!DE32="1a"),"2c","")</f>
        <v/>
      </c>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row>
    <row r="32" spans="2:146" ht="21" customHeight="1" x14ac:dyDescent="0.35">
      <c r="B32" s="4" t="str">
        <f>IF(AND('positionnement modules'!B32="B",'positionnement modules'!B33="1a"),"2c","")</f>
        <v/>
      </c>
      <c r="C32" s="50" t="str">
        <f>IF(AND('positionnement modules'!C32="B",'positionnement modules'!C33="1a"),"2c","")</f>
        <v/>
      </c>
      <c r="D32" s="51" t="str">
        <f>IF(AND('positionnement modules'!D32="B",'positionnement modules'!D33="1a"),"2c","")</f>
        <v/>
      </c>
      <c r="E32" s="51" t="str">
        <f>IF(AND('positionnement modules'!E32="B",'positionnement modules'!E33="1a"),"2c","")</f>
        <v/>
      </c>
      <c r="F32" s="51" t="str">
        <f>IF(AND('positionnement modules'!F32="B",'positionnement modules'!F33="1a"),"2c","")</f>
        <v/>
      </c>
      <c r="G32" s="51" t="str">
        <f>IF(AND('positionnement modules'!G32="B",'positionnement modules'!G33="1a"),"2c","")</f>
        <v/>
      </c>
      <c r="H32" s="51" t="str">
        <f>IF(AND('positionnement modules'!H32="B",'positionnement modules'!H33="1a"),"2c","")</f>
        <v/>
      </c>
      <c r="I32" s="51" t="str">
        <f>IF(AND('positionnement modules'!I32="B",'positionnement modules'!I33="1a"),"2c","")</f>
        <v/>
      </c>
      <c r="J32" s="51" t="str">
        <f>IF(AND('positionnement modules'!J32="B",'positionnement modules'!J33="1a"),"2c","")</f>
        <v/>
      </c>
      <c r="K32" s="51" t="str">
        <f>IF(AND('positionnement modules'!K32="B",'positionnement modules'!K33="1a"),"2c","")</f>
        <v/>
      </c>
      <c r="L32" s="51" t="str">
        <f>IF(AND('positionnement modules'!L32="B",'positionnement modules'!L33="1a"),"2c","")</f>
        <v/>
      </c>
      <c r="M32" s="51" t="str">
        <f>IF(AND('positionnement modules'!M32="B",'positionnement modules'!M33="1a"),"2c","")</f>
        <v/>
      </c>
      <c r="N32" s="51" t="str">
        <f>IF(AND('positionnement modules'!N32="B",'positionnement modules'!N33="1a"),"2c","")</f>
        <v/>
      </c>
      <c r="O32" s="51" t="str">
        <f>IF(AND('positionnement modules'!O32="B",'positionnement modules'!O33="1a"),"2c","")</f>
        <v/>
      </c>
      <c r="P32" s="51" t="str">
        <f>IF(AND('positionnement modules'!P32="B",'positionnement modules'!P33="1a"),"2c","")</f>
        <v/>
      </c>
      <c r="Q32" s="51" t="str">
        <f>IF(AND('positionnement modules'!Q32="B",'positionnement modules'!Q33="1a"),"2c","")</f>
        <v/>
      </c>
      <c r="R32" s="51" t="str">
        <f>IF(AND('positionnement modules'!R32="B",'positionnement modules'!R33="1a"),"2c","")</f>
        <v/>
      </c>
      <c r="S32" s="51" t="str">
        <f>IF(AND('positionnement modules'!S32="B",'positionnement modules'!S33="1a"),"2c","")</f>
        <v/>
      </c>
      <c r="T32" s="51" t="str">
        <f>IF(AND('positionnement modules'!T32="B",'positionnement modules'!T33="1a"),"2c","")</f>
        <v/>
      </c>
      <c r="U32" s="51" t="str">
        <f>IF(AND('positionnement modules'!U32="B",'positionnement modules'!U33="1a"),"2c","")</f>
        <v/>
      </c>
      <c r="V32" s="51" t="str">
        <f>IF(AND('positionnement modules'!V32="B",'positionnement modules'!V33="1a"),"2c","")</f>
        <v/>
      </c>
      <c r="W32" s="51" t="str">
        <f>IF(AND('positionnement modules'!W32="B",'positionnement modules'!W33="1a"),"2c","")</f>
        <v/>
      </c>
      <c r="X32" s="51" t="str">
        <f>IF(AND('positionnement modules'!X32="B",'positionnement modules'!X33="1a"),"2c","")</f>
        <v/>
      </c>
      <c r="Y32" s="51" t="str">
        <f>IF(AND('positionnement modules'!Y32="B",'positionnement modules'!Y33="1a"),"2c","")</f>
        <v/>
      </c>
      <c r="Z32" s="51" t="str">
        <f>IF(AND('positionnement modules'!Z32="B",'positionnement modules'!Z33="1a"),"2c","")</f>
        <v/>
      </c>
      <c r="AA32" s="51" t="str">
        <f>IF(AND('positionnement modules'!AA32="B",'positionnement modules'!AA33="1a"),"2c","")</f>
        <v/>
      </c>
      <c r="AB32" s="51" t="str">
        <f>IF(AND('positionnement modules'!AB32="B",'positionnement modules'!AB33="1a"),"2c","")</f>
        <v/>
      </c>
      <c r="AC32" s="51" t="str">
        <f>IF(AND('positionnement modules'!AC32="B",'positionnement modules'!AC33="1a"),"2c","")</f>
        <v/>
      </c>
      <c r="AD32" s="51" t="str">
        <f>IF(AND('positionnement modules'!AD32="B",'positionnement modules'!AD33="1a"),"2c","")</f>
        <v/>
      </c>
      <c r="AE32" s="51" t="str">
        <f>IF(AND('positionnement modules'!AE32="B",'positionnement modules'!AE33="1a"),"2c","")</f>
        <v/>
      </c>
      <c r="AF32" s="51" t="str">
        <f>IF(AND('positionnement modules'!AF32="B",'positionnement modules'!AF33="1a"),"2c","")</f>
        <v/>
      </c>
      <c r="AG32" s="51" t="str">
        <f>IF(AND('positionnement modules'!AG32="B",'positionnement modules'!AG33="1a"),"2c","")</f>
        <v/>
      </c>
      <c r="AH32" s="51" t="str">
        <f>IF(AND('positionnement modules'!AH32="B",'positionnement modules'!AH33="1a"),"2c","")</f>
        <v/>
      </c>
      <c r="AI32" s="51" t="str">
        <f>IF(AND('positionnement modules'!AI32="B",'positionnement modules'!AI33="1a"),"2c","")</f>
        <v/>
      </c>
      <c r="AJ32" s="51" t="str">
        <f>IF(AND('positionnement modules'!AJ32="B",'positionnement modules'!AJ33="1a"),"2c","")</f>
        <v/>
      </c>
      <c r="AK32" s="51" t="str">
        <f>IF(AND('positionnement modules'!AK32="B",'positionnement modules'!AK33="1a"),"2c","")</f>
        <v/>
      </c>
      <c r="AL32" s="51" t="str">
        <f>IF(AND('positionnement modules'!AL32="B",'positionnement modules'!AL33="1a"),"2c","")</f>
        <v/>
      </c>
      <c r="AM32" s="51" t="str">
        <f>IF(AND('positionnement modules'!AM32="B",'positionnement modules'!AM33="1a"),"2c","")</f>
        <v/>
      </c>
      <c r="AN32" s="51" t="str">
        <f>IF(AND('positionnement modules'!AN32="B",'positionnement modules'!AN33="1a"),"2c","")</f>
        <v/>
      </c>
      <c r="AO32" s="51" t="str">
        <f>IF(AND('positionnement modules'!AO32="B",'positionnement modules'!AO33="1a"),"2c","")</f>
        <v/>
      </c>
      <c r="AP32" s="51" t="str">
        <f>IF(AND('positionnement modules'!AP32="B",'positionnement modules'!AP33="1a"),"2c","")</f>
        <v/>
      </c>
      <c r="AQ32" s="51" t="str">
        <f>IF(AND('positionnement modules'!AQ32="B",'positionnement modules'!AQ33="1a"),"2c","")</f>
        <v/>
      </c>
      <c r="AR32" s="51" t="str">
        <f>IF(AND('positionnement modules'!AR32="B",'positionnement modules'!AR33="1a"),"2c","")</f>
        <v/>
      </c>
      <c r="AS32" s="51" t="str">
        <f>IF(AND('positionnement modules'!AS32="B",'positionnement modules'!AS33="1a"),"2c","")</f>
        <v/>
      </c>
      <c r="AT32" s="51" t="str">
        <f>IF(AND('positionnement modules'!AT32="B",'positionnement modules'!AT33="1a"),"2c","")</f>
        <v/>
      </c>
      <c r="AU32" s="51" t="str">
        <f>IF(AND('positionnement modules'!AU32="B",'positionnement modules'!AU33="1a"),"2c","")</f>
        <v/>
      </c>
      <c r="AV32" s="51" t="str">
        <f>IF(AND('positionnement modules'!AV32="B",'positionnement modules'!AV33="1a"),"2c","")</f>
        <v/>
      </c>
      <c r="AW32" s="51" t="str">
        <f>IF(AND('positionnement modules'!AW32="B",'positionnement modules'!AW33="1a"),"2c","")</f>
        <v/>
      </c>
      <c r="AX32" s="51" t="str">
        <f>IF(AND('positionnement modules'!AX32="B",'positionnement modules'!AX33="1a"),"2c","")</f>
        <v/>
      </c>
      <c r="AY32" s="51" t="str">
        <f>IF(AND('positionnement modules'!AY32="B",'positionnement modules'!AY33="1a"),"2c","")</f>
        <v/>
      </c>
      <c r="AZ32" s="51" t="str">
        <f>IF(AND('positionnement modules'!AZ32="B",'positionnement modules'!AZ33="1a"),"2c","")</f>
        <v/>
      </c>
      <c r="BA32" s="51" t="str">
        <f>IF(AND('positionnement modules'!BA32="B",'positionnement modules'!BA33="1a"),"2c","")</f>
        <v/>
      </c>
      <c r="BB32" s="51" t="str">
        <f>IF(AND('positionnement modules'!BB32="B",'positionnement modules'!BB33="1a"),"2c","")</f>
        <v/>
      </c>
      <c r="BC32" s="51" t="str">
        <f>IF(AND('positionnement modules'!BC32="B",'positionnement modules'!BC33="1a"),"2c","")</f>
        <v/>
      </c>
      <c r="BD32" s="51" t="str">
        <f>IF(AND('positionnement modules'!BD32="B",'positionnement modules'!BD33="1a"),"2c","")</f>
        <v/>
      </c>
      <c r="BE32" s="51" t="str">
        <f>IF(AND('positionnement modules'!BE32="B",'positionnement modules'!BE33="1a"),"2c","")</f>
        <v/>
      </c>
      <c r="BF32" s="51" t="str">
        <f>IF(AND('positionnement modules'!BF32="B",'positionnement modules'!BF33="1a"),"2c","")</f>
        <v/>
      </c>
      <c r="BG32" s="51" t="str">
        <f>IF(AND('positionnement modules'!BG32="B",'positionnement modules'!BG33="1a"),"2c","")</f>
        <v/>
      </c>
      <c r="BH32" s="51" t="str">
        <f>IF(AND('positionnement modules'!BH32="B",'positionnement modules'!BH33="1a"),"2c","")</f>
        <v/>
      </c>
      <c r="BI32" s="51" t="str">
        <f>IF(AND('positionnement modules'!BI32="B",'positionnement modules'!BI33="1a"),"2c","")</f>
        <v/>
      </c>
      <c r="BJ32" s="51" t="str">
        <f>IF(AND('positionnement modules'!BJ32="B",'positionnement modules'!BJ33="1a"),"2c","")</f>
        <v/>
      </c>
      <c r="BK32" s="51" t="str">
        <f>IF(AND('positionnement modules'!BK32="B",'positionnement modules'!BK33="1a"),"2c","")</f>
        <v/>
      </c>
      <c r="BL32" s="51" t="str">
        <f>IF(AND('positionnement modules'!BL32="B",'positionnement modules'!BL33="1a"),"2c","")</f>
        <v/>
      </c>
      <c r="BM32" s="51" t="str">
        <f>IF(AND('positionnement modules'!BM32="B",'positionnement modules'!BM33="1a"),"2c","")</f>
        <v/>
      </c>
      <c r="BN32" s="51" t="str">
        <f>IF(AND('positionnement modules'!BN32="B",'positionnement modules'!BN33="1a"),"2c","")</f>
        <v/>
      </c>
      <c r="BO32" s="51" t="str">
        <f>IF(AND('positionnement modules'!BO32="B",'positionnement modules'!BO33="1a"),"2c","")</f>
        <v/>
      </c>
      <c r="BP32" s="51" t="str">
        <f>IF(AND('positionnement modules'!BP32="B",'positionnement modules'!BP33="1a"),"2c","")</f>
        <v/>
      </c>
      <c r="BQ32" s="51" t="str">
        <f>IF(AND('positionnement modules'!BQ32="B",'positionnement modules'!BQ33="1a"),"2c","")</f>
        <v/>
      </c>
      <c r="BR32" s="51" t="str">
        <f>IF(AND('positionnement modules'!BR32="B",'positionnement modules'!BR33="1a"),"2c","")</f>
        <v/>
      </c>
      <c r="BS32" s="51" t="str">
        <f>IF(AND('positionnement modules'!BS32="B",'positionnement modules'!BS33="1a"),"2c","")</f>
        <v/>
      </c>
      <c r="BT32" s="51" t="str">
        <f>IF(AND('positionnement modules'!BT32="B",'positionnement modules'!BT33="1a"),"2c","")</f>
        <v/>
      </c>
      <c r="BU32" s="51" t="str">
        <f>IF(AND('positionnement modules'!BU32="B",'positionnement modules'!BU33="1a"),"2c","")</f>
        <v/>
      </c>
      <c r="BV32" s="51" t="str">
        <f>IF(AND('positionnement modules'!BV32="B",'positionnement modules'!BV33="1a"),"2c","")</f>
        <v/>
      </c>
      <c r="BW32" s="51" t="str">
        <f>IF(AND('positionnement modules'!BW32="B",'positionnement modules'!BW33="1a"),"2c","")</f>
        <v/>
      </c>
      <c r="BX32" s="51" t="str">
        <f>IF(AND('positionnement modules'!BX32="B",'positionnement modules'!BX33="1a"),"2c","")</f>
        <v/>
      </c>
      <c r="BY32" s="51" t="str">
        <f>IF(AND('positionnement modules'!BY32="B",'positionnement modules'!BY33="1a"),"2c","")</f>
        <v/>
      </c>
      <c r="BZ32" s="51" t="str">
        <f>IF(AND('positionnement modules'!BZ32="B",'positionnement modules'!BZ33="1a"),"2c","")</f>
        <v/>
      </c>
      <c r="CA32" s="51" t="str">
        <f>IF(AND('positionnement modules'!CA32="B",'positionnement modules'!CA33="1a"),"2c","")</f>
        <v/>
      </c>
      <c r="CB32" s="51" t="str">
        <f>IF(AND('positionnement modules'!CB32="B",'positionnement modules'!CB33="1a"),"2c","")</f>
        <v/>
      </c>
      <c r="CC32" s="51" t="str">
        <f>IF(AND('positionnement modules'!CC32="B",'positionnement modules'!CC33="1a"),"2c","")</f>
        <v/>
      </c>
      <c r="CD32" s="51" t="str">
        <f>IF(AND('positionnement modules'!CD32="B",'positionnement modules'!CD33="1a"),"2c","")</f>
        <v/>
      </c>
      <c r="CE32" s="51" t="str">
        <f>IF(AND('positionnement modules'!CE32="B",'positionnement modules'!CE33="1a"),"2c","")</f>
        <v/>
      </c>
      <c r="CF32" s="51" t="str">
        <f>IF(AND('positionnement modules'!CF32="B",'positionnement modules'!CF33="1a"),"2c","")</f>
        <v/>
      </c>
      <c r="CG32" s="51" t="str">
        <f>IF(AND('positionnement modules'!CG32="B",'positionnement modules'!CG33="1a"),"2c","")</f>
        <v/>
      </c>
      <c r="CH32" s="51" t="str">
        <f>IF(AND('positionnement modules'!CH32="B",'positionnement modules'!CH33="1a"),"2c","")</f>
        <v/>
      </c>
      <c r="CI32" s="51" t="str">
        <f>IF(AND('positionnement modules'!CI32="B",'positionnement modules'!CI33="1a"),"2c","")</f>
        <v/>
      </c>
      <c r="CJ32" s="51" t="str">
        <f>IF(AND('positionnement modules'!CJ32="B",'positionnement modules'!CJ33="1a"),"2c","")</f>
        <v/>
      </c>
      <c r="CK32" s="51" t="str">
        <f>IF(AND('positionnement modules'!CK32="B",'positionnement modules'!CK33="1a"),"2c","")</f>
        <v/>
      </c>
      <c r="CL32" s="51" t="str">
        <f>IF(AND('positionnement modules'!CL32="B",'positionnement modules'!CL33="1a"),"2c","")</f>
        <v/>
      </c>
      <c r="CM32" s="51" t="str">
        <f>IF(AND('positionnement modules'!CM32="B",'positionnement modules'!CM33="1a"),"2c","")</f>
        <v/>
      </c>
      <c r="CN32" s="51" t="str">
        <f>IF(AND('positionnement modules'!CN32="B",'positionnement modules'!CN33="1a"),"2c","")</f>
        <v/>
      </c>
      <c r="CO32" s="51" t="str">
        <f>IF(AND('positionnement modules'!CO32="B",'positionnement modules'!CO33="1a"),"2c","")</f>
        <v/>
      </c>
      <c r="CP32" s="51" t="str">
        <f>IF(AND('positionnement modules'!CP32="B",'positionnement modules'!CP33="1a"),"2c","")</f>
        <v/>
      </c>
      <c r="CQ32" s="51" t="str">
        <f>IF(AND('positionnement modules'!CQ32="B",'positionnement modules'!CQ33="1a"),"2c","")</f>
        <v/>
      </c>
      <c r="CR32" s="51" t="str">
        <f>IF(AND('positionnement modules'!CR32="B",'positionnement modules'!CR33="1a"),"2c","")</f>
        <v/>
      </c>
      <c r="CS32" s="51" t="str">
        <f>IF(AND('positionnement modules'!CS32="B",'positionnement modules'!CS33="1a"),"2c","")</f>
        <v/>
      </c>
      <c r="CT32" s="51" t="str">
        <f>IF(AND('positionnement modules'!CT32="B",'positionnement modules'!CT33="1a"),"2c","")</f>
        <v/>
      </c>
      <c r="CU32" s="51" t="str">
        <f>IF(AND('positionnement modules'!CU32="B",'positionnement modules'!CU33="1a"),"2c","")</f>
        <v/>
      </c>
      <c r="CV32" s="51" t="str">
        <f>IF(AND('positionnement modules'!CV32="B",'positionnement modules'!CV33="1a"),"2c","")</f>
        <v/>
      </c>
      <c r="CW32" s="51" t="str">
        <f>IF(AND('positionnement modules'!CW32="B",'positionnement modules'!CW33="1a"),"2c","")</f>
        <v/>
      </c>
      <c r="CX32" s="51" t="str">
        <f>IF(AND('positionnement modules'!CX32="B",'positionnement modules'!CX33="1a"),"2c","")</f>
        <v/>
      </c>
      <c r="CY32" s="51" t="str">
        <f>IF(AND('positionnement modules'!CY32="B",'positionnement modules'!CY33="1a"),"2c","")</f>
        <v/>
      </c>
      <c r="CZ32" s="51" t="str">
        <f>IF(AND('positionnement modules'!CZ32="B",'positionnement modules'!CZ33="1a"),"2c","")</f>
        <v/>
      </c>
      <c r="DA32" s="51" t="str">
        <f>IF(AND('positionnement modules'!DA32="B",'positionnement modules'!DA33="1a"),"2c","")</f>
        <v/>
      </c>
      <c r="DB32" s="51" t="str">
        <f>IF(AND('positionnement modules'!DB32="B",'positionnement modules'!DB33="1a"),"2c","")</f>
        <v/>
      </c>
      <c r="DC32" s="51" t="str">
        <f>IF(AND('positionnement modules'!DC32="B",'positionnement modules'!DC33="1a"),"2c","")</f>
        <v/>
      </c>
      <c r="DD32" s="52" t="str">
        <f>IF(AND('positionnement modules'!DD32="B",'positionnement modules'!DD33="1a"),"2c","")</f>
        <v/>
      </c>
      <c r="DE32" s="5" t="str">
        <f>IF(AND('positionnement modules'!DE32="B",'positionnement modules'!DE33="1a"),"2c","")</f>
        <v/>
      </c>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row>
    <row r="33" spans="2:146" ht="21" customHeight="1" x14ac:dyDescent="0.35">
      <c r="B33" s="4" t="str">
        <f>IF(AND('positionnement modules'!B33="B",'positionnement modules'!B34="1a"),"2c","")</f>
        <v/>
      </c>
      <c r="C33" s="50" t="str">
        <f>IF(AND('positionnement modules'!C33="B",'positionnement modules'!C34="1a"),"2c","")</f>
        <v/>
      </c>
      <c r="D33" s="51" t="str">
        <f>IF(AND('positionnement modules'!D33="B",'positionnement modules'!D34="1a"),"2c","")</f>
        <v/>
      </c>
      <c r="E33" s="51" t="str">
        <f>IF(AND('positionnement modules'!E33="B",'positionnement modules'!E34="1a"),"2c","")</f>
        <v/>
      </c>
      <c r="F33" s="51" t="str">
        <f>IF(AND('positionnement modules'!F33="B",'positionnement modules'!F34="1a"),"2c","")</f>
        <v/>
      </c>
      <c r="G33" s="51" t="str">
        <f>IF(AND('positionnement modules'!G33="B",'positionnement modules'!G34="1a"),"2c","")</f>
        <v/>
      </c>
      <c r="H33" s="51" t="str">
        <f>IF(AND('positionnement modules'!H33="B",'positionnement modules'!H34="1a"),"2c","")</f>
        <v/>
      </c>
      <c r="I33" s="51" t="str">
        <f>IF(AND('positionnement modules'!I33="B",'positionnement modules'!I34="1a"),"2c","")</f>
        <v/>
      </c>
      <c r="J33" s="51" t="str">
        <f>IF(AND('positionnement modules'!J33="B",'positionnement modules'!J34="1a"),"2c","")</f>
        <v/>
      </c>
      <c r="K33" s="51" t="str">
        <f>IF(AND('positionnement modules'!K33="B",'positionnement modules'!K34="1a"),"2c","")</f>
        <v/>
      </c>
      <c r="L33" s="51" t="str">
        <f>IF(AND('positionnement modules'!L33="B",'positionnement modules'!L34="1a"),"2c","")</f>
        <v/>
      </c>
      <c r="M33" s="51" t="str">
        <f>IF(AND('positionnement modules'!M33="B",'positionnement modules'!M34="1a"),"2c","")</f>
        <v/>
      </c>
      <c r="N33" s="51" t="str">
        <f>IF(AND('positionnement modules'!N33="B",'positionnement modules'!N34="1a"),"2c","")</f>
        <v/>
      </c>
      <c r="O33" s="51" t="str">
        <f>IF(AND('positionnement modules'!O33="B",'positionnement modules'!O34="1a"),"2c","")</f>
        <v/>
      </c>
      <c r="P33" s="51" t="str">
        <f>IF(AND('positionnement modules'!P33="B",'positionnement modules'!P34="1a"),"2c","")</f>
        <v/>
      </c>
      <c r="Q33" s="51" t="str">
        <f>IF(AND('positionnement modules'!Q33="B",'positionnement modules'!Q34="1a"),"2c","")</f>
        <v/>
      </c>
      <c r="R33" s="51" t="str">
        <f>IF(AND('positionnement modules'!R33="B",'positionnement modules'!R34="1a"),"2c","")</f>
        <v/>
      </c>
      <c r="S33" s="51" t="str">
        <f>IF(AND('positionnement modules'!S33="B",'positionnement modules'!S34="1a"),"2c","")</f>
        <v/>
      </c>
      <c r="T33" s="51" t="str">
        <f>IF(AND('positionnement modules'!T33="B",'positionnement modules'!T34="1a"),"2c","")</f>
        <v/>
      </c>
      <c r="U33" s="51" t="str">
        <f>IF(AND('positionnement modules'!U33="B",'positionnement modules'!U34="1a"),"2c","")</f>
        <v/>
      </c>
      <c r="V33" s="51" t="str">
        <f>IF(AND('positionnement modules'!V33="B",'positionnement modules'!V34="1a"),"2c","")</f>
        <v/>
      </c>
      <c r="W33" s="51" t="str">
        <f>IF(AND('positionnement modules'!W33="B",'positionnement modules'!W34="1a"),"2c","")</f>
        <v/>
      </c>
      <c r="X33" s="51" t="str">
        <f>IF(AND('positionnement modules'!X33="B",'positionnement modules'!X34="1a"),"2c","")</f>
        <v/>
      </c>
      <c r="Y33" s="51" t="str">
        <f>IF(AND('positionnement modules'!Y33="B",'positionnement modules'!Y34="1a"),"2c","")</f>
        <v/>
      </c>
      <c r="Z33" s="51" t="str">
        <f>IF(AND('positionnement modules'!Z33="B",'positionnement modules'!Z34="1a"),"2c","")</f>
        <v/>
      </c>
      <c r="AA33" s="51" t="str">
        <f>IF(AND('positionnement modules'!AA33="B",'positionnement modules'!AA34="1a"),"2c","")</f>
        <v/>
      </c>
      <c r="AB33" s="51" t="str">
        <f>IF(AND('positionnement modules'!AB33="B",'positionnement modules'!AB34="1a"),"2c","")</f>
        <v/>
      </c>
      <c r="AC33" s="51" t="str">
        <f>IF(AND('positionnement modules'!AC33="B",'positionnement modules'!AC34="1a"),"2c","")</f>
        <v/>
      </c>
      <c r="AD33" s="51" t="str">
        <f>IF(AND('positionnement modules'!AD33="B",'positionnement modules'!AD34="1a"),"2c","")</f>
        <v/>
      </c>
      <c r="AE33" s="51" t="str">
        <f>IF(AND('positionnement modules'!AE33="B",'positionnement modules'!AE34="1a"),"2c","")</f>
        <v/>
      </c>
      <c r="AF33" s="51" t="str">
        <f>IF(AND('positionnement modules'!AF33="B",'positionnement modules'!AF34="1a"),"2c","")</f>
        <v/>
      </c>
      <c r="AG33" s="51" t="str">
        <f>IF(AND('positionnement modules'!AG33="B",'positionnement modules'!AG34="1a"),"2c","")</f>
        <v/>
      </c>
      <c r="AH33" s="51" t="str">
        <f>IF(AND('positionnement modules'!AH33="B",'positionnement modules'!AH34="1a"),"2c","")</f>
        <v/>
      </c>
      <c r="AI33" s="51" t="str">
        <f>IF(AND('positionnement modules'!AI33="B",'positionnement modules'!AI34="1a"),"2c","")</f>
        <v/>
      </c>
      <c r="AJ33" s="51" t="str">
        <f>IF(AND('positionnement modules'!AJ33="B",'positionnement modules'!AJ34="1a"),"2c","")</f>
        <v/>
      </c>
      <c r="AK33" s="51" t="str">
        <f>IF(AND('positionnement modules'!AK33="B",'positionnement modules'!AK34="1a"),"2c","")</f>
        <v/>
      </c>
      <c r="AL33" s="51" t="str">
        <f>IF(AND('positionnement modules'!AL33="B",'positionnement modules'!AL34="1a"),"2c","")</f>
        <v/>
      </c>
      <c r="AM33" s="51" t="str">
        <f>IF(AND('positionnement modules'!AM33="B",'positionnement modules'!AM34="1a"),"2c","")</f>
        <v/>
      </c>
      <c r="AN33" s="51" t="str">
        <f>IF(AND('positionnement modules'!AN33="B",'positionnement modules'!AN34="1a"),"2c","")</f>
        <v/>
      </c>
      <c r="AO33" s="51" t="str">
        <f>IF(AND('positionnement modules'!AO33="B",'positionnement modules'!AO34="1a"),"2c","")</f>
        <v/>
      </c>
      <c r="AP33" s="51" t="str">
        <f>IF(AND('positionnement modules'!AP33="B",'positionnement modules'!AP34="1a"),"2c","")</f>
        <v/>
      </c>
      <c r="AQ33" s="51" t="str">
        <f>IF(AND('positionnement modules'!AQ33="B",'positionnement modules'!AQ34="1a"),"2c","")</f>
        <v/>
      </c>
      <c r="AR33" s="51" t="str">
        <f>IF(AND('positionnement modules'!AR33="B",'positionnement modules'!AR34="1a"),"2c","")</f>
        <v/>
      </c>
      <c r="AS33" s="51" t="str">
        <f>IF(AND('positionnement modules'!AS33="B",'positionnement modules'!AS34="1a"),"2c","")</f>
        <v/>
      </c>
      <c r="AT33" s="51" t="str">
        <f>IF(AND('positionnement modules'!AT33="B",'positionnement modules'!AT34="1a"),"2c","")</f>
        <v/>
      </c>
      <c r="AU33" s="51" t="str">
        <f>IF(AND('positionnement modules'!AU33="B",'positionnement modules'!AU34="1a"),"2c","")</f>
        <v/>
      </c>
      <c r="AV33" s="51" t="str">
        <f>IF(AND('positionnement modules'!AV33="B",'positionnement modules'!AV34="1a"),"2c","")</f>
        <v/>
      </c>
      <c r="AW33" s="51" t="str">
        <f>IF(AND('positionnement modules'!AW33="B",'positionnement modules'!AW34="1a"),"2c","")</f>
        <v/>
      </c>
      <c r="AX33" s="51" t="str">
        <f>IF(AND('positionnement modules'!AX33="B",'positionnement modules'!AX34="1a"),"2c","")</f>
        <v/>
      </c>
      <c r="AY33" s="51" t="str">
        <f>IF(AND('positionnement modules'!AY33="B",'positionnement modules'!AY34="1a"),"2c","")</f>
        <v/>
      </c>
      <c r="AZ33" s="51" t="str">
        <f>IF(AND('positionnement modules'!AZ33="B",'positionnement modules'!AZ34="1a"),"2c","")</f>
        <v/>
      </c>
      <c r="BA33" s="51" t="str">
        <f>IF(AND('positionnement modules'!BA33="B",'positionnement modules'!BA34="1a"),"2c","")</f>
        <v/>
      </c>
      <c r="BB33" s="51" t="str">
        <f>IF(AND('positionnement modules'!BB33="B",'positionnement modules'!BB34="1a"),"2c","")</f>
        <v/>
      </c>
      <c r="BC33" s="51" t="str">
        <f>IF(AND('positionnement modules'!BC33="B",'positionnement modules'!BC34="1a"),"2c","")</f>
        <v/>
      </c>
      <c r="BD33" s="51" t="str">
        <f>IF(AND('positionnement modules'!BD33="B",'positionnement modules'!BD34="1a"),"2c","")</f>
        <v/>
      </c>
      <c r="BE33" s="51" t="str">
        <f>IF(AND('positionnement modules'!BE33="B",'positionnement modules'!BE34="1a"),"2c","")</f>
        <v/>
      </c>
      <c r="BF33" s="51" t="str">
        <f>IF(AND('positionnement modules'!BF33="B",'positionnement modules'!BF34="1a"),"2c","")</f>
        <v/>
      </c>
      <c r="BG33" s="51" t="str">
        <f>IF(AND('positionnement modules'!BG33="B",'positionnement modules'!BG34="1a"),"2c","")</f>
        <v/>
      </c>
      <c r="BH33" s="51" t="str">
        <f>IF(AND('positionnement modules'!BH33="B",'positionnement modules'!BH34="1a"),"2c","")</f>
        <v/>
      </c>
      <c r="BI33" s="51" t="str">
        <f>IF(AND('positionnement modules'!BI33="B",'positionnement modules'!BI34="1a"),"2c","")</f>
        <v/>
      </c>
      <c r="BJ33" s="51" t="str">
        <f>IF(AND('positionnement modules'!BJ33="B",'positionnement modules'!BJ34="1a"),"2c","")</f>
        <v/>
      </c>
      <c r="BK33" s="51" t="str">
        <f>IF(AND('positionnement modules'!BK33="B",'positionnement modules'!BK34="1a"),"2c","")</f>
        <v/>
      </c>
      <c r="BL33" s="51" t="str">
        <f>IF(AND('positionnement modules'!BL33="B",'positionnement modules'!BL34="1a"),"2c","")</f>
        <v/>
      </c>
      <c r="BM33" s="51" t="str">
        <f>IF(AND('positionnement modules'!BM33="B",'positionnement modules'!BM34="1a"),"2c","")</f>
        <v/>
      </c>
      <c r="BN33" s="51" t="str">
        <f>IF(AND('positionnement modules'!BN33="B",'positionnement modules'!BN34="1a"),"2c","")</f>
        <v/>
      </c>
      <c r="BO33" s="51" t="str">
        <f>IF(AND('positionnement modules'!BO33="B",'positionnement modules'!BO34="1a"),"2c","")</f>
        <v/>
      </c>
      <c r="BP33" s="51" t="str">
        <f>IF(AND('positionnement modules'!BP33="B",'positionnement modules'!BP34="1a"),"2c","")</f>
        <v/>
      </c>
      <c r="BQ33" s="51" t="str">
        <f>IF(AND('positionnement modules'!BQ33="B",'positionnement modules'!BQ34="1a"),"2c","")</f>
        <v/>
      </c>
      <c r="BR33" s="51" t="str">
        <f>IF(AND('positionnement modules'!BR33="B",'positionnement modules'!BR34="1a"),"2c","")</f>
        <v/>
      </c>
      <c r="BS33" s="51" t="str">
        <f>IF(AND('positionnement modules'!BS33="B",'positionnement modules'!BS34="1a"),"2c","")</f>
        <v/>
      </c>
      <c r="BT33" s="51" t="str">
        <f>IF(AND('positionnement modules'!BT33="B",'positionnement modules'!BT34="1a"),"2c","")</f>
        <v/>
      </c>
      <c r="BU33" s="51" t="str">
        <f>IF(AND('positionnement modules'!BU33="B",'positionnement modules'!BU34="1a"),"2c","")</f>
        <v/>
      </c>
      <c r="BV33" s="51" t="str">
        <f>IF(AND('positionnement modules'!BV33="B",'positionnement modules'!BV34="1a"),"2c","")</f>
        <v/>
      </c>
      <c r="BW33" s="51" t="str">
        <f>IF(AND('positionnement modules'!BW33="B",'positionnement modules'!BW34="1a"),"2c","")</f>
        <v/>
      </c>
      <c r="BX33" s="51" t="str">
        <f>IF(AND('positionnement modules'!BX33="B",'positionnement modules'!BX34="1a"),"2c","")</f>
        <v/>
      </c>
      <c r="BY33" s="51" t="str">
        <f>IF(AND('positionnement modules'!BY33="B",'positionnement modules'!BY34="1a"),"2c","")</f>
        <v/>
      </c>
      <c r="BZ33" s="51" t="str">
        <f>IF(AND('positionnement modules'!BZ33="B",'positionnement modules'!BZ34="1a"),"2c","")</f>
        <v/>
      </c>
      <c r="CA33" s="51" t="str">
        <f>IF(AND('positionnement modules'!CA33="B",'positionnement modules'!CA34="1a"),"2c","")</f>
        <v/>
      </c>
      <c r="CB33" s="51" t="str">
        <f>IF(AND('positionnement modules'!CB33="B",'positionnement modules'!CB34="1a"),"2c","")</f>
        <v/>
      </c>
      <c r="CC33" s="51" t="str">
        <f>IF(AND('positionnement modules'!CC33="B",'positionnement modules'!CC34="1a"),"2c","")</f>
        <v/>
      </c>
      <c r="CD33" s="51" t="str">
        <f>IF(AND('positionnement modules'!CD33="B",'positionnement modules'!CD34="1a"),"2c","")</f>
        <v/>
      </c>
      <c r="CE33" s="51" t="str">
        <f>IF(AND('positionnement modules'!CE33="B",'positionnement modules'!CE34="1a"),"2c","")</f>
        <v/>
      </c>
      <c r="CF33" s="51" t="str">
        <f>IF(AND('positionnement modules'!CF33="B",'positionnement modules'!CF34="1a"),"2c","")</f>
        <v/>
      </c>
      <c r="CG33" s="51" t="str">
        <f>IF(AND('positionnement modules'!CG33="B",'positionnement modules'!CG34="1a"),"2c","")</f>
        <v/>
      </c>
      <c r="CH33" s="51" t="str">
        <f>IF(AND('positionnement modules'!CH33="B",'positionnement modules'!CH34="1a"),"2c","")</f>
        <v/>
      </c>
      <c r="CI33" s="51" t="str">
        <f>IF(AND('positionnement modules'!CI33="B",'positionnement modules'!CI34="1a"),"2c","")</f>
        <v/>
      </c>
      <c r="CJ33" s="51" t="str">
        <f>IF(AND('positionnement modules'!CJ33="B",'positionnement modules'!CJ34="1a"),"2c","")</f>
        <v/>
      </c>
      <c r="CK33" s="51" t="str">
        <f>IF(AND('positionnement modules'!CK33="B",'positionnement modules'!CK34="1a"),"2c","")</f>
        <v/>
      </c>
      <c r="CL33" s="51" t="str">
        <f>IF(AND('positionnement modules'!CL33="B",'positionnement modules'!CL34="1a"),"2c","")</f>
        <v/>
      </c>
      <c r="CM33" s="51" t="str">
        <f>IF(AND('positionnement modules'!CM33="B",'positionnement modules'!CM34="1a"),"2c","")</f>
        <v/>
      </c>
      <c r="CN33" s="51" t="str">
        <f>IF(AND('positionnement modules'!CN33="B",'positionnement modules'!CN34="1a"),"2c","")</f>
        <v/>
      </c>
      <c r="CO33" s="51" t="str">
        <f>IF(AND('positionnement modules'!CO33="B",'positionnement modules'!CO34="1a"),"2c","")</f>
        <v/>
      </c>
      <c r="CP33" s="51" t="str">
        <f>IF(AND('positionnement modules'!CP33="B",'positionnement modules'!CP34="1a"),"2c","")</f>
        <v/>
      </c>
      <c r="CQ33" s="51" t="str">
        <f>IF(AND('positionnement modules'!CQ33="B",'positionnement modules'!CQ34="1a"),"2c","")</f>
        <v/>
      </c>
      <c r="CR33" s="51" t="str">
        <f>IF(AND('positionnement modules'!CR33="B",'positionnement modules'!CR34="1a"),"2c","")</f>
        <v/>
      </c>
      <c r="CS33" s="51" t="str">
        <f>IF(AND('positionnement modules'!CS33="B",'positionnement modules'!CS34="1a"),"2c","")</f>
        <v/>
      </c>
      <c r="CT33" s="51" t="str">
        <f>IF(AND('positionnement modules'!CT33="B",'positionnement modules'!CT34="1a"),"2c","")</f>
        <v/>
      </c>
      <c r="CU33" s="51" t="str">
        <f>IF(AND('positionnement modules'!CU33="B",'positionnement modules'!CU34="1a"),"2c","")</f>
        <v/>
      </c>
      <c r="CV33" s="51" t="str">
        <f>IF(AND('positionnement modules'!CV33="B",'positionnement modules'!CV34="1a"),"2c","")</f>
        <v/>
      </c>
      <c r="CW33" s="51" t="str">
        <f>IF(AND('positionnement modules'!CW33="B",'positionnement modules'!CW34="1a"),"2c","")</f>
        <v/>
      </c>
      <c r="CX33" s="51" t="str">
        <f>IF(AND('positionnement modules'!CX33="B",'positionnement modules'!CX34="1a"),"2c","")</f>
        <v/>
      </c>
      <c r="CY33" s="51" t="str">
        <f>IF(AND('positionnement modules'!CY33="B",'positionnement modules'!CY34="1a"),"2c","")</f>
        <v/>
      </c>
      <c r="CZ33" s="51" t="str">
        <f>IF(AND('positionnement modules'!CZ33="B",'positionnement modules'!CZ34="1a"),"2c","")</f>
        <v/>
      </c>
      <c r="DA33" s="51" t="str">
        <f>IF(AND('positionnement modules'!DA33="B",'positionnement modules'!DA34="1a"),"2c","")</f>
        <v/>
      </c>
      <c r="DB33" s="51" t="str">
        <f>IF(AND('positionnement modules'!DB33="B",'positionnement modules'!DB34="1a"),"2c","")</f>
        <v/>
      </c>
      <c r="DC33" s="51" t="str">
        <f>IF(AND('positionnement modules'!DC33="B",'positionnement modules'!DC34="1a"),"2c","")</f>
        <v/>
      </c>
      <c r="DD33" s="52" t="str">
        <f>IF(AND('positionnement modules'!DD33="B",'positionnement modules'!DD34="1a"),"2c","")</f>
        <v/>
      </c>
      <c r="DE33" s="5" t="str">
        <f>IF(AND('positionnement modules'!DE33="B",'positionnement modules'!DE34="1a"),"2c","")</f>
        <v/>
      </c>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row>
    <row r="34" spans="2:146" ht="21" customHeight="1" x14ac:dyDescent="0.35">
      <c r="B34" s="4" t="str">
        <f>IF(AND('positionnement modules'!B34="B",'positionnement modules'!B35="1a"),"2c","")</f>
        <v/>
      </c>
      <c r="C34" s="50" t="str">
        <f>IF(AND('positionnement modules'!C34="B",'positionnement modules'!C35="1a"),"2c","")</f>
        <v/>
      </c>
      <c r="D34" s="51" t="str">
        <f>IF(AND('positionnement modules'!D34="B",'positionnement modules'!D35="1a"),"2c","")</f>
        <v/>
      </c>
      <c r="E34" s="51" t="str">
        <f>IF(AND('positionnement modules'!E34="B",'positionnement modules'!E35="1a"),"2c","")</f>
        <v/>
      </c>
      <c r="F34" s="51" t="str">
        <f>IF(AND('positionnement modules'!F34="B",'positionnement modules'!F35="1a"),"2c","")</f>
        <v/>
      </c>
      <c r="G34" s="51" t="str">
        <f>IF(AND('positionnement modules'!G34="B",'positionnement modules'!G35="1a"),"2c","")</f>
        <v/>
      </c>
      <c r="H34" s="51" t="str">
        <f>IF(AND('positionnement modules'!H34="B",'positionnement modules'!H35="1a"),"2c","")</f>
        <v/>
      </c>
      <c r="I34" s="51" t="str">
        <f>IF(AND('positionnement modules'!I34="B",'positionnement modules'!I35="1a"),"2c","")</f>
        <v/>
      </c>
      <c r="J34" s="51" t="str">
        <f>IF(AND('positionnement modules'!J34="B",'positionnement modules'!J35="1a"),"2c","")</f>
        <v/>
      </c>
      <c r="K34" s="51" t="str">
        <f>IF(AND('positionnement modules'!K34="B",'positionnement modules'!K35="1a"),"2c","")</f>
        <v/>
      </c>
      <c r="L34" s="51" t="str">
        <f>IF(AND('positionnement modules'!L34="B",'positionnement modules'!L35="1a"),"2c","")</f>
        <v/>
      </c>
      <c r="M34" s="51" t="str">
        <f>IF(AND('positionnement modules'!M34="B",'positionnement modules'!M35="1a"),"2c","")</f>
        <v/>
      </c>
      <c r="N34" s="51" t="str">
        <f>IF(AND('positionnement modules'!N34="B",'positionnement modules'!N35="1a"),"2c","")</f>
        <v/>
      </c>
      <c r="O34" s="51" t="str">
        <f>IF(AND('positionnement modules'!O34="B",'positionnement modules'!O35="1a"),"2c","")</f>
        <v/>
      </c>
      <c r="P34" s="51" t="str">
        <f>IF(AND('positionnement modules'!P34="B",'positionnement modules'!P35="1a"),"2c","")</f>
        <v/>
      </c>
      <c r="Q34" s="51" t="str">
        <f>IF(AND('positionnement modules'!Q34="B",'positionnement modules'!Q35="1a"),"2c","")</f>
        <v/>
      </c>
      <c r="R34" s="51" t="str">
        <f>IF(AND('positionnement modules'!R34="B",'positionnement modules'!R35="1a"),"2c","")</f>
        <v/>
      </c>
      <c r="S34" s="51" t="str">
        <f>IF(AND('positionnement modules'!S34="B",'positionnement modules'!S35="1a"),"2c","")</f>
        <v/>
      </c>
      <c r="T34" s="51" t="str">
        <f>IF(AND('positionnement modules'!T34="B",'positionnement modules'!T35="1a"),"2c","")</f>
        <v/>
      </c>
      <c r="U34" s="51" t="str">
        <f>IF(AND('positionnement modules'!U34="B",'positionnement modules'!U35="1a"),"2c","")</f>
        <v/>
      </c>
      <c r="V34" s="51" t="str">
        <f>IF(AND('positionnement modules'!V34="B",'positionnement modules'!V35="1a"),"2c","")</f>
        <v/>
      </c>
      <c r="W34" s="51" t="str">
        <f>IF(AND('positionnement modules'!W34="B",'positionnement modules'!W35="1a"),"2c","")</f>
        <v/>
      </c>
      <c r="X34" s="51" t="str">
        <f>IF(AND('positionnement modules'!X34="B",'positionnement modules'!X35="1a"),"2c","")</f>
        <v/>
      </c>
      <c r="Y34" s="51" t="str">
        <f>IF(AND('positionnement modules'!Y34="B",'positionnement modules'!Y35="1a"),"2c","")</f>
        <v/>
      </c>
      <c r="Z34" s="51" t="str">
        <f>IF(AND('positionnement modules'!Z34="B",'positionnement modules'!Z35="1a"),"2c","")</f>
        <v/>
      </c>
      <c r="AA34" s="51" t="str">
        <f>IF(AND('positionnement modules'!AA34="B",'positionnement modules'!AA35="1a"),"2c","")</f>
        <v/>
      </c>
      <c r="AB34" s="51" t="str">
        <f>IF(AND('positionnement modules'!AB34="B",'positionnement modules'!AB35="1a"),"2c","")</f>
        <v/>
      </c>
      <c r="AC34" s="51" t="str">
        <f>IF(AND('positionnement modules'!AC34="B",'positionnement modules'!AC35="1a"),"2c","")</f>
        <v/>
      </c>
      <c r="AD34" s="51" t="str">
        <f>IF(AND('positionnement modules'!AD34="B",'positionnement modules'!AD35="1a"),"2c","")</f>
        <v/>
      </c>
      <c r="AE34" s="51" t="str">
        <f>IF(AND('positionnement modules'!AE34="B",'positionnement modules'!AE35="1a"),"2c","")</f>
        <v/>
      </c>
      <c r="AF34" s="51" t="str">
        <f>IF(AND('positionnement modules'!AF34="B",'positionnement modules'!AF35="1a"),"2c","")</f>
        <v/>
      </c>
      <c r="AG34" s="51" t="str">
        <f>IF(AND('positionnement modules'!AG34="B",'positionnement modules'!AG35="1a"),"2c","")</f>
        <v/>
      </c>
      <c r="AH34" s="51" t="str">
        <f>IF(AND('positionnement modules'!AH34="B",'positionnement modules'!AH35="1a"),"2c","")</f>
        <v/>
      </c>
      <c r="AI34" s="51" t="str">
        <f>IF(AND('positionnement modules'!AI34="B",'positionnement modules'!AI35="1a"),"2c","")</f>
        <v/>
      </c>
      <c r="AJ34" s="51" t="str">
        <f>IF(AND('positionnement modules'!AJ34="B",'positionnement modules'!AJ35="1a"),"2c","")</f>
        <v/>
      </c>
      <c r="AK34" s="51" t="str">
        <f>IF(AND('positionnement modules'!AK34="B",'positionnement modules'!AK35="1a"),"2c","")</f>
        <v/>
      </c>
      <c r="AL34" s="51" t="str">
        <f>IF(AND('positionnement modules'!AL34="B",'positionnement modules'!AL35="1a"),"2c","")</f>
        <v/>
      </c>
      <c r="AM34" s="51" t="str">
        <f>IF(AND('positionnement modules'!AM34="B",'positionnement modules'!AM35="1a"),"2c","")</f>
        <v/>
      </c>
      <c r="AN34" s="51" t="str">
        <f>IF(AND('positionnement modules'!AN34="B",'positionnement modules'!AN35="1a"),"2c","")</f>
        <v/>
      </c>
      <c r="AO34" s="51" t="str">
        <f>IF(AND('positionnement modules'!AO34="B",'positionnement modules'!AO35="1a"),"2c","")</f>
        <v/>
      </c>
      <c r="AP34" s="51" t="str">
        <f>IF(AND('positionnement modules'!AP34="B",'positionnement modules'!AP35="1a"),"2c","")</f>
        <v/>
      </c>
      <c r="AQ34" s="51" t="str">
        <f>IF(AND('positionnement modules'!AQ34="B",'positionnement modules'!AQ35="1a"),"2c","")</f>
        <v/>
      </c>
      <c r="AR34" s="51" t="str">
        <f>IF(AND('positionnement modules'!AR34="B",'positionnement modules'!AR35="1a"),"2c","")</f>
        <v/>
      </c>
      <c r="AS34" s="51" t="str">
        <f>IF(AND('positionnement modules'!AS34="B",'positionnement modules'!AS35="1a"),"2c","")</f>
        <v/>
      </c>
      <c r="AT34" s="51" t="str">
        <f>IF(AND('positionnement modules'!AT34="B",'positionnement modules'!AT35="1a"),"2c","")</f>
        <v/>
      </c>
      <c r="AU34" s="51" t="str">
        <f>IF(AND('positionnement modules'!AU34="B",'positionnement modules'!AU35="1a"),"2c","")</f>
        <v/>
      </c>
      <c r="AV34" s="51" t="str">
        <f>IF(AND('positionnement modules'!AV34="B",'positionnement modules'!AV35="1a"),"2c","")</f>
        <v/>
      </c>
      <c r="AW34" s="51" t="str">
        <f>IF(AND('positionnement modules'!AW34="B",'positionnement modules'!AW35="1a"),"2c","")</f>
        <v/>
      </c>
      <c r="AX34" s="51" t="str">
        <f>IF(AND('positionnement modules'!AX34="B",'positionnement modules'!AX35="1a"),"2c","")</f>
        <v/>
      </c>
      <c r="AY34" s="51" t="str">
        <f>IF(AND('positionnement modules'!AY34="B",'positionnement modules'!AY35="1a"),"2c","")</f>
        <v/>
      </c>
      <c r="AZ34" s="51" t="str">
        <f>IF(AND('positionnement modules'!AZ34="B",'positionnement modules'!AZ35="1a"),"2c","")</f>
        <v/>
      </c>
      <c r="BA34" s="51" t="str">
        <f>IF(AND('positionnement modules'!BA34="B",'positionnement modules'!BA35="1a"),"2c","")</f>
        <v/>
      </c>
      <c r="BB34" s="51" t="str">
        <f>IF(AND('positionnement modules'!BB34="B",'positionnement modules'!BB35="1a"),"2c","")</f>
        <v/>
      </c>
      <c r="BC34" s="51" t="str">
        <f>IF(AND('positionnement modules'!BC34="B",'positionnement modules'!BC35="1a"),"2c","")</f>
        <v/>
      </c>
      <c r="BD34" s="51" t="str">
        <f>IF(AND('positionnement modules'!BD34="B",'positionnement modules'!BD35="1a"),"2c","")</f>
        <v/>
      </c>
      <c r="BE34" s="51" t="str">
        <f>IF(AND('positionnement modules'!BE34="B",'positionnement modules'!BE35="1a"),"2c","")</f>
        <v/>
      </c>
      <c r="BF34" s="51" t="str">
        <f>IF(AND('positionnement modules'!BF34="B",'positionnement modules'!BF35="1a"),"2c","")</f>
        <v/>
      </c>
      <c r="BG34" s="51" t="str">
        <f>IF(AND('positionnement modules'!BG34="B",'positionnement modules'!BG35="1a"),"2c","")</f>
        <v/>
      </c>
      <c r="BH34" s="51" t="str">
        <f>IF(AND('positionnement modules'!BH34="B",'positionnement modules'!BH35="1a"),"2c","")</f>
        <v/>
      </c>
      <c r="BI34" s="51" t="str">
        <f>IF(AND('positionnement modules'!BI34="B",'positionnement modules'!BI35="1a"),"2c","")</f>
        <v/>
      </c>
      <c r="BJ34" s="51" t="str">
        <f>IF(AND('positionnement modules'!BJ34="B",'positionnement modules'!BJ35="1a"),"2c","")</f>
        <v/>
      </c>
      <c r="BK34" s="51" t="str">
        <f>IF(AND('positionnement modules'!BK34="B",'positionnement modules'!BK35="1a"),"2c","")</f>
        <v/>
      </c>
      <c r="BL34" s="51" t="str">
        <f>IF(AND('positionnement modules'!BL34="B",'positionnement modules'!BL35="1a"),"2c","")</f>
        <v/>
      </c>
      <c r="BM34" s="51" t="str">
        <f>IF(AND('positionnement modules'!BM34="B",'positionnement modules'!BM35="1a"),"2c","")</f>
        <v/>
      </c>
      <c r="BN34" s="51" t="str">
        <f>IF(AND('positionnement modules'!BN34="B",'positionnement modules'!BN35="1a"),"2c","")</f>
        <v/>
      </c>
      <c r="BO34" s="51" t="str">
        <f>IF(AND('positionnement modules'!BO34="B",'positionnement modules'!BO35="1a"),"2c","")</f>
        <v/>
      </c>
      <c r="BP34" s="51" t="str">
        <f>IF(AND('positionnement modules'!BP34="B",'positionnement modules'!BP35="1a"),"2c","")</f>
        <v/>
      </c>
      <c r="BQ34" s="51" t="str">
        <f>IF(AND('positionnement modules'!BQ34="B",'positionnement modules'!BQ35="1a"),"2c","")</f>
        <v/>
      </c>
      <c r="BR34" s="51" t="str">
        <f>IF(AND('positionnement modules'!BR34="B",'positionnement modules'!BR35="1a"),"2c","")</f>
        <v/>
      </c>
      <c r="BS34" s="51" t="str">
        <f>IF(AND('positionnement modules'!BS34="B",'positionnement modules'!BS35="1a"),"2c","")</f>
        <v/>
      </c>
      <c r="BT34" s="51" t="str">
        <f>IF(AND('positionnement modules'!BT34="B",'positionnement modules'!BT35="1a"),"2c","")</f>
        <v/>
      </c>
      <c r="BU34" s="51" t="str">
        <f>IF(AND('positionnement modules'!BU34="B",'positionnement modules'!BU35="1a"),"2c","")</f>
        <v/>
      </c>
      <c r="BV34" s="51" t="str">
        <f>IF(AND('positionnement modules'!BV34="B",'positionnement modules'!BV35="1a"),"2c","")</f>
        <v/>
      </c>
      <c r="BW34" s="51" t="str">
        <f>IF(AND('positionnement modules'!BW34="B",'positionnement modules'!BW35="1a"),"2c","")</f>
        <v/>
      </c>
      <c r="BX34" s="51" t="str">
        <f>IF(AND('positionnement modules'!BX34="B",'positionnement modules'!BX35="1a"),"2c","")</f>
        <v/>
      </c>
      <c r="BY34" s="51" t="str">
        <f>IF(AND('positionnement modules'!BY34="B",'positionnement modules'!BY35="1a"),"2c","")</f>
        <v/>
      </c>
      <c r="BZ34" s="51" t="str">
        <f>IF(AND('positionnement modules'!BZ34="B",'positionnement modules'!BZ35="1a"),"2c","")</f>
        <v/>
      </c>
      <c r="CA34" s="51" t="str">
        <f>IF(AND('positionnement modules'!CA34="B",'positionnement modules'!CA35="1a"),"2c","")</f>
        <v/>
      </c>
      <c r="CB34" s="51" t="str">
        <f>IF(AND('positionnement modules'!CB34="B",'positionnement modules'!CB35="1a"),"2c","")</f>
        <v/>
      </c>
      <c r="CC34" s="51" t="str">
        <f>IF(AND('positionnement modules'!CC34="B",'positionnement modules'!CC35="1a"),"2c","")</f>
        <v/>
      </c>
      <c r="CD34" s="51" t="str">
        <f>IF(AND('positionnement modules'!CD34="B",'positionnement modules'!CD35="1a"),"2c","")</f>
        <v/>
      </c>
      <c r="CE34" s="51" t="str">
        <f>IF(AND('positionnement modules'!CE34="B",'positionnement modules'!CE35="1a"),"2c","")</f>
        <v/>
      </c>
      <c r="CF34" s="51" t="str">
        <f>IF(AND('positionnement modules'!CF34="B",'positionnement modules'!CF35="1a"),"2c","")</f>
        <v/>
      </c>
      <c r="CG34" s="51" t="str">
        <f>IF(AND('positionnement modules'!CG34="B",'positionnement modules'!CG35="1a"),"2c","")</f>
        <v/>
      </c>
      <c r="CH34" s="51" t="str">
        <f>IF(AND('positionnement modules'!CH34="B",'positionnement modules'!CH35="1a"),"2c","")</f>
        <v/>
      </c>
      <c r="CI34" s="51" t="str">
        <f>IF(AND('positionnement modules'!CI34="B",'positionnement modules'!CI35="1a"),"2c","")</f>
        <v/>
      </c>
      <c r="CJ34" s="51" t="str">
        <f>IF(AND('positionnement modules'!CJ34="B",'positionnement modules'!CJ35="1a"),"2c","")</f>
        <v/>
      </c>
      <c r="CK34" s="51" t="str">
        <f>IF(AND('positionnement modules'!CK34="B",'positionnement modules'!CK35="1a"),"2c","")</f>
        <v/>
      </c>
      <c r="CL34" s="51" t="str">
        <f>IF(AND('positionnement modules'!CL34="B",'positionnement modules'!CL35="1a"),"2c","")</f>
        <v/>
      </c>
      <c r="CM34" s="51" t="str">
        <f>IF(AND('positionnement modules'!CM34="B",'positionnement modules'!CM35="1a"),"2c","")</f>
        <v/>
      </c>
      <c r="CN34" s="51" t="str">
        <f>IF(AND('positionnement modules'!CN34="B",'positionnement modules'!CN35="1a"),"2c","")</f>
        <v/>
      </c>
      <c r="CO34" s="51" t="str">
        <f>IF(AND('positionnement modules'!CO34="B",'positionnement modules'!CO35="1a"),"2c","")</f>
        <v/>
      </c>
      <c r="CP34" s="51" t="str">
        <f>IF(AND('positionnement modules'!CP34="B",'positionnement modules'!CP35="1a"),"2c","")</f>
        <v/>
      </c>
      <c r="CQ34" s="51" t="str">
        <f>IF(AND('positionnement modules'!CQ34="B",'positionnement modules'!CQ35="1a"),"2c","")</f>
        <v/>
      </c>
      <c r="CR34" s="51" t="str">
        <f>IF(AND('positionnement modules'!CR34="B",'positionnement modules'!CR35="1a"),"2c","")</f>
        <v/>
      </c>
      <c r="CS34" s="51" t="str">
        <f>IF(AND('positionnement modules'!CS34="B",'positionnement modules'!CS35="1a"),"2c","")</f>
        <v/>
      </c>
      <c r="CT34" s="51" t="str">
        <f>IF(AND('positionnement modules'!CT34="B",'positionnement modules'!CT35="1a"),"2c","")</f>
        <v/>
      </c>
      <c r="CU34" s="51" t="str">
        <f>IF(AND('positionnement modules'!CU34="B",'positionnement modules'!CU35="1a"),"2c","")</f>
        <v/>
      </c>
      <c r="CV34" s="51" t="str">
        <f>IF(AND('positionnement modules'!CV34="B",'positionnement modules'!CV35="1a"),"2c","")</f>
        <v/>
      </c>
      <c r="CW34" s="51" t="str">
        <f>IF(AND('positionnement modules'!CW34="B",'positionnement modules'!CW35="1a"),"2c","")</f>
        <v/>
      </c>
      <c r="CX34" s="51" t="str">
        <f>IF(AND('positionnement modules'!CX34="B",'positionnement modules'!CX35="1a"),"2c","")</f>
        <v/>
      </c>
      <c r="CY34" s="51" t="str">
        <f>IF(AND('positionnement modules'!CY34="B",'positionnement modules'!CY35="1a"),"2c","")</f>
        <v/>
      </c>
      <c r="CZ34" s="51" t="str">
        <f>IF(AND('positionnement modules'!CZ34="B",'positionnement modules'!CZ35="1a"),"2c","")</f>
        <v/>
      </c>
      <c r="DA34" s="51" t="str">
        <f>IF(AND('positionnement modules'!DA34="B",'positionnement modules'!DA35="1a"),"2c","")</f>
        <v/>
      </c>
      <c r="DB34" s="51" t="str">
        <f>IF(AND('positionnement modules'!DB34="B",'positionnement modules'!DB35="1a"),"2c","")</f>
        <v/>
      </c>
      <c r="DC34" s="51" t="str">
        <f>IF(AND('positionnement modules'!DC34="B",'positionnement modules'!DC35="1a"),"2c","")</f>
        <v/>
      </c>
      <c r="DD34" s="52" t="str">
        <f>IF(AND('positionnement modules'!DD34="B",'positionnement modules'!DD35="1a"),"2c","")</f>
        <v/>
      </c>
      <c r="DE34" s="5" t="str">
        <f>IF(AND('positionnement modules'!DE34="B",'positionnement modules'!DE35="1a"),"2c","")</f>
        <v/>
      </c>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row>
    <row r="35" spans="2:146" ht="21" customHeight="1" x14ac:dyDescent="0.35">
      <c r="B35" s="4" t="str">
        <f>IF(AND('positionnement modules'!B35="B",'positionnement modules'!B36="1a"),"2c","")</f>
        <v/>
      </c>
      <c r="C35" s="50" t="str">
        <f>IF(AND('positionnement modules'!C35="B",'positionnement modules'!C36="1a"),"2c","")</f>
        <v/>
      </c>
      <c r="D35" s="51" t="str">
        <f>IF(AND('positionnement modules'!D35="B",'positionnement modules'!D36="1a"),"2c","")</f>
        <v/>
      </c>
      <c r="E35" s="51" t="str">
        <f>IF(AND('positionnement modules'!E35="B",'positionnement modules'!E36="1a"),"2c","")</f>
        <v/>
      </c>
      <c r="F35" s="51" t="str">
        <f>IF(AND('positionnement modules'!F35="B",'positionnement modules'!F36="1a"),"2c","")</f>
        <v/>
      </c>
      <c r="G35" s="51" t="str">
        <f>IF(AND('positionnement modules'!G35="B",'positionnement modules'!G36="1a"),"2c","")</f>
        <v/>
      </c>
      <c r="H35" s="51" t="str">
        <f>IF(AND('positionnement modules'!H35="B",'positionnement modules'!H36="1a"),"2c","")</f>
        <v/>
      </c>
      <c r="I35" s="51" t="str">
        <f>IF(AND('positionnement modules'!I35="B",'positionnement modules'!I36="1a"),"2c","")</f>
        <v/>
      </c>
      <c r="J35" s="51" t="str">
        <f>IF(AND('positionnement modules'!J35="B",'positionnement modules'!J36="1a"),"2c","")</f>
        <v/>
      </c>
      <c r="K35" s="51" t="str">
        <f>IF(AND('positionnement modules'!K35="B",'positionnement modules'!K36="1a"),"2c","")</f>
        <v/>
      </c>
      <c r="L35" s="51" t="str">
        <f>IF(AND('positionnement modules'!L35="B",'positionnement modules'!L36="1a"),"2c","")</f>
        <v/>
      </c>
      <c r="M35" s="51" t="str">
        <f>IF(AND('positionnement modules'!M35="B",'positionnement modules'!M36="1a"),"2c","")</f>
        <v/>
      </c>
      <c r="N35" s="51" t="str">
        <f>IF(AND('positionnement modules'!N35="B",'positionnement modules'!N36="1a"),"2c","")</f>
        <v/>
      </c>
      <c r="O35" s="51" t="str">
        <f>IF(AND('positionnement modules'!O35="B",'positionnement modules'!O36="1a"),"2c","")</f>
        <v/>
      </c>
      <c r="P35" s="51" t="str">
        <f>IF(AND('positionnement modules'!P35="B",'positionnement modules'!P36="1a"),"2c","")</f>
        <v/>
      </c>
      <c r="Q35" s="51" t="str">
        <f>IF(AND('positionnement modules'!Q35="B",'positionnement modules'!Q36="1a"),"2c","")</f>
        <v/>
      </c>
      <c r="R35" s="51" t="str">
        <f>IF(AND('positionnement modules'!R35="B",'positionnement modules'!R36="1a"),"2c","")</f>
        <v/>
      </c>
      <c r="S35" s="51" t="str">
        <f>IF(AND('positionnement modules'!S35="B",'positionnement modules'!S36="1a"),"2c","")</f>
        <v/>
      </c>
      <c r="T35" s="51" t="str">
        <f>IF(AND('positionnement modules'!T35="B",'positionnement modules'!T36="1a"),"2c","")</f>
        <v/>
      </c>
      <c r="U35" s="51" t="str">
        <f>IF(AND('positionnement modules'!U35="B",'positionnement modules'!U36="1a"),"2c","")</f>
        <v/>
      </c>
      <c r="V35" s="51" t="str">
        <f>IF(AND('positionnement modules'!V35="B",'positionnement modules'!V36="1a"),"2c","")</f>
        <v/>
      </c>
      <c r="W35" s="51" t="str">
        <f>IF(AND('positionnement modules'!W35="B",'positionnement modules'!W36="1a"),"2c","")</f>
        <v/>
      </c>
      <c r="X35" s="51" t="str">
        <f>IF(AND('positionnement modules'!X35="B",'positionnement modules'!X36="1a"),"2c","")</f>
        <v/>
      </c>
      <c r="Y35" s="51" t="str">
        <f>IF(AND('positionnement modules'!Y35="B",'positionnement modules'!Y36="1a"),"2c","")</f>
        <v/>
      </c>
      <c r="Z35" s="51" t="str">
        <f>IF(AND('positionnement modules'!Z35="B",'positionnement modules'!Z36="1a"),"2c","")</f>
        <v/>
      </c>
      <c r="AA35" s="51" t="str">
        <f>IF(AND('positionnement modules'!AA35="B",'positionnement modules'!AA36="1a"),"2c","")</f>
        <v/>
      </c>
      <c r="AB35" s="51" t="str">
        <f>IF(AND('positionnement modules'!AB35="B",'positionnement modules'!AB36="1a"),"2c","")</f>
        <v/>
      </c>
      <c r="AC35" s="51" t="str">
        <f>IF(AND('positionnement modules'!AC35="B",'positionnement modules'!AC36="1a"),"2c","")</f>
        <v/>
      </c>
      <c r="AD35" s="51" t="str">
        <f>IF(AND('positionnement modules'!AD35="B",'positionnement modules'!AD36="1a"),"2c","")</f>
        <v/>
      </c>
      <c r="AE35" s="51" t="str">
        <f>IF(AND('positionnement modules'!AE35="B",'positionnement modules'!AE36="1a"),"2c","")</f>
        <v/>
      </c>
      <c r="AF35" s="51" t="str">
        <f>IF(AND('positionnement modules'!AF35="B",'positionnement modules'!AF36="1a"),"2c","")</f>
        <v/>
      </c>
      <c r="AG35" s="51" t="str">
        <f>IF(AND('positionnement modules'!AG35="B",'positionnement modules'!AG36="1a"),"2c","")</f>
        <v/>
      </c>
      <c r="AH35" s="51" t="str">
        <f>IF(AND('positionnement modules'!AH35="B",'positionnement modules'!AH36="1a"),"2c","")</f>
        <v/>
      </c>
      <c r="AI35" s="51" t="str">
        <f>IF(AND('positionnement modules'!AI35="B",'positionnement modules'!AI36="1a"),"2c","")</f>
        <v/>
      </c>
      <c r="AJ35" s="51" t="str">
        <f>IF(AND('positionnement modules'!AJ35="B",'positionnement modules'!AJ36="1a"),"2c","")</f>
        <v/>
      </c>
      <c r="AK35" s="51" t="str">
        <f>IF(AND('positionnement modules'!AK35="B",'positionnement modules'!AK36="1a"),"2c","")</f>
        <v/>
      </c>
      <c r="AL35" s="51" t="str">
        <f>IF(AND('positionnement modules'!AL35="B",'positionnement modules'!AL36="1a"),"2c","")</f>
        <v/>
      </c>
      <c r="AM35" s="51" t="str">
        <f>IF(AND('positionnement modules'!AM35="B",'positionnement modules'!AM36="1a"),"2c","")</f>
        <v/>
      </c>
      <c r="AN35" s="51" t="str">
        <f>IF(AND('positionnement modules'!AN35="B",'positionnement modules'!AN36="1a"),"2c","")</f>
        <v/>
      </c>
      <c r="AO35" s="51" t="str">
        <f>IF(AND('positionnement modules'!AO35="B",'positionnement modules'!AO36="1a"),"2c","")</f>
        <v/>
      </c>
      <c r="AP35" s="51" t="str">
        <f>IF(AND('positionnement modules'!AP35="B",'positionnement modules'!AP36="1a"),"2c","")</f>
        <v/>
      </c>
      <c r="AQ35" s="51" t="str">
        <f>IF(AND('positionnement modules'!AQ35="B",'positionnement modules'!AQ36="1a"),"2c","")</f>
        <v/>
      </c>
      <c r="AR35" s="51" t="str">
        <f>IF(AND('positionnement modules'!AR35="B",'positionnement modules'!AR36="1a"),"2c","")</f>
        <v/>
      </c>
      <c r="AS35" s="51" t="str">
        <f>IF(AND('positionnement modules'!AS35="B",'positionnement modules'!AS36="1a"),"2c","")</f>
        <v/>
      </c>
      <c r="AT35" s="51" t="str">
        <f>IF(AND('positionnement modules'!AT35="B",'positionnement modules'!AT36="1a"),"2c","")</f>
        <v/>
      </c>
      <c r="AU35" s="51" t="str">
        <f>IF(AND('positionnement modules'!AU35="B",'positionnement modules'!AU36="1a"),"2c","")</f>
        <v/>
      </c>
      <c r="AV35" s="51" t="str">
        <f>IF(AND('positionnement modules'!AV35="B",'positionnement modules'!AV36="1a"),"2c","")</f>
        <v/>
      </c>
      <c r="AW35" s="51" t="str">
        <f>IF(AND('positionnement modules'!AW35="B",'positionnement modules'!AW36="1a"),"2c","")</f>
        <v/>
      </c>
      <c r="AX35" s="51" t="str">
        <f>IF(AND('positionnement modules'!AX35="B",'positionnement modules'!AX36="1a"),"2c","")</f>
        <v/>
      </c>
      <c r="AY35" s="51" t="str">
        <f>IF(AND('positionnement modules'!AY35="B",'positionnement modules'!AY36="1a"),"2c","")</f>
        <v/>
      </c>
      <c r="AZ35" s="51" t="str">
        <f>IF(AND('positionnement modules'!AZ35="B",'positionnement modules'!AZ36="1a"),"2c","")</f>
        <v/>
      </c>
      <c r="BA35" s="51" t="str">
        <f>IF(AND('positionnement modules'!BA35="B",'positionnement modules'!BA36="1a"),"2c","")</f>
        <v/>
      </c>
      <c r="BB35" s="51" t="str">
        <f>IF(AND('positionnement modules'!BB35="B",'positionnement modules'!BB36="1a"),"2c","")</f>
        <v/>
      </c>
      <c r="BC35" s="51" t="str">
        <f>IF(AND('positionnement modules'!BC35="B",'positionnement modules'!BC36="1a"),"2c","")</f>
        <v/>
      </c>
      <c r="BD35" s="51" t="str">
        <f>IF(AND('positionnement modules'!BD35="B",'positionnement modules'!BD36="1a"),"2c","")</f>
        <v/>
      </c>
      <c r="BE35" s="51" t="str">
        <f>IF(AND('positionnement modules'!BE35="B",'positionnement modules'!BE36="1a"),"2c","")</f>
        <v/>
      </c>
      <c r="BF35" s="51" t="str">
        <f>IF(AND('positionnement modules'!BF35="B",'positionnement modules'!BF36="1a"),"2c","")</f>
        <v/>
      </c>
      <c r="BG35" s="51" t="str">
        <f>IF(AND('positionnement modules'!BG35="B",'positionnement modules'!BG36="1a"),"2c","")</f>
        <v/>
      </c>
      <c r="BH35" s="51" t="str">
        <f>IF(AND('positionnement modules'!BH35="B",'positionnement modules'!BH36="1a"),"2c","")</f>
        <v/>
      </c>
      <c r="BI35" s="51" t="str">
        <f>IF(AND('positionnement modules'!BI35="B",'positionnement modules'!BI36="1a"),"2c","")</f>
        <v/>
      </c>
      <c r="BJ35" s="51" t="str">
        <f>IF(AND('positionnement modules'!BJ35="B",'positionnement modules'!BJ36="1a"),"2c","")</f>
        <v/>
      </c>
      <c r="BK35" s="51" t="str">
        <f>IF(AND('positionnement modules'!BK35="B",'positionnement modules'!BK36="1a"),"2c","")</f>
        <v/>
      </c>
      <c r="BL35" s="51" t="str">
        <f>IF(AND('positionnement modules'!BL35="B",'positionnement modules'!BL36="1a"),"2c","")</f>
        <v/>
      </c>
      <c r="BM35" s="51" t="str">
        <f>IF(AND('positionnement modules'!BM35="B",'positionnement modules'!BM36="1a"),"2c","")</f>
        <v/>
      </c>
      <c r="BN35" s="51" t="str">
        <f>IF(AND('positionnement modules'!BN35="B",'positionnement modules'!BN36="1a"),"2c","")</f>
        <v/>
      </c>
      <c r="BO35" s="51" t="str">
        <f>IF(AND('positionnement modules'!BO35="B",'positionnement modules'!BO36="1a"),"2c","")</f>
        <v/>
      </c>
      <c r="BP35" s="51" t="str">
        <f>IF(AND('positionnement modules'!BP35="B",'positionnement modules'!BP36="1a"),"2c","")</f>
        <v/>
      </c>
      <c r="BQ35" s="51" t="str">
        <f>IF(AND('positionnement modules'!BQ35="B",'positionnement modules'!BQ36="1a"),"2c","")</f>
        <v/>
      </c>
      <c r="BR35" s="51" t="str">
        <f>IF(AND('positionnement modules'!BR35="B",'positionnement modules'!BR36="1a"),"2c","")</f>
        <v/>
      </c>
      <c r="BS35" s="51" t="str">
        <f>IF(AND('positionnement modules'!BS35="B",'positionnement modules'!BS36="1a"),"2c","")</f>
        <v/>
      </c>
      <c r="BT35" s="51" t="str">
        <f>IF(AND('positionnement modules'!BT35="B",'positionnement modules'!BT36="1a"),"2c","")</f>
        <v/>
      </c>
      <c r="BU35" s="51" t="str">
        <f>IF(AND('positionnement modules'!BU35="B",'positionnement modules'!BU36="1a"),"2c","")</f>
        <v/>
      </c>
      <c r="BV35" s="51" t="str">
        <f>IF(AND('positionnement modules'!BV35="B",'positionnement modules'!BV36="1a"),"2c","")</f>
        <v/>
      </c>
      <c r="BW35" s="51" t="str">
        <f>IF(AND('positionnement modules'!BW35="B",'positionnement modules'!BW36="1a"),"2c","")</f>
        <v/>
      </c>
      <c r="BX35" s="51" t="str">
        <f>IF(AND('positionnement modules'!BX35="B",'positionnement modules'!BX36="1a"),"2c","")</f>
        <v/>
      </c>
      <c r="BY35" s="51" t="str">
        <f>IF(AND('positionnement modules'!BY35="B",'positionnement modules'!BY36="1a"),"2c","")</f>
        <v/>
      </c>
      <c r="BZ35" s="51" t="str">
        <f>IF(AND('positionnement modules'!BZ35="B",'positionnement modules'!BZ36="1a"),"2c","")</f>
        <v/>
      </c>
      <c r="CA35" s="51" t="str">
        <f>IF(AND('positionnement modules'!CA35="B",'positionnement modules'!CA36="1a"),"2c","")</f>
        <v/>
      </c>
      <c r="CB35" s="51" t="str">
        <f>IF(AND('positionnement modules'!CB35="B",'positionnement modules'!CB36="1a"),"2c","")</f>
        <v/>
      </c>
      <c r="CC35" s="51" t="str">
        <f>IF(AND('positionnement modules'!CC35="B",'positionnement modules'!CC36="1a"),"2c","")</f>
        <v/>
      </c>
      <c r="CD35" s="51" t="str">
        <f>IF(AND('positionnement modules'!CD35="B",'positionnement modules'!CD36="1a"),"2c","")</f>
        <v/>
      </c>
      <c r="CE35" s="51" t="str">
        <f>IF(AND('positionnement modules'!CE35="B",'positionnement modules'!CE36="1a"),"2c","")</f>
        <v/>
      </c>
      <c r="CF35" s="51" t="str">
        <f>IF(AND('positionnement modules'!CF35="B",'positionnement modules'!CF36="1a"),"2c","")</f>
        <v/>
      </c>
      <c r="CG35" s="51" t="str">
        <f>IF(AND('positionnement modules'!CG35="B",'positionnement modules'!CG36="1a"),"2c","")</f>
        <v/>
      </c>
      <c r="CH35" s="51" t="str">
        <f>IF(AND('positionnement modules'!CH35="B",'positionnement modules'!CH36="1a"),"2c","")</f>
        <v/>
      </c>
      <c r="CI35" s="51" t="str">
        <f>IF(AND('positionnement modules'!CI35="B",'positionnement modules'!CI36="1a"),"2c","")</f>
        <v/>
      </c>
      <c r="CJ35" s="51" t="str">
        <f>IF(AND('positionnement modules'!CJ35="B",'positionnement modules'!CJ36="1a"),"2c","")</f>
        <v/>
      </c>
      <c r="CK35" s="51" t="str">
        <f>IF(AND('positionnement modules'!CK35="B",'positionnement modules'!CK36="1a"),"2c","")</f>
        <v/>
      </c>
      <c r="CL35" s="51" t="str">
        <f>IF(AND('positionnement modules'!CL35="B",'positionnement modules'!CL36="1a"),"2c","")</f>
        <v/>
      </c>
      <c r="CM35" s="51" t="str">
        <f>IF(AND('positionnement modules'!CM35="B",'positionnement modules'!CM36="1a"),"2c","")</f>
        <v/>
      </c>
      <c r="CN35" s="51" t="str">
        <f>IF(AND('positionnement modules'!CN35="B",'positionnement modules'!CN36="1a"),"2c","")</f>
        <v/>
      </c>
      <c r="CO35" s="51" t="str">
        <f>IF(AND('positionnement modules'!CO35="B",'positionnement modules'!CO36="1a"),"2c","")</f>
        <v/>
      </c>
      <c r="CP35" s="51" t="str">
        <f>IF(AND('positionnement modules'!CP35="B",'positionnement modules'!CP36="1a"),"2c","")</f>
        <v/>
      </c>
      <c r="CQ35" s="51" t="str">
        <f>IF(AND('positionnement modules'!CQ35="B",'positionnement modules'!CQ36="1a"),"2c","")</f>
        <v/>
      </c>
      <c r="CR35" s="51" t="str">
        <f>IF(AND('positionnement modules'!CR35="B",'positionnement modules'!CR36="1a"),"2c","")</f>
        <v/>
      </c>
      <c r="CS35" s="51" t="str">
        <f>IF(AND('positionnement modules'!CS35="B",'positionnement modules'!CS36="1a"),"2c","")</f>
        <v/>
      </c>
      <c r="CT35" s="51" t="str">
        <f>IF(AND('positionnement modules'!CT35="B",'positionnement modules'!CT36="1a"),"2c","")</f>
        <v/>
      </c>
      <c r="CU35" s="51" t="str">
        <f>IF(AND('positionnement modules'!CU35="B",'positionnement modules'!CU36="1a"),"2c","")</f>
        <v/>
      </c>
      <c r="CV35" s="51" t="str">
        <f>IF(AND('positionnement modules'!CV35="B",'positionnement modules'!CV36="1a"),"2c","")</f>
        <v/>
      </c>
      <c r="CW35" s="51" t="str">
        <f>IF(AND('positionnement modules'!CW35="B",'positionnement modules'!CW36="1a"),"2c","")</f>
        <v/>
      </c>
      <c r="CX35" s="51" t="str">
        <f>IF(AND('positionnement modules'!CX35="B",'positionnement modules'!CX36="1a"),"2c","")</f>
        <v/>
      </c>
      <c r="CY35" s="51" t="str">
        <f>IF(AND('positionnement modules'!CY35="B",'positionnement modules'!CY36="1a"),"2c","")</f>
        <v/>
      </c>
      <c r="CZ35" s="51" t="str">
        <f>IF(AND('positionnement modules'!CZ35="B",'positionnement modules'!CZ36="1a"),"2c","")</f>
        <v/>
      </c>
      <c r="DA35" s="51" t="str">
        <f>IF(AND('positionnement modules'!DA35="B",'positionnement modules'!DA36="1a"),"2c","")</f>
        <v/>
      </c>
      <c r="DB35" s="51" t="str">
        <f>IF(AND('positionnement modules'!DB35="B",'positionnement modules'!DB36="1a"),"2c","")</f>
        <v/>
      </c>
      <c r="DC35" s="51" t="str">
        <f>IF(AND('positionnement modules'!DC35="B",'positionnement modules'!DC36="1a"),"2c","")</f>
        <v/>
      </c>
      <c r="DD35" s="52" t="str">
        <f>IF(AND('positionnement modules'!DD35="B",'positionnement modules'!DD36="1a"),"2c","")</f>
        <v/>
      </c>
      <c r="DE35" s="5" t="str">
        <f>IF(AND('positionnement modules'!DE35="B",'positionnement modules'!DE36="1a"),"2c","")</f>
        <v/>
      </c>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row>
    <row r="36" spans="2:146" ht="21" customHeight="1" x14ac:dyDescent="0.35">
      <c r="B36" s="4" t="str">
        <f>IF(AND('positionnement modules'!B36="B",'positionnement modules'!B37="1a"),"2c","")</f>
        <v/>
      </c>
      <c r="C36" s="50" t="str">
        <f>IF(AND('positionnement modules'!C36="B",'positionnement modules'!C37="1a"),"2c","")</f>
        <v/>
      </c>
      <c r="D36" s="51" t="str">
        <f>IF(AND('positionnement modules'!D36="B",'positionnement modules'!D37="1a"),"2c","")</f>
        <v/>
      </c>
      <c r="E36" s="51" t="str">
        <f>IF(AND('positionnement modules'!E36="B",'positionnement modules'!E37="1a"),"2c","")</f>
        <v/>
      </c>
      <c r="F36" s="51" t="str">
        <f>IF(AND('positionnement modules'!F36="B",'positionnement modules'!F37="1a"),"2c","")</f>
        <v/>
      </c>
      <c r="G36" s="51" t="str">
        <f>IF(AND('positionnement modules'!G36="B",'positionnement modules'!G37="1a"),"2c","")</f>
        <v/>
      </c>
      <c r="H36" s="51" t="str">
        <f>IF(AND('positionnement modules'!H36="B",'positionnement modules'!H37="1a"),"2c","")</f>
        <v/>
      </c>
      <c r="I36" s="51" t="str">
        <f>IF(AND('positionnement modules'!I36="B",'positionnement modules'!I37="1a"),"2c","")</f>
        <v/>
      </c>
      <c r="J36" s="51" t="str">
        <f>IF(AND('positionnement modules'!J36="B",'positionnement modules'!J37="1a"),"2c","")</f>
        <v/>
      </c>
      <c r="K36" s="51" t="str">
        <f>IF(AND('positionnement modules'!K36="B",'positionnement modules'!K37="1a"),"2c","")</f>
        <v/>
      </c>
      <c r="L36" s="51" t="str">
        <f>IF(AND('positionnement modules'!L36="B",'positionnement modules'!L37="1a"),"2c","")</f>
        <v/>
      </c>
      <c r="M36" s="51" t="str">
        <f>IF(AND('positionnement modules'!M36="B",'positionnement modules'!M37="1a"),"2c","")</f>
        <v/>
      </c>
      <c r="N36" s="51" t="str">
        <f>IF(AND('positionnement modules'!N36="B",'positionnement modules'!N37="1a"),"2c","")</f>
        <v/>
      </c>
      <c r="O36" s="51" t="str">
        <f>IF(AND('positionnement modules'!O36="B",'positionnement modules'!O37="1a"),"2c","")</f>
        <v/>
      </c>
      <c r="P36" s="51" t="str">
        <f>IF(AND('positionnement modules'!P36="B",'positionnement modules'!P37="1a"),"2c","")</f>
        <v/>
      </c>
      <c r="Q36" s="51" t="str">
        <f>IF(AND('positionnement modules'!Q36="B",'positionnement modules'!Q37="1a"),"2c","")</f>
        <v/>
      </c>
      <c r="R36" s="51" t="str">
        <f>IF(AND('positionnement modules'!R36="B",'positionnement modules'!R37="1a"),"2c","")</f>
        <v/>
      </c>
      <c r="S36" s="51" t="str">
        <f>IF(AND('positionnement modules'!S36="B",'positionnement modules'!S37="1a"),"2c","")</f>
        <v/>
      </c>
      <c r="T36" s="51" t="str">
        <f>IF(AND('positionnement modules'!T36="B",'positionnement modules'!T37="1a"),"2c","")</f>
        <v/>
      </c>
      <c r="U36" s="51" t="str">
        <f>IF(AND('positionnement modules'!U36="B",'positionnement modules'!U37="1a"),"2c","")</f>
        <v/>
      </c>
      <c r="V36" s="51" t="str">
        <f>IF(AND('positionnement modules'!V36="B",'positionnement modules'!V37="1a"),"2c","")</f>
        <v/>
      </c>
      <c r="W36" s="51" t="str">
        <f>IF(AND('positionnement modules'!W36="B",'positionnement modules'!W37="1a"),"2c","")</f>
        <v/>
      </c>
      <c r="X36" s="51" t="str">
        <f>IF(AND('positionnement modules'!X36="B",'positionnement modules'!X37="1a"),"2c","")</f>
        <v/>
      </c>
      <c r="Y36" s="51" t="str">
        <f>IF(AND('positionnement modules'!Y36="B",'positionnement modules'!Y37="1a"),"2c","")</f>
        <v/>
      </c>
      <c r="Z36" s="51" t="str">
        <f>IF(AND('positionnement modules'!Z36="B",'positionnement modules'!Z37="1a"),"2c","")</f>
        <v/>
      </c>
      <c r="AA36" s="51" t="str">
        <f>IF(AND('positionnement modules'!AA36="B",'positionnement modules'!AA37="1a"),"2c","")</f>
        <v/>
      </c>
      <c r="AB36" s="51" t="str">
        <f>IF(AND('positionnement modules'!AB36="B",'positionnement modules'!AB37="1a"),"2c","")</f>
        <v/>
      </c>
      <c r="AC36" s="51" t="str">
        <f>IF(AND('positionnement modules'!AC36="B",'positionnement modules'!AC37="1a"),"2c","")</f>
        <v/>
      </c>
      <c r="AD36" s="51" t="str">
        <f>IF(AND('positionnement modules'!AD36="B",'positionnement modules'!AD37="1a"),"2c","")</f>
        <v/>
      </c>
      <c r="AE36" s="51" t="str">
        <f>IF(AND('positionnement modules'!AE36="B",'positionnement modules'!AE37="1a"),"2c","")</f>
        <v/>
      </c>
      <c r="AF36" s="51" t="str">
        <f>IF(AND('positionnement modules'!AF36="B",'positionnement modules'!AF37="1a"),"2c","")</f>
        <v/>
      </c>
      <c r="AG36" s="51" t="str">
        <f>IF(AND('positionnement modules'!AG36="B",'positionnement modules'!AG37="1a"),"2c","")</f>
        <v/>
      </c>
      <c r="AH36" s="51" t="str">
        <f>IF(AND('positionnement modules'!AH36="B",'positionnement modules'!AH37="1a"),"2c","")</f>
        <v/>
      </c>
      <c r="AI36" s="51" t="str">
        <f>IF(AND('positionnement modules'!AI36="B",'positionnement modules'!AI37="1a"),"2c","")</f>
        <v/>
      </c>
      <c r="AJ36" s="51" t="str">
        <f>IF(AND('positionnement modules'!AJ36="B",'positionnement modules'!AJ37="1a"),"2c","")</f>
        <v/>
      </c>
      <c r="AK36" s="51" t="str">
        <f>IF(AND('positionnement modules'!AK36="B",'positionnement modules'!AK37="1a"),"2c","")</f>
        <v/>
      </c>
      <c r="AL36" s="51" t="str">
        <f>IF(AND('positionnement modules'!AL36="B",'positionnement modules'!AL37="1a"),"2c","")</f>
        <v/>
      </c>
      <c r="AM36" s="51" t="str">
        <f>IF(AND('positionnement modules'!AM36="B",'positionnement modules'!AM37="1a"),"2c","")</f>
        <v/>
      </c>
      <c r="AN36" s="51" t="str">
        <f>IF(AND('positionnement modules'!AN36="B",'positionnement modules'!AN37="1a"),"2c","")</f>
        <v/>
      </c>
      <c r="AO36" s="51" t="str">
        <f>IF(AND('positionnement modules'!AO36="B",'positionnement modules'!AO37="1a"),"2c","")</f>
        <v/>
      </c>
      <c r="AP36" s="51" t="str">
        <f>IF(AND('positionnement modules'!AP36="B",'positionnement modules'!AP37="1a"),"2c","")</f>
        <v/>
      </c>
      <c r="AQ36" s="51" t="str">
        <f>IF(AND('positionnement modules'!AQ36="B",'positionnement modules'!AQ37="1a"),"2c","")</f>
        <v/>
      </c>
      <c r="AR36" s="51" t="str">
        <f>IF(AND('positionnement modules'!AR36="B",'positionnement modules'!AR37="1a"),"2c","")</f>
        <v/>
      </c>
      <c r="AS36" s="51" t="str">
        <f>IF(AND('positionnement modules'!AS36="B",'positionnement modules'!AS37="1a"),"2c","")</f>
        <v/>
      </c>
      <c r="AT36" s="51" t="str">
        <f>IF(AND('positionnement modules'!AT36="B",'positionnement modules'!AT37="1a"),"2c","")</f>
        <v/>
      </c>
      <c r="AU36" s="51" t="str">
        <f>IF(AND('positionnement modules'!AU36="B",'positionnement modules'!AU37="1a"),"2c","")</f>
        <v/>
      </c>
      <c r="AV36" s="51" t="str">
        <f>IF(AND('positionnement modules'!AV36="B",'positionnement modules'!AV37="1a"),"2c","")</f>
        <v/>
      </c>
      <c r="AW36" s="51" t="str">
        <f>IF(AND('positionnement modules'!AW36="B",'positionnement modules'!AW37="1a"),"2c","")</f>
        <v/>
      </c>
      <c r="AX36" s="51" t="str">
        <f>IF(AND('positionnement modules'!AX36="B",'positionnement modules'!AX37="1a"),"2c","")</f>
        <v/>
      </c>
      <c r="AY36" s="51" t="str">
        <f>IF(AND('positionnement modules'!AY36="B",'positionnement modules'!AY37="1a"),"2c","")</f>
        <v/>
      </c>
      <c r="AZ36" s="51" t="str">
        <f>IF(AND('positionnement modules'!AZ36="B",'positionnement modules'!AZ37="1a"),"2c","")</f>
        <v/>
      </c>
      <c r="BA36" s="51" t="str">
        <f>IF(AND('positionnement modules'!BA36="B",'positionnement modules'!BA37="1a"),"2c","")</f>
        <v/>
      </c>
      <c r="BB36" s="51" t="str">
        <f>IF(AND('positionnement modules'!BB36="B",'positionnement modules'!BB37="1a"),"2c","")</f>
        <v/>
      </c>
      <c r="BC36" s="51" t="str">
        <f>IF(AND('positionnement modules'!BC36="B",'positionnement modules'!BC37="1a"),"2c","")</f>
        <v/>
      </c>
      <c r="BD36" s="51" t="str">
        <f>IF(AND('positionnement modules'!BD36="B",'positionnement modules'!BD37="1a"),"2c","")</f>
        <v/>
      </c>
      <c r="BE36" s="51" t="str">
        <f>IF(AND('positionnement modules'!BE36="B",'positionnement modules'!BE37="1a"),"2c","")</f>
        <v/>
      </c>
      <c r="BF36" s="51" t="str">
        <f>IF(AND('positionnement modules'!BF36="B",'positionnement modules'!BF37="1a"),"2c","")</f>
        <v/>
      </c>
      <c r="BG36" s="51" t="str">
        <f>IF(AND('positionnement modules'!BG36="B",'positionnement modules'!BG37="1a"),"2c","")</f>
        <v/>
      </c>
      <c r="BH36" s="51" t="str">
        <f>IF(AND('positionnement modules'!BH36="B",'positionnement modules'!BH37="1a"),"2c","")</f>
        <v/>
      </c>
      <c r="BI36" s="51" t="str">
        <f>IF(AND('positionnement modules'!BI36="B",'positionnement modules'!BI37="1a"),"2c","")</f>
        <v/>
      </c>
      <c r="BJ36" s="51" t="str">
        <f>IF(AND('positionnement modules'!BJ36="B",'positionnement modules'!BJ37="1a"),"2c","")</f>
        <v/>
      </c>
      <c r="BK36" s="51" t="str">
        <f>IF(AND('positionnement modules'!BK36="B",'positionnement modules'!BK37="1a"),"2c","")</f>
        <v/>
      </c>
      <c r="BL36" s="51" t="str">
        <f>IF(AND('positionnement modules'!BL36="B",'positionnement modules'!BL37="1a"),"2c","")</f>
        <v/>
      </c>
      <c r="BM36" s="51" t="str">
        <f>IF(AND('positionnement modules'!BM36="B",'positionnement modules'!BM37="1a"),"2c","")</f>
        <v/>
      </c>
      <c r="BN36" s="51" t="str">
        <f>IF(AND('positionnement modules'!BN36="B",'positionnement modules'!BN37="1a"),"2c","")</f>
        <v/>
      </c>
      <c r="BO36" s="51" t="str">
        <f>IF(AND('positionnement modules'!BO36="B",'positionnement modules'!BO37="1a"),"2c","")</f>
        <v/>
      </c>
      <c r="BP36" s="51" t="str">
        <f>IF(AND('positionnement modules'!BP36="B",'positionnement modules'!BP37="1a"),"2c","")</f>
        <v/>
      </c>
      <c r="BQ36" s="51" t="str">
        <f>IF(AND('positionnement modules'!BQ36="B",'positionnement modules'!BQ37="1a"),"2c","")</f>
        <v/>
      </c>
      <c r="BR36" s="51" t="str">
        <f>IF(AND('positionnement modules'!BR36="B",'positionnement modules'!BR37="1a"),"2c","")</f>
        <v/>
      </c>
      <c r="BS36" s="51" t="str">
        <f>IF(AND('positionnement modules'!BS36="B",'positionnement modules'!BS37="1a"),"2c","")</f>
        <v/>
      </c>
      <c r="BT36" s="51" t="str">
        <f>IF(AND('positionnement modules'!BT36="B",'positionnement modules'!BT37="1a"),"2c","")</f>
        <v/>
      </c>
      <c r="BU36" s="51" t="str">
        <f>IF(AND('positionnement modules'!BU36="B",'positionnement modules'!BU37="1a"),"2c","")</f>
        <v/>
      </c>
      <c r="BV36" s="51" t="str">
        <f>IF(AND('positionnement modules'!BV36="B",'positionnement modules'!BV37="1a"),"2c","")</f>
        <v/>
      </c>
      <c r="BW36" s="51" t="str">
        <f>IF(AND('positionnement modules'!BW36="B",'positionnement modules'!BW37="1a"),"2c","")</f>
        <v/>
      </c>
      <c r="BX36" s="51" t="str">
        <f>IF(AND('positionnement modules'!BX36="B",'positionnement modules'!BX37="1a"),"2c","")</f>
        <v/>
      </c>
      <c r="BY36" s="51" t="str">
        <f>IF(AND('positionnement modules'!BY36="B",'positionnement modules'!BY37="1a"),"2c","")</f>
        <v/>
      </c>
      <c r="BZ36" s="51" t="str">
        <f>IF(AND('positionnement modules'!BZ36="B",'positionnement modules'!BZ37="1a"),"2c","")</f>
        <v/>
      </c>
      <c r="CA36" s="51" t="str">
        <f>IF(AND('positionnement modules'!CA36="B",'positionnement modules'!CA37="1a"),"2c","")</f>
        <v/>
      </c>
      <c r="CB36" s="51" t="str">
        <f>IF(AND('positionnement modules'!CB36="B",'positionnement modules'!CB37="1a"),"2c","")</f>
        <v/>
      </c>
      <c r="CC36" s="51" t="str">
        <f>IF(AND('positionnement modules'!CC36="B",'positionnement modules'!CC37="1a"),"2c","")</f>
        <v/>
      </c>
      <c r="CD36" s="51" t="str">
        <f>IF(AND('positionnement modules'!CD36="B",'positionnement modules'!CD37="1a"),"2c","")</f>
        <v/>
      </c>
      <c r="CE36" s="51" t="str">
        <f>IF(AND('positionnement modules'!CE36="B",'positionnement modules'!CE37="1a"),"2c","")</f>
        <v/>
      </c>
      <c r="CF36" s="51" t="str">
        <f>IF(AND('positionnement modules'!CF36="B",'positionnement modules'!CF37="1a"),"2c","")</f>
        <v/>
      </c>
      <c r="CG36" s="51" t="str">
        <f>IF(AND('positionnement modules'!CG36="B",'positionnement modules'!CG37="1a"),"2c","")</f>
        <v/>
      </c>
      <c r="CH36" s="51" t="str">
        <f>IF(AND('positionnement modules'!CH36="B",'positionnement modules'!CH37="1a"),"2c","")</f>
        <v/>
      </c>
      <c r="CI36" s="51" t="str">
        <f>IF(AND('positionnement modules'!CI36="B",'positionnement modules'!CI37="1a"),"2c","")</f>
        <v/>
      </c>
      <c r="CJ36" s="51" t="str">
        <f>IF(AND('positionnement modules'!CJ36="B",'positionnement modules'!CJ37="1a"),"2c","")</f>
        <v/>
      </c>
      <c r="CK36" s="51" t="str">
        <f>IF(AND('positionnement modules'!CK36="B",'positionnement modules'!CK37="1a"),"2c","")</f>
        <v/>
      </c>
      <c r="CL36" s="51" t="str">
        <f>IF(AND('positionnement modules'!CL36="B",'positionnement modules'!CL37="1a"),"2c","")</f>
        <v/>
      </c>
      <c r="CM36" s="51" t="str">
        <f>IF(AND('positionnement modules'!CM36="B",'positionnement modules'!CM37="1a"),"2c","")</f>
        <v/>
      </c>
      <c r="CN36" s="51" t="str">
        <f>IF(AND('positionnement modules'!CN36="B",'positionnement modules'!CN37="1a"),"2c","")</f>
        <v/>
      </c>
      <c r="CO36" s="51" t="str">
        <f>IF(AND('positionnement modules'!CO36="B",'positionnement modules'!CO37="1a"),"2c","")</f>
        <v/>
      </c>
      <c r="CP36" s="51" t="str">
        <f>IF(AND('positionnement modules'!CP36="B",'positionnement modules'!CP37="1a"),"2c","")</f>
        <v/>
      </c>
      <c r="CQ36" s="51" t="str">
        <f>IF(AND('positionnement modules'!CQ36="B",'positionnement modules'!CQ37="1a"),"2c","")</f>
        <v/>
      </c>
      <c r="CR36" s="51" t="str">
        <f>IF(AND('positionnement modules'!CR36="B",'positionnement modules'!CR37="1a"),"2c","")</f>
        <v/>
      </c>
      <c r="CS36" s="51" t="str">
        <f>IF(AND('positionnement modules'!CS36="B",'positionnement modules'!CS37="1a"),"2c","")</f>
        <v/>
      </c>
      <c r="CT36" s="51" t="str">
        <f>IF(AND('positionnement modules'!CT36="B",'positionnement modules'!CT37="1a"),"2c","")</f>
        <v/>
      </c>
      <c r="CU36" s="51" t="str">
        <f>IF(AND('positionnement modules'!CU36="B",'positionnement modules'!CU37="1a"),"2c","")</f>
        <v/>
      </c>
      <c r="CV36" s="51" t="str">
        <f>IF(AND('positionnement modules'!CV36="B",'positionnement modules'!CV37="1a"),"2c","")</f>
        <v/>
      </c>
      <c r="CW36" s="51" t="str">
        <f>IF(AND('positionnement modules'!CW36="B",'positionnement modules'!CW37="1a"),"2c","")</f>
        <v/>
      </c>
      <c r="CX36" s="51" t="str">
        <f>IF(AND('positionnement modules'!CX36="B",'positionnement modules'!CX37="1a"),"2c","")</f>
        <v/>
      </c>
      <c r="CY36" s="51" t="str">
        <f>IF(AND('positionnement modules'!CY36="B",'positionnement modules'!CY37="1a"),"2c","")</f>
        <v/>
      </c>
      <c r="CZ36" s="51" t="str">
        <f>IF(AND('positionnement modules'!CZ36="B",'positionnement modules'!CZ37="1a"),"2c","")</f>
        <v/>
      </c>
      <c r="DA36" s="51" t="str">
        <f>IF(AND('positionnement modules'!DA36="B",'positionnement modules'!DA37="1a"),"2c","")</f>
        <v/>
      </c>
      <c r="DB36" s="51" t="str">
        <f>IF(AND('positionnement modules'!DB36="B",'positionnement modules'!DB37="1a"),"2c","")</f>
        <v/>
      </c>
      <c r="DC36" s="51" t="str">
        <f>IF(AND('positionnement modules'!DC36="B",'positionnement modules'!DC37="1a"),"2c","")</f>
        <v/>
      </c>
      <c r="DD36" s="52" t="str">
        <f>IF(AND('positionnement modules'!DD36="B",'positionnement modules'!DD37="1a"),"2c","")</f>
        <v/>
      </c>
      <c r="DE36" s="5" t="str">
        <f>IF(AND('positionnement modules'!DE36="B",'positionnement modules'!DE37="1a"),"2c","")</f>
        <v/>
      </c>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row>
    <row r="37" spans="2:146" ht="21" customHeight="1" x14ac:dyDescent="0.35">
      <c r="B37" s="4" t="str">
        <f>IF(AND('positionnement modules'!B37="B",'positionnement modules'!B38="1a"),"2c","")</f>
        <v/>
      </c>
      <c r="C37" s="50" t="str">
        <f>IF(AND('positionnement modules'!C37="B",'positionnement modules'!C38="1a"),"2c","")</f>
        <v/>
      </c>
      <c r="D37" s="51" t="str">
        <f>IF(AND('positionnement modules'!D37="B",'positionnement modules'!D38="1a"),"2c","")</f>
        <v/>
      </c>
      <c r="E37" s="51" t="str">
        <f>IF(AND('positionnement modules'!E37="B",'positionnement modules'!E38="1a"),"2c","")</f>
        <v/>
      </c>
      <c r="F37" s="51" t="str">
        <f>IF(AND('positionnement modules'!F37="B",'positionnement modules'!F38="1a"),"2c","")</f>
        <v/>
      </c>
      <c r="G37" s="51" t="str">
        <f>IF(AND('positionnement modules'!G37="B",'positionnement modules'!G38="1a"),"2c","")</f>
        <v/>
      </c>
      <c r="H37" s="51" t="str">
        <f>IF(AND('positionnement modules'!H37="B",'positionnement modules'!H38="1a"),"2c","")</f>
        <v/>
      </c>
      <c r="I37" s="51" t="str">
        <f>IF(AND('positionnement modules'!I37="B",'positionnement modules'!I38="1a"),"2c","")</f>
        <v/>
      </c>
      <c r="J37" s="51" t="str">
        <f>IF(AND('positionnement modules'!J37="B",'positionnement modules'!J38="1a"),"2c","")</f>
        <v/>
      </c>
      <c r="K37" s="51" t="str">
        <f>IF(AND('positionnement modules'!K37="B",'positionnement modules'!K38="1a"),"2c","")</f>
        <v/>
      </c>
      <c r="L37" s="51" t="str">
        <f>IF(AND('positionnement modules'!L37="B",'positionnement modules'!L38="1a"),"2c","")</f>
        <v/>
      </c>
      <c r="M37" s="51" t="str">
        <f>IF(AND('positionnement modules'!M37="B",'positionnement modules'!M38="1a"),"2c","")</f>
        <v/>
      </c>
      <c r="N37" s="51" t="str">
        <f>IF(AND('positionnement modules'!N37="B",'positionnement modules'!N38="1a"),"2c","")</f>
        <v/>
      </c>
      <c r="O37" s="51" t="str">
        <f>IF(AND('positionnement modules'!O37="B",'positionnement modules'!O38="1a"),"2c","")</f>
        <v/>
      </c>
      <c r="P37" s="51" t="str">
        <f>IF(AND('positionnement modules'!P37="B",'positionnement modules'!P38="1a"),"2c","")</f>
        <v/>
      </c>
      <c r="Q37" s="51" t="str">
        <f>IF(AND('positionnement modules'!Q37="B",'positionnement modules'!Q38="1a"),"2c","")</f>
        <v/>
      </c>
      <c r="R37" s="51" t="str">
        <f>IF(AND('positionnement modules'!R37="B",'positionnement modules'!R38="1a"),"2c","")</f>
        <v/>
      </c>
      <c r="S37" s="51" t="str">
        <f>IF(AND('positionnement modules'!S37="B",'positionnement modules'!S38="1a"),"2c","")</f>
        <v/>
      </c>
      <c r="T37" s="51" t="str">
        <f>IF(AND('positionnement modules'!T37="B",'positionnement modules'!T38="1a"),"2c","")</f>
        <v/>
      </c>
      <c r="U37" s="51" t="str">
        <f>IF(AND('positionnement modules'!U37="B",'positionnement modules'!U38="1a"),"2c","")</f>
        <v/>
      </c>
      <c r="V37" s="51" t="str">
        <f>IF(AND('positionnement modules'!V37="B",'positionnement modules'!V38="1a"),"2c","")</f>
        <v/>
      </c>
      <c r="W37" s="51" t="str">
        <f>IF(AND('positionnement modules'!W37="B",'positionnement modules'!W38="1a"),"2c","")</f>
        <v/>
      </c>
      <c r="X37" s="51" t="str">
        <f>IF(AND('positionnement modules'!X37="B",'positionnement modules'!X38="1a"),"2c","")</f>
        <v/>
      </c>
      <c r="Y37" s="51" t="str">
        <f>IF(AND('positionnement modules'!Y37="B",'positionnement modules'!Y38="1a"),"2c","")</f>
        <v/>
      </c>
      <c r="Z37" s="51" t="str">
        <f>IF(AND('positionnement modules'!Z37="B",'positionnement modules'!Z38="1a"),"2c","")</f>
        <v/>
      </c>
      <c r="AA37" s="51" t="str">
        <f>IF(AND('positionnement modules'!AA37="B",'positionnement modules'!AA38="1a"),"2c","")</f>
        <v/>
      </c>
      <c r="AB37" s="51" t="str">
        <f>IF(AND('positionnement modules'!AB37="B",'positionnement modules'!AB38="1a"),"2c","")</f>
        <v/>
      </c>
      <c r="AC37" s="51" t="str">
        <f>IF(AND('positionnement modules'!AC37="B",'positionnement modules'!AC38="1a"),"2c","")</f>
        <v/>
      </c>
      <c r="AD37" s="51" t="str">
        <f>IF(AND('positionnement modules'!AD37="B",'positionnement modules'!AD38="1a"),"2c","")</f>
        <v/>
      </c>
      <c r="AE37" s="51" t="str">
        <f>IF(AND('positionnement modules'!AE37="B",'positionnement modules'!AE38="1a"),"2c","")</f>
        <v/>
      </c>
      <c r="AF37" s="51" t="str">
        <f>IF(AND('positionnement modules'!AF37="B",'positionnement modules'!AF38="1a"),"2c","")</f>
        <v/>
      </c>
      <c r="AG37" s="51" t="str">
        <f>IF(AND('positionnement modules'!AG37="B",'positionnement modules'!AG38="1a"),"2c","")</f>
        <v/>
      </c>
      <c r="AH37" s="51" t="str">
        <f>IF(AND('positionnement modules'!AH37="B",'positionnement modules'!AH38="1a"),"2c","")</f>
        <v/>
      </c>
      <c r="AI37" s="51" t="str">
        <f>IF(AND('positionnement modules'!AI37="B",'positionnement modules'!AI38="1a"),"2c","")</f>
        <v/>
      </c>
      <c r="AJ37" s="51" t="str">
        <f>IF(AND('positionnement modules'!AJ37="B",'positionnement modules'!AJ38="1a"),"2c","")</f>
        <v/>
      </c>
      <c r="AK37" s="51" t="str">
        <f>IF(AND('positionnement modules'!AK37="B",'positionnement modules'!AK38="1a"),"2c","")</f>
        <v/>
      </c>
      <c r="AL37" s="51" t="str">
        <f>IF(AND('positionnement modules'!AL37="B",'positionnement modules'!AL38="1a"),"2c","")</f>
        <v/>
      </c>
      <c r="AM37" s="51" t="str">
        <f>IF(AND('positionnement modules'!AM37="B",'positionnement modules'!AM38="1a"),"2c","")</f>
        <v/>
      </c>
      <c r="AN37" s="51" t="str">
        <f>IF(AND('positionnement modules'!AN37="B",'positionnement modules'!AN38="1a"),"2c","")</f>
        <v/>
      </c>
      <c r="AO37" s="51" t="str">
        <f>IF(AND('positionnement modules'!AO37="B",'positionnement modules'!AO38="1a"),"2c","")</f>
        <v/>
      </c>
      <c r="AP37" s="51" t="str">
        <f>IF(AND('positionnement modules'!AP37="B",'positionnement modules'!AP38="1a"),"2c","")</f>
        <v/>
      </c>
      <c r="AQ37" s="51" t="str">
        <f>IF(AND('positionnement modules'!AQ37="B",'positionnement modules'!AQ38="1a"),"2c","")</f>
        <v/>
      </c>
      <c r="AR37" s="51" t="str">
        <f>IF(AND('positionnement modules'!AR37="B",'positionnement modules'!AR38="1a"),"2c","")</f>
        <v/>
      </c>
      <c r="AS37" s="51" t="str">
        <f>IF(AND('positionnement modules'!AS37="B",'positionnement modules'!AS38="1a"),"2c","")</f>
        <v/>
      </c>
      <c r="AT37" s="51" t="str">
        <f>IF(AND('positionnement modules'!AT37="B",'positionnement modules'!AT38="1a"),"2c","")</f>
        <v/>
      </c>
      <c r="AU37" s="51" t="str">
        <f>IF(AND('positionnement modules'!AU37="B",'positionnement modules'!AU38="1a"),"2c","")</f>
        <v/>
      </c>
      <c r="AV37" s="51" t="str">
        <f>IF(AND('positionnement modules'!AV37="B",'positionnement modules'!AV38="1a"),"2c","")</f>
        <v/>
      </c>
      <c r="AW37" s="51" t="str">
        <f>IF(AND('positionnement modules'!AW37="B",'positionnement modules'!AW38="1a"),"2c","")</f>
        <v/>
      </c>
      <c r="AX37" s="51" t="str">
        <f>IF(AND('positionnement modules'!AX37="B",'positionnement modules'!AX38="1a"),"2c","")</f>
        <v/>
      </c>
      <c r="AY37" s="51" t="str">
        <f>IF(AND('positionnement modules'!AY37="B",'positionnement modules'!AY38="1a"),"2c","")</f>
        <v/>
      </c>
      <c r="AZ37" s="51" t="str">
        <f>IF(AND('positionnement modules'!AZ37="B",'positionnement modules'!AZ38="1a"),"2c","")</f>
        <v/>
      </c>
      <c r="BA37" s="51" t="str">
        <f>IF(AND('positionnement modules'!BA37="B",'positionnement modules'!BA38="1a"),"2c","")</f>
        <v/>
      </c>
      <c r="BB37" s="51" t="str">
        <f>IF(AND('positionnement modules'!BB37="B",'positionnement modules'!BB38="1a"),"2c","")</f>
        <v/>
      </c>
      <c r="BC37" s="51" t="str">
        <f>IF(AND('positionnement modules'!BC37="B",'positionnement modules'!BC38="1a"),"2c","")</f>
        <v/>
      </c>
      <c r="BD37" s="51" t="str">
        <f>IF(AND('positionnement modules'!BD37="B",'positionnement modules'!BD38="1a"),"2c","")</f>
        <v/>
      </c>
      <c r="BE37" s="51" t="str">
        <f>IF(AND('positionnement modules'!BE37="B",'positionnement modules'!BE38="1a"),"2c","")</f>
        <v/>
      </c>
      <c r="BF37" s="51" t="str">
        <f>IF(AND('positionnement modules'!BF37="B",'positionnement modules'!BF38="1a"),"2c","")</f>
        <v/>
      </c>
      <c r="BG37" s="51" t="str">
        <f>IF(AND('positionnement modules'!BG37="B",'positionnement modules'!BG38="1a"),"2c","")</f>
        <v/>
      </c>
      <c r="BH37" s="51" t="str">
        <f>IF(AND('positionnement modules'!BH37="B",'positionnement modules'!BH38="1a"),"2c","")</f>
        <v/>
      </c>
      <c r="BI37" s="51" t="str">
        <f>IF(AND('positionnement modules'!BI37="B",'positionnement modules'!BI38="1a"),"2c","")</f>
        <v/>
      </c>
      <c r="BJ37" s="51" t="str">
        <f>IF(AND('positionnement modules'!BJ37="B",'positionnement modules'!BJ38="1a"),"2c","")</f>
        <v/>
      </c>
      <c r="BK37" s="51" t="str">
        <f>IF(AND('positionnement modules'!BK37="B",'positionnement modules'!BK38="1a"),"2c","")</f>
        <v/>
      </c>
      <c r="BL37" s="51" t="str">
        <f>IF(AND('positionnement modules'!BL37="B",'positionnement modules'!BL38="1a"),"2c","")</f>
        <v/>
      </c>
      <c r="BM37" s="51" t="str">
        <f>IF(AND('positionnement modules'!BM37="B",'positionnement modules'!BM38="1a"),"2c","")</f>
        <v/>
      </c>
      <c r="BN37" s="51" t="str">
        <f>IF(AND('positionnement modules'!BN37="B",'positionnement modules'!BN38="1a"),"2c","")</f>
        <v/>
      </c>
      <c r="BO37" s="51" t="str">
        <f>IF(AND('positionnement modules'!BO37="B",'positionnement modules'!BO38="1a"),"2c","")</f>
        <v/>
      </c>
      <c r="BP37" s="51" t="str">
        <f>IF(AND('positionnement modules'!BP37="B",'positionnement modules'!BP38="1a"),"2c","")</f>
        <v/>
      </c>
      <c r="BQ37" s="51" t="str">
        <f>IF(AND('positionnement modules'!BQ37="B",'positionnement modules'!BQ38="1a"),"2c","")</f>
        <v/>
      </c>
      <c r="BR37" s="51" t="str">
        <f>IF(AND('positionnement modules'!BR37="B",'positionnement modules'!BR38="1a"),"2c","")</f>
        <v/>
      </c>
      <c r="BS37" s="51" t="str">
        <f>IF(AND('positionnement modules'!BS37="B",'positionnement modules'!BS38="1a"),"2c","")</f>
        <v/>
      </c>
      <c r="BT37" s="51" t="str">
        <f>IF(AND('positionnement modules'!BT37="B",'positionnement modules'!BT38="1a"),"2c","")</f>
        <v/>
      </c>
      <c r="BU37" s="51" t="str">
        <f>IF(AND('positionnement modules'!BU37="B",'positionnement modules'!BU38="1a"),"2c","")</f>
        <v/>
      </c>
      <c r="BV37" s="51" t="str">
        <f>IF(AND('positionnement modules'!BV37="B",'positionnement modules'!BV38="1a"),"2c","")</f>
        <v/>
      </c>
      <c r="BW37" s="51" t="str">
        <f>IF(AND('positionnement modules'!BW37="B",'positionnement modules'!BW38="1a"),"2c","")</f>
        <v/>
      </c>
      <c r="BX37" s="51" t="str">
        <f>IF(AND('positionnement modules'!BX37="B",'positionnement modules'!BX38="1a"),"2c","")</f>
        <v/>
      </c>
      <c r="BY37" s="51" t="str">
        <f>IF(AND('positionnement modules'!BY37="B",'positionnement modules'!BY38="1a"),"2c","")</f>
        <v/>
      </c>
      <c r="BZ37" s="51" t="str">
        <f>IF(AND('positionnement modules'!BZ37="B",'positionnement modules'!BZ38="1a"),"2c","")</f>
        <v/>
      </c>
      <c r="CA37" s="51" t="str">
        <f>IF(AND('positionnement modules'!CA37="B",'positionnement modules'!CA38="1a"),"2c","")</f>
        <v/>
      </c>
      <c r="CB37" s="51" t="str">
        <f>IF(AND('positionnement modules'!CB37="B",'positionnement modules'!CB38="1a"),"2c","")</f>
        <v/>
      </c>
      <c r="CC37" s="51" t="str">
        <f>IF(AND('positionnement modules'!CC37="B",'positionnement modules'!CC38="1a"),"2c","")</f>
        <v/>
      </c>
      <c r="CD37" s="51" t="str">
        <f>IF(AND('positionnement modules'!CD37="B",'positionnement modules'!CD38="1a"),"2c","")</f>
        <v/>
      </c>
      <c r="CE37" s="51" t="str">
        <f>IF(AND('positionnement modules'!CE37="B",'positionnement modules'!CE38="1a"),"2c","")</f>
        <v/>
      </c>
      <c r="CF37" s="51" t="str">
        <f>IF(AND('positionnement modules'!CF37="B",'positionnement modules'!CF38="1a"),"2c","")</f>
        <v/>
      </c>
      <c r="CG37" s="51" t="str">
        <f>IF(AND('positionnement modules'!CG37="B",'positionnement modules'!CG38="1a"),"2c","")</f>
        <v/>
      </c>
      <c r="CH37" s="51" t="str">
        <f>IF(AND('positionnement modules'!CH37="B",'positionnement modules'!CH38="1a"),"2c","")</f>
        <v/>
      </c>
      <c r="CI37" s="51" t="str">
        <f>IF(AND('positionnement modules'!CI37="B",'positionnement modules'!CI38="1a"),"2c","")</f>
        <v/>
      </c>
      <c r="CJ37" s="51" t="str">
        <f>IF(AND('positionnement modules'!CJ37="B",'positionnement modules'!CJ38="1a"),"2c","")</f>
        <v/>
      </c>
      <c r="CK37" s="51" t="str">
        <f>IF(AND('positionnement modules'!CK37="B",'positionnement modules'!CK38="1a"),"2c","")</f>
        <v/>
      </c>
      <c r="CL37" s="51" t="str">
        <f>IF(AND('positionnement modules'!CL37="B",'positionnement modules'!CL38="1a"),"2c","")</f>
        <v/>
      </c>
      <c r="CM37" s="51" t="str">
        <f>IF(AND('positionnement modules'!CM37="B",'positionnement modules'!CM38="1a"),"2c","")</f>
        <v/>
      </c>
      <c r="CN37" s="51" t="str">
        <f>IF(AND('positionnement modules'!CN37="B",'positionnement modules'!CN38="1a"),"2c","")</f>
        <v/>
      </c>
      <c r="CO37" s="51" t="str">
        <f>IF(AND('positionnement modules'!CO37="B",'positionnement modules'!CO38="1a"),"2c","")</f>
        <v/>
      </c>
      <c r="CP37" s="51" t="str">
        <f>IF(AND('positionnement modules'!CP37="B",'positionnement modules'!CP38="1a"),"2c","")</f>
        <v/>
      </c>
      <c r="CQ37" s="51" t="str">
        <f>IF(AND('positionnement modules'!CQ37="B",'positionnement modules'!CQ38="1a"),"2c","")</f>
        <v/>
      </c>
      <c r="CR37" s="51" t="str">
        <f>IF(AND('positionnement modules'!CR37="B",'positionnement modules'!CR38="1a"),"2c","")</f>
        <v/>
      </c>
      <c r="CS37" s="51" t="str">
        <f>IF(AND('positionnement modules'!CS37="B",'positionnement modules'!CS38="1a"),"2c","")</f>
        <v/>
      </c>
      <c r="CT37" s="51" t="str">
        <f>IF(AND('positionnement modules'!CT37="B",'positionnement modules'!CT38="1a"),"2c","")</f>
        <v/>
      </c>
      <c r="CU37" s="51" t="str">
        <f>IF(AND('positionnement modules'!CU37="B",'positionnement modules'!CU38="1a"),"2c","")</f>
        <v/>
      </c>
      <c r="CV37" s="51" t="str">
        <f>IF(AND('positionnement modules'!CV37="B",'positionnement modules'!CV38="1a"),"2c","")</f>
        <v/>
      </c>
      <c r="CW37" s="51" t="str">
        <f>IF(AND('positionnement modules'!CW37="B",'positionnement modules'!CW38="1a"),"2c","")</f>
        <v/>
      </c>
      <c r="CX37" s="51" t="str">
        <f>IF(AND('positionnement modules'!CX37="B",'positionnement modules'!CX38="1a"),"2c","")</f>
        <v/>
      </c>
      <c r="CY37" s="51" t="str">
        <f>IF(AND('positionnement modules'!CY37="B",'positionnement modules'!CY38="1a"),"2c","")</f>
        <v/>
      </c>
      <c r="CZ37" s="51" t="str">
        <f>IF(AND('positionnement modules'!CZ37="B",'positionnement modules'!CZ38="1a"),"2c","")</f>
        <v/>
      </c>
      <c r="DA37" s="51" t="str">
        <f>IF(AND('positionnement modules'!DA37="B",'positionnement modules'!DA38="1a"),"2c","")</f>
        <v/>
      </c>
      <c r="DB37" s="51" t="str">
        <f>IF(AND('positionnement modules'!DB37="B",'positionnement modules'!DB38="1a"),"2c","")</f>
        <v/>
      </c>
      <c r="DC37" s="51" t="str">
        <f>IF(AND('positionnement modules'!DC37="B",'positionnement modules'!DC38="1a"),"2c","")</f>
        <v/>
      </c>
      <c r="DD37" s="52" t="str">
        <f>IF(AND('positionnement modules'!DD37="B",'positionnement modules'!DD38="1a"),"2c","")</f>
        <v/>
      </c>
      <c r="DE37" s="5" t="str">
        <f>IF(AND('positionnement modules'!DE37="B",'positionnement modules'!DE38="1a"),"2c","")</f>
        <v/>
      </c>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row>
    <row r="38" spans="2:146" ht="21" customHeight="1" x14ac:dyDescent="0.35">
      <c r="B38" s="4" t="str">
        <f>IF(AND('positionnement modules'!B38="B",'positionnement modules'!B39="1a"),"2c","")</f>
        <v/>
      </c>
      <c r="C38" s="50" t="str">
        <f>IF(AND('positionnement modules'!C38="B",'positionnement modules'!C39="1a"),"2c","")</f>
        <v/>
      </c>
      <c r="D38" s="51" t="str">
        <f>IF(AND('positionnement modules'!D38="B",'positionnement modules'!D39="1a"),"2c","")</f>
        <v/>
      </c>
      <c r="E38" s="51" t="str">
        <f>IF(AND('positionnement modules'!E38="B",'positionnement modules'!E39="1a"),"2c","")</f>
        <v/>
      </c>
      <c r="F38" s="51" t="str">
        <f>IF(AND('positionnement modules'!F38="B",'positionnement modules'!F39="1a"),"2c","")</f>
        <v/>
      </c>
      <c r="G38" s="51" t="str">
        <f>IF(AND('positionnement modules'!G38="B",'positionnement modules'!G39="1a"),"2c","")</f>
        <v/>
      </c>
      <c r="H38" s="51" t="str">
        <f>IF(AND('positionnement modules'!H38="B",'positionnement modules'!H39="1a"),"2c","")</f>
        <v/>
      </c>
      <c r="I38" s="51" t="str">
        <f>IF(AND('positionnement modules'!I38="B",'positionnement modules'!I39="1a"),"2c","")</f>
        <v/>
      </c>
      <c r="J38" s="51" t="str">
        <f>IF(AND('positionnement modules'!J38="B",'positionnement modules'!J39="1a"),"2c","")</f>
        <v/>
      </c>
      <c r="K38" s="51" t="str">
        <f>IF(AND('positionnement modules'!K38="B",'positionnement modules'!K39="1a"),"2c","")</f>
        <v/>
      </c>
      <c r="L38" s="51" t="str">
        <f>IF(AND('positionnement modules'!L38="B",'positionnement modules'!L39="1a"),"2c","")</f>
        <v/>
      </c>
      <c r="M38" s="51" t="str">
        <f>IF(AND('positionnement modules'!M38="B",'positionnement modules'!M39="1a"),"2c","")</f>
        <v/>
      </c>
      <c r="N38" s="51" t="str">
        <f>IF(AND('positionnement modules'!N38="B",'positionnement modules'!N39="1a"),"2c","")</f>
        <v/>
      </c>
      <c r="O38" s="51" t="str">
        <f>IF(AND('positionnement modules'!O38="B",'positionnement modules'!O39="1a"),"2c","")</f>
        <v/>
      </c>
      <c r="P38" s="51" t="str">
        <f>IF(AND('positionnement modules'!P38="B",'positionnement modules'!P39="1a"),"2c","")</f>
        <v/>
      </c>
      <c r="Q38" s="51" t="str">
        <f>IF(AND('positionnement modules'!Q38="B",'positionnement modules'!Q39="1a"),"2c","")</f>
        <v/>
      </c>
      <c r="R38" s="51" t="str">
        <f>IF(AND('positionnement modules'!R38="B",'positionnement modules'!R39="1a"),"2c","")</f>
        <v/>
      </c>
      <c r="S38" s="51" t="str">
        <f>IF(AND('positionnement modules'!S38="B",'positionnement modules'!S39="1a"),"2c","")</f>
        <v/>
      </c>
      <c r="T38" s="51" t="str">
        <f>IF(AND('positionnement modules'!T38="B",'positionnement modules'!T39="1a"),"2c","")</f>
        <v/>
      </c>
      <c r="U38" s="51" t="str">
        <f>IF(AND('positionnement modules'!U38="B",'positionnement modules'!U39="1a"),"2c","")</f>
        <v/>
      </c>
      <c r="V38" s="51" t="str">
        <f>IF(AND('positionnement modules'!V38="B",'positionnement modules'!V39="1a"),"2c","")</f>
        <v/>
      </c>
      <c r="W38" s="51" t="str">
        <f>IF(AND('positionnement modules'!W38="B",'positionnement modules'!W39="1a"),"2c","")</f>
        <v/>
      </c>
      <c r="X38" s="51" t="str">
        <f>IF(AND('positionnement modules'!X38="B",'positionnement modules'!X39="1a"),"2c","")</f>
        <v/>
      </c>
      <c r="Y38" s="51" t="str">
        <f>IF(AND('positionnement modules'!Y38="B",'positionnement modules'!Y39="1a"),"2c","")</f>
        <v/>
      </c>
      <c r="Z38" s="51" t="str">
        <f>IF(AND('positionnement modules'!Z38="B",'positionnement modules'!Z39="1a"),"2c","")</f>
        <v/>
      </c>
      <c r="AA38" s="51" t="str">
        <f>IF(AND('positionnement modules'!AA38="B",'positionnement modules'!AA39="1a"),"2c","")</f>
        <v/>
      </c>
      <c r="AB38" s="51" t="str">
        <f>IF(AND('positionnement modules'!AB38="B",'positionnement modules'!AB39="1a"),"2c","")</f>
        <v/>
      </c>
      <c r="AC38" s="51" t="str">
        <f>IF(AND('positionnement modules'!AC38="B",'positionnement modules'!AC39="1a"),"2c","")</f>
        <v/>
      </c>
      <c r="AD38" s="51" t="str">
        <f>IF(AND('positionnement modules'!AD38="B",'positionnement modules'!AD39="1a"),"2c","")</f>
        <v/>
      </c>
      <c r="AE38" s="51" t="str">
        <f>IF(AND('positionnement modules'!AE38="B",'positionnement modules'!AE39="1a"),"2c","")</f>
        <v/>
      </c>
      <c r="AF38" s="51" t="str">
        <f>IF(AND('positionnement modules'!AF38="B",'positionnement modules'!AF39="1a"),"2c","")</f>
        <v/>
      </c>
      <c r="AG38" s="51" t="str">
        <f>IF(AND('positionnement modules'!AG38="B",'positionnement modules'!AG39="1a"),"2c","")</f>
        <v/>
      </c>
      <c r="AH38" s="51" t="str">
        <f>IF(AND('positionnement modules'!AH38="B",'positionnement modules'!AH39="1a"),"2c","")</f>
        <v/>
      </c>
      <c r="AI38" s="51" t="str">
        <f>IF(AND('positionnement modules'!AI38="B",'positionnement modules'!AI39="1a"),"2c","")</f>
        <v/>
      </c>
      <c r="AJ38" s="51" t="str">
        <f>IF(AND('positionnement modules'!AJ38="B",'positionnement modules'!AJ39="1a"),"2c","")</f>
        <v/>
      </c>
      <c r="AK38" s="51" t="str">
        <f>IF(AND('positionnement modules'!AK38="B",'positionnement modules'!AK39="1a"),"2c","")</f>
        <v/>
      </c>
      <c r="AL38" s="51" t="str">
        <f>IF(AND('positionnement modules'!AL38="B",'positionnement modules'!AL39="1a"),"2c","")</f>
        <v/>
      </c>
      <c r="AM38" s="51" t="str">
        <f>IF(AND('positionnement modules'!AM38="B",'positionnement modules'!AM39="1a"),"2c","")</f>
        <v/>
      </c>
      <c r="AN38" s="51" t="str">
        <f>IF(AND('positionnement modules'!AN38="B",'positionnement modules'!AN39="1a"),"2c","")</f>
        <v/>
      </c>
      <c r="AO38" s="51" t="str">
        <f>IF(AND('positionnement modules'!AO38="B",'positionnement modules'!AO39="1a"),"2c","")</f>
        <v/>
      </c>
      <c r="AP38" s="51" t="str">
        <f>IF(AND('positionnement modules'!AP38="B",'positionnement modules'!AP39="1a"),"2c","")</f>
        <v/>
      </c>
      <c r="AQ38" s="51" t="str">
        <f>IF(AND('positionnement modules'!AQ38="B",'positionnement modules'!AQ39="1a"),"2c","")</f>
        <v/>
      </c>
      <c r="AR38" s="51" t="str">
        <f>IF(AND('positionnement modules'!AR38="B",'positionnement modules'!AR39="1a"),"2c","")</f>
        <v/>
      </c>
      <c r="AS38" s="51" t="str">
        <f>IF(AND('positionnement modules'!AS38="B",'positionnement modules'!AS39="1a"),"2c","")</f>
        <v/>
      </c>
      <c r="AT38" s="51" t="str">
        <f>IF(AND('positionnement modules'!AT38="B",'positionnement modules'!AT39="1a"),"2c","")</f>
        <v/>
      </c>
      <c r="AU38" s="51" t="str">
        <f>IF(AND('positionnement modules'!AU38="B",'positionnement modules'!AU39="1a"),"2c","")</f>
        <v/>
      </c>
      <c r="AV38" s="51" t="str">
        <f>IF(AND('positionnement modules'!AV38="B",'positionnement modules'!AV39="1a"),"2c","")</f>
        <v/>
      </c>
      <c r="AW38" s="51" t="str">
        <f>IF(AND('positionnement modules'!AW38="B",'positionnement modules'!AW39="1a"),"2c","")</f>
        <v/>
      </c>
      <c r="AX38" s="51" t="str">
        <f>IF(AND('positionnement modules'!AX38="B",'positionnement modules'!AX39="1a"),"2c","")</f>
        <v/>
      </c>
      <c r="AY38" s="51" t="str">
        <f>IF(AND('positionnement modules'!AY38="B",'positionnement modules'!AY39="1a"),"2c","")</f>
        <v/>
      </c>
      <c r="AZ38" s="51" t="str">
        <f>IF(AND('positionnement modules'!AZ38="B",'positionnement modules'!AZ39="1a"),"2c","")</f>
        <v/>
      </c>
      <c r="BA38" s="51" t="str">
        <f>IF(AND('positionnement modules'!BA38="B",'positionnement modules'!BA39="1a"),"2c","")</f>
        <v/>
      </c>
      <c r="BB38" s="51" t="str">
        <f>IF(AND('positionnement modules'!BB38="B",'positionnement modules'!BB39="1a"),"2c","")</f>
        <v/>
      </c>
      <c r="BC38" s="51" t="str">
        <f>IF(AND('positionnement modules'!BC38="B",'positionnement modules'!BC39="1a"),"2c","")</f>
        <v/>
      </c>
      <c r="BD38" s="51" t="str">
        <f>IF(AND('positionnement modules'!BD38="B",'positionnement modules'!BD39="1a"),"2c","")</f>
        <v/>
      </c>
      <c r="BE38" s="51" t="str">
        <f>IF(AND('positionnement modules'!BE38="B",'positionnement modules'!BE39="1a"),"2c","")</f>
        <v/>
      </c>
      <c r="BF38" s="51" t="str">
        <f>IF(AND('positionnement modules'!BF38="B",'positionnement modules'!BF39="1a"),"2c","")</f>
        <v/>
      </c>
      <c r="BG38" s="51" t="str">
        <f>IF(AND('positionnement modules'!BG38="B",'positionnement modules'!BG39="1a"),"2c","")</f>
        <v/>
      </c>
      <c r="BH38" s="51" t="str">
        <f>IF(AND('positionnement modules'!BH38="B",'positionnement modules'!BH39="1a"),"2c","")</f>
        <v/>
      </c>
      <c r="BI38" s="51" t="str">
        <f>IF(AND('positionnement modules'!BI38="B",'positionnement modules'!BI39="1a"),"2c","")</f>
        <v/>
      </c>
      <c r="BJ38" s="51" t="str">
        <f>IF(AND('positionnement modules'!BJ38="B",'positionnement modules'!BJ39="1a"),"2c","")</f>
        <v/>
      </c>
      <c r="BK38" s="51" t="str">
        <f>IF(AND('positionnement modules'!BK38="B",'positionnement modules'!BK39="1a"),"2c","")</f>
        <v/>
      </c>
      <c r="BL38" s="51" t="str">
        <f>IF(AND('positionnement modules'!BL38="B",'positionnement modules'!BL39="1a"),"2c","")</f>
        <v/>
      </c>
      <c r="BM38" s="51" t="str">
        <f>IF(AND('positionnement modules'!BM38="B",'positionnement modules'!BM39="1a"),"2c","")</f>
        <v/>
      </c>
      <c r="BN38" s="51" t="str">
        <f>IF(AND('positionnement modules'!BN38="B",'positionnement modules'!BN39="1a"),"2c","")</f>
        <v/>
      </c>
      <c r="BO38" s="51" t="str">
        <f>IF(AND('positionnement modules'!BO38="B",'positionnement modules'!BO39="1a"),"2c","")</f>
        <v/>
      </c>
      <c r="BP38" s="51" t="str">
        <f>IF(AND('positionnement modules'!BP38="B",'positionnement modules'!BP39="1a"),"2c","")</f>
        <v/>
      </c>
      <c r="BQ38" s="51" t="str">
        <f>IF(AND('positionnement modules'!BQ38="B",'positionnement modules'!BQ39="1a"),"2c","")</f>
        <v/>
      </c>
      <c r="BR38" s="51" t="str">
        <f>IF(AND('positionnement modules'!BR38="B",'positionnement modules'!BR39="1a"),"2c","")</f>
        <v/>
      </c>
      <c r="BS38" s="51" t="str">
        <f>IF(AND('positionnement modules'!BS38="B",'positionnement modules'!BS39="1a"),"2c","")</f>
        <v/>
      </c>
      <c r="BT38" s="51" t="str">
        <f>IF(AND('positionnement modules'!BT38="B",'positionnement modules'!BT39="1a"),"2c","")</f>
        <v/>
      </c>
      <c r="BU38" s="51" t="str">
        <f>IF(AND('positionnement modules'!BU38="B",'positionnement modules'!BU39="1a"),"2c","")</f>
        <v/>
      </c>
      <c r="BV38" s="51" t="str">
        <f>IF(AND('positionnement modules'!BV38="B",'positionnement modules'!BV39="1a"),"2c","")</f>
        <v/>
      </c>
      <c r="BW38" s="51" t="str">
        <f>IF(AND('positionnement modules'!BW38="B",'positionnement modules'!BW39="1a"),"2c","")</f>
        <v/>
      </c>
      <c r="BX38" s="51" t="str">
        <f>IF(AND('positionnement modules'!BX38="B",'positionnement modules'!BX39="1a"),"2c","")</f>
        <v/>
      </c>
      <c r="BY38" s="51" t="str">
        <f>IF(AND('positionnement modules'!BY38="B",'positionnement modules'!BY39="1a"),"2c","")</f>
        <v/>
      </c>
      <c r="BZ38" s="51" t="str">
        <f>IF(AND('positionnement modules'!BZ38="B",'positionnement modules'!BZ39="1a"),"2c","")</f>
        <v/>
      </c>
      <c r="CA38" s="51" t="str">
        <f>IF(AND('positionnement modules'!CA38="B",'positionnement modules'!CA39="1a"),"2c","")</f>
        <v/>
      </c>
      <c r="CB38" s="51" t="str">
        <f>IF(AND('positionnement modules'!CB38="B",'positionnement modules'!CB39="1a"),"2c","")</f>
        <v/>
      </c>
      <c r="CC38" s="51" t="str">
        <f>IF(AND('positionnement modules'!CC38="B",'positionnement modules'!CC39="1a"),"2c","")</f>
        <v/>
      </c>
      <c r="CD38" s="51" t="str">
        <f>IF(AND('positionnement modules'!CD38="B",'positionnement modules'!CD39="1a"),"2c","")</f>
        <v/>
      </c>
      <c r="CE38" s="51" t="str">
        <f>IF(AND('positionnement modules'!CE38="B",'positionnement modules'!CE39="1a"),"2c","")</f>
        <v/>
      </c>
      <c r="CF38" s="51" t="str">
        <f>IF(AND('positionnement modules'!CF38="B",'positionnement modules'!CF39="1a"),"2c","")</f>
        <v/>
      </c>
      <c r="CG38" s="51" t="str">
        <f>IF(AND('positionnement modules'!CG38="B",'positionnement modules'!CG39="1a"),"2c","")</f>
        <v/>
      </c>
      <c r="CH38" s="51" t="str">
        <f>IF(AND('positionnement modules'!CH38="B",'positionnement modules'!CH39="1a"),"2c","")</f>
        <v/>
      </c>
      <c r="CI38" s="51" t="str">
        <f>IF(AND('positionnement modules'!CI38="B",'positionnement modules'!CI39="1a"),"2c","")</f>
        <v/>
      </c>
      <c r="CJ38" s="51" t="str">
        <f>IF(AND('positionnement modules'!CJ38="B",'positionnement modules'!CJ39="1a"),"2c","")</f>
        <v/>
      </c>
      <c r="CK38" s="51" t="str">
        <f>IF(AND('positionnement modules'!CK38="B",'positionnement modules'!CK39="1a"),"2c","")</f>
        <v/>
      </c>
      <c r="CL38" s="51" t="str">
        <f>IF(AND('positionnement modules'!CL38="B",'positionnement modules'!CL39="1a"),"2c","")</f>
        <v/>
      </c>
      <c r="CM38" s="51" t="str">
        <f>IF(AND('positionnement modules'!CM38="B",'positionnement modules'!CM39="1a"),"2c","")</f>
        <v/>
      </c>
      <c r="CN38" s="51" t="str">
        <f>IF(AND('positionnement modules'!CN38="B",'positionnement modules'!CN39="1a"),"2c","")</f>
        <v/>
      </c>
      <c r="CO38" s="51" t="str">
        <f>IF(AND('positionnement modules'!CO38="B",'positionnement modules'!CO39="1a"),"2c","")</f>
        <v/>
      </c>
      <c r="CP38" s="51" t="str">
        <f>IF(AND('positionnement modules'!CP38="B",'positionnement modules'!CP39="1a"),"2c","")</f>
        <v/>
      </c>
      <c r="CQ38" s="51" t="str">
        <f>IF(AND('positionnement modules'!CQ38="B",'positionnement modules'!CQ39="1a"),"2c","")</f>
        <v/>
      </c>
      <c r="CR38" s="51" t="str">
        <f>IF(AND('positionnement modules'!CR38="B",'positionnement modules'!CR39="1a"),"2c","")</f>
        <v/>
      </c>
      <c r="CS38" s="51" t="str">
        <f>IF(AND('positionnement modules'!CS38="B",'positionnement modules'!CS39="1a"),"2c","")</f>
        <v/>
      </c>
      <c r="CT38" s="51" t="str">
        <f>IF(AND('positionnement modules'!CT38="B",'positionnement modules'!CT39="1a"),"2c","")</f>
        <v/>
      </c>
      <c r="CU38" s="51" t="str">
        <f>IF(AND('positionnement modules'!CU38="B",'positionnement modules'!CU39="1a"),"2c","")</f>
        <v/>
      </c>
      <c r="CV38" s="51" t="str">
        <f>IF(AND('positionnement modules'!CV38="B",'positionnement modules'!CV39="1a"),"2c","")</f>
        <v/>
      </c>
      <c r="CW38" s="51" t="str">
        <f>IF(AND('positionnement modules'!CW38="B",'positionnement modules'!CW39="1a"),"2c","")</f>
        <v/>
      </c>
      <c r="CX38" s="51" t="str">
        <f>IF(AND('positionnement modules'!CX38="B",'positionnement modules'!CX39="1a"),"2c","")</f>
        <v/>
      </c>
      <c r="CY38" s="51" t="str">
        <f>IF(AND('positionnement modules'!CY38="B",'positionnement modules'!CY39="1a"),"2c","")</f>
        <v/>
      </c>
      <c r="CZ38" s="51" t="str">
        <f>IF(AND('positionnement modules'!CZ38="B",'positionnement modules'!CZ39="1a"),"2c","")</f>
        <v/>
      </c>
      <c r="DA38" s="51" t="str">
        <f>IF(AND('positionnement modules'!DA38="B",'positionnement modules'!DA39="1a"),"2c","")</f>
        <v/>
      </c>
      <c r="DB38" s="51" t="str">
        <f>IF(AND('positionnement modules'!DB38="B",'positionnement modules'!DB39="1a"),"2c","")</f>
        <v/>
      </c>
      <c r="DC38" s="51" t="str">
        <f>IF(AND('positionnement modules'!DC38="B",'positionnement modules'!DC39="1a"),"2c","")</f>
        <v/>
      </c>
      <c r="DD38" s="52" t="str">
        <f>IF(AND('positionnement modules'!DD38="B",'positionnement modules'!DD39="1a"),"2c","")</f>
        <v/>
      </c>
      <c r="DE38" s="5" t="str">
        <f>IF(AND('positionnement modules'!DE38="B",'positionnement modules'!DE39="1a"),"2c","")</f>
        <v/>
      </c>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row>
    <row r="39" spans="2:146" ht="21" customHeight="1" x14ac:dyDescent="0.35">
      <c r="B39" s="4" t="str">
        <f>IF(AND('positionnement modules'!B39="B",'positionnement modules'!B40="1a"),"2c","")</f>
        <v/>
      </c>
      <c r="C39" s="50" t="str">
        <f>IF(AND('positionnement modules'!C39="B",'positionnement modules'!C40="1a"),"2c","")</f>
        <v/>
      </c>
      <c r="D39" s="51" t="str">
        <f>IF(AND('positionnement modules'!D39="B",'positionnement modules'!D40="1a"),"2c","")</f>
        <v/>
      </c>
      <c r="E39" s="51" t="str">
        <f>IF(AND('positionnement modules'!E39="B",'positionnement modules'!E40="1a"),"2c","")</f>
        <v/>
      </c>
      <c r="F39" s="51" t="str">
        <f>IF(AND('positionnement modules'!F39="B",'positionnement modules'!F40="1a"),"2c","")</f>
        <v/>
      </c>
      <c r="G39" s="51" t="str">
        <f>IF(AND('positionnement modules'!G39="B",'positionnement modules'!G40="1a"),"2c","")</f>
        <v/>
      </c>
      <c r="H39" s="51" t="str">
        <f>IF(AND('positionnement modules'!H39="B",'positionnement modules'!H40="1a"),"2c","")</f>
        <v/>
      </c>
      <c r="I39" s="51" t="str">
        <f>IF(AND('positionnement modules'!I39="B",'positionnement modules'!I40="1a"),"2c","")</f>
        <v/>
      </c>
      <c r="J39" s="51" t="str">
        <f>IF(AND('positionnement modules'!J39="B",'positionnement modules'!J40="1a"),"2c","")</f>
        <v/>
      </c>
      <c r="K39" s="51" t="str">
        <f>IF(AND('positionnement modules'!K39="B",'positionnement modules'!K40="1a"),"2c","")</f>
        <v/>
      </c>
      <c r="L39" s="51" t="str">
        <f>IF(AND('positionnement modules'!L39="B",'positionnement modules'!L40="1a"),"2c","")</f>
        <v/>
      </c>
      <c r="M39" s="51" t="str">
        <f>IF(AND('positionnement modules'!M39="B",'positionnement modules'!M40="1a"),"2c","")</f>
        <v/>
      </c>
      <c r="N39" s="51" t="str">
        <f>IF(AND('positionnement modules'!N39="B",'positionnement modules'!N40="1a"),"2c","")</f>
        <v/>
      </c>
      <c r="O39" s="51" t="str">
        <f>IF(AND('positionnement modules'!O39="B",'positionnement modules'!O40="1a"),"2c","")</f>
        <v/>
      </c>
      <c r="P39" s="51" t="str">
        <f>IF(AND('positionnement modules'!P39="B",'positionnement modules'!P40="1a"),"2c","")</f>
        <v/>
      </c>
      <c r="Q39" s="51" t="str">
        <f>IF(AND('positionnement modules'!Q39="B",'positionnement modules'!Q40="1a"),"2c","")</f>
        <v/>
      </c>
      <c r="R39" s="51" t="str">
        <f>IF(AND('positionnement modules'!R39="B",'positionnement modules'!R40="1a"),"2c","")</f>
        <v/>
      </c>
      <c r="S39" s="51" t="str">
        <f>IF(AND('positionnement modules'!S39="B",'positionnement modules'!S40="1a"),"2c","")</f>
        <v/>
      </c>
      <c r="T39" s="51" t="str">
        <f>IF(AND('positionnement modules'!T39="B",'positionnement modules'!T40="1a"),"2c","")</f>
        <v/>
      </c>
      <c r="U39" s="51" t="str">
        <f>IF(AND('positionnement modules'!U39="B",'positionnement modules'!U40="1a"),"2c","")</f>
        <v/>
      </c>
      <c r="V39" s="51" t="str">
        <f>IF(AND('positionnement modules'!V39="B",'positionnement modules'!V40="1a"),"2c","")</f>
        <v/>
      </c>
      <c r="W39" s="51" t="str">
        <f>IF(AND('positionnement modules'!W39="B",'positionnement modules'!W40="1a"),"2c","")</f>
        <v/>
      </c>
      <c r="X39" s="51" t="str">
        <f>IF(AND('positionnement modules'!X39="B",'positionnement modules'!X40="1a"),"2c","")</f>
        <v/>
      </c>
      <c r="Y39" s="51" t="str">
        <f>IF(AND('positionnement modules'!Y39="B",'positionnement modules'!Y40="1a"),"2c","")</f>
        <v/>
      </c>
      <c r="Z39" s="51" t="str">
        <f>IF(AND('positionnement modules'!Z39="B",'positionnement modules'!Z40="1a"),"2c","")</f>
        <v/>
      </c>
      <c r="AA39" s="51" t="str">
        <f>IF(AND('positionnement modules'!AA39="B",'positionnement modules'!AA40="1a"),"2c","")</f>
        <v/>
      </c>
      <c r="AB39" s="51" t="str">
        <f>IF(AND('positionnement modules'!AB39="B",'positionnement modules'!AB40="1a"),"2c","")</f>
        <v/>
      </c>
      <c r="AC39" s="51" t="str">
        <f>IF(AND('positionnement modules'!AC39="B",'positionnement modules'!AC40="1a"),"2c","")</f>
        <v/>
      </c>
      <c r="AD39" s="51" t="str">
        <f>IF(AND('positionnement modules'!AD39="B",'positionnement modules'!AD40="1a"),"2c","")</f>
        <v/>
      </c>
      <c r="AE39" s="51" t="str">
        <f>IF(AND('positionnement modules'!AE39="B",'positionnement modules'!AE40="1a"),"2c","")</f>
        <v/>
      </c>
      <c r="AF39" s="51" t="str">
        <f>IF(AND('positionnement modules'!AF39="B",'positionnement modules'!AF40="1a"),"2c","")</f>
        <v/>
      </c>
      <c r="AG39" s="51" t="str">
        <f>IF(AND('positionnement modules'!AG39="B",'positionnement modules'!AG40="1a"),"2c","")</f>
        <v/>
      </c>
      <c r="AH39" s="51" t="str">
        <f>IF(AND('positionnement modules'!AH39="B",'positionnement modules'!AH40="1a"),"2c","")</f>
        <v/>
      </c>
      <c r="AI39" s="51" t="str">
        <f>IF(AND('positionnement modules'!AI39="B",'positionnement modules'!AI40="1a"),"2c","")</f>
        <v/>
      </c>
      <c r="AJ39" s="51" t="str">
        <f>IF(AND('positionnement modules'!AJ39="B",'positionnement modules'!AJ40="1a"),"2c","")</f>
        <v/>
      </c>
      <c r="AK39" s="51" t="str">
        <f>IF(AND('positionnement modules'!AK39="B",'positionnement modules'!AK40="1a"),"2c","")</f>
        <v/>
      </c>
      <c r="AL39" s="51" t="str">
        <f>IF(AND('positionnement modules'!AL39="B",'positionnement modules'!AL40="1a"),"2c","")</f>
        <v/>
      </c>
      <c r="AM39" s="51" t="str">
        <f>IF(AND('positionnement modules'!AM39="B",'positionnement modules'!AM40="1a"),"2c","")</f>
        <v/>
      </c>
      <c r="AN39" s="51" t="str">
        <f>IF(AND('positionnement modules'!AN39="B",'positionnement modules'!AN40="1a"),"2c","")</f>
        <v/>
      </c>
      <c r="AO39" s="51" t="str">
        <f>IF(AND('positionnement modules'!AO39="B",'positionnement modules'!AO40="1a"),"2c","")</f>
        <v/>
      </c>
      <c r="AP39" s="51" t="str">
        <f>IF(AND('positionnement modules'!AP39="B",'positionnement modules'!AP40="1a"),"2c","")</f>
        <v/>
      </c>
      <c r="AQ39" s="51" t="str">
        <f>IF(AND('positionnement modules'!AQ39="B",'positionnement modules'!AQ40="1a"),"2c","")</f>
        <v/>
      </c>
      <c r="AR39" s="51" t="str">
        <f>IF(AND('positionnement modules'!AR39="B",'positionnement modules'!AR40="1a"),"2c","")</f>
        <v/>
      </c>
      <c r="AS39" s="51" t="str">
        <f>IF(AND('positionnement modules'!AS39="B",'positionnement modules'!AS40="1a"),"2c","")</f>
        <v/>
      </c>
      <c r="AT39" s="51" t="str">
        <f>IF(AND('positionnement modules'!AT39="B",'positionnement modules'!AT40="1a"),"2c","")</f>
        <v/>
      </c>
      <c r="AU39" s="51" t="str">
        <f>IF(AND('positionnement modules'!AU39="B",'positionnement modules'!AU40="1a"),"2c","")</f>
        <v/>
      </c>
      <c r="AV39" s="51" t="str">
        <f>IF(AND('positionnement modules'!AV39="B",'positionnement modules'!AV40="1a"),"2c","")</f>
        <v/>
      </c>
      <c r="AW39" s="51" t="str">
        <f>IF(AND('positionnement modules'!AW39="B",'positionnement modules'!AW40="1a"),"2c","")</f>
        <v/>
      </c>
      <c r="AX39" s="51" t="str">
        <f>IF(AND('positionnement modules'!AX39="B",'positionnement modules'!AX40="1a"),"2c","")</f>
        <v/>
      </c>
      <c r="AY39" s="51" t="str">
        <f>IF(AND('positionnement modules'!AY39="B",'positionnement modules'!AY40="1a"),"2c","")</f>
        <v/>
      </c>
      <c r="AZ39" s="51" t="str">
        <f>IF(AND('positionnement modules'!AZ39="B",'positionnement modules'!AZ40="1a"),"2c","")</f>
        <v/>
      </c>
      <c r="BA39" s="51" t="str">
        <f>IF(AND('positionnement modules'!BA39="B",'positionnement modules'!BA40="1a"),"2c","")</f>
        <v/>
      </c>
      <c r="BB39" s="51" t="str">
        <f>IF(AND('positionnement modules'!BB39="B",'positionnement modules'!BB40="1a"),"2c","")</f>
        <v/>
      </c>
      <c r="BC39" s="51" t="str">
        <f>IF(AND('positionnement modules'!BC39="B",'positionnement modules'!BC40="1a"),"2c","")</f>
        <v/>
      </c>
      <c r="BD39" s="51" t="str">
        <f>IF(AND('positionnement modules'!BD39="B",'positionnement modules'!BD40="1a"),"2c","")</f>
        <v/>
      </c>
      <c r="BE39" s="51" t="str">
        <f>IF(AND('positionnement modules'!BE39="B",'positionnement modules'!BE40="1a"),"2c","")</f>
        <v/>
      </c>
      <c r="BF39" s="51" t="str">
        <f>IF(AND('positionnement modules'!BF39="B",'positionnement modules'!BF40="1a"),"2c","")</f>
        <v/>
      </c>
      <c r="BG39" s="51" t="str">
        <f>IF(AND('positionnement modules'!BG39="B",'positionnement modules'!BG40="1a"),"2c","")</f>
        <v/>
      </c>
      <c r="BH39" s="51" t="str">
        <f>IF(AND('positionnement modules'!BH39="B",'positionnement modules'!BH40="1a"),"2c","")</f>
        <v/>
      </c>
      <c r="BI39" s="51" t="str">
        <f>IF(AND('positionnement modules'!BI39="B",'positionnement modules'!BI40="1a"),"2c","")</f>
        <v/>
      </c>
      <c r="BJ39" s="51" t="str">
        <f>IF(AND('positionnement modules'!BJ39="B",'positionnement modules'!BJ40="1a"),"2c","")</f>
        <v/>
      </c>
      <c r="BK39" s="51" t="str">
        <f>IF(AND('positionnement modules'!BK39="B",'positionnement modules'!BK40="1a"),"2c","")</f>
        <v/>
      </c>
      <c r="BL39" s="51" t="str">
        <f>IF(AND('positionnement modules'!BL39="B",'positionnement modules'!BL40="1a"),"2c","")</f>
        <v/>
      </c>
      <c r="BM39" s="51" t="str">
        <f>IF(AND('positionnement modules'!BM39="B",'positionnement modules'!BM40="1a"),"2c","")</f>
        <v/>
      </c>
      <c r="BN39" s="51" t="str">
        <f>IF(AND('positionnement modules'!BN39="B",'positionnement modules'!BN40="1a"),"2c","")</f>
        <v/>
      </c>
      <c r="BO39" s="51" t="str">
        <f>IF(AND('positionnement modules'!BO39="B",'positionnement modules'!BO40="1a"),"2c","")</f>
        <v/>
      </c>
      <c r="BP39" s="51" t="str">
        <f>IF(AND('positionnement modules'!BP39="B",'positionnement modules'!BP40="1a"),"2c","")</f>
        <v/>
      </c>
      <c r="BQ39" s="51" t="str">
        <f>IF(AND('positionnement modules'!BQ39="B",'positionnement modules'!BQ40="1a"),"2c","")</f>
        <v/>
      </c>
      <c r="BR39" s="51" t="str">
        <f>IF(AND('positionnement modules'!BR39="B",'positionnement modules'!BR40="1a"),"2c","")</f>
        <v/>
      </c>
      <c r="BS39" s="51" t="str">
        <f>IF(AND('positionnement modules'!BS39="B",'positionnement modules'!BS40="1a"),"2c","")</f>
        <v/>
      </c>
      <c r="BT39" s="51" t="str">
        <f>IF(AND('positionnement modules'!BT39="B",'positionnement modules'!BT40="1a"),"2c","")</f>
        <v/>
      </c>
      <c r="BU39" s="51" t="str">
        <f>IF(AND('positionnement modules'!BU39="B",'positionnement modules'!BU40="1a"),"2c","")</f>
        <v/>
      </c>
      <c r="BV39" s="51" t="str">
        <f>IF(AND('positionnement modules'!BV39="B",'positionnement modules'!BV40="1a"),"2c","")</f>
        <v/>
      </c>
      <c r="BW39" s="51" t="str">
        <f>IF(AND('positionnement modules'!BW39="B",'positionnement modules'!BW40="1a"),"2c","")</f>
        <v/>
      </c>
      <c r="BX39" s="51" t="str">
        <f>IF(AND('positionnement modules'!BX39="B",'positionnement modules'!BX40="1a"),"2c","")</f>
        <v/>
      </c>
      <c r="BY39" s="51" t="str">
        <f>IF(AND('positionnement modules'!BY39="B",'positionnement modules'!BY40="1a"),"2c","")</f>
        <v/>
      </c>
      <c r="BZ39" s="51" t="str">
        <f>IF(AND('positionnement modules'!BZ39="B",'positionnement modules'!BZ40="1a"),"2c","")</f>
        <v/>
      </c>
      <c r="CA39" s="51" t="str">
        <f>IF(AND('positionnement modules'!CA39="B",'positionnement modules'!CA40="1a"),"2c","")</f>
        <v/>
      </c>
      <c r="CB39" s="51" t="str">
        <f>IF(AND('positionnement modules'!CB39="B",'positionnement modules'!CB40="1a"),"2c","")</f>
        <v/>
      </c>
      <c r="CC39" s="51" t="str">
        <f>IF(AND('positionnement modules'!CC39="B",'positionnement modules'!CC40="1a"),"2c","")</f>
        <v/>
      </c>
      <c r="CD39" s="51" t="str">
        <f>IF(AND('positionnement modules'!CD39="B",'positionnement modules'!CD40="1a"),"2c","")</f>
        <v/>
      </c>
      <c r="CE39" s="51" t="str">
        <f>IF(AND('positionnement modules'!CE39="B",'positionnement modules'!CE40="1a"),"2c","")</f>
        <v/>
      </c>
      <c r="CF39" s="51" t="str">
        <f>IF(AND('positionnement modules'!CF39="B",'positionnement modules'!CF40="1a"),"2c","")</f>
        <v/>
      </c>
      <c r="CG39" s="51" t="str">
        <f>IF(AND('positionnement modules'!CG39="B",'positionnement modules'!CG40="1a"),"2c","")</f>
        <v/>
      </c>
      <c r="CH39" s="51" t="str">
        <f>IF(AND('positionnement modules'!CH39="B",'positionnement modules'!CH40="1a"),"2c","")</f>
        <v/>
      </c>
      <c r="CI39" s="51" t="str">
        <f>IF(AND('positionnement modules'!CI39="B",'positionnement modules'!CI40="1a"),"2c","")</f>
        <v/>
      </c>
      <c r="CJ39" s="51" t="str">
        <f>IF(AND('positionnement modules'!CJ39="B",'positionnement modules'!CJ40="1a"),"2c","")</f>
        <v/>
      </c>
      <c r="CK39" s="51" t="str">
        <f>IF(AND('positionnement modules'!CK39="B",'positionnement modules'!CK40="1a"),"2c","")</f>
        <v/>
      </c>
      <c r="CL39" s="51" t="str">
        <f>IF(AND('positionnement modules'!CL39="B",'positionnement modules'!CL40="1a"),"2c","")</f>
        <v/>
      </c>
      <c r="CM39" s="51" t="str">
        <f>IF(AND('positionnement modules'!CM39="B",'positionnement modules'!CM40="1a"),"2c","")</f>
        <v/>
      </c>
      <c r="CN39" s="51" t="str">
        <f>IF(AND('positionnement modules'!CN39="B",'positionnement modules'!CN40="1a"),"2c","")</f>
        <v/>
      </c>
      <c r="CO39" s="51" t="str">
        <f>IF(AND('positionnement modules'!CO39="B",'positionnement modules'!CO40="1a"),"2c","")</f>
        <v/>
      </c>
      <c r="CP39" s="51" t="str">
        <f>IF(AND('positionnement modules'!CP39="B",'positionnement modules'!CP40="1a"),"2c","")</f>
        <v/>
      </c>
      <c r="CQ39" s="51" t="str">
        <f>IF(AND('positionnement modules'!CQ39="B",'positionnement modules'!CQ40="1a"),"2c","")</f>
        <v/>
      </c>
      <c r="CR39" s="51" t="str">
        <f>IF(AND('positionnement modules'!CR39="B",'positionnement modules'!CR40="1a"),"2c","")</f>
        <v/>
      </c>
      <c r="CS39" s="51" t="str">
        <f>IF(AND('positionnement modules'!CS39="B",'positionnement modules'!CS40="1a"),"2c","")</f>
        <v/>
      </c>
      <c r="CT39" s="51" t="str">
        <f>IF(AND('positionnement modules'!CT39="B",'positionnement modules'!CT40="1a"),"2c","")</f>
        <v/>
      </c>
      <c r="CU39" s="51" t="str">
        <f>IF(AND('positionnement modules'!CU39="B",'positionnement modules'!CU40="1a"),"2c","")</f>
        <v/>
      </c>
      <c r="CV39" s="51" t="str">
        <f>IF(AND('positionnement modules'!CV39="B",'positionnement modules'!CV40="1a"),"2c","")</f>
        <v/>
      </c>
      <c r="CW39" s="51" t="str">
        <f>IF(AND('positionnement modules'!CW39="B",'positionnement modules'!CW40="1a"),"2c","")</f>
        <v/>
      </c>
      <c r="CX39" s="51" t="str">
        <f>IF(AND('positionnement modules'!CX39="B",'positionnement modules'!CX40="1a"),"2c","")</f>
        <v/>
      </c>
      <c r="CY39" s="51" t="str">
        <f>IF(AND('positionnement modules'!CY39="B",'positionnement modules'!CY40="1a"),"2c","")</f>
        <v/>
      </c>
      <c r="CZ39" s="51" t="str">
        <f>IF(AND('positionnement modules'!CZ39="B",'positionnement modules'!CZ40="1a"),"2c","")</f>
        <v/>
      </c>
      <c r="DA39" s="51" t="str">
        <f>IF(AND('positionnement modules'!DA39="B",'positionnement modules'!DA40="1a"),"2c","")</f>
        <v/>
      </c>
      <c r="DB39" s="51" t="str">
        <f>IF(AND('positionnement modules'!DB39="B",'positionnement modules'!DB40="1a"),"2c","")</f>
        <v/>
      </c>
      <c r="DC39" s="51" t="str">
        <f>IF(AND('positionnement modules'!DC39="B",'positionnement modules'!DC40="1a"),"2c","")</f>
        <v/>
      </c>
      <c r="DD39" s="52" t="str">
        <f>IF(AND('positionnement modules'!DD39="B",'positionnement modules'!DD40="1a"),"2c","")</f>
        <v/>
      </c>
      <c r="DE39" s="5" t="str">
        <f>IF(AND('positionnement modules'!DE39="B",'positionnement modules'!DE40="1a"),"2c","")</f>
        <v/>
      </c>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row>
    <row r="40" spans="2:146" ht="21" customHeight="1" x14ac:dyDescent="0.35">
      <c r="B40" s="4" t="str">
        <f>IF(AND('positionnement modules'!B40="B",'positionnement modules'!B41="1a"),"2c","")</f>
        <v/>
      </c>
      <c r="C40" s="50" t="str">
        <f>IF(AND('positionnement modules'!C40="B",'positionnement modules'!C41="1a"),"2c","")</f>
        <v/>
      </c>
      <c r="D40" s="51" t="str">
        <f>IF(AND('positionnement modules'!D40="B",'positionnement modules'!D41="1a"),"2c","")</f>
        <v/>
      </c>
      <c r="E40" s="51" t="str">
        <f>IF(AND('positionnement modules'!E40="B",'positionnement modules'!E41="1a"),"2c","")</f>
        <v/>
      </c>
      <c r="F40" s="51" t="str">
        <f>IF(AND('positionnement modules'!F40="B",'positionnement modules'!F41="1a"),"2c","")</f>
        <v/>
      </c>
      <c r="G40" s="51" t="str">
        <f>IF(AND('positionnement modules'!G40="B",'positionnement modules'!G41="1a"),"2c","")</f>
        <v/>
      </c>
      <c r="H40" s="51" t="str">
        <f>IF(AND('positionnement modules'!H40="B",'positionnement modules'!H41="1a"),"2c","")</f>
        <v/>
      </c>
      <c r="I40" s="51" t="str">
        <f>IF(AND('positionnement modules'!I40="B",'positionnement modules'!I41="1a"),"2c","")</f>
        <v/>
      </c>
      <c r="J40" s="51" t="str">
        <f>IF(AND('positionnement modules'!J40="B",'positionnement modules'!J41="1a"),"2c","")</f>
        <v/>
      </c>
      <c r="K40" s="51" t="str">
        <f>IF(AND('positionnement modules'!K40="B",'positionnement modules'!K41="1a"),"2c","")</f>
        <v/>
      </c>
      <c r="L40" s="51" t="str">
        <f>IF(AND('positionnement modules'!L40="B",'positionnement modules'!L41="1a"),"2c","")</f>
        <v/>
      </c>
      <c r="M40" s="51" t="str">
        <f>IF(AND('positionnement modules'!M40="B",'positionnement modules'!M41="1a"),"2c","")</f>
        <v/>
      </c>
      <c r="N40" s="51" t="str">
        <f>IF(AND('positionnement modules'!N40="B",'positionnement modules'!N41="1a"),"2c","")</f>
        <v/>
      </c>
      <c r="O40" s="51" t="str">
        <f>IF(AND('positionnement modules'!O40="B",'positionnement modules'!O41="1a"),"2c","")</f>
        <v/>
      </c>
      <c r="P40" s="51" t="str">
        <f>IF(AND('positionnement modules'!P40="B",'positionnement modules'!P41="1a"),"2c","")</f>
        <v/>
      </c>
      <c r="Q40" s="51" t="str">
        <f>IF(AND('positionnement modules'!Q40="B",'positionnement modules'!Q41="1a"),"2c","")</f>
        <v/>
      </c>
      <c r="R40" s="51" t="str">
        <f>IF(AND('positionnement modules'!R40="B",'positionnement modules'!R41="1a"),"2c","")</f>
        <v/>
      </c>
      <c r="S40" s="51" t="str">
        <f>IF(AND('positionnement modules'!S40="B",'positionnement modules'!S41="1a"),"2c","")</f>
        <v/>
      </c>
      <c r="T40" s="51" t="str">
        <f>IF(AND('positionnement modules'!T40="B",'positionnement modules'!T41="1a"),"2c","")</f>
        <v/>
      </c>
      <c r="U40" s="51" t="str">
        <f>IF(AND('positionnement modules'!U40="B",'positionnement modules'!U41="1a"),"2c","")</f>
        <v/>
      </c>
      <c r="V40" s="51" t="str">
        <f>IF(AND('positionnement modules'!V40="B",'positionnement modules'!V41="1a"),"2c","")</f>
        <v/>
      </c>
      <c r="W40" s="51" t="str">
        <f>IF(AND('positionnement modules'!W40="B",'positionnement modules'!W41="1a"),"2c","")</f>
        <v/>
      </c>
      <c r="X40" s="51" t="str">
        <f>IF(AND('positionnement modules'!X40="B",'positionnement modules'!X41="1a"),"2c","")</f>
        <v/>
      </c>
      <c r="Y40" s="51" t="str">
        <f>IF(AND('positionnement modules'!Y40="B",'positionnement modules'!Y41="1a"),"2c","")</f>
        <v/>
      </c>
      <c r="Z40" s="51" t="str">
        <f>IF(AND('positionnement modules'!Z40="B",'positionnement modules'!Z41="1a"),"2c","")</f>
        <v/>
      </c>
      <c r="AA40" s="51" t="str">
        <f>IF(AND('positionnement modules'!AA40="B",'positionnement modules'!AA41="1a"),"2c","")</f>
        <v/>
      </c>
      <c r="AB40" s="51" t="str">
        <f>IF(AND('positionnement modules'!AB40="B",'positionnement modules'!AB41="1a"),"2c","")</f>
        <v/>
      </c>
      <c r="AC40" s="51" t="str">
        <f>IF(AND('positionnement modules'!AC40="B",'positionnement modules'!AC41="1a"),"2c","")</f>
        <v/>
      </c>
      <c r="AD40" s="51" t="str">
        <f>IF(AND('positionnement modules'!AD40="B",'positionnement modules'!AD41="1a"),"2c","")</f>
        <v/>
      </c>
      <c r="AE40" s="51" t="str">
        <f>IF(AND('positionnement modules'!AE40="B",'positionnement modules'!AE41="1a"),"2c","")</f>
        <v/>
      </c>
      <c r="AF40" s="51" t="str">
        <f>IF(AND('positionnement modules'!AF40="B",'positionnement modules'!AF41="1a"),"2c","")</f>
        <v/>
      </c>
      <c r="AG40" s="51" t="str">
        <f>IF(AND('positionnement modules'!AG40="B",'positionnement modules'!AG41="1a"),"2c","")</f>
        <v/>
      </c>
      <c r="AH40" s="51" t="str">
        <f>IF(AND('positionnement modules'!AH40="B",'positionnement modules'!AH41="1a"),"2c","")</f>
        <v/>
      </c>
      <c r="AI40" s="51" t="str">
        <f>IF(AND('positionnement modules'!AI40="B",'positionnement modules'!AI41="1a"),"2c","")</f>
        <v/>
      </c>
      <c r="AJ40" s="51" t="str">
        <f>IF(AND('positionnement modules'!AJ40="B",'positionnement modules'!AJ41="1a"),"2c","")</f>
        <v/>
      </c>
      <c r="AK40" s="51" t="str">
        <f>IF(AND('positionnement modules'!AK40="B",'positionnement modules'!AK41="1a"),"2c","")</f>
        <v/>
      </c>
      <c r="AL40" s="51" t="str">
        <f>IF(AND('positionnement modules'!AL40="B",'positionnement modules'!AL41="1a"),"2c","")</f>
        <v/>
      </c>
      <c r="AM40" s="51" t="str">
        <f>IF(AND('positionnement modules'!AM40="B",'positionnement modules'!AM41="1a"),"2c","")</f>
        <v/>
      </c>
      <c r="AN40" s="51" t="str">
        <f>IF(AND('positionnement modules'!AN40="B",'positionnement modules'!AN41="1a"),"2c","")</f>
        <v/>
      </c>
      <c r="AO40" s="51" t="str">
        <f>IF(AND('positionnement modules'!AO40="B",'positionnement modules'!AO41="1a"),"2c","")</f>
        <v/>
      </c>
      <c r="AP40" s="51" t="str">
        <f>IF(AND('positionnement modules'!AP40="B",'positionnement modules'!AP41="1a"),"2c","")</f>
        <v/>
      </c>
      <c r="AQ40" s="51" t="str">
        <f>IF(AND('positionnement modules'!AQ40="B",'positionnement modules'!AQ41="1a"),"2c","")</f>
        <v/>
      </c>
      <c r="AR40" s="51" t="str">
        <f>IF(AND('positionnement modules'!AR40="B",'positionnement modules'!AR41="1a"),"2c","")</f>
        <v/>
      </c>
      <c r="AS40" s="51" t="str">
        <f>IF(AND('positionnement modules'!AS40="B",'positionnement modules'!AS41="1a"),"2c","")</f>
        <v/>
      </c>
      <c r="AT40" s="51" t="str">
        <f>IF(AND('positionnement modules'!AT40="B",'positionnement modules'!AT41="1a"),"2c","")</f>
        <v/>
      </c>
      <c r="AU40" s="51" t="str">
        <f>IF(AND('positionnement modules'!AU40="B",'positionnement modules'!AU41="1a"),"2c","")</f>
        <v/>
      </c>
      <c r="AV40" s="51" t="str">
        <f>IF(AND('positionnement modules'!AV40="B",'positionnement modules'!AV41="1a"),"2c","")</f>
        <v/>
      </c>
      <c r="AW40" s="51" t="str">
        <f>IF(AND('positionnement modules'!AW40="B",'positionnement modules'!AW41="1a"),"2c","")</f>
        <v/>
      </c>
      <c r="AX40" s="51" t="str">
        <f>IF(AND('positionnement modules'!AX40="B",'positionnement modules'!AX41="1a"),"2c","")</f>
        <v/>
      </c>
      <c r="AY40" s="51" t="str">
        <f>IF(AND('positionnement modules'!AY40="B",'positionnement modules'!AY41="1a"),"2c","")</f>
        <v/>
      </c>
      <c r="AZ40" s="51" t="str">
        <f>IF(AND('positionnement modules'!AZ40="B",'positionnement modules'!AZ41="1a"),"2c","")</f>
        <v/>
      </c>
      <c r="BA40" s="51" t="str">
        <f>IF(AND('positionnement modules'!BA40="B",'positionnement modules'!BA41="1a"),"2c","")</f>
        <v/>
      </c>
      <c r="BB40" s="51" t="str">
        <f>IF(AND('positionnement modules'!BB40="B",'positionnement modules'!BB41="1a"),"2c","")</f>
        <v/>
      </c>
      <c r="BC40" s="51" t="str">
        <f>IF(AND('positionnement modules'!BC40="B",'positionnement modules'!BC41="1a"),"2c","")</f>
        <v/>
      </c>
      <c r="BD40" s="51" t="str">
        <f>IF(AND('positionnement modules'!BD40="B",'positionnement modules'!BD41="1a"),"2c","")</f>
        <v/>
      </c>
      <c r="BE40" s="51" t="str">
        <f>IF(AND('positionnement modules'!BE40="B",'positionnement modules'!BE41="1a"),"2c","")</f>
        <v/>
      </c>
      <c r="BF40" s="51" t="str">
        <f>IF(AND('positionnement modules'!BF40="B",'positionnement modules'!BF41="1a"),"2c","")</f>
        <v/>
      </c>
      <c r="BG40" s="51" t="str">
        <f>IF(AND('positionnement modules'!BG40="B",'positionnement modules'!BG41="1a"),"2c","")</f>
        <v/>
      </c>
      <c r="BH40" s="51" t="str">
        <f>IF(AND('positionnement modules'!BH40="B",'positionnement modules'!BH41="1a"),"2c","")</f>
        <v/>
      </c>
      <c r="BI40" s="51" t="str">
        <f>IF(AND('positionnement modules'!BI40="B",'positionnement modules'!BI41="1a"),"2c","")</f>
        <v/>
      </c>
      <c r="BJ40" s="51" t="str">
        <f>IF(AND('positionnement modules'!BJ40="B",'positionnement modules'!BJ41="1a"),"2c","")</f>
        <v/>
      </c>
      <c r="BK40" s="51" t="str">
        <f>IF(AND('positionnement modules'!BK40="B",'positionnement modules'!BK41="1a"),"2c","")</f>
        <v/>
      </c>
      <c r="BL40" s="51" t="str">
        <f>IF(AND('positionnement modules'!BL40="B",'positionnement modules'!BL41="1a"),"2c","")</f>
        <v/>
      </c>
      <c r="BM40" s="51" t="str">
        <f>IF(AND('positionnement modules'!BM40="B",'positionnement modules'!BM41="1a"),"2c","")</f>
        <v/>
      </c>
      <c r="BN40" s="51" t="str">
        <f>IF(AND('positionnement modules'!BN40="B",'positionnement modules'!BN41="1a"),"2c","")</f>
        <v/>
      </c>
      <c r="BO40" s="51" t="str">
        <f>IF(AND('positionnement modules'!BO40="B",'positionnement modules'!BO41="1a"),"2c","")</f>
        <v/>
      </c>
      <c r="BP40" s="51" t="str">
        <f>IF(AND('positionnement modules'!BP40="B",'positionnement modules'!BP41="1a"),"2c","")</f>
        <v/>
      </c>
      <c r="BQ40" s="51" t="str">
        <f>IF(AND('positionnement modules'!BQ40="B",'positionnement modules'!BQ41="1a"),"2c","")</f>
        <v/>
      </c>
      <c r="BR40" s="51" t="str">
        <f>IF(AND('positionnement modules'!BR40="B",'positionnement modules'!BR41="1a"),"2c","")</f>
        <v/>
      </c>
      <c r="BS40" s="51" t="str">
        <f>IF(AND('positionnement modules'!BS40="B",'positionnement modules'!BS41="1a"),"2c","")</f>
        <v/>
      </c>
      <c r="BT40" s="51" t="str">
        <f>IF(AND('positionnement modules'!BT40="B",'positionnement modules'!BT41="1a"),"2c","")</f>
        <v/>
      </c>
      <c r="BU40" s="51" t="str">
        <f>IF(AND('positionnement modules'!BU40="B",'positionnement modules'!BU41="1a"),"2c","")</f>
        <v/>
      </c>
      <c r="BV40" s="51" t="str">
        <f>IF(AND('positionnement modules'!BV40="B",'positionnement modules'!BV41="1a"),"2c","")</f>
        <v/>
      </c>
      <c r="BW40" s="51" t="str">
        <f>IF(AND('positionnement modules'!BW40="B",'positionnement modules'!BW41="1a"),"2c","")</f>
        <v/>
      </c>
      <c r="BX40" s="51" t="str">
        <f>IF(AND('positionnement modules'!BX40="B",'positionnement modules'!BX41="1a"),"2c","")</f>
        <v/>
      </c>
      <c r="BY40" s="51" t="str">
        <f>IF(AND('positionnement modules'!BY40="B",'positionnement modules'!BY41="1a"),"2c","")</f>
        <v/>
      </c>
      <c r="BZ40" s="51" t="str">
        <f>IF(AND('positionnement modules'!BZ40="B",'positionnement modules'!BZ41="1a"),"2c","")</f>
        <v/>
      </c>
      <c r="CA40" s="51" t="str">
        <f>IF(AND('positionnement modules'!CA40="B",'positionnement modules'!CA41="1a"),"2c","")</f>
        <v/>
      </c>
      <c r="CB40" s="51" t="str">
        <f>IF(AND('positionnement modules'!CB40="B",'positionnement modules'!CB41="1a"),"2c","")</f>
        <v/>
      </c>
      <c r="CC40" s="51" t="str">
        <f>IF(AND('positionnement modules'!CC40="B",'positionnement modules'!CC41="1a"),"2c","")</f>
        <v/>
      </c>
      <c r="CD40" s="51" t="str">
        <f>IF(AND('positionnement modules'!CD40="B",'positionnement modules'!CD41="1a"),"2c","")</f>
        <v/>
      </c>
      <c r="CE40" s="51" t="str">
        <f>IF(AND('positionnement modules'!CE40="B",'positionnement modules'!CE41="1a"),"2c","")</f>
        <v/>
      </c>
      <c r="CF40" s="51" t="str">
        <f>IF(AND('positionnement modules'!CF40="B",'positionnement modules'!CF41="1a"),"2c","")</f>
        <v/>
      </c>
      <c r="CG40" s="51" t="str">
        <f>IF(AND('positionnement modules'!CG40="B",'positionnement modules'!CG41="1a"),"2c","")</f>
        <v/>
      </c>
      <c r="CH40" s="51" t="str">
        <f>IF(AND('positionnement modules'!CH40="B",'positionnement modules'!CH41="1a"),"2c","")</f>
        <v/>
      </c>
      <c r="CI40" s="51" t="str">
        <f>IF(AND('positionnement modules'!CI40="B",'positionnement modules'!CI41="1a"),"2c","")</f>
        <v/>
      </c>
      <c r="CJ40" s="51" t="str">
        <f>IF(AND('positionnement modules'!CJ40="B",'positionnement modules'!CJ41="1a"),"2c","")</f>
        <v/>
      </c>
      <c r="CK40" s="51" t="str">
        <f>IF(AND('positionnement modules'!CK40="B",'positionnement modules'!CK41="1a"),"2c","")</f>
        <v/>
      </c>
      <c r="CL40" s="51" t="str">
        <f>IF(AND('positionnement modules'!CL40="B",'positionnement modules'!CL41="1a"),"2c","")</f>
        <v/>
      </c>
      <c r="CM40" s="51" t="str">
        <f>IF(AND('positionnement modules'!CM40="B",'positionnement modules'!CM41="1a"),"2c","")</f>
        <v/>
      </c>
      <c r="CN40" s="51" t="str">
        <f>IF(AND('positionnement modules'!CN40="B",'positionnement modules'!CN41="1a"),"2c","")</f>
        <v/>
      </c>
      <c r="CO40" s="51" t="str">
        <f>IF(AND('positionnement modules'!CO40="B",'positionnement modules'!CO41="1a"),"2c","")</f>
        <v/>
      </c>
      <c r="CP40" s="51" t="str">
        <f>IF(AND('positionnement modules'!CP40="B",'positionnement modules'!CP41="1a"),"2c","")</f>
        <v/>
      </c>
      <c r="CQ40" s="51" t="str">
        <f>IF(AND('positionnement modules'!CQ40="B",'positionnement modules'!CQ41="1a"),"2c","")</f>
        <v/>
      </c>
      <c r="CR40" s="51" t="str">
        <f>IF(AND('positionnement modules'!CR40="B",'positionnement modules'!CR41="1a"),"2c","")</f>
        <v/>
      </c>
      <c r="CS40" s="51" t="str">
        <f>IF(AND('positionnement modules'!CS40="B",'positionnement modules'!CS41="1a"),"2c","")</f>
        <v/>
      </c>
      <c r="CT40" s="51" t="str">
        <f>IF(AND('positionnement modules'!CT40="B",'positionnement modules'!CT41="1a"),"2c","")</f>
        <v/>
      </c>
      <c r="CU40" s="51" t="str">
        <f>IF(AND('positionnement modules'!CU40="B",'positionnement modules'!CU41="1a"),"2c","")</f>
        <v/>
      </c>
      <c r="CV40" s="51" t="str">
        <f>IF(AND('positionnement modules'!CV40="B",'positionnement modules'!CV41="1a"),"2c","")</f>
        <v/>
      </c>
      <c r="CW40" s="51" t="str">
        <f>IF(AND('positionnement modules'!CW40="B",'positionnement modules'!CW41="1a"),"2c","")</f>
        <v/>
      </c>
      <c r="CX40" s="51" t="str">
        <f>IF(AND('positionnement modules'!CX40="B",'positionnement modules'!CX41="1a"),"2c","")</f>
        <v/>
      </c>
      <c r="CY40" s="51" t="str">
        <f>IF(AND('positionnement modules'!CY40="B",'positionnement modules'!CY41="1a"),"2c","")</f>
        <v/>
      </c>
      <c r="CZ40" s="51" t="str">
        <f>IF(AND('positionnement modules'!CZ40="B",'positionnement modules'!CZ41="1a"),"2c","")</f>
        <v/>
      </c>
      <c r="DA40" s="51" t="str">
        <f>IF(AND('positionnement modules'!DA40="B",'positionnement modules'!DA41="1a"),"2c","")</f>
        <v/>
      </c>
      <c r="DB40" s="51" t="str">
        <f>IF(AND('positionnement modules'!DB40="B",'positionnement modules'!DB41="1a"),"2c","")</f>
        <v/>
      </c>
      <c r="DC40" s="51" t="str">
        <f>IF(AND('positionnement modules'!DC40="B",'positionnement modules'!DC41="1a"),"2c","")</f>
        <v/>
      </c>
      <c r="DD40" s="52" t="str">
        <f>IF(AND('positionnement modules'!DD40="B",'positionnement modules'!DD41="1a"),"2c","")</f>
        <v/>
      </c>
      <c r="DE40" s="5" t="str">
        <f>IF(AND('positionnement modules'!DE40="B",'positionnement modules'!DE41="1a"),"2c","")</f>
        <v/>
      </c>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row>
    <row r="41" spans="2:146" ht="21" customHeight="1" x14ac:dyDescent="0.35">
      <c r="B41" s="4" t="str">
        <f>IF(AND('positionnement modules'!B41="B",'positionnement modules'!B42="1a"),"2c","")</f>
        <v/>
      </c>
      <c r="C41" s="50" t="str">
        <f>IF(AND('positionnement modules'!C41="B",'positionnement modules'!C42="1a"),"2c","")</f>
        <v/>
      </c>
      <c r="D41" s="51" t="str">
        <f>IF(AND('positionnement modules'!D41="B",'positionnement modules'!D42="1a"),"2c","")</f>
        <v/>
      </c>
      <c r="E41" s="51" t="str">
        <f>IF(AND('positionnement modules'!E41="B",'positionnement modules'!E42="1a"),"2c","")</f>
        <v/>
      </c>
      <c r="F41" s="51" t="str">
        <f>IF(AND('positionnement modules'!F41="B",'positionnement modules'!F42="1a"),"2c","")</f>
        <v/>
      </c>
      <c r="G41" s="51" t="str">
        <f>IF(AND('positionnement modules'!G41="B",'positionnement modules'!G42="1a"),"2c","")</f>
        <v/>
      </c>
      <c r="H41" s="51" t="str">
        <f>IF(AND('positionnement modules'!H41="B",'positionnement modules'!H42="1a"),"2c","")</f>
        <v/>
      </c>
      <c r="I41" s="51" t="str">
        <f>IF(AND('positionnement modules'!I41="B",'positionnement modules'!I42="1a"),"2c","")</f>
        <v/>
      </c>
      <c r="J41" s="51" t="str">
        <f>IF(AND('positionnement modules'!J41="B",'positionnement modules'!J42="1a"),"2c","")</f>
        <v/>
      </c>
      <c r="K41" s="51" t="str">
        <f>IF(AND('positionnement modules'!K41="B",'positionnement modules'!K42="1a"),"2c","")</f>
        <v/>
      </c>
      <c r="L41" s="51" t="str">
        <f>IF(AND('positionnement modules'!L41="B",'positionnement modules'!L42="1a"),"2c","")</f>
        <v/>
      </c>
      <c r="M41" s="51" t="str">
        <f>IF(AND('positionnement modules'!M41="B",'positionnement modules'!M42="1a"),"2c","")</f>
        <v/>
      </c>
      <c r="N41" s="51" t="str">
        <f>IF(AND('positionnement modules'!N41="B",'positionnement modules'!N42="1a"),"2c","")</f>
        <v/>
      </c>
      <c r="O41" s="51" t="str">
        <f>IF(AND('positionnement modules'!O41="B",'positionnement modules'!O42="1a"),"2c","")</f>
        <v/>
      </c>
      <c r="P41" s="51" t="str">
        <f>IF(AND('positionnement modules'!P41="B",'positionnement modules'!P42="1a"),"2c","")</f>
        <v/>
      </c>
      <c r="Q41" s="51" t="str">
        <f>IF(AND('positionnement modules'!Q41="B",'positionnement modules'!Q42="1a"),"2c","")</f>
        <v/>
      </c>
      <c r="R41" s="51" t="str">
        <f>IF(AND('positionnement modules'!R41="B",'positionnement modules'!R42="1a"),"2c","")</f>
        <v/>
      </c>
      <c r="S41" s="51" t="str">
        <f>IF(AND('positionnement modules'!S41="B",'positionnement modules'!S42="1a"),"2c","")</f>
        <v/>
      </c>
      <c r="T41" s="51" t="str">
        <f>IF(AND('positionnement modules'!T41="B",'positionnement modules'!T42="1a"),"2c","")</f>
        <v/>
      </c>
      <c r="U41" s="51" t="str">
        <f>IF(AND('positionnement modules'!U41="B",'positionnement modules'!U42="1a"),"2c","")</f>
        <v/>
      </c>
      <c r="V41" s="51" t="str">
        <f>IF(AND('positionnement modules'!V41="B",'positionnement modules'!V42="1a"),"2c","")</f>
        <v/>
      </c>
      <c r="W41" s="51" t="str">
        <f>IF(AND('positionnement modules'!W41="B",'positionnement modules'!W42="1a"),"2c","")</f>
        <v/>
      </c>
      <c r="X41" s="51" t="str">
        <f>IF(AND('positionnement modules'!X41="B",'positionnement modules'!X42="1a"),"2c","")</f>
        <v/>
      </c>
      <c r="Y41" s="51" t="str">
        <f>IF(AND('positionnement modules'!Y41="B",'positionnement modules'!Y42="1a"),"2c","")</f>
        <v/>
      </c>
      <c r="Z41" s="51" t="str">
        <f>IF(AND('positionnement modules'!Z41="B",'positionnement modules'!Z42="1a"),"2c","")</f>
        <v/>
      </c>
      <c r="AA41" s="51" t="str">
        <f>IF(AND('positionnement modules'!AA41="B",'positionnement modules'!AA42="1a"),"2c","")</f>
        <v/>
      </c>
      <c r="AB41" s="51" t="str">
        <f>IF(AND('positionnement modules'!AB41="B",'positionnement modules'!AB42="1a"),"2c","")</f>
        <v/>
      </c>
      <c r="AC41" s="51" t="str">
        <f>IF(AND('positionnement modules'!AC41="B",'positionnement modules'!AC42="1a"),"2c","")</f>
        <v/>
      </c>
      <c r="AD41" s="51" t="str">
        <f>IF(AND('positionnement modules'!AD41="B",'positionnement modules'!AD42="1a"),"2c","")</f>
        <v/>
      </c>
      <c r="AE41" s="51" t="str">
        <f>IF(AND('positionnement modules'!AE41="B",'positionnement modules'!AE42="1a"),"2c","")</f>
        <v/>
      </c>
      <c r="AF41" s="51" t="str">
        <f>IF(AND('positionnement modules'!AF41="B",'positionnement modules'!AF42="1a"),"2c","")</f>
        <v/>
      </c>
      <c r="AG41" s="51" t="str">
        <f>IF(AND('positionnement modules'!AG41="B",'positionnement modules'!AG42="1a"),"2c","")</f>
        <v/>
      </c>
      <c r="AH41" s="51" t="str">
        <f>IF(AND('positionnement modules'!AH41="B",'positionnement modules'!AH42="1a"),"2c","")</f>
        <v/>
      </c>
      <c r="AI41" s="51" t="str">
        <f>IF(AND('positionnement modules'!AI41="B",'positionnement modules'!AI42="1a"),"2c","")</f>
        <v/>
      </c>
      <c r="AJ41" s="51" t="str">
        <f>IF(AND('positionnement modules'!AJ41="B",'positionnement modules'!AJ42="1a"),"2c","")</f>
        <v/>
      </c>
      <c r="AK41" s="51" t="str">
        <f>IF(AND('positionnement modules'!AK41="B",'positionnement modules'!AK42="1a"),"2c","")</f>
        <v/>
      </c>
      <c r="AL41" s="51" t="str">
        <f>IF(AND('positionnement modules'!AL41="B",'positionnement modules'!AL42="1a"),"2c","")</f>
        <v/>
      </c>
      <c r="AM41" s="51" t="str">
        <f>IF(AND('positionnement modules'!AM41="B",'positionnement modules'!AM42="1a"),"2c","")</f>
        <v/>
      </c>
      <c r="AN41" s="51" t="str">
        <f>IF(AND('positionnement modules'!AN41="B",'positionnement modules'!AN42="1a"),"2c","")</f>
        <v/>
      </c>
      <c r="AO41" s="51" t="str">
        <f>IF(AND('positionnement modules'!AO41="B",'positionnement modules'!AO42="1a"),"2c","")</f>
        <v/>
      </c>
      <c r="AP41" s="51" t="str">
        <f>IF(AND('positionnement modules'!AP41="B",'positionnement modules'!AP42="1a"),"2c","")</f>
        <v/>
      </c>
      <c r="AQ41" s="51" t="str">
        <f>IF(AND('positionnement modules'!AQ41="B",'positionnement modules'!AQ42="1a"),"2c","")</f>
        <v/>
      </c>
      <c r="AR41" s="51" t="str">
        <f>IF(AND('positionnement modules'!AR41="B",'positionnement modules'!AR42="1a"),"2c","")</f>
        <v/>
      </c>
      <c r="AS41" s="51" t="str">
        <f>IF(AND('positionnement modules'!AS41="B",'positionnement modules'!AS42="1a"),"2c","")</f>
        <v/>
      </c>
      <c r="AT41" s="51" t="str">
        <f>IF(AND('positionnement modules'!AT41="B",'positionnement modules'!AT42="1a"),"2c","")</f>
        <v/>
      </c>
      <c r="AU41" s="51" t="str">
        <f>IF(AND('positionnement modules'!AU41="B",'positionnement modules'!AU42="1a"),"2c","")</f>
        <v/>
      </c>
      <c r="AV41" s="51" t="str">
        <f>IF(AND('positionnement modules'!AV41="B",'positionnement modules'!AV42="1a"),"2c","")</f>
        <v/>
      </c>
      <c r="AW41" s="51" t="str">
        <f>IF(AND('positionnement modules'!AW41="B",'positionnement modules'!AW42="1a"),"2c","")</f>
        <v/>
      </c>
      <c r="AX41" s="51" t="str">
        <f>IF(AND('positionnement modules'!AX41="B",'positionnement modules'!AX42="1a"),"2c","")</f>
        <v/>
      </c>
      <c r="AY41" s="51" t="str">
        <f>IF(AND('positionnement modules'!AY41="B",'positionnement modules'!AY42="1a"),"2c","")</f>
        <v/>
      </c>
      <c r="AZ41" s="51" t="str">
        <f>IF(AND('positionnement modules'!AZ41="B",'positionnement modules'!AZ42="1a"),"2c","")</f>
        <v/>
      </c>
      <c r="BA41" s="51" t="str">
        <f>IF(AND('positionnement modules'!BA41="B",'positionnement modules'!BA42="1a"),"2c","")</f>
        <v/>
      </c>
      <c r="BB41" s="51" t="str">
        <f>IF(AND('positionnement modules'!BB41="B",'positionnement modules'!BB42="1a"),"2c","")</f>
        <v/>
      </c>
      <c r="BC41" s="51" t="str">
        <f>IF(AND('positionnement modules'!BC41="B",'positionnement modules'!BC42="1a"),"2c","")</f>
        <v/>
      </c>
      <c r="BD41" s="51" t="str">
        <f>IF(AND('positionnement modules'!BD41="B",'positionnement modules'!BD42="1a"),"2c","")</f>
        <v/>
      </c>
      <c r="BE41" s="51" t="str">
        <f>IF(AND('positionnement modules'!BE41="B",'positionnement modules'!BE42="1a"),"2c","")</f>
        <v/>
      </c>
      <c r="BF41" s="51" t="str">
        <f>IF(AND('positionnement modules'!BF41="B",'positionnement modules'!BF42="1a"),"2c","")</f>
        <v/>
      </c>
      <c r="BG41" s="51" t="str">
        <f>IF(AND('positionnement modules'!BG41="B",'positionnement modules'!BG42="1a"),"2c","")</f>
        <v/>
      </c>
      <c r="BH41" s="51" t="str">
        <f>IF(AND('positionnement modules'!BH41="B",'positionnement modules'!BH42="1a"),"2c","")</f>
        <v/>
      </c>
      <c r="BI41" s="51" t="str">
        <f>IF(AND('positionnement modules'!BI41="B",'positionnement modules'!BI42="1a"),"2c","")</f>
        <v/>
      </c>
      <c r="BJ41" s="51" t="str">
        <f>IF(AND('positionnement modules'!BJ41="B",'positionnement modules'!BJ42="1a"),"2c","")</f>
        <v/>
      </c>
      <c r="BK41" s="51" t="str">
        <f>IF(AND('positionnement modules'!BK41="B",'positionnement modules'!BK42="1a"),"2c","")</f>
        <v/>
      </c>
      <c r="BL41" s="51" t="str">
        <f>IF(AND('positionnement modules'!BL41="B",'positionnement modules'!BL42="1a"),"2c","")</f>
        <v/>
      </c>
      <c r="BM41" s="51" t="str">
        <f>IF(AND('positionnement modules'!BM41="B",'positionnement modules'!BM42="1a"),"2c","")</f>
        <v/>
      </c>
      <c r="BN41" s="51" t="str">
        <f>IF(AND('positionnement modules'!BN41="B",'positionnement modules'!BN42="1a"),"2c","")</f>
        <v/>
      </c>
      <c r="BO41" s="51" t="str">
        <f>IF(AND('positionnement modules'!BO41="B",'positionnement modules'!BO42="1a"),"2c","")</f>
        <v/>
      </c>
      <c r="BP41" s="51" t="str">
        <f>IF(AND('positionnement modules'!BP41="B",'positionnement modules'!BP42="1a"),"2c","")</f>
        <v/>
      </c>
      <c r="BQ41" s="51" t="str">
        <f>IF(AND('positionnement modules'!BQ41="B",'positionnement modules'!BQ42="1a"),"2c","")</f>
        <v/>
      </c>
      <c r="BR41" s="51" t="str">
        <f>IF(AND('positionnement modules'!BR41="B",'positionnement modules'!BR42="1a"),"2c","")</f>
        <v/>
      </c>
      <c r="BS41" s="51" t="str">
        <f>IF(AND('positionnement modules'!BS41="B",'positionnement modules'!BS42="1a"),"2c","")</f>
        <v/>
      </c>
      <c r="BT41" s="51" t="str">
        <f>IF(AND('positionnement modules'!BT41="B",'positionnement modules'!BT42="1a"),"2c","")</f>
        <v/>
      </c>
      <c r="BU41" s="51" t="str">
        <f>IF(AND('positionnement modules'!BU41="B",'positionnement modules'!BU42="1a"),"2c","")</f>
        <v/>
      </c>
      <c r="BV41" s="51" t="str">
        <f>IF(AND('positionnement modules'!BV41="B",'positionnement modules'!BV42="1a"),"2c","")</f>
        <v/>
      </c>
      <c r="BW41" s="51" t="str">
        <f>IF(AND('positionnement modules'!BW41="B",'positionnement modules'!BW42="1a"),"2c","")</f>
        <v/>
      </c>
      <c r="BX41" s="51" t="str">
        <f>IF(AND('positionnement modules'!BX41="B",'positionnement modules'!BX42="1a"),"2c","")</f>
        <v/>
      </c>
      <c r="BY41" s="51" t="str">
        <f>IF(AND('positionnement modules'!BY41="B",'positionnement modules'!BY42="1a"),"2c","")</f>
        <v/>
      </c>
      <c r="BZ41" s="51" t="str">
        <f>IF(AND('positionnement modules'!BZ41="B",'positionnement modules'!BZ42="1a"),"2c","")</f>
        <v/>
      </c>
      <c r="CA41" s="51" t="str">
        <f>IF(AND('positionnement modules'!CA41="B",'positionnement modules'!CA42="1a"),"2c","")</f>
        <v/>
      </c>
      <c r="CB41" s="51" t="str">
        <f>IF(AND('positionnement modules'!CB41="B",'positionnement modules'!CB42="1a"),"2c","")</f>
        <v/>
      </c>
      <c r="CC41" s="51" t="str">
        <f>IF(AND('positionnement modules'!CC41="B",'positionnement modules'!CC42="1a"),"2c","")</f>
        <v/>
      </c>
      <c r="CD41" s="51" t="str">
        <f>IF(AND('positionnement modules'!CD41="B",'positionnement modules'!CD42="1a"),"2c","")</f>
        <v/>
      </c>
      <c r="CE41" s="51" t="str">
        <f>IF(AND('positionnement modules'!CE41="B",'positionnement modules'!CE42="1a"),"2c","")</f>
        <v/>
      </c>
      <c r="CF41" s="51" t="str">
        <f>IF(AND('positionnement modules'!CF41="B",'positionnement modules'!CF42="1a"),"2c","")</f>
        <v/>
      </c>
      <c r="CG41" s="51" t="str">
        <f>IF(AND('positionnement modules'!CG41="B",'positionnement modules'!CG42="1a"),"2c","")</f>
        <v/>
      </c>
      <c r="CH41" s="51" t="str">
        <f>IF(AND('positionnement modules'!CH41="B",'positionnement modules'!CH42="1a"),"2c","")</f>
        <v/>
      </c>
      <c r="CI41" s="51" t="str">
        <f>IF(AND('positionnement modules'!CI41="B",'positionnement modules'!CI42="1a"),"2c","")</f>
        <v/>
      </c>
      <c r="CJ41" s="51" t="str">
        <f>IF(AND('positionnement modules'!CJ41="B",'positionnement modules'!CJ42="1a"),"2c","")</f>
        <v/>
      </c>
      <c r="CK41" s="51" t="str">
        <f>IF(AND('positionnement modules'!CK41="B",'positionnement modules'!CK42="1a"),"2c","")</f>
        <v/>
      </c>
      <c r="CL41" s="51" t="str">
        <f>IF(AND('positionnement modules'!CL41="B",'positionnement modules'!CL42="1a"),"2c","")</f>
        <v/>
      </c>
      <c r="CM41" s="51" t="str">
        <f>IF(AND('positionnement modules'!CM41="B",'positionnement modules'!CM42="1a"),"2c","")</f>
        <v/>
      </c>
      <c r="CN41" s="51" t="str">
        <f>IF(AND('positionnement modules'!CN41="B",'positionnement modules'!CN42="1a"),"2c","")</f>
        <v/>
      </c>
      <c r="CO41" s="51" t="str">
        <f>IF(AND('positionnement modules'!CO41="B",'positionnement modules'!CO42="1a"),"2c","")</f>
        <v/>
      </c>
      <c r="CP41" s="51" t="str">
        <f>IF(AND('positionnement modules'!CP41="B",'positionnement modules'!CP42="1a"),"2c","")</f>
        <v/>
      </c>
      <c r="CQ41" s="51" t="str">
        <f>IF(AND('positionnement modules'!CQ41="B",'positionnement modules'!CQ42="1a"),"2c","")</f>
        <v/>
      </c>
      <c r="CR41" s="51" t="str">
        <f>IF(AND('positionnement modules'!CR41="B",'positionnement modules'!CR42="1a"),"2c","")</f>
        <v/>
      </c>
      <c r="CS41" s="51" t="str">
        <f>IF(AND('positionnement modules'!CS41="B",'positionnement modules'!CS42="1a"),"2c","")</f>
        <v/>
      </c>
      <c r="CT41" s="51" t="str">
        <f>IF(AND('positionnement modules'!CT41="B",'positionnement modules'!CT42="1a"),"2c","")</f>
        <v/>
      </c>
      <c r="CU41" s="51" t="str">
        <f>IF(AND('positionnement modules'!CU41="B",'positionnement modules'!CU42="1a"),"2c","")</f>
        <v/>
      </c>
      <c r="CV41" s="51" t="str">
        <f>IF(AND('positionnement modules'!CV41="B",'positionnement modules'!CV42="1a"),"2c","")</f>
        <v/>
      </c>
      <c r="CW41" s="51" t="str">
        <f>IF(AND('positionnement modules'!CW41="B",'positionnement modules'!CW42="1a"),"2c","")</f>
        <v/>
      </c>
      <c r="CX41" s="51" t="str">
        <f>IF(AND('positionnement modules'!CX41="B",'positionnement modules'!CX42="1a"),"2c","")</f>
        <v/>
      </c>
      <c r="CY41" s="51" t="str">
        <f>IF(AND('positionnement modules'!CY41="B",'positionnement modules'!CY42="1a"),"2c","")</f>
        <v/>
      </c>
      <c r="CZ41" s="51" t="str">
        <f>IF(AND('positionnement modules'!CZ41="B",'positionnement modules'!CZ42="1a"),"2c","")</f>
        <v/>
      </c>
      <c r="DA41" s="51" t="str">
        <f>IF(AND('positionnement modules'!DA41="B",'positionnement modules'!DA42="1a"),"2c","")</f>
        <v/>
      </c>
      <c r="DB41" s="51" t="str">
        <f>IF(AND('positionnement modules'!DB41="B",'positionnement modules'!DB42="1a"),"2c","")</f>
        <v/>
      </c>
      <c r="DC41" s="51" t="str">
        <f>IF(AND('positionnement modules'!DC41="B",'positionnement modules'!DC42="1a"),"2c","")</f>
        <v/>
      </c>
      <c r="DD41" s="52" t="str">
        <f>IF(AND('positionnement modules'!DD41="B",'positionnement modules'!DD42="1a"),"2c","")</f>
        <v/>
      </c>
      <c r="DE41" s="5" t="str">
        <f>IF(AND('positionnement modules'!DE41="B",'positionnement modules'!DE42="1a"),"2c","")</f>
        <v/>
      </c>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row>
    <row r="42" spans="2:146" ht="21" customHeight="1" x14ac:dyDescent="0.35">
      <c r="B42" s="4" t="str">
        <f>IF(AND('positionnement modules'!B42="B",'positionnement modules'!B43="1a"),"2c","")</f>
        <v/>
      </c>
      <c r="C42" s="50" t="str">
        <f>IF(AND('positionnement modules'!C42="B",'positionnement modules'!C43="1a"),"2c","")</f>
        <v/>
      </c>
      <c r="D42" s="51" t="str">
        <f>IF(AND('positionnement modules'!D42="B",'positionnement modules'!D43="1a"),"2c","")</f>
        <v/>
      </c>
      <c r="E42" s="51" t="str">
        <f>IF(AND('positionnement modules'!E42="B",'positionnement modules'!E43="1a"),"2c","")</f>
        <v/>
      </c>
      <c r="F42" s="51" t="str">
        <f>IF(AND('positionnement modules'!F42="B",'positionnement modules'!F43="1a"),"2c","")</f>
        <v/>
      </c>
      <c r="G42" s="51" t="str">
        <f>IF(AND('positionnement modules'!G42="B",'positionnement modules'!G43="1a"),"2c","")</f>
        <v/>
      </c>
      <c r="H42" s="51" t="str">
        <f>IF(AND('positionnement modules'!H42="B",'positionnement modules'!H43="1a"),"2c","")</f>
        <v/>
      </c>
      <c r="I42" s="51" t="str">
        <f>IF(AND('positionnement modules'!I42="B",'positionnement modules'!I43="1a"),"2c","")</f>
        <v/>
      </c>
      <c r="J42" s="51" t="str">
        <f>IF(AND('positionnement modules'!J42="B",'positionnement modules'!J43="1a"),"2c","")</f>
        <v/>
      </c>
      <c r="K42" s="51" t="str">
        <f>IF(AND('positionnement modules'!K42="B",'positionnement modules'!K43="1a"),"2c","")</f>
        <v/>
      </c>
      <c r="L42" s="51" t="str">
        <f>IF(AND('positionnement modules'!L42="B",'positionnement modules'!L43="1a"),"2c","")</f>
        <v/>
      </c>
      <c r="M42" s="51" t="str">
        <f>IF(AND('positionnement modules'!M42="B",'positionnement modules'!M43="1a"),"2c","")</f>
        <v/>
      </c>
      <c r="N42" s="51" t="str">
        <f>IF(AND('positionnement modules'!N42="B",'positionnement modules'!N43="1a"),"2c","")</f>
        <v/>
      </c>
      <c r="O42" s="51" t="str">
        <f>IF(AND('positionnement modules'!O42="B",'positionnement modules'!O43="1a"),"2c","")</f>
        <v/>
      </c>
      <c r="P42" s="51" t="str">
        <f>IF(AND('positionnement modules'!P42="B",'positionnement modules'!P43="1a"),"2c","")</f>
        <v/>
      </c>
      <c r="Q42" s="51" t="str">
        <f>IF(AND('positionnement modules'!Q42="B",'positionnement modules'!Q43="1a"),"2c","")</f>
        <v/>
      </c>
      <c r="R42" s="51" t="str">
        <f>IF(AND('positionnement modules'!R42="B",'positionnement modules'!R43="1a"),"2c","")</f>
        <v/>
      </c>
      <c r="S42" s="51" t="str">
        <f>IF(AND('positionnement modules'!S42="B",'positionnement modules'!S43="1a"),"2c","")</f>
        <v/>
      </c>
      <c r="T42" s="51" t="str">
        <f>IF(AND('positionnement modules'!T42="B",'positionnement modules'!T43="1a"),"2c","")</f>
        <v/>
      </c>
      <c r="U42" s="51" t="str">
        <f>IF(AND('positionnement modules'!U42="B",'positionnement modules'!U43="1a"),"2c","")</f>
        <v/>
      </c>
      <c r="V42" s="51" t="str">
        <f>IF(AND('positionnement modules'!V42="B",'positionnement modules'!V43="1a"),"2c","")</f>
        <v/>
      </c>
      <c r="W42" s="51" t="str">
        <f>IF(AND('positionnement modules'!W42="B",'positionnement modules'!W43="1a"),"2c","")</f>
        <v/>
      </c>
      <c r="X42" s="51" t="str">
        <f>IF(AND('positionnement modules'!X42="B",'positionnement modules'!X43="1a"),"2c","")</f>
        <v/>
      </c>
      <c r="Y42" s="51" t="str">
        <f>IF(AND('positionnement modules'!Y42="B",'positionnement modules'!Y43="1a"),"2c","")</f>
        <v/>
      </c>
      <c r="Z42" s="51" t="str">
        <f>IF(AND('positionnement modules'!Z42="B",'positionnement modules'!Z43="1a"),"2c","")</f>
        <v/>
      </c>
      <c r="AA42" s="51" t="str">
        <f>IF(AND('positionnement modules'!AA42="B",'positionnement modules'!AA43="1a"),"2c","")</f>
        <v/>
      </c>
      <c r="AB42" s="51" t="str">
        <f>IF(AND('positionnement modules'!AB42="B",'positionnement modules'!AB43="1a"),"2c","")</f>
        <v/>
      </c>
      <c r="AC42" s="51" t="str">
        <f>IF(AND('positionnement modules'!AC42="B",'positionnement modules'!AC43="1a"),"2c","")</f>
        <v/>
      </c>
      <c r="AD42" s="51" t="str">
        <f>IF(AND('positionnement modules'!AD42="B",'positionnement modules'!AD43="1a"),"2c","")</f>
        <v/>
      </c>
      <c r="AE42" s="51" t="str">
        <f>IF(AND('positionnement modules'!AE42="B",'positionnement modules'!AE43="1a"),"2c","")</f>
        <v/>
      </c>
      <c r="AF42" s="51" t="str">
        <f>IF(AND('positionnement modules'!AF42="B",'positionnement modules'!AF43="1a"),"2c","")</f>
        <v/>
      </c>
      <c r="AG42" s="51" t="str">
        <f>IF(AND('positionnement modules'!AG42="B",'positionnement modules'!AG43="1a"),"2c","")</f>
        <v/>
      </c>
      <c r="AH42" s="51" t="str">
        <f>IF(AND('positionnement modules'!AH42="B",'positionnement modules'!AH43="1a"),"2c","")</f>
        <v/>
      </c>
      <c r="AI42" s="51" t="str">
        <f>IF(AND('positionnement modules'!AI42="B",'positionnement modules'!AI43="1a"),"2c","")</f>
        <v/>
      </c>
      <c r="AJ42" s="51" t="str">
        <f>IF(AND('positionnement modules'!AJ42="B",'positionnement modules'!AJ43="1a"),"2c","")</f>
        <v/>
      </c>
      <c r="AK42" s="51" t="str">
        <f>IF(AND('positionnement modules'!AK42="B",'positionnement modules'!AK43="1a"),"2c","")</f>
        <v/>
      </c>
      <c r="AL42" s="51" t="str">
        <f>IF(AND('positionnement modules'!AL42="B",'positionnement modules'!AL43="1a"),"2c","")</f>
        <v/>
      </c>
      <c r="AM42" s="51" t="str">
        <f>IF(AND('positionnement modules'!AM42="B",'positionnement modules'!AM43="1a"),"2c","")</f>
        <v/>
      </c>
      <c r="AN42" s="51" t="str">
        <f>IF(AND('positionnement modules'!AN42="B",'positionnement modules'!AN43="1a"),"2c","")</f>
        <v/>
      </c>
      <c r="AO42" s="51" t="str">
        <f>IF(AND('positionnement modules'!AO42="B",'positionnement modules'!AO43="1a"),"2c","")</f>
        <v/>
      </c>
      <c r="AP42" s="51" t="str">
        <f>IF(AND('positionnement modules'!AP42="B",'positionnement modules'!AP43="1a"),"2c","")</f>
        <v/>
      </c>
      <c r="AQ42" s="51" t="str">
        <f>IF(AND('positionnement modules'!AQ42="B",'positionnement modules'!AQ43="1a"),"2c","")</f>
        <v/>
      </c>
      <c r="AR42" s="51" t="str">
        <f>IF(AND('positionnement modules'!AR42="B",'positionnement modules'!AR43="1a"),"2c","")</f>
        <v/>
      </c>
      <c r="AS42" s="51" t="str">
        <f>IF(AND('positionnement modules'!AS42="B",'positionnement modules'!AS43="1a"),"2c","")</f>
        <v/>
      </c>
      <c r="AT42" s="51" t="str">
        <f>IF(AND('positionnement modules'!AT42="B",'positionnement modules'!AT43="1a"),"2c","")</f>
        <v/>
      </c>
      <c r="AU42" s="51" t="str">
        <f>IF(AND('positionnement modules'!AU42="B",'positionnement modules'!AU43="1a"),"2c","")</f>
        <v/>
      </c>
      <c r="AV42" s="51" t="str">
        <f>IF(AND('positionnement modules'!AV42="B",'positionnement modules'!AV43="1a"),"2c","")</f>
        <v/>
      </c>
      <c r="AW42" s="51" t="str">
        <f>IF(AND('positionnement modules'!AW42="B",'positionnement modules'!AW43="1a"),"2c","")</f>
        <v/>
      </c>
      <c r="AX42" s="51" t="str">
        <f>IF(AND('positionnement modules'!AX42="B",'positionnement modules'!AX43="1a"),"2c","")</f>
        <v/>
      </c>
      <c r="AY42" s="51" t="str">
        <f>IF(AND('positionnement modules'!AY42="B",'positionnement modules'!AY43="1a"),"2c","")</f>
        <v/>
      </c>
      <c r="AZ42" s="51" t="str">
        <f>IF(AND('positionnement modules'!AZ42="B",'positionnement modules'!AZ43="1a"),"2c","")</f>
        <v/>
      </c>
      <c r="BA42" s="51" t="str">
        <f>IF(AND('positionnement modules'!BA42="B",'positionnement modules'!BA43="1a"),"2c","")</f>
        <v/>
      </c>
      <c r="BB42" s="51" t="str">
        <f>IF(AND('positionnement modules'!BB42="B",'positionnement modules'!BB43="1a"),"2c","")</f>
        <v/>
      </c>
      <c r="BC42" s="51" t="str">
        <f>IF(AND('positionnement modules'!BC42="B",'positionnement modules'!BC43="1a"),"2c","")</f>
        <v/>
      </c>
      <c r="BD42" s="51" t="str">
        <f>IF(AND('positionnement modules'!BD42="B",'positionnement modules'!BD43="1a"),"2c","")</f>
        <v/>
      </c>
      <c r="BE42" s="51" t="str">
        <f>IF(AND('positionnement modules'!BE42="B",'positionnement modules'!BE43="1a"),"2c","")</f>
        <v/>
      </c>
      <c r="BF42" s="51" t="str">
        <f>IF(AND('positionnement modules'!BF42="B",'positionnement modules'!BF43="1a"),"2c","")</f>
        <v/>
      </c>
      <c r="BG42" s="51" t="str">
        <f>IF(AND('positionnement modules'!BG42="B",'positionnement modules'!BG43="1a"),"2c","")</f>
        <v/>
      </c>
      <c r="BH42" s="51" t="str">
        <f>IF(AND('positionnement modules'!BH42="B",'positionnement modules'!BH43="1a"),"2c","")</f>
        <v/>
      </c>
      <c r="BI42" s="51" t="str">
        <f>IF(AND('positionnement modules'!BI42="B",'positionnement modules'!BI43="1a"),"2c","")</f>
        <v/>
      </c>
      <c r="BJ42" s="51" t="str">
        <f>IF(AND('positionnement modules'!BJ42="B",'positionnement modules'!BJ43="1a"),"2c","")</f>
        <v/>
      </c>
      <c r="BK42" s="51" t="str">
        <f>IF(AND('positionnement modules'!BK42="B",'positionnement modules'!BK43="1a"),"2c","")</f>
        <v/>
      </c>
      <c r="BL42" s="51" t="str">
        <f>IF(AND('positionnement modules'!BL42="B",'positionnement modules'!BL43="1a"),"2c","")</f>
        <v/>
      </c>
      <c r="BM42" s="51" t="str">
        <f>IF(AND('positionnement modules'!BM42="B",'positionnement modules'!BM43="1a"),"2c","")</f>
        <v/>
      </c>
      <c r="BN42" s="51" t="str">
        <f>IF(AND('positionnement modules'!BN42="B",'positionnement modules'!BN43="1a"),"2c","")</f>
        <v/>
      </c>
      <c r="BO42" s="51" t="str">
        <f>IF(AND('positionnement modules'!BO42="B",'positionnement modules'!BO43="1a"),"2c","")</f>
        <v/>
      </c>
      <c r="BP42" s="51" t="str">
        <f>IF(AND('positionnement modules'!BP42="B",'positionnement modules'!BP43="1a"),"2c","")</f>
        <v/>
      </c>
      <c r="BQ42" s="51" t="str">
        <f>IF(AND('positionnement modules'!BQ42="B",'positionnement modules'!BQ43="1a"),"2c","")</f>
        <v/>
      </c>
      <c r="BR42" s="51" t="str">
        <f>IF(AND('positionnement modules'!BR42="B",'positionnement modules'!BR43="1a"),"2c","")</f>
        <v/>
      </c>
      <c r="BS42" s="51" t="str">
        <f>IF(AND('positionnement modules'!BS42="B",'positionnement modules'!BS43="1a"),"2c","")</f>
        <v/>
      </c>
      <c r="BT42" s="51" t="str">
        <f>IF(AND('positionnement modules'!BT42="B",'positionnement modules'!BT43="1a"),"2c","")</f>
        <v/>
      </c>
      <c r="BU42" s="51" t="str">
        <f>IF(AND('positionnement modules'!BU42="B",'positionnement modules'!BU43="1a"),"2c","")</f>
        <v/>
      </c>
      <c r="BV42" s="51" t="str">
        <f>IF(AND('positionnement modules'!BV42="B",'positionnement modules'!BV43="1a"),"2c","")</f>
        <v/>
      </c>
      <c r="BW42" s="51" t="str">
        <f>IF(AND('positionnement modules'!BW42="B",'positionnement modules'!BW43="1a"),"2c","")</f>
        <v/>
      </c>
      <c r="BX42" s="51" t="str">
        <f>IF(AND('positionnement modules'!BX42="B",'positionnement modules'!BX43="1a"),"2c","")</f>
        <v/>
      </c>
      <c r="BY42" s="51" t="str">
        <f>IF(AND('positionnement modules'!BY42="B",'positionnement modules'!BY43="1a"),"2c","")</f>
        <v/>
      </c>
      <c r="BZ42" s="51" t="str">
        <f>IF(AND('positionnement modules'!BZ42="B",'positionnement modules'!BZ43="1a"),"2c","")</f>
        <v/>
      </c>
      <c r="CA42" s="51" t="str">
        <f>IF(AND('positionnement modules'!CA42="B",'positionnement modules'!CA43="1a"),"2c","")</f>
        <v/>
      </c>
      <c r="CB42" s="51" t="str">
        <f>IF(AND('positionnement modules'!CB42="B",'positionnement modules'!CB43="1a"),"2c","")</f>
        <v/>
      </c>
      <c r="CC42" s="51" t="str">
        <f>IF(AND('positionnement modules'!CC42="B",'positionnement modules'!CC43="1a"),"2c","")</f>
        <v/>
      </c>
      <c r="CD42" s="51" t="str">
        <f>IF(AND('positionnement modules'!CD42="B",'positionnement modules'!CD43="1a"),"2c","")</f>
        <v/>
      </c>
      <c r="CE42" s="51" t="str">
        <f>IF(AND('positionnement modules'!CE42="B",'positionnement modules'!CE43="1a"),"2c","")</f>
        <v/>
      </c>
      <c r="CF42" s="51" t="str">
        <f>IF(AND('positionnement modules'!CF42="B",'positionnement modules'!CF43="1a"),"2c","")</f>
        <v/>
      </c>
      <c r="CG42" s="51" t="str">
        <f>IF(AND('positionnement modules'!CG42="B",'positionnement modules'!CG43="1a"),"2c","")</f>
        <v/>
      </c>
      <c r="CH42" s="51" t="str">
        <f>IF(AND('positionnement modules'!CH42="B",'positionnement modules'!CH43="1a"),"2c","")</f>
        <v/>
      </c>
      <c r="CI42" s="51" t="str">
        <f>IF(AND('positionnement modules'!CI42="B",'positionnement modules'!CI43="1a"),"2c","")</f>
        <v/>
      </c>
      <c r="CJ42" s="51" t="str">
        <f>IF(AND('positionnement modules'!CJ42="B",'positionnement modules'!CJ43="1a"),"2c","")</f>
        <v/>
      </c>
      <c r="CK42" s="51" t="str">
        <f>IF(AND('positionnement modules'!CK42="B",'positionnement modules'!CK43="1a"),"2c","")</f>
        <v/>
      </c>
      <c r="CL42" s="51" t="str">
        <f>IF(AND('positionnement modules'!CL42="B",'positionnement modules'!CL43="1a"),"2c","")</f>
        <v/>
      </c>
      <c r="CM42" s="51" t="str">
        <f>IF(AND('positionnement modules'!CM42="B",'positionnement modules'!CM43="1a"),"2c","")</f>
        <v/>
      </c>
      <c r="CN42" s="51" t="str">
        <f>IF(AND('positionnement modules'!CN42="B",'positionnement modules'!CN43="1a"),"2c","")</f>
        <v/>
      </c>
      <c r="CO42" s="51" t="str">
        <f>IF(AND('positionnement modules'!CO42="B",'positionnement modules'!CO43="1a"),"2c","")</f>
        <v/>
      </c>
      <c r="CP42" s="51" t="str">
        <f>IF(AND('positionnement modules'!CP42="B",'positionnement modules'!CP43="1a"),"2c","")</f>
        <v/>
      </c>
      <c r="CQ42" s="51" t="str">
        <f>IF(AND('positionnement modules'!CQ42="B",'positionnement modules'!CQ43="1a"),"2c","")</f>
        <v/>
      </c>
      <c r="CR42" s="51" t="str">
        <f>IF(AND('positionnement modules'!CR42="B",'positionnement modules'!CR43="1a"),"2c","")</f>
        <v/>
      </c>
      <c r="CS42" s="51" t="str">
        <f>IF(AND('positionnement modules'!CS42="B",'positionnement modules'!CS43="1a"),"2c","")</f>
        <v/>
      </c>
      <c r="CT42" s="51" t="str">
        <f>IF(AND('positionnement modules'!CT42="B",'positionnement modules'!CT43="1a"),"2c","")</f>
        <v/>
      </c>
      <c r="CU42" s="51" t="str">
        <f>IF(AND('positionnement modules'!CU42="B",'positionnement modules'!CU43="1a"),"2c","")</f>
        <v/>
      </c>
      <c r="CV42" s="51" t="str">
        <f>IF(AND('positionnement modules'!CV42="B",'positionnement modules'!CV43="1a"),"2c","")</f>
        <v/>
      </c>
      <c r="CW42" s="51" t="str">
        <f>IF(AND('positionnement modules'!CW42="B",'positionnement modules'!CW43="1a"),"2c","")</f>
        <v/>
      </c>
      <c r="CX42" s="51" t="str">
        <f>IF(AND('positionnement modules'!CX42="B",'positionnement modules'!CX43="1a"),"2c","")</f>
        <v/>
      </c>
      <c r="CY42" s="51" t="str">
        <f>IF(AND('positionnement modules'!CY42="B",'positionnement modules'!CY43="1a"),"2c","")</f>
        <v/>
      </c>
      <c r="CZ42" s="51" t="str">
        <f>IF(AND('positionnement modules'!CZ42="B",'positionnement modules'!CZ43="1a"),"2c","")</f>
        <v/>
      </c>
      <c r="DA42" s="51" t="str">
        <f>IF(AND('positionnement modules'!DA42="B",'positionnement modules'!DA43="1a"),"2c","")</f>
        <v/>
      </c>
      <c r="DB42" s="51" t="str">
        <f>IF(AND('positionnement modules'!DB42="B",'positionnement modules'!DB43="1a"),"2c","")</f>
        <v/>
      </c>
      <c r="DC42" s="51" t="str">
        <f>IF(AND('positionnement modules'!DC42="B",'positionnement modules'!DC43="1a"),"2c","")</f>
        <v/>
      </c>
      <c r="DD42" s="52" t="str">
        <f>IF(AND('positionnement modules'!DD42="B",'positionnement modules'!DD43="1a"),"2c","")</f>
        <v/>
      </c>
      <c r="DE42" s="5" t="str">
        <f>IF(AND('positionnement modules'!DE42="B",'positionnement modules'!DE43="1a"),"2c","")</f>
        <v/>
      </c>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row>
    <row r="43" spans="2:146" ht="21" customHeight="1" x14ac:dyDescent="0.35">
      <c r="B43" s="4" t="str">
        <f>IF(AND('positionnement modules'!B43="B",'positionnement modules'!B44="1a"),"2c","")</f>
        <v/>
      </c>
      <c r="C43" s="50" t="str">
        <f>IF(AND('positionnement modules'!C43="B",'positionnement modules'!C44="1a"),"2c","")</f>
        <v/>
      </c>
      <c r="D43" s="51" t="str">
        <f>IF(AND('positionnement modules'!D43="B",'positionnement modules'!D44="1a"),"2c","")</f>
        <v/>
      </c>
      <c r="E43" s="51" t="str">
        <f>IF(AND('positionnement modules'!E43="B",'positionnement modules'!E44="1a"),"2c","")</f>
        <v/>
      </c>
      <c r="F43" s="51" t="str">
        <f>IF(AND('positionnement modules'!F43="B",'positionnement modules'!F44="1a"),"2c","")</f>
        <v/>
      </c>
      <c r="G43" s="51" t="str">
        <f>IF(AND('positionnement modules'!G43="B",'positionnement modules'!G44="1a"),"2c","")</f>
        <v/>
      </c>
      <c r="H43" s="51" t="str">
        <f>IF(AND('positionnement modules'!H43="B",'positionnement modules'!H44="1a"),"2c","")</f>
        <v/>
      </c>
      <c r="I43" s="51" t="str">
        <f>IF(AND('positionnement modules'!I43="B",'positionnement modules'!I44="1a"),"2c","")</f>
        <v/>
      </c>
      <c r="J43" s="51" t="str">
        <f>IF(AND('positionnement modules'!J43="B",'positionnement modules'!J44="1a"),"2c","")</f>
        <v/>
      </c>
      <c r="K43" s="51" t="str">
        <f>IF(AND('positionnement modules'!K43="B",'positionnement modules'!K44="1a"),"2c","")</f>
        <v/>
      </c>
      <c r="L43" s="51" t="str">
        <f>IF(AND('positionnement modules'!L43="B",'positionnement modules'!L44="1a"),"2c","")</f>
        <v/>
      </c>
      <c r="M43" s="51" t="str">
        <f>IF(AND('positionnement modules'!M43="B",'positionnement modules'!M44="1a"),"2c","")</f>
        <v/>
      </c>
      <c r="N43" s="51" t="str">
        <f>IF(AND('positionnement modules'!N43="B",'positionnement modules'!N44="1a"),"2c","")</f>
        <v/>
      </c>
      <c r="O43" s="51" t="str">
        <f>IF(AND('positionnement modules'!O43="B",'positionnement modules'!O44="1a"),"2c","")</f>
        <v/>
      </c>
      <c r="P43" s="51" t="str">
        <f>IF(AND('positionnement modules'!P43="B",'positionnement modules'!P44="1a"),"2c","")</f>
        <v/>
      </c>
      <c r="Q43" s="51" t="str">
        <f>IF(AND('positionnement modules'!Q43="B",'positionnement modules'!Q44="1a"),"2c","")</f>
        <v/>
      </c>
      <c r="R43" s="51" t="str">
        <f>IF(AND('positionnement modules'!R43="B",'positionnement modules'!R44="1a"),"2c","")</f>
        <v/>
      </c>
      <c r="S43" s="51" t="str">
        <f>IF(AND('positionnement modules'!S43="B",'positionnement modules'!S44="1a"),"2c","")</f>
        <v/>
      </c>
      <c r="T43" s="51" t="str">
        <f>IF(AND('positionnement modules'!T43="B",'positionnement modules'!T44="1a"),"2c","")</f>
        <v/>
      </c>
      <c r="U43" s="51" t="str">
        <f>IF(AND('positionnement modules'!U43="B",'positionnement modules'!U44="1a"),"2c","")</f>
        <v/>
      </c>
      <c r="V43" s="51" t="str">
        <f>IF(AND('positionnement modules'!V43="B",'positionnement modules'!V44="1a"),"2c","")</f>
        <v/>
      </c>
      <c r="W43" s="51" t="str">
        <f>IF(AND('positionnement modules'!W43="B",'positionnement modules'!W44="1a"),"2c","")</f>
        <v/>
      </c>
      <c r="X43" s="51" t="str">
        <f>IF(AND('positionnement modules'!X43="B",'positionnement modules'!X44="1a"),"2c","")</f>
        <v/>
      </c>
      <c r="Y43" s="51" t="str">
        <f>IF(AND('positionnement modules'!Y43="B",'positionnement modules'!Y44="1a"),"2c","")</f>
        <v/>
      </c>
      <c r="Z43" s="51" t="str">
        <f>IF(AND('positionnement modules'!Z43="B",'positionnement modules'!Z44="1a"),"2c","")</f>
        <v/>
      </c>
      <c r="AA43" s="51" t="str">
        <f>IF(AND('positionnement modules'!AA43="B",'positionnement modules'!AA44="1a"),"2c","")</f>
        <v/>
      </c>
      <c r="AB43" s="51" t="str">
        <f>IF(AND('positionnement modules'!AB43="B",'positionnement modules'!AB44="1a"),"2c","")</f>
        <v/>
      </c>
      <c r="AC43" s="51" t="str">
        <f>IF(AND('positionnement modules'!AC43="B",'positionnement modules'!AC44="1a"),"2c","")</f>
        <v/>
      </c>
      <c r="AD43" s="51" t="str">
        <f>IF(AND('positionnement modules'!AD43="B",'positionnement modules'!AD44="1a"),"2c","")</f>
        <v/>
      </c>
      <c r="AE43" s="51" t="str">
        <f>IF(AND('positionnement modules'!AE43="B",'positionnement modules'!AE44="1a"),"2c","")</f>
        <v/>
      </c>
      <c r="AF43" s="51" t="str">
        <f>IF(AND('positionnement modules'!AF43="B",'positionnement modules'!AF44="1a"),"2c","")</f>
        <v/>
      </c>
      <c r="AG43" s="51" t="str">
        <f>IF(AND('positionnement modules'!AG43="B",'positionnement modules'!AG44="1a"),"2c","")</f>
        <v/>
      </c>
      <c r="AH43" s="51" t="str">
        <f>IF(AND('positionnement modules'!AH43="B",'positionnement modules'!AH44="1a"),"2c","")</f>
        <v/>
      </c>
      <c r="AI43" s="51" t="str">
        <f>IF(AND('positionnement modules'!AI43="B",'positionnement modules'!AI44="1a"),"2c","")</f>
        <v/>
      </c>
      <c r="AJ43" s="51" t="str">
        <f>IF(AND('positionnement modules'!AJ43="B",'positionnement modules'!AJ44="1a"),"2c","")</f>
        <v/>
      </c>
      <c r="AK43" s="51" t="str">
        <f>IF(AND('positionnement modules'!AK43="B",'positionnement modules'!AK44="1a"),"2c","")</f>
        <v/>
      </c>
      <c r="AL43" s="51" t="str">
        <f>IF(AND('positionnement modules'!AL43="B",'positionnement modules'!AL44="1a"),"2c","")</f>
        <v/>
      </c>
      <c r="AM43" s="51" t="str">
        <f>IF(AND('positionnement modules'!AM43="B",'positionnement modules'!AM44="1a"),"2c","")</f>
        <v/>
      </c>
      <c r="AN43" s="51" t="str">
        <f>IF(AND('positionnement modules'!AN43="B",'positionnement modules'!AN44="1a"),"2c","")</f>
        <v/>
      </c>
      <c r="AO43" s="51" t="str">
        <f>IF(AND('positionnement modules'!AO43="B",'positionnement modules'!AO44="1a"),"2c","")</f>
        <v/>
      </c>
      <c r="AP43" s="51" t="str">
        <f>IF(AND('positionnement modules'!AP43="B",'positionnement modules'!AP44="1a"),"2c","")</f>
        <v/>
      </c>
      <c r="AQ43" s="51" t="str">
        <f>IF(AND('positionnement modules'!AQ43="B",'positionnement modules'!AQ44="1a"),"2c","")</f>
        <v/>
      </c>
      <c r="AR43" s="51" t="str">
        <f>IF(AND('positionnement modules'!AR43="B",'positionnement modules'!AR44="1a"),"2c","")</f>
        <v/>
      </c>
      <c r="AS43" s="51" t="str">
        <f>IF(AND('positionnement modules'!AS43="B",'positionnement modules'!AS44="1a"),"2c","")</f>
        <v/>
      </c>
      <c r="AT43" s="51" t="str">
        <f>IF(AND('positionnement modules'!AT43="B",'positionnement modules'!AT44="1a"),"2c","")</f>
        <v/>
      </c>
      <c r="AU43" s="51" t="str">
        <f>IF(AND('positionnement modules'!AU43="B",'positionnement modules'!AU44="1a"),"2c","")</f>
        <v/>
      </c>
      <c r="AV43" s="51" t="str">
        <f>IF(AND('positionnement modules'!AV43="B",'positionnement modules'!AV44="1a"),"2c","")</f>
        <v/>
      </c>
      <c r="AW43" s="51" t="str">
        <f>IF(AND('positionnement modules'!AW43="B",'positionnement modules'!AW44="1a"),"2c","")</f>
        <v/>
      </c>
      <c r="AX43" s="51" t="str">
        <f>IF(AND('positionnement modules'!AX43="B",'positionnement modules'!AX44="1a"),"2c","")</f>
        <v/>
      </c>
      <c r="AY43" s="51" t="str">
        <f>IF(AND('positionnement modules'!AY43="B",'positionnement modules'!AY44="1a"),"2c","")</f>
        <v/>
      </c>
      <c r="AZ43" s="51" t="str">
        <f>IF(AND('positionnement modules'!AZ43="B",'positionnement modules'!AZ44="1a"),"2c","")</f>
        <v/>
      </c>
      <c r="BA43" s="51" t="str">
        <f>IF(AND('positionnement modules'!BA43="B",'positionnement modules'!BA44="1a"),"2c","")</f>
        <v/>
      </c>
      <c r="BB43" s="51" t="str">
        <f>IF(AND('positionnement modules'!BB43="B",'positionnement modules'!BB44="1a"),"2c","")</f>
        <v/>
      </c>
      <c r="BC43" s="51" t="str">
        <f>IF(AND('positionnement modules'!BC43="B",'positionnement modules'!BC44="1a"),"2c","")</f>
        <v/>
      </c>
      <c r="BD43" s="51" t="str">
        <f>IF(AND('positionnement modules'!BD43="B",'positionnement modules'!BD44="1a"),"2c","")</f>
        <v/>
      </c>
      <c r="BE43" s="51" t="str">
        <f>IF(AND('positionnement modules'!BE43="B",'positionnement modules'!BE44="1a"),"2c","")</f>
        <v/>
      </c>
      <c r="BF43" s="51" t="str">
        <f>IF(AND('positionnement modules'!BF43="B",'positionnement modules'!BF44="1a"),"2c","")</f>
        <v/>
      </c>
      <c r="BG43" s="51" t="str">
        <f>IF(AND('positionnement modules'!BG43="B",'positionnement modules'!BG44="1a"),"2c","")</f>
        <v/>
      </c>
      <c r="BH43" s="51" t="str">
        <f>IF(AND('positionnement modules'!BH43="B",'positionnement modules'!BH44="1a"),"2c","")</f>
        <v/>
      </c>
      <c r="BI43" s="51" t="str">
        <f>IF(AND('positionnement modules'!BI43="B",'positionnement modules'!BI44="1a"),"2c","")</f>
        <v/>
      </c>
      <c r="BJ43" s="51" t="str">
        <f>IF(AND('positionnement modules'!BJ43="B",'positionnement modules'!BJ44="1a"),"2c","")</f>
        <v/>
      </c>
      <c r="BK43" s="51" t="str">
        <f>IF(AND('positionnement modules'!BK43="B",'positionnement modules'!BK44="1a"),"2c","")</f>
        <v/>
      </c>
      <c r="BL43" s="51" t="str">
        <f>IF(AND('positionnement modules'!BL43="B",'positionnement modules'!BL44="1a"),"2c","")</f>
        <v/>
      </c>
      <c r="BM43" s="51" t="str">
        <f>IF(AND('positionnement modules'!BM43="B",'positionnement modules'!BM44="1a"),"2c","")</f>
        <v/>
      </c>
      <c r="BN43" s="51" t="str">
        <f>IF(AND('positionnement modules'!BN43="B",'positionnement modules'!BN44="1a"),"2c","")</f>
        <v/>
      </c>
      <c r="BO43" s="51" t="str">
        <f>IF(AND('positionnement modules'!BO43="B",'positionnement modules'!BO44="1a"),"2c","")</f>
        <v/>
      </c>
      <c r="BP43" s="51" t="str">
        <f>IF(AND('positionnement modules'!BP43="B",'positionnement modules'!BP44="1a"),"2c","")</f>
        <v/>
      </c>
      <c r="BQ43" s="51" t="str">
        <f>IF(AND('positionnement modules'!BQ43="B",'positionnement modules'!BQ44="1a"),"2c","")</f>
        <v/>
      </c>
      <c r="BR43" s="51" t="str">
        <f>IF(AND('positionnement modules'!BR43="B",'positionnement modules'!BR44="1a"),"2c","")</f>
        <v/>
      </c>
      <c r="BS43" s="51" t="str">
        <f>IF(AND('positionnement modules'!BS43="B",'positionnement modules'!BS44="1a"),"2c","")</f>
        <v/>
      </c>
      <c r="BT43" s="51" t="str">
        <f>IF(AND('positionnement modules'!BT43="B",'positionnement modules'!BT44="1a"),"2c","")</f>
        <v/>
      </c>
      <c r="BU43" s="51" t="str">
        <f>IF(AND('positionnement modules'!BU43="B",'positionnement modules'!BU44="1a"),"2c","")</f>
        <v/>
      </c>
      <c r="BV43" s="51" t="str">
        <f>IF(AND('positionnement modules'!BV43="B",'positionnement modules'!BV44="1a"),"2c","")</f>
        <v/>
      </c>
      <c r="BW43" s="51" t="str">
        <f>IF(AND('positionnement modules'!BW43="B",'positionnement modules'!BW44="1a"),"2c","")</f>
        <v/>
      </c>
      <c r="BX43" s="51" t="str">
        <f>IF(AND('positionnement modules'!BX43="B",'positionnement modules'!BX44="1a"),"2c","")</f>
        <v/>
      </c>
      <c r="BY43" s="51" t="str">
        <f>IF(AND('positionnement modules'!BY43="B",'positionnement modules'!BY44="1a"),"2c","")</f>
        <v/>
      </c>
      <c r="BZ43" s="51" t="str">
        <f>IF(AND('positionnement modules'!BZ43="B",'positionnement modules'!BZ44="1a"),"2c","")</f>
        <v/>
      </c>
      <c r="CA43" s="51" t="str">
        <f>IF(AND('positionnement modules'!CA43="B",'positionnement modules'!CA44="1a"),"2c","")</f>
        <v/>
      </c>
      <c r="CB43" s="51" t="str">
        <f>IF(AND('positionnement modules'!CB43="B",'positionnement modules'!CB44="1a"),"2c","")</f>
        <v/>
      </c>
      <c r="CC43" s="51" t="str">
        <f>IF(AND('positionnement modules'!CC43="B",'positionnement modules'!CC44="1a"),"2c","")</f>
        <v/>
      </c>
      <c r="CD43" s="51" t="str">
        <f>IF(AND('positionnement modules'!CD43="B",'positionnement modules'!CD44="1a"),"2c","")</f>
        <v/>
      </c>
      <c r="CE43" s="51" t="str">
        <f>IF(AND('positionnement modules'!CE43="B",'positionnement modules'!CE44="1a"),"2c","")</f>
        <v/>
      </c>
      <c r="CF43" s="51" t="str">
        <f>IF(AND('positionnement modules'!CF43="B",'positionnement modules'!CF44="1a"),"2c","")</f>
        <v/>
      </c>
      <c r="CG43" s="51" t="str">
        <f>IF(AND('positionnement modules'!CG43="B",'positionnement modules'!CG44="1a"),"2c","")</f>
        <v/>
      </c>
      <c r="CH43" s="51" t="str">
        <f>IF(AND('positionnement modules'!CH43="B",'positionnement modules'!CH44="1a"),"2c","")</f>
        <v/>
      </c>
      <c r="CI43" s="51" t="str">
        <f>IF(AND('positionnement modules'!CI43="B",'positionnement modules'!CI44="1a"),"2c","")</f>
        <v/>
      </c>
      <c r="CJ43" s="51" t="str">
        <f>IF(AND('positionnement modules'!CJ43="B",'positionnement modules'!CJ44="1a"),"2c","")</f>
        <v/>
      </c>
      <c r="CK43" s="51" t="str">
        <f>IF(AND('positionnement modules'!CK43="B",'positionnement modules'!CK44="1a"),"2c","")</f>
        <v/>
      </c>
      <c r="CL43" s="51" t="str">
        <f>IF(AND('positionnement modules'!CL43="B",'positionnement modules'!CL44="1a"),"2c","")</f>
        <v/>
      </c>
      <c r="CM43" s="51" t="str">
        <f>IF(AND('positionnement modules'!CM43="B",'positionnement modules'!CM44="1a"),"2c","")</f>
        <v/>
      </c>
      <c r="CN43" s="51" t="str">
        <f>IF(AND('positionnement modules'!CN43="B",'positionnement modules'!CN44="1a"),"2c","")</f>
        <v/>
      </c>
      <c r="CO43" s="51" t="str">
        <f>IF(AND('positionnement modules'!CO43="B",'positionnement modules'!CO44="1a"),"2c","")</f>
        <v/>
      </c>
      <c r="CP43" s="51" t="str">
        <f>IF(AND('positionnement modules'!CP43="B",'positionnement modules'!CP44="1a"),"2c","")</f>
        <v/>
      </c>
      <c r="CQ43" s="51" t="str">
        <f>IF(AND('positionnement modules'!CQ43="B",'positionnement modules'!CQ44="1a"),"2c","")</f>
        <v/>
      </c>
      <c r="CR43" s="51" t="str">
        <f>IF(AND('positionnement modules'!CR43="B",'positionnement modules'!CR44="1a"),"2c","")</f>
        <v/>
      </c>
      <c r="CS43" s="51" t="str">
        <f>IF(AND('positionnement modules'!CS43="B",'positionnement modules'!CS44="1a"),"2c","")</f>
        <v/>
      </c>
      <c r="CT43" s="51" t="str">
        <f>IF(AND('positionnement modules'!CT43="B",'positionnement modules'!CT44="1a"),"2c","")</f>
        <v/>
      </c>
      <c r="CU43" s="51" t="str">
        <f>IF(AND('positionnement modules'!CU43="B",'positionnement modules'!CU44="1a"),"2c","")</f>
        <v/>
      </c>
      <c r="CV43" s="51" t="str">
        <f>IF(AND('positionnement modules'!CV43="B",'positionnement modules'!CV44="1a"),"2c","")</f>
        <v/>
      </c>
      <c r="CW43" s="51" t="str">
        <f>IF(AND('positionnement modules'!CW43="B",'positionnement modules'!CW44="1a"),"2c","")</f>
        <v/>
      </c>
      <c r="CX43" s="51" t="str">
        <f>IF(AND('positionnement modules'!CX43="B",'positionnement modules'!CX44="1a"),"2c","")</f>
        <v/>
      </c>
      <c r="CY43" s="51" t="str">
        <f>IF(AND('positionnement modules'!CY43="B",'positionnement modules'!CY44="1a"),"2c","")</f>
        <v/>
      </c>
      <c r="CZ43" s="51" t="str">
        <f>IF(AND('positionnement modules'!CZ43="B",'positionnement modules'!CZ44="1a"),"2c","")</f>
        <v/>
      </c>
      <c r="DA43" s="51" t="str">
        <f>IF(AND('positionnement modules'!DA43="B",'positionnement modules'!DA44="1a"),"2c","")</f>
        <v/>
      </c>
      <c r="DB43" s="51" t="str">
        <f>IF(AND('positionnement modules'!DB43="B",'positionnement modules'!DB44="1a"),"2c","")</f>
        <v/>
      </c>
      <c r="DC43" s="51" t="str">
        <f>IF(AND('positionnement modules'!DC43="B",'positionnement modules'!DC44="1a"),"2c","")</f>
        <v/>
      </c>
      <c r="DD43" s="52" t="str">
        <f>IF(AND('positionnement modules'!DD43="B",'positionnement modules'!DD44="1a"),"2c","")</f>
        <v/>
      </c>
      <c r="DE43" s="5" t="str">
        <f>IF(AND('positionnement modules'!DE43="B",'positionnement modules'!DE44="1a"),"2c","")</f>
        <v/>
      </c>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row>
    <row r="44" spans="2:146" ht="21" customHeight="1" x14ac:dyDescent="0.35">
      <c r="B44" s="4" t="str">
        <f>IF(AND('positionnement modules'!B44="B",'positionnement modules'!B45="1a"),"2c","")</f>
        <v/>
      </c>
      <c r="C44" s="50" t="str">
        <f>IF(AND('positionnement modules'!C44="B",'positionnement modules'!C45="1a"),"2c","")</f>
        <v/>
      </c>
      <c r="D44" s="51" t="str">
        <f>IF(AND('positionnement modules'!D44="B",'positionnement modules'!D45="1a"),"2c","")</f>
        <v/>
      </c>
      <c r="E44" s="51" t="str">
        <f>IF(AND('positionnement modules'!E44="B",'positionnement modules'!E45="1a"),"2c","")</f>
        <v/>
      </c>
      <c r="F44" s="51" t="str">
        <f>IF(AND('positionnement modules'!F44="B",'positionnement modules'!F45="1a"),"2c","")</f>
        <v/>
      </c>
      <c r="G44" s="51" t="str">
        <f>IF(AND('positionnement modules'!G44="B",'positionnement modules'!G45="1a"),"2c","")</f>
        <v/>
      </c>
      <c r="H44" s="51" t="str">
        <f>IF(AND('positionnement modules'!H44="B",'positionnement modules'!H45="1a"),"2c","")</f>
        <v/>
      </c>
      <c r="I44" s="51" t="str">
        <f>IF(AND('positionnement modules'!I44="B",'positionnement modules'!I45="1a"),"2c","")</f>
        <v/>
      </c>
      <c r="J44" s="51" t="str">
        <f>IF(AND('positionnement modules'!J44="B",'positionnement modules'!J45="1a"),"2c","")</f>
        <v/>
      </c>
      <c r="K44" s="51" t="str">
        <f>IF(AND('positionnement modules'!K44="B",'positionnement modules'!K45="1a"),"2c","")</f>
        <v/>
      </c>
      <c r="L44" s="51" t="str">
        <f>IF(AND('positionnement modules'!L44="B",'positionnement modules'!L45="1a"),"2c","")</f>
        <v/>
      </c>
      <c r="M44" s="51" t="str">
        <f>IF(AND('positionnement modules'!M44="B",'positionnement modules'!M45="1a"),"2c","")</f>
        <v/>
      </c>
      <c r="N44" s="51" t="str">
        <f>IF(AND('positionnement modules'!N44="B",'positionnement modules'!N45="1a"),"2c","")</f>
        <v/>
      </c>
      <c r="O44" s="51" t="str">
        <f>IF(AND('positionnement modules'!O44="B",'positionnement modules'!O45="1a"),"2c","")</f>
        <v/>
      </c>
      <c r="P44" s="51" t="str">
        <f>IF(AND('positionnement modules'!P44="B",'positionnement modules'!P45="1a"),"2c","")</f>
        <v/>
      </c>
      <c r="Q44" s="51" t="str">
        <f>IF(AND('positionnement modules'!Q44="B",'positionnement modules'!Q45="1a"),"2c","")</f>
        <v/>
      </c>
      <c r="R44" s="51" t="str">
        <f>IF(AND('positionnement modules'!R44="B",'positionnement modules'!R45="1a"),"2c","")</f>
        <v/>
      </c>
      <c r="S44" s="51" t="str">
        <f>IF(AND('positionnement modules'!S44="B",'positionnement modules'!S45="1a"),"2c","")</f>
        <v/>
      </c>
      <c r="T44" s="51" t="str">
        <f>IF(AND('positionnement modules'!T44="B",'positionnement modules'!T45="1a"),"2c","")</f>
        <v/>
      </c>
      <c r="U44" s="51" t="str">
        <f>IF(AND('positionnement modules'!U44="B",'positionnement modules'!U45="1a"),"2c","")</f>
        <v/>
      </c>
      <c r="V44" s="51" t="str">
        <f>IF(AND('positionnement modules'!V44="B",'positionnement modules'!V45="1a"),"2c","")</f>
        <v/>
      </c>
      <c r="W44" s="51" t="str">
        <f>IF(AND('positionnement modules'!W44="B",'positionnement modules'!W45="1a"),"2c","")</f>
        <v/>
      </c>
      <c r="X44" s="51" t="str">
        <f>IF(AND('positionnement modules'!X44="B",'positionnement modules'!X45="1a"),"2c","")</f>
        <v/>
      </c>
      <c r="Y44" s="51" t="str">
        <f>IF(AND('positionnement modules'!Y44="B",'positionnement modules'!Y45="1a"),"2c","")</f>
        <v/>
      </c>
      <c r="Z44" s="51" t="str">
        <f>IF(AND('positionnement modules'!Z44="B",'positionnement modules'!Z45="1a"),"2c","")</f>
        <v/>
      </c>
      <c r="AA44" s="51" t="str">
        <f>IF(AND('positionnement modules'!AA44="B",'positionnement modules'!AA45="1a"),"2c","")</f>
        <v/>
      </c>
      <c r="AB44" s="51" t="str">
        <f>IF(AND('positionnement modules'!AB44="B",'positionnement modules'!AB45="1a"),"2c","")</f>
        <v/>
      </c>
      <c r="AC44" s="51" t="str">
        <f>IF(AND('positionnement modules'!AC44="B",'positionnement modules'!AC45="1a"),"2c","")</f>
        <v/>
      </c>
      <c r="AD44" s="51" t="str">
        <f>IF(AND('positionnement modules'!AD44="B",'positionnement modules'!AD45="1a"),"2c","")</f>
        <v/>
      </c>
      <c r="AE44" s="51" t="str">
        <f>IF(AND('positionnement modules'!AE44="B",'positionnement modules'!AE45="1a"),"2c","")</f>
        <v/>
      </c>
      <c r="AF44" s="51" t="str">
        <f>IF(AND('positionnement modules'!AF44="B",'positionnement modules'!AF45="1a"),"2c","")</f>
        <v/>
      </c>
      <c r="AG44" s="51" t="str">
        <f>IF(AND('positionnement modules'!AG44="B",'positionnement modules'!AG45="1a"),"2c","")</f>
        <v/>
      </c>
      <c r="AH44" s="51" t="str">
        <f>IF(AND('positionnement modules'!AH44="B",'positionnement modules'!AH45="1a"),"2c","")</f>
        <v/>
      </c>
      <c r="AI44" s="51" t="str">
        <f>IF(AND('positionnement modules'!AI44="B",'positionnement modules'!AI45="1a"),"2c","")</f>
        <v/>
      </c>
      <c r="AJ44" s="51" t="str">
        <f>IF(AND('positionnement modules'!AJ44="B",'positionnement modules'!AJ45="1a"),"2c","")</f>
        <v/>
      </c>
      <c r="AK44" s="51" t="str">
        <f>IF(AND('positionnement modules'!AK44="B",'positionnement modules'!AK45="1a"),"2c","")</f>
        <v/>
      </c>
      <c r="AL44" s="51" t="str">
        <f>IF(AND('positionnement modules'!AL44="B",'positionnement modules'!AL45="1a"),"2c","")</f>
        <v/>
      </c>
      <c r="AM44" s="51" t="str">
        <f>IF(AND('positionnement modules'!AM44="B",'positionnement modules'!AM45="1a"),"2c","")</f>
        <v/>
      </c>
      <c r="AN44" s="51" t="str">
        <f>IF(AND('positionnement modules'!AN44="B",'positionnement modules'!AN45="1a"),"2c","")</f>
        <v/>
      </c>
      <c r="AO44" s="51" t="str">
        <f>IF(AND('positionnement modules'!AO44="B",'positionnement modules'!AO45="1a"),"2c","")</f>
        <v/>
      </c>
      <c r="AP44" s="51" t="str">
        <f>IF(AND('positionnement modules'!AP44="B",'positionnement modules'!AP45="1a"),"2c","")</f>
        <v/>
      </c>
      <c r="AQ44" s="51" t="str">
        <f>IF(AND('positionnement modules'!AQ44="B",'positionnement modules'!AQ45="1a"),"2c","")</f>
        <v/>
      </c>
      <c r="AR44" s="51" t="str">
        <f>IF(AND('positionnement modules'!AR44="B",'positionnement modules'!AR45="1a"),"2c","")</f>
        <v/>
      </c>
      <c r="AS44" s="51" t="str">
        <f>IF(AND('positionnement modules'!AS44="B",'positionnement modules'!AS45="1a"),"2c","")</f>
        <v/>
      </c>
      <c r="AT44" s="51" t="str">
        <f>IF(AND('positionnement modules'!AT44="B",'positionnement modules'!AT45="1a"),"2c","")</f>
        <v/>
      </c>
      <c r="AU44" s="51" t="str">
        <f>IF(AND('positionnement modules'!AU44="B",'positionnement modules'!AU45="1a"),"2c","")</f>
        <v/>
      </c>
      <c r="AV44" s="51" t="str">
        <f>IF(AND('positionnement modules'!AV44="B",'positionnement modules'!AV45="1a"),"2c","")</f>
        <v/>
      </c>
      <c r="AW44" s="51" t="str">
        <f>IF(AND('positionnement modules'!AW44="B",'positionnement modules'!AW45="1a"),"2c","")</f>
        <v/>
      </c>
      <c r="AX44" s="51" t="str">
        <f>IF(AND('positionnement modules'!AX44="B",'positionnement modules'!AX45="1a"),"2c","")</f>
        <v/>
      </c>
      <c r="AY44" s="51" t="str">
        <f>IF(AND('positionnement modules'!AY44="B",'positionnement modules'!AY45="1a"),"2c","")</f>
        <v/>
      </c>
      <c r="AZ44" s="51" t="str">
        <f>IF(AND('positionnement modules'!AZ44="B",'positionnement modules'!AZ45="1a"),"2c","")</f>
        <v/>
      </c>
      <c r="BA44" s="51" t="str">
        <f>IF(AND('positionnement modules'!BA44="B",'positionnement modules'!BA45="1a"),"2c","")</f>
        <v/>
      </c>
      <c r="BB44" s="51" t="str">
        <f>IF(AND('positionnement modules'!BB44="B",'positionnement modules'!BB45="1a"),"2c","")</f>
        <v/>
      </c>
      <c r="BC44" s="51" t="str">
        <f>IF(AND('positionnement modules'!BC44="B",'positionnement modules'!BC45="1a"),"2c","")</f>
        <v/>
      </c>
      <c r="BD44" s="51" t="str">
        <f>IF(AND('positionnement modules'!BD44="B",'positionnement modules'!BD45="1a"),"2c","")</f>
        <v/>
      </c>
      <c r="BE44" s="51" t="str">
        <f>IF(AND('positionnement modules'!BE44="B",'positionnement modules'!BE45="1a"),"2c","")</f>
        <v/>
      </c>
      <c r="BF44" s="51" t="str">
        <f>IF(AND('positionnement modules'!BF44="B",'positionnement modules'!BF45="1a"),"2c","")</f>
        <v/>
      </c>
      <c r="BG44" s="51" t="str">
        <f>IF(AND('positionnement modules'!BG44="B",'positionnement modules'!BG45="1a"),"2c","")</f>
        <v/>
      </c>
      <c r="BH44" s="51" t="str">
        <f>IF(AND('positionnement modules'!BH44="B",'positionnement modules'!BH45="1a"),"2c","")</f>
        <v/>
      </c>
      <c r="BI44" s="51" t="str">
        <f>IF(AND('positionnement modules'!BI44="B",'positionnement modules'!BI45="1a"),"2c","")</f>
        <v/>
      </c>
      <c r="BJ44" s="51" t="str">
        <f>IF(AND('positionnement modules'!BJ44="B",'positionnement modules'!BJ45="1a"),"2c","")</f>
        <v/>
      </c>
      <c r="BK44" s="51" t="str">
        <f>IF(AND('positionnement modules'!BK44="B",'positionnement modules'!BK45="1a"),"2c","")</f>
        <v/>
      </c>
      <c r="BL44" s="51" t="str">
        <f>IF(AND('positionnement modules'!BL44="B",'positionnement modules'!BL45="1a"),"2c","")</f>
        <v/>
      </c>
      <c r="BM44" s="51" t="str">
        <f>IF(AND('positionnement modules'!BM44="B",'positionnement modules'!BM45="1a"),"2c","")</f>
        <v/>
      </c>
      <c r="BN44" s="51" t="str">
        <f>IF(AND('positionnement modules'!BN44="B",'positionnement modules'!BN45="1a"),"2c","")</f>
        <v/>
      </c>
      <c r="BO44" s="51" t="str">
        <f>IF(AND('positionnement modules'!BO44="B",'positionnement modules'!BO45="1a"),"2c","")</f>
        <v/>
      </c>
      <c r="BP44" s="51" t="str">
        <f>IF(AND('positionnement modules'!BP44="B",'positionnement modules'!BP45="1a"),"2c","")</f>
        <v/>
      </c>
      <c r="BQ44" s="51" t="str">
        <f>IF(AND('positionnement modules'!BQ44="B",'positionnement modules'!BQ45="1a"),"2c","")</f>
        <v/>
      </c>
      <c r="BR44" s="51" t="str">
        <f>IF(AND('positionnement modules'!BR44="B",'positionnement modules'!BR45="1a"),"2c","")</f>
        <v/>
      </c>
      <c r="BS44" s="51" t="str">
        <f>IF(AND('positionnement modules'!BS44="B",'positionnement modules'!BS45="1a"),"2c","")</f>
        <v/>
      </c>
      <c r="BT44" s="51" t="str">
        <f>IF(AND('positionnement modules'!BT44="B",'positionnement modules'!BT45="1a"),"2c","")</f>
        <v/>
      </c>
      <c r="BU44" s="51" t="str">
        <f>IF(AND('positionnement modules'!BU44="B",'positionnement modules'!BU45="1a"),"2c","")</f>
        <v/>
      </c>
      <c r="BV44" s="51" t="str">
        <f>IF(AND('positionnement modules'!BV44="B",'positionnement modules'!BV45="1a"),"2c","")</f>
        <v/>
      </c>
      <c r="BW44" s="51" t="str">
        <f>IF(AND('positionnement modules'!BW44="B",'positionnement modules'!BW45="1a"),"2c","")</f>
        <v/>
      </c>
      <c r="BX44" s="51" t="str">
        <f>IF(AND('positionnement modules'!BX44="B",'positionnement modules'!BX45="1a"),"2c","")</f>
        <v/>
      </c>
      <c r="BY44" s="51" t="str">
        <f>IF(AND('positionnement modules'!BY44="B",'positionnement modules'!BY45="1a"),"2c","")</f>
        <v/>
      </c>
      <c r="BZ44" s="51" t="str">
        <f>IF(AND('positionnement modules'!BZ44="B",'positionnement modules'!BZ45="1a"),"2c","")</f>
        <v/>
      </c>
      <c r="CA44" s="51" t="str">
        <f>IF(AND('positionnement modules'!CA44="B",'positionnement modules'!CA45="1a"),"2c","")</f>
        <v/>
      </c>
      <c r="CB44" s="51" t="str">
        <f>IF(AND('positionnement modules'!CB44="B",'positionnement modules'!CB45="1a"),"2c","")</f>
        <v/>
      </c>
      <c r="CC44" s="51" t="str">
        <f>IF(AND('positionnement modules'!CC44="B",'positionnement modules'!CC45="1a"),"2c","")</f>
        <v/>
      </c>
      <c r="CD44" s="51" t="str">
        <f>IF(AND('positionnement modules'!CD44="B",'positionnement modules'!CD45="1a"),"2c","")</f>
        <v/>
      </c>
      <c r="CE44" s="51" t="str">
        <f>IF(AND('positionnement modules'!CE44="B",'positionnement modules'!CE45="1a"),"2c","")</f>
        <v/>
      </c>
      <c r="CF44" s="51" t="str">
        <f>IF(AND('positionnement modules'!CF44="B",'positionnement modules'!CF45="1a"),"2c","")</f>
        <v/>
      </c>
      <c r="CG44" s="51" t="str">
        <f>IF(AND('positionnement modules'!CG44="B",'positionnement modules'!CG45="1a"),"2c","")</f>
        <v/>
      </c>
      <c r="CH44" s="51" t="str">
        <f>IF(AND('positionnement modules'!CH44="B",'positionnement modules'!CH45="1a"),"2c","")</f>
        <v/>
      </c>
      <c r="CI44" s="51" t="str">
        <f>IF(AND('positionnement modules'!CI44="B",'positionnement modules'!CI45="1a"),"2c","")</f>
        <v/>
      </c>
      <c r="CJ44" s="51" t="str">
        <f>IF(AND('positionnement modules'!CJ44="B",'positionnement modules'!CJ45="1a"),"2c","")</f>
        <v/>
      </c>
      <c r="CK44" s="51" t="str">
        <f>IF(AND('positionnement modules'!CK44="B",'positionnement modules'!CK45="1a"),"2c","")</f>
        <v/>
      </c>
      <c r="CL44" s="51" t="str">
        <f>IF(AND('positionnement modules'!CL44="B",'positionnement modules'!CL45="1a"),"2c","")</f>
        <v/>
      </c>
      <c r="CM44" s="51" t="str">
        <f>IF(AND('positionnement modules'!CM44="B",'positionnement modules'!CM45="1a"),"2c","")</f>
        <v/>
      </c>
      <c r="CN44" s="51" t="str">
        <f>IF(AND('positionnement modules'!CN44="B",'positionnement modules'!CN45="1a"),"2c","")</f>
        <v/>
      </c>
      <c r="CO44" s="51" t="str">
        <f>IF(AND('positionnement modules'!CO44="B",'positionnement modules'!CO45="1a"),"2c","")</f>
        <v/>
      </c>
      <c r="CP44" s="51" t="str">
        <f>IF(AND('positionnement modules'!CP44="B",'positionnement modules'!CP45="1a"),"2c","")</f>
        <v/>
      </c>
      <c r="CQ44" s="51" t="str">
        <f>IF(AND('positionnement modules'!CQ44="B",'positionnement modules'!CQ45="1a"),"2c","")</f>
        <v/>
      </c>
      <c r="CR44" s="51" t="str">
        <f>IF(AND('positionnement modules'!CR44="B",'positionnement modules'!CR45="1a"),"2c","")</f>
        <v/>
      </c>
      <c r="CS44" s="51" t="str">
        <f>IF(AND('positionnement modules'!CS44="B",'positionnement modules'!CS45="1a"),"2c","")</f>
        <v/>
      </c>
      <c r="CT44" s="51" t="str">
        <f>IF(AND('positionnement modules'!CT44="B",'positionnement modules'!CT45="1a"),"2c","")</f>
        <v/>
      </c>
      <c r="CU44" s="51" t="str">
        <f>IF(AND('positionnement modules'!CU44="B",'positionnement modules'!CU45="1a"),"2c","")</f>
        <v/>
      </c>
      <c r="CV44" s="51" t="str">
        <f>IF(AND('positionnement modules'!CV44="B",'positionnement modules'!CV45="1a"),"2c","")</f>
        <v/>
      </c>
      <c r="CW44" s="51" t="str">
        <f>IF(AND('positionnement modules'!CW44="B",'positionnement modules'!CW45="1a"),"2c","")</f>
        <v/>
      </c>
      <c r="CX44" s="51" t="str">
        <f>IF(AND('positionnement modules'!CX44="B",'positionnement modules'!CX45="1a"),"2c","")</f>
        <v/>
      </c>
      <c r="CY44" s="51" t="str">
        <f>IF(AND('positionnement modules'!CY44="B",'positionnement modules'!CY45="1a"),"2c","")</f>
        <v/>
      </c>
      <c r="CZ44" s="51" t="str">
        <f>IF(AND('positionnement modules'!CZ44="B",'positionnement modules'!CZ45="1a"),"2c","")</f>
        <v/>
      </c>
      <c r="DA44" s="51" t="str">
        <f>IF(AND('positionnement modules'!DA44="B",'positionnement modules'!DA45="1a"),"2c","")</f>
        <v/>
      </c>
      <c r="DB44" s="51" t="str">
        <f>IF(AND('positionnement modules'!DB44="B",'positionnement modules'!DB45="1a"),"2c","")</f>
        <v/>
      </c>
      <c r="DC44" s="51" t="str">
        <f>IF(AND('positionnement modules'!DC44="B",'positionnement modules'!DC45="1a"),"2c","")</f>
        <v/>
      </c>
      <c r="DD44" s="52" t="str">
        <f>IF(AND('positionnement modules'!DD44="B",'positionnement modules'!DD45="1a"),"2c","")</f>
        <v/>
      </c>
      <c r="DE44" s="5" t="str">
        <f>IF(AND('positionnement modules'!DE44="B",'positionnement modules'!DE45="1a"),"2c","")</f>
        <v/>
      </c>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row>
    <row r="45" spans="2:146" ht="21" customHeight="1" x14ac:dyDescent="0.35">
      <c r="B45" s="4" t="str">
        <f>IF(AND('positionnement modules'!B45="B",'positionnement modules'!B46="1a"),"2c","")</f>
        <v/>
      </c>
      <c r="C45" s="50" t="str">
        <f>IF(AND('positionnement modules'!C45="B",'positionnement modules'!C46="1a"),"2c","")</f>
        <v/>
      </c>
      <c r="D45" s="51" t="str">
        <f>IF(AND('positionnement modules'!D45="B",'positionnement modules'!D46="1a"),"2c","")</f>
        <v/>
      </c>
      <c r="E45" s="51" t="str">
        <f>IF(AND('positionnement modules'!E45="B",'positionnement modules'!E46="1a"),"2c","")</f>
        <v/>
      </c>
      <c r="F45" s="51" t="str">
        <f>IF(AND('positionnement modules'!F45="B",'positionnement modules'!F46="1a"),"2c","")</f>
        <v/>
      </c>
      <c r="G45" s="51" t="str">
        <f>IF(AND('positionnement modules'!G45="B",'positionnement modules'!G46="1a"),"2c","")</f>
        <v/>
      </c>
      <c r="H45" s="51" t="str">
        <f>IF(AND('positionnement modules'!H45="B",'positionnement modules'!H46="1a"),"2c","")</f>
        <v/>
      </c>
      <c r="I45" s="51" t="str">
        <f>IF(AND('positionnement modules'!I45="B",'positionnement modules'!I46="1a"),"2c","")</f>
        <v/>
      </c>
      <c r="J45" s="51" t="str">
        <f>IF(AND('positionnement modules'!J45="B",'positionnement modules'!J46="1a"),"2c","")</f>
        <v/>
      </c>
      <c r="K45" s="51" t="str">
        <f>IF(AND('positionnement modules'!K45="B",'positionnement modules'!K46="1a"),"2c","")</f>
        <v/>
      </c>
      <c r="L45" s="51" t="str">
        <f>IF(AND('positionnement modules'!L45="B",'positionnement modules'!L46="1a"),"2c","")</f>
        <v/>
      </c>
      <c r="M45" s="51" t="str">
        <f>IF(AND('positionnement modules'!M45="B",'positionnement modules'!M46="1a"),"2c","")</f>
        <v/>
      </c>
      <c r="N45" s="51" t="str">
        <f>IF(AND('positionnement modules'!N45="B",'positionnement modules'!N46="1a"),"2c","")</f>
        <v/>
      </c>
      <c r="O45" s="51" t="str">
        <f>IF(AND('positionnement modules'!O45="B",'positionnement modules'!O46="1a"),"2c","")</f>
        <v/>
      </c>
      <c r="P45" s="51" t="str">
        <f>IF(AND('positionnement modules'!P45="B",'positionnement modules'!P46="1a"),"2c","")</f>
        <v/>
      </c>
      <c r="Q45" s="51" t="str">
        <f>IF(AND('positionnement modules'!Q45="B",'positionnement modules'!Q46="1a"),"2c","")</f>
        <v/>
      </c>
      <c r="R45" s="51" t="str">
        <f>IF(AND('positionnement modules'!R45="B",'positionnement modules'!R46="1a"),"2c","")</f>
        <v/>
      </c>
      <c r="S45" s="51" t="str">
        <f>IF(AND('positionnement modules'!S45="B",'positionnement modules'!S46="1a"),"2c","")</f>
        <v/>
      </c>
      <c r="T45" s="51" t="str">
        <f>IF(AND('positionnement modules'!T45="B",'positionnement modules'!T46="1a"),"2c","")</f>
        <v/>
      </c>
      <c r="U45" s="51" t="str">
        <f>IF(AND('positionnement modules'!U45="B",'positionnement modules'!U46="1a"),"2c","")</f>
        <v/>
      </c>
      <c r="V45" s="51" t="str">
        <f>IF(AND('positionnement modules'!V45="B",'positionnement modules'!V46="1a"),"2c","")</f>
        <v/>
      </c>
      <c r="W45" s="51" t="str">
        <f>IF(AND('positionnement modules'!W45="B",'positionnement modules'!W46="1a"),"2c","")</f>
        <v/>
      </c>
      <c r="X45" s="51" t="str">
        <f>IF(AND('positionnement modules'!X45="B",'positionnement modules'!X46="1a"),"2c","")</f>
        <v/>
      </c>
      <c r="Y45" s="51" t="str">
        <f>IF(AND('positionnement modules'!Y45="B",'positionnement modules'!Y46="1a"),"2c","")</f>
        <v/>
      </c>
      <c r="Z45" s="51" t="str">
        <f>IF(AND('positionnement modules'!Z45="B",'positionnement modules'!Z46="1a"),"2c","")</f>
        <v/>
      </c>
      <c r="AA45" s="51" t="str">
        <f>IF(AND('positionnement modules'!AA45="B",'positionnement modules'!AA46="1a"),"2c","")</f>
        <v/>
      </c>
      <c r="AB45" s="51" t="str">
        <f>IF(AND('positionnement modules'!AB45="B",'positionnement modules'!AB46="1a"),"2c","")</f>
        <v/>
      </c>
      <c r="AC45" s="51" t="str">
        <f>IF(AND('positionnement modules'!AC45="B",'positionnement modules'!AC46="1a"),"2c","")</f>
        <v/>
      </c>
      <c r="AD45" s="51" t="str">
        <f>IF(AND('positionnement modules'!AD45="B",'positionnement modules'!AD46="1a"),"2c","")</f>
        <v/>
      </c>
      <c r="AE45" s="51" t="str">
        <f>IF(AND('positionnement modules'!AE45="B",'positionnement modules'!AE46="1a"),"2c","")</f>
        <v/>
      </c>
      <c r="AF45" s="51" t="str">
        <f>IF(AND('positionnement modules'!AF45="B",'positionnement modules'!AF46="1a"),"2c","")</f>
        <v/>
      </c>
      <c r="AG45" s="51" t="str">
        <f>IF(AND('positionnement modules'!AG45="B",'positionnement modules'!AG46="1a"),"2c","")</f>
        <v/>
      </c>
      <c r="AH45" s="51" t="str">
        <f>IF(AND('positionnement modules'!AH45="B",'positionnement modules'!AH46="1a"),"2c","")</f>
        <v/>
      </c>
      <c r="AI45" s="51" t="str">
        <f>IF(AND('positionnement modules'!AI45="B",'positionnement modules'!AI46="1a"),"2c","")</f>
        <v/>
      </c>
      <c r="AJ45" s="51" t="str">
        <f>IF(AND('positionnement modules'!AJ45="B",'positionnement modules'!AJ46="1a"),"2c","")</f>
        <v/>
      </c>
      <c r="AK45" s="51" t="str">
        <f>IF(AND('positionnement modules'!AK45="B",'positionnement modules'!AK46="1a"),"2c","")</f>
        <v/>
      </c>
      <c r="AL45" s="51" t="str">
        <f>IF(AND('positionnement modules'!AL45="B",'positionnement modules'!AL46="1a"),"2c","")</f>
        <v/>
      </c>
      <c r="AM45" s="51" t="str">
        <f>IF(AND('positionnement modules'!AM45="B",'positionnement modules'!AM46="1a"),"2c","")</f>
        <v/>
      </c>
      <c r="AN45" s="51" t="str">
        <f>IF(AND('positionnement modules'!AN45="B",'positionnement modules'!AN46="1a"),"2c","")</f>
        <v/>
      </c>
      <c r="AO45" s="51" t="str">
        <f>IF(AND('positionnement modules'!AO45="B",'positionnement modules'!AO46="1a"),"2c","")</f>
        <v/>
      </c>
      <c r="AP45" s="51" t="str">
        <f>IF(AND('positionnement modules'!AP45="B",'positionnement modules'!AP46="1a"),"2c","")</f>
        <v/>
      </c>
      <c r="AQ45" s="51" t="str">
        <f>IF(AND('positionnement modules'!AQ45="B",'positionnement modules'!AQ46="1a"),"2c","")</f>
        <v/>
      </c>
      <c r="AR45" s="51" t="str">
        <f>IF(AND('positionnement modules'!AR45="B",'positionnement modules'!AR46="1a"),"2c","")</f>
        <v/>
      </c>
      <c r="AS45" s="51" t="str">
        <f>IF(AND('positionnement modules'!AS45="B",'positionnement modules'!AS46="1a"),"2c","")</f>
        <v/>
      </c>
      <c r="AT45" s="51" t="str">
        <f>IF(AND('positionnement modules'!AT45="B",'positionnement modules'!AT46="1a"),"2c","")</f>
        <v/>
      </c>
      <c r="AU45" s="51" t="str">
        <f>IF(AND('positionnement modules'!AU45="B",'positionnement modules'!AU46="1a"),"2c","")</f>
        <v/>
      </c>
      <c r="AV45" s="51" t="str">
        <f>IF(AND('positionnement modules'!AV45="B",'positionnement modules'!AV46="1a"),"2c","")</f>
        <v/>
      </c>
      <c r="AW45" s="51" t="str">
        <f>IF(AND('positionnement modules'!AW45="B",'positionnement modules'!AW46="1a"),"2c","")</f>
        <v/>
      </c>
      <c r="AX45" s="51" t="str">
        <f>IF(AND('positionnement modules'!AX45="B",'positionnement modules'!AX46="1a"),"2c","")</f>
        <v/>
      </c>
      <c r="AY45" s="51" t="str">
        <f>IF(AND('positionnement modules'!AY45="B",'positionnement modules'!AY46="1a"),"2c","")</f>
        <v/>
      </c>
      <c r="AZ45" s="51" t="str">
        <f>IF(AND('positionnement modules'!AZ45="B",'positionnement modules'!AZ46="1a"),"2c","")</f>
        <v/>
      </c>
      <c r="BA45" s="51" t="str">
        <f>IF(AND('positionnement modules'!BA45="B",'positionnement modules'!BA46="1a"),"2c","")</f>
        <v/>
      </c>
      <c r="BB45" s="51" t="str">
        <f>IF(AND('positionnement modules'!BB45="B",'positionnement modules'!BB46="1a"),"2c","")</f>
        <v/>
      </c>
      <c r="BC45" s="51" t="str">
        <f>IF(AND('positionnement modules'!BC45="B",'positionnement modules'!BC46="1a"),"2c","")</f>
        <v/>
      </c>
      <c r="BD45" s="51" t="str">
        <f>IF(AND('positionnement modules'!BD45="B",'positionnement modules'!BD46="1a"),"2c","")</f>
        <v/>
      </c>
      <c r="BE45" s="51" t="str">
        <f>IF(AND('positionnement modules'!BE45="B",'positionnement modules'!BE46="1a"),"2c","")</f>
        <v/>
      </c>
      <c r="BF45" s="51" t="str">
        <f>IF(AND('positionnement modules'!BF45="B",'positionnement modules'!BF46="1a"),"2c","")</f>
        <v/>
      </c>
      <c r="BG45" s="51" t="str">
        <f>IF(AND('positionnement modules'!BG45="B",'positionnement modules'!BG46="1a"),"2c","")</f>
        <v/>
      </c>
      <c r="BH45" s="51" t="str">
        <f>IF(AND('positionnement modules'!BH45="B",'positionnement modules'!BH46="1a"),"2c","")</f>
        <v/>
      </c>
      <c r="BI45" s="51" t="str">
        <f>IF(AND('positionnement modules'!BI45="B",'positionnement modules'!BI46="1a"),"2c","")</f>
        <v/>
      </c>
      <c r="BJ45" s="51" t="str">
        <f>IF(AND('positionnement modules'!BJ45="B",'positionnement modules'!BJ46="1a"),"2c","")</f>
        <v/>
      </c>
      <c r="BK45" s="51" t="str">
        <f>IF(AND('positionnement modules'!BK45="B",'positionnement modules'!BK46="1a"),"2c","")</f>
        <v/>
      </c>
      <c r="BL45" s="51" t="str">
        <f>IF(AND('positionnement modules'!BL45="B",'positionnement modules'!BL46="1a"),"2c","")</f>
        <v/>
      </c>
      <c r="BM45" s="51" t="str">
        <f>IF(AND('positionnement modules'!BM45="B",'positionnement modules'!BM46="1a"),"2c","")</f>
        <v/>
      </c>
      <c r="BN45" s="51" t="str">
        <f>IF(AND('positionnement modules'!BN45="B",'positionnement modules'!BN46="1a"),"2c","")</f>
        <v/>
      </c>
      <c r="BO45" s="51" t="str">
        <f>IF(AND('positionnement modules'!BO45="B",'positionnement modules'!BO46="1a"),"2c","")</f>
        <v/>
      </c>
      <c r="BP45" s="51" t="str">
        <f>IF(AND('positionnement modules'!BP45="B",'positionnement modules'!BP46="1a"),"2c","")</f>
        <v/>
      </c>
      <c r="BQ45" s="51" t="str">
        <f>IF(AND('positionnement modules'!BQ45="B",'positionnement modules'!BQ46="1a"),"2c","")</f>
        <v/>
      </c>
      <c r="BR45" s="51" t="str">
        <f>IF(AND('positionnement modules'!BR45="B",'positionnement modules'!BR46="1a"),"2c","")</f>
        <v/>
      </c>
      <c r="BS45" s="51" t="str">
        <f>IF(AND('positionnement modules'!BS45="B",'positionnement modules'!BS46="1a"),"2c","")</f>
        <v/>
      </c>
      <c r="BT45" s="51" t="str">
        <f>IF(AND('positionnement modules'!BT45="B",'positionnement modules'!BT46="1a"),"2c","")</f>
        <v/>
      </c>
      <c r="BU45" s="51" t="str">
        <f>IF(AND('positionnement modules'!BU45="B",'positionnement modules'!BU46="1a"),"2c","")</f>
        <v/>
      </c>
      <c r="BV45" s="51" t="str">
        <f>IF(AND('positionnement modules'!BV45="B",'positionnement modules'!BV46="1a"),"2c","")</f>
        <v/>
      </c>
      <c r="BW45" s="51" t="str">
        <f>IF(AND('positionnement modules'!BW45="B",'positionnement modules'!BW46="1a"),"2c","")</f>
        <v/>
      </c>
      <c r="BX45" s="51" t="str">
        <f>IF(AND('positionnement modules'!BX45="B",'positionnement modules'!BX46="1a"),"2c","")</f>
        <v/>
      </c>
      <c r="BY45" s="51" t="str">
        <f>IF(AND('positionnement modules'!BY45="B",'positionnement modules'!BY46="1a"),"2c","")</f>
        <v/>
      </c>
      <c r="BZ45" s="51" t="str">
        <f>IF(AND('positionnement modules'!BZ45="B",'positionnement modules'!BZ46="1a"),"2c","")</f>
        <v/>
      </c>
      <c r="CA45" s="51" t="str">
        <f>IF(AND('positionnement modules'!CA45="B",'positionnement modules'!CA46="1a"),"2c","")</f>
        <v/>
      </c>
      <c r="CB45" s="51" t="str">
        <f>IF(AND('positionnement modules'!CB45="B",'positionnement modules'!CB46="1a"),"2c","")</f>
        <v/>
      </c>
      <c r="CC45" s="51" t="str">
        <f>IF(AND('positionnement modules'!CC45="B",'positionnement modules'!CC46="1a"),"2c","")</f>
        <v/>
      </c>
      <c r="CD45" s="51" t="str">
        <f>IF(AND('positionnement modules'!CD45="B",'positionnement modules'!CD46="1a"),"2c","")</f>
        <v/>
      </c>
      <c r="CE45" s="51" t="str">
        <f>IF(AND('positionnement modules'!CE45="B",'positionnement modules'!CE46="1a"),"2c","")</f>
        <v/>
      </c>
      <c r="CF45" s="51" t="str">
        <f>IF(AND('positionnement modules'!CF45="B",'positionnement modules'!CF46="1a"),"2c","")</f>
        <v/>
      </c>
      <c r="CG45" s="51" t="str">
        <f>IF(AND('positionnement modules'!CG45="B",'positionnement modules'!CG46="1a"),"2c","")</f>
        <v/>
      </c>
      <c r="CH45" s="51" t="str">
        <f>IF(AND('positionnement modules'!CH45="B",'positionnement modules'!CH46="1a"),"2c","")</f>
        <v/>
      </c>
      <c r="CI45" s="51" t="str">
        <f>IF(AND('positionnement modules'!CI45="B",'positionnement modules'!CI46="1a"),"2c","")</f>
        <v/>
      </c>
      <c r="CJ45" s="51" t="str">
        <f>IF(AND('positionnement modules'!CJ45="B",'positionnement modules'!CJ46="1a"),"2c","")</f>
        <v/>
      </c>
      <c r="CK45" s="51" t="str">
        <f>IF(AND('positionnement modules'!CK45="B",'positionnement modules'!CK46="1a"),"2c","")</f>
        <v/>
      </c>
      <c r="CL45" s="51" t="str">
        <f>IF(AND('positionnement modules'!CL45="B",'positionnement modules'!CL46="1a"),"2c","")</f>
        <v/>
      </c>
      <c r="CM45" s="51" t="str">
        <f>IF(AND('positionnement modules'!CM45="B",'positionnement modules'!CM46="1a"),"2c","")</f>
        <v/>
      </c>
      <c r="CN45" s="51" t="str">
        <f>IF(AND('positionnement modules'!CN45="B",'positionnement modules'!CN46="1a"),"2c","")</f>
        <v/>
      </c>
      <c r="CO45" s="51" t="str">
        <f>IF(AND('positionnement modules'!CO45="B",'positionnement modules'!CO46="1a"),"2c","")</f>
        <v/>
      </c>
      <c r="CP45" s="51" t="str">
        <f>IF(AND('positionnement modules'!CP45="B",'positionnement modules'!CP46="1a"),"2c","")</f>
        <v/>
      </c>
      <c r="CQ45" s="51" t="str">
        <f>IF(AND('positionnement modules'!CQ45="B",'positionnement modules'!CQ46="1a"),"2c","")</f>
        <v/>
      </c>
      <c r="CR45" s="51" t="str">
        <f>IF(AND('positionnement modules'!CR45="B",'positionnement modules'!CR46="1a"),"2c","")</f>
        <v/>
      </c>
      <c r="CS45" s="51" t="str">
        <f>IF(AND('positionnement modules'!CS45="B",'positionnement modules'!CS46="1a"),"2c","")</f>
        <v/>
      </c>
      <c r="CT45" s="51" t="str">
        <f>IF(AND('positionnement modules'!CT45="B",'positionnement modules'!CT46="1a"),"2c","")</f>
        <v/>
      </c>
      <c r="CU45" s="51" t="str">
        <f>IF(AND('positionnement modules'!CU45="B",'positionnement modules'!CU46="1a"),"2c","")</f>
        <v/>
      </c>
      <c r="CV45" s="51" t="str">
        <f>IF(AND('positionnement modules'!CV45="B",'positionnement modules'!CV46="1a"),"2c","")</f>
        <v/>
      </c>
      <c r="CW45" s="51" t="str">
        <f>IF(AND('positionnement modules'!CW45="B",'positionnement modules'!CW46="1a"),"2c","")</f>
        <v/>
      </c>
      <c r="CX45" s="51" t="str">
        <f>IF(AND('positionnement modules'!CX45="B",'positionnement modules'!CX46="1a"),"2c","")</f>
        <v/>
      </c>
      <c r="CY45" s="51" t="str">
        <f>IF(AND('positionnement modules'!CY45="B",'positionnement modules'!CY46="1a"),"2c","")</f>
        <v/>
      </c>
      <c r="CZ45" s="51" t="str">
        <f>IF(AND('positionnement modules'!CZ45="B",'positionnement modules'!CZ46="1a"),"2c","")</f>
        <v/>
      </c>
      <c r="DA45" s="51" t="str">
        <f>IF(AND('positionnement modules'!DA45="B",'positionnement modules'!DA46="1a"),"2c","")</f>
        <v/>
      </c>
      <c r="DB45" s="51" t="str">
        <f>IF(AND('positionnement modules'!DB45="B",'positionnement modules'!DB46="1a"),"2c","")</f>
        <v/>
      </c>
      <c r="DC45" s="51" t="str">
        <f>IF(AND('positionnement modules'!DC45="B",'positionnement modules'!DC46="1a"),"2c","")</f>
        <v/>
      </c>
      <c r="DD45" s="52" t="str">
        <f>IF(AND('positionnement modules'!DD45="B",'positionnement modules'!DD46="1a"),"2c","")</f>
        <v/>
      </c>
      <c r="DE45" s="5" t="str">
        <f>IF(AND('positionnement modules'!DE45="B",'positionnement modules'!DE46="1a"),"2c","")</f>
        <v/>
      </c>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row>
    <row r="46" spans="2:146" ht="21" customHeight="1" x14ac:dyDescent="0.35">
      <c r="B46" s="4" t="str">
        <f>IF(AND('positionnement modules'!B46="B",'positionnement modules'!B47="1a"),"2c","")</f>
        <v/>
      </c>
      <c r="C46" s="50" t="str">
        <f>IF(AND('positionnement modules'!C46="B",'positionnement modules'!C47="1a"),"2c","")</f>
        <v/>
      </c>
      <c r="D46" s="51" t="str">
        <f>IF(AND('positionnement modules'!D46="B",'positionnement modules'!D47="1a"),"2c","")</f>
        <v/>
      </c>
      <c r="E46" s="51" t="str">
        <f>IF(AND('positionnement modules'!E46="B",'positionnement modules'!E47="1a"),"2c","")</f>
        <v/>
      </c>
      <c r="F46" s="51" t="str">
        <f>IF(AND('positionnement modules'!F46="B",'positionnement modules'!F47="1a"),"2c","")</f>
        <v/>
      </c>
      <c r="G46" s="51" t="str">
        <f>IF(AND('positionnement modules'!G46="B",'positionnement modules'!G47="1a"),"2c","")</f>
        <v/>
      </c>
      <c r="H46" s="51" t="str">
        <f>IF(AND('positionnement modules'!H46="B",'positionnement modules'!H47="1a"),"2c","")</f>
        <v/>
      </c>
      <c r="I46" s="51" t="str">
        <f>IF(AND('positionnement modules'!I46="B",'positionnement modules'!I47="1a"),"2c","")</f>
        <v/>
      </c>
      <c r="J46" s="51" t="str">
        <f>IF(AND('positionnement modules'!J46="B",'positionnement modules'!J47="1a"),"2c","")</f>
        <v/>
      </c>
      <c r="K46" s="51" t="str">
        <f>IF(AND('positionnement modules'!K46="B",'positionnement modules'!K47="1a"),"2c","")</f>
        <v/>
      </c>
      <c r="L46" s="51" t="str">
        <f>IF(AND('positionnement modules'!L46="B",'positionnement modules'!L47="1a"),"2c","")</f>
        <v/>
      </c>
      <c r="M46" s="51" t="str">
        <f>IF(AND('positionnement modules'!M46="B",'positionnement modules'!M47="1a"),"2c","")</f>
        <v/>
      </c>
      <c r="N46" s="51" t="str">
        <f>IF(AND('positionnement modules'!N46="B",'positionnement modules'!N47="1a"),"2c","")</f>
        <v/>
      </c>
      <c r="O46" s="51" t="str">
        <f>IF(AND('positionnement modules'!O46="B",'positionnement modules'!O47="1a"),"2c","")</f>
        <v/>
      </c>
      <c r="P46" s="51" t="str">
        <f>IF(AND('positionnement modules'!P46="B",'positionnement modules'!P47="1a"),"2c","")</f>
        <v/>
      </c>
      <c r="Q46" s="51" t="str">
        <f>IF(AND('positionnement modules'!Q46="B",'positionnement modules'!Q47="1a"),"2c","")</f>
        <v/>
      </c>
      <c r="R46" s="51" t="str">
        <f>IF(AND('positionnement modules'!R46="B",'positionnement modules'!R47="1a"),"2c","")</f>
        <v/>
      </c>
      <c r="S46" s="51" t="str">
        <f>IF(AND('positionnement modules'!S46="B",'positionnement modules'!S47="1a"),"2c","")</f>
        <v/>
      </c>
      <c r="T46" s="51" t="str">
        <f>IF(AND('positionnement modules'!T46="B",'positionnement modules'!T47="1a"),"2c","")</f>
        <v/>
      </c>
      <c r="U46" s="51" t="str">
        <f>IF(AND('positionnement modules'!U46="B",'positionnement modules'!U47="1a"),"2c","")</f>
        <v/>
      </c>
      <c r="V46" s="51" t="str">
        <f>IF(AND('positionnement modules'!V46="B",'positionnement modules'!V47="1a"),"2c","")</f>
        <v/>
      </c>
      <c r="W46" s="51" t="str">
        <f>IF(AND('positionnement modules'!W46="B",'positionnement modules'!W47="1a"),"2c","")</f>
        <v/>
      </c>
      <c r="X46" s="51" t="str">
        <f>IF(AND('positionnement modules'!X46="B",'positionnement modules'!X47="1a"),"2c","")</f>
        <v/>
      </c>
      <c r="Y46" s="51" t="str">
        <f>IF(AND('positionnement modules'!Y46="B",'positionnement modules'!Y47="1a"),"2c","")</f>
        <v/>
      </c>
      <c r="Z46" s="51" t="str">
        <f>IF(AND('positionnement modules'!Z46="B",'positionnement modules'!Z47="1a"),"2c","")</f>
        <v/>
      </c>
      <c r="AA46" s="51" t="str">
        <f>IF(AND('positionnement modules'!AA46="B",'positionnement modules'!AA47="1a"),"2c","")</f>
        <v/>
      </c>
      <c r="AB46" s="51" t="str">
        <f>IF(AND('positionnement modules'!AB46="B",'positionnement modules'!AB47="1a"),"2c","")</f>
        <v/>
      </c>
      <c r="AC46" s="51" t="str">
        <f>IF(AND('positionnement modules'!AC46="B",'positionnement modules'!AC47="1a"),"2c","")</f>
        <v/>
      </c>
      <c r="AD46" s="51" t="str">
        <f>IF(AND('positionnement modules'!AD46="B",'positionnement modules'!AD47="1a"),"2c","")</f>
        <v/>
      </c>
      <c r="AE46" s="51" t="str">
        <f>IF(AND('positionnement modules'!AE46="B",'positionnement modules'!AE47="1a"),"2c","")</f>
        <v/>
      </c>
      <c r="AF46" s="51" t="str">
        <f>IF(AND('positionnement modules'!AF46="B",'positionnement modules'!AF47="1a"),"2c","")</f>
        <v/>
      </c>
      <c r="AG46" s="51" t="str">
        <f>IF(AND('positionnement modules'!AG46="B",'positionnement modules'!AG47="1a"),"2c","")</f>
        <v/>
      </c>
      <c r="AH46" s="51" t="str">
        <f>IF(AND('positionnement modules'!AH46="B",'positionnement modules'!AH47="1a"),"2c","")</f>
        <v/>
      </c>
      <c r="AI46" s="51" t="str">
        <f>IF(AND('positionnement modules'!AI46="B",'positionnement modules'!AI47="1a"),"2c","")</f>
        <v/>
      </c>
      <c r="AJ46" s="51" t="str">
        <f>IF(AND('positionnement modules'!AJ46="B",'positionnement modules'!AJ47="1a"),"2c","")</f>
        <v/>
      </c>
      <c r="AK46" s="51" t="str">
        <f>IF(AND('positionnement modules'!AK46="B",'positionnement modules'!AK47="1a"),"2c","")</f>
        <v/>
      </c>
      <c r="AL46" s="51" t="str">
        <f>IF(AND('positionnement modules'!AL46="B",'positionnement modules'!AL47="1a"),"2c","")</f>
        <v/>
      </c>
      <c r="AM46" s="51" t="str">
        <f>IF(AND('positionnement modules'!AM46="B",'positionnement modules'!AM47="1a"),"2c","")</f>
        <v/>
      </c>
      <c r="AN46" s="51" t="str">
        <f>IF(AND('positionnement modules'!AN46="B",'positionnement modules'!AN47="1a"),"2c","")</f>
        <v/>
      </c>
      <c r="AO46" s="51" t="str">
        <f>IF(AND('positionnement modules'!AO46="B",'positionnement modules'!AO47="1a"),"2c","")</f>
        <v/>
      </c>
      <c r="AP46" s="51" t="str">
        <f>IF(AND('positionnement modules'!AP46="B",'positionnement modules'!AP47="1a"),"2c","")</f>
        <v/>
      </c>
      <c r="AQ46" s="51" t="str">
        <f>IF(AND('positionnement modules'!AQ46="B",'positionnement modules'!AQ47="1a"),"2c","")</f>
        <v/>
      </c>
      <c r="AR46" s="51" t="str">
        <f>IF(AND('positionnement modules'!AR46="B",'positionnement modules'!AR47="1a"),"2c","")</f>
        <v/>
      </c>
      <c r="AS46" s="51" t="str">
        <f>IF(AND('positionnement modules'!AS46="B",'positionnement modules'!AS47="1a"),"2c","")</f>
        <v/>
      </c>
      <c r="AT46" s="51" t="str">
        <f>IF(AND('positionnement modules'!AT46="B",'positionnement modules'!AT47="1a"),"2c","")</f>
        <v/>
      </c>
      <c r="AU46" s="51" t="str">
        <f>IF(AND('positionnement modules'!AU46="B",'positionnement modules'!AU47="1a"),"2c","")</f>
        <v/>
      </c>
      <c r="AV46" s="51" t="str">
        <f>IF(AND('positionnement modules'!AV46="B",'positionnement modules'!AV47="1a"),"2c","")</f>
        <v/>
      </c>
      <c r="AW46" s="51" t="str">
        <f>IF(AND('positionnement modules'!AW46="B",'positionnement modules'!AW47="1a"),"2c","")</f>
        <v/>
      </c>
      <c r="AX46" s="51" t="str">
        <f>IF(AND('positionnement modules'!AX46="B",'positionnement modules'!AX47="1a"),"2c","")</f>
        <v/>
      </c>
      <c r="AY46" s="51" t="str">
        <f>IF(AND('positionnement modules'!AY46="B",'positionnement modules'!AY47="1a"),"2c","")</f>
        <v/>
      </c>
      <c r="AZ46" s="51" t="str">
        <f>IF(AND('positionnement modules'!AZ46="B",'positionnement modules'!AZ47="1a"),"2c","")</f>
        <v/>
      </c>
      <c r="BA46" s="51" t="str">
        <f>IF(AND('positionnement modules'!BA46="B",'positionnement modules'!BA47="1a"),"2c","")</f>
        <v/>
      </c>
      <c r="BB46" s="51" t="str">
        <f>IF(AND('positionnement modules'!BB46="B",'positionnement modules'!BB47="1a"),"2c","")</f>
        <v/>
      </c>
      <c r="BC46" s="51" t="str">
        <f>IF(AND('positionnement modules'!BC46="B",'positionnement modules'!BC47="1a"),"2c","")</f>
        <v/>
      </c>
      <c r="BD46" s="51" t="str">
        <f>IF(AND('positionnement modules'!BD46="B",'positionnement modules'!BD47="1a"),"2c","")</f>
        <v/>
      </c>
      <c r="BE46" s="51" t="str">
        <f>IF(AND('positionnement modules'!BE46="B",'positionnement modules'!BE47="1a"),"2c","")</f>
        <v/>
      </c>
      <c r="BF46" s="51" t="str">
        <f>IF(AND('positionnement modules'!BF46="B",'positionnement modules'!BF47="1a"),"2c","")</f>
        <v/>
      </c>
      <c r="BG46" s="51" t="str">
        <f>IF(AND('positionnement modules'!BG46="B",'positionnement modules'!BG47="1a"),"2c","")</f>
        <v/>
      </c>
      <c r="BH46" s="51" t="str">
        <f>IF(AND('positionnement modules'!BH46="B",'positionnement modules'!BH47="1a"),"2c","")</f>
        <v/>
      </c>
      <c r="BI46" s="51" t="str">
        <f>IF(AND('positionnement modules'!BI46="B",'positionnement modules'!BI47="1a"),"2c","")</f>
        <v/>
      </c>
      <c r="BJ46" s="51" t="str">
        <f>IF(AND('positionnement modules'!BJ46="B",'positionnement modules'!BJ47="1a"),"2c","")</f>
        <v/>
      </c>
      <c r="BK46" s="51" t="str">
        <f>IF(AND('positionnement modules'!BK46="B",'positionnement modules'!BK47="1a"),"2c","")</f>
        <v/>
      </c>
      <c r="BL46" s="51" t="str">
        <f>IF(AND('positionnement modules'!BL46="B",'positionnement modules'!BL47="1a"),"2c","")</f>
        <v/>
      </c>
      <c r="BM46" s="51" t="str">
        <f>IF(AND('positionnement modules'!BM46="B",'positionnement modules'!BM47="1a"),"2c","")</f>
        <v/>
      </c>
      <c r="BN46" s="51" t="str">
        <f>IF(AND('positionnement modules'!BN46="B",'positionnement modules'!BN47="1a"),"2c","")</f>
        <v/>
      </c>
      <c r="BO46" s="51" t="str">
        <f>IF(AND('positionnement modules'!BO46="B",'positionnement modules'!BO47="1a"),"2c","")</f>
        <v/>
      </c>
      <c r="BP46" s="51" t="str">
        <f>IF(AND('positionnement modules'!BP46="B",'positionnement modules'!BP47="1a"),"2c","")</f>
        <v/>
      </c>
      <c r="BQ46" s="51" t="str">
        <f>IF(AND('positionnement modules'!BQ46="B",'positionnement modules'!BQ47="1a"),"2c","")</f>
        <v/>
      </c>
      <c r="BR46" s="51" t="str">
        <f>IF(AND('positionnement modules'!BR46="B",'positionnement modules'!BR47="1a"),"2c","")</f>
        <v/>
      </c>
      <c r="BS46" s="51" t="str">
        <f>IF(AND('positionnement modules'!BS46="B",'positionnement modules'!BS47="1a"),"2c","")</f>
        <v/>
      </c>
      <c r="BT46" s="51" t="str">
        <f>IF(AND('positionnement modules'!BT46="B",'positionnement modules'!BT47="1a"),"2c","")</f>
        <v/>
      </c>
      <c r="BU46" s="51" t="str">
        <f>IF(AND('positionnement modules'!BU46="B",'positionnement modules'!BU47="1a"),"2c","")</f>
        <v/>
      </c>
      <c r="BV46" s="51" t="str">
        <f>IF(AND('positionnement modules'!BV46="B",'positionnement modules'!BV47="1a"),"2c","")</f>
        <v/>
      </c>
      <c r="BW46" s="51" t="str">
        <f>IF(AND('positionnement modules'!BW46="B",'positionnement modules'!BW47="1a"),"2c","")</f>
        <v/>
      </c>
      <c r="BX46" s="51" t="str">
        <f>IF(AND('positionnement modules'!BX46="B",'positionnement modules'!BX47="1a"),"2c","")</f>
        <v/>
      </c>
      <c r="BY46" s="51" t="str">
        <f>IF(AND('positionnement modules'!BY46="B",'positionnement modules'!BY47="1a"),"2c","")</f>
        <v/>
      </c>
      <c r="BZ46" s="51" t="str">
        <f>IF(AND('positionnement modules'!BZ46="B",'positionnement modules'!BZ47="1a"),"2c","")</f>
        <v/>
      </c>
      <c r="CA46" s="51" t="str">
        <f>IF(AND('positionnement modules'!CA46="B",'positionnement modules'!CA47="1a"),"2c","")</f>
        <v/>
      </c>
      <c r="CB46" s="51" t="str">
        <f>IF(AND('positionnement modules'!CB46="B",'positionnement modules'!CB47="1a"),"2c","")</f>
        <v/>
      </c>
      <c r="CC46" s="51" t="str">
        <f>IF(AND('positionnement modules'!CC46="B",'positionnement modules'!CC47="1a"),"2c","")</f>
        <v/>
      </c>
      <c r="CD46" s="51" t="str">
        <f>IF(AND('positionnement modules'!CD46="B",'positionnement modules'!CD47="1a"),"2c","")</f>
        <v/>
      </c>
      <c r="CE46" s="51" t="str">
        <f>IF(AND('positionnement modules'!CE46="B",'positionnement modules'!CE47="1a"),"2c","")</f>
        <v/>
      </c>
      <c r="CF46" s="51" t="str">
        <f>IF(AND('positionnement modules'!CF46="B",'positionnement modules'!CF47="1a"),"2c","")</f>
        <v/>
      </c>
      <c r="CG46" s="51" t="str">
        <f>IF(AND('positionnement modules'!CG46="B",'positionnement modules'!CG47="1a"),"2c","")</f>
        <v/>
      </c>
      <c r="CH46" s="51" t="str">
        <f>IF(AND('positionnement modules'!CH46="B",'positionnement modules'!CH47="1a"),"2c","")</f>
        <v/>
      </c>
      <c r="CI46" s="51" t="str">
        <f>IF(AND('positionnement modules'!CI46="B",'positionnement modules'!CI47="1a"),"2c","")</f>
        <v/>
      </c>
      <c r="CJ46" s="51" t="str">
        <f>IF(AND('positionnement modules'!CJ46="B",'positionnement modules'!CJ47="1a"),"2c","")</f>
        <v/>
      </c>
      <c r="CK46" s="51" t="str">
        <f>IF(AND('positionnement modules'!CK46="B",'positionnement modules'!CK47="1a"),"2c","")</f>
        <v/>
      </c>
      <c r="CL46" s="51" t="str">
        <f>IF(AND('positionnement modules'!CL46="B",'positionnement modules'!CL47="1a"),"2c","")</f>
        <v/>
      </c>
      <c r="CM46" s="51" t="str">
        <f>IF(AND('positionnement modules'!CM46="B",'positionnement modules'!CM47="1a"),"2c","")</f>
        <v/>
      </c>
      <c r="CN46" s="51" t="str">
        <f>IF(AND('positionnement modules'!CN46="B",'positionnement modules'!CN47="1a"),"2c","")</f>
        <v/>
      </c>
      <c r="CO46" s="51" t="str">
        <f>IF(AND('positionnement modules'!CO46="B",'positionnement modules'!CO47="1a"),"2c","")</f>
        <v/>
      </c>
      <c r="CP46" s="51" t="str">
        <f>IF(AND('positionnement modules'!CP46="B",'positionnement modules'!CP47="1a"),"2c","")</f>
        <v/>
      </c>
      <c r="CQ46" s="51" t="str">
        <f>IF(AND('positionnement modules'!CQ46="B",'positionnement modules'!CQ47="1a"),"2c","")</f>
        <v/>
      </c>
      <c r="CR46" s="51" t="str">
        <f>IF(AND('positionnement modules'!CR46="B",'positionnement modules'!CR47="1a"),"2c","")</f>
        <v/>
      </c>
      <c r="CS46" s="51" t="str">
        <f>IF(AND('positionnement modules'!CS46="B",'positionnement modules'!CS47="1a"),"2c","")</f>
        <v/>
      </c>
      <c r="CT46" s="51" t="str">
        <f>IF(AND('positionnement modules'!CT46="B",'positionnement modules'!CT47="1a"),"2c","")</f>
        <v/>
      </c>
      <c r="CU46" s="51" t="str">
        <f>IF(AND('positionnement modules'!CU46="B",'positionnement modules'!CU47="1a"),"2c","")</f>
        <v/>
      </c>
      <c r="CV46" s="51" t="str">
        <f>IF(AND('positionnement modules'!CV46="B",'positionnement modules'!CV47="1a"),"2c","")</f>
        <v/>
      </c>
      <c r="CW46" s="51" t="str">
        <f>IF(AND('positionnement modules'!CW46="B",'positionnement modules'!CW47="1a"),"2c","")</f>
        <v/>
      </c>
      <c r="CX46" s="51" t="str">
        <f>IF(AND('positionnement modules'!CX46="B",'positionnement modules'!CX47="1a"),"2c","")</f>
        <v/>
      </c>
      <c r="CY46" s="51" t="str">
        <f>IF(AND('positionnement modules'!CY46="B",'positionnement modules'!CY47="1a"),"2c","")</f>
        <v/>
      </c>
      <c r="CZ46" s="51" t="str">
        <f>IF(AND('positionnement modules'!CZ46="B",'positionnement modules'!CZ47="1a"),"2c","")</f>
        <v/>
      </c>
      <c r="DA46" s="51" t="str">
        <f>IF(AND('positionnement modules'!DA46="B",'positionnement modules'!DA47="1a"),"2c","")</f>
        <v/>
      </c>
      <c r="DB46" s="51" t="str">
        <f>IF(AND('positionnement modules'!DB46="B",'positionnement modules'!DB47="1a"),"2c","")</f>
        <v/>
      </c>
      <c r="DC46" s="51" t="str">
        <f>IF(AND('positionnement modules'!DC46="B",'positionnement modules'!DC47="1a"),"2c","")</f>
        <v/>
      </c>
      <c r="DD46" s="52" t="str">
        <f>IF(AND('positionnement modules'!DD46="B",'positionnement modules'!DD47="1a"),"2c","")</f>
        <v/>
      </c>
      <c r="DE46" s="5" t="str">
        <f>IF(AND('positionnement modules'!DE46="B",'positionnement modules'!DE47="1a"),"2c","")</f>
        <v/>
      </c>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row>
    <row r="47" spans="2:146" ht="21" customHeight="1" x14ac:dyDescent="0.35">
      <c r="B47" s="4" t="str">
        <f>IF(AND('positionnement modules'!B47="B",'positionnement modules'!B48="1a"),"2c","")</f>
        <v/>
      </c>
      <c r="C47" s="50" t="str">
        <f>IF(AND('positionnement modules'!C47="B",'positionnement modules'!C48="1a"),"2c","")</f>
        <v/>
      </c>
      <c r="D47" s="51" t="str">
        <f>IF(AND('positionnement modules'!D47="B",'positionnement modules'!D48="1a"),"2c","")</f>
        <v/>
      </c>
      <c r="E47" s="51" t="str">
        <f>IF(AND('positionnement modules'!E47="B",'positionnement modules'!E48="1a"),"2c","")</f>
        <v/>
      </c>
      <c r="F47" s="51" t="str">
        <f>IF(AND('positionnement modules'!F47="B",'positionnement modules'!F48="1a"),"2c","")</f>
        <v/>
      </c>
      <c r="G47" s="51" t="str">
        <f>IF(AND('positionnement modules'!G47="B",'positionnement modules'!G48="1a"),"2c","")</f>
        <v/>
      </c>
      <c r="H47" s="51" t="str">
        <f>IF(AND('positionnement modules'!H47="B",'positionnement modules'!H48="1a"),"2c","")</f>
        <v/>
      </c>
      <c r="I47" s="51" t="str">
        <f>IF(AND('positionnement modules'!I47="B",'positionnement modules'!I48="1a"),"2c","")</f>
        <v/>
      </c>
      <c r="J47" s="51" t="str">
        <f>IF(AND('positionnement modules'!J47="B",'positionnement modules'!J48="1a"),"2c","")</f>
        <v/>
      </c>
      <c r="K47" s="51" t="str">
        <f>IF(AND('positionnement modules'!K47="B",'positionnement modules'!K48="1a"),"2c","")</f>
        <v/>
      </c>
      <c r="L47" s="51" t="str">
        <f>IF(AND('positionnement modules'!L47="B",'positionnement modules'!L48="1a"),"2c","")</f>
        <v/>
      </c>
      <c r="M47" s="51" t="str">
        <f>IF(AND('positionnement modules'!M47="B",'positionnement modules'!M48="1a"),"2c","")</f>
        <v/>
      </c>
      <c r="N47" s="51" t="str">
        <f>IF(AND('positionnement modules'!N47="B",'positionnement modules'!N48="1a"),"2c","")</f>
        <v/>
      </c>
      <c r="O47" s="51" t="str">
        <f>IF(AND('positionnement modules'!O47="B",'positionnement modules'!O48="1a"),"2c","")</f>
        <v/>
      </c>
      <c r="P47" s="51" t="str">
        <f>IF(AND('positionnement modules'!P47="B",'positionnement modules'!P48="1a"),"2c","")</f>
        <v/>
      </c>
      <c r="Q47" s="51" t="str">
        <f>IF(AND('positionnement modules'!Q47="B",'positionnement modules'!Q48="1a"),"2c","")</f>
        <v/>
      </c>
      <c r="R47" s="51" t="str">
        <f>IF(AND('positionnement modules'!R47="B",'positionnement modules'!R48="1a"),"2c","")</f>
        <v/>
      </c>
      <c r="S47" s="51" t="str">
        <f>IF(AND('positionnement modules'!S47="B",'positionnement modules'!S48="1a"),"2c","")</f>
        <v/>
      </c>
      <c r="T47" s="51" t="str">
        <f>IF(AND('positionnement modules'!T47="B",'positionnement modules'!T48="1a"),"2c","")</f>
        <v/>
      </c>
      <c r="U47" s="51" t="str">
        <f>IF(AND('positionnement modules'!U47="B",'positionnement modules'!U48="1a"),"2c","")</f>
        <v/>
      </c>
      <c r="V47" s="51" t="str">
        <f>IF(AND('positionnement modules'!V47="B",'positionnement modules'!V48="1a"),"2c","")</f>
        <v/>
      </c>
      <c r="W47" s="51" t="str">
        <f>IF(AND('positionnement modules'!W47="B",'positionnement modules'!W48="1a"),"2c","")</f>
        <v/>
      </c>
      <c r="X47" s="51" t="str">
        <f>IF(AND('positionnement modules'!X47="B",'positionnement modules'!X48="1a"),"2c","")</f>
        <v/>
      </c>
      <c r="Y47" s="51" t="str">
        <f>IF(AND('positionnement modules'!Y47="B",'positionnement modules'!Y48="1a"),"2c","")</f>
        <v/>
      </c>
      <c r="Z47" s="51" t="str">
        <f>IF(AND('positionnement modules'!Z47="B",'positionnement modules'!Z48="1a"),"2c","")</f>
        <v/>
      </c>
      <c r="AA47" s="51" t="str">
        <f>IF(AND('positionnement modules'!AA47="B",'positionnement modules'!AA48="1a"),"2c","")</f>
        <v/>
      </c>
      <c r="AB47" s="51" t="str">
        <f>IF(AND('positionnement modules'!AB47="B",'positionnement modules'!AB48="1a"),"2c","")</f>
        <v/>
      </c>
      <c r="AC47" s="51" t="str">
        <f>IF(AND('positionnement modules'!AC47="B",'positionnement modules'!AC48="1a"),"2c","")</f>
        <v/>
      </c>
      <c r="AD47" s="51" t="str">
        <f>IF(AND('positionnement modules'!AD47="B",'positionnement modules'!AD48="1a"),"2c","")</f>
        <v/>
      </c>
      <c r="AE47" s="51" t="str">
        <f>IF(AND('positionnement modules'!AE47="B",'positionnement modules'!AE48="1a"),"2c","")</f>
        <v/>
      </c>
      <c r="AF47" s="51" t="str">
        <f>IF(AND('positionnement modules'!AF47="B",'positionnement modules'!AF48="1a"),"2c","")</f>
        <v/>
      </c>
      <c r="AG47" s="51" t="str">
        <f>IF(AND('positionnement modules'!AG47="B",'positionnement modules'!AG48="1a"),"2c","")</f>
        <v/>
      </c>
      <c r="AH47" s="51" t="str">
        <f>IF(AND('positionnement modules'!AH47="B",'positionnement modules'!AH48="1a"),"2c","")</f>
        <v/>
      </c>
      <c r="AI47" s="51" t="str">
        <f>IF(AND('positionnement modules'!AI47="B",'positionnement modules'!AI48="1a"),"2c","")</f>
        <v/>
      </c>
      <c r="AJ47" s="51" t="str">
        <f>IF(AND('positionnement modules'!AJ47="B",'positionnement modules'!AJ48="1a"),"2c","")</f>
        <v/>
      </c>
      <c r="AK47" s="51" t="str">
        <f>IF(AND('positionnement modules'!AK47="B",'positionnement modules'!AK48="1a"),"2c","")</f>
        <v/>
      </c>
      <c r="AL47" s="51" t="str">
        <f>IF(AND('positionnement modules'!AL47="B",'positionnement modules'!AL48="1a"),"2c","")</f>
        <v/>
      </c>
      <c r="AM47" s="51" t="str">
        <f>IF(AND('positionnement modules'!AM47="B",'positionnement modules'!AM48="1a"),"2c","")</f>
        <v/>
      </c>
      <c r="AN47" s="51" t="str">
        <f>IF(AND('positionnement modules'!AN47="B",'positionnement modules'!AN48="1a"),"2c","")</f>
        <v/>
      </c>
      <c r="AO47" s="51" t="str">
        <f>IF(AND('positionnement modules'!AO47="B",'positionnement modules'!AO48="1a"),"2c","")</f>
        <v/>
      </c>
      <c r="AP47" s="51" t="str">
        <f>IF(AND('positionnement modules'!AP47="B",'positionnement modules'!AP48="1a"),"2c","")</f>
        <v/>
      </c>
      <c r="AQ47" s="51" t="str">
        <f>IF(AND('positionnement modules'!AQ47="B",'positionnement modules'!AQ48="1a"),"2c","")</f>
        <v/>
      </c>
      <c r="AR47" s="51" t="str">
        <f>IF(AND('positionnement modules'!AR47="B",'positionnement modules'!AR48="1a"),"2c","")</f>
        <v/>
      </c>
      <c r="AS47" s="51" t="str">
        <f>IF(AND('positionnement modules'!AS47="B",'positionnement modules'!AS48="1a"),"2c","")</f>
        <v/>
      </c>
      <c r="AT47" s="51" t="str">
        <f>IF(AND('positionnement modules'!AT47="B",'positionnement modules'!AT48="1a"),"2c","")</f>
        <v/>
      </c>
      <c r="AU47" s="51" t="str">
        <f>IF(AND('positionnement modules'!AU47="B",'positionnement modules'!AU48="1a"),"2c","")</f>
        <v/>
      </c>
      <c r="AV47" s="51" t="str">
        <f>IF(AND('positionnement modules'!AV47="B",'positionnement modules'!AV48="1a"),"2c","")</f>
        <v/>
      </c>
      <c r="AW47" s="51" t="str">
        <f>IF(AND('positionnement modules'!AW47="B",'positionnement modules'!AW48="1a"),"2c","")</f>
        <v/>
      </c>
      <c r="AX47" s="51" t="str">
        <f>IF(AND('positionnement modules'!AX47="B",'positionnement modules'!AX48="1a"),"2c","")</f>
        <v/>
      </c>
      <c r="AY47" s="51" t="str">
        <f>IF(AND('positionnement modules'!AY47="B",'positionnement modules'!AY48="1a"),"2c","")</f>
        <v/>
      </c>
      <c r="AZ47" s="51" t="str">
        <f>IF(AND('positionnement modules'!AZ47="B",'positionnement modules'!AZ48="1a"),"2c","")</f>
        <v/>
      </c>
      <c r="BA47" s="51" t="str">
        <f>IF(AND('positionnement modules'!BA47="B",'positionnement modules'!BA48="1a"),"2c","")</f>
        <v/>
      </c>
      <c r="BB47" s="51" t="str">
        <f>IF(AND('positionnement modules'!BB47="B",'positionnement modules'!BB48="1a"),"2c","")</f>
        <v/>
      </c>
      <c r="BC47" s="51" t="str">
        <f>IF(AND('positionnement modules'!BC47="B",'positionnement modules'!BC48="1a"),"2c","")</f>
        <v/>
      </c>
      <c r="BD47" s="51" t="str">
        <f>IF(AND('positionnement modules'!BD47="B",'positionnement modules'!BD48="1a"),"2c","")</f>
        <v/>
      </c>
      <c r="BE47" s="51" t="str">
        <f>IF(AND('positionnement modules'!BE47="B",'positionnement modules'!BE48="1a"),"2c","")</f>
        <v/>
      </c>
      <c r="BF47" s="51" t="str">
        <f>IF(AND('positionnement modules'!BF47="B",'positionnement modules'!BF48="1a"),"2c","")</f>
        <v/>
      </c>
      <c r="BG47" s="51" t="str">
        <f>IF(AND('positionnement modules'!BG47="B",'positionnement modules'!BG48="1a"),"2c","")</f>
        <v/>
      </c>
      <c r="BH47" s="51" t="str">
        <f>IF(AND('positionnement modules'!BH47="B",'positionnement modules'!BH48="1a"),"2c","")</f>
        <v/>
      </c>
      <c r="BI47" s="51" t="str">
        <f>IF(AND('positionnement modules'!BI47="B",'positionnement modules'!BI48="1a"),"2c","")</f>
        <v/>
      </c>
      <c r="BJ47" s="51" t="str">
        <f>IF(AND('positionnement modules'!BJ47="B",'positionnement modules'!BJ48="1a"),"2c","")</f>
        <v/>
      </c>
      <c r="BK47" s="51" t="str">
        <f>IF(AND('positionnement modules'!BK47="B",'positionnement modules'!BK48="1a"),"2c","")</f>
        <v/>
      </c>
      <c r="BL47" s="51" t="str">
        <f>IF(AND('positionnement modules'!BL47="B",'positionnement modules'!BL48="1a"),"2c","")</f>
        <v/>
      </c>
      <c r="BM47" s="51" t="str">
        <f>IF(AND('positionnement modules'!BM47="B",'positionnement modules'!BM48="1a"),"2c","")</f>
        <v/>
      </c>
      <c r="BN47" s="51" t="str">
        <f>IF(AND('positionnement modules'!BN47="B",'positionnement modules'!BN48="1a"),"2c","")</f>
        <v/>
      </c>
      <c r="BO47" s="51" t="str">
        <f>IF(AND('positionnement modules'!BO47="B",'positionnement modules'!BO48="1a"),"2c","")</f>
        <v/>
      </c>
      <c r="BP47" s="51" t="str">
        <f>IF(AND('positionnement modules'!BP47="B",'positionnement modules'!BP48="1a"),"2c","")</f>
        <v/>
      </c>
      <c r="BQ47" s="51" t="str">
        <f>IF(AND('positionnement modules'!BQ47="B",'positionnement modules'!BQ48="1a"),"2c","")</f>
        <v/>
      </c>
      <c r="BR47" s="51" t="str">
        <f>IF(AND('positionnement modules'!BR47="B",'positionnement modules'!BR48="1a"),"2c","")</f>
        <v/>
      </c>
      <c r="BS47" s="51" t="str">
        <f>IF(AND('positionnement modules'!BS47="B",'positionnement modules'!BS48="1a"),"2c","")</f>
        <v/>
      </c>
      <c r="BT47" s="51" t="str">
        <f>IF(AND('positionnement modules'!BT47="B",'positionnement modules'!BT48="1a"),"2c","")</f>
        <v/>
      </c>
      <c r="BU47" s="51" t="str">
        <f>IF(AND('positionnement modules'!BU47="B",'positionnement modules'!BU48="1a"),"2c","")</f>
        <v/>
      </c>
      <c r="BV47" s="51" t="str">
        <f>IF(AND('positionnement modules'!BV47="B",'positionnement modules'!BV48="1a"),"2c","")</f>
        <v/>
      </c>
      <c r="BW47" s="51" t="str">
        <f>IF(AND('positionnement modules'!BW47="B",'positionnement modules'!BW48="1a"),"2c","")</f>
        <v/>
      </c>
      <c r="BX47" s="51" t="str">
        <f>IF(AND('positionnement modules'!BX47="B",'positionnement modules'!BX48="1a"),"2c","")</f>
        <v/>
      </c>
      <c r="BY47" s="51" t="str">
        <f>IF(AND('positionnement modules'!BY47="B",'positionnement modules'!BY48="1a"),"2c","")</f>
        <v/>
      </c>
      <c r="BZ47" s="51" t="str">
        <f>IF(AND('positionnement modules'!BZ47="B",'positionnement modules'!BZ48="1a"),"2c","")</f>
        <v/>
      </c>
      <c r="CA47" s="51" t="str">
        <f>IF(AND('positionnement modules'!CA47="B",'positionnement modules'!CA48="1a"),"2c","")</f>
        <v/>
      </c>
      <c r="CB47" s="51" t="str">
        <f>IF(AND('positionnement modules'!CB47="B",'positionnement modules'!CB48="1a"),"2c","")</f>
        <v/>
      </c>
      <c r="CC47" s="51" t="str">
        <f>IF(AND('positionnement modules'!CC47="B",'positionnement modules'!CC48="1a"),"2c","")</f>
        <v/>
      </c>
      <c r="CD47" s="51" t="str">
        <f>IF(AND('positionnement modules'!CD47="B",'positionnement modules'!CD48="1a"),"2c","")</f>
        <v/>
      </c>
      <c r="CE47" s="51" t="str">
        <f>IF(AND('positionnement modules'!CE47="B",'positionnement modules'!CE48="1a"),"2c","")</f>
        <v/>
      </c>
      <c r="CF47" s="51" t="str">
        <f>IF(AND('positionnement modules'!CF47="B",'positionnement modules'!CF48="1a"),"2c","")</f>
        <v/>
      </c>
      <c r="CG47" s="51" t="str">
        <f>IF(AND('positionnement modules'!CG47="B",'positionnement modules'!CG48="1a"),"2c","")</f>
        <v/>
      </c>
      <c r="CH47" s="51" t="str">
        <f>IF(AND('positionnement modules'!CH47="B",'positionnement modules'!CH48="1a"),"2c","")</f>
        <v/>
      </c>
      <c r="CI47" s="51" t="str">
        <f>IF(AND('positionnement modules'!CI47="B",'positionnement modules'!CI48="1a"),"2c","")</f>
        <v/>
      </c>
      <c r="CJ47" s="51" t="str">
        <f>IF(AND('positionnement modules'!CJ47="B",'positionnement modules'!CJ48="1a"),"2c","")</f>
        <v/>
      </c>
      <c r="CK47" s="51" t="str">
        <f>IF(AND('positionnement modules'!CK47="B",'positionnement modules'!CK48="1a"),"2c","")</f>
        <v/>
      </c>
      <c r="CL47" s="51" t="str">
        <f>IF(AND('positionnement modules'!CL47="B",'positionnement modules'!CL48="1a"),"2c","")</f>
        <v/>
      </c>
      <c r="CM47" s="51" t="str">
        <f>IF(AND('positionnement modules'!CM47="B",'positionnement modules'!CM48="1a"),"2c","")</f>
        <v/>
      </c>
      <c r="CN47" s="51" t="str">
        <f>IF(AND('positionnement modules'!CN47="B",'positionnement modules'!CN48="1a"),"2c","")</f>
        <v/>
      </c>
      <c r="CO47" s="51" t="str">
        <f>IF(AND('positionnement modules'!CO47="B",'positionnement modules'!CO48="1a"),"2c","")</f>
        <v/>
      </c>
      <c r="CP47" s="51" t="str">
        <f>IF(AND('positionnement modules'!CP47="B",'positionnement modules'!CP48="1a"),"2c","")</f>
        <v/>
      </c>
      <c r="CQ47" s="51" t="str">
        <f>IF(AND('positionnement modules'!CQ47="B",'positionnement modules'!CQ48="1a"),"2c","")</f>
        <v/>
      </c>
      <c r="CR47" s="51" t="str">
        <f>IF(AND('positionnement modules'!CR47="B",'positionnement modules'!CR48="1a"),"2c","")</f>
        <v/>
      </c>
      <c r="CS47" s="51" t="str">
        <f>IF(AND('positionnement modules'!CS47="B",'positionnement modules'!CS48="1a"),"2c","")</f>
        <v/>
      </c>
      <c r="CT47" s="51" t="str">
        <f>IF(AND('positionnement modules'!CT47="B",'positionnement modules'!CT48="1a"),"2c","")</f>
        <v/>
      </c>
      <c r="CU47" s="51" t="str">
        <f>IF(AND('positionnement modules'!CU47="B",'positionnement modules'!CU48="1a"),"2c","")</f>
        <v/>
      </c>
      <c r="CV47" s="51" t="str">
        <f>IF(AND('positionnement modules'!CV47="B",'positionnement modules'!CV48="1a"),"2c","")</f>
        <v/>
      </c>
      <c r="CW47" s="51" t="str">
        <f>IF(AND('positionnement modules'!CW47="B",'positionnement modules'!CW48="1a"),"2c","")</f>
        <v/>
      </c>
      <c r="CX47" s="51" t="str">
        <f>IF(AND('positionnement modules'!CX47="B",'positionnement modules'!CX48="1a"),"2c","")</f>
        <v/>
      </c>
      <c r="CY47" s="51" t="str">
        <f>IF(AND('positionnement modules'!CY47="B",'positionnement modules'!CY48="1a"),"2c","")</f>
        <v/>
      </c>
      <c r="CZ47" s="51" t="str">
        <f>IF(AND('positionnement modules'!CZ47="B",'positionnement modules'!CZ48="1a"),"2c","")</f>
        <v/>
      </c>
      <c r="DA47" s="51" t="str">
        <f>IF(AND('positionnement modules'!DA47="B",'positionnement modules'!DA48="1a"),"2c","")</f>
        <v/>
      </c>
      <c r="DB47" s="51" t="str">
        <f>IF(AND('positionnement modules'!DB47="B",'positionnement modules'!DB48="1a"),"2c","")</f>
        <v/>
      </c>
      <c r="DC47" s="51" t="str">
        <f>IF(AND('positionnement modules'!DC47="B",'positionnement modules'!DC48="1a"),"2c","")</f>
        <v/>
      </c>
      <c r="DD47" s="52" t="str">
        <f>IF(AND('positionnement modules'!DD47="B",'positionnement modules'!DD48="1a"),"2c","")</f>
        <v/>
      </c>
      <c r="DE47" s="5" t="str">
        <f>IF(AND('positionnement modules'!DE47="B",'positionnement modules'!DE48="1a"),"2c","")</f>
        <v/>
      </c>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row>
    <row r="48" spans="2:146" ht="21" customHeight="1" x14ac:dyDescent="0.35">
      <c r="B48" s="4" t="str">
        <f>IF(AND('positionnement modules'!B48="B",'positionnement modules'!B49="1a"),"2c","")</f>
        <v/>
      </c>
      <c r="C48" s="50" t="str">
        <f>IF(AND('positionnement modules'!C48="B",'positionnement modules'!C49="1a"),"2c","")</f>
        <v/>
      </c>
      <c r="D48" s="51" t="str">
        <f>IF(AND('positionnement modules'!D48="B",'positionnement modules'!D49="1a"),"2c","")</f>
        <v/>
      </c>
      <c r="E48" s="51" t="str">
        <f>IF(AND('positionnement modules'!E48="B",'positionnement modules'!E49="1a"),"2c","")</f>
        <v/>
      </c>
      <c r="F48" s="51" t="str">
        <f>IF(AND('positionnement modules'!F48="B",'positionnement modules'!F49="1a"),"2c","")</f>
        <v/>
      </c>
      <c r="G48" s="51" t="str">
        <f>IF(AND('positionnement modules'!G48="B",'positionnement modules'!G49="1a"),"2c","")</f>
        <v/>
      </c>
      <c r="H48" s="51" t="str">
        <f>IF(AND('positionnement modules'!H48="B",'positionnement modules'!H49="1a"),"2c","")</f>
        <v/>
      </c>
      <c r="I48" s="51" t="str">
        <f>IF(AND('positionnement modules'!I48="B",'positionnement modules'!I49="1a"),"2c","")</f>
        <v/>
      </c>
      <c r="J48" s="51" t="str">
        <f>IF(AND('positionnement modules'!J48="B",'positionnement modules'!J49="1a"),"2c","")</f>
        <v/>
      </c>
      <c r="K48" s="51" t="str">
        <f>IF(AND('positionnement modules'!K48="B",'positionnement modules'!K49="1a"),"2c","")</f>
        <v/>
      </c>
      <c r="L48" s="51" t="str">
        <f>IF(AND('positionnement modules'!L48="B",'positionnement modules'!L49="1a"),"2c","")</f>
        <v/>
      </c>
      <c r="M48" s="51" t="str">
        <f>IF(AND('positionnement modules'!M48="B",'positionnement modules'!M49="1a"),"2c","")</f>
        <v/>
      </c>
      <c r="N48" s="51" t="str">
        <f>IF(AND('positionnement modules'!N48="B",'positionnement modules'!N49="1a"),"2c","")</f>
        <v/>
      </c>
      <c r="O48" s="51" t="str">
        <f>IF(AND('positionnement modules'!O48="B",'positionnement modules'!O49="1a"),"2c","")</f>
        <v/>
      </c>
      <c r="P48" s="51" t="str">
        <f>IF(AND('positionnement modules'!P48="B",'positionnement modules'!P49="1a"),"2c","")</f>
        <v/>
      </c>
      <c r="Q48" s="51" t="str">
        <f>IF(AND('positionnement modules'!Q48="B",'positionnement modules'!Q49="1a"),"2c","")</f>
        <v/>
      </c>
      <c r="R48" s="51" t="str">
        <f>IF(AND('positionnement modules'!R48="B",'positionnement modules'!R49="1a"),"2c","")</f>
        <v/>
      </c>
      <c r="S48" s="51" t="str">
        <f>IF(AND('positionnement modules'!S48="B",'positionnement modules'!S49="1a"),"2c","")</f>
        <v/>
      </c>
      <c r="T48" s="51" t="str">
        <f>IF(AND('positionnement modules'!T48="B",'positionnement modules'!T49="1a"),"2c","")</f>
        <v/>
      </c>
      <c r="U48" s="51" t="str">
        <f>IF(AND('positionnement modules'!U48="B",'positionnement modules'!U49="1a"),"2c","")</f>
        <v/>
      </c>
      <c r="V48" s="51" t="str">
        <f>IF(AND('positionnement modules'!V48="B",'positionnement modules'!V49="1a"),"2c","")</f>
        <v/>
      </c>
      <c r="W48" s="51" t="str">
        <f>IF(AND('positionnement modules'!W48="B",'positionnement modules'!W49="1a"),"2c","")</f>
        <v/>
      </c>
      <c r="X48" s="51" t="str">
        <f>IF(AND('positionnement modules'!X48="B",'positionnement modules'!X49="1a"),"2c","")</f>
        <v/>
      </c>
      <c r="Y48" s="51" t="str">
        <f>IF(AND('positionnement modules'!Y48="B",'positionnement modules'!Y49="1a"),"2c","")</f>
        <v/>
      </c>
      <c r="Z48" s="51" t="str">
        <f>IF(AND('positionnement modules'!Z48="B",'positionnement modules'!Z49="1a"),"2c","")</f>
        <v/>
      </c>
      <c r="AA48" s="51" t="str">
        <f>IF(AND('positionnement modules'!AA48="B",'positionnement modules'!AA49="1a"),"2c","")</f>
        <v/>
      </c>
      <c r="AB48" s="51" t="str">
        <f>IF(AND('positionnement modules'!AB48="B",'positionnement modules'!AB49="1a"),"2c","")</f>
        <v/>
      </c>
      <c r="AC48" s="51" t="str">
        <f>IF(AND('positionnement modules'!AC48="B",'positionnement modules'!AC49="1a"),"2c","")</f>
        <v/>
      </c>
      <c r="AD48" s="51" t="str">
        <f>IF(AND('positionnement modules'!AD48="B",'positionnement modules'!AD49="1a"),"2c","")</f>
        <v/>
      </c>
      <c r="AE48" s="51" t="str">
        <f>IF(AND('positionnement modules'!AE48="B",'positionnement modules'!AE49="1a"),"2c","")</f>
        <v/>
      </c>
      <c r="AF48" s="51" t="str">
        <f>IF(AND('positionnement modules'!AF48="B",'positionnement modules'!AF49="1a"),"2c","")</f>
        <v/>
      </c>
      <c r="AG48" s="51" t="str">
        <f>IF(AND('positionnement modules'!AG48="B",'positionnement modules'!AG49="1a"),"2c","")</f>
        <v/>
      </c>
      <c r="AH48" s="51" t="str">
        <f>IF(AND('positionnement modules'!AH48="B",'positionnement modules'!AH49="1a"),"2c","")</f>
        <v/>
      </c>
      <c r="AI48" s="51" t="str">
        <f>IF(AND('positionnement modules'!AI48="B",'positionnement modules'!AI49="1a"),"2c","")</f>
        <v/>
      </c>
      <c r="AJ48" s="51" t="str">
        <f>IF(AND('positionnement modules'!AJ48="B",'positionnement modules'!AJ49="1a"),"2c","")</f>
        <v/>
      </c>
      <c r="AK48" s="51" t="str">
        <f>IF(AND('positionnement modules'!AK48="B",'positionnement modules'!AK49="1a"),"2c","")</f>
        <v/>
      </c>
      <c r="AL48" s="51" t="str">
        <f>IF(AND('positionnement modules'!AL48="B",'positionnement modules'!AL49="1a"),"2c","")</f>
        <v/>
      </c>
      <c r="AM48" s="51" t="str">
        <f>IF(AND('positionnement modules'!AM48="B",'positionnement modules'!AM49="1a"),"2c","")</f>
        <v/>
      </c>
      <c r="AN48" s="51" t="str">
        <f>IF(AND('positionnement modules'!AN48="B",'positionnement modules'!AN49="1a"),"2c","")</f>
        <v/>
      </c>
      <c r="AO48" s="51" t="str">
        <f>IF(AND('positionnement modules'!AO48="B",'positionnement modules'!AO49="1a"),"2c","")</f>
        <v/>
      </c>
      <c r="AP48" s="51" t="str">
        <f>IF(AND('positionnement modules'!AP48="B",'positionnement modules'!AP49="1a"),"2c","")</f>
        <v/>
      </c>
      <c r="AQ48" s="51" t="str">
        <f>IF(AND('positionnement modules'!AQ48="B",'positionnement modules'!AQ49="1a"),"2c","")</f>
        <v/>
      </c>
      <c r="AR48" s="51" t="str">
        <f>IF(AND('positionnement modules'!AR48="B",'positionnement modules'!AR49="1a"),"2c","")</f>
        <v/>
      </c>
      <c r="AS48" s="51" t="str">
        <f>IF(AND('positionnement modules'!AS48="B",'positionnement modules'!AS49="1a"),"2c","")</f>
        <v/>
      </c>
      <c r="AT48" s="51" t="str">
        <f>IF(AND('positionnement modules'!AT48="B",'positionnement modules'!AT49="1a"),"2c","")</f>
        <v/>
      </c>
      <c r="AU48" s="51" t="str">
        <f>IF(AND('positionnement modules'!AU48="B",'positionnement modules'!AU49="1a"),"2c","")</f>
        <v/>
      </c>
      <c r="AV48" s="51" t="str">
        <f>IF(AND('positionnement modules'!AV48="B",'positionnement modules'!AV49="1a"),"2c","")</f>
        <v/>
      </c>
      <c r="AW48" s="51" t="str">
        <f>IF(AND('positionnement modules'!AW48="B",'positionnement modules'!AW49="1a"),"2c","")</f>
        <v/>
      </c>
      <c r="AX48" s="51" t="str">
        <f>IF(AND('positionnement modules'!AX48="B",'positionnement modules'!AX49="1a"),"2c","")</f>
        <v/>
      </c>
      <c r="AY48" s="51" t="str">
        <f>IF(AND('positionnement modules'!AY48="B",'positionnement modules'!AY49="1a"),"2c","")</f>
        <v/>
      </c>
      <c r="AZ48" s="51" t="str">
        <f>IF(AND('positionnement modules'!AZ48="B",'positionnement modules'!AZ49="1a"),"2c","")</f>
        <v/>
      </c>
      <c r="BA48" s="51" t="str">
        <f>IF(AND('positionnement modules'!BA48="B",'positionnement modules'!BA49="1a"),"2c","")</f>
        <v/>
      </c>
      <c r="BB48" s="51" t="str">
        <f>IF(AND('positionnement modules'!BB48="B",'positionnement modules'!BB49="1a"),"2c","")</f>
        <v/>
      </c>
      <c r="BC48" s="51" t="str">
        <f>IF(AND('positionnement modules'!BC48="B",'positionnement modules'!BC49="1a"),"2c","")</f>
        <v/>
      </c>
      <c r="BD48" s="51" t="str">
        <f>IF(AND('positionnement modules'!BD48="B",'positionnement modules'!BD49="1a"),"2c","")</f>
        <v/>
      </c>
      <c r="BE48" s="51" t="str">
        <f>IF(AND('positionnement modules'!BE48="B",'positionnement modules'!BE49="1a"),"2c","")</f>
        <v/>
      </c>
      <c r="BF48" s="51" t="str">
        <f>IF(AND('positionnement modules'!BF48="B",'positionnement modules'!BF49="1a"),"2c","")</f>
        <v/>
      </c>
      <c r="BG48" s="51" t="str">
        <f>IF(AND('positionnement modules'!BG48="B",'positionnement modules'!BG49="1a"),"2c","")</f>
        <v/>
      </c>
      <c r="BH48" s="51" t="str">
        <f>IF(AND('positionnement modules'!BH48="B",'positionnement modules'!BH49="1a"),"2c","")</f>
        <v/>
      </c>
      <c r="BI48" s="51" t="str">
        <f>IF(AND('positionnement modules'!BI48="B",'positionnement modules'!BI49="1a"),"2c","")</f>
        <v/>
      </c>
      <c r="BJ48" s="51" t="str">
        <f>IF(AND('positionnement modules'!BJ48="B",'positionnement modules'!BJ49="1a"),"2c","")</f>
        <v/>
      </c>
      <c r="BK48" s="51" t="str">
        <f>IF(AND('positionnement modules'!BK48="B",'positionnement modules'!BK49="1a"),"2c","")</f>
        <v/>
      </c>
      <c r="BL48" s="51" t="str">
        <f>IF(AND('positionnement modules'!BL48="B",'positionnement modules'!BL49="1a"),"2c","")</f>
        <v/>
      </c>
      <c r="BM48" s="51" t="str">
        <f>IF(AND('positionnement modules'!BM48="B",'positionnement modules'!BM49="1a"),"2c","")</f>
        <v/>
      </c>
      <c r="BN48" s="51" t="str">
        <f>IF(AND('positionnement modules'!BN48="B",'positionnement modules'!BN49="1a"),"2c","")</f>
        <v/>
      </c>
      <c r="BO48" s="51" t="str">
        <f>IF(AND('positionnement modules'!BO48="B",'positionnement modules'!BO49="1a"),"2c","")</f>
        <v/>
      </c>
      <c r="BP48" s="51" t="str">
        <f>IF(AND('positionnement modules'!BP48="B",'positionnement modules'!BP49="1a"),"2c","")</f>
        <v/>
      </c>
      <c r="BQ48" s="51" t="str">
        <f>IF(AND('positionnement modules'!BQ48="B",'positionnement modules'!BQ49="1a"),"2c","")</f>
        <v/>
      </c>
      <c r="BR48" s="51" t="str">
        <f>IF(AND('positionnement modules'!BR48="B",'positionnement modules'!BR49="1a"),"2c","")</f>
        <v/>
      </c>
      <c r="BS48" s="51" t="str">
        <f>IF(AND('positionnement modules'!BS48="B",'positionnement modules'!BS49="1a"),"2c","")</f>
        <v/>
      </c>
      <c r="BT48" s="51" t="str">
        <f>IF(AND('positionnement modules'!BT48="B",'positionnement modules'!BT49="1a"),"2c","")</f>
        <v/>
      </c>
      <c r="BU48" s="51" t="str">
        <f>IF(AND('positionnement modules'!BU48="B",'positionnement modules'!BU49="1a"),"2c","")</f>
        <v/>
      </c>
      <c r="BV48" s="51" t="str">
        <f>IF(AND('positionnement modules'!BV48="B",'positionnement modules'!BV49="1a"),"2c","")</f>
        <v/>
      </c>
      <c r="BW48" s="51" t="str">
        <f>IF(AND('positionnement modules'!BW48="B",'positionnement modules'!BW49="1a"),"2c","")</f>
        <v/>
      </c>
      <c r="BX48" s="51" t="str">
        <f>IF(AND('positionnement modules'!BX48="B",'positionnement modules'!BX49="1a"),"2c","")</f>
        <v/>
      </c>
      <c r="BY48" s="51" t="str">
        <f>IF(AND('positionnement modules'!BY48="B",'positionnement modules'!BY49="1a"),"2c","")</f>
        <v/>
      </c>
      <c r="BZ48" s="51" t="str">
        <f>IF(AND('positionnement modules'!BZ48="B",'positionnement modules'!BZ49="1a"),"2c","")</f>
        <v/>
      </c>
      <c r="CA48" s="51" t="str">
        <f>IF(AND('positionnement modules'!CA48="B",'positionnement modules'!CA49="1a"),"2c","")</f>
        <v/>
      </c>
      <c r="CB48" s="51" t="str">
        <f>IF(AND('positionnement modules'!CB48="B",'positionnement modules'!CB49="1a"),"2c","")</f>
        <v/>
      </c>
      <c r="CC48" s="51" t="str">
        <f>IF(AND('positionnement modules'!CC48="B",'positionnement modules'!CC49="1a"),"2c","")</f>
        <v/>
      </c>
      <c r="CD48" s="51" t="str">
        <f>IF(AND('positionnement modules'!CD48="B",'positionnement modules'!CD49="1a"),"2c","")</f>
        <v/>
      </c>
      <c r="CE48" s="51" t="str">
        <f>IF(AND('positionnement modules'!CE48="B",'positionnement modules'!CE49="1a"),"2c","")</f>
        <v/>
      </c>
      <c r="CF48" s="51" t="str">
        <f>IF(AND('positionnement modules'!CF48="B",'positionnement modules'!CF49="1a"),"2c","")</f>
        <v/>
      </c>
      <c r="CG48" s="51" t="str">
        <f>IF(AND('positionnement modules'!CG48="B",'positionnement modules'!CG49="1a"),"2c","")</f>
        <v/>
      </c>
      <c r="CH48" s="51" t="str">
        <f>IF(AND('positionnement modules'!CH48="B",'positionnement modules'!CH49="1a"),"2c","")</f>
        <v/>
      </c>
      <c r="CI48" s="51" t="str">
        <f>IF(AND('positionnement modules'!CI48="B",'positionnement modules'!CI49="1a"),"2c","")</f>
        <v/>
      </c>
      <c r="CJ48" s="51" t="str">
        <f>IF(AND('positionnement modules'!CJ48="B",'positionnement modules'!CJ49="1a"),"2c","")</f>
        <v/>
      </c>
      <c r="CK48" s="51" t="str">
        <f>IF(AND('positionnement modules'!CK48="B",'positionnement modules'!CK49="1a"),"2c","")</f>
        <v/>
      </c>
      <c r="CL48" s="51" t="str">
        <f>IF(AND('positionnement modules'!CL48="B",'positionnement modules'!CL49="1a"),"2c","")</f>
        <v/>
      </c>
      <c r="CM48" s="51" t="str">
        <f>IF(AND('positionnement modules'!CM48="B",'positionnement modules'!CM49="1a"),"2c","")</f>
        <v/>
      </c>
      <c r="CN48" s="51" t="str">
        <f>IF(AND('positionnement modules'!CN48="B",'positionnement modules'!CN49="1a"),"2c","")</f>
        <v/>
      </c>
      <c r="CO48" s="51" t="str">
        <f>IF(AND('positionnement modules'!CO48="B",'positionnement modules'!CO49="1a"),"2c","")</f>
        <v/>
      </c>
      <c r="CP48" s="51" t="str">
        <f>IF(AND('positionnement modules'!CP48="B",'positionnement modules'!CP49="1a"),"2c","")</f>
        <v/>
      </c>
      <c r="CQ48" s="51" t="str">
        <f>IF(AND('positionnement modules'!CQ48="B",'positionnement modules'!CQ49="1a"),"2c","")</f>
        <v/>
      </c>
      <c r="CR48" s="51" t="str">
        <f>IF(AND('positionnement modules'!CR48="B",'positionnement modules'!CR49="1a"),"2c","")</f>
        <v/>
      </c>
      <c r="CS48" s="51" t="str">
        <f>IF(AND('positionnement modules'!CS48="B",'positionnement modules'!CS49="1a"),"2c","")</f>
        <v/>
      </c>
      <c r="CT48" s="51" t="str">
        <f>IF(AND('positionnement modules'!CT48="B",'positionnement modules'!CT49="1a"),"2c","")</f>
        <v/>
      </c>
      <c r="CU48" s="51" t="str">
        <f>IF(AND('positionnement modules'!CU48="B",'positionnement modules'!CU49="1a"),"2c","")</f>
        <v/>
      </c>
      <c r="CV48" s="51" t="str">
        <f>IF(AND('positionnement modules'!CV48="B",'positionnement modules'!CV49="1a"),"2c","")</f>
        <v/>
      </c>
      <c r="CW48" s="51" t="str">
        <f>IF(AND('positionnement modules'!CW48="B",'positionnement modules'!CW49="1a"),"2c","")</f>
        <v/>
      </c>
      <c r="CX48" s="51" t="str">
        <f>IF(AND('positionnement modules'!CX48="B",'positionnement modules'!CX49="1a"),"2c","")</f>
        <v/>
      </c>
      <c r="CY48" s="51" t="str">
        <f>IF(AND('positionnement modules'!CY48="B",'positionnement modules'!CY49="1a"),"2c","")</f>
        <v/>
      </c>
      <c r="CZ48" s="51" t="str">
        <f>IF(AND('positionnement modules'!CZ48="B",'positionnement modules'!CZ49="1a"),"2c","")</f>
        <v/>
      </c>
      <c r="DA48" s="51" t="str">
        <f>IF(AND('positionnement modules'!DA48="B",'positionnement modules'!DA49="1a"),"2c","")</f>
        <v/>
      </c>
      <c r="DB48" s="51" t="str">
        <f>IF(AND('positionnement modules'!DB48="B",'positionnement modules'!DB49="1a"),"2c","")</f>
        <v/>
      </c>
      <c r="DC48" s="51" t="str">
        <f>IF(AND('positionnement modules'!DC48="B",'positionnement modules'!DC49="1a"),"2c","")</f>
        <v/>
      </c>
      <c r="DD48" s="52" t="str">
        <f>IF(AND('positionnement modules'!DD48="B",'positionnement modules'!DD49="1a"),"2c","")</f>
        <v/>
      </c>
      <c r="DE48" s="5" t="str">
        <f>IF(AND('positionnement modules'!DE48="B",'positionnement modules'!DE49="1a"),"2c","")</f>
        <v/>
      </c>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row>
    <row r="49" spans="2:146" ht="21" customHeight="1" x14ac:dyDescent="0.35">
      <c r="B49" s="4" t="str">
        <f>IF(AND('positionnement modules'!B49="B",'positionnement modules'!B50="1a"),"2c","")</f>
        <v/>
      </c>
      <c r="C49" s="50" t="str">
        <f>IF(AND('positionnement modules'!C49="B",'positionnement modules'!C50="1a"),"2c","")</f>
        <v/>
      </c>
      <c r="D49" s="51" t="str">
        <f>IF(AND('positionnement modules'!D49="B",'positionnement modules'!D50="1a"),"2c","")</f>
        <v/>
      </c>
      <c r="E49" s="51" t="str">
        <f>IF(AND('positionnement modules'!E49="B",'positionnement modules'!E50="1a"),"2c","")</f>
        <v/>
      </c>
      <c r="F49" s="51" t="str">
        <f>IF(AND('positionnement modules'!F49="B",'positionnement modules'!F50="1a"),"2c","")</f>
        <v/>
      </c>
      <c r="G49" s="51" t="str">
        <f>IF(AND('positionnement modules'!G49="B",'positionnement modules'!G50="1a"),"2c","")</f>
        <v/>
      </c>
      <c r="H49" s="51" t="str">
        <f>IF(AND('positionnement modules'!H49="B",'positionnement modules'!H50="1a"),"2c","")</f>
        <v/>
      </c>
      <c r="I49" s="51" t="str">
        <f>IF(AND('positionnement modules'!I49="B",'positionnement modules'!I50="1a"),"2c","")</f>
        <v/>
      </c>
      <c r="J49" s="51" t="str">
        <f>IF(AND('positionnement modules'!J49="B",'positionnement modules'!J50="1a"),"2c","")</f>
        <v/>
      </c>
      <c r="K49" s="51" t="str">
        <f>IF(AND('positionnement modules'!K49="B",'positionnement modules'!K50="1a"),"2c","")</f>
        <v/>
      </c>
      <c r="L49" s="51" t="str">
        <f>IF(AND('positionnement modules'!L49="B",'positionnement modules'!L50="1a"),"2c","")</f>
        <v/>
      </c>
      <c r="M49" s="51" t="str">
        <f>IF(AND('positionnement modules'!M49="B",'positionnement modules'!M50="1a"),"2c","")</f>
        <v/>
      </c>
      <c r="N49" s="51" t="str">
        <f>IF(AND('positionnement modules'!N49="B",'positionnement modules'!N50="1a"),"2c","")</f>
        <v/>
      </c>
      <c r="O49" s="51" t="str">
        <f>IF(AND('positionnement modules'!O49="B",'positionnement modules'!O50="1a"),"2c","")</f>
        <v/>
      </c>
      <c r="P49" s="51" t="str">
        <f>IF(AND('positionnement modules'!P49="B",'positionnement modules'!P50="1a"),"2c","")</f>
        <v/>
      </c>
      <c r="Q49" s="51" t="str">
        <f>IF(AND('positionnement modules'!Q49="B",'positionnement modules'!Q50="1a"),"2c","")</f>
        <v/>
      </c>
      <c r="R49" s="51" t="str">
        <f>IF(AND('positionnement modules'!R49="B",'positionnement modules'!R50="1a"),"2c","")</f>
        <v/>
      </c>
      <c r="S49" s="51" t="str">
        <f>IF(AND('positionnement modules'!S49="B",'positionnement modules'!S50="1a"),"2c","")</f>
        <v/>
      </c>
      <c r="T49" s="51" t="str">
        <f>IF(AND('positionnement modules'!T49="B",'positionnement modules'!T50="1a"),"2c","")</f>
        <v/>
      </c>
      <c r="U49" s="51" t="str">
        <f>IF(AND('positionnement modules'!U49="B",'positionnement modules'!U50="1a"),"2c","")</f>
        <v/>
      </c>
      <c r="V49" s="51" t="str">
        <f>IF(AND('positionnement modules'!V49="B",'positionnement modules'!V50="1a"),"2c","")</f>
        <v/>
      </c>
      <c r="W49" s="51" t="str">
        <f>IF(AND('positionnement modules'!W49="B",'positionnement modules'!W50="1a"),"2c","")</f>
        <v/>
      </c>
      <c r="X49" s="51" t="str">
        <f>IF(AND('positionnement modules'!X49="B",'positionnement modules'!X50="1a"),"2c","")</f>
        <v/>
      </c>
      <c r="Y49" s="51" t="str">
        <f>IF(AND('positionnement modules'!Y49="B",'positionnement modules'!Y50="1a"),"2c","")</f>
        <v/>
      </c>
      <c r="Z49" s="51" t="str">
        <f>IF(AND('positionnement modules'!Z49="B",'positionnement modules'!Z50="1a"),"2c","")</f>
        <v/>
      </c>
      <c r="AA49" s="51" t="str">
        <f>IF(AND('positionnement modules'!AA49="B",'positionnement modules'!AA50="1a"),"2c","")</f>
        <v/>
      </c>
      <c r="AB49" s="51" t="str">
        <f>IF(AND('positionnement modules'!AB49="B",'positionnement modules'!AB50="1a"),"2c","")</f>
        <v/>
      </c>
      <c r="AC49" s="51" t="str">
        <f>IF(AND('positionnement modules'!AC49="B",'positionnement modules'!AC50="1a"),"2c","")</f>
        <v/>
      </c>
      <c r="AD49" s="51" t="str">
        <f>IF(AND('positionnement modules'!AD49="B",'positionnement modules'!AD50="1a"),"2c","")</f>
        <v/>
      </c>
      <c r="AE49" s="51" t="str">
        <f>IF(AND('positionnement modules'!AE49="B",'positionnement modules'!AE50="1a"),"2c","")</f>
        <v/>
      </c>
      <c r="AF49" s="51" t="str">
        <f>IF(AND('positionnement modules'!AF49="B",'positionnement modules'!AF50="1a"),"2c","")</f>
        <v/>
      </c>
      <c r="AG49" s="51" t="str">
        <f>IF(AND('positionnement modules'!AG49="B",'positionnement modules'!AG50="1a"),"2c","")</f>
        <v/>
      </c>
      <c r="AH49" s="51" t="str">
        <f>IF(AND('positionnement modules'!AH49="B",'positionnement modules'!AH50="1a"),"2c","")</f>
        <v/>
      </c>
      <c r="AI49" s="51" t="str">
        <f>IF(AND('positionnement modules'!AI49="B",'positionnement modules'!AI50="1a"),"2c","")</f>
        <v/>
      </c>
      <c r="AJ49" s="51" t="str">
        <f>IF(AND('positionnement modules'!AJ49="B",'positionnement modules'!AJ50="1a"),"2c","")</f>
        <v/>
      </c>
      <c r="AK49" s="51" t="str">
        <f>IF(AND('positionnement modules'!AK49="B",'positionnement modules'!AK50="1a"),"2c","")</f>
        <v/>
      </c>
      <c r="AL49" s="51" t="str">
        <f>IF(AND('positionnement modules'!AL49="B",'positionnement modules'!AL50="1a"),"2c","")</f>
        <v/>
      </c>
      <c r="AM49" s="51" t="str">
        <f>IF(AND('positionnement modules'!AM49="B",'positionnement modules'!AM50="1a"),"2c","")</f>
        <v/>
      </c>
      <c r="AN49" s="51" t="str">
        <f>IF(AND('positionnement modules'!AN49="B",'positionnement modules'!AN50="1a"),"2c","")</f>
        <v/>
      </c>
      <c r="AO49" s="51" t="str">
        <f>IF(AND('positionnement modules'!AO49="B",'positionnement modules'!AO50="1a"),"2c","")</f>
        <v/>
      </c>
      <c r="AP49" s="51" t="str">
        <f>IF(AND('positionnement modules'!AP49="B",'positionnement modules'!AP50="1a"),"2c","")</f>
        <v/>
      </c>
      <c r="AQ49" s="51" t="str">
        <f>IF(AND('positionnement modules'!AQ49="B",'positionnement modules'!AQ50="1a"),"2c","")</f>
        <v/>
      </c>
      <c r="AR49" s="51" t="str">
        <f>IF(AND('positionnement modules'!AR49="B",'positionnement modules'!AR50="1a"),"2c","")</f>
        <v/>
      </c>
      <c r="AS49" s="51" t="str">
        <f>IF(AND('positionnement modules'!AS49="B",'positionnement modules'!AS50="1a"),"2c","")</f>
        <v/>
      </c>
      <c r="AT49" s="51" t="str">
        <f>IF(AND('positionnement modules'!AT49="B",'positionnement modules'!AT50="1a"),"2c","")</f>
        <v/>
      </c>
      <c r="AU49" s="51" t="str">
        <f>IF(AND('positionnement modules'!AU49="B",'positionnement modules'!AU50="1a"),"2c","")</f>
        <v/>
      </c>
      <c r="AV49" s="51" t="str">
        <f>IF(AND('positionnement modules'!AV49="B",'positionnement modules'!AV50="1a"),"2c","")</f>
        <v/>
      </c>
      <c r="AW49" s="51" t="str">
        <f>IF(AND('positionnement modules'!AW49="B",'positionnement modules'!AW50="1a"),"2c","")</f>
        <v/>
      </c>
      <c r="AX49" s="51" t="str">
        <f>IF(AND('positionnement modules'!AX49="B",'positionnement modules'!AX50="1a"),"2c","")</f>
        <v/>
      </c>
      <c r="AY49" s="51" t="str">
        <f>IF(AND('positionnement modules'!AY49="B",'positionnement modules'!AY50="1a"),"2c","")</f>
        <v/>
      </c>
      <c r="AZ49" s="51" t="str">
        <f>IF(AND('positionnement modules'!AZ49="B",'positionnement modules'!AZ50="1a"),"2c","")</f>
        <v/>
      </c>
      <c r="BA49" s="51" t="str">
        <f>IF(AND('positionnement modules'!BA49="B",'positionnement modules'!BA50="1a"),"2c","")</f>
        <v/>
      </c>
      <c r="BB49" s="51" t="str">
        <f>IF(AND('positionnement modules'!BB49="B",'positionnement modules'!BB50="1a"),"2c","")</f>
        <v/>
      </c>
      <c r="BC49" s="51" t="str">
        <f>IF(AND('positionnement modules'!BC49="B",'positionnement modules'!BC50="1a"),"2c","")</f>
        <v/>
      </c>
      <c r="BD49" s="51" t="str">
        <f>IF(AND('positionnement modules'!BD49="B",'positionnement modules'!BD50="1a"),"2c","")</f>
        <v/>
      </c>
      <c r="BE49" s="51" t="str">
        <f>IF(AND('positionnement modules'!BE49="B",'positionnement modules'!BE50="1a"),"2c","")</f>
        <v/>
      </c>
      <c r="BF49" s="51" t="str">
        <f>IF(AND('positionnement modules'!BF49="B",'positionnement modules'!BF50="1a"),"2c","")</f>
        <v/>
      </c>
      <c r="BG49" s="51" t="str">
        <f>IF(AND('positionnement modules'!BG49="B",'positionnement modules'!BG50="1a"),"2c","")</f>
        <v/>
      </c>
      <c r="BH49" s="51" t="str">
        <f>IF(AND('positionnement modules'!BH49="B",'positionnement modules'!BH50="1a"),"2c","")</f>
        <v/>
      </c>
      <c r="BI49" s="51" t="str">
        <f>IF(AND('positionnement modules'!BI49="B",'positionnement modules'!BI50="1a"),"2c","")</f>
        <v/>
      </c>
      <c r="BJ49" s="51" t="str">
        <f>IF(AND('positionnement modules'!BJ49="B",'positionnement modules'!BJ50="1a"),"2c","")</f>
        <v/>
      </c>
      <c r="BK49" s="51" t="str">
        <f>IF(AND('positionnement modules'!BK49="B",'positionnement modules'!BK50="1a"),"2c","")</f>
        <v/>
      </c>
      <c r="BL49" s="51" t="str">
        <f>IF(AND('positionnement modules'!BL49="B",'positionnement modules'!BL50="1a"),"2c","")</f>
        <v/>
      </c>
      <c r="BM49" s="51" t="str">
        <f>IF(AND('positionnement modules'!BM49="B",'positionnement modules'!BM50="1a"),"2c","")</f>
        <v/>
      </c>
      <c r="BN49" s="51" t="str">
        <f>IF(AND('positionnement modules'!BN49="B",'positionnement modules'!BN50="1a"),"2c","")</f>
        <v/>
      </c>
      <c r="BO49" s="51" t="str">
        <f>IF(AND('positionnement modules'!BO49="B",'positionnement modules'!BO50="1a"),"2c","")</f>
        <v/>
      </c>
      <c r="BP49" s="51" t="str">
        <f>IF(AND('positionnement modules'!BP49="B",'positionnement modules'!BP50="1a"),"2c","")</f>
        <v/>
      </c>
      <c r="BQ49" s="51" t="str">
        <f>IF(AND('positionnement modules'!BQ49="B",'positionnement modules'!BQ50="1a"),"2c","")</f>
        <v/>
      </c>
      <c r="BR49" s="51" t="str">
        <f>IF(AND('positionnement modules'!BR49="B",'positionnement modules'!BR50="1a"),"2c","")</f>
        <v/>
      </c>
      <c r="BS49" s="51" t="str">
        <f>IF(AND('positionnement modules'!BS49="B",'positionnement modules'!BS50="1a"),"2c","")</f>
        <v/>
      </c>
      <c r="BT49" s="51" t="str">
        <f>IF(AND('positionnement modules'!BT49="B",'positionnement modules'!BT50="1a"),"2c","")</f>
        <v/>
      </c>
      <c r="BU49" s="51" t="str">
        <f>IF(AND('positionnement modules'!BU49="B",'positionnement modules'!BU50="1a"),"2c","")</f>
        <v/>
      </c>
      <c r="BV49" s="51" t="str">
        <f>IF(AND('positionnement modules'!BV49="B",'positionnement modules'!BV50="1a"),"2c","")</f>
        <v/>
      </c>
      <c r="BW49" s="51" t="str">
        <f>IF(AND('positionnement modules'!BW49="B",'positionnement modules'!BW50="1a"),"2c","")</f>
        <v/>
      </c>
      <c r="BX49" s="51" t="str">
        <f>IF(AND('positionnement modules'!BX49="B",'positionnement modules'!BX50="1a"),"2c","")</f>
        <v/>
      </c>
      <c r="BY49" s="51" t="str">
        <f>IF(AND('positionnement modules'!BY49="B",'positionnement modules'!BY50="1a"),"2c","")</f>
        <v/>
      </c>
      <c r="BZ49" s="51" t="str">
        <f>IF(AND('positionnement modules'!BZ49="B",'positionnement modules'!BZ50="1a"),"2c","")</f>
        <v/>
      </c>
      <c r="CA49" s="51" t="str">
        <f>IF(AND('positionnement modules'!CA49="B",'positionnement modules'!CA50="1a"),"2c","")</f>
        <v/>
      </c>
      <c r="CB49" s="51" t="str">
        <f>IF(AND('positionnement modules'!CB49="B",'positionnement modules'!CB50="1a"),"2c","")</f>
        <v/>
      </c>
      <c r="CC49" s="51" t="str">
        <f>IF(AND('positionnement modules'!CC49="B",'positionnement modules'!CC50="1a"),"2c","")</f>
        <v/>
      </c>
      <c r="CD49" s="51" t="str">
        <f>IF(AND('positionnement modules'!CD49="B",'positionnement modules'!CD50="1a"),"2c","")</f>
        <v/>
      </c>
      <c r="CE49" s="51" t="str">
        <f>IF(AND('positionnement modules'!CE49="B",'positionnement modules'!CE50="1a"),"2c","")</f>
        <v/>
      </c>
      <c r="CF49" s="51" t="str">
        <f>IF(AND('positionnement modules'!CF49="B",'positionnement modules'!CF50="1a"),"2c","")</f>
        <v/>
      </c>
      <c r="CG49" s="51" t="str">
        <f>IF(AND('positionnement modules'!CG49="B",'positionnement modules'!CG50="1a"),"2c","")</f>
        <v/>
      </c>
      <c r="CH49" s="51" t="str">
        <f>IF(AND('positionnement modules'!CH49="B",'positionnement modules'!CH50="1a"),"2c","")</f>
        <v/>
      </c>
      <c r="CI49" s="51" t="str">
        <f>IF(AND('positionnement modules'!CI49="B",'positionnement modules'!CI50="1a"),"2c","")</f>
        <v/>
      </c>
      <c r="CJ49" s="51" t="str">
        <f>IF(AND('positionnement modules'!CJ49="B",'positionnement modules'!CJ50="1a"),"2c","")</f>
        <v/>
      </c>
      <c r="CK49" s="51" t="str">
        <f>IF(AND('positionnement modules'!CK49="B",'positionnement modules'!CK50="1a"),"2c","")</f>
        <v/>
      </c>
      <c r="CL49" s="51" t="str">
        <f>IF(AND('positionnement modules'!CL49="B",'positionnement modules'!CL50="1a"),"2c","")</f>
        <v/>
      </c>
      <c r="CM49" s="51" t="str">
        <f>IF(AND('positionnement modules'!CM49="B",'positionnement modules'!CM50="1a"),"2c","")</f>
        <v/>
      </c>
      <c r="CN49" s="51" t="str">
        <f>IF(AND('positionnement modules'!CN49="B",'positionnement modules'!CN50="1a"),"2c","")</f>
        <v/>
      </c>
      <c r="CO49" s="51" t="str">
        <f>IF(AND('positionnement modules'!CO49="B",'positionnement modules'!CO50="1a"),"2c","")</f>
        <v/>
      </c>
      <c r="CP49" s="51" t="str">
        <f>IF(AND('positionnement modules'!CP49="B",'positionnement modules'!CP50="1a"),"2c","")</f>
        <v/>
      </c>
      <c r="CQ49" s="51" t="str">
        <f>IF(AND('positionnement modules'!CQ49="B",'positionnement modules'!CQ50="1a"),"2c","")</f>
        <v/>
      </c>
      <c r="CR49" s="51" t="str">
        <f>IF(AND('positionnement modules'!CR49="B",'positionnement modules'!CR50="1a"),"2c","")</f>
        <v/>
      </c>
      <c r="CS49" s="51" t="str">
        <f>IF(AND('positionnement modules'!CS49="B",'positionnement modules'!CS50="1a"),"2c","")</f>
        <v/>
      </c>
      <c r="CT49" s="51" t="str">
        <f>IF(AND('positionnement modules'!CT49="B",'positionnement modules'!CT50="1a"),"2c","")</f>
        <v/>
      </c>
      <c r="CU49" s="51" t="str">
        <f>IF(AND('positionnement modules'!CU49="B",'positionnement modules'!CU50="1a"),"2c","")</f>
        <v/>
      </c>
      <c r="CV49" s="51" t="str">
        <f>IF(AND('positionnement modules'!CV49="B",'positionnement modules'!CV50="1a"),"2c","")</f>
        <v/>
      </c>
      <c r="CW49" s="51" t="str">
        <f>IF(AND('positionnement modules'!CW49="B",'positionnement modules'!CW50="1a"),"2c","")</f>
        <v/>
      </c>
      <c r="CX49" s="51" t="str">
        <f>IF(AND('positionnement modules'!CX49="B",'positionnement modules'!CX50="1a"),"2c","")</f>
        <v/>
      </c>
      <c r="CY49" s="51" t="str">
        <f>IF(AND('positionnement modules'!CY49="B",'positionnement modules'!CY50="1a"),"2c","")</f>
        <v/>
      </c>
      <c r="CZ49" s="51" t="str">
        <f>IF(AND('positionnement modules'!CZ49="B",'positionnement modules'!CZ50="1a"),"2c","")</f>
        <v/>
      </c>
      <c r="DA49" s="51" t="str">
        <f>IF(AND('positionnement modules'!DA49="B",'positionnement modules'!DA50="1a"),"2c","")</f>
        <v/>
      </c>
      <c r="DB49" s="51" t="str">
        <f>IF(AND('positionnement modules'!DB49="B",'positionnement modules'!DB50="1a"),"2c","")</f>
        <v/>
      </c>
      <c r="DC49" s="51" t="str">
        <f>IF(AND('positionnement modules'!DC49="B",'positionnement modules'!DC50="1a"),"2c","")</f>
        <v/>
      </c>
      <c r="DD49" s="52" t="str">
        <f>IF(AND('positionnement modules'!DD49="B",'positionnement modules'!DD50="1a"),"2c","")</f>
        <v/>
      </c>
      <c r="DE49" s="5" t="str">
        <f>IF(AND('positionnement modules'!DE49="B",'positionnement modules'!DE50="1a"),"2c","")</f>
        <v/>
      </c>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row>
    <row r="50" spans="2:146" ht="21" customHeight="1" x14ac:dyDescent="0.35">
      <c r="B50" s="4" t="str">
        <f>IF(AND('positionnement modules'!B50="B",'positionnement modules'!B51="1a"),"2c","")</f>
        <v/>
      </c>
      <c r="C50" s="50" t="str">
        <f>IF(AND('positionnement modules'!C50="B",'positionnement modules'!C51="1a"),"2c","")</f>
        <v/>
      </c>
      <c r="D50" s="51" t="str">
        <f>IF(AND('positionnement modules'!D50="B",'positionnement modules'!D51="1a"),"2c","")</f>
        <v/>
      </c>
      <c r="E50" s="51" t="str">
        <f>IF(AND('positionnement modules'!E50="B",'positionnement modules'!E51="1a"),"2c","")</f>
        <v/>
      </c>
      <c r="F50" s="51" t="str">
        <f>IF(AND('positionnement modules'!F50="B",'positionnement modules'!F51="1a"),"2c","")</f>
        <v/>
      </c>
      <c r="G50" s="51" t="str">
        <f>IF(AND('positionnement modules'!G50="B",'positionnement modules'!G51="1a"),"2c","")</f>
        <v/>
      </c>
      <c r="H50" s="51" t="str">
        <f>IF(AND('positionnement modules'!H50="B",'positionnement modules'!H51="1a"),"2c","")</f>
        <v/>
      </c>
      <c r="I50" s="51" t="str">
        <f>IF(AND('positionnement modules'!I50="B",'positionnement modules'!I51="1a"),"2c","")</f>
        <v/>
      </c>
      <c r="J50" s="51" t="str">
        <f>IF(AND('positionnement modules'!J50="B",'positionnement modules'!J51="1a"),"2c","")</f>
        <v/>
      </c>
      <c r="K50" s="51" t="str">
        <f>IF(AND('positionnement modules'!K50="B",'positionnement modules'!K51="1a"),"2c","")</f>
        <v/>
      </c>
      <c r="L50" s="51" t="str">
        <f>IF(AND('positionnement modules'!L50="B",'positionnement modules'!L51="1a"),"2c","")</f>
        <v/>
      </c>
      <c r="M50" s="51" t="str">
        <f>IF(AND('positionnement modules'!M50="B",'positionnement modules'!M51="1a"),"2c","")</f>
        <v/>
      </c>
      <c r="N50" s="51" t="str">
        <f>IF(AND('positionnement modules'!N50="B",'positionnement modules'!N51="1a"),"2c","")</f>
        <v/>
      </c>
      <c r="O50" s="51" t="str">
        <f>IF(AND('positionnement modules'!O50="B",'positionnement modules'!O51="1a"),"2c","")</f>
        <v/>
      </c>
      <c r="P50" s="51" t="str">
        <f>IF(AND('positionnement modules'!P50="B",'positionnement modules'!P51="1a"),"2c","")</f>
        <v/>
      </c>
      <c r="Q50" s="51" t="str">
        <f>IF(AND('positionnement modules'!Q50="B",'positionnement modules'!Q51="1a"),"2c","")</f>
        <v/>
      </c>
      <c r="R50" s="51" t="str">
        <f>IF(AND('positionnement modules'!R50="B",'positionnement modules'!R51="1a"),"2c","")</f>
        <v/>
      </c>
      <c r="S50" s="51" t="str">
        <f>IF(AND('positionnement modules'!S50="B",'positionnement modules'!S51="1a"),"2c","")</f>
        <v/>
      </c>
      <c r="T50" s="51" t="str">
        <f>IF(AND('positionnement modules'!T50="B",'positionnement modules'!T51="1a"),"2c","")</f>
        <v/>
      </c>
      <c r="U50" s="51" t="str">
        <f>IF(AND('positionnement modules'!U50="B",'positionnement modules'!U51="1a"),"2c","")</f>
        <v/>
      </c>
      <c r="V50" s="51" t="str">
        <f>IF(AND('positionnement modules'!V50="B",'positionnement modules'!V51="1a"),"2c","")</f>
        <v/>
      </c>
      <c r="W50" s="51" t="str">
        <f>IF(AND('positionnement modules'!W50="B",'positionnement modules'!W51="1a"),"2c","")</f>
        <v/>
      </c>
      <c r="X50" s="51" t="str">
        <f>IF(AND('positionnement modules'!X50="B",'positionnement modules'!X51="1a"),"2c","")</f>
        <v/>
      </c>
      <c r="Y50" s="51" t="str">
        <f>IF(AND('positionnement modules'!Y50="B",'positionnement modules'!Y51="1a"),"2c","")</f>
        <v/>
      </c>
      <c r="Z50" s="51" t="str">
        <f>IF(AND('positionnement modules'!Z50="B",'positionnement modules'!Z51="1a"),"2c","")</f>
        <v/>
      </c>
      <c r="AA50" s="51" t="str">
        <f>IF(AND('positionnement modules'!AA50="B",'positionnement modules'!AA51="1a"),"2c","")</f>
        <v/>
      </c>
      <c r="AB50" s="51" t="str">
        <f>IF(AND('positionnement modules'!AB50="B",'positionnement modules'!AB51="1a"),"2c","")</f>
        <v/>
      </c>
      <c r="AC50" s="51" t="str">
        <f>IF(AND('positionnement modules'!AC50="B",'positionnement modules'!AC51="1a"),"2c","")</f>
        <v/>
      </c>
      <c r="AD50" s="51" t="str">
        <f>IF(AND('positionnement modules'!AD50="B",'positionnement modules'!AD51="1a"),"2c","")</f>
        <v/>
      </c>
      <c r="AE50" s="51" t="str">
        <f>IF(AND('positionnement modules'!AE50="B",'positionnement modules'!AE51="1a"),"2c","")</f>
        <v/>
      </c>
      <c r="AF50" s="51" t="str">
        <f>IF(AND('positionnement modules'!AF50="B",'positionnement modules'!AF51="1a"),"2c","")</f>
        <v/>
      </c>
      <c r="AG50" s="51" t="str">
        <f>IF(AND('positionnement modules'!AG50="B",'positionnement modules'!AG51="1a"),"2c","")</f>
        <v/>
      </c>
      <c r="AH50" s="51" t="str">
        <f>IF(AND('positionnement modules'!AH50="B",'positionnement modules'!AH51="1a"),"2c","")</f>
        <v/>
      </c>
      <c r="AI50" s="51" t="str">
        <f>IF(AND('positionnement modules'!AI50="B",'positionnement modules'!AI51="1a"),"2c","")</f>
        <v/>
      </c>
      <c r="AJ50" s="51" t="str">
        <f>IF(AND('positionnement modules'!AJ50="B",'positionnement modules'!AJ51="1a"),"2c","")</f>
        <v/>
      </c>
      <c r="AK50" s="51" t="str">
        <f>IF(AND('positionnement modules'!AK50="B",'positionnement modules'!AK51="1a"),"2c","")</f>
        <v/>
      </c>
      <c r="AL50" s="51" t="str">
        <f>IF(AND('positionnement modules'!AL50="B",'positionnement modules'!AL51="1a"),"2c","")</f>
        <v/>
      </c>
      <c r="AM50" s="51" t="str">
        <f>IF(AND('positionnement modules'!AM50="B",'positionnement modules'!AM51="1a"),"2c","")</f>
        <v/>
      </c>
      <c r="AN50" s="51" t="str">
        <f>IF(AND('positionnement modules'!AN50="B",'positionnement modules'!AN51="1a"),"2c","")</f>
        <v/>
      </c>
      <c r="AO50" s="51" t="str">
        <f>IF(AND('positionnement modules'!AO50="B",'positionnement modules'!AO51="1a"),"2c","")</f>
        <v/>
      </c>
      <c r="AP50" s="51" t="str">
        <f>IF(AND('positionnement modules'!AP50="B",'positionnement modules'!AP51="1a"),"2c","")</f>
        <v/>
      </c>
      <c r="AQ50" s="51" t="str">
        <f>IF(AND('positionnement modules'!AQ50="B",'positionnement modules'!AQ51="1a"),"2c","")</f>
        <v/>
      </c>
      <c r="AR50" s="51" t="str">
        <f>IF(AND('positionnement modules'!AR50="B",'positionnement modules'!AR51="1a"),"2c","")</f>
        <v/>
      </c>
      <c r="AS50" s="51" t="str">
        <f>IF(AND('positionnement modules'!AS50="B",'positionnement modules'!AS51="1a"),"2c","")</f>
        <v/>
      </c>
      <c r="AT50" s="51" t="str">
        <f>IF(AND('positionnement modules'!AT50="B",'positionnement modules'!AT51="1a"),"2c","")</f>
        <v/>
      </c>
      <c r="AU50" s="51" t="str">
        <f>IF(AND('positionnement modules'!AU50="B",'positionnement modules'!AU51="1a"),"2c","")</f>
        <v/>
      </c>
      <c r="AV50" s="51" t="str">
        <f>IF(AND('positionnement modules'!AV50="B",'positionnement modules'!AV51="1a"),"2c","")</f>
        <v/>
      </c>
      <c r="AW50" s="51" t="str">
        <f>IF(AND('positionnement modules'!AW50="B",'positionnement modules'!AW51="1a"),"2c","")</f>
        <v/>
      </c>
      <c r="AX50" s="51" t="str">
        <f>IF(AND('positionnement modules'!AX50="B",'positionnement modules'!AX51="1a"),"2c","")</f>
        <v/>
      </c>
      <c r="AY50" s="51" t="str">
        <f>IF(AND('positionnement modules'!AY50="B",'positionnement modules'!AY51="1a"),"2c","")</f>
        <v/>
      </c>
      <c r="AZ50" s="51" t="str">
        <f>IF(AND('positionnement modules'!AZ50="B",'positionnement modules'!AZ51="1a"),"2c","")</f>
        <v/>
      </c>
      <c r="BA50" s="51" t="str">
        <f>IF(AND('positionnement modules'!BA50="B",'positionnement modules'!BA51="1a"),"2c","")</f>
        <v/>
      </c>
      <c r="BB50" s="51" t="str">
        <f>IF(AND('positionnement modules'!BB50="B",'positionnement modules'!BB51="1a"),"2c","")</f>
        <v/>
      </c>
      <c r="BC50" s="51" t="str">
        <f>IF(AND('positionnement modules'!BC50="B",'positionnement modules'!BC51="1a"),"2c","")</f>
        <v/>
      </c>
      <c r="BD50" s="51" t="str">
        <f>IF(AND('positionnement modules'!BD50="B",'positionnement modules'!BD51="1a"),"2c","")</f>
        <v/>
      </c>
      <c r="BE50" s="51" t="str">
        <f>IF(AND('positionnement modules'!BE50="B",'positionnement modules'!BE51="1a"),"2c","")</f>
        <v/>
      </c>
      <c r="BF50" s="51" t="str">
        <f>IF(AND('positionnement modules'!BF50="B",'positionnement modules'!BF51="1a"),"2c","")</f>
        <v/>
      </c>
      <c r="BG50" s="51" t="str">
        <f>IF(AND('positionnement modules'!BG50="B",'positionnement modules'!BG51="1a"),"2c","")</f>
        <v/>
      </c>
      <c r="BH50" s="51" t="str">
        <f>IF(AND('positionnement modules'!BH50="B",'positionnement modules'!BH51="1a"),"2c","")</f>
        <v/>
      </c>
      <c r="BI50" s="51" t="str">
        <f>IF(AND('positionnement modules'!BI50="B",'positionnement modules'!BI51="1a"),"2c","")</f>
        <v/>
      </c>
      <c r="BJ50" s="51" t="str">
        <f>IF(AND('positionnement modules'!BJ50="B",'positionnement modules'!BJ51="1a"),"2c","")</f>
        <v/>
      </c>
      <c r="BK50" s="51" t="str">
        <f>IF(AND('positionnement modules'!BK50="B",'positionnement modules'!BK51="1a"),"2c","")</f>
        <v/>
      </c>
      <c r="BL50" s="51" t="str">
        <f>IF(AND('positionnement modules'!BL50="B",'positionnement modules'!BL51="1a"),"2c","")</f>
        <v/>
      </c>
      <c r="BM50" s="51" t="str">
        <f>IF(AND('positionnement modules'!BM50="B",'positionnement modules'!BM51="1a"),"2c","")</f>
        <v/>
      </c>
      <c r="BN50" s="51" t="str">
        <f>IF(AND('positionnement modules'!BN50="B",'positionnement modules'!BN51="1a"),"2c","")</f>
        <v/>
      </c>
      <c r="BO50" s="51" t="str">
        <f>IF(AND('positionnement modules'!BO50="B",'positionnement modules'!BO51="1a"),"2c","")</f>
        <v/>
      </c>
      <c r="BP50" s="51" t="str">
        <f>IF(AND('positionnement modules'!BP50="B",'positionnement modules'!BP51="1a"),"2c","")</f>
        <v/>
      </c>
      <c r="BQ50" s="51" t="str">
        <f>IF(AND('positionnement modules'!BQ50="B",'positionnement modules'!BQ51="1a"),"2c","")</f>
        <v/>
      </c>
      <c r="BR50" s="51" t="str">
        <f>IF(AND('positionnement modules'!BR50="B",'positionnement modules'!BR51="1a"),"2c","")</f>
        <v/>
      </c>
      <c r="BS50" s="51" t="str">
        <f>IF(AND('positionnement modules'!BS50="B",'positionnement modules'!BS51="1a"),"2c","")</f>
        <v/>
      </c>
      <c r="BT50" s="51" t="str">
        <f>IF(AND('positionnement modules'!BT50="B",'positionnement modules'!BT51="1a"),"2c","")</f>
        <v/>
      </c>
      <c r="BU50" s="51" t="str">
        <f>IF(AND('positionnement modules'!BU50="B",'positionnement modules'!BU51="1a"),"2c","")</f>
        <v/>
      </c>
      <c r="BV50" s="51" t="str">
        <f>IF(AND('positionnement modules'!BV50="B",'positionnement modules'!BV51="1a"),"2c","")</f>
        <v/>
      </c>
      <c r="BW50" s="51" t="str">
        <f>IF(AND('positionnement modules'!BW50="B",'positionnement modules'!BW51="1a"),"2c","")</f>
        <v/>
      </c>
      <c r="BX50" s="51" t="str">
        <f>IF(AND('positionnement modules'!BX50="B",'positionnement modules'!BX51="1a"),"2c","")</f>
        <v/>
      </c>
      <c r="BY50" s="51" t="str">
        <f>IF(AND('positionnement modules'!BY50="B",'positionnement modules'!BY51="1a"),"2c","")</f>
        <v/>
      </c>
      <c r="BZ50" s="51" t="str">
        <f>IF(AND('positionnement modules'!BZ50="B",'positionnement modules'!BZ51="1a"),"2c","")</f>
        <v/>
      </c>
      <c r="CA50" s="51" t="str">
        <f>IF(AND('positionnement modules'!CA50="B",'positionnement modules'!CA51="1a"),"2c","")</f>
        <v/>
      </c>
      <c r="CB50" s="51" t="str">
        <f>IF(AND('positionnement modules'!CB50="B",'positionnement modules'!CB51="1a"),"2c","")</f>
        <v/>
      </c>
      <c r="CC50" s="51" t="str">
        <f>IF(AND('positionnement modules'!CC50="B",'positionnement modules'!CC51="1a"),"2c","")</f>
        <v/>
      </c>
      <c r="CD50" s="51" t="str">
        <f>IF(AND('positionnement modules'!CD50="B",'positionnement modules'!CD51="1a"),"2c","")</f>
        <v/>
      </c>
      <c r="CE50" s="51" t="str">
        <f>IF(AND('positionnement modules'!CE50="B",'positionnement modules'!CE51="1a"),"2c","")</f>
        <v/>
      </c>
      <c r="CF50" s="51" t="str">
        <f>IF(AND('positionnement modules'!CF50="B",'positionnement modules'!CF51="1a"),"2c","")</f>
        <v/>
      </c>
      <c r="CG50" s="51" t="str">
        <f>IF(AND('positionnement modules'!CG50="B",'positionnement modules'!CG51="1a"),"2c","")</f>
        <v/>
      </c>
      <c r="CH50" s="51" t="str">
        <f>IF(AND('positionnement modules'!CH50="B",'positionnement modules'!CH51="1a"),"2c","")</f>
        <v/>
      </c>
      <c r="CI50" s="51" t="str">
        <f>IF(AND('positionnement modules'!CI50="B",'positionnement modules'!CI51="1a"),"2c","")</f>
        <v/>
      </c>
      <c r="CJ50" s="51" t="str">
        <f>IF(AND('positionnement modules'!CJ50="B",'positionnement modules'!CJ51="1a"),"2c","")</f>
        <v/>
      </c>
      <c r="CK50" s="51" t="str">
        <f>IF(AND('positionnement modules'!CK50="B",'positionnement modules'!CK51="1a"),"2c","")</f>
        <v/>
      </c>
      <c r="CL50" s="51" t="str">
        <f>IF(AND('positionnement modules'!CL50="B",'positionnement modules'!CL51="1a"),"2c","")</f>
        <v/>
      </c>
      <c r="CM50" s="51" t="str">
        <f>IF(AND('positionnement modules'!CM50="B",'positionnement modules'!CM51="1a"),"2c","")</f>
        <v/>
      </c>
      <c r="CN50" s="51" t="str">
        <f>IF(AND('positionnement modules'!CN50="B",'positionnement modules'!CN51="1a"),"2c","")</f>
        <v/>
      </c>
      <c r="CO50" s="51" t="str">
        <f>IF(AND('positionnement modules'!CO50="B",'positionnement modules'!CO51="1a"),"2c","")</f>
        <v/>
      </c>
      <c r="CP50" s="51" t="str">
        <f>IF(AND('positionnement modules'!CP50="B",'positionnement modules'!CP51="1a"),"2c","")</f>
        <v/>
      </c>
      <c r="CQ50" s="51" t="str">
        <f>IF(AND('positionnement modules'!CQ50="B",'positionnement modules'!CQ51="1a"),"2c","")</f>
        <v/>
      </c>
      <c r="CR50" s="51" t="str">
        <f>IF(AND('positionnement modules'!CR50="B",'positionnement modules'!CR51="1a"),"2c","")</f>
        <v/>
      </c>
      <c r="CS50" s="51" t="str">
        <f>IF(AND('positionnement modules'!CS50="B",'positionnement modules'!CS51="1a"),"2c","")</f>
        <v/>
      </c>
      <c r="CT50" s="51" t="str">
        <f>IF(AND('positionnement modules'!CT50="B",'positionnement modules'!CT51="1a"),"2c","")</f>
        <v/>
      </c>
      <c r="CU50" s="51" t="str">
        <f>IF(AND('positionnement modules'!CU50="B",'positionnement modules'!CU51="1a"),"2c","")</f>
        <v/>
      </c>
      <c r="CV50" s="51" t="str">
        <f>IF(AND('positionnement modules'!CV50="B",'positionnement modules'!CV51="1a"),"2c","")</f>
        <v/>
      </c>
      <c r="CW50" s="51" t="str">
        <f>IF(AND('positionnement modules'!CW50="B",'positionnement modules'!CW51="1a"),"2c","")</f>
        <v/>
      </c>
      <c r="CX50" s="51" t="str">
        <f>IF(AND('positionnement modules'!CX50="B",'positionnement modules'!CX51="1a"),"2c","")</f>
        <v/>
      </c>
      <c r="CY50" s="51" t="str">
        <f>IF(AND('positionnement modules'!CY50="B",'positionnement modules'!CY51="1a"),"2c","")</f>
        <v/>
      </c>
      <c r="CZ50" s="51" t="str">
        <f>IF(AND('positionnement modules'!CZ50="B",'positionnement modules'!CZ51="1a"),"2c","")</f>
        <v/>
      </c>
      <c r="DA50" s="51" t="str">
        <f>IF(AND('positionnement modules'!DA50="B",'positionnement modules'!DA51="1a"),"2c","")</f>
        <v/>
      </c>
      <c r="DB50" s="51" t="str">
        <f>IF(AND('positionnement modules'!DB50="B",'positionnement modules'!DB51="1a"),"2c","")</f>
        <v/>
      </c>
      <c r="DC50" s="51" t="str">
        <f>IF(AND('positionnement modules'!DC50="B",'positionnement modules'!DC51="1a"),"2c","")</f>
        <v/>
      </c>
      <c r="DD50" s="52" t="str">
        <f>IF(AND('positionnement modules'!DD50="B",'positionnement modules'!DD51="1a"),"2c","")</f>
        <v/>
      </c>
      <c r="DE50" s="5" t="str">
        <f>IF(AND('positionnement modules'!DE50="B",'positionnement modules'!DE51="1a"),"2c","")</f>
        <v/>
      </c>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row>
    <row r="51" spans="2:146" ht="21" customHeight="1" thickBot="1" x14ac:dyDescent="0.4">
      <c r="B51" s="4" t="str">
        <f>IF(AND('positionnement modules'!B51="B",'positionnement modules'!B52="1a"),"2c","")</f>
        <v/>
      </c>
      <c r="C51" s="50" t="str">
        <f>IF(AND('positionnement modules'!C51="B",'positionnement modules'!C52="1a"),"2c","")</f>
        <v/>
      </c>
      <c r="D51" s="51" t="str">
        <f>IF(AND('positionnement modules'!D51="B",'positionnement modules'!D52="1a"),"2c","")</f>
        <v/>
      </c>
      <c r="E51" s="51" t="str">
        <f>IF(AND('positionnement modules'!E51="B",'positionnement modules'!E52="1a"),"2c","")</f>
        <v/>
      </c>
      <c r="F51" s="51" t="str">
        <f>IF(AND('positionnement modules'!F51="B",'positionnement modules'!F52="1a"),"2c","")</f>
        <v/>
      </c>
      <c r="G51" s="51" t="str">
        <f>IF(AND('positionnement modules'!G51="B",'positionnement modules'!G52="1a"),"2c","")</f>
        <v/>
      </c>
      <c r="H51" s="51" t="str">
        <f>IF(AND('positionnement modules'!H51="B",'positionnement modules'!H52="1a"),"2c","")</f>
        <v/>
      </c>
      <c r="I51" s="51" t="str">
        <f>IF(AND('positionnement modules'!I51="B",'positionnement modules'!I52="1a"),"2c","")</f>
        <v/>
      </c>
      <c r="J51" s="51" t="str">
        <f>IF(AND('positionnement modules'!J51="B",'positionnement modules'!J52="1a"),"2c","")</f>
        <v/>
      </c>
      <c r="K51" s="51" t="str">
        <f>IF(AND('positionnement modules'!K51="B",'positionnement modules'!K52="1a"),"2c","")</f>
        <v/>
      </c>
      <c r="L51" s="51" t="str">
        <f>IF(AND('positionnement modules'!L51="B",'positionnement modules'!L52="1a"),"2c","")</f>
        <v/>
      </c>
      <c r="M51" s="51" t="str">
        <f>IF(AND('positionnement modules'!M51="B",'positionnement modules'!M52="1a"),"2c","")</f>
        <v/>
      </c>
      <c r="N51" s="51" t="str">
        <f>IF(AND('positionnement modules'!N51="B",'positionnement modules'!N52="1a"),"2c","")</f>
        <v/>
      </c>
      <c r="O51" s="51" t="str">
        <f>IF(AND('positionnement modules'!O51="B",'positionnement modules'!O52="1a"),"2c","")</f>
        <v/>
      </c>
      <c r="P51" s="51" t="str">
        <f>IF(AND('positionnement modules'!P51="B",'positionnement modules'!P52="1a"),"2c","")</f>
        <v/>
      </c>
      <c r="Q51" s="51" t="str">
        <f>IF(AND('positionnement modules'!Q51="B",'positionnement modules'!Q52="1a"),"2c","")</f>
        <v/>
      </c>
      <c r="R51" s="51" t="str">
        <f>IF(AND('positionnement modules'!R51="B",'positionnement modules'!R52="1a"),"2c","")</f>
        <v/>
      </c>
      <c r="S51" s="51" t="str">
        <f>IF(AND('positionnement modules'!S51="B",'positionnement modules'!S52="1a"),"2c","")</f>
        <v/>
      </c>
      <c r="T51" s="51" t="str">
        <f>IF(AND('positionnement modules'!T51="B",'positionnement modules'!T52="1a"),"2c","")</f>
        <v/>
      </c>
      <c r="U51" s="51" t="str">
        <f>IF(AND('positionnement modules'!U51="B",'positionnement modules'!U52="1a"),"2c","")</f>
        <v/>
      </c>
      <c r="V51" s="51" t="str">
        <f>IF(AND('positionnement modules'!V51="B",'positionnement modules'!V52="1a"),"2c","")</f>
        <v/>
      </c>
      <c r="W51" s="51" t="str">
        <f>IF(AND('positionnement modules'!W51="B",'positionnement modules'!W52="1a"),"2c","")</f>
        <v/>
      </c>
      <c r="X51" s="51" t="str">
        <f>IF(AND('positionnement modules'!X51="B",'positionnement modules'!X52="1a"),"2c","")</f>
        <v/>
      </c>
      <c r="Y51" s="51" t="str">
        <f>IF(AND('positionnement modules'!Y51="B",'positionnement modules'!Y52="1a"),"2c","")</f>
        <v/>
      </c>
      <c r="Z51" s="51" t="str">
        <f>IF(AND('positionnement modules'!Z51="B",'positionnement modules'!Z52="1a"),"2c","")</f>
        <v/>
      </c>
      <c r="AA51" s="51" t="str">
        <f>IF(AND('positionnement modules'!AA51="B",'positionnement modules'!AA52="1a"),"2c","")</f>
        <v/>
      </c>
      <c r="AB51" s="51" t="str">
        <f>IF(AND('positionnement modules'!AB51="B",'positionnement modules'!AB52="1a"),"2c","")</f>
        <v/>
      </c>
      <c r="AC51" s="51" t="str">
        <f>IF(AND('positionnement modules'!AC51="B",'positionnement modules'!AC52="1a"),"2c","")</f>
        <v/>
      </c>
      <c r="AD51" s="51" t="str">
        <f>IF(AND('positionnement modules'!AD51="B",'positionnement modules'!AD52="1a"),"2c","")</f>
        <v/>
      </c>
      <c r="AE51" s="51" t="str">
        <f>IF(AND('positionnement modules'!AE51="B",'positionnement modules'!AE52="1a"),"2c","")</f>
        <v/>
      </c>
      <c r="AF51" s="51" t="str">
        <f>IF(AND('positionnement modules'!AF51="B",'positionnement modules'!AF52="1a"),"2c","")</f>
        <v/>
      </c>
      <c r="AG51" s="51" t="str">
        <f>IF(AND('positionnement modules'!AG51="B",'positionnement modules'!AG52="1a"),"2c","")</f>
        <v/>
      </c>
      <c r="AH51" s="51" t="str">
        <f>IF(AND('positionnement modules'!AH51="B",'positionnement modules'!AH52="1a"),"2c","")</f>
        <v/>
      </c>
      <c r="AI51" s="51" t="str">
        <f>IF(AND('positionnement modules'!AI51="B",'positionnement modules'!AI52="1a"),"2c","")</f>
        <v/>
      </c>
      <c r="AJ51" s="51" t="str">
        <f>IF(AND('positionnement modules'!AJ51="B",'positionnement modules'!AJ52="1a"),"2c","")</f>
        <v/>
      </c>
      <c r="AK51" s="51" t="str">
        <f>IF(AND('positionnement modules'!AK51="B",'positionnement modules'!AK52="1a"),"2c","")</f>
        <v/>
      </c>
      <c r="AL51" s="51" t="str">
        <f>IF(AND('positionnement modules'!AL51="B",'positionnement modules'!AL52="1a"),"2c","")</f>
        <v/>
      </c>
      <c r="AM51" s="51" t="str">
        <f>IF(AND('positionnement modules'!AM51="B",'positionnement modules'!AM52="1a"),"2c","")</f>
        <v/>
      </c>
      <c r="AN51" s="51" t="str">
        <f>IF(AND('positionnement modules'!AN51="B",'positionnement modules'!AN52="1a"),"2c","")</f>
        <v/>
      </c>
      <c r="AO51" s="51" t="str">
        <f>IF(AND('positionnement modules'!AO51="B",'positionnement modules'!AO52="1a"),"2c","")</f>
        <v/>
      </c>
      <c r="AP51" s="51" t="str">
        <f>IF(AND('positionnement modules'!AP51="B",'positionnement modules'!AP52="1a"),"2c","")</f>
        <v/>
      </c>
      <c r="AQ51" s="51" t="str">
        <f>IF(AND('positionnement modules'!AQ51="B",'positionnement modules'!AQ52="1a"),"2c","")</f>
        <v/>
      </c>
      <c r="AR51" s="51" t="str">
        <f>IF(AND('positionnement modules'!AR51="B",'positionnement modules'!AR52="1a"),"2c","")</f>
        <v/>
      </c>
      <c r="AS51" s="51" t="str">
        <f>IF(AND('positionnement modules'!AS51="B",'positionnement modules'!AS52="1a"),"2c","")</f>
        <v/>
      </c>
      <c r="AT51" s="51" t="str">
        <f>IF(AND('positionnement modules'!AT51="B",'positionnement modules'!AT52="1a"),"2c","")</f>
        <v/>
      </c>
      <c r="AU51" s="51" t="str">
        <f>IF(AND('positionnement modules'!AU51="B",'positionnement modules'!AU52="1a"),"2c","")</f>
        <v/>
      </c>
      <c r="AV51" s="51" t="str">
        <f>IF(AND('positionnement modules'!AV51="B",'positionnement modules'!AV52="1a"),"2c","")</f>
        <v/>
      </c>
      <c r="AW51" s="51" t="str">
        <f>IF(AND('positionnement modules'!AW51="B",'positionnement modules'!AW52="1a"),"2c","")</f>
        <v/>
      </c>
      <c r="AX51" s="51" t="str">
        <f>IF(AND('positionnement modules'!AX51="B",'positionnement modules'!AX52="1a"),"2c","")</f>
        <v/>
      </c>
      <c r="AY51" s="51" t="str">
        <f>IF(AND('positionnement modules'!AY51="B",'positionnement modules'!AY52="1a"),"2c","")</f>
        <v/>
      </c>
      <c r="AZ51" s="51" t="str">
        <f>IF(AND('positionnement modules'!AZ51="B",'positionnement modules'!AZ52="1a"),"2c","")</f>
        <v/>
      </c>
      <c r="BA51" s="51" t="str">
        <f>IF(AND('positionnement modules'!BA51="B",'positionnement modules'!BA52="1a"),"2c","")</f>
        <v/>
      </c>
      <c r="BB51" s="51" t="str">
        <f>IF(AND('positionnement modules'!BB51="B",'positionnement modules'!BB52="1a"),"2c","")</f>
        <v/>
      </c>
      <c r="BC51" s="51" t="str">
        <f>IF(AND('positionnement modules'!BC51="B",'positionnement modules'!BC52="1a"),"2c","")</f>
        <v/>
      </c>
      <c r="BD51" s="51" t="str">
        <f>IF(AND('positionnement modules'!BD51="B",'positionnement modules'!BD52="1a"),"2c","")</f>
        <v/>
      </c>
      <c r="BE51" s="51" t="str">
        <f>IF(AND('positionnement modules'!BE51="B",'positionnement modules'!BE52="1a"),"2c","")</f>
        <v/>
      </c>
      <c r="BF51" s="51" t="str">
        <f>IF(AND('positionnement modules'!BF51="B",'positionnement modules'!BF52="1a"),"2c","")</f>
        <v/>
      </c>
      <c r="BG51" s="51" t="str">
        <f>IF(AND('positionnement modules'!BG51="B",'positionnement modules'!BG52="1a"),"2c","")</f>
        <v/>
      </c>
      <c r="BH51" s="51" t="str">
        <f>IF(AND('positionnement modules'!BH51="B",'positionnement modules'!BH52="1a"),"2c","")</f>
        <v/>
      </c>
      <c r="BI51" s="51" t="str">
        <f>IF(AND('positionnement modules'!BI51="B",'positionnement modules'!BI52="1a"),"2c","")</f>
        <v/>
      </c>
      <c r="BJ51" s="51" t="str">
        <f>IF(AND('positionnement modules'!BJ51="B",'positionnement modules'!BJ52="1a"),"2c","")</f>
        <v/>
      </c>
      <c r="BK51" s="51" t="str">
        <f>IF(AND('positionnement modules'!BK51="B",'positionnement modules'!BK52="1a"),"2c","")</f>
        <v/>
      </c>
      <c r="BL51" s="51" t="str">
        <f>IF(AND('positionnement modules'!BL51="B",'positionnement modules'!BL52="1a"),"2c","")</f>
        <v/>
      </c>
      <c r="BM51" s="51" t="str">
        <f>IF(AND('positionnement modules'!BM51="B",'positionnement modules'!BM52="1a"),"2c","")</f>
        <v/>
      </c>
      <c r="BN51" s="51" t="str">
        <f>IF(AND('positionnement modules'!BN51="B",'positionnement modules'!BN52="1a"),"2c","")</f>
        <v/>
      </c>
      <c r="BO51" s="51" t="str">
        <f>IF(AND('positionnement modules'!BO51="B",'positionnement modules'!BO52="1a"),"2c","")</f>
        <v/>
      </c>
      <c r="BP51" s="51" t="str">
        <f>IF(AND('positionnement modules'!BP51="B",'positionnement modules'!BP52="1a"),"2c","")</f>
        <v/>
      </c>
      <c r="BQ51" s="51" t="str">
        <f>IF(AND('positionnement modules'!BQ51="B",'positionnement modules'!BQ52="1a"),"2c","")</f>
        <v/>
      </c>
      <c r="BR51" s="51" t="str">
        <f>IF(AND('positionnement modules'!BR51="B",'positionnement modules'!BR52="1a"),"2c","")</f>
        <v/>
      </c>
      <c r="BS51" s="51" t="str">
        <f>IF(AND('positionnement modules'!BS51="B",'positionnement modules'!BS52="1a"),"2c","")</f>
        <v/>
      </c>
      <c r="BT51" s="51" t="str">
        <f>IF(AND('positionnement modules'!BT51="B",'positionnement modules'!BT52="1a"),"2c","")</f>
        <v/>
      </c>
      <c r="BU51" s="51" t="str">
        <f>IF(AND('positionnement modules'!BU51="B",'positionnement modules'!BU52="1a"),"2c","")</f>
        <v/>
      </c>
      <c r="BV51" s="51" t="str">
        <f>IF(AND('positionnement modules'!BV51="B",'positionnement modules'!BV52="1a"),"2c","")</f>
        <v/>
      </c>
      <c r="BW51" s="51" t="str">
        <f>IF(AND('positionnement modules'!BW51="B",'positionnement modules'!BW52="1a"),"2c","")</f>
        <v/>
      </c>
      <c r="BX51" s="51" t="str">
        <f>IF(AND('positionnement modules'!BX51="B",'positionnement modules'!BX52="1a"),"2c","")</f>
        <v/>
      </c>
      <c r="BY51" s="51" t="str">
        <f>IF(AND('positionnement modules'!BY51="B",'positionnement modules'!BY52="1a"),"2c","")</f>
        <v/>
      </c>
      <c r="BZ51" s="51" t="str">
        <f>IF(AND('positionnement modules'!BZ51="B",'positionnement modules'!BZ52="1a"),"2c","")</f>
        <v/>
      </c>
      <c r="CA51" s="51" t="str">
        <f>IF(AND('positionnement modules'!CA51="B",'positionnement modules'!CA52="1a"),"2c","")</f>
        <v/>
      </c>
      <c r="CB51" s="51" t="str">
        <f>IF(AND('positionnement modules'!CB51="B",'positionnement modules'!CB52="1a"),"2c","")</f>
        <v/>
      </c>
      <c r="CC51" s="51" t="str">
        <f>IF(AND('positionnement modules'!CC51="B",'positionnement modules'!CC52="1a"),"2c","")</f>
        <v/>
      </c>
      <c r="CD51" s="51" t="str">
        <f>IF(AND('positionnement modules'!CD51="B",'positionnement modules'!CD52="1a"),"2c","")</f>
        <v/>
      </c>
      <c r="CE51" s="51" t="str">
        <f>IF(AND('positionnement modules'!CE51="B",'positionnement modules'!CE52="1a"),"2c","")</f>
        <v/>
      </c>
      <c r="CF51" s="51" t="str">
        <f>IF(AND('positionnement modules'!CF51="B",'positionnement modules'!CF52="1a"),"2c","")</f>
        <v/>
      </c>
      <c r="CG51" s="51" t="str">
        <f>IF(AND('positionnement modules'!CG51="B",'positionnement modules'!CG52="1a"),"2c","")</f>
        <v/>
      </c>
      <c r="CH51" s="51" t="str">
        <f>IF(AND('positionnement modules'!CH51="B",'positionnement modules'!CH52="1a"),"2c","")</f>
        <v/>
      </c>
      <c r="CI51" s="51" t="str">
        <f>IF(AND('positionnement modules'!CI51="B",'positionnement modules'!CI52="1a"),"2c","")</f>
        <v/>
      </c>
      <c r="CJ51" s="51" t="str">
        <f>IF(AND('positionnement modules'!CJ51="B",'positionnement modules'!CJ52="1a"),"2c","")</f>
        <v/>
      </c>
      <c r="CK51" s="51" t="str">
        <f>IF(AND('positionnement modules'!CK51="B",'positionnement modules'!CK52="1a"),"2c","")</f>
        <v/>
      </c>
      <c r="CL51" s="51" t="str">
        <f>IF(AND('positionnement modules'!CL51="B",'positionnement modules'!CL52="1a"),"2c","")</f>
        <v/>
      </c>
      <c r="CM51" s="51" t="str">
        <f>IF(AND('positionnement modules'!CM51="B",'positionnement modules'!CM52="1a"),"2c","")</f>
        <v/>
      </c>
      <c r="CN51" s="51" t="str">
        <f>IF(AND('positionnement modules'!CN51="B",'positionnement modules'!CN52="1a"),"2c","")</f>
        <v/>
      </c>
      <c r="CO51" s="51" t="str">
        <f>IF(AND('positionnement modules'!CO51="B",'positionnement modules'!CO52="1a"),"2c","")</f>
        <v/>
      </c>
      <c r="CP51" s="51" t="str">
        <f>IF(AND('positionnement modules'!CP51="B",'positionnement modules'!CP52="1a"),"2c","")</f>
        <v/>
      </c>
      <c r="CQ51" s="51" t="str">
        <f>IF(AND('positionnement modules'!CQ51="B",'positionnement modules'!CQ52="1a"),"2c","")</f>
        <v/>
      </c>
      <c r="CR51" s="51" t="str">
        <f>IF(AND('positionnement modules'!CR51="B",'positionnement modules'!CR52="1a"),"2c","")</f>
        <v/>
      </c>
      <c r="CS51" s="51" t="str">
        <f>IF(AND('positionnement modules'!CS51="B",'positionnement modules'!CS52="1a"),"2c","")</f>
        <v/>
      </c>
      <c r="CT51" s="51" t="str">
        <f>IF(AND('positionnement modules'!CT51="B",'positionnement modules'!CT52="1a"),"2c","")</f>
        <v/>
      </c>
      <c r="CU51" s="51" t="str">
        <f>IF(AND('positionnement modules'!CU51="B",'positionnement modules'!CU52="1a"),"2c","")</f>
        <v/>
      </c>
      <c r="CV51" s="51" t="str">
        <f>IF(AND('positionnement modules'!CV51="B",'positionnement modules'!CV52="1a"),"2c","")</f>
        <v/>
      </c>
      <c r="CW51" s="51" t="str">
        <f>IF(AND('positionnement modules'!CW51="B",'positionnement modules'!CW52="1a"),"2c","")</f>
        <v/>
      </c>
      <c r="CX51" s="51" t="str">
        <f>IF(AND('positionnement modules'!CX51="B",'positionnement modules'!CX52="1a"),"2c","")</f>
        <v/>
      </c>
      <c r="CY51" s="51" t="str">
        <f>IF(AND('positionnement modules'!CY51="B",'positionnement modules'!CY52="1a"),"2c","")</f>
        <v/>
      </c>
      <c r="CZ51" s="51" t="str">
        <f>IF(AND('positionnement modules'!CZ51="B",'positionnement modules'!CZ52="1a"),"2c","")</f>
        <v/>
      </c>
      <c r="DA51" s="51" t="str">
        <f>IF(AND('positionnement modules'!DA51="B",'positionnement modules'!DA52="1a"),"2c","")</f>
        <v/>
      </c>
      <c r="DB51" s="51" t="str">
        <f>IF(AND('positionnement modules'!DB51="B",'positionnement modules'!DB52="1a"),"2c","")</f>
        <v/>
      </c>
      <c r="DC51" s="51" t="str">
        <f>IF(AND('positionnement modules'!DC51="B",'positionnement modules'!DC52="1a"),"2c","")</f>
        <v/>
      </c>
      <c r="DD51" s="52" t="str">
        <f>IF(AND('positionnement modules'!DD51="B",'positionnement modules'!DD52="1a"),"2c","")</f>
        <v/>
      </c>
      <c r="DE51" s="5" t="str">
        <f>IF(AND('positionnement modules'!DE51="B",'positionnement modules'!DE52="1a"),"2c","")</f>
        <v/>
      </c>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row>
    <row r="52" spans="2:146" ht="21" customHeight="1" thickBot="1" x14ac:dyDescent="0.4">
      <c r="B52" s="6" t="str">
        <f>IF(AND('positionnement modules'!B52="B",'positionnement modules'!B53="1a"),"2c","")</f>
        <v/>
      </c>
      <c r="C52" s="7" t="str">
        <f>IF(AND('positionnement modules'!C52="B",'positionnement modules'!C53="1a"),"2c","")</f>
        <v/>
      </c>
      <c r="D52" s="7" t="str">
        <f>IF(AND('positionnement modules'!D52="B",'positionnement modules'!D53="1a"),"2c","")</f>
        <v/>
      </c>
      <c r="E52" s="7" t="str">
        <f>IF(AND('positionnement modules'!E52="B",'positionnement modules'!E53="1a"),"2c","")</f>
        <v/>
      </c>
      <c r="F52" s="7" t="str">
        <f>IF(AND('positionnement modules'!F52="B",'positionnement modules'!F53="1a"),"2c","")</f>
        <v/>
      </c>
      <c r="G52" s="7" t="str">
        <f>IF(AND('positionnement modules'!G52="B",'positionnement modules'!G53="1a"),"2c","")</f>
        <v/>
      </c>
      <c r="H52" s="7" t="str">
        <f>IF(AND('positionnement modules'!H52="B",'positionnement modules'!H53="1a"),"2c","")</f>
        <v/>
      </c>
      <c r="I52" s="7" t="str">
        <f>IF(AND('positionnement modules'!I52="B",'positionnement modules'!I53="1a"),"2c","")</f>
        <v/>
      </c>
      <c r="J52" s="7" t="str">
        <f>IF(AND('positionnement modules'!J52="B",'positionnement modules'!J53="1a"),"2c","")</f>
        <v/>
      </c>
      <c r="K52" s="7" t="str">
        <f>IF(AND('positionnement modules'!K52="B",'positionnement modules'!K53="1a"),"2c","")</f>
        <v/>
      </c>
      <c r="L52" s="7" t="str">
        <f>IF(AND('positionnement modules'!L52="B",'positionnement modules'!L53="1a"),"2c","")</f>
        <v/>
      </c>
      <c r="M52" s="7" t="str">
        <f>IF(AND('positionnement modules'!M52="B",'positionnement modules'!M53="1a"),"2c","")</f>
        <v/>
      </c>
      <c r="N52" s="7" t="str">
        <f>IF(AND('positionnement modules'!N52="B",'positionnement modules'!N53="1a"),"2c","")</f>
        <v/>
      </c>
      <c r="O52" s="7" t="str">
        <f>IF(AND('positionnement modules'!O52="B",'positionnement modules'!O53="1a"),"2c","")</f>
        <v/>
      </c>
      <c r="P52" s="7" t="str">
        <f>IF(AND('positionnement modules'!P52="B",'positionnement modules'!P53="1a"),"2c","")</f>
        <v/>
      </c>
      <c r="Q52" s="7" t="str">
        <f>IF(AND('positionnement modules'!Q52="B",'positionnement modules'!Q53="1a"),"2c","")</f>
        <v/>
      </c>
      <c r="R52" s="7" t="str">
        <f>IF(AND('positionnement modules'!R52="B",'positionnement modules'!R53="1a"),"2c","")</f>
        <v/>
      </c>
      <c r="S52" s="7" t="str">
        <f>IF(AND('positionnement modules'!S52="B",'positionnement modules'!S53="1a"),"2c","")</f>
        <v/>
      </c>
      <c r="T52" s="7" t="str">
        <f>IF(AND('positionnement modules'!T52="B",'positionnement modules'!T53="1a"),"2c","")</f>
        <v/>
      </c>
      <c r="U52" s="7" t="str">
        <f>IF(AND('positionnement modules'!U52="B",'positionnement modules'!U53="1a"),"2c","")</f>
        <v/>
      </c>
      <c r="V52" s="7" t="str">
        <f>IF(AND('positionnement modules'!V52="B",'positionnement modules'!V53="1a"),"2c","")</f>
        <v/>
      </c>
      <c r="W52" s="7" t="str">
        <f>IF(AND('positionnement modules'!W52="B",'positionnement modules'!W53="1a"),"2c","")</f>
        <v/>
      </c>
      <c r="X52" s="7" t="str">
        <f>IF(AND('positionnement modules'!X52="B",'positionnement modules'!X53="1a"),"2c","")</f>
        <v/>
      </c>
      <c r="Y52" s="7" t="str">
        <f>IF(AND('positionnement modules'!Y52="B",'positionnement modules'!Y53="1a"),"2c","")</f>
        <v/>
      </c>
      <c r="Z52" s="7" t="str">
        <f>IF(AND('positionnement modules'!Z52="B",'positionnement modules'!Z53="1a"),"2c","")</f>
        <v/>
      </c>
      <c r="AA52" s="7" t="str">
        <f>IF(AND('positionnement modules'!AA52="B",'positionnement modules'!AA53="1a"),"2c","")</f>
        <v/>
      </c>
      <c r="AB52" s="7" t="str">
        <f>IF(AND('positionnement modules'!AB52="B",'positionnement modules'!AB53="1a"),"2c","")</f>
        <v/>
      </c>
      <c r="AC52" s="7" t="str">
        <f>IF(AND('positionnement modules'!AC52="B",'positionnement modules'!AC53="1a"),"2c","")</f>
        <v/>
      </c>
      <c r="AD52" s="7" t="str">
        <f>IF(AND('positionnement modules'!AD52="B",'positionnement modules'!AD53="1a"),"2c","")</f>
        <v/>
      </c>
      <c r="AE52" s="7" t="str">
        <f>IF(AND('positionnement modules'!AE52="B",'positionnement modules'!AE53="1a"),"2c","")</f>
        <v/>
      </c>
      <c r="AF52" s="7" t="str">
        <f>IF(AND('positionnement modules'!AF52="B",'positionnement modules'!AF53="1a"),"2c","")</f>
        <v/>
      </c>
      <c r="AG52" s="7" t="str">
        <f>IF(AND('positionnement modules'!AG52="B",'positionnement modules'!AG53="1a"),"2c","")</f>
        <v/>
      </c>
      <c r="AH52" s="7" t="str">
        <f>IF(AND('positionnement modules'!AH52="B",'positionnement modules'!AH53="1a"),"2c","")</f>
        <v/>
      </c>
      <c r="AI52" s="7" t="str">
        <f>IF(AND('positionnement modules'!AI52="B",'positionnement modules'!AI53="1a"),"2c","")</f>
        <v/>
      </c>
      <c r="AJ52" s="7" t="str">
        <f>IF(AND('positionnement modules'!AJ52="B",'positionnement modules'!AJ53="1a"),"2c","")</f>
        <v/>
      </c>
      <c r="AK52" s="7" t="str">
        <f>IF(AND('positionnement modules'!AK52="B",'positionnement modules'!AK53="1a"),"2c","")</f>
        <v/>
      </c>
      <c r="AL52" s="7" t="str">
        <f>IF(AND('positionnement modules'!AL52="B",'positionnement modules'!AL53="1a"),"2c","")</f>
        <v/>
      </c>
      <c r="AM52" s="7" t="str">
        <f>IF(AND('positionnement modules'!AM52="B",'positionnement modules'!AM53="1a"),"2c","")</f>
        <v/>
      </c>
      <c r="AN52" s="7" t="str">
        <f>IF(AND('positionnement modules'!AN52="B",'positionnement modules'!AN53="1a"),"2c","")</f>
        <v/>
      </c>
      <c r="AO52" s="7" t="str">
        <f>IF(AND('positionnement modules'!AO52="B",'positionnement modules'!AO53="1a"),"2c","")</f>
        <v/>
      </c>
      <c r="AP52" s="7" t="str">
        <f>IF(AND('positionnement modules'!AP52="B",'positionnement modules'!AP53="1a"),"2c","")</f>
        <v/>
      </c>
      <c r="AQ52" s="7" t="str">
        <f>IF(AND('positionnement modules'!AQ52="B",'positionnement modules'!AQ53="1a"),"2c","")</f>
        <v/>
      </c>
      <c r="AR52" s="7" t="str">
        <f>IF(AND('positionnement modules'!AR52="B",'positionnement modules'!AR53="1a"),"2c","")</f>
        <v/>
      </c>
      <c r="AS52" s="7" t="str">
        <f>IF(AND('positionnement modules'!AS52="B",'positionnement modules'!AS53="1a"),"2c","")</f>
        <v/>
      </c>
      <c r="AT52" s="7" t="str">
        <f>IF(AND('positionnement modules'!AT52="B",'positionnement modules'!AT53="1a"),"2c","")</f>
        <v/>
      </c>
      <c r="AU52" s="7" t="str">
        <f>IF(AND('positionnement modules'!AU52="B",'positionnement modules'!AU53="1a"),"2c","")</f>
        <v/>
      </c>
      <c r="AV52" s="7" t="str">
        <f>IF(AND('positionnement modules'!AV52="B",'positionnement modules'!AV53="1a"),"2c","")</f>
        <v/>
      </c>
      <c r="AW52" s="7" t="str">
        <f>IF(AND('positionnement modules'!AW52="B",'positionnement modules'!AW53="1a"),"2c","")</f>
        <v/>
      </c>
      <c r="AX52" s="7" t="str">
        <f>IF(AND('positionnement modules'!AX52="B",'positionnement modules'!AX53="1a"),"2c","")</f>
        <v/>
      </c>
      <c r="AY52" s="7" t="str">
        <f>IF(AND('positionnement modules'!AY52="B",'positionnement modules'!AY53="1a"),"2c","")</f>
        <v/>
      </c>
      <c r="AZ52" s="7" t="str">
        <f>IF(AND('positionnement modules'!AZ52="B",'positionnement modules'!AZ53="1a"),"2c","")</f>
        <v/>
      </c>
      <c r="BA52" s="7" t="str">
        <f>IF(AND('positionnement modules'!BA52="B",'positionnement modules'!BA53="1a"),"2c","")</f>
        <v/>
      </c>
      <c r="BB52" s="7" t="str">
        <f>IF(AND('positionnement modules'!BB52="B",'positionnement modules'!BB53="1a"),"2c","")</f>
        <v/>
      </c>
      <c r="BC52" s="7" t="str">
        <f>IF(AND('positionnement modules'!BC52="B",'positionnement modules'!BC53="1a"),"2c","")</f>
        <v/>
      </c>
      <c r="BD52" s="7" t="str">
        <f>IF(AND('positionnement modules'!BD52="B",'positionnement modules'!BD53="1a"),"2c","")</f>
        <v/>
      </c>
      <c r="BE52" s="7" t="str">
        <f>IF(AND('positionnement modules'!BE52="B",'positionnement modules'!BE53="1a"),"2c","")</f>
        <v/>
      </c>
      <c r="BF52" s="7" t="str">
        <f>IF(AND('positionnement modules'!BF52="B",'positionnement modules'!BF53="1a"),"2c","")</f>
        <v/>
      </c>
      <c r="BG52" s="7" t="str">
        <f>IF(AND('positionnement modules'!BG52="B",'positionnement modules'!BG53="1a"),"2c","")</f>
        <v/>
      </c>
      <c r="BH52" s="7" t="str">
        <f>IF(AND('positionnement modules'!BH52="B",'positionnement modules'!BH53="1a"),"2c","")</f>
        <v/>
      </c>
      <c r="BI52" s="7" t="str">
        <f>IF(AND('positionnement modules'!BI52="B",'positionnement modules'!BI53="1a"),"2c","")</f>
        <v/>
      </c>
      <c r="BJ52" s="7" t="str">
        <f>IF(AND('positionnement modules'!BJ52="B",'positionnement modules'!BJ53="1a"),"2c","")</f>
        <v/>
      </c>
      <c r="BK52" s="7" t="str">
        <f>IF(AND('positionnement modules'!BK52="B",'positionnement modules'!BK53="1a"),"2c","")</f>
        <v/>
      </c>
      <c r="BL52" s="7" t="str">
        <f>IF(AND('positionnement modules'!BL52="B",'positionnement modules'!BL53="1a"),"2c","")</f>
        <v/>
      </c>
      <c r="BM52" s="7" t="str">
        <f>IF(AND('positionnement modules'!BM52="B",'positionnement modules'!BM53="1a"),"2c","")</f>
        <v/>
      </c>
      <c r="BN52" s="7" t="str">
        <f>IF(AND('positionnement modules'!BN52="B",'positionnement modules'!BN53="1a"),"2c","")</f>
        <v/>
      </c>
      <c r="BO52" s="7" t="str">
        <f>IF(AND('positionnement modules'!BO52="B",'positionnement modules'!BO53="1a"),"2c","")</f>
        <v/>
      </c>
      <c r="BP52" s="7" t="str">
        <f>IF(AND('positionnement modules'!BP52="B",'positionnement modules'!BP53="1a"),"2c","")</f>
        <v/>
      </c>
      <c r="BQ52" s="7" t="str">
        <f>IF(AND('positionnement modules'!BQ52="B",'positionnement modules'!BQ53="1a"),"2c","")</f>
        <v/>
      </c>
      <c r="BR52" s="7" t="str">
        <f>IF(AND('positionnement modules'!BR52="B",'positionnement modules'!BR53="1a"),"2c","")</f>
        <v/>
      </c>
      <c r="BS52" s="7" t="str">
        <f>IF(AND('positionnement modules'!BS52="B",'positionnement modules'!BS53="1a"),"2c","")</f>
        <v/>
      </c>
      <c r="BT52" s="7" t="str">
        <f>IF(AND('positionnement modules'!BT52="B",'positionnement modules'!BT53="1a"),"2c","")</f>
        <v/>
      </c>
      <c r="BU52" s="7" t="str">
        <f>IF(AND('positionnement modules'!BU52="B",'positionnement modules'!BU53="1a"),"2c","")</f>
        <v/>
      </c>
      <c r="BV52" s="7" t="str">
        <f>IF(AND('positionnement modules'!BV52="B",'positionnement modules'!BV53="1a"),"2c","")</f>
        <v/>
      </c>
      <c r="BW52" s="7" t="str">
        <f>IF(AND('positionnement modules'!BW52="B",'positionnement modules'!BW53="1a"),"2c","")</f>
        <v/>
      </c>
      <c r="BX52" s="7" t="str">
        <f>IF(AND('positionnement modules'!BX52="B",'positionnement modules'!BX53="1a"),"2c","")</f>
        <v/>
      </c>
      <c r="BY52" s="7" t="str">
        <f>IF(AND('positionnement modules'!BY52="B",'positionnement modules'!BY53="1a"),"2c","")</f>
        <v/>
      </c>
      <c r="BZ52" s="7" t="str">
        <f>IF(AND('positionnement modules'!BZ52="B",'positionnement modules'!BZ53="1a"),"2c","")</f>
        <v/>
      </c>
      <c r="CA52" s="7" t="str">
        <f>IF(AND('positionnement modules'!CA52="B",'positionnement modules'!CA53="1a"),"2c","")</f>
        <v/>
      </c>
      <c r="CB52" s="7" t="str">
        <f>IF(AND('positionnement modules'!CB52="B",'positionnement modules'!CB53="1a"),"2c","")</f>
        <v/>
      </c>
      <c r="CC52" s="7" t="str">
        <f>IF(AND('positionnement modules'!CC52="B",'positionnement modules'!CC53="1a"),"2c","")</f>
        <v/>
      </c>
      <c r="CD52" s="7" t="str">
        <f>IF(AND('positionnement modules'!CD52="B",'positionnement modules'!CD53="1a"),"2c","")</f>
        <v/>
      </c>
      <c r="CE52" s="7" t="str">
        <f>IF(AND('positionnement modules'!CE52="B",'positionnement modules'!CE53="1a"),"2c","")</f>
        <v/>
      </c>
      <c r="CF52" s="7" t="str">
        <f>IF(AND('positionnement modules'!CF52="B",'positionnement modules'!CF53="1a"),"2c","")</f>
        <v/>
      </c>
      <c r="CG52" s="7" t="str">
        <f>IF(AND('positionnement modules'!CG52="B",'positionnement modules'!CG53="1a"),"2c","")</f>
        <v/>
      </c>
      <c r="CH52" s="7" t="str">
        <f>IF(AND('positionnement modules'!CH52="B",'positionnement modules'!CH53="1a"),"2c","")</f>
        <v/>
      </c>
      <c r="CI52" s="7" t="str">
        <f>IF(AND('positionnement modules'!CI52="B",'positionnement modules'!CI53="1a"),"2c","")</f>
        <v/>
      </c>
      <c r="CJ52" s="7" t="str">
        <f>IF(AND('positionnement modules'!CJ52="B",'positionnement modules'!CJ53="1a"),"2c","")</f>
        <v/>
      </c>
      <c r="CK52" s="7" t="str">
        <f>IF(AND('positionnement modules'!CK52="B",'positionnement modules'!CK53="1a"),"2c","")</f>
        <v/>
      </c>
      <c r="CL52" s="7" t="str">
        <f>IF(AND('positionnement modules'!CL52="B",'positionnement modules'!CL53="1a"),"2c","")</f>
        <v/>
      </c>
      <c r="CM52" s="7" t="str">
        <f>IF(AND('positionnement modules'!CM52="B",'positionnement modules'!CM53="1a"),"2c","")</f>
        <v/>
      </c>
      <c r="CN52" s="7" t="str">
        <f>IF(AND('positionnement modules'!CN52="B",'positionnement modules'!CN53="1a"),"2c","")</f>
        <v/>
      </c>
      <c r="CO52" s="7" t="str">
        <f>IF(AND('positionnement modules'!CO52="B",'positionnement modules'!CO53="1a"),"2c","")</f>
        <v/>
      </c>
      <c r="CP52" s="7" t="str">
        <f>IF(AND('positionnement modules'!CP52="B",'positionnement modules'!CP53="1a"),"2c","")</f>
        <v/>
      </c>
      <c r="CQ52" s="7" t="str">
        <f>IF(AND('positionnement modules'!CQ52="B",'positionnement modules'!CQ53="1a"),"2c","")</f>
        <v/>
      </c>
      <c r="CR52" s="7" t="str">
        <f>IF(AND('positionnement modules'!CR52="B",'positionnement modules'!CR53="1a"),"2c","")</f>
        <v/>
      </c>
      <c r="CS52" s="7" t="str">
        <f>IF(AND('positionnement modules'!CS52="B",'positionnement modules'!CS53="1a"),"2c","")</f>
        <v/>
      </c>
      <c r="CT52" s="7" t="str">
        <f>IF(AND('positionnement modules'!CT52="B",'positionnement modules'!CT53="1a"),"2c","")</f>
        <v/>
      </c>
      <c r="CU52" s="7" t="str">
        <f>IF(AND('positionnement modules'!CU52="B",'positionnement modules'!CU53="1a"),"2c","")</f>
        <v/>
      </c>
      <c r="CV52" s="7" t="str">
        <f>IF(AND('positionnement modules'!CV52="B",'positionnement modules'!CV53="1a"),"2c","")</f>
        <v/>
      </c>
      <c r="CW52" s="7" t="str">
        <f>IF(AND('positionnement modules'!CW52="B",'positionnement modules'!CW53="1a"),"2c","")</f>
        <v/>
      </c>
      <c r="CX52" s="7" t="str">
        <f>IF(AND('positionnement modules'!CX52="B",'positionnement modules'!CX53="1a"),"2c","")</f>
        <v/>
      </c>
      <c r="CY52" s="7" t="str">
        <f>IF(AND('positionnement modules'!CY52="B",'positionnement modules'!CY53="1a"),"2c","")</f>
        <v/>
      </c>
      <c r="CZ52" s="7" t="str">
        <f>IF(AND('positionnement modules'!CZ52="B",'positionnement modules'!CZ53="1a"),"2c","")</f>
        <v/>
      </c>
      <c r="DA52" s="7" t="str">
        <f>IF(AND('positionnement modules'!DA52="B",'positionnement modules'!DA53="1a"),"2c","")</f>
        <v/>
      </c>
      <c r="DB52" s="7" t="str">
        <f>IF(AND('positionnement modules'!DB52="B",'positionnement modules'!DB53="1a"),"2c","")</f>
        <v/>
      </c>
      <c r="DC52" s="7" t="str">
        <f>IF(AND('positionnement modules'!DC52="B",'positionnement modules'!DC53="1a"),"2c","")</f>
        <v/>
      </c>
      <c r="DD52" s="43" t="str">
        <f>IF(AND('positionnement modules'!DD52="B",'positionnement modules'!DD53="1a"),"2c","")</f>
        <v/>
      </c>
      <c r="DE52" s="8" t="str">
        <f>IF(AND('positionnement modules'!DE52="B",'positionnement modules'!DE53="1a"),"2c","")</f>
        <v/>
      </c>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row>
    <row r="53" spans="2:146" ht="21" customHeight="1" x14ac:dyDescent="0.35"/>
    <row r="54" spans="2:146" ht="21" customHeight="1" x14ac:dyDescent="0.35"/>
    <row r="55" spans="2:146" ht="21" customHeight="1" x14ac:dyDescent="0.35"/>
    <row r="56" spans="2:146" ht="21" customHeight="1" x14ac:dyDescent="0.35"/>
    <row r="57" spans="2:146"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B4:AI11 AZ4:AZ11 BQ4:BS11 B30:EP52">
    <cfRule type="containsText" dxfId="19" priority="19" operator="containsText" text="P-F-D">
      <formula>NOT(ISERROR(SEARCH("P-F-D",B4)))</formula>
    </cfRule>
    <cfRule type="containsText" dxfId="18" priority="20" operator="containsText" text="P-F-S">
      <formula>NOT(ISERROR(SEARCH("P-F-S",B4)))</formula>
    </cfRule>
  </conditionalFormatting>
  <conditionalFormatting sqref="B17:AI24 AZ17:AZ24 BQ17:BS24">
    <cfRule type="containsText" dxfId="17" priority="17" operator="containsText" text="P-F-D">
      <formula>NOT(ISERROR(SEARCH("P-F-D",B17)))</formula>
    </cfRule>
    <cfRule type="containsText" dxfId="16" priority="18" operator="containsText" text="P-F-S">
      <formula>NOT(ISERROR(SEARCH("P-F-S",B17)))</formula>
    </cfRule>
  </conditionalFormatting>
  <conditionalFormatting sqref="B4:Q11 B30:EP52">
    <cfRule type="containsText" dxfId="15" priority="16" stopIfTrue="1" operator="containsText" text="P-F-H">
      <formula>NOT(ISERROR(SEARCH("P-F-H",B4)))</formula>
    </cfRule>
  </conditionalFormatting>
  <conditionalFormatting sqref="S4:AI11 AZ4:AZ11 BQ4:BS11">
    <cfRule type="containsText" dxfId="14" priority="15" stopIfTrue="1" operator="containsText" text="P-F-H">
      <formula>NOT(ISERROR(SEARCH("P-F-H",S4)))</formula>
    </cfRule>
  </conditionalFormatting>
  <conditionalFormatting sqref="B17:Q24 S17:AI24 AZ17:AZ24 BQ17:BS24">
    <cfRule type="containsText" dxfId="13" priority="14" stopIfTrue="1" operator="containsText" text="P-F-H">
      <formula>NOT(ISERROR(SEARCH("P-F-H",B17)))</formula>
    </cfRule>
  </conditionalFormatting>
  <conditionalFormatting sqref="AJ4:AY11">
    <cfRule type="containsText" dxfId="12" priority="12" operator="containsText" text="P-F-D">
      <formula>NOT(ISERROR(SEARCH("P-F-D",AJ4)))</formula>
    </cfRule>
    <cfRule type="containsText" dxfId="11" priority="13" operator="containsText" text="P-F-S">
      <formula>NOT(ISERROR(SEARCH("P-F-S",AJ4)))</formula>
    </cfRule>
  </conditionalFormatting>
  <conditionalFormatting sqref="AJ17:AY24">
    <cfRule type="containsText" dxfId="10" priority="10" operator="containsText" text="P-F-D">
      <formula>NOT(ISERROR(SEARCH("P-F-D",AJ17)))</formula>
    </cfRule>
    <cfRule type="containsText" dxfId="9" priority="11" operator="containsText" text="P-F-S">
      <formula>NOT(ISERROR(SEARCH("P-F-S",AJ17)))</formula>
    </cfRule>
  </conditionalFormatting>
  <conditionalFormatting sqref="AJ4:AY11">
    <cfRule type="containsText" dxfId="8" priority="9" stopIfTrue="1" operator="containsText" text="P-F-H">
      <formula>NOT(ISERROR(SEARCH("P-F-H",AJ4)))</formula>
    </cfRule>
  </conditionalFormatting>
  <conditionalFormatting sqref="AJ17:AY24">
    <cfRule type="containsText" dxfId="7" priority="8" stopIfTrue="1" operator="containsText" text="P-F-H">
      <formula>NOT(ISERROR(SEARCH("P-F-H",AJ17)))</formula>
    </cfRule>
  </conditionalFormatting>
  <conditionalFormatting sqref="BA4:BP11">
    <cfRule type="containsText" dxfId="6" priority="6" operator="containsText" text="P-F-D">
      <formula>NOT(ISERROR(SEARCH("P-F-D",BA4)))</formula>
    </cfRule>
    <cfRule type="containsText" dxfId="5" priority="7" operator="containsText" text="P-F-S">
      <formula>NOT(ISERROR(SEARCH("P-F-S",BA4)))</formula>
    </cfRule>
  </conditionalFormatting>
  <conditionalFormatting sqref="BA17:BP24">
    <cfRule type="containsText" dxfId="4" priority="4" operator="containsText" text="P-F-D">
      <formula>NOT(ISERROR(SEARCH("P-F-D",BA17)))</formula>
    </cfRule>
    <cfRule type="containsText" dxfId="3" priority="5" operator="containsText" text="P-F-S">
      <formula>NOT(ISERROR(SEARCH("P-F-S",BA17)))</formula>
    </cfRule>
  </conditionalFormatting>
  <conditionalFormatting sqref="BA4:BP11">
    <cfRule type="containsText" dxfId="2" priority="3" stopIfTrue="1" operator="containsText" text="P-F-H">
      <formula>NOT(ISERROR(SEARCH("P-F-H",BA4)))</formula>
    </cfRule>
  </conditionalFormatting>
  <conditionalFormatting sqref="BA17:BP24">
    <cfRule type="containsText" dxfId="1" priority="2" stopIfTrue="1" operator="containsText" text="P-F-H">
      <formula>NOT(ISERROR(SEARCH("P-F-H",BA17)))</formula>
    </cfRule>
  </conditionalFormatting>
  <conditionalFormatting sqref="B4:Q11 S4:AH11 AJ4:AY11 BA4:BP11 B17:Q24 S17:AH24 AJ17:AY24 BA17:BP24 B30:DE52">
    <cfRule type="containsText" dxfId="0" priority="1" stopIfTrue="1" operator="containsText" text="3P-F-H">
      <formula>NOT(ISERROR(SEARCH("3P-F-H",B4)))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55"/>
  <sheetViews>
    <sheetView showGridLines="0" zoomScale="80" zoomScaleNormal="80" workbookViewId="0">
      <selection activeCell="V1" sqref="V1:AF1"/>
    </sheetView>
  </sheetViews>
  <sheetFormatPr baseColWidth="10" defaultColWidth="11.54296875" defaultRowHeight="14.5" x14ac:dyDescent="0.35"/>
  <cols>
    <col min="1" max="109" width="3.1796875" customWidth="1"/>
    <col min="111" max="111" width="1.453125" customWidth="1"/>
  </cols>
  <sheetData>
    <row r="1" spans="1:111" ht="45.75" customHeight="1" thickBot="1" x14ac:dyDescent="0.4">
      <c r="A1" s="313" t="str">
        <f>traduction!A121</f>
        <v>Nombre de modules par Easy Grounding</v>
      </c>
      <c r="B1" s="313"/>
      <c r="C1" s="313"/>
      <c r="D1" s="313"/>
      <c r="E1" s="313"/>
      <c r="F1" s="313"/>
      <c r="G1" s="313"/>
      <c r="H1" s="313"/>
      <c r="I1" s="313"/>
      <c r="J1" s="313"/>
      <c r="K1" s="313"/>
      <c r="L1" s="313"/>
      <c r="M1" s="313"/>
      <c r="N1" s="313"/>
      <c r="O1" s="313"/>
      <c r="P1" s="313"/>
      <c r="Q1" s="73">
        <v>2</v>
      </c>
      <c r="V1" s="314" t="s">
        <v>331</v>
      </c>
      <c r="W1" s="314"/>
      <c r="X1" s="314"/>
      <c r="Y1" s="314"/>
      <c r="Z1" s="314"/>
      <c r="AA1" s="314"/>
      <c r="AB1" s="314"/>
      <c r="AC1" s="314"/>
      <c r="AD1" s="314"/>
      <c r="AE1" s="314"/>
      <c r="AF1" s="314"/>
      <c r="AG1" s="177"/>
      <c r="AH1" s="314" t="s">
        <v>332</v>
      </c>
      <c r="AI1" s="314"/>
      <c r="AJ1" s="314"/>
      <c r="AK1" s="314"/>
      <c r="AL1" s="314"/>
      <c r="AM1" s="314"/>
      <c r="AN1" s="314"/>
      <c r="AO1" s="314"/>
      <c r="AP1" s="314"/>
      <c r="AQ1" s="314"/>
      <c r="DF1">
        <v>0</v>
      </c>
    </row>
    <row r="2" spans="1:111" ht="21" customHeight="1" x14ac:dyDescent="0.35">
      <c r="A2" s="59"/>
      <c r="B2" s="311" t="str">
        <f>traduction!A13</f>
        <v>Champ PV 1</v>
      </c>
      <c r="C2" s="311"/>
      <c r="D2" s="311"/>
      <c r="E2" s="311"/>
      <c r="F2" s="311"/>
      <c r="G2" s="311"/>
      <c r="H2" s="311"/>
      <c r="I2" s="311"/>
      <c r="J2" s="311"/>
      <c r="K2" s="311"/>
      <c r="L2" s="311"/>
      <c r="M2" s="311"/>
      <c r="N2" s="311"/>
      <c r="O2" s="311"/>
      <c r="P2" s="311"/>
      <c r="Q2" s="311"/>
      <c r="R2" s="61"/>
      <c r="S2" s="311" t="str">
        <f>traduction!A14</f>
        <v>Champ PV 2</v>
      </c>
      <c r="T2" s="311"/>
      <c r="U2" s="311"/>
      <c r="V2" s="311"/>
      <c r="W2" s="311"/>
      <c r="X2" s="311"/>
      <c r="Y2" s="311"/>
      <c r="Z2" s="311"/>
      <c r="AA2" s="311"/>
      <c r="AB2" s="311"/>
      <c r="AC2" s="311"/>
      <c r="AD2" s="311"/>
      <c r="AE2" s="311"/>
      <c r="AF2" s="311"/>
      <c r="AG2" s="311"/>
      <c r="AH2" s="311"/>
      <c r="AI2" s="61"/>
      <c r="AJ2" s="311" t="str">
        <f>traduction!A15</f>
        <v>Champ PV 3</v>
      </c>
      <c r="AK2" s="311"/>
      <c r="AL2" s="311"/>
      <c r="AM2" s="311"/>
      <c r="AN2" s="311"/>
      <c r="AO2" s="311"/>
      <c r="AP2" s="311"/>
      <c r="AQ2" s="311"/>
      <c r="AR2" s="311"/>
      <c r="AS2" s="311"/>
      <c r="AT2" s="311"/>
      <c r="AU2" s="311"/>
      <c r="AV2" s="311"/>
      <c r="AW2" s="311"/>
      <c r="AX2" s="311"/>
      <c r="AY2" s="311"/>
      <c r="AZ2" s="61"/>
      <c r="BA2" s="311" t="str">
        <f>traduction!A16</f>
        <v>Champ PV 4</v>
      </c>
      <c r="BB2" s="311"/>
      <c r="BC2" s="311"/>
      <c r="BD2" s="311"/>
      <c r="BE2" s="311"/>
      <c r="BF2" s="311"/>
      <c r="BG2" s="311"/>
      <c r="BH2" s="311"/>
      <c r="BI2" s="311"/>
      <c r="BJ2" s="311"/>
      <c r="BK2" s="311"/>
      <c r="BL2" s="311"/>
      <c r="BM2" s="311"/>
      <c r="BN2" s="311"/>
      <c r="BO2" s="311"/>
      <c r="BP2" s="311"/>
      <c r="BQ2" s="60"/>
      <c r="DG2">
        <v>1</v>
      </c>
    </row>
    <row r="3" spans="1:111" ht="21" customHeight="1" thickBot="1" x14ac:dyDescent="0.4">
      <c r="A3" s="59"/>
      <c r="B3" s="201" t="str">
        <f>traduction!$A$160</f>
        <v>Choix abergement :</v>
      </c>
      <c r="C3" s="61"/>
      <c r="D3" s="61"/>
      <c r="E3" s="61"/>
      <c r="F3" s="61"/>
      <c r="G3" s="61"/>
      <c r="H3" s="61"/>
      <c r="I3" s="61"/>
      <c r="J3" s="61"/>
      <c r="K3" s="61"/>
      <c r="L3" s="302" t="s">
        <v>475</v>
      </c>
      <c r="M3" s="302"/>
      <c r="N3" s="302"/>
      <c r="O3" s="302"/>
      <c r="P3" s="302"/>
      <c r="Q3" s="202" t="str">
        <f>LEFT(L3,1)</f>
        <v>1</v>
      </c>
      <c r="R3" s="61"/>
      <c r="S3" s="201" t="str">
        <f>traduction!$A$160</f>
        <v>Choix abergement :</v>
      </c>
      <c r="T3" s="61"/>
      <c r="U3" s="61"/>
      <c r="V3" s="61"/>
      <c r="W3" s="61"/>
      <c r="X3" s="61"/>
      <c r="Y3" s="61"/>
      <c r="Z3" s="61"/>
      <c r="AA3" s="61"/>
      <c r="AB3" s="61"/>
      <c r="AC3" s="302" t="s">
        <v>475</v>
      </c>
      <c r="AD3" s="302"/>
      <c r="AE3" s="302"/>
      <c r="AF3" s="302"/>
      <c r="AG3" s="302"/>
      <c r="AH3" s="61" t="str">
        <f>LEFT(AC3,1)</f>
        <v>1</v>
      </c>
      <c r="AI3" s="61"/>
      <c r="AJ3" s="201" t="str">
        <f>traduction!$A$160</f>
        <v>Choix abergement :</v>
      </c>
      <c r="AK3" s="61"/>
      <c r="AL3" s="61"/>
      <c r="AM3" s="61"/>
      <c r="AN3" s="61"/>
      <c r="AO3" s="61"/>
      <c r="AP3" s="61"/>
      <c r="AQ3" s="61"/>
      <c r="AR3" s="61"/>
      <c r="AS3" s="61"/>
      <c r="AT3" s="302" t="s">
        <v>475</v>
      </c>
      <c r="AU3" s="302"/>
      <c r="AV3" s="302"/>
      <c r="AW3" s="302"/>
      <c r="AX3" s="302"/>
      <c r="AY3" s="61" t="str">
        <f>LEFT(AT3,1)</f>
        <v>1</v>
      </c>
      <c r="AZ3" s="61"/>
      <c r="BA3" s="201" t="str">
        <f>traduction!$A$160</f>
        <v>Choix abergement :</v>
      </c>
      <c r="BB3" s="61"/>
      <c r="BC3" s="61"/>
      <c r="BD3" s="61"/>
      <c r="BE3" s="61"/>
      <c r="BF3" s="61"/>
      <c r="BG3" s="61"/>
      <c r="BH3" s="61"/>
      <c r="BI3" s="61"/>
      <c r="BJ3" s="61"/>
      <c r="BK3" s="302" t="s">
        <v>475</v>
      </c>
      <c r="BL3" s="302"/>
      <c r="BM3" s="302"/>
      <c r="BN3" s="302"/>
      <c r="BO3" s="302"/>
      <c r="BP3" s="61" t="str">
        <f>LEFT(BK3,1)</f>
        <v>1</v>
      </c>
      <c r="BQ3" s="60"/>
      <c r="DG3">
        <v>2</v>
      </c>
    </row>
    <row r="4" spans="1:111" ht="21" customHeight="1" thickBot="1" x14ac:dyDescent="0.4">
      <c r="A4" s="62"/>
      <c r="B4" s="63"/>
      <c r="C4" s="64"/>
      <c r="D4" s="64"/>
      <c r="E4" s="64"/>
      <c r="F4" s="64"/>
      <c r="G4" s="64"/>
      <c r="H4" s="64"/>
      <c r="I4" s="64"/>
      <c r="J4" s="64"/>
      <c r="K4" s="64"/>
      <c r="L4" s="64"/>
      <c r="M4" s="64"/>
      <c r="N4" s="64"/>
      <c r="O4" s="64"/>
      <c r="P4" s="64"/>
      <c r="Q4" s="65"/>
      <c r="R4" s="60"/>
      <c r="S4" s="63"/>
      <c r="T4" s="64"/>
      <c r="U4" s="64"/>
      <c r="V4" s="64"/>
      <c r="W4" s="64"/>
      <c r="X4" s="64"/>
      <c r="Y4" s="64"/>
      <c r="Z4" s="64"/>
      <c r="AA4" s="64"/>
      <c r="AB4" s="64"/>
      <c r="AC4" s="64"/>
      <c r="AD4" s="64"/>
      <c r="AE4" s="64"/>
      <c r="AF4" s="64"/>
      <c r="AG4" s="64"/>
      <c r="AH4" s="65"/>
      <c r="AI4" s="60"/>
      <c r="AJ4" s="63"/>
      <c r="AK4" s="64"/>
      <c r="AL4" s="64"/>
      <c r="AM4" s="64"/>
      <c r="AN4" s="64"/>
      <c r="AO4" s="64"/>
      <c r="AP4" s="64"/>
      <c r="AQ4" s="64"/>
      <c r="AR4" s="64"/>
      <c r="AS4" s="64"/>
      <c r="AT4" s="64"/>
      <c r="AU4" s="64"/>
      <c r="AV4" s="64"/>
      <c r="AW4" s="64"/>
      <c r="AX4" s="64"/>
      <c r="AY4" s="65"/>
      <c r="AZ4" s="60"/>
      <c r="BA4" s="63"/>
      <c r="BB4" s="64"/>
      <c r="BC4" s="64"/>
      <c r="BD4" s="64"/>
      <c r="BE4" s="64"/>
      <c r="BF4" s="64"/>
      <c r="BG4" s="64"/>
      <c r="BH4" s="64"/>
      <c r="BI4" s="64"/>
      <c r="BJ4" s="64"/>
      <c r="BK4" s="64"/>
      <c r="BL4" s="64"/>
      <c r="BM4" s="64"/>
      <c r="BN4" s="64"/>
      <c r="BO4" s="64"/>
      <c r="BP4" s="65"/>
      <c r="BQ4" s="59"/>
    </row>
    <row r="5" spans="1:111" ht="24" customHeight="1" x14ac:dyDescent="0.35">
      <c r="A5" s="62"/>
      <c r="B5" s="66"/>
      <c r="C5" s="13"/>
      <c r="D5" s="14"/>
      <c r="E5" s="14"/>
      <c r="F5" s="14"/>
      <c r="G5" s="14"/>
      <c r="H5" s="14"/>
      <c r="I5" s="14"/>
      <c r="J5" s="14"/>
      <c r="K5" s="14"/>
      <c r="L5" s="14"/>
      <c r="M5" s="14"/>
      <c r="N5" s="14"/>
      <c r="O5" s="14"/>
      <c r="P5" s="15"/>
      <c r="Q5" s="67"/>
      <c r="R5" s="60"/>
      <c r="S5" s="66"/>
      <c r="T5" s="13"/>
      <c r="U5" s="14"/>
      <c r="V5" s="14"/>
      <c r="W5" s="14"/>
      <c r="X5" s="14"/>
      <c r="Y5" s="14"/>
      <c r="Z5" s="14"/>
      <c r="AA5" s="14"/>
      <c r="AB5" s="14"/>
      <c r="AC5" s="14"/>
      <c r="AD5" s="14"/>
      <c r="AE5" s="14"/>
      <c r="AF5" s="14"/>
      <c r="AG5" s="15"/>
      <c r="AH5" s="67"/>
      <c r="AI5" s="60"/>
      <c r="AJ5" s="66"/>
      <c r="AK5" s="13"/>
      <c r="AL5" s="14"/>
      <c r="AM5" s="14"/>
      <c r="AN5" s="14"/>
      <c r="AO5" s="14"/>
      <c r="AP5" s="14"/>
      <c r="AQ5" s="14"/>
      <c r="AR5" s="14"/>
      <c r="AS5" s="14"/>
      <c r="AT5" s="14"/>
      <c r="AU5" s="14"/>
      <c r="AV5" s="14"/>
      <c r="AW5" s="14"/>
      <c r="AX5" s="15"/>
      <c r="AY5" s="67"/>
      <c r="AZ5" s="60"/>
      <c r="BA5" s="66"/>
      <c r="BB5" s="13"/>
      <c r="BC5" s="14"/>
      <c r="BD5" s="14"/>
      <c r="BE5" s="14"/>
      <c r="BF5" s="14"/>
      <c r="BG5" s="14"/>
      <c r="BH5" s="14"/>
      <c r="BI5" s="14"/>
      <c r="BJ5" s="14"/>
      <c r="BK5" s="14"/>
      <c r="BL5" s="14"/>
      <c r="BM5" s="14"/>
      <c r="BN5" s="14"/>
      <c r="BO5" s="15"/>
      <c r="BP5" s="67"/>
      <c r="BQ5" s="59"/>
    </row>
    <row r="6" spans="1:111" ht="24" customHeight="1" x14ac:dyDescent="0.35">
      <c r="A6" s="59"/>
      <c r="B6" s="66"/>
      <c r="C6" s="16"/>
      <c r="D6" s="17"/>
      <c r="E6" s="17"/>
      <c r="F6" s="17"/>
      <c r="G6" s="17"/>
      <c r="H6" s="17"/>
      <c r="I6" s="17"/>
      <c r="J6" s="17"/>
      <c r="K6" s="17"/>
      <c r="L6" s="17"/>
      <c r="M6" s="17"/>
      <c r="N6" s="17"/>
      <c r="O6" s="17"/>
      <c r="P6" s="18"/>
      <c r="Q6" s="67"/>
      <c r="R6" s="60"/>
      <c r="S6" s="66"/>
      <c r="T6" s="16"/>
      <c r="U6" s="17"/>
      <c r="V6" s="17"/>
      <c r="W6" s="17"/>
      <c r="X6" s="17"/>
      <c r="Y6" s="17"/>
      <c r="Z6" s="17"/>
      <c r="AA6" s="17"/>
      <c r="AB6" s="17"/>
      <c r="AC6" s="17"/>
      <c r="AD6" s="17"/>
      <c r="AE6" s="17"/>
      <c r="AF6" s="17"/>
      <c r="AG6" s="18"/>
      <c r="AH6" s="67"/>
      <c r="AI6" s="60"/>
      <c r="AJ6" s="66"/>
      <c r="AK6" s="16"/>
      <c r="AL6" s="17"/>
      <c r="AM6" s="17"/>
      <c r="AN6" s="17"/>
      <c r="AO6" s="17"/>
      <c r="AP6" s="17"/>
      <c r="AQ6" s="17"/>
      <c r="AR6" s="17"/>
      <c r="AS6" s="17"/>
      <c r="AT6" s="17"/>
      <c r="AU6" s="17"/>
      <c r="AV6" s="17"/>
      <c r="AW6" s="17"/>
      <c r="AX6" s="18"/>
      <c r="AY6" s="67"/>
      <c r="AZ6" s="60"/>
      <c r="BA6" s="66"/>
      <c r="BB6" s="16"/>
      <c r="BC6" s="17"/>
      <c r="BD6" s="17"/>
      <c r="BE6" s="17"/>
      <c r="BF6" s="17"/>
      <c r="BG6" s="17"/>
      <c r="BH6" s="17"/>
      <c r="BI6" s="17"/>
      <c r="BJ6" s="17"/>
      <c r="BK6" s="17"/>
      <c r="BL6" s="17"/>
      <c r="BM6" s="17"/>
      <c r="BN6" s="17"/>
      <c r="BO6" s="18"/>
      <c r="BP6" s="67"/>
      <c r="BQ6" s="59"/>
    </row>
    <row r="7" spans="1:111" ht="24" customHeight="1" x14ac:dyDescent="0.35">
      <c r="A7" s="59"/>
      <c r="B7" s="66"/>
      <c r="C7" s="16"/>
      <c r="D7" s="17"/>
      <c r="E7" s="17"/>
      <c r="F7" s="17"/>
      <c r="G7" s="17"/>
      <c r="H7" s="17"/>
      <c r="I7" s="17"/>
      <c r="J7" s="17"/>
      <c r="K7" s="17"/>
      <c r="L7" s="17"/>
      <c r="M7" s="17"/>
      <c r="N7" s="17"/>
      <c r="O7" s="17"/>
      <c r="P7" s="18"/>
      <c r="Q7" s="67"/>
      <c r="R7" s="60"/>
      <c r="S7" s="66"/>
      <c r="T7" s="16"/>
      <c r="U7" s="17"/>
      <c r="V7" s="17"/>
      <c r="W7" s="17"/>
      <c r="X7" s="17"/>
      <c r="Y7" s="17"/>
      <c r="Z7" s="17"/>
      <c r="AA7" s="17"/>
      <c r="AB7" s="17"/>
      <c r="AC7" s="17"/>
      <c r="AD7" s="17"/>
      <c r="AE7" s="17"/>
      <c r="AF7" s="17"/>
      <c r="AG7" s="18"/>
      <c r="AH7" s="67"/>
      <c r="AI7" s="60"/>
      <c r="AJ7" s="66"/>
      <c r="AK7" s="16"/>
      <c r="AL7" s="17"/>
      <c r="AM7" s="17"/>
      <c r="AN7" s="17"/>
      <c r="AO7" s="17"/>
      <c r="AP7" s="17"/>
      <c r="AQ7" s="17"/>
      <c r="AR7" s="17"/>
      <c r="AS7" s="17"/>
      <c r="AT7" s="17"/>
      <c r="AU7" s="17"/>
      <c r="AV7" s="17"/>
      <c r="AW7" s="17"/>
      <c r="AX7" s="18"/>
      <c r="AY7" s="67"/>
      <c r="AZ7" s="60"/>
      <c r="BA7" s="66"/>
      <c r="BB7" s="16"/>
      <c r="BC7" s="17"/>
      <c r="BD7" s="17"/>
      <c r="BE7" s="17"/>
      <c r="BF7" s="17"/>
      <c r="BG7" s="17"/>
      <c r="BH7" s="17"/>
      <c r="BI7" s="17"/>
      <c r="BJ7" s="17"/>
      <c r="BK7" s="17"/>
      <c r="BL7" s="17"/>
      <c r="BM7" s="17"/>
      <c r="BN7" s="17"/>
      <c r="BO7" s="18"/>
      <c r="BP7" s="67"/>
      <c r="BQ7" s="59"/>
    </row>
    <row r="8" spans="1:111" ht="24" customHeight="1" x14ac:dyDescent="0.35">
      <c r="A8" s="59"/>
      <c r="B8" s="66"/>
      <c r="C8" s="16"/>
      <c r="D8" s="17"/>
      <c r="E8" s="17"/>
      <c r="F8" s="17"/>
      <c r="G8" s="17"/>
      <c r="H8" s="17"/>
      <c r="I8" s="17"/>
      <c r="J8" s="17"/>
      <c r="K8" s="17"/>
      <c r="L8" s="17"/>
      <c r="M8" s="17"/>
      <c r="N8" s="17"/>
      <c r="O8" s="17"/>
      <c r="P8" s="18"/>
      <c r="Q8" s="67"/>
      <c r="R8" s="60"/>
      <c r="S8" s="66"/>
      <c r="T8" s="16"/>
      <c r="U8" s="17"/>
      <c r="V8" s="17"/>
      <c r="W8" s="17"/>
      <c r="X8" s="17"/>
      <c r="Y8" s="17"/>
      <c r="Z8" s="17"/>
      <c r="AA8" s="17"/>
      <c r="AB8" s="17"/>
      <c r="AC8" s="17"/>
      <c r="AD8" s="17"/>
      <c r="AE8" s="17"/>
      <c r="AF8" s="17"/>
      <c r="AG8" s="18"/>
      <c r="AH8" s="67"/>
      <c r="AI8" s="60"/>
      <c r="AJ8" s="66"/>
      <c r="AK8" s="16"/>
      <c r="AL8" s="17"/>
      <c r="AM8" s="17"/>
      <c r="AN8" s="17"/>
      <c r="AO8" s="17"/>
      <c r="AP8" s="17"/>
      <c r="AQ8" s="17"/>
      <c r="AR8" s="17"/>
      <c r="AS8" s="17"/>
      <c r="AT8" s="17"/>
      <c r="AU8" s="17"/>
      <c r="AV8" s="17"/>
      <c r="AW8" s="17"/>
      <c r="AX8" s="18"/>
      <c r="AY8" s="67"/>
      <c r="AZ8" s="60"/>
      <c r="BA8" s="66"/>
      <c r="BB8" s="16"/>
      <c r="BC8" s="17"/>
      <c r="BD8" s="17"/>
      <c r="BE8" s="17"/>
      <c r="BF8" s="17"/>
      <c r="BG8" s="17"/>
      <c r="BH8" s="17"/>
      <c r="BI8" s="17"/>
      <c r="BJ8" s="17"/>
      <c r="BK8" s="17"/>
      <c r="BL8" s="17"/>
      <c r="BM8" s="17"/>
      <c r="BN8" s="17"/>
      <c r="BO8" s="18"/>
      <c r="BP8" s="67"/>
      <c r="BQ8" s="59"/>
    </row>
    <row r="9" spans="1:111" ht="24" customHeight="1" x14ac:dyDescent="0.35">
      <c r="A9" s="59"/>
      <c r="B9" s="66"/>
      <c r="C9" s="16"/>
      <c r="D9" s="17"/>
      <c r="E9" s="17"/>
      <c r="F9" s="17"/>
      <c r="G9" s="17"/>
      <c r="H9" s="17"/>
      <c r="I9" s="17"/>
      <c r="J9" s="17"/>
      <c r="K9" s="17"/>
      <c r="L9" s="17"/>
      <c r="M9" s="17"/>
      <c r="N9" s="17"/>
      <c r="O9" s="17"/>
      <c r="P9" s="18"/>
      <c r="Q9" s="67"/>
      <c r="R9" s="60"/>
      <c r="S9" s="66"/>
      <c r="T9" s="16"/>
      <c r="U9" s="17"/>
      <c r="V9" s="17"/>
      <c r="W9" s="17"/>
      <c r="X9" s="17"/>
      <c r="Y9" s="17"/>
      <c r="Z9" s="17"/>
      <c r="AA9" s="17"/>
      <c r="AB9" s="17"/>
      <c r="AC9" s="17"/>
      <c r="AD9" s="17"/>
      <c r="AE9" s="17"/>
      <c r="AF9" s="17"/>
      <c r="AG9" s="18"/>
      <c r="AH9" s="67"/>
      <c r="AI9" s="60"/>
      <c r="AJ9" s="66"/>
      <c r="AK9" s="16"/>
      <c r="AL9" s="17"/>
      <c r="AM9" s="17"/>
      <c r="AN9" s="17"/>
      <c r="AO9" s="17"/>
      <c r="AP9" s="17"/>
      <c r="AQ9" s="17"/>
      <c r="AR9" s="17"/>
      <c r="AS9" s="17"/>
      <c r="AT9" s="17"/>
      <c r="AU9" s="17"/>
      <c r="AV9" s="17"/>
      <c r="AW9" s="17"/>
      <c r="AX9" s="18"/>
      <c r="AY9" s="67"/>
      <c r="AZ9" s="60"/>
      <c r="BA9" s="66"/>
      <c r="BB9" s="16"/>
      <c r="BC9" s="17"/>
      <c r="BD9" s="17"/>
      <c r="BE9" s="17"/>
      <c r="BF9" s="17"/>
      <c r="BG9" s="17"/>
      <c r="BH9" s="17"/>
      <c r="BI9" s="17"/>
      <c r="BJ9" s="17"/>
      <c r="BK9" s="17"/>
      <c r="BL9" s="17"/>
      <c r="BM9" s="17"/>
      <c r="BN9" s="17"/>
      <c r="BO9" s="18"/>
      <c r="BP9" s="67"/>
      <c r="BQ9" s="59"/>
    </row>
    <row r="10" spans="1:111" ht="24" customHeight="1" thickBot="1" x14ac:dyDescent="0.4">
      <c r="A10" s="59"/>
      <c r="B10" s="66"/>
      <c r="C10" s="19"/>
      <c r="D10" s="20"/>
      <c r="E10" s="20"/>
      <c r="F10" s="20"/>
      <c r="G10" s="20"/>
      <c r="H10" s="20"/>
      <c r="I10" s="20"/>
      <c r="J10" s="20"/>
      <c r="K10" s="20"/>
      <c r="L10" s="20"/>
      <c r="M10" s="20"/>
      <c r="N10" s="20"/>
      <c r="O10" s="20"/>
      <c r="P10" s="21"/>
      <c r="Q10" s="67"/>
      <c r="R10" s="60"/>
      <c r="S10" s="66"/>
      <c r="T10" s="19"/>
      <c r="U10" s="20"/>
      <c r="V10" s="20"/>
      <c r="W10" s="20"/>
      <c r="X10" s="20"/>
      <c r="Y10" s="20"/>
      <c r="Z10" s="20"/>
      <c r="AA10" s="20"/>
      <c r="AB10" s="20"/>
      <c r="AC10" s="20"/>
      <c r="AD10" s="20"/>
      <c r="AE10" s="20"/>
      <c r="AF10" s="20"/>
      <c r="AG10" s="21"/>
      <c r="AH10" s="67"/>
      <c r="AI10" s="60"/>
      <c r="AJ10" s="66"/>
      <c r="AK10" s="19"/>
      <c r="AL10" s="20"/>
      <c r="AM10" s="20"/>
      <c r="AN10" s="20"/>
      <c r="AO10" s="20"/>
      <c r="AP10" s="20"/>
      <c r="AQ10" s="20"/>
      <c r="AR10" s="20"/>
      <c r="AS10" s="20"/>
      <c r="AT10" s="20"/>
      <c r="AU10" s="20"/>
      <c r="AV10" s="20"/>
      <c r="AW10" s="20"/>
      <c r="AX10" s="21"/>
      <c r="AY10" s="67"/>
      <c r="AZ10" s="60"/>
      <c r="BA10" s="66"/>
      <c r="BB10" s="19"/>
      <c r="BC10" s="20"/>
      <c r="BD10" s="20"/>
      <c r="BE10" s="20"/>
      <c r="BF10" s="20"/>
      <c r="BG10" s="20"/>
      <c r="BH10" s="20"/>
      <c r="BI10" s="20"/>
      <c r="BJ10" s="20"/>
      <c r="BK10" s="20"/>
      <c r="BL10" s="20"/>
      <c r="BM10" s="20"/>
      <c r="BN10" s="20"/>
      <c r="BO10" s="21"/>
      <c r="BP10" s="67"/>
      <c r="BQ10" s="59"/>
    </row>
    <row r="11" spans="1:111" ht="21" customHeight="1" thickBot="1" x14ac:dyDescent="0.4">
      <c r="A11" s="59"/>
      <c r="B11" s="68"/>
      <c r="C11" s="69"/>
      <c r="D11" s="69"/>
      <c r="E11" s="69"/>
      <c r="F11" s="69"/>
      <c r="G11" s="69"/>
      <c r="H11" s="69"/>
      <c r="I11" s="69"/>
      <c r="J11" s="69"/>
      <c r="K11" s="60"/>
      <c r="L11" s="60"/>
      <c r="M11" s="60"/>
      <c r="N11" s="60"/>
      <c r="O11" s="80" t="str">
        <f>traduction!$A$91</f>
        <v>Nombre de modules PV :</v>
      </c>
      <c r="P11" s="315">
        <f>SUM(C5:P10)+COUNTIF(C5:P10,"1a")</f>
        <v>0</v>
      </c>
      <c r="Q11" s="306"/>
      <c r="R11" s="60"/>
      <c r="S11" s="68"/>
      <c r="T11" s="69"/>
      <c r="U11" s="69"/>
      <c r="V11" s="69"/>
      <c r="W11" s="69"/>
      <c r="X11" s="69"/>
      <c r="Y11" s="69"/>
      <c r="Z11" s="69"/>
      <c r="AA11" s="69"/>
      <c r="AB11" s="69"/>
      <c r="AC11" s="69"/>
      <c r="AD11" s="69"/>
      <c r="AE11" s="69"/>
      <c r="AF11" s="88" t="str">
        <f>traduction!$A$91</f>
        <v>Nombre de modules PV :</v>
      </c>
      <c r="AG11" s="305">
        <f>SUM(T5:AG10)+COUNTIF(T5:AG10,"1a")</f>
        <v>0</v>
      </c>
      <c r="AH11" s="306"/>
      <c r="AI11" s="60"/>
      <c r="AJ11" s="68"/>
      <c r="AK11" s="69"/>
      <c r="AL11" s="69"/>
      <c r="AM11" s="69"/>
      <c r="AN11" s="69"/>
      <c r="AO11" s="69"/>
      <c r="AP11" s="69"/>
      <c r="AQ11" s="69"/>
      <c r="AR11" s="69"/>
      <c r="AS11" s="69"/>
      <c r="AT11" s="69"/>
      <c r="AU11" s="69"/>
      <c r="AV11" s="69"/>
      <c r="AW11" s="88" t="str">
        <f>traduction!$A$91</f>
        <v>Nombre de modules PV :</v>
      </c>
      <c r="AX11" s="305">
        <f>SUM(AK5:AX10)+COUNTIF(AK5:AX10,"1a")</f>
        <v>0</v>
      </c>
      <c r="AY11" s="306"/>
      <c r="AZ11" s="60"/>
      <c r="BA11" s="68"/>
      <c r="BB11" s="69"/>
      <c r="BC11" s="69"/>
      <c r="BD11" s="69"/>
      <c r="BE11" s="69"/>
      <c r="BF11" s="69"/>
      <c r="BG11" s="69"/>
      <c r="BH11" s="69"/>
      <c r="BI11" s="69"/>
      <c r="BJ11" s="69"/>
      <c r="BK11" s="69"/>
      <c r="BL11" s="69"/>
      <c r="BM11" s="69"/>
      <c r="BN11" s="88" t="str">
        <f>traduction!$A$91</f>
        <v>Nombre de modules PV :</v>
      </c>
      <c r="BO11" s="305">
        <f>SUM(BB5:BO10)+COUNTIF(BB5:BO10,"1a")</f>
        <v>0</v>
      </c>
      <c r="BP11" s="306"/>
      <c r="BQ11" s="59"/>
    </row>
    <row r="12" spans="1:111" ht="45.75" customHeight="1" thickBot="1" x14ac:dyDescent="0.4">
      <c r="A12" s="59"/>
      <c r="B12" s="308" t="str">
        <f>traduction!$A$89&amp;"  "&amp;traduction!$A$90</f>
        <v>Pièces noires : tapez 1  (pattes et brides noires)</v>
      </c>
      <c r="C12" s="308"/>
      <c r="D12" s="308"/>
      <c r="E12" s="308"/>
      <c r="F12" s="308"/>
      <c r="G12" s="308"/>
      <c r="H12" s="309"/>
      <c r="I12" s="165">
        <v>0</v>
      </c>
      <c r="J12" s="307" t="str">
        <f>traduction!$A$93</f>
        <v>6 points de fixation : tapez 1</v>
      </c>
      <c r="K12" s="308"/>
      <c r="L12" s="308"/>
      <c r="M12" s="308"/>
      <c r="N12" s="308"/>
      <c r="O12" s="308"/>
      <c r="P12" s="309"/>
      <c r="Q12" s="165"/>
      <c r="R12" s="60"/>
      <c r="S12" s="308" t="str">
        <f>traduction!$A$89&amp;"  "&amp;traduction!$A$90</f>
        <v>Pièces noires : tapez 1  (pattes et brides noires)</v>
      </c>
      <c r="T12" s="308"/>
      <c r="U12" s="308"/>
      <c r="V12" s="308"/>
      <c r="W12" s="308"/>
      <c r="X12" s="308"/>
      <c r="Y12" s="309"/>
      <c r="Z12" s="166">
        <v>0</v>
      </c>
      <c r="AA12" s="307" t="str">
        <f>traduction!$A$93</f>
        <v>6 points de fixation : tapez 1</v>
      </c>
      <c r="AB12" s="308"/>
      <c r="AC12" s="308"/>
      <c r="AD12" s="308"/>
      <c r="AE12" s="308"/>
      <c r="AF12" s="308"/>
      <c r="AG12" s="309"/>
      <c r="AH12" s="165"/>
      <c r="AI12" s="59"/>
      <c r="AJ12" s="308" t="str">
        <f>traduction!$A$89&amp;"  "&amp;traduction!$A$90</f>
        <v>Pièces noires : tapez 1  (pattes et brides noires)</v>
      </c>
      <c r="AK12" s="308"/>
      <c r="AL12" s="308"/>
      <c r="AM12" s="308"/>
      <c r="AN12" s="308"/>
      <c r="AO12" s="308"/>
      <c r="AP12" s="309"/>
      <c r="AQ12" s="166">
        <v>0</v>
      </c>
      <c r="AR12" s="307" t="str">
        <f>traduction!$A$93</f>
        <v>6 points de fixation : tapez 1</v>
      </c>
      <c r="AS12" s="308"/>
      <c r="AT12" s="308"/>
      <c r="AU12" s="308"/>
      <c r="AV12" s="308"/>
      <c r="AW12" s="308"/>
      <c r="AX12" s="309"/>
      <c r="AY12" s="165"/>
      <c r="AZ12" s="59"/>
      <c r="BA12" s="308" t="str">
        <f>traduction!$A$89&amp;"  "&amp;traduction!$A$90</f>
        <v>Pièces noires : tapez 1  (pattes et brides noires)</v>
      </c>
      <c r="BB12" s="308"/>
      <c r="BC12" s="308"/>
      <c r="BD12" s="308"/>
      <c r="BE12" s="308"/>
      <c r="BF12" s="308"/>
      <c r="BG12" s="309"/>
      <c r="BH12" s="166"/>
      <c r="BI12" s="307" t="str">
        <f>traduction!$A$93</f>
        <v>6 points de fixation : tapez 1</v>
      </c>
      <c r="BJ12" s="308"/>
      <c r="BK12" s="308"/>
      <c r="BL12" s="308"/>
      <c r="BM12" s="308"/>
      <c r="BN12" s="308"/>
      <c r="BO12" s="309"/>
      <c r="BP12" s="165"/>
      <c r="BQ12" s="59"/>
    </row>
    <row r="13" spans="1:111" ht="45.75" customHeight="1" thickBot="1" x14ac:dyDescent="0.4">
      <c r="A13" s="59"/>
      <c r="B13" s="304" t="str">
        <f>traduction!$A$101</f>
        <v>Frise Latérale : Tapez 1</v>
      </c>
      <c r="C13" s="304"/>
      <c r="D13" s="304"/>
      <c r="E13" s="304"/>
      <c r="F13" s="304"/>
      <c r="G13" s="304"/>
      <c r="H13" s="310"/>
      <c r="I13" s="74"/>
      <c r="J13" s="303"/>
      <c r="K13" s="304"/>
      <c r="L13" s="304"/>
      <c r="M13" s="304"/>
      <c r="N13" s="304"/>
      <c r="O13" s="304"/>
      <c r="P13" s="304"/>
      <c r="Q13" s="242"/>
      <c r="R13" s="60"/>
      <c r="S13" s="304" t="str">
        <f>traduction!$A$101</f>
        <v>Frise Latérale : Tapez 1</v>
      </c>
      <c r="T13" s="304"/>
      <c r="U13" s="304"/>
      <c r="V13" s="304"/>
      <c r="W13" s="304"/>
      <c r="X13" s="304"/>
      <c r="Y13" s="310"/>
      <c r="Z13" s="73">
        <v>0</v>
      </c>
      <c r="AA13" s="303"/>
      <c r="AB13" s="304"/>
      <c r="AC13" s="304"/>
      <c r="AD13" s="304"/>
      <c r="AE13" s="304"/>
      <c r="AF13" s="304"/>
      <c r="AG13" s="304"/>
      <c r="AH13" s="242"/>
      <c r="AI13" s="59"/>
      <c r="AJ13" s="304" t="str">
        <f>traduction!$A$101</f>
        <v>Frise Latérale : Tapez 1</v>
      </c>
      <c r="AK13" s="304"/>
      <c r="AL13" s="304"/>
      <c r="AM13" s="304"/>
      <c r="AN13" s="304"/>
      <c r="AO13" s="304"/>
      <c r="AP13" s="310"/>
      <c r="AQ13" s="73"/>
      <c r="AR13" s="303"/>
      <c r="AS13" s="304"/>
      <c r="AT13" s="304"/>
      <c r="AU13" s="304"/>
      <c r="AV13" s="304"/>
      <c r="AW13" s="304"/>
      <c r="AX13" s="304"/>
      <c r="AY13" s="242"/>
      <c r="AZ13" s="59"/>
      <c r="BA13" s="304" t="str">
        <f>traduction!$A$101</f>
        <v>Frise Latérale : Tapez 1</v>
      </c>
      <c r="BB13" s="304"/>
      <c r="BC13" s="304"/>
      <c r="BD13" s="304"/>
      <c r="BE13" s="304"/>
      <c r="BF13" s="304"/>
      <c r="BG13" s="310"/>
      <c r="BH13" s="73"/>
      <c r="BI13" s="303"/>
      <c r="BJ13" s="304"/>
      <c r="BK13" s="304"/>
      <c r="BL13" s="304"/>
      <c r="BM13" s="304"/>
      <c r="BN13" s="304"/>
      <c r="BO13" s="304"/>
      <c r="BP13" s="242"/>
      <c r="BQ13" s="59"/>
    </row>
    <row r="14" spans="1:111" ht="45.75" customHeight="1" x14ac:dyDescent="0.35">
      <c r="A14" s="59"/>
      <c r="B14" s="304"/>
      <c r="C14" s="304"/>
      <c r="D14" s="304"/>
      <c r="E14" s="304"/>
      <c r="F14" s="304"/>
      <c r="G14" s="304"/>
      <c r="H14" s="304"/>
      <c r="I14" s="192"/>
      <c r="J14" s="189"/>
      <c r="K14" s="189"/>
      <c r="L14" s="189"/>
      <c r="M14" s="189"/>
      <c r="N14" s="189"/>
      <c r="O14" s="189"/>
      <c r="P14" s="189"/>
      <c r="Q14" s="190"/>
      <c r="R14" s="60"/>
      <c r="S14" s="304"/>
      <c r="T14" s="304"/>
      <c r="U14" s="304"/>
      <c r="V14" s="304"/>
      <c r="W14" s="304"/>
      <c r="X14" s="304"/>
      <c r="Y14" s="304"/>
      <c r="Z14" s="192"/>
      <c r="AA14" s="189"/>
      <c r="AB14" s="189"/>
      <c r="AC14" s="189"/>
      <c r="AD14" s="189"/>
      <c r="AE14" s="189"/>
      <c r="AF14" s="189"/>
      <c r="AG14" s="189"/>
      <c r="AH14" s="190"/>
      <c r="AI14" s="59"/>
      <c r="AJ14" s="304"/>
      <c r="AK14" s="304"/>
      <c r="AL14" s="304"/>
      <c r="AM14" s="304"/>
      <c r="AN14" s="304"/>
      <c r="AO14" s="304"/>
      <c r="AP14" s="304"/>
      <c r="AQ14" s="192"/>
      <c r="AR14" s="189"/>
      <c r="AS14" s="189"/>
      <c r="AT14" s="189"/>
      <c r="AU14" s="189"/>
      <c r="AV14" s="189"/>
      <c r="AW14" s="189"/>
      <c r="AX14" s="189"/>
      <c r="AY14" s="190"/>
      <c r="AZ14" s="59"/>
      <c r="BA14" s="304"/>
      <c r="BB14" s="304"/>
      <c r="BC14" s="304"/>
      <c r="BD14" s="304"/>
      <c r="BE14" s="304"/>
      <c r="BF14" s="304"/>
      <c r="BG14" s="304"/>
      <c r="BH14" s="192"/>
      <c r="BI14" s="189"/>
      <c r="BJ14" s="189"/>
      <c r="BK14" s="189"/>
      <c r="BL14" s="189"/>
      <c r="BM14" s="189"/>
      <c r="BN14" s="189"/>
      <c r="BO14" s="189"/>
      <c r="BP14" s="190"/>
      <c r="BQ14" s="59"/>
    </row>
    <row r="15" spans="1:111" ht="21" customHeight="1" x14ac:dyDescent="0.35">
      <c r="A15" s="59"/>
      <c r="B15" s="311" t="str">
        <f>traduction!A17</f>
        <v>Champ PV 5</v>
      </c>
      <c r="C15" s="311"/>
      <c r="D15" s="311"/>
      <c r="E15" s="311"/>
      <c r="F15" s="311"/>
      <c r="G15" s="311"/>
      <c r="H15" s="311"/>
      <c r="I15" s="311"/>
      <c r="J15" s="311"/>
      <c r="K15" s="311"/>
      <c r="L15" s="311"/>
      <c r="M15" s="311"/>
      <c r="N15" s="311"/>
      <c r="O15" s="311"/>
      <c r="P15" s="311"/>
      <c r="Q15" s="311"/>
      <c r="R15" s="61"/>
      <c r="S15" s="311" t="str">
        <f>traduction!A18</f>
        <v>Champ PV 6</v>
      </c>
      <c r="T15" s="311"/>
      <c r="U15" s="311"/>
      <c r="V15" s="311"/>
      <c r="W15" s="311"/>
      <c r="X15" s="311"/>
      <c r="Y15" s="311"/>
      <c r="Z15" s="311"/>
      <c r="AA15" s="311"/>
      <c r="AB15" s="311"/>
      <c r="AC15" s="311"/>
      <c r="AD15" s="311"/>
      <c r="AE15" s="311"/>
      <c r="AF15" s="311"/>
      <c r="AG15" s="311"/>
      <c r="AH15" s="311"/>
      <c r="AI15" s="61"/>
      <c r="AJ15" s="311" t="str">
        <f>traduction!A19</f>
        <v>Champ PV 7</v>
      </c>
      <c r="AK15" s="311"/>
      <c r="AL15" s="311"/>
      <c r="AM15" s="311"/>
      <c r="AN15" s="311"/>
      <c r="AO15" s="311"/>
      <c r="AP15" s="311"/>
      <c r="AQ15" s="311"/>
      <c r="AR15" s="311"/>
      <c r="AS15" s="311"/>
      <c r="AT15" s="311"/>
      <c r="AU15" s="311"/>
      <c r="AV15" s="311"/>
      <c r="AW15" s="311"/>
      <c r="AX15" s="311"/>
      <c r="AY15" s="311"/>
      <c r="AZ15" s="61"/>
      <c r="BA15" s="311" t="str">
        <f>traduction!A20</f>
        <v>Champ PV 8</v>
      </c>
      <c r="BB15" s="311"/>
      <c r="BC15" s="311"/>
      <c r="BD15" s="311"/>
      <c r="BE15" s="311"/>
      <c r="BF15" s="311"/>
      <c r="BG15" s="311"/>
      <c r="BH15" s="311"/>
      <c r="BI15" s="311"/>
      <c r="BJ15" s="311"/>
      <c r="BK15" s="311"/>
      <c r="BL15" s="311"/>
      <c r="BM15" s="311"/>
      <c r="BN15" s="311"/>
      <c r="BO15" s="311"/>
      <c r="BP15" s="311"/>
      <c r="BQ15" s="59"/>
    </row>
    <row r="16" spans="1:111" ht="21" customHeight="1" thickBot="1" x14ac:dyDescent="0.4">
      <c r="A16" s="59"/>
      <c r="B16" s="201" t="str">
        <f>traduction!$A$160</f>
        <v>Choix abergement :</v>
      </c>
      <c r="C16" s="61"/>
      <c r="D16" s="61"/>
      <c r="E16" s="61"/>
      <c r="F16" s="61"/>
      <c r="G16" s="61"/>
      <c r="H16" s="61"/>
      <c r="I16" s="61"/>
      <c r="J16" s="61"/>
      <c r="K16" s="61"/>
      <c r="L16" s="302" t="s">
        <v>475</v>
      </c>
      <c r="M16" s="302"/>
      <c r="N16" s="302"/>
      <c r="O16" s="302"/>
      <c r="P16" s="302"/>
      <c r="Q16" s="61" t="str">
        <f>LEFT(L16,1)</f>
        <v>1</v>
      </c>
      <c r="R16" s="61"/>
      <c r="S16" s="201" t="str">
        <f>traduction!$A$160</f>
        <v>Choix abergement :</v>
      </c>
      <c r="T16" s="61"/>
      <c r="U16" s="61"/>
      <c r="V16" s="61"/>
      <c r="W16" s="61"/>
      <c r="X16" s="61"/>
      <c r="Y16" s="61"/>
      <c r="Z16" s="61"/>
      <c r="AA16" s="61"/>
      <c r="AB16" s="61"/>
      <c r="AC16" s="302" t="s">
        <v>475</v>
      </c>
      <c r="AD16" s="302"/>
      <c r="AE16" s="302"/>
      <c r="AF16" s="302"/>
      <c r="AG16" s="302"/>
      <c r="AH16" s="61" t="str">
        <f>LEFT(AC16,1)</f>
        <v>1</v>
      </c>
      <c r="AI16" s="61"/>
      <c r="AJ16" s="201" t="str">
        <f>traduction!$A$160</f>
        <v>Choix abergement :</v>
      </c>
      <c r="AK16" s="61"/>
      <c r="AL16" s="61"/>
      <c r="AM16" s="61"/>
      <c r="AN16" s="61"/>
      <c r="AO16" s="61"/>
      <c r="AP16" s="61"/>
      <c r="AQ16" s="61"/>
      <c r="AR16" s="61"/>
      <c r="AS16" s="61"/>
      <c r="AT16" s="302" t="s">
        <v>475</v>
      </c>
      <c r="AU16" s="302"/>
      <c r="AV16" s="302"/>
      <c r="AW16" s="302"/>
      <c r="AX16" s="302"/>
      <c r="AY16" s="61" t="str">
        <f>LEFT(AT16,1)</f>
        <v>1</v>
      </c>
      <c r="AZ16" s="61"/>
      <c r="BA16" s="201" t="str">
        <f>traduction!$A$160</f>
        <v>Choix abergement :</v>
      </c>
      <c r="BB16" s="61"/>
      <c r="BC16" s="61"/>
      <c r="BD16" s="61"/>
      <c r="BE16" s="61"/>
      <c r="BF16" s="61"/>
      <c r="BG16" s="61"/>
      <c r="BH16" s="61"/>
      <c r="BI16" s="61"/>
      <c r="BJ16" s="61"/>
      <c r="BK16" s="302" t="s">
        <v>475</v>
      </c>
      <c r="BL16" s="302"/>
      <c r="BM16" s="302"/>
      <c r="BN16" s="302"/>
      <c r="BO16" s="302"/>
      <c r="BP16" s="61" t="str">
        <f>LEFT(BK16,1)</f>
        <v>1</v>
      </c>
      <c r="BQ16" s="59"/>
    </row>
    <row r="17" spans="1:110" ht="21" customHeight="1" thickBot="1" x14ac:dyDescent="0.4">
      <c r="A17" s="59"/>
      <c r="B17" s="63"/>
      <c r="C17" s="64"/>
      <c r="D17" s="64"/>
      <c r="E17" s="64"/>
      <c r="F17" s="64"/>
      <c r="G17" s="64"/>
      <c r="H17" s="64"/>
      <c r="I17" s="64"/>
      <c r="J17" s="64"/>
      <c r="K17" s="64"/>
      <c r="L17" s="64"/>
      <c r="M17" s="64"/>
      <c r="N17" s="64"/>
      <c r="O17" s="64"/>
      <c r="P17" s="64"/>
      <c r="Q17" s="65"/>
      <c r="R17" s="60"/>
      <c r="S17" s="63"/>
      <c r="T17" s="64"/>
      <c r="U17" s="64"/>
      <c r="V17" s="64"/>
      <c r="W17" s="64"/>
      <c r="X17" s="64"/>
      <c r="Y17" s="64"/>
      <c r="Z17" s="64"/>
      <c r="AA17" s="64"/>
      <c r="AB17" s="64"/>
      <c r="AC17" s="64"/>
      <c r="AD17" s="64"/>
      <c r="AE17" s="64"/>
      <c r="AF17" s="64"/>
      <c r="AG17" s="64"/>
      <c r="AH17" s="65"/>
      <c r="AI17" s="60"/>
      <c r="AJ17" s="63"/>
      <c r="AK17" s="64"/>
      <c r="AL17" s="64"/>
      <c r="AM17" s="64"/>
      <c r="AN17" s="64"/>
      <c r="AO17" s="64"/>
      <c r="AP17" s="64"/>
      <c r="AQ17" s="64"/>
      <c r="AR17" s="64"/>
      <c r="AS17" s="64"/>
      <c r="AT17" s="64"/>
      <c r="AU17" s="64"/>
      <c r="AV17" s="64"/>
      <c r="AW17" s="64"/>
      <c r="AX17" s="64"/>
      <c r="AY17" s="65"/>
      <c r="AZ17" s="60"/>
      <c r="BA17" s="63"/>
      <c r="BB17" s="64"/>
      <c r="BC17" s="64"/>
      <c r="BD17" s="64"/>
      <c r="BE17" s="64"/>
      <c r="BF17" s="64"/>
      <c r="BG17" s="64"/>
      <c r="BH17" s="64"/>
      <c r="BI17" s="64"/>
      <c r="BJ17" s="64"/>
      <c r="BK17" s="64"/>
      <c r="BL17" s="64"/>
      <c r="BM17" s="64"/>
      <c r="BN17" s="64"/>
      <c r="BO17" s="64"/>
      <c r="BP17" s="65"/>
      <c r="BQ17" s="59"/>
    </row>
    <row r="18" spans="1:110" ht="24" customHeight="1" x14ac:dyDescent="0.35">
      <c r="A18" s="59"/>
      <c r="B18" s="66"/>
      <c r="C18" s="13"/>
      <c r="D18" s="14"/>
      <c r="E18" s="14"/>
      <c r="F18" s="14"/>
      <c r="G18" s="14"/>
      <c r="H18" s="14"/>
      <c r="I18" s="14"/>
      <c r="J18" s="14"/>
      <c r="K18" s="14"/>
      <c r="L18" s="14"/>
      <c r="M18" s="14"/>
      <c r="N18" s="14"/>
      <c r="O18" s="14"/>
      <c r="P18" s="15"/>
      <c r="Q18" s="67"/>
      <c r="R18" s="60"/>
      <c r="S18" s="66"/>
      <c r="T18" s="13"/>
      <c r="U18" s="14"/>
      <c r="V18" s="14"/>
      <c r="W18" s="14"/>
      <c r="X18" s="14"/>
      <c r="Y18" s="14"/>
      <c r="Z18" s="14"/>
      <c r="AA18" s="14"/>
      <c r="AB18" s="14"/>
      <c r="AC18" s="14"/>
      <c r="AD18" s="14"/>
      <c r="AE18" s="14"/>
      <c r="AF18" s="14"/>
      <c r="AG18" s="15"/>
      <c r="AH18" s="67"/>
      <c r="AI18" s="60"/>
      <c r="AJ18" s="66"/>
      <c r="AK18" s="13"/>
      <c r="AL18" s="14"/>
      <c r="AM18" s="14"/>
      <c r="AN18" s="14"/>
      <c r="AO18" s="14"/>
      <c r="AP18" s="14"/>
      <c r="AQ18" s="14"/>
      <c r="AR18" s="14"/>
      <c r="AS18" s="14"/>
      <c r="AT18" s="14"/>
      <c r="AU18" s="14"/>
      <c r="AV18" s="14"/>
      <c r="AW18" s="14"/>
      <c r="AX18" s="15"/>
      <c r="AY18" s="67"/>
      <c r="AZ18" s="60"/>
      <c r="BA18" s="66"/>
      <c r="BB18" s="13"/>
      <c r="BC18" s="14"/>
      <c r="BD18" s="14"/>
      <c r="BE18" s="14"/>
      <c r="BF18" s="14"/>
      <c r="BG18" s="14"/>
      <c r="BH18" s="14"/>
      <c r="BI18" s="14"/>
      <c r="BJ18" s="14"/>
      <c r="BK18" s="14"/>
      <c r="BL18" s="14"/>
      <c r="BM18" s="14"/>
      <c r="BN18" s="14"/>
      <c r="BO18" s="15"/>
      <c r="BP18" s="67"/>
      <c r="BQ18" s="59"/>
    </row>
    <row r="19" spans="1:110" ht="24" customHeight="1" x14ac:dyDescent="0.35">
      <c r="A19" s="59"/>
      <c r="B19" s="66"/>
      <c r="C19" s="16"/>
      <c r="D19" s="17"/>
      <c r="E19" s="17"/>
      <c r="F19" s="17"/>
      <c r="G19" s="17"/>
      <c r="H19" s="17"/>
      <c r="I19" s="17"/>
      <c r="J19" s="17"/>
      <c r="K19" s="17"/>
      <c r="L19" s="17"/>
      <c r="M19" s="17"/>
      <c r="N19" s="17"/>
      <c r="O19" s="17"/>
      <c r="P19" s="18"/>
      <c r="Q19" s="67"/>
      <c r="R19" s="60"/>
      <c r="S19" s="66"/>
      <c r="T19" s="16"/>
      <c r="U19" s="17"/>
      <c r="V19" s="17"/>
      <c r="W19" s="17"/>
      <c r="X19" s="17"/>
      <c r="Y19" s="17"/>
      <c r="Z19" s="17"/>
      <c r="AA19" s="17"/>
      <c r="AB19" s="17"/>
      <c r="AC19" s="17"/>
      <c r="AD19" s="17"/>
      <c r="AE19" s="17"/>
      <c r="AF19" s="17"/>
      <c r="AG19" s="18"/>
      <c r="AH19" s="67"/>
      <c r="AI19" s="60"/>
      <c r="AJ19" s="66"/>
      <c r="AK19" s="16"/>
      <c r="AL19" s="17"/>
      <c r="AM19" s="17"/>
      <c r="AN19" s="17"/>
      <c r="AO19" s="17"/>
      <c r="AP19" s="17"/>
      <c r="AQ19" s="17"/>
      <c r="AR19" s="17"/>
      <c r="AS19" s="17"/>
      <c r="AT19" s="17"/>
      <c r="AU19" s="17"/>
      <c r="AV19" s="17"/>
      <c r="AW19" s="17"/>
      <c r="AX19" s="18"/>
      <c r="AY19" s="67"/>
      <c r="AZ19" s="60"/>
      <c r="BA19" s="66"/>
      <c r="BB19" s="16"/>
      <c r="BC19" s="17"/>
      <c r="BD19" s="17"/>
      <c r="BE19" s="17"/>
      <c r="BF19" s="17"/>
      <c r="BG19" s="17"/>
      <c r="BH19" s="17"/>
      <c r="BI19" s="17"/>
      <c r="BJ19" s="17"/>
      <c r="BK19" s="17"/>
      <c r="BL19" s="17"/>
      <c r="BM19" s="17"/>
      <c r="BN19" s="17"/>
      <c r="BO19" s="18"/>
      <c r="BP19" s="67"/>
      <c r="BQ19" s="59"/>
    </row>
    <row r="20" spans="1:110" ht="24" customHeight="1" x14ac:dyDescent="0.35">
      <c r="A20" s="59"/>
      <c r="B20" s="66"/>
      <c r="C20" s="16"/>
      <c r="D20" s="17"/>
      <c r="E20" s="17"/>
      <c r="F20" s="17"/>
      <c r="G20" s="17"/>
      <c r="H20" s="17"/>
      <c r="I20" s="17"/>
      <c r="J20" s="17"/>
      <c r="K20" s="17"/>
      <c r="L20" s="17"/>
      <c r="M20" s="17"/>
      <c r="N20" s="17"/>
      <c r="O20" s="17"/>
      <c r="P20" s="18"/>
      <c r="Q20" s="67"/>
      <c r="R20" s="60"/>
      <c r="S20" s="66"/>
      <c r="T20" s="16"/>
      <c r="U20" s="17"/>
      <c r="V20" s="17"/>
      <c r="W20" s="17"/>
      <c r="X20" s="17"/>
      <c r="Y20" s="17"/>
      <c r="Z20" s="17"/>
      <c r="AA20" s="17"/>
      <c r="AB20" s="17"/>
      <c r="AC20" s="17"/>
      <c r="AD20" s="17"/>
      <c r="AE20" s="17"/>
      <c r="AF20" s="17"/>
      <c r="AG20" s="18"/>
      <c r="AH20" s="67"/>
      <c r="AI20" s="60"/>
      <c r="AJ20" s="66"/>
      <c r="AK20" s="16"/>
      <c r="AL20" s="17"/>
      <c r="AM20" s="17"/>
      <c r="AN20" s="17"/>
      <c r="AO20" s="17"/>
      <c r="AP20" s="17"/>
      <c r="AQ20" s="17"/>
      <c r="AR20" s="17"/>
      <c r="AS20" s="17"/>
      <c r="AT20" s="17"/>
      <c r="AU20" s="17"/>
      <c r="AV20" s="17"/>
      <c r="AW20" s="17"/>
      <c r="AX20" s="18"/>
      <c r="AY20" s="67"/>
      <c r="AZ20" s="60"/>
      <c r="BA20" s="66"/>
      <c r="BB20" s="16"/>
      <c r="BC20" s="17"/>
      <c r="BD20" s="17"/>
      <c r="BE20" s="17"/>
      <c r="BF20" s="17"/>
      <c r="BG20" s="17"/>
      <c r="BH20" s="17"/>
      <c r="BI20" s="17"/>
      <c r="BJ20" s="17"/>
      <c r="BK20" s="17"/>
      <c r="BL20" s="17"/>
      <c r="BM20" s="17"/>
      <c r="BN20" s="17"/>
      <c r="BO20" s="18"/>
      <c r="BP20" s="67"/>
      <c r="BQ20" s="59"/>
    </row>
    <row r="21" spans="1:110" ht="24" customHeight="1" x14ac:dyDescent="0.35">
      <c r="A21" s="59"/>
      <c r="B21" s="66"/>
      <c r="C21" s="16"/>
      <c r="D21" s="17"/>
      <c r="E21" s="17"/>
      <c r="F21" s="17"/>
      <c r="G21" s="17"/>
      <c r="H21" s="17"/>
      <c r="I21" s="17"/>
      <c r="J21" s="17"/>
      <c r="K21" s="17"/>
      <c r="L21" s="17"/>
      <c r="M21" s="17"/>
      <c r="N21" s="17"/>
      <c r="O21" s="17"/>
      <c r="P21" s="18"/>
      <c r="Q21" s="67"/>
      <c r="R21" s="60"/>
      <c r="S21" s="66"/>
      <c r="T21" s="16"/>
      <c r="U21" s="17"/>
      <c r="V21" s="17"/>
      <c r="W21" s="17"/>
      <c r="X21" s="17"/>
      <c r="Y21" s="17"/>
      <c r="Z21" s="17"/>
      <c r="AA21" s="17"/>
      <c r="AB21" s="17"/>
      <c r="AC21" s="17"/>
      <c r="AD21" s="17"/>
      <c r="AE21" s="17"/>
      <c r="AF21" s="17"/>
      <c r="AG21" s="18"/>
      <c r="AH21" s="67"/>
      <c r="AI21" s="60"/>
      <c r="AJ21" s="66"/>
      <c r="AK21" s="16"/>
      <c r="AL21" s="17"/>
      <c r="AM21" s="17"/>
      <c r="AN21" s="17"/>
      <c r="AO21" s="17"/>
      <c r="AP21" s="17"/>
      <c r="AQ21" s="17"/>
      <c r="AR21" s="17"/>
      <c r="AS21" s="17"/>
      <c r="AT21" s="17"/>
      <c r="AU21" s="17"/>
      <c r="AV21" s="17"/>
      <c r="AW21" s="17"/>
      <c r="AX21" s="18"/>
      <c r="AY21" s="67"/>
      <c r="AZ21" s="60"/>
      <c r="BA21" s="66"/>
      <c r="BB21" s="16"/>
      <c r="BC21" s="17"/>
      <c r="BD21" s="17"/>
      <c r="BE21" s="17"/>
      <c r="BF21" s="17"/>
      <c r="BG21" s="17"/>
      <c r="BH21" s="17"/>
      <c r="BI21" s="17"/>
      <c r="BJ21" s="17"/>
      <c r="BK21" s="17"/>
      <c r="BL21" s="17"/>
      <c r="BM21" s="17"/>
      <c r="BN21" s="17"/>
      <c r="BO21" s="18"/>
      <c r="BP21" s="67"/>
      <c r="BQ21" s="59"/>
    </row>
    <row r="22" spans="1:110" ht="24" customHeight="1" x14ac:dyDescent="0.35">
      <c r="A22" s="59"/>
      <c r="B22" s="66"/>
      <c r="C22" s="16"/>
      <c r="D22" s="17"/>
      <c r="E22" s="17"/>
      <c r="F22" s="17"/>
      <c r="G22" s="17"/>
      <c r="H22" s="17"/>
      <c r="I22" s="17"/>
      <c r="J22" s="17"/>
      <c r="K22" s="17"/>
      <c r="L22" s="17"/>
      <c r="M22" s="17"/>
      <c r="N22" s="17"/>
      <c r="O22" s="17"/>
      <c r="P22" s="18"/>
      <c r="Q22" s="67"/>
      <c r="R22" s="60"/>
      <c r="S22" s="66"/>
      <c r="T22" s="16"/>
      <c r="U22" s="17"/>
      <c r="V22" s="17"/>
      <c r="W22" s="17"/>
      <c r="X22" s="17"/>
      <c r="Y22" s="17"/>
      <c r="Z22" s="17"/>
      <c r="AA22" s="17"/>
      <c r="AB22" s="17"/>
      <c r="AC22" s="17"/>
      <c r="AD22" s="17"/>
      <c r="AE22" s="17"/>
      <c r="AF22" s="17"/>
      <c r="AG22" s="18"/>
      <c r="AH22" s="67"/>
      <c r="AI22" s="60"/>
      <c r="AJ22" s="66"/>
      <c r="AK22" s="16"/>
      <c r="AL22" s="17"/>
      <c r="AM22" s="17"/>
      <c r="AN22" s="17"/>
      <c r="AO22" s="17"/>
      <c r="AP22" s="17"/>
      <c r="AQ22" s="17"/>
      <c r="AR22" s="17"/>
      <c r="AS22" s="17"/>
      <c r="AT22" s="17"/>
      <c r="AU22" s="17"/>
      <c r="AV22" s="17"/>
      <c r="AW22" s="17"/>
      <c r="AX22" s="18"/>
      <c r="AY22" s="67"/>
      <c r="AZ22" s="60"/>
      <c r="BA22" s="66"/>
      <c r="BB22" s="16"/>
      <c r="BC22" s="17"/>
      <c r="BD22" s="17"/>
      <c r="BE22" s="17"/>
      <c r="BF22" s="17"/>
      <c r="BG22" s="17"/>
      <c r="BH22" s="17"/>
      <c r="BI22" s="17"/>
      <c r="BJ22" s="17"/>
      <c r="BK22" s="17"/>
      <c r="BL22" s="17"/>
      <c r="BM22" s="17"/>
      <c r="BN22" s="17"/>
      <c r="BO22" s="18"/>
      <c r="BP22" s="67"/>
      <c r="BQ22" s="59"/>
    </row>
    <row r="23" spans="1:110" ht="24" customHeight="1" thickBot="1" x14ac:dyDescent="0.4">
      <c r="A23" s="59"/>
      <c r="B23" s="66"/>
      <c r="C23" s="19"/>
      <c r="D23" s="20"/>
      <c r="E23" s="20"/>
      <c r="F23" s="20"/>
      <c r="G23" s="20"/>
      <c r="H23" s="20"/>
      <c r="I23" s="20"/>
      <c r="J23" s="20"/>
      <c r="K23" s="20"/>
      <c r="L23" s="20"/>
      <c r="M23" s="20"/>
      <c r="N23" s="20"/>
      <c r="O23" s="20"/>
      <c r="P23" s="21"/>
      <c r="Q23" s="67"/>
      <c r="R23" s="60"/>
      <c r="S23" s="66"/>
      <c r="T23" s="19"/>
      <c r="U23" s="20"/>
      <c r="V23" s="20"/>
      <c r="W23" s="20"/>
      <c r="X23" s="20"/>
      <c r="Y23" s="20"/>
      <c r="Z23" s="20"/>
      <c r="AA23" s="20"/>
      <c r="AB23" s="20"/>
      <c r="AC23" s="20"/>
      <c r="AD23" s="20"/>
      <c r="AE23" s="20"/>
      <c r="AF23" s="20"/>
      <c r="AG23" s="21"/>
      <c r="AH23" s="67"/>
      <c r="AI23" s="60"/>
      <c r="AJ23" s="66"/>
      <c r="AK23" s="19"/>
      <c r="AL23" s="20"/>
      <c r="AM23" s="20"/>
      <c r="AN23" s="20"/>
      <c r="AO23" s="20"/>
      <c r="AP23" s="20"/>
      <c r="AQ23" s="20"/>
      <c r="AR23" s="20"/>
      <c r="AS23" s="20"/>
      <c r="AT23" s="20"/>
      <c r="AU23" s="20"/>
      <c r="AV23" s="20"/>
      <c r="AW23" s="20"/>
      <c r="AX23" s="21"/>
      <c r="AY23" s="67"/>
      <c r="AZ23" s="60"/>
      <c r="BA23" s="66"/>
      <c r="BB23" s="19"/>
      <c r="BC23" s="20"/>
      <c r="BD23" s="20"/>
      <c r="BE23" s="20"/>
      <c r="BF23" s="20"/>
      <c r="BG23" s="20"/>
      <c r="BH23" s="20"/>
      <c r="BI23" s="20"/>
      <c r="BJ23" s="20"/>
      <c r="BK23" s="20"/>
      <c r="BL23" s="20"/>
      <c r="BM23" s="20"/>
      <c r="BN23" s="20"/>
      <c r="BO23" s="21"/>
      <c r="BP23" s="67"/>
      <c r="BQ23" s="59"/>
    </row>
    <row r="24" spans="1:110" ht="21" customHeight="1" thickBot="1" x14ac:dyDescent="0.4">
      <c r="A24" s="59"/>
      <c r="B24" s="68"/>
      <c r="C24" s="69"/>
      <c r="D24" s="69"/>
      <c r="E24" s="69"/>
      <c r="F24" s="69"/>
      <c r="G24" s="69"/>
      <c r="H24" s="69"/>
      <c r="I24" s="69"/>
      <c r="J24" s="69"/>
      <c r="K24" s="69"/>
      <c r="L24" s="69"/>
      <c r="M24" s="69"/>
      <c r="N24" s="69"/>
      <c r="O24" s="88" t="s">
        <v>313</v>
      </c>
      <c r="P24" s="305">
        <v>11</v>
      </c>
      <c r="Q24" s="306"/>
      <c r="R24" s="60"/>
      <c r="S24" s="68"/>
      <c r="T24" s="69"/>
      <c r="U24" s="69"/>
      <c r="V24" s="69"/>
      <c r="W24" s="69"/>
      <c r="X24" s="69"/>
      <c r="Y24" s="69"/>
      <c r="Z24" s="69"/>
      <c r="AA24" s="69"/>
      <c r="AB24" s="69"/>
      <c r="AC24" s="69"/>
      <c r="AD24" s="69"/>
      <c r="AE24" s="69"/>
      <c r="AF24" s="88" t="str">
        <f>traduction!$A$91</f>
        <v>Nombre de modules PV :</v>
      </c>
      <c r="AG24" s="305">
        <f>SUM(T18:AG23)+COUNTIF(T18:AG23,"1a")</f>
        <v>0</v>
      </c>
      <c r="AH24" s="306"/>
      <c r="AI24" s="60"/>
      <c r="AJ24" s="68"/>
      <c r="AK24" s="69"/>
      <c r="AL24" s="69"/>
      <c r="AM24" s="69"/>
      <c r="AN24" s="69"/>
      <c r="AO24" s="69"/>
      <c r="AP24" s="69"/>
      <c r="AQ24" s="69"/>
      <c r="AR24" s="69"/>
      <c r="AS24" s="69"/>
      <c r="AT24" s="69"/>
      <c r="AU24" s="69"/>
      <c r="AV24" s="69"/>
      <c r="AW24" s="88" t="str">
        <f>traduction!$A$91</f>
        <v>Nombre de modules PV :</v>
      </c>
      <c r="AX24" s="305">
        <f>SUM(AK18:AX23)+COUNTIF(AK18:AX23,"1a")</f>
        <v>0</v>
      </c>
      <c r="AY24" s="306"/>
      <c r="AZ24" s="60"/>
      <c r="BA24" s="68"/>
      <c r="BB24" s="69"/>
      <c r="BC24" s="69"/>
      <c r="BD24" s="69"/>
      <c r="BE24" s="69"/>
      <c r="BF24" s="69"/>
      <c r="BG24" s="69"/>
      <c r="BH24" s="69"/>
      <c r="BI24" s="69"/>
      <c r="BJ24" s="69"/>
      <c r="BK24" s="69"/>
      <c r="BL24" s="69"/>
      <c r="BM24" s="69"/>
      <c r="BN24" s="88" t="str">
        <f>traduction!$A$91</f>
        <v>Nombre de modules PV :</v>
      </c>
      <c r="BO24" s="305">
        <f>SUM(BB18:BO23)+COUNTIF(BB18:BO23,"1a")</f>
        <v>0</v>
      </c>
      <c r="BP24" s="306"/>
      <c r="BQ24" s="59"/>
    </row>
    <row r="25" spans="1:110" ht="42" customHeight="1" thickBot="1" x14ac:dyDescent="0.4">
      <c r="A25" s="59"/>
      <c r="B25" s="308" t="str">
        <f>traduction!$A$89&amp;"  "&amp;traduction!$A$90</f>
        <v>Pièces noires : tapez 1  (pattes et brides noires)</v>
      </c>
      <c r="C25" s="308"/>
      <c r="D25" s="308"/>
      <c r="E25" s="308"/>
      <c r="F25" s="308"/>
      <c r="G25" s="308"/>
      <c r="H25" s="309"/>
      <c r="I25" s="73"/>
      <c r="J25" s="307" t="str">
        <f>traduction!$A$93</f>
        <v>6 points de fixation : tapez 1</v>
      </c>
      <c r="K25" s="308"/>
      <c r="L25" s="308"/>
      <c r="M25" s="308"/>
      <c r="N25" s="308"/>
      <c r="O25" s="308"/>
      <c r="P25" s="309"/>
      <c r="Q25" s="74"/>
      <c r="R25" s="59"/>
      <c r="S25" s="308" t="str">
        <f>traduction!$A$89&amp;"  "&amp;traduction!$A$90</f>
        <v>Pièces noires : tapez 1  (pattes et brides noires)</v>
      </c>
      <c r="T25" s="308"/>
      <c r="U25" s="308"/>
      <c r="V25" s="308"/>
      <c r="W25" s="308"/>
      <c r="X25" s="308"/>
      <c r="Y25" s="309"/>
      <c r="Z25" s="73"/>
      <c r="AA25" s="307" t="str">
        <f>traduction!$A$93</f>
        <v>6 points de fixation : tapez 1</v>
      </c>
      <c r="AB25" s="308"/>
      <c r="AC25" s="308"/>
      <c r="AD25" s="308"/>
      <c r="AE25" s="308"/>
      <c r="AF25" s="308"/>
      <c r="AG25" s="309"/>
      <c r="AH25" s="74"/>
      <c r="AI25" s="59"/>
      <c r="AJ25" s="308" t="str">
        <f>traduction!$A$89&amp;"  "&amp;traduction!$A$90</f>
        <v>Pièces noires : tapez 1  (pattes et brides noires)</v>
      </c>
      <c r="AK25" s="308"/>
      <c r="AL25" s="308"/>
      <c r="AM25" s="308"/>
      <c r="AN25" s="308"/>
      <c r="AO25" s="308"/>
      <c r="AP25" s="309"/>
      <c r="AQ25" s="73"/>
      <c r="AR25" s="307" t="str">
        <f>traduction!$A$93</f>
        <v>6 points de fixation : tapez 1</v>
      </c>
      <c r="AS25" s="308"/>
      <c r="AT25" s="308"/>
      <c r="AU25" s="308"/>
      <c r="AV25" s="308"/>
      <c r="AW25" s="308"/>
      <c r="AX25" s="309"/>
      <c r="AY25" s="74"/>
      <c r="AZ25" s="59"/>
      <c r="BA25" s="308" t="str">
        <f>traduction!$A$89&amp;"  "&amp;traduction!$A$90</f>
        <v>Pièces noires : tapez 1  (pattes et brides noires)</v>
      </c>
      <c r="BB25" s="308"/>
      <c r="BC25" s="308"/>
      <c r="BD25" s="308"/>
      <c r="BE25" s="308"/>
      <c r="BF25" s="308"/>
      <c r="BG25" s="309"/>
      <c r="BH25" s="73"/>
      <c r="BI25" s="307" t="str">
        <f>traduction!$A$93</f>
        <v>6 points de fixation : tapez 1</v>
      </c>
      <c r="BJ25" s="308"/>
      <c r="BK25" s="308"/>
      <c r="BL25" s="308"/>
      <c r="BM25" s="308"/>
      <c r="BN25" s="308"/>
      <c r="BO25" s="309"/>
      <c r="BP25" s="74"/>
      <c r="BQ25" s="59"/>
    </row>
    <row r="26" spans="1:110" ht="42" customHeight="1" thickBot="1" x14ac:dyDescent="0.4">
      <c r="A26" s="59"/>
      <c r="B26" s="304" t="str">
        <f>traduction!$A$101</f>
        <v>Frise Latérale : Tapez 1</v>
      </c>
      <c r="C26" s="304"/>
      <c r="D26" s="304"/>
      <c r="E26" s="304"/>
      <c r="F26" s="304"/>
      <c r="G26" s="304"/>
      <c r="H26" s="310"/>
      <c r="I26" s="74"/>
      <c r="J26" s="303"/>
      <c r="K26" s="304"/>
      <c r="L26" s="304"/>
      <c r="M26" s="304"/>
      <c r="N26" s="304"/>
      <c r="O26" s="304"/>
      <c r="P26" s="304"/>
      <c r="Q26" s="242"/>
      <c r="R26" s="60"/>
      <c r="S26" s="304" t="str">
        <f>traduction!$A$101</f>
        <v>Frise Latérale : Tapez 1</v>
      </c>
      <c r="T26" s="304"/>
      <c r="U26" s="304"/>
      <c r="V26" s="304"/>
      <c r="W26" s="304"/>
      <c r="X26" s="304"/>
      <c r="Y26" s="310"/>
      <c r="Z26" s="73"/>
      <c r="AA26" s="303"/>
      <c r="AB26" s="304"/>
      <c r="AC26" s="304"/>
      <c r="AD26" s="304"/>
      <c r="AE26" s="304"/>
      <c r="AF26" s="304"/>
      <c r="AG26" s="304"/>
      <c r="AH26" s="242"/>
      <c r="AI26" s="59"/>
      <c r="AJ26" s="304" t="str">
        <f>traduction!$A$101</f>
        <v>Frise Latérale : Tapez 1</v>
      </c>
      <c r="AK26" s="304"/>
      <c r="AL26" s="304"/>
      <c r="AM26" s="304"/>
      <c r="AN26" s="304"/>
      <c r="AO26" s="304"/>
      <c r="AP26" s="310"/>
      <c r="AQ26" s="73"/>
      <c r="AR26" s="303"/>
      <c r="AS26" s="304"/>
      <c r="AT26" s="304"/>
      <c r="AU26" s="304"/>
      <c r="AV26" s="304"/>
      <c r="AW26" s="304"/>
      <c r="AX26" s="304"/>
      <c r="AY26" s="242"/>
      <c r="AZ26" s="59"/>
      <c r="BA26" s="304" t="str">
        <f>traduction!$A$101</f>
        <v>Frise Latérale : Tapez 1</v>
      </c>
      <c r="BB26" s="304"/>
      <c r="BC26" s="304"/>
      <c r="BD26" s="304"/>
      <c r="BE26" s="304"/>
      <c r="BF26" s="304"/>
      <c r="BG26" s="310"/>
      <c r="BH26" s="73"/>
      <c r="BI26" s="303"/>
      <c r="BJ26" s="304"/>
      <c r="BK26" s="304"/>
      <c r="BL26" s="304"/>
      <c r="BM26" s="304"/>
      <c r="BN26" s="304"/>
      <c r="BO26" s="304"/>
      <c r="BP26" s="242"/>
      <c r="BQ26" s="59"/>
    </row>
    <row r="27" spans="1:110" ht="42" customHeight="1" x14ac:dyDescent="0.35">
      <c r="A27" s="59"/>
      <c r="B27" s="304"/>
      <c r="C27" s="304"/>
      <c r="D27" s="304"/>
      <c r="E27" s="304"/>
      <c r="F27" s="304"/>
      <c r="G27" s="304"/>
      <c r="H27" s="304"/>
      <c r="I27" s="192"/>
      <c r="J27" s="189"/>
      <c r="K27" s="189"/>
      <c r="L27" s="189"/>
      <c r="M27" s="189"/>
      <c r="N27" s="189"/>
      <c r="O27" s="189"/>
      <c r="P27" s="189"/>
      <c r="Q27" s="190"/>
      <c r="R27" s="60"/>
      <c r="S27" s="304"/>
      <c r="T27" s="304"/>
      <c r="U27" s="304"/>
      <c r="V27" s="304"/>
      <c r="W27" s="304"/>
      <c r="X27" s="304"/>
      <c r="Y27" s="304"/>
      <c r="Z27" s="192"/>
      <c r="AA27" s="189"/>
      <c r="AB27" s="189"/>
      <c r="AC27" s="189"/>
      <c r="AD27" s="189"/>
      <c r="AE27" s="189"/>
      <c r="AF27" s="189"/>
      <c r="AG27" s="189"/>
      <c r="AH27" s="190"/>
      <c r="AI27" s="59"/>
      <c r="AJ27" s="304"/>
      <c r="AK27" s="304"/>
      <c r="AL27" s="304"/>
      <c r="AM27" s="304"/>
      <c r="AN27" s="304"/>
      <c r="AO27" s="304"/>
      <c r="AP27" s="304"/>
      <c r="AQ27" s="192"/>
      <c r="AR27" s="189"/>
      <c r="AS27" s="189"/>
      <c r="AT27" s="189"/>
      <c r="AU27" s="189"/>
      <c r="AV27" s="189"/>
      <c r="AW27" s="189"/>
      <c r="AX27" s="189"/>
      <c r="AY27" s="190"/>
      <c r="AZ27" s="59"/>
      <c r="BA27" s="304"/>
      <c r="BB27" s="304"/>
      <c r="BC27" s="304"/>
      <c r="BD27" s="304"/>
      <c r="BE27" s="304"/>
      <c r="BF27" s="304"/>
      <c r="BG27" s="304"/>
      <c r="BH27" s="192"/>
      <c r="BI27" s="189"/>
      <c r="BJ27" s="189"/>
      <c r="BK27" s="189"/>
      <c r="BL27" s="189"/>
      <c r="BM27" s="189"/>
      <c r="BN27" s="189"/>
      <c r="BO27" s="189"/>
      <c r="BP27" s="190"/>
      <c r="BQ27" s="59"/>
      <c r="BV27" s="238"/>
      <c r="BW27" s="238"/>
    </row>
    <row r="28" spans="1:110" ht="21" customHeight="1" x14ac:dyDescent="0.35">
      <c r="A28" s="59"/>
      <c r="B28" s="311" t="str">
        <f>traduction!A21</f>
        <v>Champ PV 9</v>
      </c>
      <c r="C28" s="311"/>
      <c r="D28" s="311"/>
      <c r="E28" s="311"/>
      <c r="F28" s="311"/>
      <c r="G28" s="311"/>
      <c r="H28" s="311"/>
      <c r="I28" s="311"/>
      <c r="J28" s="311"/>
      <c r="K28" s="311"/>
      <c r="L28" s="311"/>
      <c r="M28" s="311"/>
      <c r="N28" s="311"/>
      <c r="O28" s="311"/>
      <c r="P28" s="311"/>
      <c r="Q28" s="311"/>
      <c r="R28" s="238" t="str">
        <f>IF(OR(nomenclature!O33&lt;&gt;0,nomenclature!O34&lt;&gt;0),IF(Erreur!R28&lt;&gt;0,traduction!A138,""),"")</f>
        <v/>
      </c>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8"/>
      <c r="BP28" s="238"/>
      <c r="BQ28" s="238"/>
      <c r="BR28" s="238"/>
      <c r="BS28" s="238"/>
      <c r="BT28" s="238"/>
      <c r="BU28" s="238"/>
      <c r="BV28" s="239"/>
      <c r="BW28" s="239"/>
      <c r="BX28" s="238"/>
      <c r="BY28" s="238"/>
      <c r="BZ28" s="238"/>
      <c r="CA28" s="238"/>
      <c r="CB28" s="238"/>
      <c r="CC28" s="238"/>
      <c r="CD28" s="238"/>
      <c r="CE28" s="238"/>
      <c r="CF28" s="238"/>
      <c r="CG28" s="238"/>
      <c r="CH28" s="238"/>
      <c r="CI28" s="238"/>
      <c r="CJ28" s="238"/>
      <c r="CK28" s="238"/>
      <c r="CL28" s="238"/>
      <c r="CM28" s="238"/>
      <c r="CN28" s="238"/>
      <c r="CO28" s="238"/>
      <c r="CP28" s="238"/>
      <c r="CQ28" s="238"/>
      <c r="CR28" s="238"/>
      <c r="CS28" s="238"/>
      <c r="CT28" s="238"/>
      <c r="CU28" s="238"/>
      <c r="CV28" s="238"/>
      <c r="CW28" s="238"/>
      <c r="CX28" s="238"/>
      <c r="CY28" s="238"/>
      <c r="CZ28" s="238"/>
      <c r="DA28" s="238"/>
      <c r="DB28" s="238"/>
      <c r="DC28" s="238"/>
      <c r="DD28" s="238"/>
      <c r="DE28" s="238"/>
    </row>
    <row r="29" spans="1:110" ht="21" customHeight="1" thickBot="1" x14ac:dyDescent="0.4">
      <c r="A29" s="59"/>
      <c r="B29" s="201" t="str">
        <f>traduction!$A$160</f>
        <v>Choix abergement :</v>
      </c>
      <c r="C29" s="199"/>
      <c r="D29" s="199"/>
      <c r="E29" s="199"/>
      <c r="F29" s="199"/>
      <c r="G29" s="199"/>
      <c r="H29" s="199"/>
      <c r="I29" s="199"/>
      <c r="J29" s="199"/>
      <c r="K29" s="199"/>
      <c r="L29" s="302" t="s">
        <v>475</v>
      </c>
      <c r="M29" s="302"/>
      <c r="N29" s="302"/>
      <c r="O29" s="302"/>
      <c r="P29" s="302"/>
      <c r="Q29" s="202" t="str">
        <f>LEFT(L29,1)</f>
        <v>1</v>
      </c>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c r="BQ29" s="200"/>
      <c r="BR29" s="200"/>
      <c r="BS29" s="200"/>
      <c r="BT29" s="200"/>
      <c r="BU29" s="200"/>
      <c r="BX29" s="200"/>
      <c r="BY29" s="200"/>
      <c r="BZ29" s="200"/>
      <c r="CA29" s="200"/>
      <c r="CB29" s="200"/>
      <c r="CC29" s="200"/>
      <c r="CD29" s="200"/>
      <c r="CE29" s="200"/>
      <c r="CF29" s="200"/>
      <c r="CG29" s="200"/>
      <c r="CH29" s="200"/>
      <c r="CI29" s="200"/>
      <c r="CJ29" s="200"/>
      <c r="CK29" s="200"/>
      <c r="CL29" s="200"/>
      <c r="CM29" s="200"/>
      <c r="CN29" s="200"/>
      <c r="CO29" s="200"/>
      <c r="CP29" s="200"/>
      <c r="CQ29" s="200"/>
      <c r="CR29" s="200"/>
      <c r="CS29" s="200"/>
      <c r="CT29" s="200"/>
      <c r="CU29" s="200"/>
      <c r="CV29" s="200"/>
      <c r="CW29" s="200"/>
      <c r="CX29" s="200"/>
      <c r="CY29" s="200"/>
      <c r="CZ29" s="200"/>
      <c r="DA29" s="200"/>
      <c r="DB29" s="200"/>
      <c r="DC29" s="200"/>
      <c r="DD29" s="200"/>
      <c r="DE29" s="200"/>
    </row>
    <row r="30" spans="1:110" ht="21" customHeight="1" thickBot="1" x14ac:dyDescent="0.4">
      <c r="A30" s="59"/>
      <c r="B30" s="63"/>
      <c r="C30" s="89">
        <v>1</v>
      </c>
      <c r="D30" s="89">
        <v>2</v>
      </c>
      <c r="E30" s="89">
        <v>3</v>
      </c>
      <c r="F30" s="89">
        <v>4</v>
      </c>
      <c r="G30" s="89">
        <v>5</v>
      </c>
      <c r="H30" s="89">
        <v>6</v>
      </c>
      <c r="I30" s="89">
        <v>7</v>
      </c>
      <c r="J30" s="89">
        <v>8</v>
      </c>
      <c r="K30" s="89">
        <v>9</v>
      </c>
      <c r="L30" s="89">
        <v>10</v>
      </c>
      <c r="M30" s="89">
        <v>11</v>
      </c>
      <c r="N30" s="89">
        <v>12</v>
      </c>
      <c r="O30" s="89">
        <v>13</v>
      </c>
      <c r="P30" s="89">
        <v>14</v>
      </c>
      <c r="Q30" s="89">
        <v>15</v>
      </c>
      <c r="R30" s="89">
        <v>16</v>
      </c>
      <c r="S30" s="89">
        <v>17</v>
      </c>
      <c r="T30" s="89">
        <v>18</v>
      </c>
      <c r="U30" s="89">
        <v>19</v>
      </c>
      <c r="V30" s="89">
        <v>20</v>
      </c>
      <c r="W30" s="89">
        <v>21</v>
      </c>
      <c r="X30" s="89">
        <v>22</v>
      </c>
      <c r="Y30" s="89">
        <v>23</v>
      </c>
      <c r="Z30" s="89">
        <v>24</v>
      </c>
      <c r="AA30" s="89">
        <v>25</v>
      </c>
      <c r="AB30" s="89">
        <v>26</v>
      </c>
      <c r="AC30" s="89">
        <v>27</v>
      </c>
      <c r="AD30" s="89">
        <v>28</v>
      </c>
      <c r="AE30" s="89">
        <v>29</v>
      </c>
      <c r="AF30" s="89">
        <v>30</v>
      </c>
      <c r="AG30" s="89">
        <v>31</v>
      </c>
      <c r="AH30" s="89">
        <v>32</v>
      </c>
      <c r="AI30" s="89">
        <v>33</v>
      </c>
      <c r="AJ30" s="89">
        <v>34</v>
      </c>
      <c r="AK30" s="89">
        <v>35</v>
      </c>
      <c r="AL30" s="89">
        <v>36</v>
      </c>
      <c r="AM30" s="89">
        <v>37</v>
      </c>
      <c r="AN30" s="89">
        <v>38</v>
      </c>
      <c r="AO30" s="89">
        <v>39</v>
      </c>
      <c r="AP30" s="89">
        <v>40</v>
      </c>
      <c r="AQ30" s="89">
        <v>41</v>
      </c>
      <c r="AR30" s="89">
        <v>42</v>
      </c>
      <c r="AS30" s="89">
        <v>43</v>
      </c>
      <c r="AT30" s="89">
        <v>44</v>
      </c>
      <c r="AU30" s="89">
        <v>45</v>
      </c>
      <c r="AV30" s="89">
        <v>46</v>
      </c>
      <c r="AW30" s="89">
        <v>47</v>
      </c>
      <c r="AX30" s="89">
        <v>48</v>
      </c>
      <c r="AY30" s="89">
        <v>49</v>
      </c>
      <c r="AZ30" s="89">
        <v>50</v>
      </c>
      <c r="BA30" s="89">
        <v>51</v>
      </c>
      <c r="BB30" s="89">
        <v>52</v>
      </c>
      <c r="BC30" s="89">
        <v>53</v>
      </c>
      <c r="BD30" s="89">
        <v>54</v>
      </c>
      <c r="BE30" s="89">
        <v>55</v>
      </c>
      <c r="BF30" s="89">
        <v>56</v>
      </c>
      <c r="BG30" s="89">
        <v>57</v>
      </c>
      <c r="BH30" s="89">
        <v>58</v>
      </c>
      <c r="BI30" s="89">
        <v>59</v>
      </c>
      <c r="BJ30" s="89">
        <v>60</v>
      </c>
      <c r="BK30" s="89">
        <v>61</v>
      </c>
      <c r="BL30" s="89">
        <v>62</v>
      </c>
      <c r="BM30" s="89">
        <v>63</v>
      </c>
      <c r="BN30" s="89">
        <v>64</v>
      </c>
      <c r="BO30" s="89">
        <v>65</v>
      </c>
      <c r="BP30" s="89">
        <v>66</v>
      </c>
      <c r="BQ30" s="89">
        <v>67</v>
      </c>
      <c r="BR30" s="89">
        <v>68</v>
      </c>
      <c r="BS30" s="89">
        <v>69</v>
      </c>
      <c r="BT30" s="89">
        <v>70</v>
      </c>
      <c r="BU30" s="89">
        <v>71</v>
      </c>
      <c r="BV30" s="89">
        <v>72</v>
      </c>
      <c r="BW30" s="89">
        <v>73</v>
      </c>
      <c r="BX30" s="89">
        <v>74</v>
      </c>
      <c r="BY30" s="89">
        <v>75</v>
      </c>
      <c r="BZ30" s="89">
        <v>76</v>
      </c>
      <c r="CA30" s="89">
        <v>77</v>
      </c>
      <c r="CB30" s="89">
        <v>78</v>
      </c>
      <c r="CC30" s="89">
        <v>79</v>
      </c>
      <c r="CD30" s="89">
        <v>80</v>
      </c>
      <c r="CE30" s="89">
        <v>81</v>
      </c>
      <c r="CF30" s="89">
        <v>82</v>
      </c>
      <c r="CG30" s="89">
        <v>83</v>
      </c>
      <c r="CH30" s="89">
        <v>84</v>
      </c>
      <c r="CI30" s="89">
        <v>85</v>
      </c>
      <c r="CJ30" s="89">
        <v>86</v>
      </c>
      <c r="CK30" s="89">
        <v>87</v>
      </c>
      <c r="CL30" s="89">
        <v>88</v>
      </c>
      <c r="CM30" s="89">
        <v>89</v>
      </c>
      <c r="CN30" s="89">
        <v>90</v>
      </c>
      <c r="CO30" s="89">
        <v>91</v>
      </c>
      <c r="CP30" s="89">
        <v>92</v>
      </c>
      <c r="CQ30" s="89">
        <v>93</v>
      </c>
      <c r="CR30" s="89">
        <v>94</v>
      </c>
      <c r="CS30" s="89">
        <v>95</v>
      </c>
      <c r="CT30" s="89">
        <v>96</v>
      </c>
      <c r="CU30" s="89">
        <v>97</v>
      </c>
      <c r="CV30" s="89">
        <v>98</v>
      </c>
      <c r="CW30" s="89">
        <v>99</v>
      </c>
      <c r="CX30" s="89">
        <v>100</v>
      </c>
      <c r="CY30" s="89">
        <v>101</v>
      </c>
      <c r="CZ30" s="89">
        <v>102</v>
      </c>
      <c r="DA30" s="89">
        <v>103</v>
      </c>
      <c r="DB30" s="89">
        <v>104</v>
      </c>
      <c r="DC30" s="89">
        <v>105</v>
      </c>
      <c r="DD30" s="89">
        <v>106</v>
      </c>
      <c r="DE30" s="65"/>
      <c r="DF30" s="60"/>
    </row>
    <row r="31" spans="1:110" ht="24" customHeight="1" x14ac:dyDescent="0.35">
      <c r="A31" s="59"/>
      <c r="B31" s="90">
        <v>21</v>
      </c>
      <c r="C31" s="13"/>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5"/>
      <c r="DE31" s="67"/>
      <c r="DF31" s="60"/>
    </row>
    <row r="32" spans="1:110" ht="24" customHeight="1" x14ac:dyDescent="0.35">
      <c r="A32" s="59"/>
      <c r="B32" s="90">
        <v>20</v>
      </c>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6"/>
      <c r="DE32" s="67"/>
      <c r="DF32" s="60"/>
    </row>
    <row r="33" spans="1:110" ht="24" customHeight="1" x14ac:dyDescent="0.35">
      <c r="A33" s="59"/>
      <c r="B33" s="90">
        <v>19</v>
      </c>
      <c r="C33" s="44"/>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17"/>
      <c r="BN33" s="17"/>
      <c r="BO33" s="17"/>
      <c r="BP33" s="17"/>
      <c r="BQ33" s="17"/>
      <c r="BR33" s="17"/>
      <c r="BS33" s="17"/>
      <c r="BT33" s="17"/>
      <c r="BU33" s="17"/>
      <c r="BV33" s="17"/>
      <c r="BW33" s="17"/>
      <c r="BX33" s="17"/>
      <c r="BY33" s="17"/>
      <c r="BZ33" s="17"/>
      <c r="CA33" s="17"/>
      <c r="CB33" s="17"/>
      <c r="CC33" s="17"/>
      <c r="CD33" s="17"/>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6"/>
      <c r="DE33" s="67"/>
      <c r="DF33" s="60"/>
    </row>
    <row r="34" spans="1:110" ht="24" customHeight="1" x14ac:dyDescent="0.35">
      <c r="A34" s="59"/>
      <c r="B34" s="90">
        <v>18</v>
      </c>
      <c r="C34" s="44"/>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17"/>
      <c r="BN34" s="17"/>
      <c r="BO34" s="17"/>
      <c r="BP34" s="17"/>
      <c r="BQ34" s="17"/>
      <c r="BR34" s="17"/>
      <c r="BS34" s="17"/>
      <c r="BT34" s="17"/>
      <c r="BU34" s="17"/>
      <c r="BV34" s="17"/>
      <c r="BW34" s="17"/>
      <c r="BX34" s="17"/>
      <c r="BY34" s="17"/>
      <c r="BZ34" s="17"/>
      <c r="CA34" s="17"/>
      <c r="CB34" s="17"/>
      <c r="CC34" s="17"/>
      <c r="CD34" s="17"/>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6"/>
      <c r="DE34" s="67"/>
      <c r="DF34" s="60"/>
    </row>
    <row r="35" spans="1:110" ht="24" customHeight="1" x14ac:dyDescent="0.35">
      <c r="A35" s="59"/>
      <c r="B35" s="90">
        <v>17</v>
      </c>
      <c r="C35" s="44"/>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17"/>
      <c r="BN35" s="17"/>
      <c r="BO35" s="17"/>
      <c r="BP35" s="17"/>
      <c r="BQ35" s="17"/>
      <c r="BR35" s="17"/>
      <c r="BS35" s="17"/>
      <c r="BT35" s="17"/>
      <c r="BU35" s="17"/>
      <c r="BV35" s="17"/>
      <c r="BW35" s="17"/>
      <c r="BX35" s="17"/>
      <c r="BY35" s="17"/>
      <c r="BZ35" s="17"/>
      <c r="CA35" s="17"/>
      <c r="CB35" s="17"/>
      <c r="CC35" s="17"/>
      <c r="CD35" s="17"/>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6"/>
      <c r="DE35" s="67"/>
      <c r="DF35" s="60"/>
    </row>
    <row r="36" spans="1:110" ht="24" customHeight="1" x14ac:dyDescent="0.35">
      <c r="A36" s="59"/>
      <c r="B36" s="90">
        <v>16</v>
      </c>
      <c r="C36" s="16"/>
      <c r="D36" s="45"/>
      <c r="E36" s="45"/>
      <c r="F36" s="45"/>
      <c r="G36" s="45"/>
      <c r="H36" s="45"/>
      <c r="I36" s="45"/>
      <c r="J36" s="45"/>
      <c r="K36" s="45"/>
      <c r="L36" s="45"/>
      <c r="M36" s="45"/>
      <c r="N36" s="45"/>
      <c r="O36" s="45"/>
      <c r="P36" s="45"/>
      <c r="Q36" s="45"/>
      <c r="R36" s="45"/>
      <c r="S36" s="45"/>
      <c r="T36" s="45"/>
      <c r="U36" s="45"/>
      <c r="V36" s="45"/>
      <c r="W36" s="45"/>
      <c r="X36" s="45"/>
      <c r="Y36" s="45"/>
      <c r="Z36" s="45"/>
      <c r="AA36" s="45"/>
      <c r="AB36" s="17"/>
      <c r="AC36" s="17"/>
      <c r="AD36" s="17"/>
      <c r="AE36" s="17"/>
      <c r="AF36" s="17"/>
      <c r="AG36" s="17"/>
      <c r="AH36" s="17"/>
      <c r="AI36" s="17"/>
      <c r="AJ36" s="17"/>
      <c r="AK36" s="17"/>
      <c r="AL36" s="17"/>
      <c r="AM36" s="17"/>
      <c r="AN36" s="17"/>
      <c r="AO36" s="17"/>
      <c r="AP36" s="17"/>
      <c r="AQ36" s="45"/>
      <c r="AR36" s="45"/>
      <c r="AS36" s="45"/>
      <c r="AT36" s="17"/>
      <c r="AU36" s="17"/>
      <c r="AV36" s="17"/>
      <c r="AW36" s="45"/>
      <c r="AX36" s="45"/>
      <c r="AY36" s="45"/>
      <c r="AZ36" s="45"/>
      <c r="BA36" s="45"/>
      <c r="BB36" s="45"/>
      <c r="BC36" s="45"/>
      <c r="BD36" s="45"/>
      <c r="BE36" s="45"/>
      <c r="BF36" s="45"/>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8"/>
      <c r="DE36" s="67"/>
      <c r="DF36" s="60"/>
    </row>
    <row r="37" spans="1:110" ht="24" customHeight="1" x14ac:dyDescent="0.35">
      <c r="A37" s="59"/>
      <c r="B37" s="90">
        <v>15</v>
      </c>
      <c r="C37" s="16"/>
      <c r="D37" s="45"/>
      <c r="E37" s="45"/>
      <c r="F37" s="45"/>
      <c r="G37" s="45"/>
      <c r="H37" s="45"/>
      <c r="I37" s="45"/>
      <c r="J37" s="45"/>
      <c r="K37" s="45"/>
      <c r="L37" s="45"/>
      <c r="M37" s="45"/>
      <c r="N37" s="45"/>
      <c r="O37" s="45"/>
      <c r="P37" s="45"/>
      <c r="Q37" s="45"/>
      <c r="R37" s="45"/>
      <c r="S37" s="45"/>
      <c r="T37" s="45"/>
      <c r="U37" s="45"/>
      <c r="V37" s="45"/>
      <c r="W37" s="45"/>
      <c r="X37" s="45"/>
      <c r="Y37" s="45"/>
      <c r="Z37" s="45"/>
      <c r="AA37" s="45"/>
      <c r="AB37" s="17"/>
      <c r="AC37" s="17"/>
      <c r="AD37" s="17"/>
      <c r="AE37" s="17"/>
      <c r="AF37" s="17"/>
      <c r="AG37" s="17"/>
      <c r="AH37" s="17"/>
      <c r="AI37" s="17"/>
      <c r="AJ37" s="17"/>
      <c r="AK37" s="17"/>
      <c r="AL37" s="17"/>
      <c r="AM37" s="17"/>
      <c r="AN37" s="17"/>
      <c r="AO37" s="17"/>
      <c r="AP37" s="17"/>
      <c r="AQ37" s="45"/>
      <c r="AR37" s="45"/>
      <c r="AS37" s="45"/>
      <c r="AT37" s="17"/>
      <c r="AU37" s="17"/>
      <c r="AV37" s="17"/>
      <c r="AW37" s="45"/>
      <c r="AX37" s="45"/>
      <c r="AY37" s="45"/>
      <c r="AZ37" s="45"/>
      <c r="BA37" s="45"/>
      <c r="BB37" s="45"/>
      <c r="BC37" s="45"/>
      <c r="BD37" s="45"/>
      <c r="BE37" s="45"/>
      <c r="BF37" s="45"/>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8"/>
      <c r="DE37" s="67"/>
      <c r="DF37" s="60"/>
    </row>
    <row r="38" spans="1:110" ht="24" customHeight="1" x14ac:dyDescent="0.35">
      <c r="A38" s="59"/>
      <c r="B38" s="90">
        <v>14</v>
      </c>
      <c r="C38" s="16"/>
      <c r="D38" s="45"/>
      <c r="E38" s="45"/>
      <c r="F38" s="45"/>
      <c r="G38" s="45"/>
      <c r="H38" s="45"/>
      <c r="I38" s="45"/>
      <c r="J38" s="45"/>
      <c r="K38" s="45"/>
      <c r="L38" s="45"/>
      <c r="M38" s="45"/>
      <c r="N38" s="45"/>
      <c r="O38" s="45"/>
      <c r="P38" s="45"/>
      <c r="Q38" s="45"/>
      <c r="R38" s="45"/>
      <c r="S38" s="45"/>
      <c r="T38" s="45"/>
      <c r="U38" s="45"/>
      <c r="V38" s="45"/>
      <c r="W38" s="45"/>
      <c r="X38" s="45"/>
      <c r="Y38" s="45"/>
      <c r="Z38" s="45"/>
      <c r="AA38" s="45"/>
      <c r="AB38" s="17"/>
      <c r="AC38" s="17"/>
      <c r="AD38" s="17"/>
      <c r="AE38" s="17"/>
      <c r="AF38" s="17"/>
      <c r="AG38" s="17"/>
      <c r="AH38" s="17"/>
      <c r="AI38" s="17"/>
      <c r="AJ38" s="17"/>
      <c r="AK38" s="17"/>
      <c r="AL38" s="17"/>
      <c r="AM38" s="17"/>
      <c r="AN38" s="17"/>
      <c r="AO38" s="17"/>
      <c r="AP38" s="17"/>
      <c r="AQ38" s="45"/>
      <c r="AR38" s="45"/>
      <c r="AS38" s="45"/>
      <c r="AT38" s="17"/>
      <c r="AU38" s="17"/>
      <c r="AV38" s="17"/>
      <c r="AW38" s="45"/>
      <c r="AX38" s="45"/>
      <c r="AY38" s="45"/>
      <c r="AZ38" s="45"/>
      <c r="BA38" s="45"/>
      <c r="BB38" s="45"/>
      <c r="BC38" s="45"/>
      <c r="BD38" s="45"/>
      <c r="BE38" s="45"/>
      <c r="BF38" s="45"/>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8"/>
      <c r="DE38" s="67"/>
      <c r="DF38" s="60"/>
    </row>
    <row r="39" spans="1:110" ht="24" customHeight="1" x14ac:dyDescent="0.35">
      <c r="A39" s="59"/>
      <c r="B39" s="90">
        <v>13</v>
      </c>
      <c r="C39" s="16"/>
      <c r="D39" s="45"/>
      <c r="E39" s="45"/>
      <c r="F39" s="45"/>
      <c r="G39" s="45"/>
      <c r="H39" s="45"/>
      <c r="I39" s="45"/>
      <c r="J39" s="45"/>
      <c r="K39" s="45"/>
      <c r="L39" s="45"/>
      <c r="M39" s="45"/>
      <c r="N39" s="45"/>
      <c r="O39" s="45"/>
      <c r="P39" s="45"/>
      <c r="Q39" s="45"/>
      <c r="R39" s="45"/>
      <c r="S39" s="45"/>
      <c r="T39" s="45"/>
      <c r="U39" s="45"/>
      <c r="V39" s="45"/>
      <c r="W39" s="45"/>
      <c r="X39" s="45"/>
      <c r="Y39" s="45"/>
      <c r="Z39" s="45"/>
      <c r="AA39" s="45"/>
      <c r="AB39" s="17"/>
      <c r="AC39" s="17"/>
      <c r="AD39" s="17"/>
      <c r="AE39" s="17"/>
      <c r="AF39" s="17"/>
      <c r="AG39" s="17"/>
      <c r="AH39" s="17"/>
      <c r="AI39" s="17"/>
      <c r="AJ39" s="17"/>
      <c r="AK39" s="17"/>
      <c r="AL39" s="17"/>
      <c r="AM39" s="17"/>
      <c r="AN39" s="17"/>
      <c r="AO39" s="17"/>
      <c r="AP39" s="17"/>
      <c r="AQ39" s="45"/>
      <c r="AR39" s="45"/>
      <c r="AS39" s="45"/>
      <c r="AT39" s="45"/>
      <c r="AU39" s="45"/>
      <c r="AV39" s="45"/>
      <c r="AW39" s="45"/>
      <c r="AX39" s="45"/>
      <c r="AY39" s="45"/>
      <c r="AZ39" s="45"/>
      <c r="BA39" s="45"/>
      <c r="BB39" s="45"/>
      <c r="BC39" s="45"/>
      <c r="BD39" s="45"/>
      <c r="BE39" s="45"/>
      <c r="BF39" s="45"/>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8"/>
      <c r="DE39" s="67"/>
      <c r="DF39" s="60"/>
    </row>
    <row r="40" spans="1:110" ht="24" customHeight="1" x14ac:dyDescent="0.35">
      <c r="A40" s="59"/>
      <c r="B40" s="90">
        <v>12</v>
      </c>
      <c r="C40" s="16"/>
      <c r="D40" s="45"/>
      <c r="E40" s="45"/>
      <c r="F40" s="45"/>
      <c r="G40" s="45"/>
      <c r="H40" s="45"/>
      <c r="I40" s="45"/>
      <c r="J40" s="45"/>
      <c r="K40" s="45"/>
      <c r="L40" s="45"/>
      <c r="M40" s="45"/>
      <c r="N40" s="45"/>
      <c r="O40" s="45"/>
      <c r="P40" s="45"/>
      <c r="Q40" s="45"/>
      <c r="R40" s="45"/>
      <c r="S40" s="45"/>
      <c r="T40" s="45"/>
      <c r="U40" s="45"/>
      <c r="V40" s="45"/>
      <c r="W40" s="45"/>
      <c r="X40" s="45"/>
      <c r="Y40" s="45"/>
      <c r="Z40" s="45"/>
      <c r="AA40" s="45"/>
      <c r="AB40" s="17"/>
      <c r="AC40" s="17"/>
      <c r="AD40" s="17"/>
      <c r="AE40" s="17"/>
      <c r="AF40" s="17"/>
      <c r="AG40" s="17"/>
      <c r="AH40" s="17"/>
      <c r="AI40" s="17"/>
      <c r="AJ40" s="17"/>
      <c r="AK40" s="17"/>
      <c r="AL40" s="17"/>
      <c r="AM40" s="17"/>
      <c r="AN40" s="17"/>
      <c r="AO40" s="17"/>
      <c r="AP40" s="17"/>
      <c r="AQ40" s="45"/>
      <c r="AR40" s="45"/>
      <c r="AS40" s="45"/>
      <c r="AT40" s="45"/>
      <c r="AU40" s="45"/>
      <c r="AV40" s="45"/>
      <c r="AW40" s="45"/>
      <c r="AX40" s="45"/>
      <c r="AY40" s="45"/>
      <c r="AZ40" s="45"/>
      <c r="BA40" s="45"/>
      <c r="BB40" s="45"/>
      <c r="BC40" s="45"/>
      <c r="BD40" s="45"/>
      <c r="BE40" s="45"/>
      <c r="BF40" s="45"/>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8"/>
      <c r="DE40" s="67"/>
      <c r="DF40" s="60"/>
    </row>
    <row r="41" spans="1:110" ht="24" customHeight="1" x14ac:dyDescent="0.35">
      <c r="A41" s="59"/>
      <c r="B41" s="90">
        <v>11</v>
      </c>
      <c r="C41" s="16"/>
      <c r="D41" s="17"/>
      <c r="E41" s="17"/>
      <c r="F41" s="17"/>
      <c r="G41" s="17"/>
      <c r="H41" s="17"/>
      <c r="I41" s="17"/>
      <c r="J41" s="45"/>
      <c r="K41" s="45"/>
      <c r="L41" s="45"/>
      <c r="M41" s="45"/>
      <c r="N41" s="45"/>
      <c r="O41" s="45"/>
      <c r="P41" s="45"/>
      <c r="Q41" s="45"/>
      <c r="R41" s="45"/>
      <c r="S41" s="45"/>
      <c r="T41" s="45"/>
      <c r="U41" s="45"/>
      <c r="V41" s="45"/>
      <c r="W41" s="45"/>
      <c r="X41" s="45"/>
      <c r="Y41" s="45"/>
      <c r="Z41" s="45"/>
      <c r="AA41" s="45"/>
      <c r="AB41" s="17"/>
      <c r="AC41" s="17"/>
      <c r="AD41" s="17"/>
      <c r="AE41" s="17"/>
      <c r="AF41" s="17"/>
      <c r="AG41" s="17"/>
      <c r="AH41" s="17"/>
      <c r="AI41" s="17"/>
      <c r="AJ41" s="17"/>
      <c r="AK41" s="17"/>
      <c r="AL41" s="17"/>
      <c r="AM41" s="17"/>
      <c r="AN41" s="17"/>
      <c r="AO41" s="17"/>
      <c r="AP41" s="17"/>
      <c r="AQ41" s="45"/>
      <c r="AR41" s="45"/>
      <c r="AS41" s="45"/>
      <c r="AT41" s="45"/>
      <c r="AU41" s="45"/>
      <c r="AV41" s="45"/>
      <c r="AW41" s="45"/>
      <c r="AX41" s="45"/>
      <c r="AY41" s="45"/>
      <c r="AZ41" s="45"/>
      <c r="BA41" s="45"/>
      <c r="BB41" s="45"/>
      <c r="BC41" s="45"/>
      <c r="BD41" s="45"/>
      <c r="BE41" s="45"/>
      <c r="BF41" s="45"/>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8"/>
      <c r="DE41" s="67"/>
      <c r="DF41" s="60"/>
    </row>
    <row r="42" spans="1:110" ht="24" customHeight="1" x14ac:dyDescent="0.35">
      <c r="A42" s="59"/>
      <c r="B42" s="90">
        <v>10</v>
      </c>
      <c r="C42" s="16"/>
      <c r="D42" s="45"/>
      <c r="E42" s="45"/>
      <c r="F42" s="45"/>
      <c r="G42" s="45"/>
      <c r="H42" s="45"/>
      <c r="I42" s="45"/>
      <c r="J42" s="45"/>
      <c r="K42" s="45"/>
      <c r="L42" s="45"/>
      <c r="M42" s="45"/>
      <c r="N42" s="45"/>
      <c r="O42" s="45"/>
      <c r="P42" s="45"/>
      <c r="Q42" s="45"/>
      <c r="R42" s="45"/>
      <c r="S42" s="45"/>
      <c r="T42" s="45"/>
      <c r="U42" s="45"/>
      <c r="V42" s="45"/>
      <c r="W42" s="45"/>
      <c r="X42" s="45"/>
      <c r="Y42" s="45"/>
      <c r="Z42" s="45"/>
      <c r="AA42" s="45"/>
      <c r="AB42" s="17"/>
      <c r="AC42" s="17"/>
      <c r="AD42" s="17"/>
      <c r="AE42" s="17"/>
      <c r="AF42" s="17"/>
      <c r="AG42" s="17"/>
      <c r="AH42" s="17"/>
      <c r="AI42" s="17"/>
      <c r="AJ42" s="17"/>
      <c r="AK42" s="17"/>
      <c r="AL42" s="17"/>
      <c r="AM42" s="17"/>
      <c r="AN42" s="17"/>
      <c r="AO42" s="17"/>
      <c r="AP42" s="17"/>
      <c r="AQ42" s="45"/>
      <c r="AR42" s="45"/>
      <c r="AS42" s="45"/>
      <c r="AT42" s="45"/>
      <c r="AU42" s="45"/>
      <c r="AV42" s="45"/>
      <c r="AW42" s="45"/>
      <c r="AX42" s="45"/>
      <c r="AY42" s="45"/>
      <c r="AZ42" s="45"/>
      <c r="BA42" s="45"/>
      <c r="BB42" s="45"/>
      <c r="BC42" s="45"/>
      <c r="BD42" s="45"/>
      <c r="BE42" s="45"/>
      <c r="BF42" s="45"/>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8"/>
      <c r="DE42" s="67"/>
      <c r="DF42" s="60"/>
    </row>
    <row r="43" spans="1:110" ht="24" customHeight="1" x14ac:dyDescent="0.35">
      <c r="A43" s="59"/>
      <c r="B43" s="90">
        <v>9</v>
      </c>
      <c r="C43" s="16"/>
      <c r="D43" s="45"/>
      <c r="E43" s="45"/>
      <c r="F43" s="45"/>
      <c r="G43" s="45"/>
      <c r="H43" s="45"/>
      <c r="I43" s="45"/>
      <c r="J43" s="45"/>
      <c r="K43" s="45"/>
      <c r="L43" s="45"/>
      <c r="M43" s="45"/>
      <c r="N43" s="45"/>
      <c r="O43" s="45"/>
      <c r="P43" s="45"/>
      <c r="Q43" s="45"/>
      <c r="R43" s="45"/>
      <c r="S43" s="45"/>
      <c r="T43" s="45"/>
      <c r="U43" s="45"/>
      <c r="V43" s="45"/>
      <c r="W43" s="45"/>
      <c r="X43" s="45"/>
      <c r="Y43" s="45"/>
      <c r="Z43" s="45"/>
      <c r="AA43" s="45"/>
      <c r="AB43" s="17"/>
      <c r="AC43" s="17"/>
      <c r="AD43" s="17"/>
      <c r="AE43" s="17"/>
      <c r="AF43" s="17"/>
      <c r="AG43" s="17"/>
      <c r="AH43" s="17"/>
      <c r="AI43" s="17"/>
      <c r="AJ43" s="17"/>
      <c r="AK43" s="17"/>
      <c r="AL43" s="17"/>
      <c r="AM43" s="17"/>
      <c r="AN43" s="17"/>
      <c r="AO43" s="17"/>
      <c r="AP43" s="17"/>
      <c r="AQ43" s="45"/>
      <c r="AR43" s="45"/>
      <c r="AS43" s="45"/>
      <c r="AT43" s="45"/>
      <c r="AU43" s="45"/>
      <c r="AV43" s="45"/>
      <c r="AW43" s="45"/>
      <c r="AX43" s="45"/>
      <c r="AY43" s="45"/>
      <c r="AZ43" s="45"/>
      <c r="BA43" s="45"/>
      <c r="BB43" s="45"/>
      <c r="BC43" s="45"/>
      <c r="BD43" s="45"/>
      <c r="BE43" s="45"/>
      <c r="BF43" s="45"/>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8"/>
      <c r="DE43" s="67"/>
      <c r="DF43" s="60"/>
    </row>
    <row r="44" spans="1:110" ht="24" customHeight="1" x14ac:dyDescent="0.35">
      <c r="A44" s="59"/>
      <c r="B44" s="90">
        <v>8</v>
      </c>
      <c r="C44" s="16"/>
      <c r="D44" s="45"/>
      <c r="E44" s="45"/>
      <c r="F44" s="45"/>
      <c r="G44" s="45"/>
      <c r="H44" s="45"/>
      <c r="I44" s="45"/>
      <c r="J44" s="45"/>
      <c r="K44" s="45"/>
      <c r="L44" s="45"/>
      <c r="M44" s="45"/>
      <c r="N44" s="45"/>
      <c r="O44" s="45"/>
      <c r="P44" s="45"/>
      <c r="Q44" s="45"/>
      <c r="R44" s="45"/>
      <c r="S44" s="45"/>
      <c r="T44" s="45"/>
      <c r="U44" s="45"/>
      <c r="V44" s="45"/>
      <c r="W44" s="45"/>
      <c r="X44" s="45"/>
      <c r="Y44" s="45"/>
      <c r="Z44" s="45"/>
      <c r="AA44" s="45"/>
      <c r="AB44" s="17"/>
      <c r="AC44" s="17"/>
      <c r="AD44" s="17"/>
      <c r="AE44" s="17"/>
      <c r="AF44" s="17"/>
      <c r="AG44" s="17"/>
      <c r="AH44" s="17"/>
      <c r="AI44" s="17"/>
      <c r="AJ44" s="17"/>
      <c r="AK44" s="17"/>
      <c r="AL44" s="17"/>
      <c r="AM44" s="17"/>
      <c r="AN44" s="17"/>
      <c r="AO44" s="17"/>
      <c r="AP44" s="17"/>
      <c r="AQ44" s="45"/>
      <c r="AR44" s="45"/>
      <c r="AS44" s="45"/>
      <c r="AT44" s="45"/>
      <c r="AU44" s="45"/>
      <c r="AV44" s="45"/>
      <c r="AW44" s="45"/>
      <c r="AX44" s="45"/>
      <c r="AY44" s="45"/>
      <c r="AZ44" s="45"/>
      <c r="BA44" s="45"/>
      <c r="BB44" s="45"/>
      <c r="BC44" s="45"/>
      <c r="BD44" s="45"/>
      <c r="BE44" s="45"/>
      <c r="BF44" s="45"/>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8"/>
      <c r="DE44" s="67"/>
      <c r="DF44" s="60"/>
    </row>
    <row r="45" spans="1:110" ht="24" customHeight="1" x14ac:dyDescent="0.35">
      <c r="A45" s="59"/>
      <c r="B45" s="90">
        <v>7</v>
      </c>
      <c r="C45" s="16"/>
      <c r="D45" s="45"/>
      <c r="E45" s="45"/>
      <c r="F45" s="45"/>
      <c r="G45" s="45"/>
      <c r="H45" s="45"/>
      <c r="I45" s="45"/>
      <c r="J45" s="45"/>
      <c r="K45" s="45"/>
      <c r="L45" s="45"/>
      <c r="M45" s="45"/>
      <c r="N45" s="45"/>
      <c r="O45" s="45"/>
      <c r="P45" s="45"/>
      <c r="Q45" s="45"/>
      <c r="R45" s="45"/>
      <c r="S45" s="45"/>
      <c r="T45" s="45"/>
      <c r="U45" s="45"/>
      <c r="V45" s="45"/>
      <c r="W45" s="45"/>
      <c r="X45" s="45"/>
      <c r="Y45" s="45"/>
      <c r="Z45" s="45"/>
      <c r="AA45" s="45"/>
      <c r="AB45" s="17"/>
      <c r="AC45" s="17"/>
      <c r="AD45" s="17"/>
      <c r="AE45" s="17"/>
      <c r="AF45" s="17"/>
      <c r="AG45" s="17"/>
      <c r="AH45" s="17"/>
      <c r="AI45" s="17"/>
      <c r="AJ45" s="17"/>
      <c r="AK45" s="17"/>
      <c r="AL45" s="17"/>
      <c r="AM45" s="17"/>
      <c r="AN45" s="17"/>
      <c r="AO45" s="17"/>
      <c r="AP45" s="17"/>
      <c r="AQ45" s="45"/>
      <c r="AR45" s="45"/>
      <c r="AS45" s="45"/>
      <c r="AT45" s="45"/>
      <c r="AU45" s="45"/>
      <c r="AV45" s="45"/>
      <c r="AW45" s="45"/>
      <c r="AX45" s="45"/>
      <c r="AY45" s="45"/>
      <c r="AZ45" s="45"/>
      <c r="BA45" s="45"/>
      <c r="BB45" s="45"/>
      <c r="BC45" s="45"/>
      <c r="BD45" s="45"/>
      <c r="BE45" s="45"/>
      <c r="BF45" s="45"/>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8"/>
      <c r="DE45" s="67"/>
      <c r="DF45" s="60"/>
    </row>
    <row r="46" spans="1:110" ht="24" customHeight="1" x14ac:dyDescent="0.35">
      <c r="A46" s="59"/>
      <c r="B46" s="90">
        <v>6</v>
      </c>
      <c r="C46" s="16"/>
      <c r="D46" s="45"/>
      <c r="E46" s="45"/>
      <c r="F46" s="45"/>
      <c r="G46" s="45"/>
      <c r="H46" s="45"/>
      <c r="I46" s="45"/>
      <c r="J46" s="45"/>
      <c r="K46" s="45"/>
      <c r="L46" s="45"/>
      <c r="M46" s="45"/>
      <c r="N46" s="45"/>
      <c r="O46" s="45"/>
      <c r="P46" s="45"/>
      <c r="Q46" s="45"/>
      <c r="R46" s="45"/>
      <c r="S46" s="45"/>
      <c r="T46" s="45"/>
      <c r="U46" s="45"/>
      <c r="V46" s="45"/>
      <c r="W46" s="45"/>
      <c r="X46" s="45"/>
      <c r="Y46" s="45"/>
      <c r="Z46" s="45"/>
      <c r="AA46" s="45"/>
      <c r="AB46" s="17"/>
      <c r="AC46" s="17"/>
      <c r="AD46" s="17"/>
      <c r="AE46" s="17"/>
      <c r="AF46" s="17"/>
      <c r="AG46" s="17"/>
      <c r="AH46" s="17"/>
      <c r="AI46" s="17"/>
      <c r="AJ46" s="17"/>
      <c r="AK46" s="17"/>
      <c r="AL46" s="17"/>
      <c r="AM46" s="17"/>
      <c r="AN46" s="17"/>
      <c r="AO46" s="17"/>
      <c r="AP46" s="17"/>
      <c r="AQ46" s="45"/>
      <c r="AR46" s="45"/>
      <c r="AS46" s="45"/>
      <c r="AT46" s="45"/>
      <c r="AU46" s="45"/>
      <c r="AV46" s="45"/>
      <c r="AW46" s="45"/>
      <c r="AX46" s="45"/>
      <c r="AY46" s="45"/>
      <c r="AZ46" s="45"/>
      <c r="BA46" s="45"/>
      <c r="BB46" s="45"/>
      <c r="BC46" s="45"/>
      <c r="BD46" s="45"/>
      <c r="BE46" s="45"/>
      <c r="BF46" s="45"/>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8"/>
      <c r="DE46" s="67"/>
      <c r="DF46" s="60"/>
    </row>
    <row r="47" spans="1:110" ht="24" customHeight="1" x14ac:dyDescent="0.35">
      <c r="A47" s="59"/>
      <c r="B47" s="90">
        <v>5</v>
      </c>
      <c r="C47" s="16"/>
      <c r="D47" s="45"/>
      <c r="E47" s="45"/>
      <c r="F47" s="45"/>
      <c r="G47" s="45"/>
      <c r="H47" s="45"/>
      <c r="I47" s="45"/>
      <c r="J47" s="45"/>
      <c r="K47" s="45"/>
      <c r="L47" s="45"/>
      <c r="M47" s="45"/>
      <c r="N47" s="45"/>
      <c r="O47" s="45"/>
      <c r="P47" s="45"/>
      <c r="Q47" s="45"/>
      <c r="R47" s="45"/>
      <c r="S47" s="45"/>
      <c r="T47" s="45"/>
      <c r="U47" s="45"/>
      <c r="V47" s="45"/>
      <c r="W47" s="45"/>
      <c r="X47" s="45"/>
      <c r="Y47" s="45"/>
      <c r="Z47" s="45"/>
      <c r="AA47" s="45"/>
      <c r="AB47" s="17"/>
      <c r="AC47" s="17"/>
      <c r="AD47" s="17"/>
      <c r="AE47" s="17"/>
      <c r="AF47" s="17"/>
      <c r="AG47" s="17"/>
      <c r="AH47" s="17"/>
      <c r="AI47" s="17"/>
      <c r="AJ47" s="17"/>
      <c r="AK47" s="17"/>
      <c r="AL47" s="17"/>
      <c r="AM47" s="17"/>
      <c r="AN47" s="17"/>
      <c r="AO47" s="17"/>
      <c r="AP47" s="17"/>
      <c r="AQ47" s="45"/>
      <c r="AR47" s="45"/>
      <c r="AS47" s="45"/>
      <c r="AT47" s="45"/>
      <c r="AU47" s="45"/>
      <c r="AV47" s="45"/>
      <c r="AW47" s="45"/>
      <c r="AX47" s="45"/>
      <c r="AY47" s="45"/>
      <c r="AZ47" s="45"/>
      <c r="BA47" s="45"/>
      <c r="BB47" s="45"/>
      <c r="BC47" s="45"/>
      <c r="BD47" s="45"/>
      <c r="BE47" s="45"/>
      <c r="BF47" s="45"/>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8"/>
      <c r="DE47" s="67"/>
      <c r="DF47" s="60"/>
    </row>
    <row r="48" spans="1:110" ht="24" customHeight="1" x14ac:dyDescent="0.35">
      <c r="A48" s="59"/>
      <c r="B48" s="90">
        <v>4</v>
      </c>
      <c r="C48" s="16"/>
      <c r="D48" s="45"/>
      <c r="E48" s="45"/>
      <c r="F48" s="45"/>
      <c r="G48" s="45"/>
      <c r="H48" s="45"/>
      <c r="I48" s="45"/>
      <c r="J48" s="45"/>
      <c r="K48" s="45"/>
      <c r="L48" s="45"/>
      <c r="M48" s="45"/>
      <c r="N48" s="45"/>
      <c r="O48" s="45"/>
      <c r="P48" s="45"/>
      <c r="Q48" s="45"/>
      <c r="R48" s="45"/>
      <c r="S48" s="45"/>
      <c r="T48" s="45"/>
      <c r="U48" s="45"/>
      <c r="V48" s="45"/>
      <c r="W48" s="45"/>
      <c r="X48" s="45"/>
      <c r="Y48" s="45"/>
      <c r="Z48" s="45"/>
      <c r="AA48" s="17"/>
      <c r="AB48" s="17"/>
      <c r="AC48" s="17"/>
      <c r="AD48" s="17"/>
      <c r="AE48" s="17"/>
      <c r="AF48" s="17"/>
      <c r="AG48" s="17"/>
      <c r="AH48" s="17"/>
      <c r="AI48" s="17"/>
      <c r="AJ48" s="17"/>
      <c r="AK48" s="17"/>
      <c r="AL48" s="17"/>
      <c r="AM48" s="17"/>
      <c r="AN48" s="17"/>
      <c r="AO48" s="17"/>
      <c r="AP48" s="17"/>
      <c r="AQ48" s="45"/>
      <c r="AR48" s="45"/>
      <c r="AS48" s="45"/>
      <c r="AT48" s="45"/>
      <c r="AU48" s="45"/>
      <c r="AV48" s="45"/>
      <c r="AW48" s="45"/>
      <c r="AX48" s="45"/>
      <c r="AY48" s="45"/>
      <c r="AZ48" s="45"/>
      <c r="BA48" s="45"/>
      <c r="BB48" s="45"/>
      <c r="BC48" s="45"/>
      <c r="BD48" s="45"/>
      <c r="BE48" s="45"/>
      <c r="BF48" s="45"/>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8"/>
      <c r="DE48" s="67"/>
      <c r="DF48" s="60"/>
    </row>
    <row r="49" spans="1:110" ht="24" customHeight="1" x14ac:dyDescent="0.35">
      <c r="A49" s="59"/>
      <c r="B49" s="90">
        <v>3</v>
      </c>
      <c r="C49" s="16"/>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8"/>
      <c r="DE49" s="67"/>
      <c r="DF49" s="60"/>
    </row>
    <row r="50" spans="1:110" ht="24" customHeight="1" x14ac:dyDescent="0.35">
      <c r="A50" s="59"/>
      <c r="B50" s="90">
        <v>2</v>
      </c>
      <c r="C50" s="16"/>
      <c r="D50" s="45"/>
      <c r="E50" s="45"/>
      <c r="F50" s="45"/>
      <c r="G50" s="45"/>
      <c r="H50" s="45"/>
      <c r="I50" s="45"/>
      <c r="J50" s="45"/>
      <c r="K50" s="45"/>
      <c r="L50" s="45"/>
      <c r="M50" s="45"/>
      <c r="N50" s="45"/>
      <c r="O50" s="45"/>
      <c r="P50" s="45"/>
      <c r="Q50" s="45"/>
      <c r="R50" s="45"/>
      <c r="S50" s="45"/>
      <c r="T50" s="45"/>
      <c r="U50" s="45"/>
      <c r="V50" s="45"/>
      <c r="W50" s="45"/>
      <c r="X50" s="45"/>
      <c r="Y50" s="45"/>
      <c r="Z50" s="45"/>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8"/>
      <c r="DE50" s="67"/>
      <c r="DF50" s="60"/>
    </row>
    <row r="51" spans="1:110" ht="24" customHeight="1" x14ac:dyDescent="0.35">
      <c r="A51" s="59"/>
      <c r="B51" s="90">
        <v>1</v>
      </c>
      <c r="C51" s="16"/>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8"/>
      <c r="DE51" s="67"/>
      <c r="DF51" s="60"/>
    </row>
    <row r="52" spans="1:110" ht="21" customHeight="1" thickBot="1" x14ac:dyDescent="0.4">
      <c r="A52" s="59"/>
      <c r="B52" s="68"/>
      <c r="C52" s="69"/>
      <c r="D52" s="69"/>
      <c r="E52" s="69"/>
      <c r="F52" s="69"/>
      <c r="G52" s="69"/>
      <c r="H52" s="88" t="str">
        <f>traduction!$A$91</f>
        <v>Nombre de modules PV :</v>
      </c>
      <c r="I52" s="69"/>
      <c r="J52" s="312">
        <f>SUM(C31:DD51)+COUNTIF(C31:DD51,"1a")</f>
        <v>0</v>
      </c>
      <c r="K52" s="312"/>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42"/>
      <c r="DD52" s="42"/>
      <c r="DE52" s="40"/>
      <c r="DF52" s="59"/>
    </row>
    <row r="53" spans="1:110" ht="42.75" customHeight="1" thickBot="1" x14ac:dyDescent="0.4">
      <c r="A53" s="59"/>
      <c r="B53" s="308" t="str">
        <f>traduction!$A$89&amp;"  "&amp;traduction!$A$90</f>
        <v>Pièces noires : tapez 1  (pattes et brides noires)</v>
      </c>
      <c r="C53" s="308"/>
      <c r="D53" s="308"/>
      <c r="E53" s="308"/>
      <c r="F53" s="308"/>
      <c r="G53" s="308"/>
      <c r="H53" s="309"/>
      <c r="I53" s="73"/>
      <c r="J53" s="307" t="str">
        <f>traduction!$A$93</f>
        <v>6 points de fixation : tapez 1</v>
      </c>
      <c r="K53" s="308"/>
      <c r="L53" s="308"/>
      <c r="M53" s="308"/>
      <c r="N53" s="308"/>
      <c r="O53" s="308"/>
      <c r="P53" s="309"/>
      <c r="Q53" s="73"/>
      <c r="R53" s="303"/>
      <c r="S53" s="304"/>
      <c r="T53" s="304"/>
      <c r="U53" s="304"/>
      <c r="V53" s="304"/>
      <c r="W53" s="304"/>
      <c r="X53" s="304"/>
      <c r="Y53" s="244"/>
      <c r="Z53" s="308" t="str">
        <f>traduction!$A$131</f>
        <v>OPTION DEFLECTEUR</v>
      </c>
      <c r="AA53" s="308"/>
      <c r="AB53" s="308"/>
      <c r="AC53" s="308"/>
      <c r="AD53" s="308"/>
      <c r="AE53" s="308"/>
      <c r="AF53" s="309"/>
      <c r="AG53" s="73">
        <v>1</v>
      </c>
      <c r="AH53" s="303"/>
      <c r="AI53" s="304"/>
      <c r="AJ53" s="304"/>
      <c r="AK53" s="304"/>
      <c r="AL53" s="304"/>
      <c r="AM53" s="304"/>
      <c r="AN53" s="304"/>
      <c r="AO53" s="20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row>
    <row r="54" spans="1:110" ht="42.75" customHeight="1" thickBot="1" x14ac:dyDescent="0.4">
      <c r="A54" s="59"/>
      <c r="B54" s="304" t="str">
        <f>traduction!$A$101</f>
        <v>Frise Latérale : Tapez 1</v>
      </c>
      <c r="C54" s="304"/>
      <c r="D54" s="304"/>
      <c r="E54" s="304"/>
      <c r="F54" s="304"/>
      <c r="G54" s="304"/>
      <c r="H54" s="310"/>
      <c r="I54" s="74"/>
      <c r="J54" s="303"/>
      <c r="K54" s="304"/>
      <c r="L54" s="304"/>
      <c r="M54" s="304"/>
      <c r="N54" s="304"/>
      <c r="O54" s="304"/>
      <c r="P54" s="304"/>
      <c r="Q54" s="192"/>
      <c r="R54" s="304"/>
      <c r="S54" s="304"/>
      <c r="T54" s="304"/>
      <c r="U54" s="304"/>
      <c r="V54" s="304"/>
      <c r="W54" s="304"/>
      <c r="X54" s="304"/>
      <c r="Y54" s="243"/>
      <c r="Z54" s="304" t="str">
        <f>traduction!$A$132</f>
        <v>OPTION PARCLOSE</v>
      </c>
      <c r="AA54" s="304"/>
      <c r="AB54" s="304"/>
      <c r="AC54" s="304"/>
      <c r="AD54" s="304"/>
      <c r="AE54" s="304"/>
      <c r="AF54" s="310"/>
      <c r="AG54" s="73">
        <v>1</v>
      </c>
      <c r="AH54" s="191"/>
      <c r="AI54" s="191"/>
      <c r="AJ54" s="191"/>
      <c r="AK54" s="191"/>
      <c r="AL54" s="191"/>
      <c r="AM54" s="191"/>
      <c r="AN54" s="191"/>
      <c r="AO54" s="191"/>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X54" s="59"/>
      <c r="BY54" s="59"/>
    </row>
    <row r="55" spans="1:110" ht="21" customHeight="1" x14ac:dyDescent="0.35"/>
  </sheetData>
  <sheetProtection sheet="1" objects="1" scenarios="1"/>
  <customSheetViews>
    <customSheetView guid="{16FE1FF2-BD92-4856-8ACC-875F5889A685}" scale="130" showPageBreaks="1" fitToPage="1" printArea="1" topLeftCell="L17">
      <selection activeCell="L17" sqref="L17"/>
      <pageMargins left="0.7" right="0.7" top="0.75" bottom="0.75" header="0.3" footer="0.3"/>
      <pageSetup paperSize="9" scale="39" orientation="portrait" r:id="rId1"/>
    </customSheetView>
  </customSheetViews>
  <mergeCells count="79">
    <mergeCell ref="A1:P1"/>
    <mergeCell ref="V1:AF1"/>
    <mergeCell ref="J53:P53"/>
    <mergeCell ref="AA26:AG26"/>
    <mergeCell ref="S2:AH2"/>
    <mergeCell ref="B12:H12"/>
    <mergeCell ref="S12:Y12"/>
    <mergeCell ref="P11:Q11"/>
    <mergeCell ref="AH1:AQ1"/>
    <mergeCell ref="B2:Q2"/>
    <mergeCell ref="AJ2:AY2"/>
    <mergeCell ref="AX11:AY11"/>
    <mergeCell ref="AJ15:AY15"/>
    <mergeCell ref="AJ14:AP14"/>
    <mergeCell ref="J25:P25"/>
    <mergeCell ref="S27:Y27"/>
    <mergeCell ref="J54:P54"/>
    <mergeCell ref="B28:Q28"/>
    <mergeCell ref="B53:H53"/>
    <mergeCell ref="J52:K52"/>
    <mergeCell ref="AJ26:AP26"/>
    <mergeCell ref="B54:H54"/>
    <mergeCell ref="R54:X54"/>
    <mergeCell ref="B26:H26"/>
    <mergeCell ref="J26:P26"/>
    <mergeCell ref="R53:X53"/>
    <mergeCell ref="B27:H27"/>
    <mergeCell ref="L29:P29"/>
    <mergeCell ref="Z54:AF54"/>
    <mergeCell ref="AH53:AN53"/>
    <mergeCell ref="Z53:AF53"/>
    <mergeCell ref="AJ27:AP27"/>
    <mergeCell ref="BA27:BG27"/>
    <mergeCell ref="BA2:BP2"/>
    <mergeCell ref="BO11:BP11"/>
    <mergeCell ref="BA15:BP15"/>
    <mergeCell ref="BO24:BP24"/>
    <mergeCell ref="BA12:BG12"/>
    <mergeCell ref="BI13:BO13"/>
    <mergeCell ref="BA13:BG13"/>
    <mergeCell ref="BI12:BO12"/>
    <mergeCell ref="BA25:BG25"/>
    <mergeCell ref="AJ12:AP12"/>
    <mergeCell ref="BA14:BG14"/>
    <mergeCell ref="AT3:AX3"/>
    <mergeCell ref="BK3:BO3"/>
    <mergeCell ref="BK16:BO16"/>
    <mergeCell ref="AA25:AG25"/>
    <mergeCell ref="AR25:AX25"/>
    <mergeCell ref="BI25:BO25"/>
    <mergeCell ref="BA26:BG26"/>
    <mergeCell ref="P24:Q24"/>
    <mergeCell ref="S26:Y26"/>
    <mergeCell ref="AR26:AX26"/>
    <mergeCell ref="BI26:BO26"/>
    <mergeCell ref="B25:H25"/>
    <mergeCell ref="AR12:AX12"/>
    <mergeCell ref="AR13:AX13"/>
    <mergeCell ref="AG24:AH24"/>
    <mergeCell ref="S25:Y25"/>
    <mergeCell ref="AJ25:AP25"/>
    <mergeCell ref="AX24:AY24"/>
    <mergeCell ref="B14:H14"/>
    <mergeCell ref="S13:Y13"/>
    <mergeCell ref="AA13:AG13"/>
    <mergeCell ref="J12:P12"/>
    <mergeCell ref="AT16:AX16"/>
    <mergeCell ref="B15:Q15"/>
    <mergeCell ref="S15:AH15"/>
    <mergeCell ref="B13:H13"/>
    <mergeCell ref="AJ13:AP13"/>
    <mergeCell ref="L3:P3"/>
    <mergeCell ref="AC3:AG3"/>
    <mergeCell ref="J13:P13"/>
    <mergeCell ref="S14:Y14"/>
    <mergeCell ref="L16:P16"/>
    <mergeCell ref="AG11:AH11"/>
    <mergeCell ref="AC16:AG16"/>
    <mergeCell ref="AA12:AG12"/>
  </mergeCells>
  <conditionalFormatting sqref="C23:P23 C21:E22 N21:P22 C18:P20 F20:F21 C31:DD51">
    <cfRule type="cellIs" dxfId="319" priority="80" operator="equal">
      <formula>1</formula>
    </cfRule>
  </conditionalFormatting>
  <conditionalFormatting sqref="C5:P10">
    <cfRule type="cellIs" dxfId="318" priority="79" operator="equal">
      <formula>1</formula>
    </cfRule>
  </conditionalFormatting>
  <conditionalFormatting sqref="I25 I12:I13">
    <cfRule type="cellIs" dxfId="317" priority="78" operator="equal">
      <formula>1</formula>
    </cfRule>
  </conditionalFormatting>
  <conditionalFormatting sqref="T5:AG10">
    <cfRule type="cellIs" dxfId="316" priority="75" operator="equal">
      <formula>1</formula>
    </cfRule>
  </conditionalFormatting>
  <conditionalFormatting sqref="Z12:Z13">
    <cfRule type="cellIs" dxfId="315" priority="74" operator="equal">
      <formula>1</formula>
    </cfRule>
  </conditionalFormatting>
  <conditionalFormatting sqref="T18:AG23">
    <cfRule type="cellIs" dxfId="314" priority="73" operator="equal">
      <formula>1</formula>
    </cfRule>
  </conditionalFormatting>
  <conditionalFormatting sqref="Z25">
    <cfRule type="cellIs" dxfId="313" priority="72" operator="equal">
      <formula>1</formula>
    </cfRule>
  </conditionalFormatting>
  <conditionalFormatting sqref="I53">
    <cfRule type="cellIs" dxfId="312" priority="69" operator="equal">
      <formula>1</formula>
    </cfRule>
  </conditionalFormatting>
  <conditionalFormatting sqref="F21:M22">
    <cfRule type="cellIs" dxfId="311" priority="68" operator="equal">
      <formula>1</formula>
    </cfRule>
  </conditionalFormatting>
  <conditionalFormatting sqref="AQ25">
    <cfRule type="cellIs" dxfId="310" priority="64" operator="equal">
      <formula>1</formula>
    </cfRule>
  </conditionalFormatting>
  <conditionalFormatting sqref="AK5:AX10">
    <cfRule type="cellIs" dxfId="309" priority="67" operator="equal">
      <formula>1</formula>
    </cfRule>
  </conditionalFormatting>
  <conditionalFormatting sqref="AQ12:AQ13">
    <cfRule type="cellIs" dxfId="308" priority="66" operator="equal">
      <formula>1</formula>
    </cfRule>
  </conditionalFormatting>
  <conditionalFormatting sqref="AK18:AX23">
    <cfRule type="cellIs" dxfId="307" priority="65" operator="equal">
      <formula>1</formula>
    </cfRule>
  </conditionalFormatting>
  <conditionalFormatting sqref="BH25">
    <cfRule type="cellIs" dxfId="306" priority="60" operator="equal">
      <formula>1</formula>
    </cfRule>
  </conditionalFormatting>
  <conditionalFormatting sqref="BB5:BO10">
    <cfRule type="cellIs" dxfId="305" priority="63" operator="equal">
      <formula>1</formula>
    </cfRule>
  </conditionalFormatting>
  <conditionalFormatting sqref="BH12:BH13">
    <cfRule type="cellIs" dxfId="304" priority="62" operator="equal">
      <formula>1</formula>
    </cfRule>
  </conditionalFormatting>
  <conditionalFormatting sqref="BB18:BO23">
    <cfRule type="cellIs" dxfId="303" priority="61" operator="equal">
      <formula>1</formula>
    </cfRule>
  </conditionalFormatting>
  <conditionalFormatting sqref="AH12">
    <cfRule type="cellIs" dxfId="302" priority="52" operator="equal">
      <formula>1</formula>
    </cfRule>
  </conditionalFormatting>
  <conditionalFormatting sqref="BP12">
    <cfRule type="cellIs" dxfId="301" priority="51" operator="equal">
      <formula>1</formula>
    </cfRule>
  </conditionalFormatting>
  <conditionalFormatting sqref="BP25">
    <cfRule type="cellIs" dxfId="300" priority="50" operator="equal">
      <formula>1</formula>
    </cfRule>
  </conditionalFormatting>
  <conditionalFormatting sqref="AY25">
    <cfRule type="cellIs" dxfId="299" priority="49" operator="equal">
      <formula>1</formula>
    </cfRule>
  </conditionalFormatting>
  <conditionalFormatting sqref="AH25">
    <cfRule type="cellIs" dxfId="298" priority="48" operator="equal">
      <formula>1</formula>
    </cfRule>
  </conditionalFormatting>
  <conditionalFormatting sqref="Q25">
    <cfRule type="cellIs" dxfId="297" priority="47" operator="equal">
      <formula>1</formula>
    </cfRule>
  </conditionalFormatting>
  <conditionalFormatting sqref="AY12">
    <cfRule type="cellIs" dxfId="296" priority="46" operator="equal">
      <formula>1</formula>
    </cfRule>
  </conditionalFormatting>
  <conditionalFormatting sqref="Q53">
    <cfRule type="cellIs" dxfId="295" priority="41" operator="equal">
      <formula>1</formula>
    </cfRule>
  </conditionalFormatting>
  <conditionalFormatting sqref="T5:AG10 AK5:AX10 BB5:BO10 BB18:BO23 T18:AG23 C5:P10 C18:P23 C31:DD51 AK18:AX23">
    <cfRule type="containsText" dxfId="294" priority="38" stopIfTrue="1" operator="containsText" text="V2">
      <formula>NOT(ISERROR(SEARCH("V2",C5)))</formula>
    </cfRule>
    <cfRule type="containsText" dxfId="293" priority="39" stopIfTrue="1" operator="containsText" text="V1">
      <formula>NOT(ISERROR(SEARCH("V1",C5)))</formula>
    </cfRule>
  </conditionalFormatting>
  <conditionalFormatting sqref="I26">
    <cfRule type="cellIs" dxfId="292" priority="37" operator="equal">
      <formula>1</formula>
    </cfRule>
  </conditionalFormatting>
  <conditionalFormatting sqref="Z26">
    <cfRule type="cellIs" dxfId="291" priority="36" operator="equal">
      <formula>1</formula>
    </cfRule>
  </conditionalFormatting>
  <conditionalFormatting sqref="AQ26">
    <cfRule type="cellIs" dxfId="290" priority="35" operator="equal">
      <formula>1</formula>
    </cfRule>
  </conditionalFormatting>
  <conditionalFormatting sqref="BH26">
    <cfRule type="cellIs" dxfId="289" priority="34" operator="equal">
      <formula>1</formula>
    </cfRule>
  </conditionalFormatting>
  <conditionalFormatting sqref="I54">
    <cfRule type="cellIs" dxfId="288" priority="29" operator="equal">
      <formula>1</formula>
    </cfRule>
  </conditionalFormatting>
  <conditionalFormatting sqref="F19:M21">
    <cfRule type="cellIs" dxfId="287" priority="16" operator="equal">
      <formula>1</formula>
    </cfRule>
  </conditionalFormatting>
  <conditionalFormatting sqref="S4:AH11 AJ4:AY11 BA4:BP11 S17:AH24 BA17:BP24 B4:Q11 B17:Q24 BX52:DB52 BX30:DE51 B30:BW52 AJ17:AY24">
    <cfRule type="containsText" dxfId="286" priority="12" stopIfTrue="1" operator="containsText" text="B2">
      <formula>NOT(ISERROR(SEARCH("B2",B4)))</formula>
    </cfRule>
    <cfRule type="containsText" dxfId="285" priority="13" stopIfTrue="1" operator="containsText" text="B1">
      <formula>NOT(ISERROR(SEARCH("B1",B4)))</formula>
    </cfRule>
    <cfRule type="containsText" dxfId="284" priority="14" stopIfTrue="1" operator="containsText" text="1a">
      <formula>NOT(ISERROR(SEARCH("1a",B4)))</formula>
    </cfRule>
  </conditionalFormatting>
  <conditionalFormatting sqref="AG53:AG54">
    <cfRule type="cellIs" dxfId="283" priority="11" operator="equal">
      <formula>1</formula>
    </cfRule>
  </conditionalFormatting>
  <conditionalFormatting sqref="R28:BU29 BX28:DE29 BV27:BW28">
    <cfRule type="notContainsBlanks" dxfId="282" priority="8" stopIfTrue="1">
      <formula>LEN(TRIM(R27))&gt;0</formula>
    </cfRule>
  </conditionalFormatting>
  <conditionalFormatting sqref="Q13 AH13 AY13 BP13 BP26 AY26 AH26 Q26 Y53">
    <cfRule type="cellIs" dxfId="281" priority="6" stopIfTrue="1" operator="notEqual">
      <formula>0</formula>
    </cfRule>
  </conditionalFormatting>
  <conditionalFormatting sqref="BU36:BW38">
    <cfRule type="cellIs" dxfId="280" priority="5" operator="equal">
      <formula>1</formula>
    </cfRule>
  </conditionalFormatting>
  <conditionalFormatting sqref="AT36:AV38">
    <cfRule type="cellIs" dxfId="279" priority="4" operator="equal">
      <formula>1</formula>
    </cfRule>
  </conditionalFormatting>
  <conditionalFormatting sqref="BU39:BW41">
    <cfRule type="cellIs" dxfId="278" priority="3" operator="equal">
      <formula>1</formula>
    </cfRule>
  </conditionalFormatting>
  <conditionalFormatting sqref="AL19:AN21">
    <cfRule type="cellIs" dxfId="277" priority="2" operator="equal">
      <formula>1</formula>
    </cfRule>
  </conditionalFormatting>
  <conditionalFormatting sqref="AR19:AT21">
    <cfRule type="cellIs" dxfId="276" priority="1" operator="equal">
      <formula>1</formula>
    </cfRule>
  </conditionalFormatting>
  <dataValidations count="1">
    <dataValidation type="list" allowBlank="1" showInputMessage="1" showErrorMessage="1" sqref="Q1" xr:uid="{00000000-0002-0000-0100-000000000000}">
      <formula1>$DG$1:$DG$3</formula1>
    </dataValidation>
  </dataValidations>
  <hyperlinks>
    <hyperlink ref="V1" r:id="rId2" display="Fiche produit EASY GROUNDING" xr:uid="{00000000-0004-0000-0100-000000000000}"/>
    <hyperlink ref="AH1:AQ1" r:id="rId3" display="EASY GROUNDING Datasheet" xr:uid="{00000000-0004-0000-0100-000001000000}"/>
    <hyperlink ref="V1:AF1" r:id="rId4" display="Fiche produit EASY GROUNDING " xr:uid="{A0CD266B-0158-48B2-AEEB-34CE47352DB3}"/>
  </hyperlinks>
  <pageMargins left="0.7" right="0.7" top="0.75" bottom="0.75" header="0.3" footer="0.3"/>
  <pageSetup paperSize="9" scale="39" orientation="portrait"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Liste!$B$1:$B$4</xm:f>
          </x14:formula1>
          <xm:sqref>L3:P3 AC3:AG3 AT3:AX3 BK3:BO3 BK16:BO16 AT16:AX16 AC16:AG16 L16:P16 L29:P29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pageSetUpPr fitToPage="1"/>
  </sheetPr>
  <dimension ref="A1:AG102"/>
  <sheetViews>
    <sheetView showGridLines="0" tabSelected="1" zoomScale="70" zoomScaleNormal="70" workbookViewId="0">
      <pane xSplit="6" ySplit="8" topLeftCell="G9" activePane="bottomRight" state="frozen"/>
      <selection pane="topRight" activeCell="F1" sqref="F1"/>
      <selection pane="bottomLeft" activeCell="A8" sqref="A8"/>
      <selection pane="bottomRight" activeCell="N55" sqref="N55"/>
    </sheetView>
  </sheetViews>
  <sheetFormatPr baseColWidth="10" defaultColWidth="9.1796875" defaultRowHeight="15" customHeight="1" outlineLevelRow="1" x14ac:dyDescent="0.35"/>
  <cols>
    <col min="1" max="1" width="6.1796875" style="59" customWidth="1"/>
    <col min="2" max="2" width="15.08984375" style="60" customWidth="1"/>
    <col min="3" max="3" width="20.453125" style="240" customWidth="1"/>
    <col min="4" max="4" width="47" style="60" customWidth="1"/>
    <col min="5" max="6" width="9.453125" style="60" customWidth="1"/>
    <col min="7" max="14" width="9.7265625" style="60" customWidth="1"/>
    <col min="15" max="15" width="17.54296875" style="60" customWidth="1"/>
    <col min="16" max="16" width="1.7265625" style="60" customWidth="1"/>
    <col min="17" max="17" width="14.26953125" style="60" customWidth="1"/>
    <col min="18" max="18" width="7.81640625" style="60" customWidth="1"/>
    <col min="19" max="19" width="3.81640625" style="60" customWidth="1"/>
    <col min="20" max="20" width="15" style="60" customWidth="1"/>
    <col min="21" max="21" width="13.7265625" style="60" customWidth="1"/>
    <col min="22" max="22" width="11.453125" style="60" customWidth="1"/>
    <col min="23" max="23" width="9.1796875" style="60" customWidth="1"/>
    <col min="24" max="24" width="0" style="60" hidden="1" customWidth="1"/>
    <col min="25" max="27" width="9.1796875" style="60" hidden="1" customWidth="1"/>
    <col min="28" max="28" width="0" style="60" hidden="1" customWidth="1"/>
    <col min="29" max="16384" width="9.1796875" style="60"/>
  </cols>
  <sheetData>
    <row r="1" spans="1:27" ht="30" customHeight="1" thickBot="1" x14ac:dyDescent="0.4">
      <c r="B1" s="216" t="s">
        <v>617</v>
      </c>
      <c r="C1" s="216"/>
      <c r="D1" s="318" t="str">
        <f>traduction!A5</f>
        <v>FORMAT L1 Evolution (60 cellules Portrait)</v>
      </c>
      <c r="E1" s="318"/>
      <c r="F1" s="318"/>
      <c r="G1" s="318"/>
      <c r="H1" s="318"/>
      <c r="I1" s="318"/>
      <c r="J1" s="318"/>
      <c r="K1" s="318"/>
      <c r="L1" s="318"/>
      <c r="M1" s="318"/>
      <c r="N1" s="318"/>
      <c r="O1" s="318"/>
      <c r="P1" s="318"/>
      <c r="Q1" s="318"/>
      <c r="R1" s="318"/>
      <c r="Y1" t="s">
        <v>336</v>
      </c>
      <c r="Z1" s="60" t="s">
        <v>533</v>
      </c>
      <c r="AA1" s="60" t="s">
        <v>526</v>
      </c>
    </row>
    <row r="2" spans="1:27" ht="25.5" customHeight="1" thickBot="1" x14ac:dyDescent="0.4">
      <c r="B2" s="292" t="str">
        <f>traduction!A6</f>
        <v>Nomenclature pour EASY ROOF EVOLUTION format L1 (1705x1002 portrait)</v>
      </c>
      <c r="C2" s="293"/>
      <c r="D2" s="319"/>
      <c r="E2" s="319"/>
      <c r="F2" s="319"/>
      <c r="G2" s="319"/>
      <c r="H2" s="319"/>
      <c r="I2" s="319"/>
      <c r="J2" s="319"/>
      <c r="K2" s="319"/>
      <c r="L2" s="319"/>
      <c r="M2" s="319"/>
      <c r="N2" s="319"/>
      <c r="O2" s="319"/>
      <c r="P2" s="320"/>
      <c r="Q2" s="319"/>
      <c r="R2" s="321"/>
      <c r="Y2" t="s">
        <v>337</v>
      </c>
      <c r="Z2" s="60" t="s">
        <v>339</v>
      </c>
      <c r="AA2" s="60" t="s">
        <v>527</v>
      </c>
    </row>
    <row r="3" spans="1:27" ht="21" customHeight="1" thickBot="1" x14ac:dyDescent="0.4">
      <c r="B3" s="292" t="str">
        <f>traduction!A8</f>
        <v>Nombre de kits</v>
      </c>
      <c r="C3" s="293"/>
      <c r="D3" s="293"/>
      <c r="E3" s="293"/>
      <c r="F3" s="294"/>
      <c r="G3" s="76">
        <v>0</v>
      </c>
      <c r="H3" s="76">
        <v>0</v>
      </c>
      <c r="I3" s="76">
        <v>0</v>
      </c>
      <c r="J3" s="76">
        <v>0</v>
      </c>
      <c r="K3" s="76">
        <v>0</v>
      </c>
      <c r="L3" s="76">
        <v>0</v>
      </c>
      <c r="M3" s="76">
        <v>0</v>
      </c>
      <c r="N3" s="76">
        <v>0</v>
      </c>
      <c r="O3" s="76">
        <v>0</v>
      </c>
      <c r="P3" s="78"/>
      <c r="Q3" s="332" t="str">
        <f>traduction!A9</f>
        <v>VOTRE COMMANDE</v>
      </c>
      <c r="R3" s="335"/>
    </row>
    <row r="4" spans="1:27" ht="21" customHeight="1" thickBot="1" x14ac:dyDescent="0.4">
      <c r="B4" s="292" t="str">
        <f>traduction!A144</f>
        <v>Epaisseur module</v>
      </c>
      <c r="C4" s="293"/>
      <c r="D4" s="293"/>
      <c r="E4" s="293"/>
      <c r="F4" s="294"/>
      <c r="G4" s="186" t="s">
        <v>336</v>
      </c>
      <c r="H4" s="186" t="s">
        <v>336</v>
      </c>
      <c r="I4" s="186" t="s">
        <v>336</v>
      </c>
      <c r="J4" s="186" t="s">
        <v>336</v>
      </c>
      <c r="K4" s="186" t="s">
        <v>336</v>
      </c>
      <c r="L4" s="186" t="s">
        <v>336</v>
      </c>
      <c r="M4" s="186" t="s">
        <v>336</v>
      </c>
      <c r="N4" s="186" t="s">
        <v>336</v>
      </c>
      <c r="O4" s="186" t="s">
        <v>336</v>
      </c>
      <c r="P4" s="187"/>
      <c r="Q4" s="333"/>
      <c r="R4" s="336"/>
    </row>
    <row r="5" spans="1:27" s="223" customFormat="1" ht="21" customHeight="1" thickBot="1" x14ac:dyDescent="0.4">
      <c r="A5" s="59"/>
      <c r="B5" s="292" t="str">
        <f>traduction!A145</f>
        <v>Longueur module</v>
      </c>
      <c r="C5" s="293"/>
      <c r="D5" s="293"/>
      <c r="E5" s="293"/>
      <c r="F5" s="294"/>
      <c r="G5" s="186" t="s">
        <v>527</v>
      </c>
      <c r="H5" s="186" t="s">
        <v>527</v>
      </c>
      <c r="I5" s="186" t="s">
        <v>527</v>
      </c>
      <c r="J5" s="186" t="s">
        <v>527</v>
      </c>
      <c r="K5" s="186" t="s">
        <v>527</v>
      </c>
      <c r="L5" s="186" t="s">
        <v>527</v>
      </c>
      <c r="M5" s="186" t="s">
        <v>527</v>
      </c>
      <c r="N5" s="186" t="s">
        <v>527</v>
      </c>
      <c r="O5" s="186" t="s">
        <v>527</v>
      </c>
      <c r="P5" s="187"/>
      <c r="Q5" s="333"/>
      <c r="R5" s="336"/>
    </row>
    <row r="6" spans="1:27" ht="36" customHeight="1" thickBot="1" x14ac:dyDescent="0.4">
      <c r="B6" s="292" t="str">
        <f>traduction!A146</f>
        <v>Largeur module</v>
      </c>
      <c r="C6" s="293"/>
      <c r="D6" s="293"/>
      <c r="E6" s="293"/>
      <c r="F6" s="294"/>
      <c r="G6" s="186" t="s">
        <v>533</v>
      </c>
      <c r="H6" s="186" t="s">
        <v>533</v>
      </c>
      <c r="I6" s="186" t="s">
        <v>533</v>
      </c>
      <c r="J6" s="186" t="s">
        <v>533</v>
      </c>
      <c r="K6" s="186" t="s">
        <v>533</v>
      </c>
      <c r="L6" s="186" t="s">
        <v>533</v>
      </c>
      <c r="M6" s="186" t="s">
        <v>533</v>
      </c>
      <c r="N6" s="186" t="s">
        <v>533</v>
      </c>
      <c r="O6" s="186" t="s">
        <v>533</v>
      </c>
      <c r="P6" s="187"/>
      <c r="Q6" s="334"/>
      <c r="R6" s="337"/>
    </row>
    <row r="7" spans="1:27" ht="21" customHeight="1" x14ac:dyDescent="0.35">
      <c r="B7" s="327" t="str">
        <f>traduction!A10</f>
        <v>Référence</v>
      </c>
      <c r="C7" s="316" t="str">
        <f>traduction!A176</f>
        <v>Référence historique</v>
      </c>
      <c r="D7" s="322" t="str">
        <f>traduction!A11</f>
        <v>Nomenclature pièces</v>
      </c>
      <c r="E7" s="322"/>
      <c r="F7" s="322" t="str">
        <f>traduction!A12</f>
        <v>Poids en g</v>
      </c>
      <c r="G7" s="322" t="str">
        <f>traduction!A13</f>
        <v>Champ PV 1</v>
      </c>
      <c r="H7" s="322" t="str">
        <f>traduction!A14</f>
        <v>Champ PV 2</v>
      </c>
      <c r="I7" s="322" t="str">
        <f>traduction!A15</f>
        <v>Champ PV 3</v>
      </c>
      <c r="J7" s="322" t="str">
        <f>traduction!A16</f>
        <v>Champ PV 4</v>
      </c>
      <c r="K7" s="322" t="str">
        <f>traduction!A17</f>
        <v>Champ PV 5</v>
      </c>
      <c r="L7" s="322" t="str">
        <f>traduction!A18</f>
        <v>Champ PV 6</v>
      </c>
      <c r="M7" s="322" t="str">
        <f>traduction!A19</f>
        <v>Champ PV 7</v>
      </c>
      <c r="N7" s="322" t="str">
        <f>traduction!A20</f>
        <v>Champ PV 8</v>
      </c>
      <c r="O7" s="322" t="str">
        <f>IF('Création champs PV'!R28=traduction!A138,traduction!A139,traduction!A21)</f>
        <v>Champ PV 9</v>
      </c>
      <c r="P7" s="79"/>
      <c r="Q7" s="275" t="str">
        <f>traduction!A27</f>
        <v>Complément</v>
      </c>
      <c r="R7" s="322" t="str">
        <f>traduction!A28</f>
        <v>Total</v>
      </c>
      <c r="V7" s="158"/>
    </row>
    <row r="8" spans="1:27" ht="21" customHeight="1" thickBot="1" x14ac:dyDescent="0.4">
      <c r="B8" s="328"/>
      <c r="C8" s="317"/>
      <c r="D8" s="323"/>
      <c r="E8" s="323"/>
      <c r="F8" s="323"/>
      <c r="G8" s="323"/>
      <c r="H8" s="323"/>
      <c r="I8" s="323"/>
      <c r="J8" s="323"/>
      <c r="K8" s="323"/>
      <c r="L8" s="323"/>
      <c r="M8" s="323"/>
      <c r="N8" s="323"/>
      <c r="O8" s="323"/>
      <c r="P8" s="79"/>
      <c r="Q8" s="276"/>
      <c r="R8" s="323"/>
      <c r="V8" s="158"/>
    </row>
    <row r="9" spans="1:27" ht="21" customHeight="1" x14ac:dyDescent="0.35">
      <c r="B9" s="222" t="s">
        <v>577</v>
      </c>
      <c r="C9" s="259" t="s">
        <v>524</v>
      </c>
      <c r="D9" s="251" t="str">
        <f>traduction!A35</f>
        <v>CADRE PORTRAIT L-1 ERE</v>
      </c>
      <c r="E9" s="75" t="s">
        <v>43</v>
      </c>
      <c r="F9" s="75">
        <v>4200</v>
      </c>
      <c r="G9" s="225">
        <f>COUNTIF(structure!$B$4:$Q$11,"M")</f>
        <v>0</v>
      </c>
      <c r="H9" s="225">
        <f>COUNTIF(structure!$S$4:$AH$11,"M")</f>
        <v>0</v>
      </c>
      <c r="I9" s="225">
        <f>COUNTIF(structure!$AJ$4:$AY$11,"M")</f>
        <v>0</v>
      </c>
      <c r="J9" s="225">
        <f>COUNTIF(structure!$BA$4:$BP$11,"M")</f>
        <v>0</v>
      </c>
      <c r="K9" s="225">
        <f>COUNTIF(structure!$B$17:$Q$24,"M")</f>
        <v>0</v>
      </c>
      <c r="L9" s="225">
        <f>COUNTIF(structure!$S$17:$AH$24,"M")</f>
        <v>0</v>
      </c>
      <c r="M9" s="225">
        <f>COUNTIF(structure!$AJ$17:$AY$24,"M")</f>
        <v>0</v>
      </c>
      <c r="N9" s="225">
        <f>COUNTIF(structure!$BA$17:$BP$24,"M")</f>
        <v>0</v>
      </c>
      <c r="O9" s="225">
        <f>COUNTIF(structure!$B$30:$DE$52,"M")</f>
        <v>0</v>
      </c>
      <c r="P9" s="66"/>
      <c r="Q9" s="210"/>
      <c r="R9" s="338">
        <f>G9*$G$3+H9*$H$3+I9*$I$3+J9*$J$3+K9*$K$3+L9*$L$3+M9*$M$3+N9*$N$3+O9*$O$3+Q9</f>
        <v>0</v>
      </c>
      <c r="T9" s="234"/>
      <c r="U9" s="237"/>
    </row>
    <row r="10" spans="1:27" ht="21" customHeight="1" x14ac:dyDescent="0.35">
      <c r="B10" s="222" t="s">
        <v>578</v>
      </c>
      <c r="C10" s="260" t="s">
        <v>154</v>
      </c>
      <c r="D10" s="251" t="str">
        <f>traduction!A36</f>
        <v>ABERGEMENT GAUCHE L-1 ERE</v>
      </c>
      <c r="E10" s="75" t="s">
        <v>0</v>
      </c>
      <c r="F10" s="75">
        <v>800</v>
      </c>
      <c r="G10" s="225">
        <f>IF('Création champs PV'!$Q$3="1",   IF(   AND((2*COUNTIF('abergements latéraux'!$B$4:$Q$11,"A-G")+2*COUNTIF('abergements latéraux'!$B$4:$Q$11,"A-G+A-D"))&gt;4,$G$5=$AA$2), 2*COUNTIF('abergements latéraux'!$B$4:$Q$11,"A-G")+2*COUNTIF('abergements latéraux'!$B$4:$Q$11,"A-G+A-D")+1,2*COUNTIF('abergements latéraux'!$B$4:$Q$11,"A-G")+2*COUNTIF('abergements latéraux'!$B$4:$Q$11,"A-G+A-D")),0)</f>
        <v>0</v>
      </c>
      <c r="H10" s="225">
        <f>IF('Création champs PV'!$AH$3="1",   IF(   AND((2*COUNTIF('abergements latéraux'!$S$4:$AH$11,"A-G")+2*COUNTIF('abergements latéraux'!$S$4:$AH$11,"A-G+A-D"))&gt;4,$H$5=$AA$2), 2*COUNTIF('abergements latéraux'!$S$4:$AH$11,"A-G")+2*COUNTIF('abergements latéraux'!$S$4:$AH$11,"A-G+A-D")+1,2*COUNTIF('abergements latéraux'!$S$4:$AH$11,"A-G")+2*COUNTIF('abergements latéraux'!$S$4:$AH$11,"A-G+A-D")),0)</f>
        <v>0</v>
      </c>
      <c r="I10" s="225">
        <f>IF('Création champs PV'!$AY$3="1",   IF(   AND((2*COUNTIF('abergements latéraux'!$AJ$4:$AY$11,"A-G")+2*COUNTIF('abergements latéraux'!$AJ$4:$AY$11,"A-G+A-D"))&gt;4,$I$5=$AA$2), 2*COUNTIF('abergements latéraux'!$AJ$4:$AY$11,"A-G")+2*COUNTIF('abergements latéraux'!$AJ$4:$AY$11,"A-G+A-D")+1,2*COUNTIF('abergements latéraux'!$AJ$4:$AY$11,"A-G")+2*COUNTIF('abergements latéraux'!$AJ$4:$AY$11,"A-G+A-D")),0)</f>
        <v>0</v>
      </c>
      <c r="J10" s="225">
        <f>IF('Création champs PV'!$BP$3="1",   IF(   AND((2*COUNTIF('abergements latéraux'!$BA$4:$BP$11,"A-G")+2*COUNTIF('abergements latéraux'!$BA$4:$BP$11,"A-G+A-D"))&gt;4,$J$5=$AA$2), 2*COUNTIF('abergements latéraux'!$BA$4:$BP$11,"A-G")+2*COUNTIF('abergements latéraux'!$BA$4:$BP$11,"A-G+A-D")+1,2*COUNTIF('abergements latéraux'!$BA$4:$BP$11,"A-G")+2*COUNTIF('abergements latéraux'!$BA$4:$BP$11,"A-G+A-D")),0)</f>
        <v>0</v>
      </c>
      <c r="K10" s="225">
        <f>IF('Création champs PV'!$Q$16="1",   IF(   AND((2*COUNTIF('abergements latéraux'!$B$17:$Q$24,"A-G")+2*COUNTIF('abergements latéraux'!$B$17:$Q$24,"A-G+A-D"))&gt;4,$K$5=$AA$2), 2*COUNTIF('abergements latéraux'!$B$17:$Q$24,"A-G")+2*COUNTIF('abergements latéraux'!$B$17:$Q$24,"A-G+A-D")+1,2*COUNTIF('abergements latéraux'!$B$17:$Q$24,"A-G")+2*COUNTIF('abergements latéraux'!$B$17:$Q$24,"A-G+A-D")),0)</f>
        <v>0</v>
      </c>
      <c r="L10" s="225">
        <f>IF('Création champs PV'!$AH$16="1",   IF(   AND((2*COUNTIF('abergements latéraux'!$S$17:$AH$24,"A-G")+2*COUNTIF('abergements latéraux'!$S$17:$AH$24,"A-G+A-D"))&gt;4,$L$5=$AA$2), 2*COUNTIF('abergements latéraux'!$S$17:$AH$24,"A-G")+2*COUNTIF('abergements latéraux'!$S$17:$AH$24,"A-G+A-D")+1,2*COUNTIF('abergements latéraux'!$S$17:$AH$24,"A-G")+2*COUNTIF('abergements latéraux'!$S$17:$AH$24,"A-G+A-D")),0)</f>
        <v>0</v>
      </c>
      <c r="M10" s="225">
        <f>IF('Création champs PV'!$AY$16="1",   IF(   AND((2*COUNTIF('abergements latéraux'!$AJ$17:$AY$24,"A-G")+2*COUNTIF('abergements latéraux'!$AJ$17:$AY$24,"A-G+A-D"))&gt;4,$M$5=$AA$2), 2*COUNTIF('abergements latéraux'!$AJ$17:$AY$24,"A-G")+2*COUNTIF('abergements latéraux'!$AJ$17:$AY$24,"A-G+A-D")+1,2*COUNTIF('abergements latéraux'!$AJ$17:$AY$24,"A-G")+2*COUNTIF('abergements latéraux'!$AJ$17:$AY$24,"A-G+A-D")),0)</f>
        <v>0</v>
      </c>
      <c r="N10" s="225">
        <f>IF('Création champs PV'!$BP$16="1",   IF(   AND((2*COUNTIF('abergements latéraux'!$BA$17:$BP$24,"A-G")+2*COUNTIF('abergements latéraux'!$BA$17:$BP$24,"A-G+A-D"))&gt;4,$N$5=$AA$2), 2*COUNTIF('abergements latéraux'!$BA$17:$BP$24,"A-G")+2*COUNTIF('abergements latéraux'!$BA$17:$BP$24,"A-G+A-D")+1,2*COUNTIF('abergements latéraux'!$BA$17:$BP$24,"A-G")+2*COUNTIF('abergements latéraux'!$BA$17:$BP$24,"A-G+A-D")),0)</f>
        <v>0</v>
      </c>
      <c r="O10" s="225">
        <f>IF('Création champs PV'!$Q$29="1",   IF(   AND((2*COUNTIF('abergements latéraux'!$B$30:$DE$52,"A-G")+2*COUNTIF('abergements latéraux'!$B$30:$DE$52,"A-G+A-D"))&gt;4,$O$5=$AA$2), 2*COUNTIF('abergements latéraux'!$B$30:$DE$52,"A-G")+2*COUNTIF('abergements latéraux'!$B$30:$DE$52,"A-G+A-D")+1,2*COUNTIF('abergements latéraux'!$B$30:$DE$52,"A-G")+2*COUNTIF('abergements latéraux'!$B$30:$DE$52,"A-G+A-D")),0)</f>
        <v>0</v>
      </c>
      <c r="P10" s="66"/>
      <c r="Q10" s="185"/>
      <c r="R10" s="338">
        <f t="shared" ref="R10:R22" si="0">G10*$G$3+H10*$H$3+I10*$I$3+J10*$J$3+K10*$K$3+L10*$L$3+M10*$M$3+N10*$N$3+O10*$O$3+Q10</f>
        <v>0</v>
      </c>
      <c r="T10" s="234"/>
      <c r="U10" s="237"/>
    </row>
    <row r="11" spans="1:27" ht="21" customHeight="1" x14ac:dyDescent="0.35">
      <c r="B11" s="222" t="s">
        <v>579</v>
      </c>
      <c r="C11" s="260" t="s">
        <v>155</v>
      </c>
      <c r="D11" s="251" t="str">
        <f>traduction!A37</f>
        <v>ABERGEMENT DROIT L-1 ERE</v>
      </c>
      <c r="E11" s="75" t="s">
        <v>1</v>
      </c>
      <c r="F11" s="75">
        <v>800</v>
      </c>
      <c r="G11" s="225">
        <f>IF('Création champs PV'!$Q$3="1",   IF(   AND((2*COUNTIF('abergements latéraux'!$B$4:$Q$11,"A-G")+2*COUNTIF('abergements latéraux'!$B$4:$Q$11,"A-G+A-D"))&gt;4,$G$5=$AA$2), 2*COUNTIF('abergements latéraux'!$B$4:$Q$11,"A-G")+2*COUNTIF('abergements latéraux'!$B$4:$Q$11,"A-G+A-D")+1,2*COUNTIF('abergements latéraux'!$B$4:$Q$11,"A-G")+2*COUNTIF('abergements latéraux'!$B$4:$Q$11,"A-G+A-D")),0)</f>
        <v>0</v>
      </c>
      <c r="H11" s="225">
        <f>IF('Création champs PV'!$AH$3="1",   IF(   AND((2*COUNTIF('abergements latéraux'!$S$4:$AH$11,"A-G")+2*COUNTIF('abergements latéraux'!$S$4:$AH$11,"A-G+A-D"))&gt;4,$H$5=$AA$2), 2*COUNTIF('abergements latéraux'!$S$4:$AH$11,"A-G")+2*COUNTIF('abergements latéraux'!$S$4:$AH$11,"A-G+A-D")+1,2*COUNTIF('abergements latéraux'!$S$4:$AH$11,"A-G")+2*COUNTIF('abergements latéraux'!$S$4:$AH$11,"A-G+A-D")),0)</f>
        <v>0</v>
      </c>
      <c r="I11" s="225">
        <f>IF('Création champs PV'!$AY$3="1",   IF(   AND((2*COUNTIF('abergements latéraux'!$AJ$4:$AY$11,"A-G")+2*COUNTIF('abergements latéraux'!$AJ$4:$AY$11,"A-G+A-D"))&gt;4,$I$5=$AA$2), 2*COUNTIF('abergements latéraux'!$AJ$4:$AY$11,"A-G")+2*COUNTIF('abergements latéraux'!$AJ$4:$AY$11,"A-G+A-D")+1,2*COUNTIF('abergements latéraux'!$AJ$4:$AY$11,"A-G")+2*COUNTIF('abergements latéraux'!$AJ$4:$AY$11,"A-G+A-D")),0)</f>
        <v>0</v>
      </c>
      <c r="J11" s="225">
        <f>IF('Création champs PV'!$BP$3="1",   IF(   AND((2*COUNTIF('abergements latéraux'!$BA$4:$BP$11,"A-G")+2*COUNTIF('abergements latéraux'!$BA$4:$BP$11,"A-G+A-D"))&gt;4,$J$5=$AA$2), 2*COUNTIF('abergements latéraux'!$BA$4:$BP$11,"A-G")+2*COUNTIF('abergements latéraux'!$BA$4:$BP$11,"A-G+A-D")+1,2*COUNTIF('abergements latéraux'!$BA$4:$BP$11,"A-G")+2*COUNTIF('abergements latéraux'!$BA$4:$BP$11,"A-G+A-D")),0)</f>
        <v>0</v>
      </c>
      <c r="K11" s="225">
        <f>IF('Création champs PV'!$Q$16="1",   IF(   AND((2*COUNTIF('abergements latéraux'!$B$17:$Q$24,"A-G")+2*COUNTIF('abergements latéraux'!$B$17:$Q$24,"A-G+A-D"))&gt;4,$K$5=$AA$2), 2*COUNTIF('abergements latéraux'!$B$17:$Q$24,"A-G")+2*COUNTIF('abergements latéraux'!$B$17:$Q$24,"A-G+A-D")+1,2*COUNTIF('abergements latéraux'!$B$17:$Q$24,"A-G")+2*COUNTIF('abergements latéraux'!$B$17:$Q$24,"A-G+A-D")),0)</f>
        <v>0</v>
      </c>
      <c r="L11" s="225">
        <f>IF('Création champs PV'!$AH$16="1",   IF(   AND((2*COUNTIF('abergements latéraux'!$S$17:$AH$24,"A-G")+2*COUNTIF('abergements latéraux'!$S$17:$AH$24,"A-G+A-D"))&gt;4,$L$5=$AA$2), 2*COUNTIF('abergements latéraux'!$S$17:$AH$24,"A-G")+2*COUNTIF('abergements latéraux'!$S$17:$AH$24,"A-G+A-D")+1,2*COUNTIF('abergements latéraux'!$S$17:$AH$24,"A-G")+2*COUNTIF('abergements latéraux'!$S$17:$AH$24,"A-G+A-D")),0)</f>
        <v>0</v>
      </c>
      <c r="M11" s="225">
        <f>IF('Création champs PV'!$AY$16="1",   IF(   AND((2*COUNTIF('abergements latéraux'!$AJ$17:$AY$24,"A-G")+2*COUNTIF('abergements latéraux'!$AJ$17:$AY$24,"A-G+A-D"))&gt;4,$M$5=$AA$2), 2*COUNTIF('abergements latéraux'!$AJ$17:$AY$24,"A-G")+2*COUNTIF('abergements latéraux'!$AJ$17:$AY$24,"A-G+A-D")+1,2*COUNTIF('abergements latéraux'!$AJ$17:$AY$24,"A-G")+2*COUNTIF('abergements latéraux'!$AJ$17:$AY$24,"A-G+A-D")),0)</f>
        <v>0</v>
      </c>
      <c r="N11" s="225">
        <f>IF('Création champs PV'!$BP$16="1",   IF(   AND((2*COUNTIF('abergements latéraux'!$BA$17:$BP$24,"A-G")+2*COUNTIF('abergements latéraux'!$BA$17:$BP$24,"A-G+A-D"))&gt;4,$N$5=$AA$2), 2*COUNTIF('abergements latéraux'!$BA$17:$BP$24,"A-G")+2*COUNTIF('abergements latéraux'!$BA$17:$BP$24,"A-G+A-D")+1,2*COUNTIF('abergements latéraux'!$BA$17:$BP$24,"A-G")+2*COUNTIF('abergements latéraux'!$BA$17:$BP$24,"A-G+A-D")),0)</f>
        <v>0</v>
      </c>
      <c r="O11" s="225">
        <f>IF('Création champs PV'!$Q$29="1",   IF(   AND((2*COUNTIF('abergements latéraux'!$B$30:$DE$52,"A-G")+2*COUNTIF('abergements latéraux'!$B$30:$DE$52,"A-G+A-D"))&gt;4,$O$5=$AA$2), 2*COUNTIF('abergements latéraux'!$B$30:$DE$52,"A-G")+2*COUNTIF('abergements latéraux'!$B$30:$DE$52,"A-G+A-D")+1,2*COUNTIF('abergements latéraux'!$B$30:$DE$52,"A-G")+2*COUNTIF('abergements latéraux'!$B$30:$DE$52,"A-G+A-D")),0)</f>
        <v>0</v>
      </c>
      <c r="P11" s="66"/>
      <c r="Q11" s="185"/>
      <c r="R11" s="338">
        <f t="shared" si="0"/>
        <v>0</v>
      </c>
      <c r="T11" s="234"/>
      <c r="U11" s="237"/>
    </row>
    <row r="12" spans="1:27" ht="21" customHeight="1" x14ac:dyDescent="0.35">
      <c r="B12" s="222" t="s">
        <v>585</v>
      </c>
      <c r="C12" s="261" t="s">
        <v>471</v>
      </c>
      <c r="D12" s="251" t="str">
        <f>traduction!A159</f>
        <v>ABERG ALU G/D 1100 7022 L1/O1</v>
      </c>
      <c r="E12" s="75" t="s">
        <v>1</v>
      </c>
      <c r="F12" s="75">
        <v>800</v>
      </c>
      <c r="G12" s="225">
        <f>IF('Création champs PV'!$Q$3="2",2*COUNTIF('abergements latéraux'!$B$4:$Q$11,"A-D")+2*COUNTIF('abergements latéraux'!$B$4:$Q$11,"A-G+A-D")+2*COUNTIF('abergements latéraux'!$B$4:$Q$11,"A-G"),0)</f>
        <v>0</v>
      </c>
      <c r="H12" s="225">
        <f>IF('Création champs PV'!$AH$3="2",2*COUNTIF('abergements latéraux'!$S$4:$AH$11,"A-D")+2*COUNTIF('abergements latéraux'!$S$4:$AH$11,"A-G+A-D")+2*COUNTIF('abergements latéraux'!$S$4:$AH$11,"A-G"),0)</f>
        <v>0</v>
      </c>
      <c r="I12" s="225">
        <f>IF('Création champs PV'!$AY$3="2",2*COUNTIF('abergements latéraux'!$AJ$4:$AY$11,"A-D")+2*COUNTIF('abergements latéraux'!$AJ$4:$AY$11,"A-G+A-D")+2*COUNTIF('abergements latéraux'!$AJ$4:$AY$11,"A-G"),0)</f>
        <v>0</v>
      </c>
      <c r="J12" s="225">
        <f>IF('Création champs PV'!$BP$3="2",2*COUNTIF('abergements latéraux'!$BA$4:$BP$11,"A-D")+2*COUNTIF('abergements latéraux'!$BA$4:$BP$11,"A-G+A-D")+2*COUNTIF('abergements latéraux'!$BA$4:$BP$11,"A-G"),0)</f>
        <v>0</v>
      </c>
      <c r="K12" s="225">
        <f>IF('Création champs PV'!$Q$16="2",2*COUNTIF('abergements latéraux'!$B$17:$Q$24,"A-D")+2*COUNTIF('abergements latéraux'!$B$17:$Q$24,"A-G+A-D")+2*COUNTIF('abergements latéraux'!$B$17:$Q$24,"A-G"),0)</f>
        <v>0</v>
      </c>
      <c r="L12" s="225">
        <f>IF('Création champs PV'!$AH$16="2",2*COUNTIF('abergements latéraux'!$S$17:$AH$24,"A-D")+2*COUNTIF('abergements latéraux'!$S$17:$AH$24,"A-G+A-D")+2*COUNTIF('abergements latéraux'!$S$17:$AH$24,"A-G"),0)</f>
        <v>0</v>
      </c>
      <c r="M12" s="225">
        <f>IF('Création champs PV'!AY17="2",2*COUNTIF('abergements latéraux'!$AJ$17:$AY$24,"A-D")+2*COUNTIF('abergements latéraux'!$AJ$17:$AY$24,"A-G+A-D")+2*COUNTIF('abergements latéraux'!$AJ$17:$AY$24,"A-G"),0)</f>
        <v>0</v>
      </c>
      <c r="N12" s="225">
        <f>IF('Création champs PV'!$BP$16="2",2*COUNTIF('abergements latéraux'!$BA$17:$BP$24,"A-D")+2*COUNTIF('abergements latéraux'!$BA$17:$BP$24,"A-G+A-D")+2*COUNTIF('abergements latéraux'!$BA$17:$BP$24,"A-G"),0)</f>
        <v>0</v>
      </c>
      <c r="O12" s="225">
        <f>IF('Création champs PV'!$Q$29="2",2*COUNTIF('abergements latéraux'!$B$30:$DE$52,"A-D")+2*COUNTIF('abergements latéraux'!$B$30:$DE$52,"A-G+A-D")+2*COUNTIF('abergements latéraux'!$B$30:$DE$52,"A-G"),0)</f>
        <v>0</v>
      </c>
      <c r="P12" s="66"/>
      <c r="Q12" s="185"/>
      <c r="R12" s="338">
        <f>G12*$G$3+H12*$H$3+I12*$I$3+J12*$J$3+K12*$K$3+L12*$L$3+M12*$M$3+N12*$N$3+O12*$O$3+Q12</f>
        <v>0</v>
      </c>
      <c r="T12" s="236"/>
      <c r="U12" s="237"/>
      <c r="V12" s="9"/>
      <c r="W12" s="9"/>
      <c r="X12" s="9"/>
    </row>
    <row r="13" spans="1:27" ht="21" customHeight="1" x14ac:dyDescent="0.35">
      <c r="B13" s="222" t="s">
        <v>586</v>
      </c>
      <c r="C13" s="261" t="s">
        <v>481</v>
      </c>
      <c r="D13" s="251" t="str">
        <f>traduction!A171</f>
        <v>ABERG SIMPLE ALU G/D 1100 7022 L1/O1</v>
      </c>
      <c r="E13" s="75" t="s">
        <v>1</v>
      </c>
      <c r="F13" s="75">
        <v>800</v>
      </c>
      <c r="G13" s="225">
        <f>IF('Création champs PV'!$Q$3="3",2*COUNTIF('abergements latéraux'!$B$4:$Q$11,"A-D")+2*COUNTIF('abergements latéraux'!$B$4:$Q$11,"A-G+A-D")+2*COUNTIF('abergements latéraux'!$B$4:$Q$11,"A-G"),0)</f>
        <v>0</v>
      </c>
      <c r="H13" s="225">
        <f>IF('Création champs PV'!$AH$3="3",2*COUNTIF('abergements latéraux'!$S$4:$AH$11,"A-D")+2*COUNTIF('abergements latéraux'!$S$4:$AH$11,"A-G+A-D")+2*COUNTIF('abergements latéraux'!$S$4:$AH$11,"A-G"),0)</f>
        <v>0</v>
      </c>
      <c r="I13" s="225">
        <f>IF('Création champs PV'!$AY$3="3",2*COUNTIF('abergements latéraux'!$AJ$4:$AY$11,"A-D")+2*COUNTIF('abergements latéraux'!$AJ$4:$AY$11,"A-G+A-D")+2*COUNTIF('abergements latéraux'!$AJ$4:$AY$11,"A-G"),0)</f>
        <v>0</v>
      </c>
      <c r="J13" s="225">
        <f>IF('Création champs PV'!$BP$3="3",2*COUNTIF('abergements latéraux'!$BA$4:$BP$11,"A-D")+2*COUNTIF('abergements latéraux'!$BA$4:$BP$11,"A-G+A-D")+2*COUNTIF('abergements latéraux'!$BA$4:$BP$11,"A-G"),0)</f>
        <v>0</v>
      </c>
      <c r="K13" s="225">
        <f>IF('Création champs PV'!$Q$16="3",2*COUNTIF('abergements latéraux'!$B$17:$Q$24,"A-D")+2*COUNTIF('abergements latéraux'!$B$17:$Q$24,"A-G+A-D")+2*COUNTIF('abergements latéraux'!$B$17:$Q$24,"A-G"),0)</f>
        <v>0</v>
      </c>
      <c r="L13" s="225">
        <f>IF('Création champs PV'!$AH$16="3",2*COUNTIF('abergements latéraux'!$S$17:$AH$24,"A-D")+2*COUNTIF('abergements latéraux'!$S$17:$AH$24,"A-G+A-D")+2*COUNTIF('abergements latéraux'!$S$17:$AH$24,"A-G"),0)</f>
        <v>0</v>
      </c>
      <c r="M13" s="225">
        <f>IF('Création champs PV'!AY18="3",2*COUNTIF('abergements latéraux'!$AJ$17:$AY$24,"A-D")+2*COUNTIF('abergements latéraux'!$AJ$17:$AY$24,"A-G+A-D")+2*COUNTIF('abergements latéraux'!$AJ$17:$AY$24,"A-G"),0)</f>
        <v>0</v>
      </c>
      <c r="N13" s="225">
        <f>IF('Création champs PV'!$BP$16="3",2*COUNTIF('abergements latéraux'!$BA$17:$BP$24,"A-D")+2*COUNTIF('abergements latéraux'!$BA$17:$BP$24,"A-G+A-D")+2*COUNTIF('abergements latéraux'!$BA$17:$BP$24,"A-G"),0)</f>
        <v>0</v>
      </c>
      <c r="O13" s="225">
        <f>IF('Création champs PV'!$Q$29="3",2*COUNTIF('abergements latéraux'!$B$30:$DE$52,"A-D")+2*COUNTIF('abergements latéraux'!$B$30:$DE$52,"A-G+A-D")+2*COUNTIF('abergements latéraux'!$B$30:$DE$52,"A-G"),0)</f>
        <v>0</v>
      </c>
      <c r="P13" s="66"/>
      <c r="Q13" s="185"/>
      <c r="R13" s="338">
        <f>G13*$G$3+H13*$H$3+I13*$I$3+J13*$J$3+K13*$K$3+L13*$L$3+M13*$M$3+N13*$N$3+O13*$O$3+Q13</f>
        <v>0</v>
      </c>
      <c r="T13" s="236"/>
      <c r="U13" s="237"/>
      <c r="V13" s="9"/>
      <c r="W13" s="9"/>
      <c r="X13" s="9"/>
    </row>
    <row r="14" spans="1:27" ht="21" customHeight="1" x14ac:dyDescent="0.35">
      <c r="B14" s="222" t="s">
        <v>572</v>
      </c>
      <c r="C14" s="260" t="s">
        <v>150</v>
      </c>
      <c r="D14" s="251" t="str">
        <f>traduction!A38</f>
        <v>FRISE LATERALE 30/15 1,8 M</v>
      </c>
      <c r="E14" s="75" t="s">
        <v>156</v>
      </c>
      <c r="F14" s="75">
        <v>253</v>
      </c>
      <c r="G14" s="225">
        <f>IF('Création champs PV'!I13=1,ROUNDUP(((G11+G10)*0.88)/1.18,0),0)</f>
        <v>0</v>
      </c>
      <c r="H14" s="225">
        <f>IF('Création champs PV'!Z13=1,ROUNDUP(((H11+H10)*0.88)/1.18,0),0)</f>
        <v>0</v>
      </c>
      <c r="I14" s="225">
        <f>IF('Création champs PV'!AQ13=1,ROUNDUP(((I11+I10)*0.88)/1.18,0),0)</f>
        <v>0</v>
      </c>
      <c r="J14" s="225">
        <f>IF('Création champs PV'!BH13=1,ROUNDUP(((J11+J10)*0.88)/1.18,0),0)</f>
        <v>0</v>
      </c>
      <c r="K14" s="225">
        <f>IF('Création champs PV'!I26=1,ROUNDUP(((K11+K10)*0.88)/1.18,0),0)</f>
        <v>0</v>
      </c>
      <c r="L14" s="225">
        <f>IF('Création champs PV'!Z26=1,ROUNDUP(((L11+L10)*0.88)/1.18,0),0)</f>
        <v>0</v>
      </c>
      <c r="M14" s="225">
        <f>IF('Création champs PV'!AQ26=1,ROUNDUP(((M11+M10)*0.88)/1.18,0),0)</f>
        <v>0</v>
      </c>
      <c r="N14" s="225">
        <f>IF('Création champs PV'!BH26=1,ROUNDUP(((N11+N10)*0.88)/1.18,0),0)</f>
        <v>0</v>
      </c>
      <c r="O14" s="225">
        <f>IF('Création champs PV'!I54=1,ROUNDUP(((O11+O10)*0.88)/1.18,0),0)</f>
        <v>0</v>
      </c>
      <c r="P14" s="66"/>
      <c r="Q14" s="185"/>
      <c r="R14" s="338">
        <f t="shared" si="0"/>
        <v>0</v>
      </c>
      <c r="T14" s="235"/>
      <c r="U14" s="237"/>
      <c r="V14" s="9"/>
      <c r="W14" s="9"/>
      <c r="X14" s="9"/>
    </row>
    <row r="15" spans="1:27" ht="21" customHeight="1" x14ac:dyDescent="0.35">
      <c r="B15" s="258" t="s">
        <v>554</v>
      </c>
      <c r="C15" s="252" t="s">
        <v>118</v>
      </c>
      <c r="D15" s="70" t="str">
        <f>traduction!A41</f>
        <v>BRIDE SIMPLE Evolution</v>
      </c>
      <c r="E15" s="71" t="s">
        <v>3</v>
      </c>
      <c r="F15" s="82">
        <v>24</v>
      </c>
      <c r="G15" s="226">
        <f>IF('Création champs PV'!$I$12=1,0,IF('Création champs PV'!$Q$12=0,2*COUNTIF(brides!$B$4:$Q$11,"B-F-S"),IF('Création champs PV'!$Q$12=1,3*COUNTIF(brides!$B$4:$Q$11,"B-F-S"))))</f>
        <v>0</v>
      </c>
      <c r="H15" s="226">
        <f>IF('Création champs PV'!$Z$12=1,0,IF('Création champs PV'!$AH$12=0,2*COUNTIF(brides!$S$4:$AH$11,"B-F-S"),IF('Création champs PV'!$AH$12=1,3*COUNTIF(brides!$S$4:$AH$11,"B-F-S"))))</f>
        <v>0</v>
      </c>
      <c r="I15" s="226">
        <f>IF('Création champs PV'!$AQ$12=1,0,IF('Création champs PV'!$AY$12=0,2*COUNTIF(brides!$AJ$4:$AY$11,"B-F-S"),IF('Création champs PV'!$AY$12=1,3*COUNTIF(brides!$AJ$4:$AY$11,"B-F-S"))))</f>
        <v>0</v>
      </c>
      <c r="J15" s="226">
        <f>IF('Création champs PV'!$BH$12=1,0,IF('Création champs PV'!$BP$12=0,2*COUNTIF(brides!$BA$4:$BP$11,"B-F-S"),IF('Création champs PV'!$BP$12=1,3*COUNTIF(brides!$BA$4:$BP$11,"B-F-S"))))</f>
        <v>0</v>
      </c>
      <c r="K15" s="226">
        <f>IF('Création champs PV'!$I$25=1,0,IF('Création champs PV'!$Q$25=0,2*COUNTIF(brides!$B$17:$Q$24,"B-F-S"),IF('Création champs PV'!$Q$25=1,3*COUNTIF(brides!$B$17:$Q$24,"B-F-S"))))</f>
        <v>0</v>
      </c>
      <c r="L15" s="226">
        <f>IF('Création champs PV'!$Z$25=1,0,IF('Création champs PV'!$AH$25=0,2*COUNTIF(brides!$S$17:$AH$24,"B-F-S"),IF('Création champs PV'!$AH$25=1,3*COUNTIF(brides!$S$17:$AH$24,"B-F-S"))))</f>
        <v>0</v>
      </c>
      <c r="M15" s="226">
        <f>IF('Création champs PV'!$AQ$25=1,0,IF('Création champs PV'!$AY$25=0,2*COUNTIF(brides!$AJ$17:$AY$24,"B-F-S"),IF('Création champs PV'!$AY$25=1,3*COUNTIF(brides!$AJ$17:$AY$24,"B-F-S"))))</f>
        <v>0</v>
      </c>
      <c r="N15" s="226">
        <f>IF('Création champs PV'!$BH$25=1,0,IF('Création champs PV'!$BP$25=0,2*COUNTIF(brides!$BA$17:$BP$24,"B-F-S"),IF('Création champs PV'!$BP$25=1,3*COUNTIF(brides!$BA$17:$BP$24,"B-F-S"))))</f>
        <v>0</v>
      </c>
      <c r="O15" s="226">
        <f>IF(OR('Création champs PV'!$I$53=1,O40&lt;&gt;0),0,IF('Création champs PV'!$Q$53=0,2*COUNTIF(brides!$B$30:$DE$52,"B-F-S"),IF('Création champs PV'!$Q$53=1,3*COUNTIF(brides!$B$30:$DE$52,"B-F-S"))))</f>
        <v>0</v>
      </c>
      <c r="P15" s="66"/>
      <c r="Q15" s="185"/>
      <c r="R15" s="339">
        <f t="shared" si="0"/>
        <v>0</v>
      </c>
      <c r="T15" s="234"/>
      <c r="U15" s="237"/>
    </row>
    <row r="16" spans="1:27" ht="21" customHeight="1" x14ac:dyDescent="0.35">
      <c r="B16" s="266" t="s">
        <v>555</v>
      </c>
      <c r="C16" s="253" t="s">
        <v>119</v>
      </c>
      <c r="D16" s="70" t="str">
        <f>traduction!A42</f>
        <v>BRIDE SIMPLE NOIRE Evolution</v>
      </c>
      <c r="E16" s="71" t="s">
        <v>3</v>
      </c>
      <c r="F16" s="82">
        <v>24</v>
      </c>
      <c r="G16" s="226">
        <f>IF('Création champs PV'!$I$12=0,0,IF('Création champs PV'!$Q$12=0,2*COUNTIF(brides!$B$4:$Q$11,"B-F-S"),IF('Création champs PV'!$Q$12=1,3*COUNTIF(brides!$B$4:$Q$11,"B-F-S"))))</f>
        <v>0</v>
      </c>
      <c r="H16" s="226">
        <f>IF('Création champs PV'!$Z$12=0,0,IF('Création champs PV'!$AH$12=0,2*COUNTIF(brides!$S$4:$AH$11,"B-F-S"),IF('Création champs PV'!$AH$12=1,3*COUNTIF(brides!$S$4:$AH$11,"B-F-S"))))</f>
        <v>0</v>
      </c>
      <c r="I16" s="226">
        <f>IF('Création champs PV'!$AQ$12=0,0,IF('Création champs PV'!$AY$12=0,2*COUNTIF(brides!$AJ$4:$AY$11,"B-F-S"),IF('Création champs PV'!$AY$12=1,3*COUNTIF(brides!$AJ$4:$AY$11,"B-F-S"))))</f>
        <v>0</v>
      </c>
      <c r="J16" s="226">
        <f>IF('Création champs PV'!$BH$12=0,0,IF('Création champs PV'!$BP$12=0,2*COUNTIF(brides!$BA$4:$BP$11,"B-F-S"),IF('Création champs PV'!$BP$12=1,3*COUNTIF(brides!$BA$4:$BP$11,"B-F-S"))))</f>
        <v>0</v>
      </c>
      <c r="K16" s="226">
        <f>IF('Création champs PV'!$I$25=0,0,IF('Création champs PV'!$Q$25=0,2*COUNTIF(brides!$B$17:$Q$24,"B-F-S"),IF('Création champs PV'!$Q$25=1,3*COUNTIF(brides!$B$17:$Q$24,"B-F-S"))))</f>
        <v>0</v>
      </c>
      <c r="L16" s="226">
        <f>IF('Création champs PV'!$Z$25=0,0,IF('Création champs PV'!$AH$25=0,2*COUNTIF(brides!$S$17:$AH$24,"B-F-S"),IF('Création champs PV'!$AH$25=1,3*COUNTIF(brides!$S$17:$AH$24,"B-F-S"))))</f>
        <v>0</v>
      </c>
      <c r="M16" s="226">
        <f>IF('Création champs PV'!$AQ$25=0,0,IF('Création champs PV'!$AY$25=0,2*COUNTIF(brides!$AJ$17:$AY$24,"B-F-S"),IF('Création champs PV'!$AY$25=1,3*COUNTIF(brides!$AJ$17:$AY$24,"B-F-S"))))</f>
        <v>0</v>
      </c>
      <c r="N16" s="226">
        <f>IF('Création champs PV'!$BH$25=0,0,IF('Création champs PV'!$BP$25=0,2*COUNTIF(brides!$BA$17:$BP$24,"B-F-S"),IF('Création champs PV'!$BP$25=1,3*COUNTIF(brides!$BA$17:$BP$24,"B-F-S"))))</f>
        <v>0</v>
      </c>
      <c r="O16" s="226">
        <f>IF(OR('Création champs PV'!$I$53=0,O41&lt;&gt;0),0,IF('Création champs PV'!$Q$53=0,2*COUNTIF(brides!$B$30:$DE$52,"B-F-S"),IF('Création champs PV'!$Q$53=1,3*COUNTIF(brides!$B$30:$DE$52,"B-F-S"))))</f>
        <v>0</v>
      </c>
      <c r="P16" s="66"/>
      <c r="Q16" s="185"/>
      <c r="R16" s="339">
        <f t="shared" si="0"/>
        <v>0</v>
      </c>
      <c r="T16" s="234"/>
      <c r="U16" s="237"/>
    </row>
    <row r="17" spans="2:21" ht="21" customHeight="1" x14ac:dyDescent="0.35">
      <c r="B17" s="258" t="s">
        <v>556</v>
      </c>
      <c r="C17" s="252" t="s">
        <v>262</v>
      </c>
      <c r="D17" s="70" t="str">
        <f>traduction!A43</f>
        <v>BRIDE DOUBLE Evolution</v>
      </c>
      <c r="E17" s="71" t="s">
        <v>2</v>
      </c>
      <c r="F17" s="82">
        <v>28</v>
      </c>
      <c r="G17" s="226">
        <f>IF($G$6=$Z$1,IF('Création champs PV'!$I$12=1,0,IF('Création champs PV'!$Q$12=0,2*COUNTIF(brides!$B$4:$Q$11,"B-F-D"),IF('Création champs PV'!$Q$12=1,3*COUNTIF(brides!$B$4:$Q$11,"B-F-D")))),0)</f>
        <v>0</v>
      </c>
      <c r="H17" s="226">
        <f>IF($H$6=$Z$1,IF('Création champs PV'!$Z$12=1,0,IF('Création champs PV'!$AH$12=0,2*COUNTIF(brides!$S$4:$AH$11,"B-F-D"),IF('Création champs PV'!$AH$12=1,3*COUNTIF(brides!$S$4:$AH$11,"B-F-D")))),0)</f>
        <v>0</v>
      </c>
      <c r="I17" s="226">
        <f>IF($I$6=$Z$1,IF('Création champs PV'!$AQ$12=1,0,IF('Création champs PV'!$AY$12=0,2*COUNTIF(brides!$AJ$4:$AY$11,"B-F-D"),IF('Création champs PV'!$AY$12=1,3*COUNTIF(brides!$AJ$4:$AY$11,"B-F-D")))),0)</f>
        <v>0</v>
      </c>
      <c r="J17" s="226">
        <f>IF($J$6=$Z$1,IF('Création champs PV'!$BH$12=1,0,IF('Création champs PV'!$BP$12=0,2*COUNTIF(brides!$BA$4:$BP$11,"B-F-D"),IF('Création champs PV'!$BP$12=1,3*COUNTIF(brides!$BA$4:$BP$11,"B-F-D")))),0)</f>
        <v>0</v>
      </c>
      <c r="K17" s="226">
        <f>IF($K$6=$Z$1,IF('Création champs PV'!$I$25=1,0,IF('Création champs PV'!$Q$25=0,2*COUNTIF(brides!$B$17:$Q$24,"B-F-D"),IF('Création champs PV'!$Q$25=1,3*COUNTIF(brides!$B$17:$Q$24,"B-F-D")))),0)</f>
        <v>0</v>
      </c>
      <c r="L17" s="226">
        <f>IF($L$6=$Z$1,IF('Création champs PV'!$Z$25=1,0,IF('Création champs PV'!$AH$25=0,2*COUNTIF(brides!$S$17:$AH$24,"B-F-D"),IF('Création champs PV'!$AH$25=1,3*COUNTIF(brides!$S$17:$AH$24,"B-F-D")))),0)</f>
        <v>0</v>
      </c>
      <c r="M17" s="226">
        <f>IF($M$6=$Z$1,IF('Création champs PV'!$AQ$25=1,0,IF('Création champs PV'!$AY$25=0,2*COUNTIF(brides!$AJ$17:$AY$24,"B-F-D"),IF('Création champs PV'!$AY$25=1,3*COUNTIF(brides!$AJ$17:$AY$24,"B-F-D")))),0)</f>
        <v>0</v>
      </c>
      <c r="N17" s="226">
        <f>IF($N$6=$Z$1,IF('Création champs PV'!$BH$25=1,0,IF('Création champs PV'!$BP$25=0,2*COUNTIF(brides!$BA$17:$BP$24,"B-F-D"),IF('Création champs PV'!$BP$25=1,3*COUNTIF(brides!$BA$17:$BP$24,"B-F-D")))),0)</f>
        <v>0</v>
      </c>
      <c r="O17" s="226">
        <f>IF($O$6=$Z$1,IF(OR('Création champs PV'!$I$53=1,O38&lt;&gt;0),0,IF('Création champs PV'!$Q$53=0,2*COUNTIF(brides!$B$30:$DE$52,"B-F-D"),IF('Création champs PV'!$Q$53=1,3*COUNTIF(brides!$B$30:$DE$52,"B-F-D")))),0)</f>
        <v>0</v>
      </c>
      <c r="P17" s="66"/>
      <c r="Q17" s="185"/>
      <c r="R17" s="339">
        <f t="shared" si="0"/>
        <v>0</v>
      </c>
      <c r="T17" s="234"/>
      <c r="U17" s="237"/>
    </row>
    <row r="18" spans="2:21" ht="19.5" customHeight="1" x14ac:dyDescent="0.35">
      <c r="B18" s="266" t="s">
        <v>557</v>
      </c>
      <c r="C18" s="253" t="s">
        <v>263</v>
      </c>
      <c r="D18" s="70" t="str">
        <f>traduction!A45</f>
        <v>BRIDE DOUBLE NOIRE Evolution</v>
      </c>
      <c r="E18" s="71" t="s">
        <v>2</v>
      </c>
      <c r="F18" s="82">
        <v>28</v>
      </c>
      <c r="G18" s="226">
        <f>IF($G$6=$Z$1,IF('Création champs PV'!$I$12=0,0,IF('Création champs PV'!$Q$12=0,2*COUNTIF(brides!$B$4:$Q$11,"B-F-D"),IF('Création champs PV'!$Q$12=1,3*COUNTIF(brides!$B$4:$Q$11,"B-F-D")))),0)</f>
        <v>0</v>
      </c>
      <c r="H18" s="226">
        <f>IF($H$6=$Z$1,IF('Création champs PV'!$Z$12=0,0,IF('Création champs PV'!$AH$12=0,2*COUNTIF(brides!$S$4:$AH$11,"B-F-D"),IF('Création champs PV'!$AH$12=1,3*COUNTIF(brides!$S$4:$AH$11,"B-F-D")))),0)</f>
        <v>0</v>
      </c>
      <c r="I18" s="226">
        <f>IF($I$6=$Z$1,IF('Création champs PV'!$AQ$12=0,0,IF('Création champs PV'!$AY$12=0,2*COUNTIF(brides!$AJ$4:$AY$11,"B-F-D"),IF('Création champs PV'!$AY$12=1,3*COUNTIF(brides!$AJ$4:$AY$11,"B-F-D")))),0)</f>
        <v>0</v>
      </c>
      <c r="J18" s="226">
        <f>IF($J$6=$Z$1,IF('Création champs PV'!$BH$12=0,0,IF('Création champs PV'!$BP$12=0,2*COUNTIF(brides!$BA$4:$BP$11,"B-F-D"),IF('Création champs PV'!$BP$12=1,3*COUNTIF(brides!$BA$4:$BP$11,"B-F-D")))),0)</f>
        <v>0</v>
      </c>
      <c r="K18" s="226">
        <f>IF($K$6=$Z$1,IF('Création champs PV'!$I$25=0,0,IF('Création champs PV'!$Q$25=0,2*COUNTIF(brides!$B$17:$Q$24,"B-F-D"),IF('Création champs PV'!$Q$25=1,3*COUNTIF(brides!$B$17:$Q$24,"B-F-D")))),0)</f>
        <v>0</v>
      </c>
      <c r="L18" s="226">
        <f>IF($L$6=$Z$1,IF('Création champs PV'!$Z$25=0,0,IF('Création champs PV'!$AH$25=0,2*COUNTIF(brides!$S$17:$AH$24,"B-F-D"),IF('Création champs PV'!$AH$25=1,3*COUNTIF(brides!$S$17:$AH$24,"B-F-D")))),0)</f>
        <v>0</v>
      </c>
      <c r="M18" s="226">
        <f>IF($M$6=$Z$1,IF('Création champs PV'!$AQ$25=0,0,IF('Création champs PV'!$AY$25=0,2*COUNTIF(brides!$AJ$17:$AY$24,"B-F-D"),IF('Création champs PV'!$AY$25=1,3*COUNTIF(brides!$AJ$17:$AY$24,"B-F-D")))),0)</f>
        <v>0</v>
      </c>
      <c r="N18" s="226">
        <f>IF($N$6=$Z$1,IF('Création champs PV'!$BH$25=0,0,IF('Création champs PV'!$BP$25=0,2*COUNTIF(brides!$BA$17:$BP$24,"B-F-D"),IF('Création champs PV'!$BP$25=1,3*COUNTIF(brides!$BA$17:$BP$24,"B-F-D")))),0)</f>
        <v>0</v>
      </c>
      <c r="O18" s="226">
        <f>IF($O$6=$Z$1,IF(OR('Création champs PV'!$I$53=0,O39&lt;&gt;0),0,IF('Création champs PV'!$Q$53=0,2*COUNTIF(brides!$B$30:$DE$52,"B-F-D"),IF('Création champs PV'!$Q$53=1,3*COUNTIF(brides!$B$30:$DE$52,"B-F-D")))),0)</f>
        <v>0</v>
      </c>
      <c r="P18" s="66"/>
      <c r="Q18" s="185"/>
      <c r="R18" s="339">
        <f t="shared" si="0"/>
        <v>0</v>
      </c>
      <c r="T18" s="234"/>
      <c r="U18" s="237"/>
    </row>
    <row r="19" spans="2:21" ht="21" customHeight="1" x14ac:dyDescent="0.35">
      <c r="B19" s="258" t="s">
        <v>561</v>
      </c>
      <c r="C19" s="252" t="s">
        <v>120</v>
      </c>
      <c r="D19" s="70" t="str">
        <f>traduction!A44</f>
        <v>BRIDE DOUBLE (large) Evolution</v>
      </c>
      <c r="E19" s="71" t="s">
        <v>2</v>
      </c>
      <c r="F19" s="82">
        <v>32</v>
      </c>
      <c r="G19" s="226">
        <f>IF($G$6=$Z$2,IF('Création champs PV'!$I$12=1,0,IF('Création champs PV'!$Q$12=0,2*COUNTIF(brides!$B$4:$Q$11,"B-F-D"),IF('Création champs PV'!$Q$12=1,3*COUNTIF(brides!$B$4:$Q$11,"B-F-D")))),0)</f>
        <v>0</v>
      </c>
      <c r="H19" s="226">
        <f>IF($H$6=$Z$2,IF('Création champs PV'!$Z$12=1,0,IF('Création champs PV'!$AH$12=0,2*COUNTIF(brides!$S$4:$AH$11,"B-F-D"),IF('Création champs PV'!$AH$12=1,3*COUNTIF(brides!$S$4:$AH$11,"B-F-D")))),0)</f>
        <v>0</v>
      </c>
      <c r="I19" s="226">
        <f>IF($I$6=$Z$2,IF('Création champs PV'!$AQ$12=1,0,IF('Création champs PV'!$AY$12=0,2*COUNTIF(brides!$AJ$4:$AY$11,"B-F-D"),IF('Création champs PV'!$AY$12=1,3*COUNTIF(brides!$AJ$4:$AY$11,"B-F-D")))),0)</f>
        <v>0</v>
      </c>
      <c r="J19" s="226">
        <f>IF($J$6=$Z$2,IF('Création champs PV'!$BH$12=1,0,IF('Création champs PV'!$BP$12=0,2*COUNTIF(brides!$BA$4:$BP$11,"B-F-D"),IF('Création champs PV'!$BP$12=1,3*COUNTIF(brides!$BA$4:$BP$11,"B-F-D")))),0)</f>
        <v>0</v>
      </c>
      <c r="K19" s="226">
        <f>IF($K$6=$Z$2,IF('Création champs PV'!$I$25=1,0,IF('Création champs PV'!$Q$25=0,2*COUNTIF(brides!$B$17:$Q$24,"B-F-D"),IF('Création champs PV'!$Q$25=1,3*COUNTIF(brides!$B$17:$Q$24,"B-F-D")))),0)</f>
        <v>0</v>
      </c>
      <c r="L19" s="226">
        <f>IF($L$6=$Z$2,IF('Création champs PV'!$Z$25=1,0,IF('Création champs PV'!$AH$25=0,2*COUNTIF(brides!$S$17:$AH$24,"B-F-D"),IF('Création champs PV'!$AH$25=1,3*COUNTIF(brides!$S$17:$AH$24,"B-F-D")))),0)</f>
        <v>0</v>
      </c>
      <c r="M19" s="226">
        <f>IF($M$6=$Z$2,IF('Création champs PV'!$AQ$25=1,0,IF('Création champs PV'!$AY$25=0,2*COUNTIF(brides!$AJ$17:$AY$24,"B-F-D"),IF('Création champs PV'!$AY$25=1,3*COUNTIF(brides!$AJ$17:$AY$24,"B-F-D")))),0)</f>
        <v>0</v>
      </c>
      <c r="N19" s="226">
        <f>IF($N$6=$Z$2,IF('Création champs PV'!$BH$25=1,0,IF('Création champs PV'!$BP$25=0,2*COUNTIF(brides!$BA$17:$BP$24,"B-F-D"),IF('Création champs PV'!$BP$25=1,3*COUNTIF(brides!$BA$17:$BP$24,"B-F-D")))),0)</f>
        <v>0</v>
      </c>
      <c r="O19" s="226">
        <f>IF($O$6=$Z$2,IF(OR('Création champs PV'!$I$53=1,O40&lt;&gt;0),0,IF('Création champs PV'!$Q$53=0,2*COUNTIF(brides!$B$30:$DE$52,"B-F-D"),IF('Création champs PV'!$Q$53=1,3*COUNTIF(brides!$B$30:$DE$52,"B-F-D")))),0)</f>
        <v>0</v>
      </c>
      <c r="P19" s="66"/>
      <c r="Q19" s="185"/>
      <c r="R19" s="339">
        <f t="shared" si="0"/>
        <v>0</v>
      </c>
      <c r="T19" s="234"/>
      <c r="U19" s="237"/>
    </row>
    <row r="20" spans="2:21" ht="19.5" customHeight="1" x14ac:dyDescent="0.35">
      <c r="B20" s="266" t="s">
        <v>562</v>
      </c>
      <c r="C20" s="253" t="s">
        <v>121</v>
      </c>
      <c r="D20" s="70" t="str">
        <f>traduction!A46</f>
        <v>BRIDE DOUBLE NOIRE (large) Evolution</v>
      </c>
      <c r="E20" s="71" t="s">
        <v>2</v>
      </c>
      <c r="F20" s="82">
        <v>32</v>
      </c>
      <c r="G20" s="226">
        <f>IF($G$6=$Z$2,IF('Création champs PV'!$I$12=0,0,IF('Création champs PV'!$Q$12=0,2*COUNTIF(brides!$B$4:$Q$11,"B-F-D"),IF('Création champs PV'!$Q$12=1,3*COUNTIF(brides!$B$4:$Q$11,"B-F-D")))),0)</f>
        <v>0</v>
      </c>
      <c r="H20" s="226">
        <f>IF($H$6=$Z$2,IF('Création champs PV'!$Z$12=0,0,IF('Création champs PV'!$AH$12=0,2*COUNTIF(brides!$S$4:$AH$11,"B-F-D"),IF('Création champs PV'!$AH$12=1,3*COUNTIF(brides!$S$4:$AH$11,"B-F-D")))),0)</f>
        <v>0</v>
      </c>
      <c r="I20" s="226">
        <f>IF($I$6=$Z$2,IF('Création champs PV'!$AQ$12=0,0,IF('Création champs PV'!$AY$12=0,2*COUNTIF(brides!$AJ$4:$AY$11,"B-F-D"),IF('Création champs PV'!$AY$12=1,3*COUNTIF(brides!$AJ$4:$AY$11,"B-F-D")))),0)</f>
        <v>0</v>
      </c>
      <c r="J20" s="226">
        <f>IF($J$6=$Z$2,IF('Création champs PV'!$BH$12=0,0,IF('Création champs PV'!$BP$12=0,2*COUNTIF(brides!$BA$4:$BP$11,"B-F-D"),IF('Création champs PV'!$BP$12=1,3*COUNTIF(brides!$BA$4:$BP$11,"B-F-D")))),0)</f>
        <v>0</v>
      </c>
      <c r="K20" s="226">
        <f>IF($K$6=$Z$2,IF('Création champs PV'!$I$25=0,0,IF('Création champs PV'!$Q$25=0,2*COUNTIF(brides!$B$17:$Q$24,"B-F-D"),IF('Création champs PV'!$Q$25=1,3*COUNTIF(brides!$B$17:$Q$24,"B-F-D")))),0)</f>
        <v>0</v>
      </c>
      <c r="L20" s="226">
        <f>IF($L$6=$Z$2,IF('Création champs PV'!$Z$25=0,0,IF('Création champs PV'!$AH$25=0,2*COUNTIF(brides!$S$17:$AH$24,"B-F-D"),IF('Création champs PV'!$AH$25=1,3*COUNTIF(brides!$S$17:$AH$24,"B-F-D")))),0)</f>
        <v>0</v>
      </c>
      <c r="M20" s="226">
        <f>IF($M$6=$Z$2,IF('Création champs PV'!$AQ$25=0,0,IF('Création champs PV'!$AY$25=0,2*COUNTIF(brides!$AJ$17:$AY$24,"B-F-D"),IF('Création champs PV'!$AY$25=1,3*COUNTIF(brides!$AJ$17:$AY$24,"B-F-D")))),0)</f>
        <v>0</v>
      </c>
      <c r="N20" s="226">
        <f>IF($N$6=$Z$2,IF('Création champs PV'!$BH$25=0,0,IF('Création champs PV'!$BP$25=0,2*COUNTIF(brides!$BA$17:$BP$24,"B-F-D"),IF('Création champs PV'!$BP$25=1,3*COUNTIF(brides!$BA$17:$BP$24,"B-F-D")))),0)</f>
        <v>0</v>
      </c>
      <c r="O20" s="226">
        <f>IF($O$6=$Z$2,IF(OR('Création champs PV'!$I$53=0,O41&lt;&gt;0),0,IF('Création champs PV'!$Q$53=0,2*COUNTIF(brides!$B$30:$DE$52,"B-F-D"),IF('Création champs PV'!$Q$53=1,3*COUNTIF(brides!$B$30:$DE$52,"B-F-D")))),0)</f>
        <v>0</v>
      </c>
      <c r="P20" s="66"/>
      <c r="Q20" s="185"/>
      <c r="R20" s="339">
        <f t="shared" si="0"/>
        <v>0</v>
      </c>
      <c r="T20" s="234"/>
      <c r="U20" s="237"/>
    </row>
    <row r="21" spans="2:21" ht="21" customHeight="1" x14ac:dyDescent="0.35">
      <c r="B21" s="258" t="s">
        <v>558</v>
      </c>
      <c r="C21" s="252" t="s">
        <v>122</v>
      </c>
      <c r="D21" s="70" t="str">
        <f>traduction!A47</f>
        <v>PATTE SIMPLE Evolution</v>
      </c>
      <c r="E21" s="71" t="s">
        <v>4</v>
      </c>
      <c r="F21" s="82">
        <v>304</v>
      </c>
      <c r="G21" s="226">
        <f>IF('Création champs PV'!$I$12=1,0,IF('Création champs PV'!$Q$12=0,2*COUNTIF(pattes!$B$4:$Q$11,"P-F-S"),IF('Création champs PV'!$Q$12=1,3*COUNTIF(pattes!$B$4:$Q$11,"P-F-S"))))</f>
        <v>0</v>
      </c>
      <c r="H21" s="226">
        <f>IF('Création champs PV'!$Z$12=1,0,IF('Création champs PV'!$AH$12=0,2*COUNTIF(pattes!$S$4:$AH$11,"P-F-S"),IF('Création champs PV'!$AH$12=1,3*COUNTIF(pattes!$S$4:$AH$11,"P-F-S"))))</f>
        <v>0</v>
      </c>
      <c r="I21" s="226">
        <f>IF('Création champs PV'!$AQ$12=1,0,IF('Création champs PV'!$AY$12=0,2*COUNTIF(pattes!$AJ$4:$AY$11,"P-F-S"),IF('Création champs PV'!$AY$12=1,3*COUNTIF(pattes!$AJ$4:$AY$11,"P-F-S"))))</f>
        <v>0</v>
      </c>
      <c r="J21" s="226">
        <f>IF('Création champs PV'!$BH$12=1,0,IF('Création champs PV'!$BP$12=0,2*COUNTIF(pattes!$BA$4:$BP$11,"P-F-S"),IF('Création champs PV'!$BP$12=1,3*COUNTIF(pattes!$BA$4:$BP$11,"P-F-S"))))</f>
        <v>0</v>
      </c>
      <c r="K21" s="226">
        <f>IF('Création champs PV'!$I$25=1,0,IF('Création champs PV'!$Q$25=0,2*COUNTIF(pattes!$B$17:$Q$24,"P-F-S"),IF('Création champs PV'!$Q$25=1,3*COUNTIF(pattes!$B$17:$Q$24,"P-F-S"))))</f>
        <v>0</v>
      </c>
      <c r="L21" s="226">
        <f>IF('Création champs PV'!$Z$25=1,0,IF('Création champs PV'!$AH$25=0,2*COUNTIF(pattes!$S$17:$AH$24,"P-F-S"),IF('Création champs PV'!$AH$25=1,3*COUNTIF(pattes!$S$17:$AH$24,"P-F-S"))))</f>
        <v>0</v>
      </c>
      <c r="M21" s="226">
        <f>IF('Création champs PV'!$AQ$25=1,0,IF('Création champs PV'!$AY$25=0,2*COUNTIF(pattes!$AJ$17:$AY$24,"P-F-S"),IF('Création champs PV'!$AY$25=1,3*COUNTIF(pattes!$AJ$17:$AY$24,"P-F-S"))))</f>
        <v>0</v>
      </c>
      <c r="N21" s="226">
        <f>IF('Création champs PV'!$BH$25=1,0,IF('Création champs PV'!$BP$25=0,2*COUNTIF(pattes!$BA$17:$BP$24,"P-F-S"),IF('Création champs PV'!$BP$25=1,3*COUNTIF(pattes!$BA$17:$BP$24,"P-F-S"))))</f>
        <v>0</v>
      </c>
      <c r="O21" s="226">
        <f>IF('Création champs PV'!$I$53=1,0,IF('Création champs PV'!$Q$53=0,2*COUNTIF(pattes!$B$30:$DE$52,"P-F-S"),IF('Création champs PV'!$Q$53=1,3*COUNTIF(pattes!$B$30:$DE$52,"P-F-S"))))</f>
        <v>0</v>
      </c>
      <c r="P21" s="66"/>
      <c r="Q21" s="185"/>
      <c r="R21" s="339">
        <f t="shared" si="0"/>
        <v>0</v>
      </c>
      <c r="T21" s="234"/>
      <c r="U21" s="237"/>
    </row>
    <row r="22" spans="2:21" ht="21" customHeight="1" x14ac:dyDescent="0.35">
      <c r="B22" s="266" t="s">
        <v>559</v>
      </c>
      <c r="C22" s="253" t="s">
        <v>123</v>
      </c>
      <c r="D22" s="70" t="str">
        <f>traduction!A48</f>
        <v>PATTE SIMPLE NOIRE Evolution</v>
      </c>
      <c r="E22" s="71" t="s">
        <v>4</v>
      </c>
      <c r="F22" s="82">
        <v>304</v>
      </c>
      <c r="G22" s="226">
        <f>IF('Création champs PV'!$I$12=0,0,IF('Création champs PV'!$Q$12=0,2*COUNTIF(pattes!$B$4:$Q$11,"P-F-S"),IF('Création champs PV'!$Q$12=1,3*COUNTIF(pattes!$B$4:$Q$11,"P-F-S"))))</f>
        <v>0</v>
      </c>
      <c r="H22" s="226">
        <f>IF('Création champs PV'!$Z$12=0,0,IF('Création champs PV'!$AH$12=0,2*COUNTIF(pattes!$S$4:$AH$11,"P-F-S"),IF('Création champs PV'!$AH$12=1,3*COUNTIF(pattes!$S$4:$AH$11,"P-F-S"))))</f>
        <v>0</v>
      </c>
      <c r="I22" s="226">
        <f>IF('Création champs PV'!$AQ$12=0,0,IF('Création champs PV'!$AY$12=0,2*COUNTIF(pattes!$AJ$4:$AY$11,"P-F-S"),IF('Création champs PV'!$AY$12=1,3*COUNTIF(pattes!$AJ$4:$AY$11,"P-F-S"))))</f>
        <v>0</v>
      </c>
      <c r="J22" s="226">
        <f>IF('Création champs PV'!$BH$12=0,0,IF('Création champs PV'!$BP$12=0,2*COUNTIF(pattes!$BA$4:$BP$11,"P-F-S"),IF('Création champs PV'!$BP$12=1,3*COUNTIF(pattes!$BA$4:$BP$11,"P-F-S"))))</f>
        <v>0</v>
      </c>
      <c r="K22" s="226">
        <f>IF('Création champs PV'!$I$25=0,0,IF('Création champs PV'!$Q$25=0,2*COUNTIF(pattes!$B$17:$Q$24,"P-F-S"),IF('Création champs PV'!$Q$25=1,3*COUNTIF(pattes!$B$17:$Q$24,"P-F-S"))))</f>
        <v>0</v>
      </c>
      <c r="L22" s="226">
        <f>IF('Création champs PV'!$Z$25=0,0,IF('Création champs PV'!$AH$25=0,2*COUNTIF(pattes!$S$17:$AH$24,"P-F-S"),IF('Création champs PV'!$AH$25=1,3*COUNTIF(pattes!$S$17:$AH$24,"P-F-S"))))</f>
        <v>0</v>
      </c>
      <c r="M22" s="226">
        <f>IF('Création champs PV'!$AQ$25=0,0,IF('Création champs PV'!$AY$25=0,2*COUNTIF(pattes!$AJ$17:$AY$24,"P-F-S"),IF('Création champs PV'!$AY$25=1,3*COUNTIF(pattes!$AJ$17:$AY$24,"P-F-S"))))</f>
        <v>0</v>
      </c>
      <c r="N22" s="226">
        <f>IF('Création champs PV'!$BH$25=0,0,IF('Création champs PV'!$BP$25=0,2*COUNTIF(pattes!$BA$17:$BP$24,"P-F-S"),IF('Création champs PV'!$BP$25=1,3*COUNTIF(pattes!$BA$17:$BP$24,"P-F-S"))))</f>
        <v>0</v>
      </c>
      <c r="O22" s="226">
        <f>IF('Création champs PV'!$I$53=0,0,IF('Création champs PV'!$Q$53=0,2*COUNTIF(pattes!$B$30:$DE$52,"P-F-S"),IF('Création champs PV'!$Q$53=1,3*COUNTIF(pattes!$B$30:$DE$52,"P-F-S"))))</f>
        <v>0</v>
      </c>
      <c r="P22" s="66"/>
      <c r="Q22" s="185"/>
      <c r="R22" s="339">
        <f t="shared" si="0"/>
        <v>0</v>
      </c>
      <c r="T22" s="234"/>
      <c r="U22" s="237"/>
    </row>
    <row r="23" spans="2:21" ht="21" customHeight="1" x14ac:dyDescent="0.35">
      <c r="B23" s="258" t="s">
        <v>560</v>
      </c>
      <c r="C23" s="252" t="s">
        <v>124</v>
      </c>
      <c r="D23" s="70" t="str">
        <f>traduction!A49</f>
        <v>PATTE DOUBLE Evolution</v>
      </c>
      <c r="E23" s="71" t="s">
        <v>8</v>
      </c>
      <c r="F23" s="82">
        <v>346</v>
      </c>
      <c r="G23" s="226">
        <f>IF('Création champs PV'!$Q$12=0,2*COUNTIF(pattes!$B$4:$Q$11,"P-F-D"),IF('Création champs PV'!$Q$12=1,3*COUNTIF(pattes!$B$4:$Q$11,"P-F-D")))</f>
        <v>0</v>
      </c>
      <c r="H23" s="226">
        <f>IF('Création champs PV'!$AH$12=0,2*COUNTIF(pattes!$S$4:$AH$11,"P-F-D"),IF('Création champs PV'!$AH$12=1,3*COUNTIF(pattes!$S$4:$AH$11,"P-F-D")))</f>
        <v>0</v>
      </c>
      <c r="I23" s="226">
        <f>IF('Création champs PV'!$AY$12=0,2*COUNTIF(pattes!$AJ$4:$AY$11,"P-F-D"),IF('Création champs PV'!$AY$12=1,3*COUNTIF(pattes!$AJ$4:$AY$11,"P-F-D")))</f>
        <v>0</v>
      </c>
      <c r="J23" s="226">
        <f>IF('Création champs PV'!$BP$12=0,2*COUNTIF(pattes!$BA$4:$BP$11,"P-F-D"),IF('Création champs PV'!$BP$12=1,3*COUNTIF(pattes!$BA$4:$BP$11,"P-F-D")))</f>
        <v>0</v>
      </c>
      <c r="K23" s="226">
        <f>IF('Création champs PV'!$Q$25=0,2*COUNTIF(pattes!$B$17:$Q$24,"P-F-D"),IF('Création champs PV'!$Q$25=1,3*COUNTIF(pattes!$B$17:$Q$24,"P-F-D")))</f>
        <v>0</v>
      </c>
      <c r="L23" s="226">
        <f>IF('Création champs PV'!$AH$25=0,2*COUNTIF(pattes!$S$17:$AH$24,"P-F-D"),IF('Création champs PV'!$AH$25=1,3*COUNTIF(pattes!$S$17:$AH$24,"P-F-D")))</f>
        <v>0</v>
      </c>
      <c r="M23" s="226">
        <f>IF('Création champs PV'!$AY$25=0,2*COUNTIF(pattes!$AJ$17:$AY$24,"P-F-D"),IF('Création champs PV'!$AY$25=1,3*COUNTIF(pattes!$AJ$17:$AY$24,"P-F-D")))</f>
        <v>0</v>
      </c>
      <c r="N23" s="226">
        <f>IF('Création champs PV'!$BP$25=0,2*COUNTIF(pattes!$BA$17:$BP$24,"P-F-D"),IF('Création champs PV'!$BP$25=1,3*COUNTIF(pattes!$BA$17:$BP$24,"P-F-D")))</f>
        <v>0</v>
      </c>
      <c r="O23" s="226">
        <f>IF('Création champs PV'!$Q$53=0,2*COUNTIF(pattes!$B$30:$DE$52,"P-F-D"),IF('Création champs PV'!$Q$53=1,3*COUNTIF(pattes!$B$30:$DE$52,"P-F-D")))</f>
        <v>0</v>
      </c>
      <c r="P23" s="66"/>
      <c r="Q23" s="185"/>
      <c r="R23" s="339">
        <f>G23*$G$3+H23*$H$3+I23*$I$3+J23*$J$3+K23*$K$3+L23*$L$3+M23*$M$3+N23*$N$3+O23*$O$3+Q23</f>
        <v>0</v>
      </c>
      <c r="T23" s="234"/>
      <c r="U23" s="237"/>
    </row>
    <row r="24" spans="2:21" ht="21" customHeight="1" x14ac:dyDescent="0.35">
      <c r="B24" s="258" t="s">
        <v>590</v>
      </c>
      <c r="C24" s="252" t="s">
        <v>137</v>
      </c>
      <c r="D24" s="70" t="str">
        <f>traduction!A50</f>
        <v>VIS M6x40 A2 DIN912 (module 40 à 50)</v>
      </c>
      <c r="E24" s="72" t="s">
        <v>158</v>
      </c>
      <c r="F24" s="83">
        <v>10</v>
      </c>
      <c r="G24" s="227">
        <f>IF(G4=$Y$2,G21+G22+G23,0)</f>
        <v>0</v>
      </c>
      <c r="H24" s="227">
        <f t="shared" ref="H24:O24" si="1">IF(H4=$Y$2,H21+H22+H23,0)</f>
        <v>0</v>
      </c>
      <c r="I24" s="227">
        <f t="shared" si="1"/>
        <v>0</v>
      </c>
      <c r="J24" s="227">
        <f t="shared" si="1"/>
        <v>0</v>
      </c>
      <c r="K24" s="227">
        <f t="shared" si="1"/>
        <v>0</v>
      </c>
      <c r="L24" s="227">
        <f t="shared" si="1"/>
        <v>0</v>
      </c>
      <c r="M24" s="227">
        <f t="shared" si="1"/>
        <v>0</v>
      </c>
      <c r="N24" s="227">
        <f t="shared" si="1"/>
        <v>0</v>
      </c>
      <c r="O24" s="227">
        <f t="shared" si="1"/>
        <v>0</v>
      </c>
      <c r="P24" s="66"/>
      <c r="Q24" s="211"/>
      <c r="R24" s="339">
        <f t="shared" ref="R24:R47" si="2">G24*$G$3+H24*$H$3+I24*$I$3+J24*$J$3+K24*$K$3+L24*$L$3+M24*$M$3+N24*$N$3+O24*$O$3+Q24</f>
        <v>0</v>
      </c>
      <c r="T24" s="234"/>
      <c r="U24" s="237"/>
    </row>
    <row r="25" spans="2:21" ht="21.75" customHeight="1" x14ac:dyDescent="0.35">
      <c r="B25" s="258" t="s">
        <v>589</v>
      </c>
      <c r="C25" s="252" t="s">
        <v>136</v>
      </c>
      <c r="D25" s="70" t="str">
        <f>traduction!A51</f>
        <v>VIS M6x30 A2 DIN912 (module 30 à 40) POUR ER EVOL &amp; METAL</v>
      </c>
      <c r="E25" s="72" t="s">
        <v>158</v>
      </c>
      <c r="F25" s="83">
        <v>8</v>
      </c>
      <c r="G25" s="227">
        <f>IF(G4=$Y$1,G23+G22+G21,0)</f>
        <v>0</v>
      </c>
      <c r="H25" s="227">
        <f t="shared" ref="H25:O25" si="3">IF(H4=$Y$1,H23+H22+H21,0)</f>
        <v>0</v>
      </c>
      <c r="I25" s="227">
        <f t="shared" si="3"/>
        <v>0</v>
      </c>
      <c r="J25" s="227">
        <f t="shared" si="3"/>
        <v>0</v>
      </c>
      <c r="K25" s="227">
        <f t="shared" si="3"/>
        <v>0</v>
      </c>
      <c r="L25" s="227">
        <f t="shared" si="3"/>
        <v>0</v>
      </c>
      <c r="M25" s="227">
        <f t="shared" si="3"/>
        <v>0</v>
      </c>
      <c r="N25" s="227">
        <f t="shared" si="3"/>
        <v>0</v>
      </c>
      <c r="O25" s="227">
        <f t="shared" si="3"/>
        <v>0</v>
      </c>
      <c r="P25" s="66"/>
      <c r="Q25" s="211"/>
      <c r="R25" s="339">
        <f t="shared" si="2"/>
        <v>0</v>
      </c>
      <c r="T25" s="234"/>
      <c r="U25" s="237"/>
    </row>
    <row r="26" spans="2:21" ht="21.75" customHeight="1" x14ac:dyDescent="0.35">
      <c r="B26" s="258" t="s">
        <v>588</v>
      </c>
      <c r="C26" s="252" t="s">
        <v>7</v>
      </c>
      <c r="D26" s="70" t="str">
        <f>traduction!A53</f>
        <v xml:space="preserve">VIS TB 6x40 (BOIS) </v>
      </c>
      <c r="E26" s="71" t="s">
        <v>158</v>
      </c>
      <c r="F26" s="82">
        <v>5</v>
      </c>
      <c r="G26" s="226">
        <f>(G21+G22)*3+G23*4</f>
        <v>0</v>
      </c>
      <c r="H26" s="226">
        <f t="shared" ref="H26:N26" si="4">(H21+H22)*3+H23*4</f>
        <v>0</v>
      </c>
      <c r="I26" s="226">
        <f t="shared" si="4"/>
        <v>0</v>
      </c>
      <c r="J26" s="226">
        <f t="shared" si="4"/>
        <v>0</v>
      </c>
      <c r="K26" s="226">
        <f t="shared" si="4"/>
        <v>0</v>
      </c>
      <c r="L26" s="226">
        <f t="shared" si="4"/>
        <v>0</v>
      </c>
      <c r="M26" s="226">
        <f t="shared" si="4"/>
        <v>0</v>
      </c>
      <c r="N26" s="226">
        <f t="shared" si="4"/>
        <v>0</v>
      </c>
      <c r="O26" s="226">
        <f>(O21+O22)*3+O23*4</f>
        <v>0</v>
      </c>
      <c r="P26" s="66"/>
      <c r="Q26" s="185"/>
      <c r="R26" s="339">
        <f t="shared" si="2"/>
        <v>0</v>
      </c>
      <c r="T26" s="234"/>
      <c r="U26" s="237"/>
    </row>
    <row r="27" spans="2:21" ht="21.75" customHeight="1" x14ac:dyDescent="0.35">
      <c r="B27" s="258" t="s">
        <v>576</v>
      </c>
      <c r="C27" s="252" t="s">
        <v>542</v>
      </c>
      <c r="D27" s="70" t="str">
        <f>traduction!A98</f>
        <v>PIGE ERE PORTRAIT</v>
      </c>
      <c r="E27" s="72" t="s">
        <v>157</v>
      </c>
      <c r="F27" s="83">
        <v>270</v>
      </c>
      <c r="G27" s="227">
        <f t="shared" ref="G27:O27" si="5">IF(G9&gt;12,4,IF(G9=0,0,2))</f>
        <v>0</v>
      </c>
      <c r="H27" s="227">
        <f t="shared" si="5"/>
        <v>0</v>
      </c>
      <c r="I27" s="227">
        <f t="shared" si="5"/>
        <v>0</v>
      </c>
      <c r="J27" s="227">
        <f t="shared" si="5"/>
        <v>0</v>
      </c>
      <c r="K27" s="227">
        <f t="shared" si="5"/>
        <v>0</v>
      </c>
      <c r="L27" s="227">
        <f t="shared" si="5"/>
        <v>0</v>
      </c>
      <c r="M27" s="227">
        <f t="shared" si="5"/>
        <v>0</v>
      </c>
      <c r="N27" s="227">
        <f t="shared" si="5"/>
        <v>0</v>
      </c>
      <c r="O27" s="227">
        <f t="shared" si="5"/>
        <v>0</v>
      </c>
      <c r="P27" s="66"/>
      <c r="Q27" s="185"/>
      <c r="R27" s="339">
        <f t="shared" si="2"/>
        <v>0</v>
      </c>
      <c r="T27" s="234"/>
      <c r="U27" s="237"/>
    </row>
    <row r="28" spans="2:21" ht="21.75" customHeight="1" x14ac:dyDescent="0.35">
      <c r="B28" s="258" t="s">
        <v>573</v>
      </c>
      <c r="C28" s="252" t="s">
        <v>359</v>
      </c>
      <c r="D28" s="70" t="str">
        <f>traduction!A99</f>
        <v xml:space="preserve">KIT ABERGEMENT VELUX MK06 *jusqu’à épuisement de stock </v>
      </c>
      <c r="E28" s="72" t="s">
        <v>167</v>
      </c>
      <c r="F28" s="83"/>
      <c r="G28" s="227">
        <f>COUNTIF('Création champs PV'!C5:P10,"V1")</f>
        <v>0</v>
      </c>
      <c r="H28" s="227">
        <f>COUNTIF('Création champs PV'!T5:AG10,"V1")</f>
        <v>0</v>
      </c>
      <c r="I28" s="227">
        <f>COUNTIF('Création champs PV'!AK5:AX10,"V1")</f>
        <v>0</v>
      </c>
      <c r="J28" s="227">
        <f>COUNTIF('Création champs PV'!BB5:BO10,"V1")</f>
        <v>0</v>
      </c>
      <c r="K28" s="227">
        <f>COUNTIF('Création champs PV'!C18:P23,"V1")</f>
        <v>0</v>
      </c>
      <c r="L28" s="227">
        <f>COUNTIF('Création champs PV'!T18:AG23,"V1")</f>
        <v>0</v>
      </c>
      <c r="M28" s="227">
        <f>COUNTIF('Création champs PV'!AK18:AX23,"V1")</f>
        <v>0</v>
      </c>
      <c r="N28" s="227">
        <f>COUNTIF('Création champs PV'!BB18:BO23,"V1")</f>
        <v>0</v>
      </c>
      <c r="O28" s="227">
        <f>COUNTIF('Création champs PV'!C31:DD51,"V1")</f>
        <v>0</v>
      </c>
      <c r="P28" s="66"/>
      <c r="Q28" s="185"/>
      <c r="R28" s="339">
        <f t="shared" si="2"/>
        <v>0</v>
      </c>
      <c r="T28" s="234"/>
      <c r="U28" s="237"/>
    </row>
    <row r="29" spans="2:21" ht="21" customHeight="1" x14ac:dyDescent="0.35">
      <c r="B29" s="263" t="s">
        <v>574</v>
      </c>
      <c r="C29" s="252" t="s">
        <v>360</v>
      </c>
      <c r="D29" s="172" t="str">
        <f>traduction!A100</f>
        <v xml:space="preserve">KIT ABERGEMENT VELUX MK08 *jusqu’à épuisement de stock </v>
      </c>
      <c r="E29" s="72" t="s">
        <v>168</v>
      </c>
      <c r="F29" s="83"/>
      <c r="G29" s="227">
        <f>COUNTIF('Création champs PV'!C5:P10,"V2")</f>
        <v>0</v>
      </c>
      <c r="H29" s="227">
        <f>COUNTIF('Création champs PV'!T5:AG10,"V2")</f>
        <v>0</v>
      </c>
      <c r="I29" s="227">
        <f>COUNTIF('Création champs PV'!AK5:AX10,"V2")</f>
        <v>0</v>
      </c>
      <c r="J29" s="227">
        <f>COUNTIF('Création champs PV'!BB5:BO10,"V2")</f>
        <v>0</v>
      </c>
      <c r="K29" s="227">
        <f>COUNTIF('Création champs PV'!C18:P23,"V2")</f>
        <v>0</v>
      </c>
      <c r="L29" s="227">
        <f>COUNTIF('Création champs PV'!T18:AG23,"V2")</f>
        <v>0</v>
      </c>
      <c r="M29" s="227">
        <f>COUNTIF('Création champs PV'!AK18:AX23,"V2")</f>
        <v>0</v>
      </c>
      <c r="N29" s="227">
        <f>COUNTIF('Création champs PV'!BB18:BO23,"V2")</f>
        <v>0</v>
      </c>
      <c r="O29" s="227">
        <f>COUNTIF('Création champs PV'!C31:DD51,"V2")</f>
        <v>0</v>
      </c>
      <c r="P29" s="66"/>
      <c r="Q29" s="185"/>
      <c r="R29" s="339">
        <f t="shared" si="2"/>
        <v>0</v>
      </c>
      <c r="T29" s="234"/>
      <c r="U29" s="237"/>
    </row>
    <row r="30" spans="2:21" ht="21" customHeight="1" x14ac:dyDescent="0.35">
      <c r="B30" s="263" t="s">
        <v>580</v>
      </c>
      <c r="C30" s="252" t="s">
        <v>297</v>
      </c>
      <c r="D30" s="175" t="s">
        <v>298</v>
      </c>
      <c r="E30" s="72"/>
      <c r="F30" s="83">
        <v>0.03</v>
      </c>
      <c r="G30" s="228">
        <f>IF('Création champs PV'!$Q$1=2,'Terre FR'!$R12,IF('Création champs PV'!$Q$1=1,' Terre UE'!$R12,0))</f>
        <v>0</v>
      </c>
      <c r="H30" s="228">
        <f>IF('Création champs PV'!$Q$1=2,'Terre FR'!$AI12,IF('Création champs PV'!$Q$1=1,' Terre UE'!$AI12,0))</f>
        <v>0</v>
      </c>
      <c r="I30" s="228">
        <f>IF('Création champs PV'!$Q$1=2,'Terre FR'!$AZ12,IF('Création champs PV'!$Q$1=1,' Terre UE'!$AZ12,0))</f>
        <v>0</v>
      </c>
      <c r="J30" s="228">
        <f>IF('Création champs PV'!$Q$1=2,'Terre FR'!$BQ12,IF('Création champs PV'!$Q$1=1,' Terre UE'!$BQ12,0))</f>
        <v>0</v>
      </c>
      <c r="K30" s="228">
        <f>IF('Création champs PV'!$Q$1=2,'Terre FR'!$R25,IF('Création champs PV'!$Q$1=1,' Terre UE'!$R25,0))</f>
        <v>0</v>
      </c>
      <c r="L30" s="228">
        <f>IF('Création champs PV'!$Q$1=2,'Terre FR'!$AI25,IF('Création champs PV'!$Q$1=1,' Terre UE'!$AI25,0))</f>
        <v>0</v>
      </c>
      <c r="M30" s="228">
        <f>IF('Création champs PV'!$Q$1=2,'Terre FR'!$AZ25,IF('Création champs PV'!$Q$1=1,' Terre UE'!$AZ25,0))</f>
        <v>0</v>
      </c>
      <c r="N30" s="228">
        <f>IF('Création champs PV'!$Q$1=2,'Terre FR'!$BQ25,IF('Création champs PV'!$Q$1=1,' Terre UE'!$BQ25,0))</f>
        <v>0</v>
      </c>
      <c r="O30" s="228">
        <f>IF('Création champs PV'!$Q$1=2,'Terre FR'!DF53,IF('Création champs PV'!$Q$1=1,' Terre UE'!DF53,0))</f>
        <v>0</v>
      </c>
      <c r="P30" s="66"/>
      <c r="Q30" s="185"/>
      <c r="R30" s="339">
        <f t="shared" si="2"/>
        <v>0</v>
      </c>
      <c r="T30" s="234"/>
      <c r="U30" s="237"/>
    </row>
    <row r="31" spans="2:21" ht="21" customHeight="1" x14ac:dyDescent="0.35">
      <c r="B31" s="263" t="s">
        <v>583</v>
      </c>
      <c r="C31" s="252" t="s">
        <v>461</v>
      </c>
      <c r="D31" s="172" t="str">
        <f>traduction!A147</f>
        <v>CROCHET A NEIGE ERE 4MM NOIR</v>
      </c>
      <c r="E31" s="72"/>
      <c r="F31" s="83">
        <v>60</v>
      </c>
      <c r="G31" s="229"/>
      <c r="H31" s="229"/>
      <c r="I31" s="229"/>
      <c r="J31" s="229"/>
      <c r="K31" s="229"/>
      <c r="L31" s="229"/>
      <c r="M31" s="229"/>
      <c r="N31" s="229"/>
      <c r="O31" s="267"/>
      <c r="P31" s="224"/>
      <c r="Q31" s="185"/>
      <c r="R31" s="339">
        <f>G31*$G$3+H31*$H$3+I31*$I$3+J31*$J$3+K31*$K$3+L31*$L$3+M31*$M$3+N31*$N$3+O31*$O$3+Q31</f>
        <v>0</v>
      </c>
      <c r="T31" s="234"/>
      <c r="U31" s="237"/>
    </row>
    <row r="32" spans="2:21" ht="21" customHeight="1" x14ac:dyDescent="0.35">
      <c r="B32" s="263" t="s">
        <v>584</v>
      </c>
      <c r="C32" s="252" t="s">
        <v>462</v>
      </c>
      <c r="D32" s="172" t="str">
        <f>traduction!A148</f>
        <v>CASSE NEIGE ERE 4MM NOIR</v>
      </c>
      <c r="E32" s="72"/>
      <c r="F32" s="83">
        <v>27</v>
      </c>
      <c r="G32" s="229"/>
      <c r="H32" s="229"/>
      <c r="I32" s="229"/>
      <c r="J32" s="229"/>
      <c r="K32" s="229"/>
      <c r="L32" s="229"/>
      <c r="M32" s="229"/>
      <c r="N32" s="229"/>
      <c r="O32" s="229">
        <f>O31</f>
        <v>0</v>
      </c>
      <c r="P32" s="224"/>
      <c r="Q32" s="185"/>
      <c r="R32" s="339">
        <f>G32*$G$3+H32*$H$3+I32*$I$3+J32*$J$3+K32*$K$3+L32*$L$3+M32*$M$3+N32*$N$3+O32*$O$3+Q32</f>
        <v>0</v>
      </c>
      <c r="T32" s="234"/>
      <c r="U32" s="237"/>
    </row>
    <row r="33" spans="1:21" ht="21" customHeight="1" outlineLevel="1" x14ac:dyDescent="0.35">
      <c r="A33" s="326" t="str">
        <f>traduction!A140</f>
        <v>Déflecteur</v>
      </c>
      <c r="B33" s="264" t="s">
        <v>568</v>
      </c>
      <c r="C33" s="254" t="s">
        <v>511</v>
      </c>
      <c r="D33" s="178" t="str">
        <f>traduction!A122</f>
        <v>DEFLECTEUR L1</v>
      </c>
      <c r="E33" s="179"/>
      <c r="F33" s="180">
        <v>525</v>
      </c>
      <c r="G33" s="230"/>
      <c r="H33" s="230"/>
      <c r="I33" s="230"/>
      <c r="J33" s="230"/>
      <c r="K33" s="230"/>
      <c r="L33" s="230"/>
      <c r="M33" s="230"/>
      <c r="N33" s="230"/>
      <c r="O33" s="230">
        <f>IF(OR('Création champs PV'!$I$53=1,O31&lt;&gt;0),0,IF(OR('Qte module'!$DF$53&gt;7,'Création champs PV'!$AG$53=1,'Création champs PV'!$AG$54=1),COUNTIF(Deflecteur!$B$30:$DE$52,"D"),0))</f>
        <v>0</v>
      </c>
      <c r="P33" s="224"/>
      <c r="Q33" s="185"/>
      <c r="R33" s="232">
        <f t="shared" si="2"/>
        <v>0</v>
      </c>
      <c r="T33" s="234"/>
      <c r="U33" s="237"/>
    </row>
    <row r="34" spans="1:21" ht="21" customHeight="1" outlineLevel="1" x14ac:dyDescent="0.35">
      <c r="A34" s="326"/>
      <c r="B34" s="264" t="s">
        <v>569</v>
      </c>
      <c r="C34" s="254" t="s">
        <v>512</v>
      </c>
      <c r="D34" s="178" t="str">
        <f>traduction!A123</f>
        <v>DEFLECTEUR L1 NOIR</v>
      </c>
      <c r="E34" s="179"/>
      <c r="F34" s="180">
        <v>525</v>
      </c>
      <c r="G34" s="230"/>
      <c r="H34" s="230"/>
      <c r="I34" s="230"/>
      <c r="J34" s="230"/>
      <c r="K34" s="230"/>
      <c r="L34" s="230"/>
      <c r="M34" s="230"/>
      <c r="N34" s="230"/>
      <c r="O34" s="230">
        <f>IF(AND('Création champs PV'!$I$53&lt;&gt;1,O31=0),0,IF(OR('Qte module'!$DF$53&gt;7,'Création champs PV'!$AG$53=1,'Création champs PV'!$AG$54=1,O31&lt;&gt;0),COUNTIF(Deflecteur!$B$30:$DE$52,"D"),0))</f>
        <v>0</v>
      </c>
      <c r="P34" s="224"/>
      <c r="Q34" s="185"/>
      <c r="R34" s="232">
        <f t="shared" si="2"/>
        <v>0</v>
      </c>
      <c r="T34" s="234"/>
      <c r="U34" s="237"/>
    </row>
    <row r="35" spans="1:21" ht="21" customHeight="1" outlineLevel="1" x14ac:dyDescent="0.35">
      <c r="A35" s="326"/>
      <c r="B35" s="264" t="s">
        <v>570</v>
      </c>
      <c r="C35" s="254" t="s">
        <v>513</v>
      </c>
      <c r="D35" s="178" t="str">
        <f>traduction!A124</f>
        <v>TIRANT DEFLECTEUR</v>
      </c>
      <c r="E35" s="179"/>
      <c r="F35" s="180">
        <v>13</v>
      </c>
      <c r="G35" s="230"/>
      <c r="H35" s="230"/>
      <c r="I35" s="230"/>
      <c r="J35" s="230"/>
      <c r="K35" s="230"/>
      <c r="L35" s="230"/>
      <c r="M35" s="230"/>
      <c r="N35" s="230"/>
      <c r="O35" s="230">
        <f>2*(O33+O34)</f>
        <v>0</v>
      </c>
      <c r="P35" s="224"/>
      <c r="Q35" s="185"/>
      <c r="R35" s="232">
        <f t="shared" si="2"/>
        <v>0</v>
      </c>
      <c r="T35" s="234"/>
      <c r="U35" s="237"/>
    </row>
    <row r="36" spans="1:21" ht="21" customHeight="1" outlineLevel="1" x14ac:dyDescent="0.35">
      <c r="A36" s="326"/>
      <c r="B36" s="264" t="s">
        <v>591</v>
      </c>
      <c r="C36" s="254" t="s">
        <v>510</v>
      </c>
      <c r="D36" s="178" t="str">
        <f>traduction!A125</f>
        <v>VIS TF M4x35 AVEC FIL TOT A2 ISO14581</v>
      </c>
      <c r="E36" s="179"/>
      <c r="F36" s="180">
        <v>5</v>
      </c>
      <c r="G36" s="230"/>
      <c r="H36" s="230"/>
      <c r="I36" s="230"/>
      <c r="J36" s="230"/>
      <c r="K36" s="230"/>
      <c r="L36" s="230"/>
      <c r="M36" s="230"/>
      <c r="N36" s="230"/>
      <c r="O36" s="230">
        <f>O35</f>
        <v>0</v>
      </c>
      <c r="P36" s="224"/>
      <c r="Q36" s="185"/>
      <c r="R36" s="232">
        <f t="shared" si="2"/>
        <v>0</v>
      </c>
      <c r="T36" s="234"/>
      <c r="U36" s="237"/>
    </row>
    <row r="37" spans="1:21" ht="21" customHeight="1" x14ac:dyDescent="0.35">
      <c r="A37" s="326"/>
      <c r="B37" s="264"/>
      <c r="C37" s="254"/>
      <c r="D37" s="178"/>
      <c r="E37" s="179"/>
      <c r="F37" s="180"/>
      <c r="G37" s="230"/>
      <c r="H37" s="230"/>
      <c r="I37" s="230"/>
      <c r="J37" s="230"/>
      <c r="K37" s="230"/>
      <c r="L37" s="230"/>
      <c r="M37" s="230"/>
      <c r="N37" s="230"/>
      <c r="O37" s="230"/>
      <c r="P37" s="224"/>
      <c r="Q37" s="185"/>
      <c r="R37" s="232"/>
      <c r="T37" s="234"/>
      <c r="U37" s="237"/>
    </row>
    <row r="38" spans="1:21" ht="21" customHeight="1" outlineLevel="1" x14ac:dyDescent="0.35">
      <c r="A38" s="324" t="str">
        <f>traduction!A141</f>
        <v>Parclose</v>
      </c>
      <c r="B38" s="265" t="s">
        <v>563</v>
      </c>
      <c r="C38" s="255" t="s">
        <v>435</v>
      </c>
      <c r="D38" s="182" t="str">
        <f>traduction!A126</f>
        <v>PARCLOSE LARGE L1</v>
      </c>
      <c r="E38" s="183"/>
      <c r="F38" s="184">
        <v>1390</v>
      </c>
      <c r="G38" s="231"/>
      <c r="H38" s="231"/>
      <c r="I38" s="231"/>
      <c r="J38" s="231"/>
      <c r="K38" s="231"/>
      <c r="L38" s="231"/>
      <c r="M38" s="231"/>
      <c r="N38" s="231"/>
      <c r="O38" s="231">
        <f>IF(OR('Création champs PV'!$I$53=1,O31&lt;&gt;0),0,IF(OR('Qte module'!$DF$53&gt;9,'Création champs PV'!$AG$54=1),COUNTIF(pattes!$B$30:$DE$52,"P-F-D"),0))</f>
        <v>0</v>
      </c>
      <c r="P38" s="224"/>
      <c r="Q38" s="185"/>
      <c r="R38" s="233">
        <f t="shared" si="2"/>
        <v>0</v>
      </c>
      <c r="T38" s="234"/>
      <c r="U38" s="237"/>
    </row>
    <row r="39" spans="1:21" ht="21" customHeight="1" outlineLevel="1" x14ac:dyDescent="0.35">
      <c r="A39" s="324"/>
      <c r="B39" s="265" t="s">
        <v>564</v>
      </c>
      <c r="C39" s="255" t="s">
        <v>436</v>
      </c>
      <c r="D39" s="182" t="str">
        <f>traduction!A127</f>
        <v>PARCLOSE LARGE L1 NOIR</v>
      </c>
      <c r="E39" s="183"/>
      <c r="F39" s="184">
        <v>1390</v>
      </c>
      <c r="G39" s="231"/>
      <c r="H39" s="231"/>
      <c r="I39" s="231"/>
      <c r="J39" s="231"/>
      <c r="K39" s="231"/>
      <c r="L39" s="231"/>
      <c r="M39" s="231"/>
      <c r="N39" s="231"/>
      <c r="O39" s="231">
        <f>IF(OR('Création champs PV'!$I$53&lt;&gt;1,O31&lt;&gt;0),0,IF(OR('Qte module'!$DF$53&gt;9,'Création champs PV'!$AG$54=1),COUNTIF(pattes!$B$30:$DE$52,"P-F-D"),0))</f>
        <v>0</v>
      </c>
      <c r="P39" s="224"/>
      <c r="Q39" s="185"/>
      <c r="R39" s="233">
        <f t="shared" si="2"/>
        <v>0</v>
      </c>
      <c r="T39" s="234"/>
      <c r="U39" s="237"/>
    </row>
    <row r="40" spans="1:21" ht="21" customHeight="1" outlineLevel="1" x14ac:dyDescent="0.35">
      <c r="A40" s="324"/>
      <c r="B40" s="265" t="s">
        <v>566</v>
      </c>
      <c r="C40" s="255" t="s">
        <v>437</v>
      </c>
      <c r="D40" s="182" t="str">
        <f>traduction!A128</f>
        <v>PARCLOSE EXTREMITE L1</v>
      </c>
      <c r="E40" s="183"/>
      <c r="F40" s="184">
        <v>1040</v>
      </c>
      <c r="G40" s="231"/>
      <c r="H40" s="231"/>
      <c r="I40" s="231"/>
      <c r="J40" s="231"/>
      <c r="K40" s="231"/>
      <c r="L40" s="231"/>
      <c r="M40" s="231"/>
      <c r="N40" s="231"/>
      <c r="O40" s="231">
        <f>IF(OR('Création champs PV'!$I$53=1,O31&lt;&gt;0),0,IF(OR('Qte module'!$DF$53&gt;9,'Création champs PV'!$AG$54=1),COUNTIF(pattes!$B$30:$DE$52,"P-F-S"),0))</f>
        <v>0</v>
      </c>
      <c r="P40" s="224"/>
      <c r="Q40" s="185"/>
      <c r="R40" s="233">
        <f t="shared" si="2"/>
        <v>0</v>
      </c>
      <c r="T40" s="234"/>
      <c r="U40" s="237"/>
    </row>
    <row r="41" spans="1:21" ht="21" customHeight="1" outlineLevel="1" x14ac:dyDescent="0.35">
      <c r="A41" s="324"/>
      <c r="B41" s="265" t="s">
        <v>567</v>
      </c>
      <c r="C41" s="255" t="s">
        <v>438</v>
      </c>
      <c r="D41" s="182" t="str">
        <f>traduction!A129</f>
        <v>PARCLOSE EXTREMITE L1 NOIR</v>
      </c>
      <c r="E41" s="183"/>
      <c r="F41" s="184">
        <v>1040</v>
      </c>
      <c r="G41" s="231"/>
      <c r="H41" s="231"/>
      <c r="I41" s="231"/>
      <c r="J41" s="231"/>
      <c r="K41" s="231"/>
      <c r="L41" s="231"/>
      <c r="M41" s="231"/>
      <c r="N41" s="231"/>
      <c r="O41" s="231">
        <f>IF(AND('Création champs PV'!$I$53&lt;&gt;1,O31=0),0,IF(OR('Qte module'!$DF$53&gt;9,'Création champs PV'!$AG$54=1,O31&lt;&gt;0),COUNTIF(pattes!$B$30:$DE$52,"P-F-S"),0))</f>
        <v>0</v>
      </c>
      <c r="P41" s="224"/>
      <c r="Q41" s="185"/>
      <c r="R41" s="233">
        <f t="shared" si="2"/>
        <v>0</v>
      </c>
      <c r="T41" s="234"/>
      <c r="U41" s="237"/>
    </row>
    <row r="42" spans="1:21" ht="21" customHeight="1" outlineLevel="1" x14ac:dyDescent="0.35">
      <c r="A42" s="324"/>
      <c r="B42" s="265" t="s">
        <v>575</v>
      </c>
      <c r="C42" s="255" t="s">
        <v>450</v>
      </c>
      <c r="D42" s="182" t="str">
        <f>traduction!A130</f>
        <v xml:space="preserve">PIGE L1 PARCLOSE </v>
      </c>
      <c r="E42" s="183"/>
      <c r="F42" s="184"/>
      <c r="G42" s="231"/>
      <c r="H42" s="231"/>
      <c r="I42" s="231"/>
      <c r="J42" s="231"/>
      <c r="K42" s="231"/>
      <c r="L42" s="231"/>
      <c r="M42" s="231"/>
      <c r="N42" s="231"/>
      <c r="O42" s="231">
        <f>IF(OR(O38&lt;&gt;0,O39&lt;&gt;0,O47&lt;&gt;0),2,0)</f>
        <v>0</v>
      </c>
      <c r="P42" s="224"/>
      <c r="Q42" s="185"/>
      <c r="R42" s="233">
        <f t="shared" si="2"/>
        <v>0</v>
      </c>
      <c r="T42" s="234"/>
      <c r="U42" s="237"/>
    </row>
    <row r="43" spans="1:21" ht="21" customHeight="1" outlineLevel="1" x14ac:dyDescent="0.35">
      <c r="A43" s="324"/>
      <c r="B43" s="265" t="s">
        <v>581</v>
      </c>
      <c r="C43" s="256" t="s">
        <v>529</v>
      </c>
      <c r="D43" s="182" t="str">
        <f>traduction!A133</f>
        <v>OBTURATEUR PARCLOSE</v>
      </c>
      <c r="E43" s="183"/>
      <c r="F43" s="184">
        <v>31</v>
      </c>
      <c r="G43" s="231"/>
      <c r="H43" s="231"/>
      <c r="I43" s="231"/>
      <c r="J43" s="231"/>
      <c r="K43" s="231"/>
      <c r="L43" s="231"/>
      <c r="M43" s="231"/>
      <c r="N43" s="231"/>
      <c r="O43" s="231">
        <f>IF(O38&lt;&gt;0,COUNTIF(Obturateur!$B$30:$DE$52,"O"),0)</f>
        <v>0</v>
      </c>
      <c r="P43" s="224"/>
      <c r="Q43" s="185"/>
      <c r="R43" s="233">
        <f t="shared" si="2"/>
        <v>0</v>
      </c>
      <c r="S43" s="59"/>
      <c r="T43" s="234"/>
      <c r="U43" s="237"/>
    </row>
    <row r="44" spans="1:21" ht="21" customHeight="1" outlineLevel="1" x14ac:dyDescent="0.35">
      <c r="A44" s="324"/>
      <c r="B44" s="265" t="s">
        <v>582</v>
      </c>
      <c r="C44" s="255" t="s">
        <v>530</v>
      </c>
      <c r="D44" s="182" t="str">
        <f>traduction!A137</f>
        <v>OBTURATEUR PARCLOSE NOIR</v>
      </c>
      <c r="E44" s="183"/>
      <c r="F44" s="184">
        <v>31</v>
      </c>
      <c r="G44" s="231"/>
      <c r="H44" s="231"/>
      <c r="I44" s="231"/>
      <c r="J44" s="231"/>
      <c r="K44" s="231"/>
      <c r="L44" s="231"/>
      <c r="M44" s="231"/>
      <c r="N44" s="231"/>
      <c r="O44" s="231">
        <f>IF(OR(O39&lt;&gt;0,O47&lt;&gt;0),COUNTIF(Obturateur!B30:DE52,"O"),0)</f>
        <v>0</v>
      </c>
      <c r="P44" s="224"/>
      <c r="Q44" s="185"/>
      <c r="R44" s="233">
        <f t="shared" si="2"/>
        <v>0</v>
      </c>
      <c r="S44" s="59"/>
      <c r="T44" s="234"/>
      <c r="U44" s="237"/>
    </row>
    <row r="45" spans="1:21" ht="21" customHeight="1" outlineLevel="1" x14ac:dyDescent="0.35">
      <c r="A45" s="324"/>
      <c r="B45" s="265" t="s">
        <v>571</v>
      </c>
      <c r="C45" s="255" t="s">
        <v>509</v>
      </c>
      <c r="D45" s="182" t="str">
        <f>traduction!A134</f>
        <v>ECROU POUR OBTURATEUR</v>
      </c>
      <c r="E45" s="183"/>
      <c r="F45" s="184">
        <v>8</v>
      </c>
      <c r="G45" s="231"/>
      <c r="H45" s="231"/>
      <c r="I45" s="231"/>
      <c r="J45" s="231"/>
      <c r="K45" s="231"/>
      <c r="L45" s="231"/>
      <c r="M45" s="231"/>
      <c r="N45" s="231"/>
      <c r="O45" s="231">
        <f>O43+O44</f>
        <v>0</v>
      </c>
      <c r="P45" s="224"/>
      <c r="Q45" s="185"/>
      <c r="R45" s="233">
        <f t="shared" si="2"/>
        <v>0</v>
      </c>
      <c r="T45" s="234"/>
      <c r="U45" s="237"/>
    </row>
    <row r="46" spans="1:21" ht="21" customHeight="1" outlineLevel="1" x14ac:dyDescent="0.35">
      <c r="A46" s="324"/>
      <c r="B46" s="265" t="s">
        <v>587</v>
      </c>
      <c r="C46" s="255" t="s">
        <v>305</v>
      </c>
      <c r="D46" s="182" t="str">
        <f>traduction!A135</f>
        <v>VIS M5x35 A2 ISO7380-1</v>
      </c>
      <c r="E46" s="183"/>
      <c r="F46" s="184">
        <v>5</v>
      </c>
      <c r="G46" s="231"/>
      <c r="H46" s="231"/>
      <c r="I46" s="231"/>
      <c r="J46" s="231"/>
      <c r="K46" s="231"/>
      <c r="L46" s="231"/>
      <c r="M46" s="231"/>
      <c r="N46" s="231"/>
      <c r="O46" s="231">
        <f>O45</f>
        <v>0</v>
      </c>
      <c r="P46" s="224"/>
      <c r="Q46" s="185"/>
      <c r="R46" s="233">
        <f t="shared" si="2"/>
        <v>0</v>
      </c>
      <c r="T46" s="234"/>
      <c r="U46" s="237"/>
    </row>
    <row r="47" spans="1:21" ht="21" customHeight="1" outlineLevel="1" x14ac:dyDescent="0.35">
      <c r="A47" s="324"/>
      <c r="B47" s="265" t="s">
        <v>565</v>
      </c>
      <c r="C47" s="255" t="s">
        <v>446</v>
      </c>
      <c r="D47" s="182" t="str">
        <f>traduction!A166</f>
        <v>PARCLOSE LARGE L1 NOIR CROCHET NEIGE</v>
      </c>
      <c r="E47" s="183"/>
      <c r="F47" s="184">
        <v>1390</v>
      </c>
      <c r="G47" s="231"/>
      <c r="H47" s="231"/>
      <c r="I47" s="231"/>
      <c r="J47" s="231"/>
      <c r="K47" s="231"/>
      <c r="L47" s="231"/>
      <c r="M47" s="231"/>
      <c r="N47" s="231"/>
      <c r="O47" s="231">
        <f>IF(O31&lt;&gt;0,COUNTIF(pattes!$B$30:$DE$52,"P-F-D"),0)</f>
        <v>0</v>
      </c>
      <c r="P47" s="224"/>
      <c r="Q47" s="185"/>
      <c r="R47" s="233">
        <f t="shared" si="2"/>
        <v>0</v>
      </c>
      <c r="T47" s="234"/>
      <c r="U47" s="237"/>
    </row>
    <row r="48" spans="1:21" ht="21" customHeight="1" thickBot="1" x14ac:dyDescent="0.4">
      <c r="A48" s="325"/>
      <c r="B48" s="262"/>
      <c r="C48" s="257"/>
      <c r="D48" s="245"/>
      <c r="E48" s="246"/>
      <c r="F48" s="247"/>
      <c r="G48" s="248"/>
      <c r="H48" s="249"/>
      <c r="I48" s="249"/>
      <c r="J48" s="249"/>
      <c r="K48" s="249"/>
      <c r="L48" s="249"/>
      <c r="M48" s="249"/>
      <c r="N48" s="249"/>
      <c r="O48" s="249"/>
      <c r="P48" s="224"/>
      <c r="Q48" s="340"/>
      <c r="R48" s="249"/>
      <c r="T48" s="234"/>
      <c r="U48" s="237"/>
    </row>
    <row r="49" spans="1:19" ht="21" customHeight="1" x14ac:dyDescent="0.35">
      <c r="D49" s="329" t="str">
        <f>traduction!A58</f>
        <v>Puissance module en watt</v>
      </c>
      <c r="E49" s="329"/>
      <c r="F49" s="329"/>
      <c r="G49" s="81">
        <v>275</v>
      </c>
      <c r="H49" s="81">
        <v>275</v>
      </c>
      <c r="I49" s="81">
        <v>275</v>
      </c>
      <c r="J49" s="81">
        <v>275</v>
      </c>
      <c r="K49" s="81">
        <v>275</v>
      </c>
      <c r="L49" s="81">
        <v>275</v>
      </c>
      <c r="M49" s="81">
        <v>250</v>
      </c>
      <c r="N49" s="81">
        <v>250</v>
      </c>
      <c r="O49" s="81">
        <v>300</v>
      </c>
    </row>
    <row r="50" spans="1:19" ht="21" customHeight="1" x14ac:dyDescent="0.35">
      <c r="D50" s="84"/>
      <c r="E50" s="84"/>
      <c r="F50" s="84" t="str">
        <f>traduction!A59</f>
        <v>Puissance de l'installation en watt</v>
      </c>
      <c r="G50" s="87">
        <f>(G9)*G49</f>
        <v>0</v>
      </c>
      <c r="H50" s="87">
        <f>(H9)*H49</f>
        <v>0</v>
      </c>
      <c r="I50" s="87">
        <f>(I9)*I49</f>
        <v>0</v>
      </c>
      <c r="J50" s="87">
        <f>(J9)*J49</f>
        <v>0</v>
      </c>
      <c r="K50" s="87">
        <f>(K9)*K49</f>
        <v>0</v>
      </c>
      <c r="L50" s="87">
        <f>(L9)*L49</f>
        <v>0</v>
      </c>
      <c r="M50" s="87">
        <f>(M9)*M49</f>
        <v>0</v>
      </c>
      <c r="N50" s="87">
        <f>(N9)*N49</f>
        <v>0</v>
      </c>
      <c r="O50" s="87">
        <f>(O9)*O49</f>
        <v>0</v>
      </c>
      <c r="Q50" s="341"/>
      <c r="R50" s="341"/>
      <c r="S50" s="342"/>
    </row>
    <row r="51" spans="1:19" ht="21" customHeight="1" x14ac:dyDescent="0.35">
      <c r="D51" s="84"/>
      <c r="E51" s="84"/>
      <c r="F51" s="80" t="str">
        <f>traduction!A61</f>
        <v>Poids en kg</v>
      </c>
      <c r="G51" s="86">
        <f>(G9*$F$9+G10*$F$10+G11*$F$11+G12*$F$12+G14*$F$14+G15*$F$15+G16*$F$16+G17*$F$17+G18*$F$18+G19*$F$19+G20*$F$20+G21*$F$21+G22*$F$22+G23*$F$23+G24*$F$24+G25*$F$25+G26*$F$26+G27*$F$27+G28*$F$28+G29*$F$29+G30*$F$30+G31*$F$31+G32*$F$32+G33*$F$33+G34*$F$34+G35*$F$35+G36*$F$36+G37*$F$37+G38*$F$38+G39*$F$39+G40*$F$40+G41*$F$41+G42*$F$42+G43*$F$43+G44*$F$44+G45*$F$45+G46*$F$46+G47*$F$47)/1000</f>
        <v>0</v>
      </c>
      <c r="H51" s="86">
        <f>(H9*$F$9+H10*$F$10+H11*$F$11+H12*$F$12+H14*$F$14+H15*$F$15+H16*$F$16+H17*$F$17+H18*$F$18+H19*$F$19+H20*$F$20+H21*$F$21+H22*$F$22+H23*$F$23+H24*$F$24+H25*$F$25+H26*$F$26+H27*$F$27+H28*$F$28+H29*$F$29+H30*$F$30+H31*$F$31+H32*$F$32+H33*$F$33+H34*$F$34+H35*$F$35+H36*$F$36+H37*$F$37+H38*$F$38+H39*$F$39+H40*$F$40+H41*$F$41+H42*$F$42+H43*$F$43+H44*$F$44+H45*$F$45+H46*$F$46+H47*$F$47)/1000</f>
        <v>0</v>
      </c>
      <c r="I51" s="86">
        <f>(I9*$F$9+I10*$F$10+I11*$F$11+I12*$F$12+I14*$F$14+I15*$F$15+I16*$F$16+I17*$F$17+I18*$F$18+I19*$F$19+I20*$F$20+I21*$F$21+I22*$F$22+I23*$F$23+I24*$F$24+I25*$F$25+I26*$F$26+I27*$F$27+I28*$F$28+I29*$F$29+I30*$F$30+I31*$F$31+I32*$F$32+I33*$F$33+I34*$F$34+I35*$F$35+I36*$F$36+I37*$F$37+I38*$F$38+I39*$F$39+I40*$F$40+I41*$F$41+I42*$F$42+I43*$F$43+I44*$F$44+I45*$F$45+I46*$F$46+I47*$F$47)/1000</f>
        <v>0</v>
      </c>
      <c r="J51" s="86">
        <f>(J9*$F$9+J10*$F$10+J11*$F$11+J12*$F$12+J14*$F$14+J15*$F$15+J16*$F$16+J17*$F$17+J18*$F$18+J19*$F$19+J20*$F$20+J21*$F$21+J22*$F$22+J23*$F$23+J24*$F$24+J25*$F$25+J26*$F$26+J27*$F$27+J28*$F$28+J29*$F$29+J30*$F$30+J31*$F$31+J32*$F$32+J33*$F$33+J34*$F$34+J35*$F$35+J36*$F$36+J37*$F$37+J38*$F$38+J39*$F$39+J40*$F$40+J41*$F$41+J42*$F$42+J43*$F$43+J44*$F$44+J45*$F$45+J46*$F$46+J47*$F$47)/1000</f>
        <v>0</v>
      </c>
      <c r="K51" s="86">
        <f>(K9*$F$9+K10*$F$10+K11*$F$11+K12*$F$12+K14*$F$14+K15*$F$15+K16*$F$16+K17*$F$17+K18*$F$18+K19*$F$19+K20*$F$20+K21*$F$21+K22*$F$22+K23*$F$23+K24*$F$24+K25*$F$25+K26*$F$26+K27*$F$27+K28*$F$28+K29*$F$29+K30*$F$30+K31*$F$31+K32*$F$32+K33*$F$33+K34*$F$34+K35*$F$35+K36*$F$36+K37*$F$37+K38*$F$38+K39*$F$39+K40*$F$40+K41*$F$41+K42*$F$42+K43*$F$43+K44*$F$44+K45*$F$45+K46*$F$46+K47*$F$47)/1000</f>
        <v>0</v>
      </c>
      <c r="L51" s="86">
        <f>(L9*$F$9+L10*$F$10+L11*$F$11+L12*$F$12+L14*$F$14+L15*$F$15+L16*$F$16+L17*$F$17+L18*$F$18+L19*$F$19+L20*$F$20+L21*$F$21+L22*$F$22+L23*$F$23+L24*$F$24+L25*$F$25+L26*$F$26+L27*$F$27+L28*$F$28+L29*$F$29+L30*$F$30+L31*$F$31+L32*$F$32+L33*$F$33+L34*$F$34+L35*$F$35+L36*$F$36+L37*$F$37+L38*$F$38+L39*$F$39+L40*$F$40+L41*$F$41+L42*$F$42+L43*$F$43+L44*$F$44+L45*$F$45+L46*$F$46+L47*$F$47)/1000</f>
        <v>0</v>
      </c>
      <c r="M51" s="86">
        <f>(M9*$F$9+M10*$F$10+M11*$F$11+M12*$F$12+M14*$F$14+M15*$F$15+M16*$F$16+M17*$F$17+M18*$F$18+M19*$F$19+M20*$F$20+M21*$F$21+M22*$F$22+M23*$F$23+M24*$F$24+M25*$F$25+M26*$F$26+M27*$F$27+M28*$F$28+M29*$F$29+M30*$F$30+M31*$F$31+M32*$F$32+M33*$F$33+M34*$F$34+M35*$F$35+M36*$F$36+M37*$F$37+M38*$F$38+M39*$F$39+M40*$F$40+M41*$F$41+M42*$F$42+M43*$F$43+M44*$F$44+M45*$F$45+M46*$F$46+M47*$F$47)/1000</f>
        <v>0</v>
      </c>
      <c r="N51" s="86">
        <f>(N9*$F$9+N10*$F$10+N11*$F$11+N12*$F$12+N14*$F$14+N15*$F$15+N16*$F$16+N17*$F$17+N18*$F$18+N19*$F$19+N20*$F$20+N21*$F$21+N22*$F$22+N23*$F$23+N24*$F$24+N25*$F$25+N26*$F$26+N27*$F$27+N28*$F$28+N29*$F$29+N30*$F$30+N31*$F$31+N32*$F$32+N33*$F$33+N34*$F$34+N35*$F$35+N36*$F$36+N37*$F$37+N38*$F$38+N39*$F$39+N40*$F$40+N41*$F$41+N42*$F$42+N43*$F$43+N44*$F$44+N45*$F$45+N46*$F$46+N47*$F$47)/1000</f>
        <v>0</v>
      </c>
      <c r="O51" s="86">
        <f>(O9*$F$9+O10*$F$10+O11*$F$11+O12*$F$12+O14*$F$14+O15*$F$15+O16*$F$16+O17*$F$17+O18*$F$18+O19*$F$19+O20*$F$20+O21*$F$21+O22*$F$22+O23*$F$23+O24*$F$24+O25*$F$25+O26*$F$26+O27*$F$27+O28*$F$28+O29*$F$29+O30*$F$30+O31*$F$31+O32*$F$32+O33*$F$33+O34*$F$34+O35*$F$35+O36*$F$36+O37*$F$37+O38*$F$38+O39*$F$39+O40*$F$40+O41*$F$41+O42*$F$42+O43*$F$43+O44*$F$44+O45*$F$45+O46*$F$46+O47*$F$47)/1000</f>
        <v>0</v>
      </c>
      <c r="Q51" s="341"/>
      <c r="R51" s="341"/>
      <c r="S51" s="342"/>
    </row>
    <row r="52" spans="1:19" ht="21" customHeight="1" x14ac:dyDescent="0.35">
      <c r="D52" s="84"/>
      <c r="E52" s="84"/>
      <c r="F52" s="80" t="str">
        <f>traduction!A62</f>
        <v>Poids en kg/m²</v>
      </c>
      <c r="G52" s="85" t="str">
        <f>IF(G51=0,"",(G51-((G27*$F$27+G28*$F$28+G29*$F$29+G42*$F$42)/1000)-((G10*$F$10+G11*$F$11+G12*$F$12+G14*$F$14)/1000))/((G9)*1.675*1.02))</f>
        <v/>
      </c>
      <c r="H52" s="85" t="str">
        <f>IF(H51=0,"",(H51-((H27*$F$27+H28*$F$28+H29*$F$29+H42*$F$42)/1000)-((H10*$F$10+H11*$F$11+H12*$F$12+H14*$F$14)/1000))/((H9)*1.675*1.02))</f>
        <v/>
      </c>
      <c r="I52" s="85" t="str">
        <f>IF(I51=0,"",(I51-((I27*$F$27+I28*$F$28+I29*$F$29+I42*$F$42)/1000)-((I10*$F$10+I11*$F$11+I12*$F$12+I14*$F$14)/1000))/((I9)*1.675*1.02))</f>
        <v/>
      </c>
      <c r="J52" s="85" t="str">
        <f>IF(J51=0,"",(J51-((J27*$F$27+J28*$F$28+J29*$F$29+J42*$F$42)/1000)-((J10*$F$10+J11*$F$11+J12*$F$12+J14*$F$14)/1000))/((J9)*1.675*1.02))</f>
        <v/>
      </c>
      <c r="K52" s="85" t="str">
        <f>IF(K51=0,"",(K51-((K27*$F$27+K28*$F$28+K29*$F$29+K42*$F$42)/1000)-((K10*$F$10+K11*$F$11+K12*$F$12+K14*$F$14)/1000))/((K9)*1.675*1.02))</f>
        <v/>
      </c>
      <c r="L52" s="85" t="str">
        <f>IF(L51=0,"",(L51-((L27*$F$27+L28*$F$28+L29*$F$29+L42*$F$42)/1000)-((L10*$F$10+L11*$F$11+L12*$F$12+L14*$F$14)/1000))/((L9)*1.675*1.02))</f>
        <v/>
      </c>
      <c r="M52" s="85" t="str">
        <f>IF(M51=0,"",(M51-((M27*$F$27+M28*$F$28+M29*$F$29+M42*$F$42)/1000)-((M10*$F$10+M11*$F$11+M12*$F$12+M14*$F$14)/1000))/((M9)*1.675*1.02))</f>
        <v/>
      </c>
      <c r="N52" s="85" t="str">
        <f>IF(N51=0,"",(N51-((N27*$F$27+N28*$F$28+N29*$F$29+N42*$F$42)/1000)-((N10*$F$10+N11*$F$11+N12*$F$12+N14*$F$14)/1000))/((N9)*1.675*1.02))</f>
        <v/>
      </c>
      <c r="O52" s="85" t="str">
        <f>IF(O51=0,"",(O51-((O27*$F$27+O28*$F$28+O29*$F$29+O42*$F$42)/1000)-((O10*$F$10+O11*$F$11+O12*$F$12+O14*$F$14)/1000))/((O9)*1.675*1.02))</f>
        <v/>
      </c>
      <c r="Q52" s="341"/>
      <c r="R52" s="341"/>
      <c r="S52" s="342"/>
    </row>
    <row r="53" spans="1:19" ht="21" customHeight="1" x14ac:dyDescent="0.35">
      <c r="D53" s="330" t="str">
        <f>traduction!A104</f>
        <v>Nombre de modules necessitant un solin</v>
      </c>
      <c r="E53" s="330"/>
      <c r="F53" s="330"/>
      <c r="G53" s="60">
        <f>1*COUNTIF(Solin!$B$4:$Q$11,"S")</f>
        <v>0</v>
      </c>
      <c r="H53" s="60">
        <f>COUNTIF(Solin!$S$4:$AH$11,"s")</f>
        <v>0</v>
      </c>
      <c r="I53" s="60">
        <f>COUNTIF(Solin!$AJ$4:$AY$11,"s")</f>
        <v>0</v>
      </c>
      <c r="J53" s="60">
        <f>COUNTIF(Solin!$BA$4:$BP$11,"s")</f>
        <v>0</v>
      </c>
      <c r="K53" s="60">
        <f>COUNTIF(Solin!$B$17:$Q$24,"s")</f>
        <v>0</v>
      </c>
      <c r="L53" s="60">
        <f>COUNTIF(Solin!$S$17:$AH$24,"s")</f>
        <v>0</v>
      </c>
      <c r="M53" s="60">
        <f>COUNTIF(Solin!$AJ$17:$AY$24,"s")</f>
        <v>0</v>
      </c>
      <c r="N53" s="60">
        <f>COUNTIF(Solin!$BA$17:$BP$24,"s")</f>
        <v>0</v>
      </c>
      <c r="O53" s="60">
        <f>COUNTIF(Solin!$B$30:$DE$52,"s")</f>
        <v>0</v>
      </c>
      <c r="Q53" s="343"/>
      <c r="R53" s="343"/>
      <c r="S53" s="344"/>
    </row>
    <row r="54" spans="1:19" ht="21" customHeight="1" x14ac:dyDescent="0.35">
      <c r="B54" s="77"/>
      <c r="C54" s="77"/>
      <c r="Q54" s="345"/>
      <c r="R54" s="345"/>
      <c r="S54" s="344"/>
    </row>
    <row r="55" spans="1:19" ht="21" customHeight="1" x14ac:dyDescent="0.35">
      <c r="B55" s="331"/>
      <c r="C55" s="331"/>
      <c r="D55" s="331"/>
      <c r="E55" s="331"/>
      <c r="F55" s="331"/>
      <c r="G55" s="331"/>
      <c r="H55" s="331"/>
      <c r="I55" s="331"/>
      <c r="J55" s="331"/>
      <c r="K55" s="331"/>
      <c r="L55" s="331"/>
      <c r="Q55" s="345"/>
      <c r="R55" s="345"/>
      <c r="S55" s="344"/>
    </row>
    <row r="56" spans="1:19" ht="21" customHeight="1" x14ac:dyDescent="0.35">
      <c r="B56" s="331"/>
      <c r="C56" s="331"/>
      <c r="D56" s="331"/>
      <c r="E56" s="331"/>
      <c r="F56" s="331"/>
      <c r="G56" s="331"/>
      <c r="H56" s="331"/>
      <c r="I56" s="331"/>
      <c r="J56" s="331"/>
      <c r="K56" s="331"/>
      <c r="L56" s="331"/>
      <c r="Q56" s="345"/>
      <c r="R56" s="345"/>
      <c r="S56" s="344"/>
    </row>
    <row r="57" spans="1:19" ht="21" customHeight="1" x14ac:dyDescent="0.35">
      <c r="B57" s="331"/>
      <c r="C57" s="331"/>
      <c r="D57" s="331"/>
      <c r="E57" s="331"/>
      <c r="F57" s="331"/>
      <c r="G57" s="331"/>
      <c r="H57" s="331"/>
      <c r="I57" s="331"/>
      <c r="J57" s="331"/>
      <c r="K57" s="331"/>
      <c r="L57" s="331"/>
      <c r="S57" s="59"/>
    </row>
    <row r="58" spans="1:19" ht="21" customHeight="1" x14ac:dyDescent="0.35">
      <c r="B58" s="331"/>
      <c r="C58" s="331"/>
      <c r="D58" s="331"/>
      <c r="E58" s="331"/>
      <c r="F58" s="331"/>
      <c r="G58" s="331"/>
      <c r="H58" s="331"/>
      <c r="I58" s="331"/>
      <c r="J58" s="331"/>
      <c r="K58" s="331"/>
      <c r="L58" s="331"/>
      <c r="S58" s="59"/>
    </row>
    <row r="59" spans="1:19" ht="21" customHeight="1" x14ac:dyDescent="0.35">
      <c r="A59" s="60"/>
      <c r="B59" s="331"/>
      <c r="C59" s="331"/>
      <c r="D59" s="331"/>
      <c r="E59" s="331"/>
      <c r="F59" s="331"/>
      <c r="G59" s="331"/>
      <c r="H59" s="331"/>
      <c r="I59" s="331"/>
      <c r="J59" s="331"/>
      <c r="K59" s="331"/>
      <c r="L59" s="331"/>
      <c r="S59" s="59"/>
    </row>
    <row r="60" spans="1:19" ht="21" customHeight="1" x14ac:dyDescent="0.35">
      <c r="A60" s="60"/>
      <c r="B60" s="331"/>
      <c r="C60" s="331"/>
      <c r="D60" s="331"/>
      <c r="E60" s="331"/>
      <c r="F60" s="331"/>
      <c r="G60" s="331"/>
      <c r="H60" s="331"/>
      <c r="I60" s="331"/>
      <c r="J60" s="331"/>
      <c r="K60" s="331"/>
      <c r="L60" s="331"/>
      <c r="S60" s="59"/>
    </row>
    <row r="61" spans="1:19" ht="21" customHeight="1" x14ac:dyDescent="0.35">
      <c r="A61" s="60"/>
      <c r="B61" s="331"/>
      <c r="C61" s="331"/>
      <c r="D61" s="331"/>
      <c r="E61" s="331"/>
      <c r="F61" s="331"/>
      <c r="G61" s="331"/>
      <c r="H61" s="331"/>
      <c r="I61" s="331"/>
      <c r="J61" s="331"/>
      <c r="K61" s="331"/>
      <c r="L61" s="331"/>
      <c r="S61" s="59"/>
    </row>
    <row r="62" spans="1:19" ht="21" customHeight="1" x14ac:dyDescent="0.35">
      <c r="A62" s="60"/>
      <c r="B62" s="331"/>
      <c r="C62" s="331"/>
      <c r="D62" s="331"/>
      <c r="E62" s="331"/>
      <c r="F62" s="331"/>
      <c r="G62" s="331"/>
      <c r="H62" s="331"/>
      <c r="I62" s="331"/>
      <c r="J62" s="331"/>
      <c r="K62" s="331"/>
      <c r="L62" s="331"/>
      <c r="S62" s="59"/>
    </row>
    <row r="63" spans="1:19" ht="21" customHeight="1" x14ac:dyDescent="0.35">
      <c r="A63" s="60"/>
      <c r="B63" s="331"/>
      <c r="C63" s="331"/>
      <c r="D63" s="331"/>
      <c r="E63" s="331"/>
      <c r="F63" s="331"/>
      <c r="G63" s="331"/>
      <c r="H63" s="331"/>
      <c r="I63" s="331"/>
      <c r="J63" s="331"/>
      <c r="K63" s="331"/>
      <c r="L63" s="331"/>
      <c r="S63" s="59"/>
    </row>
    <row r="64" spans="1:19" ht="21" customHeight="1" x14ac:dyDescent="0.35">
      <c r="A64" s="60"/>
      <c r="B64" s="331"/>
      <c r="C64" s="331"/>
      <c r="D64" s="331"/>
      <c r="E64" s="331"/>
      <c r="F64" s="331"/>
      <c r="G64" s="331"/>
      <c r="H64" s="331"/>
      <c r="I64" s="331"/>
      <c r="J64" s="331"/>
      <c r="K64" s="331"/>
      <c r="L64" s="331"/>
    </row>
    <row r="65" spans="1:12" ht="21" customHeight="1" x14ac:dyDescent="0.35">
      <c r="A65" s="60"/>
      <c r="B65" s="331"/>
      <c r="C65" s="331"/>
      <c r="D65" s="331"/>
      <c r="E65" s="331"/>
      <c r="F65" s="331"/>
      <c r="G65" s="331"/>
      <c r="H65" s="331"/>
      <c r="I65" s="331"/>
      <c r="J65" s="331"/>
      <c r="K65" s="331"/>
      <c r="L65" s="331"/>
    </row>
    <row r="66" spans="1:12" ht="21" customHeight="1" x14ac:dyDescent="0.35">
      <c r="A66" s="60"/>
    </row>
    <row r="67" spans="1:12" ht="21" customHeight="1" x14ac:dyDescent="0.35">
      <c r="A67" s="60"/>
    </row>
    <row r="68" spans="1:12" ht="21" customHeight="1" x14ac:dyDescent="0.35">
      <c r="A68" s="60"/>
    </row>
    <row r="69" spans="1:12" ht="21" customHeight="1" x14ac:dyDescent="0.35">
      <c r="A69" s="60"/>
    </row>
    <row r="70" spans="1:12" ht="21" customHeight="1" x14ac:dyDescent="0.35">
      <c r="A70" s="60"/>
    </row>
    <row r="71" spans="1:12" ht="21" customHeight="1" x14ac:dyDescent="0.35">
      <c r="A71" s="60"/>
    </row>
    <row r="72" spans="1:12" ht="21" customHeight="1" x14ac:dyDescent="0.35">
      <c r="A72" s="60"/>
    </row>
    <row r="73" spans="1:12" ht="21" customHeight="1" x14ac:dyDescent="0.35">
      <c r="A73" s="60"/>
    </row>
    <row r="74" spans="1:12" ht="21" customHeight="1" x14ac:dyDescent="0.35">
      <c r="A74" s="60"/>
    </row>
    <row r="75" spans="1:12" ht="21" customHeight="1" x14ac:dyDescent="0.35">
      <c r="A75" s="60"/>
    </row>
    <row r="76" spans="1:12" ht="21" customHeight="1" x14ac:dyDescent="0.35">
      <c r="A76" s="60"/>
    </row>
    <row r="77" spans="1:12" ht="21" customHeight="1" x14ac:dyDescent="0.35">
      <c r="A77" s="60"/>
    </row>
    <row r="78" spans="1:12" ht="21" customHeight="1" x14ac:dyDescent="0.35">
      <c r="A78" s="60"/>
    </row>
    <row r="79" spans="1:12" ht="21" customHeight="1" x14ac:dyDescent="0.35">
      <c r="A79" s="60"/>
    </row>
    <row r="80" spans="1:12" ht="21" customHeight="1" x14ac:dyDescent="0.35">
      <c r="A80" s="60"/>
    </row>
    <row r="81" spans="1:1" ht="21" customHeight="1" x14ac:dyDescent="0.35">
      <c r="A81" s="60"/>
    </row>
    <row r="82" spans="1:1" ht="21" customHeight="1" x14ac:dyDescent="0.35">
      <c r="A82" s="60"/>
    </row>
    <row r="83" spans="1:1" ht="21" customHeight="1" x14ac:dyDescent="0.35">
      <c r="A83" s="60"/>
    </row>
    <row r="84" spans="1:1" ht="21" customHeight="1" x14ac:dyDescent="0.35">
      <c r="A84" s="60"/>
    </row>
    <row r="85" spans="1:1" ht="21" customHeight="1" x14ac:dyDescent="0.35">
      <c r="A85" s="60"/>
    </row>
    <row r="86" spans="1:1" ht="21" customHeight="1" x14ac:dyDescent="0.35">
      <c r="A86" s="60"/>
    </row>
    <row r="87" spans="1:1" ht="21" customHeight="1" x14ac:dyDescent="0.35">
      <c r="A87" s="60"/>
    </row>
    <row r="88" spans="1:1" ht="21" customHeight="1" x14ac:dyDescent="0.35">
      <c r="A88" s="60"/>
    </row>
    <row r="89" spans="1:1" ht="21" customHeight="1" x14ac:dyDescent="0.35">
      <c r="A89" s="60"/>
    </row>
    <row r="90" spans="1:1" ht="21" customHeight="1" x14ac:dyDescent="0.35">
      <c r="A90" s="60"/>
    </row>
    <row r="91" spans="1:1" ht="21" customHeight="1" x14ac:dyDescent="0.35">
      <c r="A91" s="60"/>
    </row>
    <row r="92" spans="1:1" ht="21" customHeight="1" x14ac:dyDescent="0.35">
      <c r="A92" s="60"/>
    </row>
    <row r="93" spans="1:1" ht="21" customHeight="1" x14ac:dyDescent="0.35">
      <c r="A93" s="60"/>
    </row>
    <row r="94" spans="1:1" ht="21" customHeight="1" x14ac:dyDescent="0.35">
      <c r="A94" s="60"/>
    </row>
    <row r="95" spans="1:1" ht="21" customHeight="1" x14ac:dyDescent="0.35">
      <c r="A95" s="60"/>
    </row>
    <row r="96" spans="1:1" ht="21" customHeight="1" x14ac:dyDescent="0.35">
      <c r="A96" s="60"/>
    </row>
    <row r="97" spans="1:1" ht="21" customHeight="1" x14ac:dyDescent="0.35">
      <c r="A97" s="60"/>
    </row>
    <row r="98" spans="1:1" ht="21" customHeight="1" x14ac:dyDescent="0.35">
      <c r="A98" s="60"/>
    </row>
    <row r="99" spans="1:1" ht="21" customHeight="1" x14ac:dyDescent="0.35">
      <c r="A99" s="60"/>
    </row>
    <row r="100" spans="1:1" ht="21" customHeight="1" x14ac:dyDescent="0.35">
      <c r="A100" s="60"/>
    </row>
    <row r="101" spans="1:1" ht="21" customHeight="1" x14ac:dyDescent="0.35">
      <c r="A101" s="60"/>
    </row>
    <row r="102" spans="1:1" ht="21" customHeight="1" x14ac:dyDescent="0.35">
      <c r="A102" s="60"/>
    </row>
  </sheetData>
  <sheetProtection sheet="1" objects="1" scenarios="1"/>
  <customSheetViews>
    <customSheetView guid="{16FE1FF2-BD92-4856-8ACC-875F5889A685}" scale="60" fitToPage="1" hiddenColumns="1">
      <pane ySplit="5" topLeftCell="A6" activePane="bottomLeft" state="frozen"/>
      <selection pane="bottomLeft" activeCell="C26" sqref="C26"/>
      <pageMargins left="0.23622047244094491" right="0.23622047244094491" top="0.74803149606299213" bottom="0.74803149606299213" header="0.31496062992125984" footer="0.31496062992125984"/>
      <pageSetup paperSize="9" scale="47" orientation="landscape" verticalDpi="300" r:id="rId1"/>
    </customSheetView>
  </customSheetViews>
  <mergeCells count="33">
    <mergeCell ref="Q3:R6"/>
    <mergeCell ref="Q54:R56"/>
    <mergeCell ref="Q52:R52"/>
    <mergeCell ref="Q53:R53"/>
    <mergeCell ref="Q50:R50"/>
    <mergeCell ref="Q51:R51"/>
    <mergeCell ref="D53:F53"/>
    <mergeCell ref="D49:F49"/>
    <mergeCell ref="B55:L65"/>
    <mergeCell ref="Q7:Q8"/>
    <mergeCell ref="E7:E8"/>
    <mergeCell ref="A38:A48"/>
    <mergeCell ref="A33:A37"/>
    <mergeCell ref="B7:B8"/>
    <mergeCell ref="D7:D8"/>
    <mergeCell ref="R7:R8"/>
    <mergeCell ref="H7:H8"/>
    <mergeCell ref="I7:I8"/>
    <mergeCell ref="O7:O8"/>
    <mergeCell ref="L7:L8"/>
    <mergeCell ref="M7:M8"/>
    <mergeCell ref="B5:F5"/>
    <mergeCell ref="C7:C8"/>
    <mergeCell ref="D1:R1"/>
    <mergeCell ref="B2:R2"/>
    <mergeCell ref="J7:J8"/>
    <mergeCell ref="N7:N8"/>
    <mergeCell ref="B6:F6"/>
    <mergeCell ref="B4:F4"/>
    <mergeCell ref="F7:F8"/>
    <mergeCell ref="B3:F3"/>
    <mergeCell ref="G7:G8"/>
    <mergeCell ref="K7:K8"/>
  </mergeCells>
  <conditionalFormatting sqref="O7:O8">
    <cfRule type="containsText" dxfId="275" priority="10" stopIfTrue="1" operator="containsText" text="erreur">
      <formula>NOT(ISERROR(SEARCH("erreur",O7)))</formula>
    </cfRule>
  </conditionalFormatting>
  <conditionalFormatting sqref="O31">
    <cfRule type="cellIs" dxfId="274" priority="1" stopIfTrue="1" operator="greaterThan">
      <formula>$O$23</formula>
    </cfRule>
  </conditionalFormatting>
  <dataValidations count="3">
    <dataValidation type="list" allowBlank="1" showInputMessage="1" showErrorMessage="1" sqref="G4:O4" xr:uid="{00000000-0002-0000-0200-000000000000}">
      <formula1>$Y$1:$Y$2</formula1>
    </dataValidation>
    <dataValidation type="list" allowBlank="1" showInputMessage="1" showErrorMessage="1" sqref="G6:O6" xr:uid="{00000000-0002-0000-0200-000001000000}">
      <formula1>$Z$1:$Z$2</formula1>
    </dataValidation>
    <dataValidation type="list" allowBlank="1" showInputMessage="1" showErrorMessage="1" sqref="G5:O5" xr:uid="{00000000-0002-0000-0200-000002000000}">
      <formula1>$AA$1:$AA$2</formula1>
    </dataValidation>
  </dataValidations>
  <pageMargins left="0.11811023622047244" right="3.937007874015748E-2" top="0.74803149606299213" bottom="0.3543307086614173" header="0" footer="0"/>
  <pageSetup paperSize="8" scale="47" orientation="portrait" r:id="rId2"/>
  <ignoredErrors>
    <ignoredError sqref="H10:H11 L10:L11" formula="1"/>
    <ignoredError sqref="B9:B4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3"/>
  <sheetViews>
    <sheetView zoomScaleNormal="100" workbookViewId="0">
      <pane xSplit="1" ySplit="4" topLeftCell="B92" activePane="bottomRight" state="frozen"/>
      <selection pane="topRight" activeCell="B1" sqref="B1"/>
      <selection pane="bottomLeft" activeCell="A5" sqref="A5"/>
      <selection pane="bottomRight" activeCell="B102" sqref="B102"/>
    </sheetView>
  </sheetViews>
  <sheetFormatPr baseColWidth="10" defaultColWidth="9.1796875" defaultRowHeight="12.5" x14ac:dyDescent="0.25"/>
  <cols>
    <col min="1" max="1" width="51.26953125" style="92" customWidth="1"/>
    <col min="2" max="2" width="52.54296875" style="92" customWidth="1"/>
    <col min="3" max="3" width="53.26953125" style="92" customWidth="1"/>
    <col min="4" max="5" width="59.453125" style="92" bestFit="1" customWidth="1"/>
    <col min="6" max="6" width="58.1796875" style="92" bestFit="1" customWidth="1"/>
    <col min="7" max="16384" width="9.1796875" style="92"/>
  </cols>
  <sheetData>
    <row r="1" spans="1:5" x14ac:dyDescent="0.25">
      <c r="A1" s="91"/>
      <c r="B1" s="91"/>
      <c r="C1" s="91"/>
    </row>
    <row r="2" spans="1:5" x14ac:dyDescent="0.25">
      <c r="A2" s="91"/>
      <c r="B2" s="91" t="s">
        <v>49</v>
      </c>
      <c r="C2" s="91">
        <f>IF(Instructions!J7=B4,1,IF(Instructions!J7=C4,2,IF(Instructions!J7=D4,3)))</f>
        <v>1</v>
      </c>
    </row>
    <row r="3" spans="1:5" x14ac:dyDescent="0.25">
      <c r="A3" s="91"/>
      <c r="B3" s="91"/>
      <c r="C3" s="91"/>
    </row>
    <row r="4" spans="1:5" ht="13" x14ac:dyDescent="0.3">
      <c r="A4" s="93"/>
      <c r="B4" s="94" t="s">
        <v>50</v>
      </c>
      <c r="C4" s="94" t="s">
        <v>51</v>
      </c>
      <c r="D4" s="159" t="s">
        <v>171</v>
      </c>
      <c r="E4" s="159" t="s">
        <v>395</v>
      </c>
    </row>
    <row r="5" spans="1:5" x14ac:dyDescent="0.25">
      <c r="A5" s="93" t="str">
        <f>INDEX(B5:D5,$C$2)</f>
        <v>FORMAT L1 Evolution (60 cellules Portrait)</v>
      </c>
      <c r="B5" s="93" t="s">
        <v>515</v>
      </c>
      <c r="C5" s="93" t="s">
        <v>258</v>
      </c>
      <c r="D5" s="96" t="s">
        <v>259</v>
      </c>
      <c r="E5" s="96" t="s">
        <v>414</v>
      </c>
    </row>
    <row r="6" spans="1:5" ht="25" x14ac:dyDescent="0.25">
      <c r="A6" s="93" t="str">
        <f t="shared" ref="A6:A69" si="0">INDEX(B6:D6,$C$2)</f>
        <v>Nomenclature pour EASY ROOF EVOLUTION format L1 (1705x1002 portrait)</v>
      </c>
      <c r="B6" s="93" t="s">
        <v>538</v>
      </c>
      <c r="C6" s="93" t="s">
        <v>539</v>
      </c>
      <c r="D6" s="96" t="s">
        <v>540</v>
      </c>
      <c r="E6" s="96" t="s">
        <v>541</v>
      </c>
    </row>
    <row r="7" spans="1:5" s="133" customFormat="1" x14ac:dyDescent="0.25">
      <c r="A7" s="93" t="str">
        <f t="shared" si="0"/>
        <v>Inscrire votre remise</v>
      </c>
      <c r="B7" s="132" t="s">
        <v>20</v>
      </c>
      <c r="C7" s="132" t="s">
        <v>52</v>
      </c>
      <c r="D7" s="160" t="s">
        <v>172</v>
      </c>
      <c r="E7" s="160" t="s">
        <v>415</v>
      </c>
    </row>
    <row r="8" spans="1:5" s="133" customFormat="1" x14ac:dyDescent="0.25">
      <c r="A8" s="93" t="str">
        <f t="shared" si="0"/>
        <v>Nombre de kits</v>
      </c>
      <c r="B8" s="132" t="s">
        <v>516</v>
      </c>
      <c r="C8" s="132" t="s">
        <v>53</v>
      </c>
      <c r="D8" s="160" t="s">
        <v>173</v>
      </c>
      <c r="E8" s="160" t="s">
        <v>416</v>
      </c>
    </row>
    <row r="9" spans="1:5" s="133" customFormat="1" x14ac:dyDescent="0.25">
      <c r="A9" s="93" t="str">
        <f t="shared" si="0"/>
        <v>VOTRE COMMANDE</v>
      </c>
      <c r="B9" s="132" t="s">
        <v>21</v>
      </c>
      <c r="C9" s="132" t="s">
        <v>54</v>
      </c>
      <c r="D9" s="160" t="s">
        <v>174</v>
      </c>
      <c r="E9" s="160"/>
    </row>
    <row r="10" spans="1:5" s="133" customFormat="1" ht="12.75" customHeight="1" x14ac:dyDescent="0.25">
      <c r="A10" s="93" t="str">
        <f t="shared" si="0"/>
        <v>Référence</v>
      </c>
      <c r="B10" s="132" t="s">
        <v>9</v>
      </c>
      <c r="C10" s="132" t="s">
        <v>55</v>
      </c>
      <c r="D10" s="160" t="s">
        <v>55</v>
      </c>
      <c r="E10" s="160" t="s">
        <v>417</v>
      </c>
    </row>
    <row r="11" spans="1:5" s="133" customFormat="1" ht="13.5" customHeight="1" x14ac:dyDescent="0.25">
      <c r="A11" s="93" t="str">
        <f t="shared" si="0"/>
        <v>Nomenclature pièces</v>
      </c>
      <c r="B11" s="132" t="s">
        <v>517</v>
      </c>
      <c r="C11" s="132" t="s">
        <v>56</v>
      </c>
      <c r="D11" s="160" t="s">
        <v>175</v>
      </c>
      <c r="E11" s="160" t="s">
        <v>418</v>
      </c>
    </row>
    <row r="12" spans="1:5" s="133" customFormat="1" x14ac:dyDescent="0.25">
      <c r="A12" s="93" t="str">
        <f t="shared" si="0"/>
        <v>Poids en g</v>
      </c>
      <c r="B12" s="132" t="s">
        <v>28</v>
      </c>
      <c r="C12" s="132" t="s">
        <v>57</v>
      </c>
      <c r="D12" s="160" t="s">
        <v>176</v>
      </c>
      <c r="E12" s="160" t="s">
        <v>419</v>
      </c>
    </row>
    <row r="13" spans="1:5" s="133" customFormat="1" x14ac:dyDescent="0.25">
      <c r="A13" s="93" t="str">
        <f t="shared" si="0"/>
        <v>Champ PV 1</v>
      </c>
      <c r="B13" s="132" t="s">
        <v>10</v>
      </c>
      <c r="C13" s="132" t="s">
        <v>58</v>
      </c>
      <c r="D13" s="160" t="s">
        <v>177</v>
      </c>
      <c r="E13" s="160" t="s">
        <v>420</v>
      </c>
    </row>
    <row r="14" spans="1:5" s="133" customFormat="1" x14ac:dyDescent="0.25">
      <c r="A14" s="93" t="str">
        <f t="shared" si="0"/>
        <v>Champ PV 2</v>
      </c>
      <c r="B14" s="132" t="s">
        <v>11</v>
      </c>
      <c r="C14" s="132" t="s">
        <v>59</v>
      </c>
      <c r="D14" s="160" t="s">
        <v>178</v>
      </c>
      <c r="E14" s="160" t="s">
        <v>421</v>
      </c>
    </row>
    <row r="15" spans="1:5" s="133" customFormat="1" x14ac:dyDescent="0.25">
      <c r="A15" s="93" t="str">
        <f t="shared" si="0"/>
        <v>Champ PV 3</v>
      </c>
      <c r="B15" s="132" t="s">
        <v>12</v>
      </c>
      <c r="C15" s="132" t="s">
        <v>60</v>
      </c>
      <c r="D15" s="160" t="s">
        <v>179</v>
      </c>
      <c r="E15" s="160" t="s">
        <v>422</v>
      </c>
    </row>
    <row r="16" spans="1:5" s="133" customFormat="1" x14ac:dyDescent="0.25">
      <c r="A16" s="93" t="str">
        <f t="shared" si="0"/>
        <v>Champ PV 4</v>
      </c>
      <c r="B16" s="132" t="s">
        <v>13</v>
      </c>
      <c r="C16" s="132" t="s">
        <v>61</v>
      </c>
      <c r="D16" s="160" t="s">
        <v>180</v>
      </c>
      <c r="E16" s="160" t="s">
        <v>423</v>
      </c>
    </row>
    <row r="17" spans="1:5" s="133" customFormat="1" x14ac:dyDescent="0.25">
      <c r="A17" s="93" t="str">
        <f t="shared" si="0"/>
        <v>Champ PV 5</v>
      </c>
      <c r="B17" s="132" t="s">
        <v>14</v>
      </c>
      <c r="C17" s="132" t="s">
        <v>62</v>
      </c>
      <c r="D17" s="160" t="s">
        <v>181</v>
      </c>
      <c r="E17" s="160"/>
    </row>
    <row r="18" spans="1:5" s="133" customFormat="1" x14ac:dyDescent="0.25">
      <c r="A18" s="93" t="str">
        <f t="shared" si="0"/>
        <v>Champ PV 6</v>
      </c>
      <c r="B18" s="132" t="s">
        <v>15</v>
      </c>
      <c r="C18" s="132" t="s">
        <v>63</v>
      </c>
      <c r="D18" s="160" t="s">
        <v>182</v>
      </c>
      <c r="E18" s="160"/>
    </row>
    <row r="19" spans="1:5" s="133" customFormat="1" x14ac:dyDescent="0.25">
      <c r="A19" s="93" t="str">
        <f t="shared" si="0"/>
        <v>Champ PV 7</v>
      </c>
      <c r="B19" s="132" t="s">
        <v>16</v>
      </c>
      <c r="C19" s="132" t="s">
        <v>64</v>
      </c>
      <c r="D19" s="160" t="s">
        <v>183</v>
      </c>
      <c r="E19" s="160"/>
    </row>
    <row r="20" spans="1:5" s="133" customFormat="1" x14ac:dyDescent="0.25">
      <c r="A20" s="93" t="str">
        <f t="shared" si="0"/>
        <v>Champ PV 8</v>
      </c>
      <c r="B20" s="132" t="s">
        <v>35</v>
      </c>
      <c r="C20" s="132" t="s">
        <v>65</v>
      </c>
      <c r="D20" s="160" t="s">
        <v>184</v>
      </c>
      <c r="E20" s="160"/>
    </row>
    <row r="21" spans="1:5" s="133" customFormat="1" x14ac:dyDescent="0.25">
      <c r="A21" s="93" t="str">
        <f t="shared" si="0"/>
        <v>Champ PV 9</v>
      </c>
      <c r="B21" s="132" t="s">
        <v>36</v>
      </c>
      <c r="C21" s="132" t="s">
        <v>66</v>
      </c>
      <c r="D21" s="160" t="s">
        <v>185</v>
      </c>
      <c r="E21" s="160"/>
    </row>
    <row r="22" spans="1:5" s="133" customFormat="1" x14ac:dyDescent="0.25">
      <c r="A22" s="93" t="str">
        <f t="shared" si="0"/>
        <v>Champ PV 10</v>
      </c>
      <c r="B22" s="132" t="s">
        <v>37</v>
      </c>
      <c r="C22" s="132" t="s">
        <v>67</v>
      </c>
      <c r="D22" s="160" t="s">
        <v>186</v>
      </c>
      <c r="E22" s="160"/>
    </row>
    <row r="23" spans="1:5" s="133" customFormat="1" x14ac:dyDescent="0.25">
      <c r="A23" s="93" t="str">
        <f t="shared" si="0"/>
        <v>Champ PV 11</v>
      </c>
      <c r="B23" s="132" t="s">
        <v>38</v>
      </c>
      <c r="C23" s="132" t="s">
        <v>68</v>
      </c>
      <c r="D23" s="160" t="s">
        <v>187</v>
      </c>
      <c r="E23" s="160"/>
    </row>
    <row r="24" spans="1:5" s="133" customFormat="1" x14ac:dyDescent="0.25">
      <c r="A24" s="93" t="str">
        <f t="shared" si="0"/>
        <v>Champ PV 12</v>
      </c>
      <c r="B24" s="132" t="s">
        <v>39</v>
      </c>
      <c r="C24" s="132" t="s">
        <v>69</v>
      </c>
      <c r="D24" s="160" t="s">
        <v>188</v>
      </c>
      <c r="E24" s="160"/>
    </row>
    <row r="25" spans="1:5" s="133" customFormat="1" x14ac:dyDescent="0.25">
      <c r="A25" s="93" t="str">
        <f t="shared" si="0"/>
        <v>Champ PV 13</v>
      </c>
      <c r="B25" s="132" t="s">
        <v>40</v>
      </c>
      <c r="C25" s="132" t="s">
        <v>70</v>
      </c>
      <c r="D25" s="160" t="s">
        <v>189</v>
      </c>
      <c r="E25" s="160"/>
    </row>
    <row r="26" spans="1:5" s="133" customFormat="1" x14ac:dyDescent="0.25">
      <c r="A26" s="93" t="str">
        <f t="shared" si="0"/>
        <v>Champ PV 14</v>
      </c>
      <c r="B26" s="132" t="s">
        <v>41</v>
      </c>
      <c r="C26" s="132" t="s">
        <v>71</v>
      </c>
      <c r="D26" s="160" t="s">
        <v>190</v>
      </c>
      <c r="E26" s="160"/>
    </row>
    <row r="27" spans="1:5" s="133" customFormat="1" x14ac:dyDescent="0.25">
      <c r="A27" s="93" t="str">
        <f t="shared" si="0"/>
        <v>Complément</v>
      </c>
      <c r="B27" s="132" t="s">
        <v>25</v>
      </c>
      <c r="C27" s="132" t="s">
        <v>72</v>
      </c>
      <c r="D27" s="160" t="s">
        <v>191</v>
      </c>
      <c r="E27" s="160"/>
    </row>
    <row r="28" spans="1:5" s="133" customFormat="1" x14ac:dyDescent="0.25">
      <c r="A28" s="93" t="str">
        <f t="shared" si="0"/>
        <v>Total</v>
      </c>
      <c r="B28" s="132" t="s">
        <v>6</v>
      </c>
      <c r="C28" s="132" t="s">
        <v>6</v>
      </c>
      <c r="D28" s="160" t="s">
        <v>192</v>
      </c>
      <c r="E28" s="160" t="s">
        <v>434</v>
      </c>
    </row>
    <row r="29" spans="1:5" s="133" customFormat="1" x14ac:dyDescent="0.25">
      <c r="A29" s="93" t="str">
        <f t="shared" si="0"/>
        <v>Unité de vente</v>
      </c>
      <c r="B29" s="132" t="s">
        <v>22</v>
      </c>
      <c r="C29" s="132" t="s">
        <v>73</v>
      </c>
      <c r="D29" s="160" t="s">
        <v>193</v>
      </c>
      <c r="E29" s="160"/>
    </row>
    <row r="30" spans="1:5" s="133" customFormat="1" x14ac:dyDescent="0.25">
      <c r="A30" s="93" t="str">
        <f t="shared" si="0"/>
        <v>Qté commande</v>
      </c>
      <c r="B30" s="132" t="s">
        <v>74</v>
      </c>
      <c r="C30" s="132" t="s">
        <v>75</v>
      </c>
      <c r="D30" s="160" t="s">
        <v>194</v>
      </c>
      <c r="E30" s="160"/>
    </row>
    <row r="31" spans="1:5" s="133" customFormat="1" x14ac:dyDescent="0.25">
      <c r="A31" s="93" t="str">
        <f t="shared" si="0"/>
        <v>Nb UDV</v>
      </c>
      <c r="B31" s="132" t="s">
        <v>518</v>
      </c>
      <c r="C31" s="132" t="s">
        <v>76</v>
      </c>
      <c r="D31" s="160" t="s">
        <v>195</v>
      </c>
      <c r="E31" s="160"/>
    </row>
    <row r="32" spans="1:5" s="133" customFormat="1" x14ac:dyDescent="0.25">
      <c r="A32" s="93" t="str">
        <f t="shared" si="0"/>
        <v>Prix unitaire</v>
      </c>
      <c r="B32" s="132" t="s">
        <v>23</v>
      </c>
      <c r="C32" s="132" t="s">
        <v>77</v>
      </c>
      <c r="D32" s="160" t="s">
        <v>196</v>
      </c>
      <c r="E32" s="160" t="s">
        <v>424</v>
      </c>
    </row>
    <row r="33" spans="1:5" s="133" customFormat="1" x14ac:dyDescent="0.25">
      <c r="A33" s="93" t="str">
        <f t="shared" si="0"/>
        <v>Prix unitaire après remise</v>
      </c>
      <c r="B33" s="132" t="s">
        <v>24</v>
      </c>
      <c r="C33" s="132" t="s">
        <v>78</v>
      </c>
      <c r="D33" s="160" t="s">
        <v>197</v>
      </c>
      <c r="E33" s="160" t="s">
        <v>425</v>
      </c>
    </row>
    <row r="34" spans="1:5" s="133" customFormat="1" x14ac:dyDescent="0.25">
      <c r="A34" s="93" t="str">
        <f t="shared" si="0"/>
        <v>PRIX €*</v>
      </c>
      <c r="B34" s="132" t="s">
        <v>551</v>
      </c>
      <c r="C34" s="132" t="s">
        <v>552</v>
      </c>
      <c r="D34" s="160" t="s">
        <v>553</v>
      </c>
      <c r="E34" s="160" t="s">
        <v>426</v>
      </c>
    </row>
    <row r="35" spans="1:5" x14ac:dyDescent="0.25">
      <c r="A35" s="93" t="str">
        <f t="shared" si="0"/>
        <v>CADRE PORTRAIT L-1 ERE</v>
      </c>
      <c r="B35" s="95" t="s">
        <v>604</v>
      </c>
      <c r="C35" s="95" t="s">
        <v>534</v>
      </c>
      <c r="D35" s="96" t="s">
        <v>534</v>
      </c>
      <c r="E35" s="96" t="s">
        <v>535</v>
      </c>
    </row>
    <row r="36" spans="1:5" x14ac:dyDescent="0.25">
      <c r="A36" s="93" t="str">
        <f t="shared" si="0"/>
        <v>ABERGEMENT GAUCHE L-1 ERE</v>
      </c>
      <c r="B36" s="95" t="s">
        <v>605</v>
      </c>
      <c r="C36" s="95" t="s">
        <v>134</v>
      </c>
      <c r="D36" s="96" t="s">
        <v>198</v>
      </c>
      <c r="E36" s="96" t="s">
        <v>396</v>
      </c>
    </row>
    <row r="37" spans="1:5" x14ac:dyDescent="0.25">
      <c r="A37" s="93" t="str">
        <f t="shared" si="0"/>
        <v>ABERGEMENT DROIT L-1 ERE</v>
      </c>
      <c r="B37" s="95" t="s">
        <v>606</v>
      </c>
      <c r="C37" s="95" t="s">
        <v>135</v>
      </c>
      <c r="D37" s="96" t="s">
        <v>199</v>
      </c>
      <c r="E37" s="96" t="s">
        <v>397</v>
      </c>
    </row>
    <row r="38" spans="1:5" x14ac:dyDescent="0.25">
      <c r="A38" s="93" t="str">
        <f t="shared" si="0"/>
        <v>FRISE LATERALE 30/15 1,8 M</v>
      </c>
      <c r="B38" s="95" t="s">
        <v>607</v>
      </c>
      <c r="C38" s="95" t="s">
        <v>152</v>
      </c>
      <c r="D38" s="96" t="s">
        <v>200</v>
      </c>
      <c r="E38" s="96" t="s">
        <v>398</v>
      </c>
    </row>
    <row r="39" spans="1:5" x14ac:dyDescent="0.25">
      <c r="A39" s="93" t="str">
        <f t="shared" si="0"/>
        <v>FRISE SUPERIEURE 70/27</v>
      </c>
      <c r="B39" s="95" t="s">
        <v>151</v>
      </c>
      <c r="C39" s="95" t="s">
        <v>153</v>
      </c>
      <c r="D39" s="96" t="s">
        <v>201</v>
      </c>
      <c r="E39" s="96"/>
    </row>
    <row r="40" spans="1:5" s="157" customFormat="1" x14ac:dyDescent="0.25">
      <c r="A40" s="93" t="str">
        <f t="shared" si="0"/>
        <v>Abergement haut 1001</v>
      </c>
      <c r="B40" s="156" t="s">
        <v>42</v>
      </c>
      <c r="C40" s="156" t="s">
        <v>79</v>
      </c>
      <c r="D40" s="161" t="s">
        <v>202</v>
      </c>
      <c r="E40" s="161"/>
    </row>
    <row r="41" spans="1:5" x14ac:dyDescent="0.25">
      <c r="A41" s="93" t="str">
        <f t="shared" si="0"/>
        <v>BRIDE SIMPLE Evolution</v>
      </c>
      <c r="B41" s="95" t="s">
        <v>138</v>
      </c>
      <c r="C41" s="95" t="s">
        <v>125</v>
      </c>
      <c r="D41" s="96" t="s">
        <v>203</v>
      </c>
      <c r="E41" s="96" t="s">
        <v>399</v>
      </c>
    </row>
    <row r="42" spans="1:5" x14ac:dyDescent="0.25">
      <c r="A42" s="93" t="str">
        <f t="shared" si="0"/>
        <v>BRIDE SIMPLE NOIRE Evolution</v>
      </c>
      <c r="B42" s="95" t="s">
        <v>139</v>
      </c>
      <c r="C42" s="95" t="s">
        <v>126</v>
      </c>
      <c r="D42" s="96" t="s">
        <v>204</v>
      </c>
      <c r="E42" s="96" t="s">
        <v>400</v>
      </c>
    </row>
    <row r="43" spans="1:5" x14ac:dyDescent="0.25">
      <c r="A43" s="93" t="str">
        <f t="shared" si="0"/>
        <v>BRIDE DOUBLE Evolution</v>
      </c>
      <c r="B43" s="95" t="s">
        <v>140</v>
      </c>
      <c r="C43" s="95" t="s">
        <v>127</v>
      </c>
      <c r="D43" s="96" t="s">
        <v>205</v>
      </c>
      <c r="E43" s="96" t="s">
        <v>401</v>
      </c>
    </row>
    <row r="44" spans="1:5" x14ac:dyDescent="0.25">
      <c r="A44" s="93" t="str">
        <f t="shared" si="0"/>
        <v>BRIDE DOUBLE (large) Evolution</v>
      </c>
      <c r="B44" s="95" t="s">
        <v>141</v>
      </c>
      <c r="C44" s="95" t="s">
        <v>128</v>
      </c>
      <c r="D44" s="96" t="s">
        <v>206</v>
      </c>
      <c r="E44" s="96" t="s">
        <v>402</v>
      </c>
    </row>
    <row r="45" spans="1:5" x14ac:dyDescent="0.25">
      <c r="A45" s="93" t="str">
        <f t="shared" si="0"/>
        <v>BRIDE DOUBLE NOIRE Evolution</v>
      </c>
      <c r="B45" s="95" t="s">
        <v>142</v>
      </c>
      <c r="C45" s="95" t="s">
        <v>129</v>
      </c>
      <c r="D45" s="96" t="s">
        <v>207</v>
      </c>
      <c r="E45" s="96" t="s">
        <v>403</v>
      </c>
    </row>
    <row r="46" spans="1:5" x14ac:dyDescent="0.25">
      <c r="A46" s="93" t="str">
        <f t="shared" si="0"/>
        <v>BRIDE DOUBLE NOIRE (large) Evolution</v>
      </c>
      <c r="B46" s="95" t="s">
        <v>143</v>
      </c>
      <c r="C46" s="95" t="s">
        <v>130</v>
      </c>
      <c r="D46" s="96" t="s">
        <v>208</v>
      </c>
      <c r="E46" s="96" t="s">
        <v>404</v>
      </c>
    </row>
    <row r="47" spans="1:5" x14ac:dyDescent="0.25">
      <c r="A47" s="93" t="str">
        <f t="shared" si="0"/>
        <v>PATTE SIMPLE Evolution</v>
      </c>
      <c r="B47" s="95" t="s">
        <v>144</v>
      </c>
      <c r="C47" s="95" t="s">
        <v>131</v>
      </c>
      <c r="D47" s="96" t="s">
        <v>209</v>
      </c>
      <c r="E47" s="96" t="s">
        <v>406</v>
      </c>
    </row>
    <row r="48" spans="1:5" x14ac:dyDescent="0.25">
      <c r="A48" s="93" t="str">
        <f t="shared" si="0"/>
        <v>PATTE SIMPLE NOIRE Evolution</v>
      </c>
      <c r="B48" s="95" t="s">
        <v>145</v>
      </c>
      <c r="C48" s="95" t="s">
        <v>132</v>
      </c>
      <c r="D48" s="96" t="s">
        <v>210</v>
      </c>
      <c r="E48" s="96" t="s">
        <v>405</v>
      </c>
    </row>
    <row r="49" spans="1:5" x14ac:dyDescent="0.25">
      <c r="A49" s="93" t="str">
        <f t="shared" si="0"/>
        <v>PATTE DOUBLE Evolution</v>
      </c>
      <c r="B49" s="95" t="s">
        <v>146</v>
      </c>
      <c r="C49" s="95" t="s">
        <v>133</v>
      </c>
      <c r="D49" s="96" t="s">
        <v>211</v>
      </c>
      <c r="E49" s="96" t="s">
        <v>407</v>
      </c>
    </row>
    <row r="50" spans="1:5" x14ac:dyDescent="0.25">
      <c r="A50" s="93" t="str">
        <f t="shared" si="0"/>
        <v>VIS M6x40 A2 DIN912 (module 40 à 50)</v>
      </c>
      <c r="B50" s="95" t="s">
        <v>608</v>
      </c>
      <c r="C50" s="95" t="s">
        <v>147</v>
      </c>
      <c r="D50" s="96" t="s">
        <v>212</v>
      </c>
      <c r="E50" s="96" t="s">
        <v>408</v>
      </c>
    </row>
    <row r="51" spans="1:5" ht="25" x14ac:dyDescent="0.25">
      <c r="A51" s="93" t="str">
        <f t="shared" si="0"/>
        <v>VIS M6x30 A2 DIN912 (module 30 à 40) POUR ER EVOL &amp; METAL</v>
      </c>
      <c r="B51" s="95" t="s">
        <v>609</v>
      </c>
      <c r="C51" s="95" t="s">
        <v>148</v>
      </c>
      <c r="D51" s="96" t="s">
        <v>213</v>
      </c>
      <c r="E51" s="96" t="s">
        <v>409</v>
      </c>
    </row>
    <row r="52" spans="1:5" s="157" customFormat="1" x14ac:dyDescent="0.25">
      <c r="A52" s="93" t="str">
        <f t="shared" si="0"/>
        <v>Ecrou carré M5</v>
      </c>
      <c r="B52" s="156" t="s">
        <v>18</v>
      </c>
      <c r="C52" s="156" t="s">
        <v>80</v>
      </c>
      <c r="D52" s="161" t="s">
        <v>214</v>
      </c>
      <c r="E52" s="161"/>
    </row>
    <row r="53" spans="1:5" x14ac:dyDescent="0.25">
      <c r="A53" s="93" t="str">
        <f t="shared" si="0"/>
        <v xml:space="preserve">VIS TB 6x40 (BOIS) </v>
      </c>
      <c r="B53" s="95" t="s">
        <v>610</v>
      </c>
      <c r="C53" s="95" t="s">
        <v>149</v>
      </c>
      <c r="D53" s="96" t="s">
        <v>215</v>
      </c>
      <c r="E53" s="96" t="s">
        <v>410</v>
      </c>
    </row>
    <row r="54" spans="1:5" s="157" customFormat="1" x14ac:dyDescent="0.25">
      <c r="A54" s="93" t="str">
        <f t="shared" si="0"/>
        <v>Abergement haut gauche 1001</v>
      </c>
      <c r="B54" s="156" t="s">
        <v>44</v>
      </c>
      <c r="C54" s="156" t="s">
        <v>81</v>
      </c>
      <c r="D54" s="161" t="s">
        <v>216</v>
      </c>
      <c r="E54" s="161"/>
    </row>
    <row r="55" spans="1:5" s="157" customFormat="1" x14ac:dyDescent="0.25">
      <c r="A55" s="93" t="str">
        <f t="shared" si="0"/>
        <v>Abergement haut droit 1001</v>
      </c>
      <c r="B55" s="156" t="s">
        <v>45</v>
      </c>
      <c r="C55" s="156" t="s">
        <v>82</v>
      </c>
      <c r="D55" s="161" t="s">
        <v>217</v>
      </c>
      <c r="E55" s="161"/>
    </row>
    <row r="56" spans="1:5" s="157" customFormat="1" x14ac:dyDescent="0.25">
      <c r="A56" s="93" t="str">
        <f t="shared" si="0"/>
        <v>Abergement haut centre 1001</v>
      </c>
      <c r="B56" s="156" t="s">
        <v>46</v>
      </c>
      <c r="C56" s="156" t="s">
        <v>83</v>
      </c>
      <c r="D56" s="161" t="s">
        <v>218</v>
      </c>
      <c r="E56" s="161"/>
    </row>
    <row r="57" spans="1:5" s="133" customFormat="1" x14ac:dyDescent="0.25">
      <c r="A57" s="93" t="str">
        <f t="shared" si="0"/>
        <v>Prix par champ</v>
      </c>
      <c r="B57" s="132" t="s">
        <v>19</v>
      </c>
      <c r="C57" s="132" t="s">
        <v>84</v>
      </c>
      <c r="D57" s="160" t="s">
        <v>219</v>
      </c>
      <c r="E57" s="160" t="s">
        <v>427</v>
      </c>
    </row>
    <row r="58" spans="1:5" s="133" customFormat="1" x14ac:dyDescent="0.25">
      <c r="A58" s="93" t="str">
        <f t="shared" si="0"/>
        <v>Puissance module en watt</v>
      </c>
      <c r="B58" s="132" t="s">
        <v>32</v>
      </c>
      <c r="C58" s="132" t="s">
        <v>85</v>
      </c>
      <c r="D58" s="160" t="s">
        <v>220</v>
      </c>
      <c r="E58" s="160" t="s">
        <v>428</v>
      </c>
    </row>
    <row r="59" spans="1:5" s="133" customFormat="1" x14ac:dyDescent="0.25">
      <c r="A59" s="93" t="str">
        <f t="shared" si="0"/>
        <v>Puissance de l'installation en watt</v>
      </c>
      <c r="B59" s="132" t="s">
        <v>33</v>
      </c>
      <c r="C59" s="132" t="s">
        <v>86</v>
      </c>
      <c r="D59" s="160" t="s">
        <v>221</v>
      </c>
      <c r="E59" s="160" t="s">
        <v>429</v>
      </c>
    </row>
    <row r="60" spans="1:5" s="133" customFormat="1" x14ac:dyDescent="0.25">
      <c r="A60" s="93" t="str">
        <f t="shared" si="0"/>
        <v>Prix par watt</v>
      </c>
      <c r="B60" s="132" t="s">
        <v>27</v>
      </c>
      <c r="C60" s="132" t="s">
        <v>87</v>
      </c>
      <c r="D60" s="160" t="s">
        <v>222</v>
      </c>
      <c r="E60" s="160" t="s">
        <v>430</v>
      </c>
    </row>
    <row r="61" spans="1:5" s="133" customFormat="1" x14ac:dyDescent="0.25">
      <c r="A61" s="93" t="str">
        <f t="shared" si="0"/>
        <v>Poids en kg</v>
      </c>
      <c r="B61" s="132" t="s">
        <v>30</v>
      </c>
      <c r="C61" s="132" t="s">
        <v>88</v>
      </c>
      <c r="D61" s="160" t="s">
        <v>223</v>
      </c>
      <c r="E61" s="160" t="s">
        <v>431</v>
      </c>
    </row>
    <row r="62" spans="1:5" s="133" customFormat="1" x14ac:dyDescent="0.25">
      <c r="A62" s="93" t="str">
        <f t="shared" si="0"/>
        <v>Poids en kg/m²</v>
      </c>
      <c r="B62" s="132" t="s">
        <v>31</v>
      </c>
      <c r="C62" s="132" t="s">
        <v>89</v>
      </c>
      <c r="D62" s="160" t="s">
        <v>224</v>
      </c>
      <c r="E62" s="160" t="s">
        <v>432</v>
      </c>
    </row>
    <row r="63" spans="1:5" s="137" customFormat="1" x14ac:dyDescent="0.25">
      <c r="A63" s="93" t="str">
        <f t="shared" si="0"/>
        <v>cadres et abergements : nb de palettes, 1000x1200 :</v>
      </c>
      <c r="B63" s="136" t="s">
        <v>519</v>
      </c>
      <c r="C63" s="136" t="s">
        <v>90</v>
      </c>
      <c r="D63" s="162" t="s">
        <v>225</v>
      </c>
      <c r="E63" s="162"/>
    </row>
    <row r="64" spans="1:5" s="137" customFormat="1" x14ac:dyDescent="0.25">
      <c r="A64" s="93" t="str">
        <f t="shared" si="0"/>
        <v>Poids moyen d'une palette :</v>
      </c>
      <c r="B64" s="136" t="s">
        <v>34</v>
      </c>
      <c r="C64" s="136" t="s">
        <v>91</v>
      </c>
      <c r="D64" s="162" t="s">
        <v>226</v>
      </c>
      <c r="E64" s="162"/>
    </row>
    <row r="65" spans="1:19" s="137" customFormat="1" x14ac:dyDescent="0.25">
      <c r="A65" s="93" t="str">
        <f t="shared" si="0"/>
        <v>Nombre de palettes d'accessoires :</v>
      </c>
      <c r="B65" s="136" t="s">
        <v>520</v>
      </c>
      <c r="C65" s="136" t="s">
        <v>92</v>
      </c>
      <c r="D65" s="162" t="s">
        <v>227</v>
      </c>
      <c r="E65" s="162"/>
    </row>
    <row r="66" spans="1:19" s="137" customFormat="1" x14ac:dyDescent="0.25">
      <c r="A66" s="93" t="str">
        <f t="shared" si="0"/>
        <v>Poids des accessoires :</v>
      </c>
      <c r="B66" s="136" t="s">
        <v>29</v>
      </c>
      <c r="C66" s="136" t="s">
        <v>93</v>
      </c>
      <c r="D66" s="162" t="s">
        <v>228</v>
      </c>
      <c r="E66" s="162"/>
    </row>
    <row r="67" spans="1:19" s="137" customFormat="1" ht="25" x14ac:dyDescent="0.25">
      <c r="A67" s="93" t="str">
        <f t="shared" si="0"/>
        <v>*Si commande de plusieurs formats, nous regrouperons les accessoires sur une seule palette si possible</v>
      </c>
      <c r="B67" s="136" t="s">
        <v>521</v>
      </c>
      <c r="C67" s="136" t="s">
        <v>94</v>
      </c>
      <c r="D67" s="136" t="s">
        <v>229</v>
      </c>
      <c r="E67" s="136"/>
    </row>
    <row r="68" spans="1:19" s="137" customFormat="1" ht="50" x14ac:dyDescent="0.25">
      <c r="A68" s="93" t="str">
        <f t="shared" si="0"/>
        <v xml:space="preserve">NOTA : Les palettes sont non gerbables. Ces indications de colisage devront être confirmées ultérieurement. Elles peuvent varier selon l'agencement retenu par l'atelier. Elles ne sauraient nous engager. </v>
      </c>
      <c r="B68" s="136" t="s">
        <v>525</v>
      </c>
      <c r="C68" s="136" t="s">
        <v>95</v>
      </c>
      <c r="D68" s="136" t="s">
        <v>230</v>
      </c>
      <c r="E68" s="136"/>
    </row>
    <row r="69" spans="1:19" s="127" customFormat="1" x14ac:dyDescent="0.25">
      <c r="A69" s="93" t="str">
        <f t="shared" si="0"/>
        <v>Instructions :</v>
      </c>
      <c r="B69" s="126" t="s">
        <v>26</v>
      </c>
      <c r="C69" s="125" t="s">
        <v>26</v>
      </c>
      <c r="D69" s="144" t="s">
        <v>231</v>
      </c>
      <c r="E69" s="144"/>
    </row>
    <row r="70" spans="1:19" s="127" customFormat="1" x14ac:dyDescent="0.25">
      <c r="A70" s="93" t="str">
        <f t="shared" ref="A70:A135" si="1">INDEX(B70:D70,$C$2)</f>
        <v>1. Dans l'onglet "Création champs PV"</v>
      </c>
      <c r="B70" s="128" t="s">
        <v>454</v>
      </c>
      <c r="C70" s="128" t="s">
        <v>96</v>
      </c>
      <c r="D70" s="144" t="s">
        <v>232</v>
      </c>
      <c r="E70" s="144"/>
    </row>
    <row r="71" spans="1:19" s="127" customFormat="1" ht="62.5" x14ac:dyDescent="0.25">
      <c r="A71" s="93" t="str">
        <f t="shared" si="1"/>
        <v xml:space="preserve">1.2 Indiquez la position de chaque module et de chaque Velux dans le champ PV (du champ 1 au champ 9) en tapant "1" pour les modules et "V1" ou "V2" (selon le format ci-dessous) pour les VELUX dans la cellule sélectionnée.  </v>
      </c>
      <c r="B71" s="128" t="s">
        <v>544</v>
      </c>
      <c r="C71" s="128" t="s">
        <v>545</v>
      </c>
      <c r="D71" s="125" t="s">
        <v>546</v>
      </c>
      <c r="E71" s="125"/>
    </row>
    <row r="72" spans="1:19" s="127" customFormat="1" ht="37.5" x14ac:dyDescent="0.25">
      <c r="A72" s="93" t="str">
        <f t="shared" si="1"/>
        <v>Rappel des Formats VELUX :                                                                                                                                                                                                                                                                                                                                                                                                                                                                                                                                                                                                    V1 ( MK06) : 780 * 1180 mm                                                                                                                                                                                                                                                                                                                                                                                                                                                                                                                                                           V2 (MK08) : 780 * 1400 mm</v>
      </c>
      <c r="B72" s="128" t="s">
        <v>169</v>
      </c>
      <c r="C72" s="128" t="s">
        <v>170</v>
      </c>
      <c r="D72" s="125" t="s">
        <v>233</v>
      </c>
      <c r="E72" s="125"/>
    </row>
    <row r="73" spans="1:19" s="127" customFormat="1" ht="14.5" x14ac:dyDescent="0.25">
      <c r="A73" s="93" t="str">
        <f t="shared" si="1"/>
        <v>2.1 Pour des modules noirs tapez 1 dans la cellule jaune</v>
      </c>
      <c r="B73" s="128" t="s">
        <v>492</v>
      </c>
      <c r="C73" s="130" t="s">
        <v>493</v>
      </c>
      <c r="D73" s="163" t="s">
        <v>494</v>
      </c>
      <c r="E73" s="163"/>
      <c r="G73" s="129"/>
      <c r="H73" s="121"/>
      <c r="I73" s="121"/>
      <c r="J73" s="121"/>
      <c r="K73" s="121"/>
      <c r="L73" s="121"/>
      <c r="M73" s="121"/>
      <c r="N73" s="121"/>
      <c r="O73" s="121"/>
      <c r="P73" s="121"/>
      <c r="Q73" s="121"/>
      <c r="R73" s="121"/>
      <c r="S73" s="121"/>
    </row>
    <row r="74" spans="1:19" s="127" customFormat="1" ht="37.5" x14ac:dyDescent="0.25">
      <c r="A74" s="93" t="str">
        <f t="shared" si="1"/>
        <v>2.2 Pour 6 points de fixation tapez 1 dans la cellule jaune</v>
      </c>
      <c r="B74" s="128" t="s">
        <v>495</v>
      </c>
      <c r="C74" s="130" t="s">
        <v>496</v>
      </c>
      <c r="D74" s="128" t="s">
        <v>497</v>
      </c>
      <c r="E74" s="128"/>
      <c r="G74" s="129"/>
      <c r="H74" s="121"/>
      <c r="I74" s="121"/>
      <c r="J74" s="121"/>
      <c r="K74" s="121"/>
      <c r="L74" s="121"/>
      <c r="M74" s="121"/>
      <c r="N74" s="121"/>
      <c r="O74" s="121"/>
      <c r="P74" s="121"/>
      <c r="Q74" s="121"/>
      <c r="R74" s="121"/>
      <c r="S74" s="121"/>
    </row>
    <row r="75" spans="1:19" s="127" customFormat="1" ht="25" x14ac:dyDescent="0.25">
      <c r="A75" s="93" t="str">
        <f t="shared" si="1"/>
        <v>3. La nomenclature sera générée dans le tableau de l'onglet "nomenclature "</v>
      </c>
      <c r="B75" s="128" t="s">
        <v>97</v>
      </c>
      <c r="C75" s="128" t="s">
        <v>260</v>
      </c>
      <c r="D75" s="128" t="s">
        <v>261</v>
      </c>
      <c r="E75" s="128"/>
      <c r="G75" s="129"/>
      <c r="H75" s="121"/>
      <c r="I75" s="121"/>
      <c r="J75" s="121"/>
      <c r="K75" s="121"/>
      <c r="L75" s="121"/>
      <c r="M75" s="121"/>
      <c r="N75" s="121"/>
      <c r="O75" s="121"/>
      <c r="P75" s="121"/>
      <c r="Q75" s="121"/>
      <c r="R75" s="121"/>
      <c r="S75" s="121"/>
    </row>
    <row r="76" spans="1:19" s="127" customFormat="1" ht="14.5" x14ac:dyDescent="0.25">
      <c r="A76" s="93" t="str">
        <f t="shared" si="1"/>
        <v>3.1.  Renseignez l'épaisseur des modules ligne 4</v>
      </c>
      <c r="B76" s="128" t="s">
        <v>346</v>
      </c>
      <c r="C76" s="128" t="s">
        <v>344</v>
      </c>
      <c r="D76" s="128" t="s">
        <v>345</v>
      </c>
      <c r="E76" s="128"/>
      <c r="G76" s="129"/>
      <c r="H76" s="121"/>
      <c r="I76" s="121"/>
      <c r="J76" s="121"/>
      <c r="K76" s="121"/>
      <c r="L76" s="121"/>
      <c r="M76" s="121"/>
      <c r="N76" s="121"/>
      <c r="O76" s="121"/>
      <c r="P76" s="121"/>
      <c r="Q76" s="121"/>
      <c r="R76" s="121"/>
      <c r="S76" s="121"/>
    </row>
    <row r="77" spans="1:19" s="127" customFormat="1" ht="25" x14ac:dyDescent="0.25">
      <c r="A77" s="93" t="str">
        <f t="shared" si="1"/>
        <v>Cela permet de sélectionner la bonne vis en fonction de l'épaisseur du module (M6x30 ou M6x40)</v>
      </c>
      <c r="B77" s="128" t="s">
        <v>366</v>
      </c>
      <c r="C77" s="128" t="s">
        <v>367</v>
      </c>
      <c r="D77" s="128" t="s">
        <v>375</v>
      </c>
      <c r="E77" s="128"/>
      <c r="G77" s="129"/>
      <c r="H77" s="121"/>
      <c r="I77" s="121"/>
      <c r="J77" s="121"/>
      <c r="K77" s="121"/>
      <c r="L77" s="121"/>
      <c r="M77" s="121"/>
      <c r="N77" s="121"/>
      <c r="O77" s="121"/>
      <c r="P77" s="121"/>
      <c r="Q77" s="121"/>
      <c r="R77" s="121"/>
      <c r="S77" s="121"/>
    </row>
    <row r="78" spans="1:19" s="127" customFormat="1" ht="14.5" x14ac:dyDescent="0.25">
      <c r="A78" s="93">
        <f t="shared" si="1"/>
        <v>0</v>
      </c>
      <c r="B78" s="128"/>
      <c r="C78" s="128"/>
      <c r="D78" s="128"/>
      <c r="E78" s="128"/>
      <c r="G78" s="129"/>
      <c r="H78" s="121"/>
      <c r="I78" s="121"/>
      <c r="J78" s="121"/>
      <c r="K78" s="121"/>
      <c r="L78" s="121"/>
      <c r="M78" s="121"/>
      <c r="N78" s="121"/>
      <c r="O78" s="121"/>
      <c r="P78" s="121"/>
      <c r="Q78" s="121"/>
      <c r="R78" s="121"/>
      <c r="S78" s="121"/>
    </row>
    <row r="79" spans="1:19" s="127" customFormat="1" ht="14.5" x14ac:dyDescent="0.25">
      <c r="A79" s="93" t="str">
        <f t="shared" si="1"/>
        <v xml:space="preserve">3.2. Renseignez la largeur des modules ligne 6 </v>
      </c>
      <c r="B79" s="128" t="s">
        <v>592</v>
      </c>
      <c r="C79" s="128" t="s">
        <v>593</v>
      </c>
      <c r="D79" s="128" t="s">
        <v>594</v>
      </c>
      <c r="E79" s="128"/>
      <c r="G79" s="129"/>
      <c r="H79" s="121"/>
      <c r="I79" s="121"/>
      <c r="J79" s="121"/>
      <c r="K79" s="121"/>
      <c r="L79" s="121"/>
      <c r="M79" s="121"/>
      <c r="N79" s="121"/>
      <c r="O79" s="121"/>
      <c r="P79" s="121"/>
      <c r="Q79" s="121"/>
      <c r="R79" s="121"/>
      <c r="S79" s="121"/>
    </row>
    <row r="80" spans="1:19" s="127" customFormat="1" ht="37.5" x14ac:dyDescent="0.25">
      <c r="A80" s="93" t="str">
        <f t="shared" si="1"/>
        <v>Vous devez vérifier dans le tableau des compatibilités sur notre site internet : www.irfts.com (Téléchargement).</v>
      </c>
      <c r="B80" s="128" t="s">
        <v>107</v>
      </c>
      <c r="C80" s="128" t="s">
        <v>113</v>
      </c>
      <c r="D80" s="128" t="s">
        <v>234</v>
      </c>
      <c r="E80" s="128"/>
      <c r="G80" s="129"/>
      <c r="H80" s="121"/>
      <c r="I80" s="121"/>
      <c r="J80" s="121"/>
      <c r="K80" s="121"/>
      <c r="L80" s="121"/>
      <c r="M80" s="121"/>
      <c r="N80" s="121"/>
      <c r="O80" s="121"/>
      <c r="P80" s="121"/>
      <c r="Q80" s="121"/>
      <c r="R80" s="121"/>
      <c r="S80" s="121"/>
    </row>
    <row r="81" spans="1:19" s="127" customFormat="1" ht="37.5" x14ac:dyDescent="0.25">
      <c r="A81" s="93" t="str">
        <f t="shared" si="1"/>
        <v>Si le module nécessite des brides larges, vous devez ajouter manuellement les brides larges et enlever les brides standards,</v>
      </c>
      <c r="B81" s="128" t="s">
        <v>347</v>
      </c>
      <c r="C81" s="128" t="s">
        <v>114</v>
      </c>
      <c r="D81" s="128" t="s">
        <v>235</v>
      </c>
      <c r="E81" s="128"/>
      <c r="G81" s="129"/>
      <c r="H81" s="121"/>
      <c r="I81" s="121"/>
      <c r="J81" s="121"/>
      <c r="K81" s="121"/>
      <c r="L81" s="121"/>
      <c r="M81" s="121"/>
      <c r="N81" s="121"/>
      <c r="O81" s="121"/>
      <c r="P81" s="121"/>
      <c r="Q81" s="121"/>
      <c r="R81" s="121"/>
      <c r="S81" s="121"/>
    </row>
    <row r="82" spans="1:19" s="127" customFormat="1" ht="14.5" x14ac:dyDescent="0.25">
      <c r="A82" s="93" t="str">
        <f t="shared" si="1"/>
        <v>(Voir le paragraphe 5).</v>
      </c>
      <c r="B82" s="128" t="s">
        <v>108</v>
      </c>
      <c r="C82" s="128" t="s">
        <v>115</v>
      </c>
      <c r="D82" s="163" t="s">
        <v>236</v>
      </c>
      <c r="E82" s="163"/>
      <c r="G82" s="129"/>
      <c r="H82" s="121"/>
      <c r="I82" s="121"/>
      <c r="J82" s="121"/>
      <c r="K82" s="121"/>
      <c r="L82" s="121"/>
      <c r="M82" s="121"/>
      <c r="N82" s="121"/>
      <c r="O82" s="121"/>
      <c r="P82" s="121"/>
      <c r="Q82" s="121"/>
      <c r="R82" s="121"/>
      <c r="S82" s="121"/>
    </row>
    <row r="83" spans="1:19" s="127" customFormat="1" ht="25" x14ac:dyDescent="0.25">
      <c r="A83" s="93" t="str">
        <f t="shared" si="1"/>
        <v>4. Indiquez le nombre de kits souhaités sur la ligne 3 pour chaque champ PV dessiné</v>
      </c>
      <c r="B83" s="128" t="s">
        <v>348</v>
      </c>
      <c r="C83" s="128" t="s">
        <v>329</v>
      </c>
      <c r="D83" s="163" t="s">
        <v>330</v>
      </c>
      <c r="E83" s="163"/>
      <c r="G83" s="131"/>
      <c r="H83" s="121"/>
      <c r="I83" s="121"/>
      <c r="J83" s="121"/>
      <c r="K83" s="121"/>
      <c r="L83" s="121"/>
      <c r="M83" s="121"/>
      <c r="N83" s="121"/>
      <c r="O83" s="121"/>
      <c r="P83" s="121"/>
      <c r="Q83" s="121"/>
      <c r="R83" s="121"/>
      <c r="S83" s="121"/>
    </row>
    <row r="84" spans="1:19" s="127" customFormat="1" ht="37.5" x14ac:dyDescent="0.25">
      <c r="A84" s="93" t="str">
        <f t="shared" si="1"/>
        <v>5. Si nécessaire, vous pouvez ajouter des pièces supplémentaires sur votre commande en utilisant la colonne Q (exemple : +10)</v>
      </c>
      <c r="B84" s="128" t="s">
        <v>595</v>
      </c>
      <c r="C84" s="128" t="s">
        <v>596</v>
      </c>
      <c r="D84" s="128" t="s">
        <v>597</v>
      </c>
      <c r="E84" s="128"/>
      <c r="G84" s="129"/>
      <c r="H84" s="121"/>
      <c r="I84" s="121"/>
      <c r="J84" s="121"/>
      <c r="K84" s="121"/>
      <c r="L84" s="121"/>
      <c r="M84" s="121"/>
      <c r="N84" s="121"/>
      <c r="O84" s="121"/>
      <c r="P84" s="121"/>
      <c r="Q84" s="121"/>
      <c r="R84" s="121"/>
      <c r="S84" s="121"/>
    </row>
    <row r="85" spans="1:19" s="127" customFormat="1" ht="14.5" x14ac:dyDescent="0.25">
      <c r="A85" s="93" t="str">
        <f t="shared" si="1"/>
        <v>ou bien retirer des pièces (exemple : -10).</v>
      </c>
      <c r="B85" s="128" t="s">
        <v>109</v>
      </c>
      <c r="C85" s="128" t="s">
        <v>110</v>
      </c>
      <c r="D85" s="163" t="s">
        <v>237</v>
      </c>
      <c r="E85" s="163"/>
      <c r="G85" s="129"/>
      <c r="H85" s="121"/>
      <c r="I85" s="121"/>
      <c r="J85" s="121"/>
      <c r="K85" s="121"/>
      <c r="L85" s="121"/>
      <c r="M85" s="121"/>
      <c r="N85" s="121"/>
      <c r="O85" s="121"/>
      <c r="P85" s="121"/>
      <c r="Q85" s="121"/>
      <c r="R85" s="121"/>
      <c r="S85" s="121"/>
    </row>
    <row r="86" spans="1:19" s="127" customFormat="1" ht="112.5" x14ac:dyDescent="0.25">
      <c r="A86" s="93" t="str">
        <f t="shared" si="1"/>
        <v>6. Dans le cas d'un champs PV de plus de 12 m de hauteur dans le sens du rampant, il est obligatoire de placer des déflecteurs horizontaux (perpendiculaire au rampant) entre les modules PV.
A partir de 15 m de hauteur de champ PV dans le sens du rampant en complément des déflecteurs imposés, les brides doubles et simples de fixation doivent être remplacées par des parcloses pour couvrir toute la longueur du module PV (voir ANNEXE 6 page 74).</v>
      </c>
      <c r="B86" s="128" t="s">
        <v>349</v>
      </c>
      <c r="C86" s="128" t="s">
        <v>326</v>
      </c>
      <c r="D86" s="128" t="s">
        <v>392</v>
      </c>
      <c r="E86" s="128"/>
      <c r="G86" s="129"/>
      <c r="H86" s="121"/>
      <c r="I86" s="121"/>
      <c r="J86" s="121"/>
      <c r="K86" s="121"/>
      <c r="L86" s="121"/>
      <c r="M86" s="121"/>
      <c r="N86" s="121"/>
      <c r="O86" s="121"/>
      <c r="P86" s="121"/>
      <c r="Q86" s="121"/>
      <c r="R86" s="121"/>
      <c r="S86" s="121"/>
    </row>
    <row r="87" spans="1:19" s="127" customFormat="1" ht="37.5" x14ac:dyDescent="0.25">
      <c r="A87" s="93" t="str">
        <f t="shared" si="1"/>
        <v>6. Indiquez votre remise (cellule X2), le prix par champ s'affiche ligne 49 et le total de la commande est dans la cellule X49</v>
      </c>
      <c r="B87" s="128" t="s">
        <v>598</v>
      </c>
      <c r="C87" s="128" t="s">
        <v>599</v>
      </c>
      <c r="D87" s="128" t="s">
        <v>600</v>
      </c>
      <c r="E87" s="128"/>
      <c r="G87" s="129"/>
      <c r="H87" s="121"/>
      <c r="I87" s="121"/>
      <c r="J87" s="121"/>
      <c r="K87" s="121"/>
      <c r="L87" s="121"/>
      <c r="M87" s="121"/>
      <c r="N87" s="121"/>
      <c r="O87" s="121"/>
      <c r="P87" s="121"/>
      <c r="Q87" s="121"/>
      <c r="R87" s="121"/>
      <c r="S87" s="121"/>
    </row>
    <row r="88" spans="1:19" s="127" customFormat="1" ht="25" x14ac:dyDescent="0.25">
      <c r="A88" s="93" t="str">
        <f t="shared" si="1"/>
        <v>7. Pour obtenir le prix par watt, renseignez la puissance du module ligne 50</v>
      </c>
      <c r="B88" s="128" t="s">
        <v>601</v>
      </c>
      <c r="C88" s="128" t="s">
        <v>602</v>
      </c>
      <c r="D88" s="128" t="s">
        <v>603</v>
      </c>
      <c r="E88" s="128"/>
      <c r="G88" s="129"/>
      <c r="H88" s="121"/>
      <c r="I88" s="121"/>
      <c r="J88" s="121"/>
      <c r="K88" s="121"/>
      <c r="L88" s="121"/>
      <c r="M88" s="121"/>
      <c r="N88" s="121"/>
      <c r="O88" s="121"/>
      <c r="P88" s="121"/>
      <c r="Q88" s="121"/>
      <c r="R88" s="121"/>
      <c r="S88" s="121"/>
    </row>
    <row r="89" spans="1:19" s="133" customFormat="1" ht="14.5" x14ac:dyDescent="0.25">
      <c r="A89" s="93" t="str">
        <f t="shared" si="1"/>
        <v>Pièces noires : tapez 1</v>
      </c>
      <c r="B89" s="132" t="s">
        <v>365</v>
      </c>
      <c r="C89" s="132" t="s">
        <v>98</v>
      </c>
      <c r="D89" s="164" t="s">
        <v>238</v>
      </c>
      <c r="E89" s="164"/>
      <c r="G89" s="134"/>
      <c r="H89" s="135"/>
      <c r="I89" s="135"/>
      <c r="J89" s="135"/>
      <c r="K89" s="135"/>
      <c r="L89" s="135"/>
      <c r="M89" s="135"/>
      <c r="N89" s="135"/>
      <c r="O89" s="135"/>
      <c r="P89" s="135"/>
      <c r="Q89" s="135"/>
      <c r="R89" s="135"/>
      <c r="S89" s="135"/>
    </row>
    <row r="90" spans="1:19" s="133" customFormat="1" ht="14.5" x14ac:dyDescent="0.25">
      <c r="A90" s="93" t="str">
        <f t="shared" si="1"/>
        <v>(pattes et brides noires)</v>
      </c>
      <c r="B90" s="132" t="s">
        <v>17</v>
      </c>
      <c r="C90" s="132" t="s">
        <v>99</v>
      </c>
      <c r="D90" s="164" t="s">
        <v>239</v>
      </c>
      <c r="E90" s="164"/>
      <c r="G90" s="134"/>
      <c r="H90" s="135"/>
      <c r="I90" s="135"/>
      <c r="J90" s="135"/>
      <c r="K90" s="135"/>
      <c r="L90" s="135"/>
      <c r="M90" s="135"/>
      <c r="N90" s="135"/>
      <c r="O90" s="135"/>
      <c r="P90" s="135"/>
      <c r="Q90" s="135"/>
      <c r="R90" s="135"/>
      <c r="S90" s="135"/>
    </row>
    <row r="91" spans="1:19" s="133" customFormat="1" ht="14.5" x14ac:dyDescent="0.25">
      <c r="A91" s="93" t="str">
        <f t="shared" si="1"/>
        <v>Nombre de modules PV :</v>
      </c>
      <c r="B91" s="132" t="s">
        <v>522</v>
      </c>
      <c r="C91" s="132" t="s">
        <v>314</v>
      </c>
      <c r="D91" s="164" t="s">
        <v>240</v>
      </c>
      <c r="E91" s="164"/>
      <c r="G91" s="134"/>
      <c r="H91" s="135"/>
      <c r="I91" s="135"/>
      <c r="J91" s="135"/>
      <c r="K91" s="135"/>
      <c r="L91" s="135"/>
      <c r="M91" s="135"/>
      <c r="N91" s="135"/>
      <c r="O91" s="135"/>
      <c r="P91" s="135"/>
      <c r="Q91" s="135"/>
      <c r="R91" s="135"/>
      <c r="S91" s="135"/>
    </row>
    <row r="92" spans="1:19" x14ac:dyDescent="0.25">
      <c r="A92" s="93" t="str">
        <f t="shared" si="1"/>
        <v xml:space="preserve">  Format D-3 - 1675x1001 PORTRAIT (60 cellules)</v>
      </c>
      <c r="B92" s="96" t="s">
        <v>100</v>
      </c>
      <c r="C92" s="96" t="s">
        <v>101</v>
      </c>
      <c r="D92" s="96" t="s">
        <v>241</v>
      </c>
      <c r="E92" s="96"/>
    </row>
    <row r="93" spans="1:19" s="127" customFormat="1" x14ac:dyDescent="0.25">
      <c r="A93" s="93" t="str">
        <f t="shared" si="1"/>
        <v>6 points de fixation : tapez 1</v>
      </c>
      <c r="B93" s="144" t="s">
        <v>111</v>
      </c>
      <c r="C93" s="144" t="s">
        <v>112</v>
      </c>
      <c r="D93" s="144" t="s">
        <v>242</v>
      </c>
      <c r="E93" s="144"/>
    </row>
    <row r="94" spans="1:19" s="127" customFormat="1" x14ac:dyDescent="0.25">
      <c r="A94" s="93" t="str">
        <f t="shared" si="1"/>
        <v>Avec FRISE LATERALE 30/15 1,18m</v>
      </c>
      <c r="B94" s="95" t="s">
        <v>161</v>
      </c>
      <c r="C94" s="95" t="s">
        <v>163</v>
      </c>
      <c r="D94" s="144" t="s">
        <v>243</v>
      </c>
      <c r="E94" s="144"/>
    </row>
    <row r="95" spans="1:19" s="127" customFormat="1" x14ac:dyDescent="0.25">
      <c r="A95" s="93" t="str">
        <f t="shared" si="1"/>
        <v>Avec FRISE SUPERIEUR 70/27</v>
      </c>
      <c r="B95" s="95" t="s">
        <v>162</v>
      </c>
      <c r="C95" s="95" t="s">
        <v>164</v>
      </c>
      <c r="D95" s="144" t="s">
        <v>244</v>
      </c>
      <c r="E95" s="144"/>
    </row>
    <row r="96" spans="1:19" s="127" customFormat="1" x14ac:dyDescent="0.25">
      <c r="A96" s="93" t="str">
        <f t="shared" si="1"/>
        <v>oui</v>
      </c>
      <c r="B96" s="144" t="s">
        <v>159</v>
      </c>
      <c r="C96" s="144" t="s">
        <v>165</v>
      </c>
      <c r="D96" s="144" t="s">
        <v>245</v>
      </c>
      <c r="E96" s="144"/>
    </row>
    <row r="97" spans="1:5" s="127" customFormat="1" x14ac:dyDescent="0.25">
      <c r="A97" s="93" t="str">
        <f t="shared" si="1"/>
        <v>non</v>
      </c>
      <c r="B97" s="144" t="s">
        <v>160</v>
      </c>
      <c r="C97" s="144" t="s">
        <v>166</v>
      </c>
      <c r="D97" s="144" t="s">
        <v>246</v>
      </c>
      <c r="E97" s="144"/>
    </row>
    <row r="98" spans="1:5" s="127" customFormat="1" x14ac:dyDescent="0.25">
      <c r="A98" s="93" t="str">
        <f t="shared" si="1"/>
        <v>PIGE ERE PORTRAIT</v>
      </c>
      <c r="B98" s="144" t="s">
        <v>611</v>
      </c>
      <c r="C98" s="144" t="s">
        <v>532</v>
      </c>
      <c r="D98" s="144" t="s">
        <v>247</v>
      </c>
      <c r="E98" s="144" t="s">
        <v>411</v>
      </c>
    </row>
    <row r="99" spans="1:5" s="127" customFormat="1" ht="25" x14ac:dyDescent="0.25">
      <c r="A99" s="93" t="str">
        <f t="shared" si="1"/>
        <v xml:space="preserve">KIT ABERGEMENT VELUX MK06 *jusqu’à épuisement de stock </v>
      </c>
      <c r="B99" s="144" t="s">
        <v>618</v>
      </c>
      <c r="C99" s="144" t="s">
        <v>620</v>
      </c>
      <c r="D99" s="144" t="s">
        <v>248</v>
      </c>
      <c r="E99" s="144" t="s">
        <v>413</v>
      </c>
    </row>
    <row r="100" spans="1:5" s="127" customFormat="1" ht="25" x14ac:dyDescent="0.25">
      <c r="A100" s="93" t="str">
        <f t="shared" si="1"/>
        <v xml:space="preserve">KIT ABERGEMENT VELUX MK08 *jusqu’à épuisement de stock </v>
      </c>
      <c r="B100" s="70" t="s">
        <v>619</v>
      </c>
      <c r="C100" s="144" t="s">
        <v>621</v>
      </c>
      <c r="D100" s="144" t="s">
        <v>249</v>
      </c>
      <c r="E100" s="144" t="s">
        <v>412</v>
      </c>
    </row>
    <row r="101" spans="1:5" s="127" customFormat="1" ht="14.5" x14ac:dyDescent="0.25">
      <c r="A101" s="93" t="str">
        <f>INDEX(B101:D101,$C$2)</f>
        <v>Frise Latérale : Tapez 1</v>
      </c>
      <c r="B101" s="70" t="s">
        <v>254</v>
      </c>
      <c r="C101" s="144" t="s">
        <v>252</v>
      </c>
      <c r="D101" s="144" t="s">
        <v>253</v>
      </c>
      <c r="E101" s="144"/>
    </row>
    <row r="102" spans="1:5" s="127" customFormat="1" x14ac:dyDescent="0.25">
      <c r="A102" s="93" t="str">
        <f>INDEX(B102:D102,$C$2)</f>
        <v>2.3 Pour la frise Latérale tapez 1 dans la cellule jaune</v>
      </c>
      <c r="B102" s="144" t="s">
        <v>498</v>
      </c>
      <c r="C102" s="144" t="s">
        <v>499</v>
      </c>
      <c r="D102" s="144" t="s">
        <v>500</v>
      </c>
      <c r="E102" s="144"/>
    </row>
    <row r="103" spans="1:5" s="127" customFormat="1" x14ac:dyDescent="0.25">
      <c r="A103" s="93" t="str">
        <f t="shared" si="1"/>
        <v>Nb ventilateur d'extraction (Boost'R)</v>
      </c>
      <c r="B103" s="127" t="s">
        <v>523</v>
      </c>
      <c r="C103" s="144" t="s">
        <v>324</v>
      </c>
      <c r="D103" s="144" t="s">
        <v>324</v>
      </c>
      <c r="E103" s="144"/>
    </row>
    <row r="104" spans="1:5" s="127" customFormat="1" ht="14.5" x14ac:dyDescent="0.25">
      <c r="A104" s="93" t="str">
        <f>INDEX(B104:D104,$C$2)</f>
        <v>Nombre de modules necessitant un solin</v>
      </c>
      <c r="B104" s="173" t="s">
        <v>350</v>
      </c>
      <c r="C104" s="144" t="s">
        <v>256</v>
      </c>
      <c r="D104" s="144" t="s">
        <v>257</v>
      </c>
      <c r="E104" s="144" t="s">
        <v>433</v>
      </c>
    </row>
    <row r="105" spans="1:5" s="127" customFormat="1" ht="14.5" x14ac:dyDescent="0.25">
      <c r="A105" s="93" t="str">
        <f t="shared" si="1"/>
        <v>BOO MODULE BOOST'R</v>
      </c>
      <c r="B105" s="171" t="s">
        <v>264</v>
      </c>
      <c r="C105" s="174" t="s">
        <v>281</v>
      </c>
      <c r="D105" s="174" t="s">
        <v>281</v>
      </c>
      <c r="E105" s="174"/>
    </row>
    <row r="106" spans="1:5" ht="14.5" x14ac:dyDescent="0.25">
      <c r="A106" s="93" t="str">
        <f t="shared" si="1"/>
        <v>BOO ENSEMBLE BRIDE SIMPLE BOOSTER - PV</v>
      </c>
      <c r="B106" s="171" t="s">
        <v>279</v>
      </c>
      <c r="C106" s="174" t="s">
        <v>282</v>
      </c>
      <c r="D106" s="174" t="s">
        <v>282</v>
      </c>
      <c r="E106" s="174"/>
    </row>
    <row r="107" spans="1:5" ht="14.5" x14ac:dyDescent="0.25">
      <c r="A107" s="93" t="str">
        <f t="shared" si="1"/>
        <v>BOO COLLECTEUR D125</v>
      </c>
      <c r="B107" s="171" t="s">
        <v>265</v>
      </c>
      <c r="C107" s="174" t="s">
        <v>283</v>
      </c>
      <c r="D107" s="174" t="s">
        <v>283</v>
      </c>
      <c r="E107" s="174"/>
    </row>
    <row r="108" spans="1:5" ht="14.5" x14ac:dyDescent="0.25">
      <c r="A108" s="93" t="str">
        <f t="shared" si="1"/>
        <v xml:space="preserve">BOO TUBE PLAT 240*25,5 L887 </v>
      </c>
      <c r="B108" s="171" t="s">
        <v>266</v>
      </c>
      <c r="C108" s="174" t="s">
        <v>284</v>
      </c>
      <c r="D108" s="174" t="s">
        <v>284</v>
      </c>
      <c r="E108" s="174"/>
    </row>
    <row r="109" spans="1:5" ht="14.5" x14ac:dyDescent="0.25">
      <c r="A109" s="93" t="str">
        <f t="shared" si="1"/>
        <v>BOO JOINT COLLECTEUR</v>
      </c>
      <c r="B109" s="171" t="s">
        <v>267</v>
      </c>
      <c r="C109" s="174" t="s">
        <v>285</v>
      </c>
      <c r="D109" s="174" t="s">
        <v>285</v>
      </c>
      <c r="E109" s="174"/>
    </row>
    <row r="110" spans="1:5" ht="14.5" x14ac:dyDescent="0.25">
      <c r="A110" s="93" t="str">
        <f t="shared" si="1"/>
        <v>BOO GRILLE ANTI-RONGEUR D125</v>
      </c>
      <c r="B110" s="171" t="s">
        <v>268</v>
      </c>
      <c r="C110" s="174" t="s">
        <v>286</v>
      </c>
      <c r="D110" s="174" t="s">
        <v>286</v>
      </c>
      <c r="E110" s="174"/>
    </row>
    <row r="111" spans="1:5" ht="14.5" x14ac:dyDescent="0.25">
      <c r="A111" s="93" t="str">
        <f t="shared" si="1"/>
        <v>BOO CLAPET ANTI-RETOUR D125</v>
      </c>
      <c r="B111" s="171" t="s">
        <v>269</v>
      </c>
      <c r="C111" s="174" t="s">
        <v>287</v>
      </c>
      <c r="D111" s="174" t="s">
        <v>287</v>
      </c>
      <c r="E111" s="174"/>
    </row>
    <row r="112" spans="1:5" ht="14.5" x14ac:dyDescent="0.25">
      <c r="A112" s="93" t="str">
        <f t="shared" si="1"/>
        <v>BOO CLAPET COUPE-FEU D125</v>
      </c>
      <c r="B112" s="171" t="s">
        <v>270</v>
      </c>
      <c r="C112" s="174" t="s">
        <v>288</v>
      </c>
      <c r="D112" s="174" t="s">
        <v>288</v>
      </c>
      <c r="E112" s="174"/>
    </row>
    <row r="113" spans="1:5" ht="14.5" x14ac:dyDescent="0.25">
      <c r="A113" s="93" t="str">
        <f t="shared" si="1"/>
        <v>BOO GAINE ISOLEE SOUPLE ALU M1/M1 10M D125</v>
      </c>
      <c r="B113" s="171" t="s">
        <v>271</v>
      </c>
      <c r="C113" s="174" t="s">
        <v>289</v>
      </c>
      <c r="D113" s="174" t="s">
        <v>289</v>
      </c>
      <c r="E113" s="174"/>
    </row>
    <row r="114" spans="1:5" ht="14.5" x14ac:dyDescent="0.25">
      <c r="A114" s="93" t="str">
        <f t="shared" si="1"/>
        <v xml:space="preserve">BOO COLLIER DE SERRAGE DN.60/165 mm </v>
      </c>
      <c r="B114" s="171" t="s">
        <v>272</v>
      </c>
      <c r="C114" s="174" t="s">
        <v>290</v>
      </c>
      <c r="D114" s="174" t="s">
        <v>290</v>
      </c>
      <c r="E114" s="174"/>
    </row>
    <row r="115" spans="1:5" ht="14.5" x14ac:dyDescent="0.25">
      <c r="A115" s="93" t="str">
        <f t="shared" si="1"/>
        <v>BOO VENTILATEUR INSUFFLATION ET EXTRACTION D125</v>
      </c>
      <c r="B115" s="171" t="s">
        <v>273</v>
      </c>
      <c r="C115" s="174" t="s">
        <v>291</v>
      </c>
      <c r="D115" s="174" t="s">
        <v>291</v>
      </c>
      <c r="E115" s="174"/>
    </row>
    <row r="116" spans="1:5" ht="14.5" x14ac:dyDescent="0.25">
      <c r="A116" s="93" t="str">
        <f t="shared" si="1"/>
        <v>BOO ETRIER DE FIXATION VENTILATEUR</v>
      </c>
      <c r="B116" s="171" t="s">
        <v>274</v>
      </c>
      <c r="C116" s="174" t="s">
        <v>292</v>
      </c>
      <c r="D116" s="174" t="s">
        <v>292</v>
      </c>
      <c r="E116" s="174"/>
    </row>
    <row r="117" spans="1:5" ht="14.5" x14ac:dyDescent="0.25">
      <c r="A117" s="93" t="str">
        <f t="shared" si="1"/>
        <v>BOO PILOTAGE AEROTHERMIE</v>
      </c>
      <c r="B117" s="171" t="s">
        <v>275</v>
      </c>
      <c r="C117" s="174" t="s">
        <v>293</v>
      </c>
      <c r="D117" s="174" t="s">
        <v>293</v>
      </c>
      <c r="E117" s="174"/>
    </row>
    <row r="118" spans="1:5" ht="14.5" x14ac:dyDescent="0.25">
      <c r="A118" s="93" t="str">
        <f t="shared" si="1"/>
        <v>BOO BOUCHE D'INSUFLATION AVEC FILTRE G2 D125</v>
      </c>
      <c r="B118" s="171" t="s">
        <v>276</v>
      </c>
      <c r="C118" s="174" t="s">
        <v>294</v>
      </c>
      <c r="D118" s="174" t="s">
        <v>294</v>
      </c>
      <c r="E118" s="174"/>
    </row>
    <row r="119" spans="1:5" ht="14.5" x14ac:dyDescent="0.25">
      <c r="A119" s="93" t="str">
        <f t="shared" si="1"/>
        <v>BOO SORTIE DE TOITURE D125</v>
      </c>
      <c r="B119" s="171" t="s">
        <v>277</v>
      </c>
      <c r="C119" s="174" t="s">
        <v>295</v>
      </c>
      <c r="D119" s="174" t="s">
        <v>295</v>
      </c>
      <c r="E119" s="174"/>
    </row>
    <row r="120" spans="1:5" ht="14.5" x14ac:dyDescent="0.25">
      <c r="A120" s="93" t="str">
        <f t="shared" si="1"/>
        <v>VIS AUTO PERCEUSE POZI A2 TETE FRAISE 3.5 x 19</v>
      </c>
      <c r="B120" s="171" t="s">
        <v>278</v>
      </c>
      <c r="C120" s="174" t="s">
        <v>296</v>
      </c>
      <c r="D120" s="174" t="s">
        <v>296</v>
      </c>
      <c r="E120" s="174"/>
    </row>
    <row r="121" spans="1:5" ht="14.5" x14ac:dyDescent="0.35">
      <c r="A121" s="93" t="str">
        <f t="shared" si="1"/>
        <v>Nombre de modules par Easy Grounding</v>
      </c>
      <c r="B121" s="176" t="s">
        <v>351</v>
      </c>
      <c r="C121" s="176" t="s">
        <v>299</v>
      </c>
      <c r="D121" s="96" t="s">
        <v>320</v>
      </c>
      <c r="E121" s="96"/>
    </row>
    <row r="122" spans="1:5" ht="14.5" x14ac:dyDescent="0.25">
      <c r="A122" s="93" t="str">
        <f t="shared" si="1"/>
        <v>DEFLECTEUR L1</v>
      </c>
      <c r="B122" s="181" t="s">
        <v>439</v>
      </c>
      <c r="C122" s="144" t="s">
        <v>301</v>
      </c>
      <c r="D122" s="144" t="s">
        <v>301</v>
      </c>
      <c r="E122" s="144"/>
    </row>
    <row r="123" spans="1:5" ht="14.5" x14ac:dyDescent="0.25">
      <c r="A123" s="93" t="str">
        <f t="shared" si="1"/>
        <v>DEFLECTEUR L1 NOIR</v>
      </c>
      <c r="B123" s="181" t="s">
        <v>443</v>
      </c>
      <c r="C123" s="144" t="s">
        <v>472</v>
      </c>
      <c r="D123" s="144" t="s">
        <v>472</v>
      </c>
      <c r="E123" s="144"/>
    </row>
    <row r="124" spans="1:5" ht="14.5" x14ac:dyDescent="0.25">
      <c r="A124" s="93" t="str">
        <f t="shared" si="1"/>
        <v>TIRANT DEFLECTEUR</v>
      </c>
      <c r="B124" s="181" t="s">
        <v>440</v>
      </c>
      <c r="C124" s="144" t="s">
        <v>302</v>
      </c>
      <c r="D124" s="144" t="s">
        <v>302</v>
      </c>
      <c r="E124" s="144"/>
    </row>
    <row r="125" spans="1:5" ht="14.5" x14ac:dyDescent="0.25">
      <c r="A125" s="93" t="str">
        <f t="shared" si="1"/>
        <v>VIS TF M4x35 AVEC FIL TOT A2 ISO14581</v>
      </c>
      <c r="B125" s="181" t="s">
        <v>614</v>
      </c>
      <c r="C125" s="144" t="s">
        <v>514</v>
      </c>
      <c r="D125" s="144" t="s">
        <v>514</v>
      </c>
      <c r="E125" s="144"/>
    </row>
    <row r="126" spans="1:5" ht="14.5" x14ac:dyDescent="0.3">
      <c r="A126" s="93" t="str">
        <f t="shared" si="1"/>
        <v>PARCLOSE LARGE L1</v>
      </c>
      <c r="B126" s="181" t="s">
        <v>456</v>
      </c>
      <c r="C126" s="144" t="s">
        <v>464</v>
      </c>
      <c r="D126" s="144" t="s">
        <v>315</v>
      </c>
      <c r="E126" s="144"/>
    </row>
    <row r="127" spans="1:5" ht="14.5" x14ac:dyDescent="0.3">
      <c r="A127" s="93" t="str">
        <f t="shared" si="1"/>
        <v>PARCLOSE LARGE L1 NOIR</v>
      </c>
      <c r="B127" s="181" t="s">
        <v>455</v>
      </c>
      <c r="C127" s="144" t="s">
        <v>465</v>
      </c>
      <c r="D127" s="144" t="s">
        <v>316</v>
      </c>
      <c r="E127" s="144"/>
    </row>
    <row r="128" spans="1:5" ht="14.5" x14ac:dyDescent="0.3">
      <c r="A128" s="93" t="str">
        <f t="shared" si="1"/>
        <v>PARCLOSE EXTREMITE L1</v>
      </c>
      <c r="B128" s="181" t="s">
        <v>457</v>
      </c>
      <c r="C128" s="144" t="s">
        <v>466</v>
      </c>
      <c r="D128" s="144" t="s">
        <v>317</v>
      </c>
      <c r="E128" s="144"/>
    </row>
    <row r="129" spans="1:5" ht="14.5" x14ac:dyDescent="0.3">
      <c r="A129" s="93" t="str">
        <f t="shared" si="1"/>
        <v>PARCLOSE EXTREMITE L1 NOIR</v>
      </c>
      <c r="B129" s="181" t="s">
        <v>458</v>
      </c>
      <c r="C129" s="144" t="s">
        <v>467</v>
      </c>
      <c r="D129" s="144" t="s">
        <v>318</v>
      </c>
      <c r="E129" s="144"/>
    </row>
    <row r="130" spans="1:5" ht="14.5" x14ac:dyDescent="0.25">
      <c r="A130" s="93" t="str">
        <f t="shared" si="1"/>
        <v xml:space="preserve">PIGE L1 PARCLOSE </v>
      </c>
      <c r="B130" s="181" t="s">
        <v>615</v>
      </c>
      <c r="C130" s="181" t="s">
        <v>463</v>
      </c>
      <c r="D130" s="181" t="s">
        <v>319</v>
      </c>
      <c r="E130" s="181"/>
    </row>
    <row r="131" spans="1:5" x14ac:dyDescent="0.25">
      <c r="A131" s="93" t="str">
        <f t="shared" si="1"/>
        <v>OPTION DEFLECTEUR</v>
      </c>
      <c r="B131" s="144" t="s">
        <v>303</v>
      </c>
      <c r="C131" s="144" t="s">
        <v>304</v>
      </c>
      <c r="D131" s="144" t="s">
        <v>381</v>
      </c>
      <c r="E131" s="144"/>
    </row>
    <row r="132" spans="1:5" x14ac:dyDescent="0.25">
      <c r="A132" s="93" t="str">
        <f t="shared" si="1"/>
        <v>OPTION PARCLOSE</v>
      </c>
      <c r="B132" s="144" t="s">
        <v>352</v>
      </c>
      <c r="C132" s="144" t="s">
        <v>321</v>
      </c>
      <c r="D132" s="144" t="s">
        <v>382</v>
      </c>
      <c r="E132" s="144"/>
    </row>
    <row r="133" spans="1:5" ht="14.5" x14ac:dyDescent="0.35">
      <c r="A133" s="93" t="str">
        <f t="shared" si="1"/>
        <v>OBTURATEUR PARCLOSE</v>
      </c>
      <c r="B133" t="s">
        <v>441</v>
      </c>
      <c r="C133" s="96" t="s">
        <v>307</v>
      </c>
      <c r="D133" s="96" t="s">
        <v>383</v>
      </c>
      <c r="E133" s="96"/>
    </row>
    <row r="134" spans="1:5" x14ac:dyDescent="0.25">
      <c r="A134" s="93" t="str">
        <f t="shared" si="1"/>
        <v>ECROU POUR OBTURATEUR</v>
      </c>
      <c r="B134" s="96" t="s">
        <v>442</v>
      </c>
      <c r="C134" s="96" t="s">
        <v>306</v>
      </c>
      <c r="D134" s="96" t="s">
        <v>306</v>
      </c>
      <c r="E134" s="96"/>
    </row>
    <row r="135" spans="1:5" x14ac:dyDescent="0.25">
      <c r="A135" s="93" t="str">
        <f t="shared" si="1"/>
        <v>VIS M5x35 A2 ISO7380-1</v>
      </c>
      <c r="B135" s="96" t="s">
        <v>616</v>
      </c>
      <c r="C135" s="96" t="s">
        <v>327</v>
      </c>
      <c r="D135" s="96" t="s">
        <v>328</v>
      </c>
      <c r="E135" s="96"/>
    </row>
    <row r="136" spans="1:5" x14ac:dyDescent="0.25">
      <c r="A136" s="93" t="str">
        <f t="shared" ref="A136:A200" si="2">INDEX(B136:D136,$C$2)</f>
        <v>OPTION OBTURATEUR DE PARCLOSE</v>
      </c>
      <c r="B136" s="96" t="s">
        <v>353</v>
      </c>
      <c r="C136" s="96" t="s">
        <v>308</v>
      </c>
      <c r="D136" s="96" t="s">
        <v>384</v>
      </c>
      <c r="E136" s="96"/>
    </row>
    <row r="137" spans="1:5" ht="14.5" x14ac:dyDescent="0.35">
      <c r="A137" s="93" t="str">
        <f t="shared" si="2"/>
        <v>OBTURATEUR PARCLOSE NOIR</v>
      </c>
      <c r="B137" t="s">
        <v>444</v>
      </c>
      <c r="C137" s="96" t="s">
        <v>309</v>
      </c>
      <c r="D137" s="96" t="s">
        <v>385</v>
      </c>
      <c r="E137" s="96"/>
    </row>
    <row r="138" spans="1:5" ht="37.5" x14ac:dyDescent="0.25">
      <c r="A138" s="93" t="str">
        <f t="shared" si="2"/>
        <v>ERREUR : lors de l'utilisation de déflecteurs, les Velux et module Boost'R ne peuvent être installés que sur les 2 rangées du haut.</v>
      </c>
      <c r="B138" s="96" t="s">
        <v>354</v>
      </c>
      <c r="C138" s="96" t="s">
        <v>325</v>
      </c>
      <c r="D138" s="96" t="s">
        <v>325</v>
      </c>
      <c r="E138" s="96"/>
    </row>
    <row r="139" spans="1:5" x14ac:dyDescent="0.25">
      <c r="A139" s="93" t="str">
        <f t="shared" si="2"/>
        <v>Erreur</v>
      </c>
      <c r="B139" s="96" t="s">
        <v>310</v>
      </c>
      <c r="C139" s="96" t="s">
        <v>311</v>
      </c>
      <c r="D139" s="96" t="s">
        <v>311</v>
      </c>
      <c r="E139" s="96"/>
    </row>
    <row r="140" spans="1:5" x14ac:dyDescent="0.25">
      <c r="A140" s="93" t="str">
        <f t="shared" si="2"/>
        <v>Déflecteur</v>
      </c>
      <c r="B140" s="96" t="s">
        <v>300</v>
      </c>
      <c r="C140" s="96" t="s">
        <v>301</v>
      </c>
      <c r="D140" s="96" t="s">
        <v>386</v>
      </c>
      <c r="E140" s="96"/>
    </row>
    <row r="141" spans="1:5" x14ac:dyDescent="0.25">
      <c r="A141" s="93" t="str">
        <f t="shared" si="2"/>
        <v>Parclose</v>
      </c>
      <c r="B141" s="96" t="s">
        <v>355</v>
      </c>
      <c r="C141" s="96" t="s">
        <v>322</v>
      </c>
      <c r="D141" s="96" t="s">
        <v>387</v>
      </c>
      <c r="E141" s="96"/>
    </row>
    <row r="142" spans="1:5" x14ac:dyDescent="0.25">
      <c r="A142" s="93" t="str">
        <f t="shared" si="2"/>
        <v>Système Boost'R</v>
      </c>
      <c r="B142" s="96" t="s">
        <v>312</v>
      </c>
      <c r="C142" s="96" t="s">
        <v>323</v>
      </c>
      <c r="D142" s="96" t="s">
        <v>323</v>
      </c>
      <c r="E142" s="96"/>
    </row>
    <row r="143" spans="1:5" x14ac:dyDescent="0.25">
      <c r="A143" s="93" t="str">
        <f t="shared" si="2"/>
        <v>BOO MANCHON F/F D125</v>
      </c>
      <c r="B143" s="96" t="s">
        <v>333</v>
      </c>
      <c r="C143" s="96" t="s">
        <v>334</v>
      </c>
      <c r="D143" s="96" t="s">
        <v>388</v>
      </c>
      <c r="E143" s="96"/>
    </row>
    <row r="144" spans="1:5" x14ac:dyDescent="0.25">
      <c r="A144" s="93" t="str">
        <f t="shared" si="2"/>
        <v>Epaisseur module</v>
      </c>
      <c r="B144" s="96" t="s">
        <v>335</v>
      </c>
      <c r="C144" s="96" t="s">
        <v>340</v>
      </c>
      <c r="D144" s="188" t="s">
        <v>342</v>
      </c>
      <c r="E144" s="188"/>
    </row>
    <row r="145" spans="1:5" x14ac:dyDescent="0.25">
      <c r="A145" s="93" t="str">
        <f t="shared" si="2"/>
        <v>Longueur module</v>
      </c>
      <c r="B145" s="96" t="s">
        <v>528</v>
      </c>
      <c r="C145" s="96"/>
      <c r="D145" s="188"/>
      <c r="E145" s="188"/>
    </row>
    <row r="146" spans="1:5" x14ac:dyDescent="0.25">
      <c r="A146" s="93" t="str">
        <f t="shared" si="2"/>
        <v>Largeur module</v>
      </c>
      <c r="B146" s="96" t="s">
        <v>338</v>
      </c>
      <c r="C146" s="96" t="s">
        <v>341</v>
      </c>
      <c r="D146" s="188" t="s">
        <v>343</v>
      </c>
      <c r="E146" s="188"/>
    </row>
    <row r="147" spans="1:5" x14ac:dyDescent="0.25">
      <c r="A147" s="93" t="str">
        <f t="shared" si="2"/>
        <v>CROCHET A NEIGE ERE 4MM NOIR</v>
      </c>
      <c r="B147" s="96" t="s">
        <v>612</v>
      </c>
      <c r="C147" s="96" t="s">
        <v>356</v>
      </c>
      <c r="D147" s="96" t="s">
        <v>376</v>
      </c>
      <c r="E147" s="96"/>
    </row>
    <row r="148" spans="1:5" x14ac:dyDescent="0.25">
      <c r="A148" s="93" t="str">
        <f t="shared" si="2"/>
        <v>CASSE NEIGE ERE 4MM NOIR</v>
      </c>
      <c r="B148" s="96" t="s">
        <v>613</v>
      </c>
      <c r="C148" s="96" t="s">
        <v>357</v>
      </c>
      <c r="D148" s="96" t="s">
        <v>377</v>
      </c>
      <c r="E148" s="96"/>
    </row>
    <row r="149" spans="1:5" x14ac:dyDescent="0.25">
      <c r="A149" s="93" t="str">
        <f t="shared" si="2"/>
        <v>Avec abergements latéraux</v>
      </c>
      <c r="B149" s="96" t="s">
        <v>363</v>
      </c>
      <c r="C149" s="96" t="s">
        <v>358</v>
      </c>
      <c r="D149" s="96" t="s">
        <v>378</v>
      </c>
      <c r="E149" s="96"/>
    </row>
    <row r="150" spans="1:5" x14ac:dyDescent="0.25">
      <c r="A150" s="93" t="str">
        <f t="shared" si="2"/>
        <v>2.3 Pour ne pas avoir les abergements latéraux, tapez 0</v>
      </c>
      <c r="B150" s="96" t="s">
        <v>364</v>
      </c>
      <c r="C150" s="96" t="s">
        <v>393</v>
      </c>
      <c r="D150" s="96" t="s">
        <v>394</v>
      </c>
      <c r="E150" s="96"/>
    </row>
    <row r="151" spans="1:5" ht="37.5" x14ac:dyDescent="0.25">
      <c r="A151" s="93" t="str">
        <f t="shared" si="2"/>
        <v>Cela permet de sélectionner la bonne bride en fonction de la largeur de module (bride standard ou bride large)</v>
      </c>
      <c r="B151" s="93" t="s">
        <v>485</v>
      </c>
      <c r="C151" s="93" t="s">
        <v>486</v>
      </c>
      <c r="D151" s="93" t="s">
        <v>379</v>
      </c>
      <c r="E151" s="93"/>
    </row>
    <row r="152" spans="1:5" x14ac:dyDescent="0.25">
      <c r="A152" s="93" t="str">
        <f t="shared" si="2"/>
        <v xml:space="preserve">Indiquer le nombre de ventilateur d'extraction </v>
      </c>
      <c r="B152" s="96" t="s">
        <v>280</v>
      </c>
      <c r="C152" s="96" t="s">
        <v>368</v>
      </c>
      <c r="D152" s="96" t="s">
        <v>380</v>
      </c>
      <c r="E152" s="96"/>
    </row>
    <row r="153" spans="1:5" ht="88" x14ac:dyDescent="0.25">
      <c r="A153" s="93" t="str">
        <f t="shared" si="2"/>
        <v xml:space="preserve">2.4 Pour l'option déflecteur, dans le champs PV 9, tapez 1 dans la cellule jaune : dans le cas d'un champs PV de plus de 12 m de hauteur dans le sens du rampant et/ou dans le cas d'utilisation  de crochet neige, il est obligatoire de placer des déflecteurs horizontaux (perpendiculaire au rampant) entre les modules PV.
</v>
      </c>
      <c r="B153" s="198" t="s">
        <v>501</v>
      </c>
      <c r="C153" s="95" t="s">
        <v>502</v>
      </c>
      <c r="D153" s="206" t="s">
        <v>503</v>
      </c>
      <c r="E153" s="93"/>
    </row>
    <row r="154" spans="1:5" ht="87.5" x14ac:dyDescent="0.25">
      <c r="A154" s="93" t="str">
        <f t="shared" si="2"/>
        <v>2.5 Pour l'option parclose, dans le champs PV 9, tapez 1 dans la cellule jaune: dans le cas d'un champs PV de plus de 15 m de hauteur dans le sens du rampant (en complément des déflecteurs imposés) et dans le cas de crochet à neige, les brides doubles et simples de fixation doivent être remplacées par des parcloses pour couvrir toute la longueur du module PV (voir ANNEXE 6 page 74 de la notice).</v>
      </c>
      <c r="B154" s="93" t="s">
        <v>504</v>
      </c>
      <c r="C154" s="207" t="s">
        <v>505</v>
      </c>
      <c r="D154" s="206" t="s">
        <v>506</v>
      </c>
      <c r="E154" s="93"/>
    </row>
    <row r="155" spans="1:5" ht="50" x14ac:dyDescent="0.25">
      <c r="A155" s="93" t="str">
        <f t="shared" si="2"/>
        <v>2.6 Pour l'option opturateur de parclose, tapez 1 dans la cellule jaune: option à partir de 20 m de hauteur de champ PV dans le sens du rampant en complément des déflecteurs et parcloses imposés.</v>
      </c>
      <c r="B155" s="93" t="s">
        <v>373</v>
      </c>
      <c r="C155" s="93" t="s">
        <v>374</v>
      </c>
      <c r="D155" s="93" t="s">
        <v>389</v>
      </c>
      <c r="E155" s="93"/>
    </row>
    <row r="156" spans="1:5" x14ac:dyDescent="0.25">
      <c r="A156" s="93" t="str">
        <f t="shared" si="2"/>
        <v>Option déflecteur</v>
      </c>
      <c r="B156" s="96" t="s">
        <v>369</v>
      </c>
      <c r="C156" s="96" t="s">
        <v>372</v>
      </c>
      <c r="D156" s="96" t="s">
        <v>390</v>
      </c>
      <c r="E156" s="96"/>
    </row>
    <row r="157" spans="1:5" ht="25" x14ac:dyDescent="0.25">
      <c r="A157" s="93" t="str">
        <f t="shared" si="2"/>
        <v>Option 
parclose</v>
      </c>
      <c r="B157" s="93" t="s">
        <v>451</v>
      </c>
      <c r="C157" s="93" t="s">
        <v>452</v>
      </c>
      <c r="D157" s="93" t="s">
        <v>453</v>
      </c>
      <c r="E157" s="96"/>
    </row>
    <row r="158" spans="1:5" x14ac:dyDescent="0.25">
      <c r="A158" s="93" t="str">
        <f t="shared" si="2"/>
        <v>Option obturateur de parclose</v>
      </c>
      <c r="B158" s="96" t="s">
        <v>370</v>
      </c>
      <c r="C158" s="96" t="s">
        <v>371</v>
      </c>
      <c r="D158" s="96" t="s">
        <v>391</v>
      </c>
      <c r="E158" s="96"/>
    </row>
    <row r="159" spans="1:5" x14ac:dyDescent="0.25">
      <c r="A159" s="93" t="str">
        <f t="shared" si="2"/>
        <v>ABERG ALU G/D 1100 7022 L1/O1</v>
      </c>
      <c r="B159" s="96" t="s">
        <v>447</v>
      </c>
      <c r="C159" s="96" t="s">
        <v>483</v>
      </c>
      <c r="D159" s="96" t="s">
        <v>250</v>
      </c>
      <c r="E159" s="96"/>
    </row>
    <row r="160" spans="1:5" x14ac:dyDescent="0.25">
      <c r="A160" s="93" t="str">
        <f t="shared" si="2"/>
        <v>Choix abergement :</v>
      </c>
      <c r="B160" s="96" t="s">
        <v>448</v>
      </c>
      <c r="C160" s="144" t="s">
        <v>468</v>
      </c>
      <c r="D160" s="144" t="s">
        <v>250</v>
      </c>
      <c r="E160" s="96"/>
    </row>
    <row r="161" spans="1:5" x14ac:dyDescent="0.25">
      <c r="A161" s="93" t="str">
        <f t="shared" si="2"/>
        <v>1 Standard PP</v>
      </c>
      <c r="B161" s="96" t="s">
        <v>475</v>
      </c>
      <c r="C161" s="144" t="s">
        <v>476</v>
      </c>
      <c r="D161" s="144" t="s">
        <v>250</v>
      </c>
      <c r="E161" s="96"/>
    </row>
    <row r="162" spans="1:5" x14ac:dyDescent="0.25">
      <c r="A162" s="93" t="str">
        <f t="shared" si="2"/>
        <v>2 Alu RAL 7022 mur milieu</v>
      </c>
      <c r="B162" s="96" t="s">
        <v>473</v>
      </c>
      <c r="C162" s="144" t="s">
        <v>474</v>
      </c>
      <c r="D162" s="144" t="s">
        <v>250</v>
      </c>
      <c r="E162" s="96"/>
    </row>
    <row r="163" spans="1:5" x14ac:dyDescent="0.25">
      <c r="A163" s="93" t="str">
        <f t="shared" si="2"/>
        <v>4 Sans</v>
      </c>
      <c r="B163" s="96" t="s">
        <v>479</v>
      </c>
      <c r="C163" s="144" t="s">
        <v>480</v>
      </c>
      <c r="D163" s="144" t="s">
        <v>250</v>
      </c>
      <c r="E163" s="96"/>
    </row>
    <row r="164" spans="1:5" x14ac:dyDescent="0.25">
      <c r="A164" s="93" t="str">
        <f t="shared" si="2"/>
        <v>1.1 Sélectionner le choix des abergements.</v>
      </c>
      <c r="B164" s="96" t="s">
        <v>487</v>
      </c>
      <c r="C164" s="144" t="s">
        <v>488</v>
      </c>
      <c r="D164" s="96" t="s">
        <v>250</v>
      </c>
      <c r="E164" s="96"/>
    </row>
    <row r="165" spans="1:5" x14ac:dyDescent="0.25">
      <c r="A165" s="93" t="str">
        <f t="shared" si="2"/>
        <v>PARCLOSE LARGE L1 CROCHET NEIGE</v>
      </c>
      <c r="B165" s="96" t="s">
        <v>459</v>
      </c>
      <c r="C165" s="144" t="s">
        <v>469</v>
      </c>
      <c r="D165" s="144" t="s">
        <v>250</v>
      </c>
      <c r="E165" s="96"/>
    </row>
    <row r="166" spans="1:5" x14ac:dyDescent="0.25">
      <c r="A166" s="93" t="str">
        <f t="shared" si="2"/>
        <v>PARCLOSE LARGE L1 NOIR CROCHET NEIGE</v>
      </c>
      <c r="B166" s="96" t="s">
        <v>460</v>
      </c>
      <c r="C166" s="144" t="s">
        <v>470</v>
      </c>
      <c r="D166" s="144" t="s">
        <v>250</v>
      </c>
      <c r="E166" s="96"/>
    </row>
    <row r="167" spans="1:5" x14ac:dyDescent="0.25">
      <c r="A167" s="93" t="str">
        <f t="shared" si="2"/>
        <v>BOO KIT 1 BOOST’R + 12 ASPIRATIONS PV-T </v>
      </c>
      <c r="B167" s="96" t="s">
        <v>361</v>
      </c>
      <c r="C167" s="96" t="s">
        <v>361</v>
      </c>
      <c r="D167" s="96" t="s">
        <v>250</v>
      </c>
      <c r="E167" s="96"/>
    </row>
    <row r="168" spans="1:5" x14ac:dyDescent="0.25">
      <c r="A168" s="93" t="str">
        <f t="shared" si="2"/>
        <v>BOO KIT 2 BOOST’R + 12 ASPIRATIONS PV-T </v>
      </c>
      <c r="B168" s="96" t="s">
        <v>362</v>
      </c>
      <c r="C168" s="96" t="s">
        <v>362</v>
      </c>
      <c r="D168" s="96" t="s">
        <v>250</v>
      </c>
      <c r="E168" s="96"/>
    </row>
    <row r="169" spans="1:5" x14ac:dyDescent="0.25">
      <c r="A169" s="93" t="str">
        <f t="shared" si="2"/>
        <v>BOO KIT 1 BOOST’R + 2 ASPIRATIONS PV-T </v>
      </c>
      <c r="B169" s="96" t="s">
        <v>445</v>
      </c>
      <c r="C169" s="96" t="s">
        <v>445</v>
      </c>
      <c r="D169" s="96" t="s">
        <v>250</v>
      </c>
      <c r="E169" s="96"/>
    </row>
    <row r="170" spans="1:5" x14ac:dyDescent="0.25">
      <c r="A170" s="93" t="str">
        <f t="shared" ref="A170:A171" si="3">INDEX(B170:D170,$C$2)</f>
        <v>3 Alu RAL 7022 plat</v>
      </c>
      <c r="B170" s="96" t="s">
        <v>477</v>
      </c>
      <c r="C170" s="96" t="s">
        <v>478</v>
      </c>
      <c r="D170" s="96" t="s">
        <v>250</v>
      </c>
      <c r="E170" s="96"/>
    </row>
    <row r="171" spans="1:5" x14ac:dyDescent="0.25">
      <c r="A171" s="93" t="str">
        <f t="shared" si="3"/>
        <v>ABERG SIMPLE ALU G/D 1100 7022 L1/O1</v>
      </c>
      <c r="B171" s="96" t="s">
        <v>482</v>
      </c>
      <c r="C171" s="96" t="s">
        <v>484</v>
      </c>
      <c r="D171" s="96" t="s">
        <v>250</v>
      </c>
      <c r="E171" s="96"/>
    </row>
    <row r="172" spans="1:5" ht="25" x14ac:dyDescent="0.25">
      <c r="A172" s="93" t="str">
        <f t="shared" si="2"/>
        <v>1.3 Pour le système BOOST'R indiquez le nombre de ventilateurs d'extraction dans la cellule jaune.</v>
      </c>
      <c r="B172" s="215" t="s">
        <v>490</v>
      </c>
      <c r="C172" s="215" t="s">
        <v>491</v>
      </c>
      <c r="D172" s="96" t="s">
        <v>250</v>
      </c>
      <c r="E172" s="96"/>
    </row>
    <row r="173" spans="1:5" s="218" customFormat="1" ht="50" x14ac:dyDescent="0.35">
      <c r="A173" s="217" t="str">
        <f t="shared" si="2"/>
        <v>ATTENTION: si achat des kits BOOST'R préparés (BOOKIT01V01, BOOKIT02V01, BOOKIT03V01) ne pas dessiner les pièces BOOST'R dans les zones de champ (sinon décompte de pièces en double).</v>
      </c>
      <c r="B173" s="217" t="s">
        <v>507</v>
      </c>
      <c r="C173" s="217" t="s">
        <v>508</v>
      </c>
      <c r="D173" s="217" t="s">
        <v>250</v>
      </c>
      <c r="E173" s="217"/>
    </row>
    <row r="174" spans="1:5" ht="246.5" x14ac:dyDescent="0.35">
      <c r="A174" s="220" t="str">
        <f t="shared" si="2"/>
        <v xml:space="preserve">Le CADRE 1685x1001 portrait L-1 Evolution (Ref : P001LV41N01) 
est remplacé par 
le nouveau CADRE 1705x1002 Portrait L-1 Evolution (ref : P001LV42N01).
Ce nouveau cadre a été adapté pour étendre la compatibilité de notre système EASY ROOF EVOLUTION avec des modules plus grands 
(longueur module : 1638 à 1705 mm / largeur 982 à 1002 mm / épaisseur 30 à 50 mm).
Il est possible de mixer les anciens cadres P001LV41N01 et les nouveaux cadres P001LV42N01 sur une même installation. 
</v>
      </c>
      <c r="B174" s="219" t="s">
        <v>536</v>
      </c>
      <c r="C174" s="221" t="s">
        <v>537</v>
      </c>
      <c r="D174" s="96" t="s">
        <v>250</v>
      </c>
      <c r="E174" s="96"/>
    </row>
    <row r="175" spans="1:5" ht="37.5" x14ac:dyDescent="0.25">
      <c r="A175" s="93" t="str">
        <f t="shared" si="2"/>
        <v>*Sous réserve de modification des prix, en fonction de l'évolution des prix des matières premières et des composants.</v>
      </c>
      <c r="B175" s="250" t="s">
        <v>547</v>
      </c>
      <c r="C175" s="96" t="s">
        <v>548</v>
      </c>
      <c r="D175" s="96" t="s">
        <v>250</v>
      </c>
      <c r="E175" s="96"/>
    </row>
    <row r="176" spans="1:5" x14ac:dyDescent="0.25">
      <c r="A176" s="93" t="str">
        <f t="shared" si="2"/>
        <v>Référence historique</v>
      </c>
      <c r="B176" s="96" t="s">
        <v>549</v>
      </c>
      <c r="C176" s="96" t="s">
        <v>550</v>
      </c>
      <c r="D176" s="96" t="s">
        <v>250</v>
      </c>
      <c r="E176" s="96"/>
    </row>
    <row r="177" spans="1:5" x14ac:dyDescent="0.25">
      <c r="A177" s="93" t="str">
        <f t="shared" si="2"/>
        <v>Lib22 français</v>
      </c>
      <c r="B177" s="96" t="s">
        <v>102</v>
      </c>
      <c r="C177" s="96" t="s">
        <v>103</v>
      </c>
      <c r="D177" s="96" t="s">
        <v>250</v>
      </c>
      <c r="E177" s="96"/>
    </row>
    <row r="178" spans="1:5" x14ac:dyDescent="0.25">
      <c r="A178" s="93" t="str">
        <f t="shared" si="2"/>
        <v>Lib22 français</v>
      </c>
      <c r="B178" s="96" t="s">
        <v>102</v>
      </c>
      <c r="C178" s="96" t="s">
        <v>103</v>
      </c>
      <c r="D178" s="96" t="s">
        <v>250</v>
      </c>
      <c r="E178" s="96"/>
    </row>
    <row r="179" spans="1:5" x14ac:dyDescent="0.25">
      <c r="A179" s="93" t="str">
        <f t="shared" si="2"/>
        <v>Lib22 français</v>
      </c>
      <c r="B179" s="96" t="s">
        <v>102</v>
      </c>
      <c r="C179" s="96" t="s">
        <v>103</v>
      </c>
      <c r="D179" s="96" t="s">
        <v>250</v>
      </c>
      <c r="E179" s="96"/>
    </row>
    <row r="180" spans="1:5" x14ac:dyDescent="0.25">
      <c r="A180" s="93" t="str">
        <f t="shared" si="2"/>
        <v>Lib22 français</v>
      </c>
      <c r="B180" s="96" t="s">
        <v>102</v>
      </c>
      <c r="C180" s="96" t="s">
        <v>103</v>
      </c>
      <c r="D180" s="96" t="s">
        <v>250</v>
      </c>
      <c r="E180" s="96"/>
    </row>
    <row r="181" spans="1:5" x14ac:dyDescent="0.25">
      <c r="A181" s="93" t="str">
        <f t="shared" si="2"/>
        <v>Lib22 français</v>
      </c>
      <c r="B181" s="96" t="s">
        <v>102</v>
      </c>
      <c r="C181" s="96" t="s">
        <v>103</v>
      </c>
      <c r="D181" s="96" t="s">
        <v>250</v>
      </c>
      <c r="E181" s="96"/>
    </row>
    <row r="182" spans="1:5" x14ac:dyDescent="0.25">
      <c r="A182" s="93" t="str">
        <f t="shared" si="2"/>
        <v>Lib22 français</v>
      </c>
      <c r="B182" s="96" t="s">
        <v>102</v>
      </c>
      <c r="C182" s="96" t="s">
        <v>103</v>
      </c>
      <c r="D182" s="96" t="s">
        <v>250</v>
      </c>
      <c r="E182" s="96"/>
    </row>
    <row r="183" spans="1:5" x14ac:dyDescent="0.25">
      <c r="A183" s="93" t="str">
        <f t="shared" si="2"/>
        <v>Lib22 français</v>
      </c>
      <c r="B183" s="96" t="s">
        <v>102</v>
      </c>
      <c r="C183" s="96" t="s">
        <v>103</v>
      </c>
      <c r="D183" s="96" t="s">
        <v>250</v>
      </c>
      <c r="E183" s="96"/>
    </row>
    <row r="184" spans="1:5" x14ac:dyDescent="0.25">
      <c r="A184" s="93" t="str">
        <f t="shared" si="2"/>
        <v>Lib22 français</v>
      </c>
      <c r="B184" s="96" t="s">
        <v>102</v>
      </c>
      <c r="C184" s="96" t="s">
        <v>103</v>
      </c>
      <c r="D184" s="96" t="s">
        <v>250</v>
      </c>
      <c r="E184" s="96"/>
    </row>
    <row r="185" spans="1:5" x14ac:dyDescent="0.25">
      <c r="A185" s="93" t="str">
        <f t="shared" si="2"/>
        <v>Lib22 français</v>
      </c>
      <c r="B185" s="96" t="s">
        <v>102</v>
      </c>
      <c r="C185" s="96" t="s">
        <v>103</v>
      </c>
      <c r="D185" s="96" t="s">
        <v>250</v>
      </c>
      <c r="E185" s="96"/>
    </row>
    <row r="186" spans="1:5" x14ac:dyDescent="0.25">
      <c r="A186" s="93" t="str">
        <f t="shared" si="2"/>
        <v>Lib22 français</v>
      </c>
      <c r="B186" s="96" t="s">
        <v>102</v>
      </c>
      <c r="C186" s="96" t="s">
        <v>103</v>
      </c>
      <c r="D186" s="96" t="s">
        <v>250</v>
      </c>
      <c r="E186" s="96"/>
    </row>
    <row r="187" spans="1:5" x14ac:dyDescent="0.25">
      <c r="A187" s="93" t="str">
        <f t="shared" si="2"/>
        <v>Lib22 français</v>
      </c>
      <c r="B187" s="96" t="s">
        <v>102</v>
      </c>
      <c r="C187" s="96" t="s">
        <v>103</v>
      </c>
      <c r="D187" s="96" t="s">
        <v>250</v>
      </c>
      <c r="E187" s="96"/>
    </row>
    <row r="188" spans="1:5" x14ac:dyDescent="0.25">
      <c r="A188" s="93" t="str">
        <f t="shared" si="2"/>
        <v>Lib22 français</v>
      </c>
      <c r="B188" s="96" t="s">
        <v>102</v>
      </c>
      <c r="C188" s="96" t="s">
        <v>103</v>
      </c>
      <c r="D188" s="96" t="s">
        <v>250</v>
      </c>
      <c r="E188" s="96"/>
    </row>
    <row r="189" spans="1:5" x14ac:dyDescent="0.25">
      <c r="A189" s="93" t="str">
        <f t="shared" si="2"/>
        <v>Lib22 français</v>
      </c>
      <c r="B189" s="96" t="s">
        <v>102</v>
      </c>
      <c r="C189" s="96" t="s">
        <v>103</v>
      </c>
      <c r="D189" s="96" t="s">
        <v>250</v>
      </c>
      <c r="E189" s="96"/>
    </row>
    <row r="190" spans="1:5" x14ac:dyDescent="0.25">
      <c r="A190" s="93" t="str">
        <f t="shared" si="2"/>
        <v>Lib22 français</v>
      </c>
      <c r="B190" s="96" t="s">
        <v>102</v>
      </c>
      <c r="C190" s="96" t="s">
        <v>103</v>
      </c>
      <c r="D190" s="96" t="s">
        <v>250</v>
      </c>
      <c r="E190" s="96"/>
    </row>
    <row r="191" spans="1:5" x14ac:dyDescent="0.25">
      <c r="A191" s="93" t="str">
        <f t="shared" si="2"/>
        <v>Lib22 français</v>
      </c>
      <c r="B191" s="96" t="s">
        <v>102</v>
      </c>
      <c r="C191" s="96" t="s">
        <v>103</v>
      </c>
      <c r="D191" s="96" t="s">
        <v>250</v>
      </c>
      <c r="E191" s="96"/>
    </row>
    <row r="192" spans="1:5" x14ac:dyDescent="0.25">
      <c r="A192" s="93" t="str">
        <f t="shared" si="2"/>
        <v>Lib22 français</v>
      </c>
      <c r="B192" s="96" t="s">
        <v>102</v>
      </c>
      <c r="C192" s="96" t="s">
        <v>103</v>
      </c>
      <c r="D192" s="96" t="s">
        <v>250</v>
      </c>
      <c r="E192" s="96"/>
    </row>
    <row r="193" spans="1:5" x14ac:dyDescent="0.25">
      <c r="A193" s="93" t="str">
        <f t="shared" si="2"/>
        <v>Lib22 français</v>
      </c>
      <c r="B193" s="96" t="s">
        <v>102</v>
      </c>
      <c r="C193" s="96" t="s">
        <v>103</v>
      </c>
      <c r="D193" s="96" t="s">
        <v>250</v>
      </c>
      <c r="E193" s="96"/>
    </row>
    <row r="194" spans="1:5" x14ac:dyDescent="0.25">
      <c r="A194" s="93" t="str">
        <f t="shared" si="2"/>
        <v>Lib22 français</v>
      </c>
      <c r="B194" s="96" t="s">
        <v>102</v>
      </c>
      <c r="C194" s="96" t="s">
        <v>103</v>
      </c>
      <c r="D194" s="96" t="s">
        <v>250</v>
      </c>
      <c r="E194" s="96"/>
    </row>
    <row r="195" spans="1:5" x14ac:dyDescent="0.25">
      <c r="A195" s="93" t="str">
        <f t="shared" si="2"/>
        <v>Lib22 français</v>
      </c>
      <c r="B195" s="96" t="s">
        <v>102</v>
      </c>
      <c r="C195" s="96" t="s">
        <v>103</v>
      </c>
      <c r="D195" s="96" t="s">
        <v>250</v>
      </c>
      <c r="E195" s="96"/>
    </row>
    <row r="196" spans="1:5" x14ac:dyDescent="0.25">
      <c r="A196" s="93" t="str">
        <f t="shared" si="2"/>
        <v>Lib22 français</v>
      </c>
      <c r="B196" s="96" t="s">
        <v>102</v>
      </c>
      <c r="C196" s="96" t="s">
        <v>103</v>
      </c>
      <c r="D196" s="96" t="s">
        <v>250</v>
      </c>
      <c r="E196" s="96"/>
    </row>
    <row r="197" spans="1:5" x14ac:dyDescent="0.25">
      <c r="A197" s="93" t="str">
        <f t="shared" si="2"/>
        <v>Lib22 français</v>
      </c>
      <c r="B197" s="96" t="s">
        <v>102</v>
      </c>
      <c r="C197" s="96" t="s">
        <v>103</v>
      </c>
      <c r="D197" s="96" t="s">
        <v>250</v>
      </c>
      <c r="E197" s="96"/>
    </row>
    <row r="198" spans="1:5" x14ac:dyDescent="0.25">
      <c r="A198" s="93" t="str">
        <f t="shared" si="2"/>
        <v>Lib22 français</v>
      </c>
      <c r="B198" s="96" t="s">
        <v>102</v>
      </c>
      <c r="C198" s="96" t="s">
        <v>103</v>
      </c>
      <c r="D198" s="96" t="s">
        <v>250</v>
      </c>
      <c r="E198" s="96"/>
    </row>
    <row r="199" spans="1:5" x14ac:dyDescent="0.25">
      <c r="A199" s="93" t="str">
        <f t="shared" si="2"/>
        <v>Lib22 français</v>
      </c>
      <c r="B199" s="96" t="s">
        <v>102</v>
      </c>
      <c r="C199" s="96" t="s">
        <v>103</v>
      </c>
      <c r="D199" s="96" t="s">
        <v>250</v>
      </c>
      <c r="E199" s="96"/>
    </row>
    <row r="200" spans="1:5" x14ac:dyDescent="0.25">
      <c r="A200" s="93" t="str">
        <f t="shared" si="2"/>
        <v>Lib22 français</v>
      </c>
      <c r="B200" s="96" t="s">
        <v>102</v>
      </c>
      <c r="C200" s="96" t="s">
        <v>103</v>
      </c>
      <c r="D200" s="96" t="s">
        <v>250</v>
      </c>
      <c r="E200" s="96"/>
    </row>
    <row r="201" spans="1:5" x14ac:dyDescent="0.25">
      <c r="A201" s="93" t="str">
        <f>INDEX(B201:D201,$C$2)</f>
        <v>Lib22 français</v>
      </c>
      <c r="B201" s="96" t="s">
        <v>102</v>
      </c>
      <c r="C201" s="96" t="s">
        <v>103</v>
      </c>
      <c r="D201" s="96" t="s">
        <v>250</v>
      </c>
      <c r="E201" s="96"/>
    </row>
    <row r="202" spans="1:5" x14ac:dyDescent="0.25">
      <c r="A202" s="93" t="str">
        <f>INDEX(B202:D202,$C$2)</f>
        <v>Lib22 français</v>
      </c>
      <c r="B202" s="96" t="s">
        <v>102</v>
      </c>
      <c r="C202" s="96" t="s">
        <v>103</v>
      </c>
      <c r="D202" s="96" t="s">
        <v>250</v>
      </c>
      <c r="E202" s="96"/>
    </row>
    <row r="203" spans="1:5" x14ac:dyDescent="0.25">
      <c r="A203" s="93" t="str">
        <f>INDEX(B203:D203,$C$2)</f>
        <v>Lib22 français</v>
      </c>
      <c r="B203" s="96" t="s">
        <v>102</v>
      </c>
      <c r="C203" s="96" t="s">
        <v>103</v>
      </c>
      <c r="D203" s="96" t="s">
        <v>250</v>
      </c>
      <c r="E203" s="96"/>
    </row>
  </sheetData>
  <customSheetViews>
    <customSheetView guid="{16FE1FF2-BD92-4856-8ACC-875F5889A685}" scale="130" state="hidden">
      <selection activeCell="B97" sqref="B97"/>
      <pageMargins left="0.78740157499999996" right="0.78740157499999996" top="0.984251969" bottom="0.984251969" header="0.4921259845" footer="0.4921259845"/>
      <pageSetup paperSize="9" orientation="portrait" horizontalDpi="4294967293" verticalDpi="4294967293" r:id="rId1"/>
      <headerFooter alignWithMargins="0"/>
    </customSheetView>
  </customSheetViews>
  <pageMargins left="0.78740157499999996" right="0.78740157499999996" top="0.984251969" bottom="0.984251969" header="0.4921259845" footer="0.4921259845"/>
  <pageSetup paperSize="9" orientation="portrait" horizontalDpi="4294967293" verticalDpi="4294967293"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4"/>
  <sheetViews>
    <sheetView workbookViewId="0">
      <selection activeCell="B5" sqref="B5"/>
    </sheetView>
  </sheetViews>
  <sheetFormatPr baseColWidth="10" defaultRowHeight="14.5" x14ac:dyDescent="0.35"/>
  <sheetData>
    <row r="1" spans="2:2" x14ac:dyDescent="0.35">
      <c r="B1" t="str">
        <f>traduction!A161</f>
        <v>1 Standard PP</v>
      </c>
    </row>
    <row r="2" spans="2:2" x14ac:dyDescent="0.35">
      <c r="B2" t="str">
        <f>traduction!A162</f>
        <v>2 Alu RAL 7022 mur milieu</v>
      </c>
    </row>
    <row r="3" spans="2:2" x14ac:dyDescent="0.35">
      <c r="B3" t="str">
        <f>traduction!A170</f>
        <v>3 Alu RAL 7022 plat</v>
      </c>
    </row>
    <row r="4" spans="2:2" x14ac:dyDescent="0.35">
      <c r="B4" t="str">
        <f>traduction!A163</f>
        <v>4 Sans</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dimension ref="A1:DF56"/>
  <sheetViews>
    <sheetView topLeftCell="A11" zoomScale="60" zoomScaleNormal="60" workbookViewId="0">
      <selection activeCell="AT11" sqref="AT11"/>
    </sheetView>
  </sheetViews>
  <sheetFormatPr baseColWidth="10" defaultColWidth="9.1796875" defaultRowHeight="15" customHeight="1" x14ac:dyDescent="0.35"/>
  <cols>
    <col min="1" max="109" width="3.1796875" customWidth="1"/>
  </cols>
  <sheetData>
    <row r="1" spans="1:68" ht="21" customHeight="1" x14ac:dyDescent="0.35"/>
    <row r="2" spans="1:68" ht="21" customHeight="1" x14ac:dyDescent="0.35">
      <c r="A2" s="11"/>
      <c r="B2" s="311" t="s">
        <v>10</v>
      </c>
      <c r="C2" s="311"/>
      <c r="D2" s="311"/>
      <c r="E2" s="311"/>
      <c r="F2" s="311"/>
      <c r="G2" s="311"/>
      <c r="H2" s="311"/>
      <c r="I2" s="311"/>
      <c r="J2" s="311"/>
      <c r="K2" s="311"/>
      <c r="L2" s="311"/>
      <c r="M2" s="311"/>
      <c r="N2" s="311"/>
      <c r="O2" s="311"/>
      <c r="P2" s="311"/>
      <c r="Q2" s="311"/>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row>
    <row r="3" spans="1:68" ht="21" customHeight="1" thickBot="1" x14ac:dyDescent="0.4">
      <c r="A3" s="11"/>
      <c r="B3" s="61"/>
      <c r="C3" s="61"/>
      <c r="D3" s="61"/>
      <c r="E3" s="61"/>
      <c r="F3" s="61"/>
      <c r="G3" s="61"/>
      <c r="H3" s="61"/>
      <c r="I3" s="61"/>
      <c r="J3" s="61"/>
      <c r="K3" s="61"/>
      <c r="L3" s="61"/>
      <c r="M3" s="61"/>
      <c r="N3" s="61"/>
      <c r="O3" s="61"/>
      <c r="P3" s="199"/>
      <c r="Q3" s="61"/>
      <c r="S3" s="61"/>
      <c r="T3" s="199"/>
      <c r="U3" s="61"/>
      <c r="V3" s="61"/>
      <c r="W3" s="61"/>
      <c r="X3" s="61"/>
      <c r="Y3" s="61"/>
      <c r="Z3" s="61"/>
      <c r="AA3" s="61"/>
      <c r="AB3" s="61"/>
      <c r="AC3" s="61"/>
      <c r="AD3" s="61"/>
      <c r="AE3" s="61"/>
      <c r="AF3" s="61"/>
      <c r="AG3" s="61"/>
      <c r="AH3" s="61"/>
      <c r="AI3" s="61"/>
      <c r="AJ3" s="61"/>
      <c r="AK3" s="199"/>
      <c r="AL3" s="61"/>
      <c r="AM3" s="61"/>
      <c r="AN3" s="61"/>
      <c r="AO3" s="61"/>
      <c r="AP3" s="61"/>
      <c r="AQ3" s="61"/>
      <c r="AR3" s="61"/>
      <c r="AS3" s="61"/>
      <c r="AT3" s="61"/>
      <c r="AU3" s="61"/>
      <c r="AV3" s="61"/>
      <c r="AW3" s="61"/>
      <c r="AX3" s="61"/>
      <c r="AY3" s="61"/>
      <c r="AZ3" s="61"/>
      <c r="BA3" s="61"/>
      <c r="BB3" s="199"/>
      <c r="BC3" s="61"/>
      <c r="BD3" s="61"/>
      <c r="BE3" s="61"/>
      <c r="BF3" s="61"/>
      <c r="BG3" s="61"/>
      <c r="BH3" s="61"/>
      <c r="BI3" s="61"/>
      <c r="BJ3" s="61"/>
      <c r="BK3" s="61"/>
      <c r="BL3" s="61"/>
      <c r="BM3" s="61"/>
      <c r="BN3" s="61"/>
      <c r="BO3" s="61"/>
      <c r="BP3" s="61"/>
    </row>
    <row r="4" spans="1:68" ht="21" customHeight="1" thickBot="1" x14ac:dyDescent="0.4">
      <c r="A4" s="11"/>
      <c r="B4" s="32"/>
      <c r="C4" s="33"/>
      <c r="D4" s="33"/>
      <c r="E4" s="33"/>
      <c r="F4" s="33"/>
      <c r="G4" s="33"/>
      <c r="H4" s="33"/>
      <c r="I4" s="33"/>
      <c r="J4" s="33"/>
      <c r="K4" s="33"/>
      <c r="L4" s="33"/>
      <c r="M4" s="33"/>
      <c r="N4" s="33"/>
      <c r="O4" s="33"/>
      <c r="P4" s="34"/>
      <c r="Q4" s="35"/>
      <c r="S4" s="32"/>
      <c r="T4" s="34"/>
      <c r="U4" s="33"/>
      <c r="V4" s="33"/>
      <c r="W4" s="33"/>
      <c r="X4" s="33"/>
      <c r="Y4" s="33"/>
      <c r="Z4" s="33"/>
      <c r="AA4" s="33"/>
      <c r="AB4" s="33"/>
      <c r="AC4" s="33"/>
      <c r="AD4" s="33"/>
      <c r="AE4" s="33"/>
      <c r="AF4" s="33"/>
      <c r="AG4" s="33"/>
      <c r="AH4" s="35"/>
      <c r="AJ4" s="32"/>
      <c r="AK4" s="34"/>
      <c r="AL4" s="33"/>
      <c r="AM4" s="33"/>
      <c r="AN4" s="33"/>
      <c r="AO4" s="33"/>
      <c r="AP4" s="33"/>
      <c r="AQ4" s="33"/>
      <c r="AR4" s="33"/>
      <c r="AS4" s="33"/>
      <c r="AT4" s="33"/>
      <c r="AU4" s="33"/>
      <c r="AV4" s="33"/>
      <c r="AW4" s="33"/>
      <c r="AX4" s="33"/>
      <c r="AY4" s="35"/>
      <c r="BA4" s="32"/>
      <c r="BB4" s="34"/>
      <c r="BC4" s="33"/>
      <c r="BD4" s="33"/>
      <c r="BE4" s="33"/>
      <c r="BF4" s="33"/>
      <c r="BG4" s="33"/>
      <c r="BH4" s="33"/>
      <c r="BI4" s="33"/>
      <c r="BJ4" s="33"/>
      <c r="BK4" s="33"/>
      <c r="BL4" s="33"/>
      <c r="BM4" s="33"/>
      <c r="BN4" s="33"/>
      <c r="BO4" s="33"/>
      <c r="BP4" s="35"/>
    </row>
    <row r="5" spans="1:68" ht="21" customHeight="1" x14ac:dyDescent="0.35">
      <c r="A5" s="11"/>
      <c r="B5" s="36"/>
      <c r="C5" s="23" t="str">
        <f>IF('Création champs PV'!C5=1,1,IF(OR('Création champs PV'!C5="V1",'Création champs PV'!C5="V2"),"V",IF('Création champs PV'!C5="B1","B",IF('Création champs PV'!C5="B2","B",IF('Création champs PV'!C5="1a","1a","")))))</f>
        <v/>
      </c>
      <c r="D5" s="24" t="str">
        <f>IF('Création champs PV'!D5=1,1,IF(OR('Création champs PV'!D5="V1",'Création champs PV'!D5="V2"),"V",IF('Création champs PV'!D5="B1","B",IF('Création champs PV'!D5="B2","B",IF('Création champs PV'!D5="1a","1a","")))))</f>
        <v/>
      </c>
      <c r="E5" s="24" t="str">
        <f>IF('Création champs PV'!E5=1,1,IF(OR('Création champs PV'!E5="V1",'Création champs PV'!E5="V2"),"V",IF('Création champs PV'!E5="B1","B",IF('Création champs PV'!E5="B2","B",IF('Création champs PV'!E5="1a","1a","")))))</f>
        <v/>
      </c>
      <c r="F5" s="24" t="str">
        <f>IF('Création champs PV'!F5=1,1,IF(OR('Création champs PV'!F5="V1",'Création champs PV'!F5="V2"),"V",IF('Création champs PV'!F5="B1","B",IF('Création champs PV'!F5="B2","B",IF('Création champs PV'!F5="1a","1a","")))))</f>
        <v/>
      </c>
      <c r="G5" s="24" t="str">
        <f>IF('Création champs PV'!G5=1,1,IF(OR('Création champs PV'!G5="V1",'Création champs PV'!G5="V2"),"V",IF('Création champs PV'!G5="B1","B",IF('Création champs PV'!G5="B2","B",IF('Création champs PV'!G5="1a","1a","")))))</f>
        <v/>
      </c>
      <c r="H5" s="24" t="str">
        <f>IF('Création champs PV'!H5=1,1,IF(OR('Création champs PV'!H5="V1",'Création champs PV'!H5="V2"),"V",IF('Création champs PV'!H5="B1","B",IF('Création champs PV'!H5="B2","B",IF('Création champs PV'!H5="1a","1a","")))))</f>
        <v/>
      </c>
      <c r="I5" s="24" t="str">
        <f>IF('Création champs PV'!I5=1,1,IF(OR('Création champs PV'!I5="V1",'Création champs PV'!I5="V2"),"V",IF('Création champs PV'!I5="B1","B",IF('Création champs PV'!I5="B2","B",IF('Création champs PV'!I5="1a","1a","")))))</f>
        <v/>
      </c>
      <c r="J5" s="24" t="str">
        <f>IF('Création champs PV'!J5=1,1,IF(OR('Création champs PV'!J5="V1",'Création champs PV'!J5="V2"),"V",IF('Création champs PV'!J5="B1","B",IF('Création champs PV'!J5="B2","B",IF('Création champs PV'!J5="1a","1a","")))))</f>
        <v/>
      </c>
      <c r="K5" s="24" t="str">
        <f>IF('Création champs PV'!K5=1,1,IF(OR('Création champs PV'!K5="V1",'Création champs PV'!K5="V2"),"V",IF('Création champs PV'!K5="B1","B",IF('Création champs PV'!K5="B2","B",IF('Création champs PV'!K5="1a","1a","")))))</f>
        <v/>
      </c>
      <c r="L5" s="24" t="str">
        <f>IF('Création champs PV'!L5=1,1,IF(OR('Création champs PV'!L5="V1",'Création champs PV'!L5="V2"),"V",IF('Création champs PV'!L5="B1","B",IF('Création champs PV'!L5="B2","B",IF('Création champs PV'!L5="1a","1a","")))))</f>
        <v/>
      </c>
      <c r="M5" s="24" t="str">
        <f>IF('Création champs PV'!M5=1,1,IF(OR('Création champs PV'!M5="V1",'Création champs PV'!M5="V2"),"V",IF('Création champs PV'!M5="B1","B",IF('Création champs PV'!M5="B2","B",IF('Création champs PV'!M5="1a","1a","")))))</f>
        <v/>
      </c>
      <c r="N5" s="24" t="str">
        <f>IF('Création champs PV'!N5=1,1,IF(OR('Création champs PV'!N5="V1",'Création champs PV'!N5="V2"),"V",IF('Création champs PV'!N5="B1","B",IF('Création champs PV'!N5="B2","B",IF('Création champs PV'!N5="1a","1a","")))))</f>
        <v/>
      </c>
      <c r="O5" s="24" t="str">
        <f>IF('Création champs PV'!O5=1,1,IF(OR('Création champs PV'!O5="V1",'Création champs PV'!O5="V2"),"V",IF('Création champs PV'!O5="B1","B",IF('Création champs PV'!O5="B2","B",IF('Création champs PV'!O5="1a","1a","")))))</f>
        <v/>
      </c>
      <c r="P5" s="25" t="str">
        <f>IF('Création champs PV'!P5=1,1,IF(OR('Création champs PV'!P5="V1",'Création champs PV'!P5="V2"),"V",IF('Création champs PV'!P5="B1","B",IF('Création champs PV'!P5="B2","B",IF('Création champs PV'!P5="1a","1a","")))))</f>
        <v/>
      </c>
      <c r="Q5" s="37"/>
      <c r="S5" s="36"/>
      <c r="T5" s="23" t="str">
        <f>IF('Création champs PV'!T5=1,1,IF(OR('Création champs PV'!T5="V1",'Création champs PV'!T5="V2"),"V",IF('Création champs PV'!T5="B1","B",IF('Création champs PV'!T5="B2","B",IF('Création champs PV'!T5="1a","1a","")))))</f>
        <v/>
      </c>
      <c r="U5" s="24" t="str">
        <f>IF('Création champs PV'!U5=1,1,IF(OR('Création champs PV'!U5="V1",'Création champs PV'!U5="V2"),"V",IF('Création champs PV'!U5="B1","B",IF('Création champs PV'!U5="B2","B",IF('Création champs PV'!U5="1a","1a","")))))</f>
        <v/>
      </c>
      <c r="V5" s="24" t="str">
        <f>IF('Création champs PV'!V5=1,1,IF(OR('Création champs PV'!V5="V1",'Création champs PV'!V5="V2"),"V",IF('Création champs PV'!V5="B1","B",IF('Création champs PV'!V5="B2","B",IF('Création champs PV'!V5="1a","1a","")))))</f>
        <v/>
      </c>
      <c r="W5" s="24" t="str">
        <f>IF('Création champs PV'!W5=1,1,IF(OR('Création champs PV'!W5="V1",'Création champs PV'!W5="V2"),"V",IF('Création champs PV'!W5="B1","B",IF('Création champs PV'!W5="B2","B",IF('Création champs PV'!W5="1a","1a","")))))</f>
        <v/>
      </c>
      <c r="X5" s="24" t="str">
        <f>IF('Création champs PV'!X5=1,1,IF(OR('Création champs PV'!X5="V1",'Création champs PV'!X5="V2"),"V",IF('Création champs PV'!X5="B1","B",IF('Création champs PV'!X5="B2","B",IF('Création champs PV'!X5="1a","1a","")))))</f>
        <v/>
      </c>
      <c r="Y5" s="24" t="str">
        <f>IF('Création champs PV'!Y5=1,1,IF(OR('Création champs PV'!Y5="V1",'Création champs PV'!Y5="V2"),"V",IF('Création champs PV'!Y5="B1","B",IF('Création champs PV'!Y5="B2","B",IF('Création champs PV'!Y5="1a","1a","")))))</f>
        <v/>
      </c>
      <c r="Z5" s="24" t="str">
        <f>IF('Création champs PV'!Z5=1,1,IF(OR('Création champs PV'!Z5="V1",'Création champs PV'!Z5="V2"),"V",IF('Création champs PV'!Z5="B1","B",IF('Création champs PV'!Z5="B2","B",IF('Création champs PV'!Z5="1a","1a","")))))</f>
        <v/>
      </c>
      <c r="AA5" s="24" t="str">
        <f>IF('Création champs PV'!AA5=1,1,IF(OR('Création champs PV'!AA5="V1",'Création champs PV'!AA5="V2"),"V",IF('Création champs PV'!AA5="B1","B",IF('Création champs PV'!AA5="B2","B",IF('Création champs PV'!AA5="1a","1a","")))))</f>
        <v/>
      </c>
      <c r="AB5" s="24" t="str">
        <f>IF('Création champs PV'!AB5=1,1,IF(OR('Création champs PV'!AB5="V1",'Création champs PV'!AB5="V2"),"V",IF('Création champs PV'!AB5="B1","B",IF('Création champs PV'!AB5="B2","B",IF('Création champs PV'!AB5="1a","1a","")))))</f>
        <v/>
      </c>
      <c r="AC5" s="24" t="str">
        <f>IF('Création champs PV'!AC5=1,1,IF(OR('Création champs PV'!AC5="V1",'Création champs PV'!AC5="V2"),"V",IF('Création champs PV'!AC5="B1","B",IF('Création champs PV'!AC5="B2","B",IF('Création champs PV'!AC5="1a","1a","")))))</f>
        <v/>
      </c>
      <c r="AD5" s="24" t="str">
        <f>IF('Création champs PV'!AD5=1,1,IF(OR('Création champs PV'!AD5="V1",'Création champs PV'!AD5="V2"),"V",IF('Création champs PV'!AD5="B1","B",IF('Création champs PV'!AD5="B2","B",IF('Création champs PV'!AD5="1a","1a","")))))</f>
        <v/>
      </c>
      <c r="AE5" s="24" t="str">
        <f>IF('Création champs PV'!AE5=1,1,IF(OR('Création champs PV'!AE5="V1",'Création champs PV'!AE5="V2"),"V",IF('Création champs PV'!AE5="B1","B",IF('Création champs PV'!AE5="B2","B",IF('Création champs PV'!AE5="1a","1a","")))))</f>
        <v/>
      </c>
      <c r="AF5" s="24" t="str">
        <f>IF('Création champs PV'!AF5=1,1,IF(OR('Création champs PV'!AF5="V1",'Création champs PV'!AF5="V2"),"V",IF('Création champs PV'!AF5="B1","B",IF('Création champs PV'!AF5="B2","B",IF('Création champs PV'!AF5="1a","1a","")))))</f>
        <v/>
      </c>
      <c r="AG5" s="25" t="str">
        <f>IF('Création champs PV'!AG5=1,1,IF(OR('Création champs PV'!AG5="V1",'Création champs PV'!AG5="V2"),"V",IF('Création champs PV'!AG5="B1","B",IF('Création champs PV'!AG5="B2","B",IF('Création champs PV'!AG5="1a","1a","")))))</f>
        <v/>
      </c>
      <c r="AH5" s="37"/>
      <c r="AJ5" s="36"/>
      <c r="AK5" s="23" t="str">
        <f>IF('Création champs PV'!AK5=1,1,IF(OR('Création champs PV'!AK5="V1",'Création champs PV'!AK5="V2"),"V",IF('Création champs PV'!AK5="B1","B",IF('Création champs PV'!AK5="B2","B",IF('Création champs PV'!AK5="1a","1a","")))))</f>
        <v/>
      </c>
      <c r="AL5" s="24" t="str">
        <f>IF('Création champs PV'!AL5=1,1,IF(OR('Création champs PV'!AL5="V1",'Création champs PV'!AL5="V2"),"V",IF('Création champs PV'!AL5="B1","B",IF('Création champs PV'!AL5="B2","B",IF('Création champs PV'!AL5="1a","1a","")))))</f>
        <v/>
      </c>
      <c r="AM5" s="24" t="str">
        <f>IF('Création champs PV'!AM5=1,1,IF(OR('Création champs PV'!AM5="V1",'Création champs PV'!AM5="V2"),"V",IF('Création champs PV'!AM5="B1","B",IF('Création champs PV'!AM5="B2","B",IF('Création champs PV'!AM5="1a","1a","")))))</f>
        <v/>
      </c>
      <c r="AN5" s="24" t="str">
        <f>IF('Création champs PV'!AN5=1,1,IF(OR('Création champs PV'!AN5="V1",'Création champs PV'!AN5="V2"),"V",IF('Création champs PV'!AN5="B1","B",IF('Création champs PV'!AN5="B2","B",IF('Création champs PV'!AN5="1a","1a","")))))</f>
        <v/>
      </c>
      <c r="AO5" s="24" t="str">
        <f>IF('Création champs PV'!AO5=1,1,IF(OR('Création champs PV'!AO5="V1",'Création champs PV'!AO5="V2"),"V",IF('Création champs PV'!AO5="B1","B",IF('Création champs PV'!AO5="B2","B",IF('Création champs PV'!AO5="1a","1a","")))))</f>
        <v/>
      </c>
      <c r="AP5" s="24" t="str">
        <f>IF('Création champs PV'!AP5=1,1,IF(OR('Création champs PV'!AP5="V1",'Création champs PV'!AP5="V2"),"V",IF('Création champs PV'!AP5="B1","B",IF('Création champs PV'!AP5="B2","B",IF('Création champs PV'!AP5="1a","1a","")))))</f>
        <v/>
      </c>
      <c r="AQ5" s="24" t="str">
        <f>IF('Création champs PV'!AQ5=1,1,IF(OR('Création champs PV'!AQ5="V1",'Création champs PV'!AQ5="V2"),"V",IF('Création champs PV'!AQ5="B1","B",IF('Création champs PV'!AQ5="B2","B",IF('Création champs PV'!AQ5="1a","1a","")))))</f>
        <v/>
      </c>
      <c r="AR5" s="24" t="str">
        <f>IF('Création champs PV'!AR5=1,1,IF(OR('Création champs PV'!AR5="V1",'Création champs PV'!AR5="V2"),"V",IF('Création champs PV'!AR5="B1","B",IF('Création champs PV'!AR5="B2","B",IF('Création champs PV'!AR5="1a","1a","")))))</f>
        <v/>
      </c>
      <c r="AS5" s="24" t="str">
        <f>IF('Création champs PV'!AS5=1,1,IF(OR('Création champs PV'!AS5="V1",'Création champs PV'!AS5="V2"),"V",IF('Création champs PV'!AS5="B1","B",IF('Création champs PV'!AS5="B2","B",IF('Création champs PV'!AS5="1a","1a","")))))</f>
        <v/>
      </c>
      <c r="AT5" s="24" t="str">
        <f>IF('Création champs PV'!AT5=1,1,IF(OR('Création champs PV'!AT5="V1",'Création champs PV'!AT5="V2"),"V",IF('Création champs PV'!AT5="B1","B",IF('Création champs PV'!AT5="B2","B",IF('Création champs PV'!AT5="1a","1a","")))))</f>
        <v/>
      </c>
      <c r="AU5" s="24" t="str">
        <f>IF('Création champs PV'!AU5=1,1,IF(OR('Création champs PV'!AU5="V1",'Création champs PV'!AU5="V2"),"V",IF('Création champs PV'!AU5="B1","B",IF('Création champs PV'!AU5="B2","B",IF('Création champs PV'!AU5="1a","1a","")))))</f>
        <v/>
      </c>
      <c r="AV5" s="24" t="str">
        <f>IF('Création champs PV'!AV5=1,1,IF(OR('Création champs PV'!AV5="V1",'Création champs PV'!AV5="V2"),"V",IF('Création champs PV'!AV5="B1","B",IF('Création champs PV'!AV5="B2","B",IF('Création champs PV'!AV5="1a","1a","")))))</f>
        <v/>
      </c>
      <c r="AW5" s="24" t="str">
        <f>IF('Création champs PV'!AW5=1,1,IF(OR('Création champs PV'!AW5="V1",'Création champs PV'!AW5="V2"),"V",IF('Création champs PV'!AW5="B1","B",IF('Création champs PV'!AW5="B2","B",IF('Création champs PV'!AW5="1a","1a","")))))</f>
        <v/>
      </c>
      <c r="AX5" s="25" t="str">
        <f>IF('Création champs PV'!AX5=1,1,IF(OR('Création champs PV'!AX5="V1",'Création champs PV'!AX5="V2"),"V",IF('Création champs PV'!AX5="B1","B",IF('Création champs PV'!AX5="B2","B",IF('Création champs PV'!AX5="1a","1a","")))))</f>
        <v/>
      </c>
      <c r="AY5" s="37"/>
      <c r="BA5" s="36"/>
      <c r="BB5" s="23" t="str">
        <f>IF('Création champs PV'!BB5=1,1,IF(OR('Création champs PV'!BB5="V1",'Création champs PV'!BB5="V2"),"V",IF('Création champs PV'!BB5="B1","B",IF('Création champs PV'!BB5="B2","B",IF('Création champs PV'!BB5="1a","1a","")))))</f>
        <v/>
      </c>
      <c r="BC5" s="24" t="str">
        <f>IF('Création champs PV'!BC5=1,1,IF(OR('Création champs PV'!BC5="V1",'Création champs PV'!BC5="V2"),"V",IF('Création champs PV'!BC5="B1","B",IF('Création champs PV'!BC5="B2","B",IF('Création champs PV'!BC5="1a","1a","")))))</f>
        <v/>
      </c>
      <c r="BD5" s="24" t="str">
        <f>IF('Création champs PV'!BD5=1,1,IF(OR('Création champs PV'!BD5="V1",'Création champs PV'!BD5="V2"),"V",IF('Création champs PV'!BD5="B1","B",IF('Création champs PV'!BD5="B2","B",IF('Création champs PV'!BD5="1a","1a","")))))</f>
        <v/>
      </c>
      <c r="BE5" s="24" t="str">
        <f>IF('Création champs PV'!BE5=1,1,IF(OR('Création champs PV'!BE5="V1",'Création champs PV'!BE5="V2"),"V",IF('Création champs PV'!BE5="B1","B",IF('Création champs PV'!BE5="B2","B",IF('Création champs PV'!BE5="1a","1a","")))))</f>
        <v/>
      </c>
      <c r="BF5" s="24" t="str">
        <f>IF('Création champs PV'!BF5=1,1,IF(OR('Création champs PV'!BF5="V1",'Création champs PV'!BF5="V2"),"V",IF('Création champs PV'!BF5="B1","B",IF('Création champs PV'!BF5="B2","B",IF('Création champs PV'!BF5="1a","1a","")))))</f>
        <v/>
      </c>
      <c r="BG5" s="24" t="str">
        <f>IF('Création champs PV'!BG5=1,1,IF(OR('Création champs PV'!BG5="V1",'Création champs PV'!BG5="V2"),"V",IF('Création champs PV'!BG5="B1","B",IF('Création champs PV'!BG5="B2","B",IF('Création champs PV'!BG5="1a","1a","")))))</f>
        <v/>
      </c>
      <c r="BH5" s="24" t="str">
        <f>IF('Création champs PV'!BH5=1,1,IF(OR('Création champs PV'!BH5="V1",'Création champs PV'!BH5="V2"),"V",IF('Création champs PV'!BH5="B1","B",IF('Création champs PV'!BH5="B2","B",IF('Création champs PV'!BH5="1a","1a","")))))</f>
        <v/>
      </c>
      <c r="BI5" s="24" t="str">
        <f>IF('Création champs PV'!BI5=1,1,IF(OR('Création champs PV'!BI5="V1",'Création champs PV'!BI5="V2"),"V",IF('Création champs PV'!BI5="B1","B",IF('Création champs PV'!BI5="B2","B",IF('Création champs PV'!BI5="1a","1a","")))))</f>
        <v/>
      </c>
      <c r="BJ5" s="24" t="str">
        <f>IF('Création champs PV'!BJ5=1,1,IF(OR('Création champs PV'!BJ5="V1",'Création champs PV'!BJ5="V2"),"V",IF('Création champs PV'!BJ5="B1","B",IF('Création champs PV'!BJ5="B2","B",IF('Création champs PV'!BJ5="1a","1a","")))))</f>
        <v/>
      </c>
      <c r="BK5" s="24" t="str">
        <f>IF('Création champs PV'!BK5=1,1,IF(OR('Création champs PV'!BK5="V1",'Création champs PV'!BK5="V2"),"V",IF('Création champs PV'!BK5="B1","B",IF('Création champs PV'!BK5="B2","B",IF('Création champs PV'!BK5="1a","1a","")))))</f>
        <v/>
      </c>
      <c r="BL5" s="24" t="str">
        <f>IF('Création champs PV'!BL5=1,1,IF(OR('Création champs PV'!BL5="V1",'Création champs PV'!BL5="V2"),"V",IF('Création champs PV'!BL5="B1","B",IF('Création champs PV'!BL5="B2","B",IF('Création champs PV'!BL5="1a","1a","")))))</f>
        <v/>
      </c>
      <c r="BM5" s="24" t="str">
        <f>IF('Création champs PV'!BM5=1,1,IF(OR('Création champs PV'!BM5="V1",'Création champs PV'!BM5="V2"),"V",IF('Création champs PV'!BM5="B1","B",IF('Création champs PV'!BM5="B2","B",IF('Création champs PV'!BM5="1a","1a","")))))</f>
        <v/>
      </c>
      <c r="BN5" s="24" t="str">
        <f>IF('Création champs PV'!BN5=1,1,IF(OR('Création champs PV'!BN5="V1",'Création champs PV'!BN5="V2"),"V",IF('Création champs PV'!BN5="B1","B",IF('Création champs PV'!BN5="B2","B",IF('Création champs PV'!BN5="1a","1a","")))))</f>
        <v/>
      </c>
      <c r="BO5" s="25" t="str">
        <f>IF('Création champs PV'!BO5=1,1,IF(OR('Création champs PV'!BO5="V1",'Création champs PV'!BO5="V2"),"V",IF('Création champs PV'!BO5="B1","B",IF('Création champs PV'!BO5="B2","B",IF('Création champs PV'!BO5="1a","1a","")))))</f>
        <v/>
      </c>
      <c r="BP5" s="37"/>
    </row>
    <row r="6" spans="1:68" ht="21" customHeight="1" x14ac:dyDescent="0.35">
      <c r="A6" s="11"/>
      <c r="B6" s="36"/>
      <c r="C6" s="26" t="str">
        <f>IF('Création champs PV'!C6=1,1,IF(OR('Création champs PV'!C6="V1",'Création champs PV'!C6="V2"),"V",IF('Création champs PV'!C6="B1","B",IF('Création champs PV'!C6="B2","B",IF('Création champs PV'!C6="1a","1a","")))))</f>
        <v/>
      </c>
      <c r="D6" s="27" t="str">
        <f>IF('Création champs PV'!D6=1,1,IF(OR('Création champs PV'!D6="V1",'Création champs PV'!D6="V2"),"V",IF('Création champs PV'!D6="B1","B",IF('Création champs PV'!D6="B2","B",IF('Création champs PV'!D6="1a","1a","")))))</f>
        <v/>
      </c>
      <c r="E6" s="27" t="str">
        <f>IF('Création champs PV'!E6=1,1,IF(OR('Création champs PV'!E6="V1",'Création champs PV'!E6="V2"),"V",IF('Création champs PV'!E6="B1","B",IF('Création champs PV'!E6="B2","B",IF('Création champs PV'!E6="1a","1a","")))))</f>
        <v/>
      </c>
      <c r="F6" s="27" t="str">
        <f>IF('Création champs PV'!F6=1,1,IF(OR('Création champs PV'!F6="V1",'Création champs PV'!F6="V2"),"V",IF('Création champs PV'!F6="B1","B",IF('Création champs PV'!F6="B2","B",IF('Création champs PV'!F6="1a","1a","")))))</f>
        <v/>
      </c>
      <c r="G6" s="27" t="str">
        <f>IF('Création champs PV'!G6=1,1,IF(OR('Création champs PV'!G6="V1",'Création champs PV'!G6="V2"),"V",IF('Création champs PV'!G6="B1","B",IF('Création champs PV'!G6="B2","B",IF('Création champs PV'!G6="1a","1a","")))))</f>
        <v/>
      </c>
      <c r="H6" s="27" t="str">
        <f>IF('Création champs PV'!H6=1,1,IF(OR('Création champs PV'!H6="V1",'Création champs PV'!H6="V2"),"V",IF('Création champs PV'!H6="B1","B",IF('Création champs PV'!H6="B2","B",IF('Création champs PV'!H6="1a","1a","")))))</f>
        <v/>
      </c>
      <c r="I6" s="27" t="str">
        <f>IF('Création champs PV'!I6=1,1,IF(OR('Création champs PV'!I6="V1",'Création champs PV'!I6="V2"),"V",IF('Création champs PV'!I6="B1","B",IF('Création champs PV'!I6="B2","B",IF('Création champs PV'!I6="1a","1a","")))))</f>
        <v/>
      </c>
      <c r="J6" s="27" t="str">
        <f>IF('Création champs PV'!J6=1,1,IF(OR('Création champs PV'!J6="V1",'Création champs PV'!J6="V2"),"V",IF('Création champs PV'!J6="B1","B",IF('Création champs PV'!J6="B2","B",IF('Création champs PV'!J6="1a","1a","")))))</f>
        <v/>
      </c>
      <c r="K6" s="27" t="str">
        <f>IF('Création champs PV'!K6=1,1,IF(OR('Création champs PV'!K6="V1",'Création champs PV'!K6="V2"),"V",IF('Création champs PV'!K6="B1","B",IF('Création champs PV'!K6="B2","B",IF('Création champs PV'!K6="1a","1a","")))))</f>
        <v/>
      </c>
      <c r="L6" s="27" t="str">
        <f>IF('Création champs PV'!L6=1,1,IF(OR('Création champs PV'!L6="V1",'Création champs PV'!L6="V2"),"V",IF('Création champs PV'!L6="B1","B",IF('Création champs PV'!L6="B2","B",IF('Création champs PV'!L6="1a","1a","")))))</f>
        <v/>
      </c>
      <c r="M6" s="27" t="str">
        <f>IF('Création champs PV'!M6=1,1,IF(OR('Création champs PV'!M6="V1",'Création champs PV'!M6="V2"),"V",IF('Création champs PV'!M6="B1","B",IF('Création champs PV'!M6="B2","B",IF('Création champs PV'!M6="1a","1a","")))))</f>
        <v/>
      </c>
      <c r="N6" s="27" t="str">
        <f>IF('Création champs PV'!N6=1,1,IF(OR('Création champs PV'!N6="V1",'Création champs PV'!N6="V2"),"V",IF('Création champs PV'!N6="B1","B",IF('Création champs PV'!N6="B2","B",IF('Création champs PV'!N6="1a","1a","")))))</f>
        <v/>
      </c>
      <c r="O6" s="27" t="str">
        <f>IF('Création champs PV'!O6=1,1,IF(OR('Création champs PV'!O6="V1",'Création champs PV'!O6="V2"),"V",IF('Création champs PV'!O6="B1","B",IF('Création champs PV'!O6="B2","B",IF('Création champs PV'!O6="1a","1a","")))))</f>
        <v/>
      </c>
      <c r="P6" s="28" t="str">
        <f>IF('Création champs PV'!P6=1,1,IF(OR('Création champs PV'!P6="V1",'Création champs PV'!P6="V2"),"V",IF('Création champs PV'!P6="B1","B",IF('Création champs PV'!P6="B2","B",IF('Création champs PV'!P6="1a","1a","")))))</f>
        <v/>
      </c>
      <c r="Q6" s="37"/>
      <c r="S6" s="36"/>
      <c r="T6" s="26" t="str">
        <f>IF('Création champs PV'!T6=1,1,IF(OR('Création champs PV'!T6="V1",'Création champs PV'!T6="V2"),"V",IF('Création champs PV'!T6="B1","B",IF('Création champs PV'!T6="B2","B",IF('Création champs PV'!T6="1a","1a","")))))</f>
        <v/>
      </c>
      <c r="U6" s="27" t="str">
        <f>IF('Création champs PV'!U6=1,1,IF(OR('Création champs PV'!U6="V1",'Création champs PV'!U6="V2"),"V",IF('Création champs PV'!U6="B1","B",IF('Création champs PV'!U6="B2","B",IF('Création champs PV'!U6="1a","1a","")))))</f>
        <v/>
      </c>
      <c r="V6" s="27" t="str">
        <f>IF('Création champs PV'!V6=1,1,IF(OR('Création champs PV'!V6="V1",'Création champs PV'!V6="V2"),"V",IF('Création champs PV'!V6="B1","B",IF('Création champs PV'!V6="B2","B",IF('Création champs PV'!V6="1a","1a","")))))</f>
        <v/>
      </c>
      <c r="W6" s="27" t="str">
        <f>IF('Création champs PV'!W6=1,1,IF(OR('Création champs PV'!W6="V1",'Création champs PV'!W6="V2"),"V",IF('Création champs PV'!W6="B1","B",IF('Création champs PV'!W6="B2","B",IF('Création champs PV'!W6="1a","1a","")))))</f>
        <v/>
      </c>
      <c r="X6" s="27" t="str">
        <f>IF('Création champs PV'!X6=1,1,IF(OR('Création champs PV'!X6="V1",'Création champs PV'!X6="V2"),"V",IF('Création champs PV'!X6="B1","B",IF('Création champs PV'!X6="B2","B",IF('Création champs PV'!X6="1a","1a","")))))</f>
        <v/>
      </c>
      <c r="Y6" s="27" t="str">
        <f>IF('Création champs PV'!Y6=1,1,IF(OR('Création champs PV'!Y6="V1",'Création champs PV'!Y6="V2"),"V",IF('Création champs PV'!Y6="B1","B",IF('Création champs PV'!Y6="B2","B",IF('Création champs PV'!Y6="1a","1a","")))))</f>
        <v/>
      </c>
      <c r="Z6" s="27" t="str">
        <f>IF('Création champs PV'!Z6=1,1,IF(OR('Création champs PV'!Z6="V1",'Création champs PV'!Z6="V2"),"V",IF('Création champs PV'!Z6="B1","B",IF('Création champs PV'!Z6="B2","B",IF('Création champs PV'!Z6="1a","1a","")))))</f>
        <v/>
      </c>
      <c r="AA6" s="27" t="str">
        <f>IF('Création champs PV'!AA6=1,1,IF(OR('Création champs PV'!AA6="V1",'Création champs PV'!AA6="V2"),"V",IF('Création champs PV'!AA6="B1","B",IF('Création champs PV'!AA6="B2","B",IF('Création champs PV'!AA6="1a","1a","")))))</f>
        <v/>
      </c>
      <c r="AB6" s="27" t="str">
        <f>IF('Création champs PV'!AB6=1,1,IF(OR('Création champs PV'!AB6="V1",'Création champs PV'!AB6="V2"),"V",IF('Création champs PV'!AB6="B1","B",IF('Création champs PV'!AB6="B2","B",IF('Création champs PV'!AB6="1a","1a","")))))</f>
        <v/>
      </c>
      <c r="AC6" s="27" t="str">
        <f>IF('Création champs PV'!AC6=1,1,IF(OR('Création champs PV'!AC6="V1",'Création champs PV'!AC6="V2"),"V",IF('Création champs PV'!AC6="B1","B",IF('Création champs PV'!AC6="B2","B",IF('Création champs PV'!AC6="1a","1a","")))))</f>
        <v/>
      </c>
      <c r="AD6" s="27" t="str">
        <f>IF('Création champs PV'!AD6=1,1,IF(OR('Création champs PV'!AD6="V1",'Création champs PV'!AD6="V2"),"V",IF('Création champs PV'!AD6="B1","B",IF('Création champs PV'!AD6="B2","B",IF('Création champs PV'!AD6="1a","1a","")))))</f>
        <v/>
      </c>
      <c r="AE6" s="27" t="str">
        <f>IF('Création champs PV'!AE6=1,1,IF(OR('Création champs PV'!AE6="V1",'Création champs PV'!AE6="V2"),"V",IF('Création champs PV'!AE6="B1","B",IF('Création champs PV'!AE6="B2","B",IF('Création champs PV'!AE6="1a","1a","")))))</f>
        <v/>
      </c>
      <c r="AF6" s="27" t="str">
        <f>IF('Création champs PV'!AF6=1,1,IF(OR('Création champs PV'!AF6="V1",'Création champs PV'!AF6="V2"),"V",IF('Création champs PV'!AF6="B1","B",IF('Création champs PV'!AF6="B2","B",IF('Création champs PV'!AF6="1a","1a","")))))</f>
        <v/>
      </c>
      <c r="AG6" s="28" t="str">
        <f>IF('Création champs PV'!AG6=1,1,IF(OR('Création champs PV'!AG6="V1",'Création champs PV'!AG6="V2"),"V",IF('Création champs PV'!AG6="B1","B",IF('Création champs PV'!AG6="B2","B",IF('Création champs PV'!AG6="1a","1a","")))))</f>
        <v/>
      </c>
      <c r="AH6" s="37"/>
      <c r="AJ6" s="36"/>
      <c r="AK6" s="26" t="str">
        <f>IF('Création champs PV'!AK6=1,1,IF(OR('Création champs PV'!AK6="V1",'Création champs PV'!AK6="V2"),"V",IF('Création champs PV'!AK6="B1","B",IF('Création champs PV'!AK6="B2","B",IF('Création champs PV'!AK6="1a","1a","")))))</f>
        <v/>
      </c>
      <c r="AL6" s="27" t="str">
        <f>IF('Création champs PV'!AL6=1,1,IF(OR('Création champs PV'!AL6="V1",'Création champs PV'!AL6="V2"),"V",IF('Création champs PV'!AL6="B1","B",IF('Création champs PV'!AL6="B2","B",IF('Création champs PV'!AL6="1a","1a","")))))</f>
        <v/>
      </c>
      <c r="AM6" s="27" t="str">
        <f>IF('Création champs PV'!AM6=1,1,IF(OR('Création champs PV'!AM6="V1",'Création champs PV'!AM6="V2"),"V",IF('Création champs PV'!AM6="B1","B",IF('Création champs PV'!AM6="B2","B",IF('Création champs PV'!AM6="1a","1a","")))))</f>
        <v/>
      </c>
      <c r="AN6" s="27" t="str">
        <f>IF('Création champs PV'!AN6=1,1,IF(OR('Création champs PV'!AN6="V1",'Création champs PV'!AN6="V2"),"V",IF('Création champs PV'!AN6="B1","B",IF('Création champs PV'!AN6="B2","B",IF('Création champs PV'!AN6="1a","1a","")))))</f>
        <v/>
      </c>
      <c r="AO6" s="27" t="str">
        <f>IF('Création champs PV'!AO6=1,1,IF(OR('Création champs PV'!AO6="V1",'Création champs PV'!AO6="V2"),"V",IF('Création champs PV'!AO6="B1","B",IF('Création champs PV'!AO6="B2","B",IF('Création champs PV'!AO6="1a","1a","")))))</f>
        <v/>
      </c>
      <c r="AP6" s="27" t="str">
        <f>IF('Création champs PV'!AP6=1,1,IF(OR('Création champs PV'!AP6="V1",'Création champs PV'!AP6="V2"),"V",IF('Création champs PV'!AP6="B1","B",IF('Création champs PV'!AP6="B2","B",IF('Création champs PV'!AP6="1a","1a","")))))</f>
        <v/>
      </c>
      <c r="AQ6" s="27" t="str">
        <f>IF('Création champs PV'!AQ6=1,1,IF(OR('Création champs PV'!AQ6="V1",'Création champs PV'!AQ6="V2"),"V",IF('Création champs PV'!AQ6="B1","B",IF('Création champs PV'!AQ6="B2","B",IF('Création champs PV'!AQ6="1a","1a","")))))</f>
        <v/>
      </c>
      <c r="AR6" s="27" t="str">
        <f>IF('Création champs PV'!AR6=1,1,IF(OR('Création champs PV'!AR6="V1",'Création champs PV'!AR6="V2"),"V",IF('Création champs PV'!AR6="B1","B",IF('Création champs PV'!AR6="B2","B",IF('Création champs PV'!AR6="1a","1a","")))))</f>
        <v/>
      </c>
      <c r="AS6" s="27" t="str">
        <f>IF('Création champs PV'!AS6=1,1,IF(OR('Création champs PV'!AS6="V1",'Création champs PV'!AS6="V2"),"V",IF('Création champs PV'!AS6="B1","B",IF('Création champs PV'!AS6="B2","B",IF('Création champs PV'!AS6="1a","1a","")))))</f>
        <v/>
      </c>
      <c r="AT6" s="27" t="str">
        <f>IF('Création champs PV'!AT6=1,1,IF(OR('Création champs PV'!AT6="V1",'Création champs PV'!AT6="V2"),"V",IF('Création champs PV'!AT6="B1","B",IF('Création champs PV'!AT6="B2","B",IF('Création champs PV'!AT6="1a","1a","")))))</f>
        <v/>
      </c>
      <c r="AU6" s="27" t="str">
        <f>IF('Création champs PV'!AU6=1,1,IF(OR('Création champs PV'!AU6="V1",'Création champs PV'!AU6="V2"),"V",IF('Création champs PV'!AU6="B1","B",IF('Création champs PV'!AU6="B2","B",IF('Création champs PV'!AU6="1a","1a","")))))</f>
        <v/>
      </c>
      <c r="AV6" s="27" t="str">
        <f>IF('Création champs PV'!AV6=1,1,IF(OR('Création champs PV'!AV6="V1",'Création champs PV'!AV6="V2"),"V",IF('Création champs PV'!AV6="B1","B",IF('Création champs PV'!AV6="B2","B",IF('Création champs PV'!AV6="1a","1a","")))))</f>
        <v/>
      </c>
      <c r="AW6" s="27" t="str">
        <f>IF('Création champs PV'!AW6=1,1,IF(OR('Création champs PV'!AW6="V1",'Création champs PV'!AW6="V2"),"V",IF('Création champs PV'!AW6="B1","B",IF('Création champs PV'!AW6="B2","B",IF('Création champs PV'!AW6="1a","1a","")))))</f>
        <v/>
      </c>
      <c r="AX6" s="28" t="str">
        <f>IF('Création champs PV'!AX6=1,1,IF(OR('Création champs PV'!AX6="V1",'Création champs PV'!AX6="V2"),"V",IF('Création champs PV'!AX6="B1","B",IF('Création champs PV'!AX6="B2","B",IF('Création champs PV'!AX6="1a","1a","")))))</f>
        <v/>
      </c>
      <c r="AY6" s="37"/>
      <c r="BA6" s="36"/>
      <c r="BB6" s="26" t="str">
        <f>IF('Création champs PV'!BB6=1,1,IF(OR('Création champs PV'!BB6="V1",'Création champs PV'!BB6="V2"),"V",IF('Création champs PV'!BB6="B1","B",IF('Création champs PV'!BB6="B2","B",IF('Création champs PV'!BB6="1a","1a","")))))</f>
        <v/>
      </c>
      <c r="BC6" s="27" t="str">
        <f>IF('Création champs PV'!BC6=1,1,IF(OR('Création champs PV'!BC6="V1",'Création champs PV'!BC6="V2"),"V",IF('Création champs PV'!BC6="B1","B",IF('Création champs PV'!BC6="B2","B",IF('Création champs PV'!BC6="1a","1a","")))))</f>
        <v/>
      </c>
      <c r="BD6" s="27" t="str">
        <f>IF('Création champs PV'!BD6=1,1,IF(OR('Création champs PV'!BD6="V1",'Création champs PV'!BD6="V2"),"V",IF('Création champs PV'!BD6="B1","B",IF('Création champs PV'!BD6="B2","B",IF('Création champs PV'!BD6="1a","1a","")))))</f>
        <v/>
      </c>
      <c r="BE6" s="27" t="str">
        <f>IF('Création champs PV'!BE6=1,1,IF(OR('Création champs PV'!BE6="V1",'Création champs PV'!BE6="V2"),"V",IF('Création champs PV'!BE6="B1","B",IF('Création champs PV'!BE6="B2","B",IF('Création champs PV'!BE6="1a","1a","")))))</f>
        <v/>
      </c>
      <c r="BF6" s="27" t="str">
        <f>IF('Création champs PV'!BF6=1,1,IF(OR('Création champs PV'!BF6="V1",'Création champs PV'!BF6="V2"),"V",IF('Création champs PV'!BF6="B1","B",IF('Création champs PV'!BF6="B2","B",IF('Création champs PV'!BF6="1a","1a","")))))</f>
        <v/>
      </c>
      <c r="BG6" s="27" t="str">
        <f>IF('Création champs PV'!BG6=1,1,IF(OR('Création champs PV'!BG6="V1",'Création champs PV'!BG6="V2"),"V",IF('Création champs PV'!BG6="B1","B",IF('Création champs PV'!BG6="B2","B",IF('Création champs PV'!BG6="1a","1a","")))))</f>
        <v/>
      </c>
      <c r="BH6" s="27" t="str">
        <f>IF('Création champs PV'!BH6=1,1,IF(OR('Création champs PV'!BH6="V1",'Création champs PV'!BH6="V2"),"V",IF('Création champs PV'!BH6="B1","B",IF('Création champs PV'!BH6="B2","B",IF('Création champs PV'!BH6="1a","1a","")))))</f>
        <v/>
      </c>
      <c r="BI6" s="27" t="str">
        <f>IF('Création champs PV'!BI6=1,1,IF(OR('Création champs PV'!BI6="V1",'Création champs PV'!BI6="V2"),"V",IF('Création champs PV'!BI6="B1","B",IF('Création champs PV'!BI6="B2","B",IF('Création champs PV'!BI6="1a","1a","")))))</f>
        <v/>
      </c>
      <c r="BJ6" s="27" t="str">
        <f>IF('Création champs PV'!BJ6=1,1,IF(OR('Création champs PV'!BJ6="V1",'Création champs PV'!BJ6="V2"),"V",IF('Création champs PV'!BJ6="B1","B",IF('Création champs PV'!BJ6="B2","B",IF('Création champs PV'!BJ6="1a","1a","")))))</f>
        <v/>
      </c>
      <c r="BK6" s="27" t="str">
        <f>IF('Création champs PV'!BK6=1,1,IF(OR('Création champs PV'!BK6="V1",'Création champs PV'!BK6="V2"),"V",IF('Création champs PV'!BK6="B1","B",IF('Création champs PV'!BK6="B2","B",IF('Création champs PV'!BK6="1a","1a","")))))</f>
        <v/>
      </c>
      <c r="BL6" s="27" t="str">
        <f>IF('Création champs PV'!BL6=1,1,IF(OR('Création champs PV'!BL6="V1",'Création champs PV'!BL6="V2"),"V",IF('Création champs PV'!BL6="B1","B",IF('Création champs PV'!BL6="B2","B",IF('Création champs PV'!BL6="1a","1a","")))))</f>
        <v/>
      </c>
      <c r="BM6" s="27" t="str">
        <f>IF('Création champs PV'!BM6=1,1,IF(OR('Création champs PV'!BM6="V1",'Création champs PV'!BM6="V2"),"V",IF('Création champs PV'!BM6="B1","B",IF('Création champs PV'!BM6="B2","B",IF('Création champs PV'!BM6="1a","1a","")))))</f>
        <v/>
      </c>
      <c r="BN6" s="27" t="str">
        <f>IF('Création champs PV'!BN6=1,1,IF(OR('Création champs PV'!BN6="V1",'Création champs PV'!BN6="V2"),"V",IF('Création champs PV'!BN6="B1","B",IF('Création champs PV'!BN6="B2","B",IF('Création champs PV'!BN6="1a","1a","")))))</f>
        <v/>
      </c>
      <c r="BO6" s="28" t="str">
        <f>IF('Création champs PV'!BO6=1,1,IF(OR('Création champs PV'!BO6="V1",'Création champs PV'!BO6="V2"),"V",IF('Création champs PV'!BO6="B1","B",IF('Création champs PV'!BO6="B2","B",IF('Création champs PV'!BO6="1a","1a","")))))</f>
        <v/>
      </c>
      <c r="BP6" s="37"/>
    </row>
    <row r="7" spans="1:68" ht="21" customHeight="1" x14ac:dyDescent="0.35">
      <c r="A7" s="11"/>
      <c r="B7" s="36"/>
      <c r="C7" s="26" t="str">
        <f>IF('Création champs PV'!C7=1,1,IF(OR('Création champs PV'!C7="V1",'Création champs PV'!C7="V2"),"V",IF('Création champs PV'!C7="B1","B",IF('Création champs PV'!C7="B2","B",IF('Création champs PV'!C7="1a","1a","")))))</f>
        <v/>
      </c>
      <c r="D7" s="27" t="str">
        <f>IF('Création champs PV'!D7=1,1,IF(OR('Création champs PV'!D7="V1",'Création champs PV'!D7="V2"),"V",IF('Création champs PV'!D7="B1","B",IF('Création champs PV'!D7="B2","B",IF('Création champs PV'!D7="1a","1a","")))))</f>
        <v/>
      </c>
      <c r="E7" s="27" t="str">
        <f>IF('Création champs PV'!E7=1,1,IF(OR('Création champs PV'!E7="V1",'Création champs PV'!E7="V2"),"V",IF('Création champs PV'!E7="B1","B",IF('Création champs PV'!E7="B2","B",IF('Création champs PV'!E7="1a","1a","")))))</f>
        <v/>
      </c>
      <c r="F7" s="27" t="str">
        <f>IF('Création champs PV'!F7=1,1,IF(OR('Création champs PV'!F7="V1",'Création champs PV'!F7="V2"),"V",IF('Création champs PV'!F7="B1","B",IF('Création champs PV'!F7="B2","B",IF('Création champs PV'!F7="1a","1a","")))))</f>
        <v/>
      </c>
      <c r="G7" s="27" t="str">
        <f>IF('Création champs PV'!G7=1,1,IF(OR('Création champs PV'!G7="V1",'Création champs PV'!G7="V2"),"V",IF('Création champs PV'!G7="B1","B",IF('Création champs PV'!G7="B2","B",IF('Création champs PV'!G7="1a","1a","")))))</f>
        <v/>
      </c>
      <c r="H7" s="27" t="str">
        <f>IF('Création champs PV'!H7=1,1,IF(OR('Création champs PV'!H7="V1",'Création champs PV'!H7="V2"),"V",IF('Création champs PV'!H7="B1","B",IF('Création champs PV'!H7="B2","B",IF('Création champs PV'!H7="1a","1a","")))))</f>
        <v/>
      </c>
      <c r="I7" s="27" t="str">
        <f>IF('Création champs PV'!I7=1,1,IF(OR('Création champs PV'!I7="V1",'Création champs PV'!I7="V2"),"V",IF('Création champs PV'!I7="B1","B",IF('Création champs PV'!I7="B2","B",IF('Création champs PV'!I7="1a","1a","")))))</f>
        <v/>
      </c>
      <c r="J7" s="27" t="str">
        <f>IF('Création champs PV'!J7=1,1,IF(OR('Création champs PV'!J7="V1",'Création champs PV'!J7="V2"),"V",IF('Création champs PV'!J7="B1","B",IF('Création champs PV'!J7="B2","B",IF('Création champs PV'!J7="1a","1a","")))))</f>
        <v/>
      </c>
      <c r="K7" s="27" t="str">
        <f>IF('Création champs PV'!K7=1,1,IF(OR('Création champs PV'!K7="V1",'Création champs PV'!K7="V2"),"V",IF('Création champs PV'!K7="B1","B",IF('Création champs PV'!K7="B2","B",IF('Création champs PV'!K7="1a","1a","")))))</f>
        <v/>
      </c>
      <c r="L7" s="27" t="str">
        <f>IF('Création champs PV'!L7=1,1,IF(OR('Création champs PV'!L7="V1",'Création champs PV'!L7="V2"),"V",IF('Création champs PV'!L7="B1","B",IF('Création champs PV'!L7="B2","B",IF('Création champs PV'!L7="1a","1a","")))))</f>
        <v/>
      </c>
      <c r="M7" s="27" t="str">
        <f>IF('Création champs PV'!M7=1,1,IF(OR('Création champs PV'!M7="V1",'Création champs PV'!M7="V2"),"V",IF('Création champs PV'!M7="B1","B",IF('Création champs PV'!M7="B2","B",IF('Création champs PV'!M7="1a","1a","")))))</f>
        <v/>
      </c>
      <c r="N7" s="27" t="str">
        <f>IF('Création champs PV'!N7=1,1,IF(OR('Création champs PV'!N7="V1",'Création champs PV'!N7="V2"),"V",IF('Création champs PV'!N7="B1","B",IF('Création champs PV'!N7="B2","B",IF('Création champs PV'!N7="1a","1a","")))))</f>
        <v/>
      </c>
      <c r="O7" s="27" t="str">
        <f>IF('Création champs PV'!O7=1,1,IF(OR('Création champs PV'!O7="V1",'Création champs PV'!O7="V2"),"V",IF('Création champs PV'!O7="B1","B",IF('Création champs PV'!O7="B2","B",IF('Création champs PV'!O7="1a","1a","")))))</f>
        <v/>
      </c>
      <c r="P7" s="28" t="str">
        <f>IF('Création champs PV'!P7=1,1,IF(OR('Création champs PV'!P7="V1",'Création champs PV'!P7="V2"),"V",IF('Création champs PV'!P7="B1","B",IF('Création champs PV'!P7="B2","B",IF('Création champs PV'!P7="1a","1a","")))))</f>
        <v/>
      </c>
      <c r="Q7" s="37"/>
      <c r="S7" s="36"/>
      <c r="T7" s="26" t="str">
        <f>IF('Création champs PV'!T7=1,1,IF(OR('Création champs PV'!T7="V1",'Création champs PV'!T7="V2"),"V",IF('Création champs PV'!T7="B1","B",IF('Création champs PV'!T7="B2","B",IF('Création champs PV'!T7="1a","1a","")))))</f>
        <v/>
      </c>
      <c r="U7" s="27" t="str">
        <f>IF('Création champs PV'!U7=1,1,IF(OR('Création champs PV'!U7="V1",'Création champs PV'!U7="V2"),"V",IF('Création champs PV'!U7="B1","B",IF('Création champs PV'!U7="B2","B",IF('Création champs PV'!U7="1a","1a","")))))</f>
        <v/>
      </c>
      <c r="V7" s="27" t="str">
        <f>IF('Création champs PV'!V7=1,1,IF(OR('Création champs PV'!V7="V1",'Création champs PV'!V7="V2"),"V",IF('Création champs PV'!V7="B1","B",IF('Création champs PV'!V7="B2","B",IF('Création champs PV'!V7="1a","1a","")))))</f>
        <v/>
      </c>
      <c r="W7" s="27" t="str">
        <f>IF('Création champs PV'!W7=1,1,IF(OR('Création champs PV'!W7="V1",'Création champs PV'!W7="V2"),"V",IF('Création champs PV'!W7="B1","B",IF('Création champs PV'!W7="B2","B",IF('Création champs PV'!W7="1a","1a","")))))</f>
        <v/>
      </c>
      <c r="X7" s="27" t="str">
        <f>IF('Création champs PV'!X7=1,1,IF(OR('Création champs PV'!X7="V1",'Création champs PV'!X7="V2"),"V",IF('Création champs PV'!X7="B1","B",IF('Création champs PV'!X7="B2","B",IF('Création champs PV'!X7="1a","1a","")))))</f>
        <v/>
      </c>
      <c r="Y7" s="27" t="str">
        <f>IF('Création champs PV'!Y7=1,1,IF(OR('Création champs PV'!Y7="V1",'Création champs PV'!Y7="V2"),"V",IF('Création champs PV'!Y7="B1","B",IF('Création champs PV'!Y7="B2","B",IF('Création champs PV'!Y7="1a","1a","")))))</f>
        <v/>
      </c>
      <c r="Z7" s="27" t="str">
        <f>IF('Création champs PV'!Z7=1,1,IF(OR('Création champs PV'!Z7="V1",'Création champs PV'!Z7="V2"),"V",IF('Création champs PV'!Z7="B1","B",IF('Création champs PV'!Z7="B2","B",IF('Création champs PV'!Z7="1a","1a","")))))</f>
        <v/>
      </c>
      <c r="AA7" s="27" t="str">
        <f>IF('Création champs PV'!AA7=1,1,IF(OR('Création champs PV'!AA7="V1",'Création champs PV'!AA7="V2"),"V",IF('Création champs PV'!AA7="B1","B",IF('Création champs PV'!AA7="B2","B",IF('Création champs PV'!AA7="1a","1a","")))))</f>
        <v/>
      </c>
      <c r="AB7" s="27" t="str">
        <f>IF('Création champs PV'!AB7=1,1,IF(OR('Création champs PV'!AB7="V1",'Création champs PV'!AB7="V2"),"V",IF('Création champs PV'!AB7="B1","B",IF('Création champs PV'!AB7="B2","B",IF('Création champs PV'!AB7="1a","1a","")))))</f>
        <v/>
      </c>
      <c r="AC7" s="27" t="str">
        <f>IF('Création champs PV'!AC7=1,1,IF(OR('Création champs PV'!AC7="V1",'Création champs PV'!AC7="V2"),"V",IF('Création champs PV'!AC7="B1","B",IF('Création champs PV'!AC7="B2","B",IF('Création champs PV'!AC7="1a","1a","")))))</f>
        <v/>
      </c>
      <c r="AD7" s="27" t="str">
        <f>IF('Création champs PV'!AD7=1,1,IF(OR('Création champs PV'!AD7="V1",'Création champs PV'!AD7="V2"),"V",IF('Création champs PV'!AD7="B1","B",IF('Création champs PV'!AD7="B2","B",IF('Création champs PV'!AD7="1a","1a","")))))</f>
        <v/>
      </c>
      <c r="AE7" s="27" t="str">
        <f>IF('Création champs PV'!AE7=1,1,IF(OR('Création champs PV'!AE7="V1",'Création champs PV'!AE7="V2"),"V",IF('Création champs PV'!AE7="B1","B",IF('Création champs PV'!AE7="B2","B",IF('Création champs PV'!AE7="1a","1a","")))))</f>
        <v/>
      </c>
      <c r="AF7" s="27" t="str">
        <f>IF('Création champs PV'!AF7=1,1,IF(OR('Création champs PV'!AF7="V1",'Création champs PV'!AF7="V2"),"V",IF('Création champs PV'!AF7="B1","B",IF('Création champs PV'!AF7="B2","B",IF('Création champs PV'!AF7="1a","1a","")))))</f>
        <v/>
      </c>
      <c r="AG7" s="28" t="str">
        <f>IF('Création champs PV'!AG7=1,1,IF(OR('Création champs PV'!AG7="V1",'Création champs PV'!AG7="V2"),"V",IF('Création champs PV'!AG7="B1","B",IF('Création champs PV'!AG7="B2","B",IF('Création champs PV'!AG7="1a","1a","")))))</f>
        <v/>
      </c>
      <c r="AH7" s="37"/>
      <c r="AJ7" s="36"/>
      <c r="AK7" s="26" t="str">
        <f>IF('Création champs PV'!AK7=1,1,IF(OR('Création champs PV'!AK7="V1",'Création champs PV'!AK7="V2"),"V",IF('Création champs PV'!AK7="B1","B",IF('Création champs PV'!AK7="B2","B",IF('Création champs PV'!AK7="1a","1a","")))))</f>
        <v/>
      </c>
      <c r="AL7" s="27" t="str">
        <f>IF('Création champs PV'!AL7=1,1,IF(OR('Création champs PV'!AL7="V1",'Création champs PV'!AL7="V2"),"V",IF('Création champs PV'!AL7="B1","B",IF('Création champs PV'!AL7="B2","B",IF('Création champs PV'!AL7="1a","1a","")))))</f>
        <v/>
      </c>
      <c r="AM7" s="27" t="str">
        <f>IF('Création champs PV'!AM7=1,1,IF(OR('Création champs PV'!AM7="V1",'Création champs PV'!AM7="V2"),"V",IF('Création champs PV'!AM7="B1","B",IF('Création champs PV'!AM7="B2","B",IF('Création champs PV'!AM7="1a","1a","")))))</f>
        <v/>
      </c>
      <c r="AN7" s="27" t="str">
        <f>IF('Création champs PV'!AN7=1,1,IF(OR('Création champs PV'!AN7="V1",'Création champs PV'!AN7="V2"),"V",IF('Création champs PV'!AN7="B1","B",IF('Création champs PV'!AN7="B2","B",IF('Création champs PV'!AN7="1a","1a","")))))</f>
        <v/>
      </c>
      <c r="AO7" s="27" t="str">
        <f>IF('Création champs PV'!AO7=1,1,IF(OR('Création champs PV'!AO7="V1",'Création champs PV'!AO7="V2"),"V",IF('Création champs PV'!AO7="B1","B",IF('Création champs PV'!AO7="B2","B",IF('Création champs PV'!AO7="1a","1a","")))))</f>
        <v/>
      </c>
      <c r="AP7" s="27" t="str">
        <f>IF('Création champs PV'!AP7=1,1,IF(OR('Création champs PV'!AP7="V1",'Création champs PV'!AP7="V2"),"V",IF('Création champs PV'!AP7="B1","B",IF('Création champs PV'!AP7="B2","B",IF('Création champs PV'!AP7="1a","1a","")))))</f>
        <v/>
      </c>
      <c r="AQ7" s="27" t="str">
        <f>IF('Création champs PV'!AQ7=1,1,IF(OR('Création champs PV'!AQ7="V1",'Création champs PV'!AQ7="V2"),"V",IF('Création champs PV'!AQ7="B1","B",IF('Création champs PV'!AQ7="B2","B",IF('Création champs PV'!AQ7="1a","1a","")))))</f>
        <v/>
      </c>
      <c r="AR7" s="27" t="str">
        <f>IF('Création champs PV'!AR7=1,1,IF(OR('Création champs PV'!AR7="V1",'Création champs PV'!AR7="V2"),"V",IF('Création champs PV'!AR7="B1","B",IF('Création champs PV'!AR7="B2","B",IF('Création champs PV'!AR7="1a","1a","")))))</f>
        <v/>
      </c>
      <c r="AS7" s="27" t="str">
        <f>IF('Création champs PV'!AS7=1,1,IF(OR('Création champs PV'!AS7="V1",'Création champs PV'!AS7="V2"),"V",IF('Création champs PV'!AS7="B1","B",IF('Création champs PV'!AS7="B2","B",IF('Création champs PV'!AS7="1a","1a","")))))</f>
        <v/>
      </c>
      <c r="AT7" s="27" t="str">
        <f>IF('Création champs PV'!AT7=1,1,IF(OR('Création champs PV'!AT7="V1",'Création champs PV'!AT7="V2"),"V",IF('Création champs PV'!AT7="B1","B",IF('Création champs PV'!AT7="B2","B",IF('Création champs PV'!AT7="1a","1a","")))))</f>
        <v/>
      </c>
      <c r="AU7" s="27" t="str">
        <f>IF('Création champs PV'!AU7=1,1,IF(OR('Création champs PV'!AU7="V1",'Création champs PV'!AU7="V2"),"V",IF('Création champs PV'!AU7="B1","B",IF('Création champs PV'!AU7="B2","B",IF('Création champs PV'!AU7="1a","1a","")))))</f>
        <v/>
      </c>
      <c r="AV7" s="27" t="str">
        <f>IF('Création champs PV'!AV7=1,1,IF(OR('Création champs PV'!AV7="V1",'Création champs PV'!AV7="V2"),"V",IF('Création champs PV'!AV7="B1","B",IF('Création champs PV'!AV7="B2","B",IF('Création champs PV'!AV7="1a","1a","")))))</f>
        <v/>
      </c>
      <c r="AW7" s="27" t="str">
        <f>IF('Création champs PV'!AW7=1,1,IF(OR('Création champs PV'!AW7="V1",'Création champs PV'!AW7="V2"),"V",IF('Création champs PV'!AW7="B1","B",IF('Création champs PV'!AW7="B2","B",IF('Création champs PV'!AW7="1a","1a","")))))</f>
        <v/>
      </c>
      <c r="AX7" s="28" t="str">
        <f>IF('Création champs PV'!AX7=1,1,IF(OR('Création champs PV'!AX7="V1",'Création champs PV'!AX7="V2"),"V",IF('Création champs PV'!AX7="B1","B",IF('Création champs PV'!AX7="B2","B",IF('Création champs PV'!AX7="1a","1a","")))))</f>
        <v/>
      </c>
      <c r="AY7" s="37"/>
      <c r="BA7" s="36"/>
      <c r="BB7" s="26" t="str">
        <f>IF('Création champs PV'!BB7=1,1,IF(OR('Création champs PV'!BB7="V1",'Création champs PV'!BB7="V2"),"V",IF('Création champs PV'!BB7="B1","B",IF('Création champs PV'!BB7="B2","B",IF('Création champs PV'!BB7="1a","1a","")))))</f>
        <v/>
      </c>
      <c r="BC7" s="27" t="str">
        <f>IF('Création champs PV'!BC7=1,1,IF(OR('Création champs PV'!BC7="V1",'Création champs PV'!BC7="V2"),"V",IF('Création champs PV'!BC7="B1","B",IF('Création champs PV'!BC7="B2","B",IF('Création champs PV'!BC7="1a","1a","")))))</f>
        <v/>
      </c>
      <c r="BD7" s="27" t="str">
        <f>IF('Création champs PV'!BD7=1,1,IF(OR('Création champs PV'!BD7="V1",'Création champs PV'!BD7="V2"),"V",IF('Création champs PV'!BD7="B1","B",IF('Création champs PV'!BD7="B2","B",IF('Création champs PV'!BD7="1a","1a","")))))</f>
        <v/>
      </c>
      <c r="BE7" s="27" t="str">
        <f>IF('Création champs PV'!BE7=1,1,IF(OR('Création champs PV'!BE7="V1",'Création champs PV'!BE7="V2"),"V",IF('Création champs PV'!BE7="B1","B",IF('Création champs PV'!BE7="B2","B",IF('Création champs PV'!BE7="1a","1a","")))))</f>
        <v/>
      </c>
      <c r="BF7" s="27" t="str">
        <f>IF('Création champs PV'!BF7=1,1,IF(OR('Création champs PV'!BF7="V1",'Création champs PV'!BF7="V2"),"V",IF('Création champs PV'!BF7="B1","B",IF('Création champs PV'!BF7="B2","B",IF('Création champs PV'!BF7="1a","1a","")))))</f>
        <v/>
      </c>
      <c r="BG7" s="27" t="str">
        <f>IF('Création champs PV'!BG7=1,1,IF(OR('Création champs PV'!BG7="V1",'Création champs PV'!BG7="V2"),"V",IF('Création champs PV'!BG7="B1","B",IF('Création champs PV'!BG7="B2","B",IF('Création champs PV'!BG7="1a","1a","")))))</f>
        <v/>
      </c>
      <c r="BH7" s="27" t="str">
        <f>IF('Création champs PV'!BH7=1,1,IF(OR('Création champs PV'!BH7="V1",'Création champs PV'!BH7="V2"),"V",IF('Création champs PV'!BH7="B1","B",IF('Création champs PV'!BH7="B2","B",IF('Création champs PV'!BH7="1a","1a","")))))</f>
        <v/>
      </c>
      <c r="BI7" s="27" t="str">
        <f>IF('Création champs PV'!BI7=1,1,IF(OR('Création champs PV'!BI7="V1",'Création champs PV'!BI7="V2"),"V",IF('Création champs PV'!BI7="B1","B",IF('Création champs PV'!BI7="B2","B",IF('Création champs PV'!BI7="1a","1a","")))))</f>
        <v/>
      </c>
      <c r="BJ7" s="27" t="str">
        <f>IF('Création champs PV'!BJ7=1,1,IF(OR('Création champs PV'!BJ7="V1",'Création champs PV'!BJ7="V2"),"V",IF('Création champs PV'!BJ7="B1","B",IF('Création champs PV'!BJ7="B2","B",IF('Création champs PV'!BJ7="1a","1a","")))))</f>
        <v/>
      </c>
      <c r="BK7" s="27" t="str">
        <f>IF('Création champs PV'!BK7=1,1,IF(OR('Création champs PV'!BK7="V1",'Création champs PV'!BK7="V2"),"V",IF('Création champs PV'!BK7="B1","B",IF('Création champs PV'!BK7="B2","B",IF('Création champs PV'!BK7="1a","1a","")))))</f>
        <v/>
      </c>
      <c r="BL7" s="27" t="str">
        <f>IF('Création champs PV'!BL7=1,1,IF(OR('Création champs PV'!BL7="V1",'Création champs PV'!BL7="V2"),"V",IF('Création champs PV'!BL7="B1","B",IF('Création champs PV'!BL7="B2","B",IF('Création champs PV'!BL7="1a","1a","")))))</f>
        <v/>
      </c>
      <c r="BM7" s="27" t="str">
        <f>IF('Création champs PV'!BM7=1,1,IF(OR('Création champs PV'!BM7="V1",'Création champs PV'!BM7="V2"),"V",IF('Création champs PV'!BM7="B1","B",IF('Création champs PV'!BM7="B2","B",IF('Création champs PV'!BM7="1a","1a","")))))</f>
        <v/>
      </c>
      <c r="BN7" s="27" t="str">
        <f>IF('Création champs PV'!BN7=1,1,IF(OR('Création champs PV'!BN7="V1",'Création champs PV'!BN7="V2"),"V",IF('Création champs PV'!BN7="B1","B",IF('Création champs PV'!BN7="B2","B",IF('Création champs PV'!BN7="1a","1a","")))))</f>
        <v/>
      </c>
      <c r="BO7" s="28" t="str">
        <f>IF('Création champs PV'!BO7=1,1,IF(OR('Création champs PV'!BO7="V1",'Création champs PV'!BO7="V2"),"V",IF('Création champs PV'!BO7="B1","B",IF('Création champs PV'!BO7="B2","B",IF('Création champs PV'!BO7="1a","1a","")))))</f>
        <v/>
      </c>
      <c r="BP7" s="37"/>
    </row>
    <row r="8" spans="1:68" ht="21" customHeight="1" x14ac:dyDescent="0.35">
      <c r="A8" s="11"/>
      <c r="B8" s="36"/>
      <c r="C8" s="26" t="str">
        <f>IF('Création champs PV'!C8=1,1,IF(OR('Création champs PV'!C8="V1",'Création champs PV'!C8="V2"),"V",IF('Création champs PV'!C8="B1","B",IF('Création champs PV'!C8="B2","B",IF('Création champs PV'!C8="1a","1a","")))))</f>
        <v/>
      </c>
      <c r="D8" s="27" t="str">
        <f>IF('Création champs PV'!D8=1,1,IF(OR('Création champs PV'!D8="V1",'Création champs PV'!D8="V2"),"V",IF('Création champs PV'!D8="B1","B",IF('Création champs PV'!D8="B2","B",IF('Création champs PV'!D8="1a","1a","")))))</f>
        <v/>
      </c>
      <c r="E8" s="27" t="str">
        <f>IF('Création champs PV'!E8=1,1,IF(OR('Création champs PV'!E8="V1",'Création champs PV'!E8="V2"),"V",IF('Création champs PV'!E8="B1","B",IF('Création champs PV'!E8="B2","B",IF('Création champs PV'!E8="1a","1a","")))))</f>
        <v/>
      </c>
      <c r="F8" s="27" t="str">
        <f>IF('Création champs PV'!F8=1,1,IF(OR('Création champs PV'!F8="V1",'Création champs PV'!F8="V2"),"V",IF('Création champs PV'!F8="B1","B",IF('Création champs PV'!F8="B2","B",IF('Création champs PV'!F8="1a","1a","")))))</f>
        <v/>
      </c>
      <c r="G8" s="27" t="str">
        <f>IF('Création champs PV'!G8=1,1,IF(OR('Création champs PV'!G8="V1",'Création champs PV'!G8="V2"),"V",IF('Création champs PV'!G8="B1","B",IF('Création champs PV'!G8="B2","B",IF('Création champs PV'!G8="1a","1a","")))))</f>
        <v/>
      </c>
      <c r="H8" s="27" t="str">
        <f>IF('Création champs PV'!H8=1,1,IF(OR('Création champs PV'!H8="V1",'Création champs PV'!H8="V2"),"V",IF('Création champs PV'!H8="B1","B",IF('Création champs PV'!H8="B2","B",IF('Création champs PV'!H8="1a","1a","")))))</f>
        <v/>
      </c>
      <c r="I8" s="27" t="str">
        <f>IF('Création champs PV'!I8=1,1,IF(OR('Création champs PV'!I8="V1",'Création champs PV'!I8="V2"),"V",IF('Création champs PV'!I8="B1","B",IF('Création champs PV'!I8="B2","B",IF('Création champs PV'!I8="1a","1a","")))))</f>
        <v/>
      </c>
      <c r="J8" s="27" t="str">
        <f>IF('Création champs PV'!J8=1,1,IF(OR('Création champs PV'!J8="V1",'Création champs PV'!J8="V2"),"V",IF('Création champs PV'!J8="B1","B",IF('Création champs PV'!J8="B2","B",IF('Création champs PV'!J8="1a","1a","")))))</f>
        <v/>
      </c>
      <c r="K8" s="27" t="str">
        <f>IF('Création champs PV'!K8=1,1,IF(OR('Création champs PV'!K8="V1",'Création champs PV'!K8="V2"),"V",IF('Création champs PV'!K8="B1","B",IF('Création champs PV'!K8="B2","B",IF('Création champs PV'!K8="1a","1a","")))))</f>
        <v/>
      </c>
      <c r="L8" s="27" t="str">
        <f>IF('Création champs PV'!L8=1,1,IF(OR('Création champs PV'!L8="V1",'Création champs PV'!L8="V2"),"V",IF('Création champs PV'!L8="B1","B",IF('Création champs PV'!L8="B2","B",IF('Création champs PV'!L8="1a","1a","")))))</f>
        <v/>
      </c>
      <c r="M8" s="27" t="str">
        <f>IF('Création champs PV'!M8=1,1,IF(OR('Création champs PV'!M8="V1",'Création champs PV'!M8="V2"),"V",IF('Création champs PV'!M8="B1","B",IF('Création champs PV'!M8="B2","B",IF('Création champs PV'!M8="1a","1a","")))))</f>
        <v/>
      </c>
      <c r="N8" s="27" t="str">
        <f>IF('Création champs PV'!N8=1,1,IF(OR('Création champs PV'!N8="V1",'Création champs PV'!N8="V2"),"V",IF('Création champs PV'!N8="B1","B",IF('Création champs PV'!N8="B2","B",IF('Création champs PV'!N8="1a","1a","")))))</f>
        <v/>
      </c>
      <c r="O8" s="27" t="str">
        <f>IF('Création champs PV'!O8=1,1,IF(OR('Création champs PV'!O8="V1",'Création champs PV'!O8="V2"),"V",IF('Création champs PV'!O8="B1","B",IF('Création champs PV'!O8="B2","B",IF('Création champs PV'!O8="1a","1a","")))))</f>
        <v/>
      </c>
      <c r="P8" s="28" t="str">
        <f>IF('Création champs PV'!P8=1,1,IF(OR('Création champs PV'!P8="V1",'Création champs PV'!P8="V2"),"V",IF('Création champs PV'!P8="B1","B",IF('Création champs PV'!P8="B2","B",IF('Création champs PV'!P8="1a","1a","")))))</f>
        <v/>
      </c>
      <c r="Q8" s="37"/>
      <c r="S8" s="36"/>
      <c r="T8" s="26" t="str">
        <f>IF('Création champs PV'!T8=1,1,IF(OR('Création champs PV'!T8="V1",'Création champs PV'!T8="V2"),"V",IF('Création champs PV'!T8="B1","B",IF('Création champs PV'!T8="B2","B",IF('Création champs PV'!T8="1a","1a","")))))</f>
        <v/>
      </c>
      <c r="U8" s="27" t="str">
        <f>IF('Création champs PV'!U8=1,1,IF(OR('Création champs PV'!U8="V1",'Création champs PV'!U8="V2"),"V",IF('Création champs PV'!U8="B1","B",IF('Création champs PV'!U8="B2","B",IF('Création champs PV'!U8="1a","1a","")))))</f>
        <v/>
      </c>
      <c r="V8" s="27" t="str">
        <f>IF('Création champs PV'!V8=1,1,IF(OR('Création champs PV'!V8="V1",'Création champs PV'!V8="V2"),"V",IF('Création champs PV'!V8="B1","B",IF('Création champs PV'!V8="B2","B",IF('Création champs PV'!V8="1a","1a","")))))</f>
        <v/>
      </c>
      <c r="W8" s="27" t="str">
        <f>IF('Création champs PV'!W8=1,1,IF(OR('Création champs PV'!W8="V1",'Création champs PV'!W8="V2"),"V",IF('Création champs PV'!W8="B1","B",IF('Création champs PV'!W8="B2","B",IF('Création champs PV'!W8="1a","1a","")))))</f>
        <v/>
      </c>
      <c r="X8" s="27" t="str">
        <f>IF('Création champs PV'!X8=1,1,IF(OR('Création champs PV'!X8="V1",'Création champs PV'!X8="V2"),"V",IF('Création champs PV'!X8="B1","B",IF('Création champs PV'!X8="B2","B",IF('Création champs PV'!X8="1a","1a","")))))</f>
        <v/>
      </c>
      <c r="Y8" s="27" t="str">
        <f>IF('Création champs PV'!Y8=1,1,IF(OR('Création champs PV'!Y8="V1",'Création champs PV'!Y8="V2"),"V",IF('Création champs PV'!Y8="B1","B",IF('Création champs PV'!Y8="B2","B",IF('Création champs PV'!Y8="1a","1a","")))))</f>
        <v/>
      </c>
      <c r="Z8" s="27" t="str">
        <f>IF('Création champs PV'!Z8=1,1,IF(OR('Création champs PV'!Z8="V1",'Création champs PV'!Z8="V2"),"V",IF('Création champs PV'!Z8="B1","B",IF('Création champs PV'!Z8="B2","B",IF('Création champs PV'!Z8="1a","1a","")))))</f>
        <v/>
      </c>
      <c r="AA8" s="27" t="str">
        <f>IF('Création champs PV'!AA8=1,1,IF(OR('Création champs PV'!AA8="V1",'Création champs PV'!AA8="V2"),"V",IF('Création champs PV'!AA8="B1","B",IF('Création champs PV'!AA8="B2","B",IF('Création champs PV'!AA8="1a","1a","")))))</f>
        <v/>
      </c>
      <c r="AB8" s="27" t="str">
        <f>IF('Création champs PV'!AB8=1,1,IF(OR('Création champs PV'!AB8="V1",'Création champs PV'!AB8="V2"),"V",IF('Création champs PV'!AB8="B1","B",IF('Création champs PV'!AB8="B2","B",IF('Création champs PV'!AB8="1a","1a","")))))</f>
        <v/>
      </c>
      <c r="AC8" s="27" t="str">
        <f>IF('Création champs PV'!AC8=1,1,IF(OR('Création champs PV'!AC8="V1",'Création champs PV'!AC8="V2"),"V",IF('Création champs PV'!AC8="B1","B",IF('Création champs PV'!AC8="B2","B",IF('Création champs PV'!AC8="1a","1a","")))))</f>
        <v/>
      </c>
      <c r="AD8" s="27" t="str">
        <f>IF('Création champs PV'!AD8=1,1,IF(OR('Création champs PV'!AD8="V1",'Création champs PV'!AD8="V2"),"V",IF('Création champs PV'!AD8="B1","B",IF('Création champs PV'!AD8="B2","B",IF('Création champs PV'!AD8="1a","1a","")))))</f>
        <v/>
      </c>
      <c r="AE8" s="27" t="str">
        <f>IF('Création champs PV'!AE8=1,1,IF(OR('Création champs PV'!AE8="V1",'Création champs PV'!AE8="V2"),"V",IF('Création champs PV'!AE8="B1","B",IF('Création champs PV'!AE8="B2","B",IF('Création champs PV'!AE8="1a","1a","")))))</f>
        <v/>
      </c>
      <c r="AF8" s="27" t="str">
        <f>IF('Création champs PV'!AF8=1,1,IF(OR('Création champs PV'!AF8="V1",'Création champs PV'!AF8="V2"),"V",IF('Création champs PV'!AF8="B1","B",IF('Création champs PV'!AF8="B2","B",IF('Création champs PV'!AF8="1a","1a","")))))</f>
        <v/>
      </c>
      <c r="AG8" s="28" t="str">
        <f>IF('Création champs PV'!AG8=1,1,IF(OR('Création champs PV'!AG8="V1",'Création champs PV'!AG8="V2"),"V",IF('Création champs PV'!AG8="B1","B",IF('Création champs PV'!AG8="B2","B",IF('Création champs PV'!AG8="1a","1a","")))))</f>
        <v/>
      </c>
      <c r="AH8" s="37"/>
      <c r="AJ8" s="36"/>
      <c r="AK8" s="26" t="str">
        <f>IF('Création champs PV'!AK8=1,1,IF(OR('Création champs PV'!AK8="V1",'Création champs PV'!AK8="V2"),"V",IF('Création champs PV'!AK8="B1","B",IF('Création champs PV'!AK8="B2","B",IF('Création champs PV'!AK8="1a","1a","")))))</f>
        <v/>
      </c>
      <c r="AL8" s="27" t="str">
        <f>IF('Création champs PV'!AL8=1,1,IF(OR('Création champs PV'!AL8="V1",'Création champs PV'!AL8="V2"),"V",IF('Création champs PV'!AL8="B1","B",IF('Création champs PV'!AL8="B2","B",IF('Création champs PV'!AL8="1a","1a","")))))</f>
        <v/>
      </c>
      <c r="AM8" s="27" t="str">
        <f>IF('Création champs PV'!AM8=1,1,IF(OR('Création champs PV'!AM8="V1",'Création champs PV'!AM8="V2"),"V",IF('Création champs PV'!AM8="B1","B",IF('Création champs PV'!AM8="B2","B",IF('Création champs PV'!AM8="1a","1a","")))))</f>
        <v/>
      </c>
      <c r="AN8" s="27" t="str">
        <f>IF('Création champs PV'!AN8=1,1,IF(OR('Création champs PV'!AN8="V1",'Création champs PV'!AN8="V2"),"V",IF('Création champs PV'!AN8="B1","B",IF('Création champs PV'!AN8="B2","B",IF('Création champs PV'!AN8="1a","1a","")))))</f>
        <v/>
      </c>
      <c r="AO8" s="27" t="str">
        <f>IF('Création champs PV'!AO8=1,1,IF(OR('Création champs PV'!AO8="V1",'Création champs PV'!AO8="V2"),"V",IF('Création champs PV'!AO8="B1","B",IF('Création champs PV'!AO8="B2","B",IF('Création champs PV'!AO8="1a","1a","")))))</f>
        <v/>
      </c>
      <c r="AP8" s="27" t="str">
        <f>IF('Création champs PV'!AP8=1,1,IF(OR('Création champs PV'!AP8="V1",'Création champs PV'!AP8="V2"),"V",IF('Création champs PV'!AP8="B1","B",IF('Création champs PV'!AP8="B2","B",IF('Création champs PV'!AP8="1a","1a","")))))</f>
        <v/>
      </c>
      <c r="AQ8" s="27" t="str">
        <f>IF('Création champs PV'!AQ8=1,1,IF(OR('Création champs PV'!AQ8="V1",'Création champs PV'!AQ8="V2"),"V",IF('Création champs PV'!AQ8="B1","B",IF('Création champs PV'!AQ8="B2","B",IF('Création champs PV'!AQ8="1a","1a","")))))</f>
        <v/>
      </c>
      <c r="AR8" s="27" t="str">
        <f>IF('Création champs PV'!AR8=1,1,IF(OR('Création champs PV'!AR8="V1",'Création champs PV'!AR8="V2"),"V",IF('Création champs PV'!AR8="B1","B",IF('Création champs PV'!AR8="B2","B",IF('Création champs PV'!AR8="1a","1a","")))))</f>
        <v/>
      </c>
      <c r="AS8" s="27" t="str">
        <f>IF('Création champs PV'!AS8=1,1,IF(OR('Création champs PV'!AS8="V1",'Création champs PV'!AS8="V2"),"V",IF('Création champs PV'!AS8="B1","B",IF('Création champs PV'!AS8="B2","B",IF('Création champs PV'!AS8="1a","1a","")))))</f>
        <v/>
      </c>
      <c r="AT8" s="27" t="str">
        <f>IF('Création champs PV'!AT8=1,1,IF(OR('Création champs PV'!AT8="V1",'Création champs PV'!AT8="V2"),"V",IF('Création champs PV'!AT8="B1","B",IF('Création champs PV'!AT8="B2","B",IF('Création champs PV'!AT8="1a","1a","")))))</f>
        <v/>
      </c>
      <c r="AU8" s="27" t="str">
        <f>IF('Création champs PV'!AU8=1,1,IF(OR('Création champs PV'!AU8="V1",'Création champs PV'!AU8="V2"),"V",IF('Création champs PV'!AU8="B1","B",IF('Création champs PV'!AU8="B2","B",IF('Création champs PV'!AU8="1a","1a","")))))</f>
        <v/>
      </c>
      <c r="AV8" s="27" t="str">
        <f>IF('Création champs PV'!AV8=1,1,IF(OR('Création champs PV'!AV8="V1",'Création champs PV'!AV8="V2"),"V",IF('Création champs PV'!AV8="B1","B",IF('Création champs PV'!AV8="B2","B",IF('Création champs PV'!AV8="1a","1a","")))))</f>
        <v/>
      </c>
      <c r="AW8" s="27" t="str">
        <f>IF('Création champs PV'!AW8=1,1,IF(OR('Création champs PV'!AW8="V1",'Création champs PV'!AW8="V2"),"V",IF('Création champs PV'!AW8="B1","B",IF('Création champs PV'!AW8="B2","B",IF('Création champs PV'!AW8="1a","1a","")))))</f>
        <v/>
      </c>
      <c r="AX8" s="28" t="str">
        <f>IF('Création champs PV'!AX8=1,1,IF(OR('Création champs PV'!AX8="V1",'Création champs PV'!AX8="V2"),"V",IF('Création champs PV'!AX8="B1","B",IF('Création champs PV'!AX8="B2","B",IF('Création champs PV'!AX8="1a","1a","")))))</f>
        <v/>
      </c>
      <c r="AY8" s="37"/>
      <c r="BA8" s="36"/>
      <c r="BB8" s="26" t="str">
        <f>IF('Création champs PV'!BB8=1,1,IF(OR('Création champs PV'!BB8="V1",'Création champs PV'!BB8="V2"),"V",IF('Création champs PV'!BB8="B1","B",IF('Création champs PV'!BB8="B2","B",IF('Création champs PV'!BB8="1a","1a","")))))</f>
        <v/>
      </c>
      <c r="BC8" s="27" t="str">
        <f>IF('Création champs PV'!BC8=1,1,IF(OR('Création champs PV'!BC8="V1",'Création champs PV'!BC8="V2"),"V",IF('Création champs PV'!BC8="B1","B",IF('Création champs PV'!BC8="B2","B",IF('Création champs PV'!BC8="1a","1a","")))))</f>
        <v/>
      </c>
      <c r="BD8" s="27" t="str">
        <f>IF('Création champs PV'!BD8=1,1,IF(OR('Création champs PV'!BD8="V1",'Création champs PV'!BD8="V2"),"V",IF('Création champs PV'!BD8="B1","B",IF('Création champs PV'!BD8="B2","B",IF('Création champs PV'!BD8="1a","1a","")))))</f>
        <v/>
      </c>
      <c r="BE8" s="27" t="str">
        <f>IF('Création champs PV'!BE8=1,1,IF(OR('Création champs PV'!BE8="V1",'Création champs PV'!BE8="V2"),"V",IF('Création champs PV'!BE8="B1","B",IF('Création champs PV'!BE8="B2","B",IF('Création champs PV'!BE8="1a","1a","")))))</f>
        <v/>
      </c>
      <c r="BF8" s="27" t="str">
        <f>IF('Création champs PV'!BF8=1,1,IF(OR('Création champs PV'!BF8="V1",'Création champs PV'!BF8="V2"),"V",IF('Création champs PV'!BF8="B1","B",IF('Création champs PV'!BF8="B2","B",IF('Création champs PV'!BF8="1a","1a","")))))</f>
        <v/>
      </c>
      <c r="BG8" s="27" t="str">
        <f>IF('Création champs PV'!BG8=1,1,IF(OR('Création champs PV'!BG8="V1",'Création champs PV'!BG8="V2"),"V",IF('Création champs PV'!BG8="B1","B",IF('Création champs PV'!BG8="B2","B",IF('Création champs PV'!BG8="1a","1a","")))))</f>
        <v/>
      </c>
      <c r="BH8" s="27" t="str">
        <f>IF('Création champs PV'!BH8=1,1,IF(OR('Création champs PV'!BH8="V1",'Création champs PV'!BH8="V2"),"V",IF('Création champs PV'!BH8="B1","B",IF('Création champs PV'!BH8="B2","B",IF('Création champs PV'!BH8="1a","1a","")))))</f>
        <v/>
      </c>
      <c r="BI8" s="27" t="str">
        <f>IF('Création champs PV'!BI8=1,1,IF(OR('Création champs PV'!BI8="V1",'Création champs PV'!BI8="V2"),"V",IF('Création champs PV'!BI8="B1","B",IF('Création champs PV'!BI8="B2","B",IF('Création champs PV'!BI8="1a","1a","")))))</f>
        <v/>
      </c>
      <c r="BJ8" s="27" t="str">
        <f>IF('Création champs PV'!BJ8=1,1,IF(OR('Création champs PV'!BJ8="V1",'Création champs PV'!BJ8="V2"),"V",IF('Création champs PV'!BJ8="B1","B",IF('Création champs PV'!BJ8="B2","B",IF('Création champs PV'!BJ8="1a","1a","")))))</f>
        <v/>
      </c>
      <c r="BK8" s="27" t="str">
        <f>IF('Création champs PV'!BK8=1,1,IF(OR('Création champs PV'!BK8="V1",'Création champs PV'!BK8="V2"),"V",IF('Création champs PV'!BK8="B1","B",IF('Création champs PV'!BK8="B2","B",IF('Création champs PV'!BK8="1a","1a","")))))</f>
        <v/>
      </c>
      <c r="BL8" s="27" t="str">
        <f>IF('Création champs PV'!BL8=1,1,IF(OR('Création champs PV'!BL8="V1",'Création champs PV'!BL8="V2"),"V",IF('Création champs PV'!BL8="B1","B",IF('Création champs PV'!BL8="B2","B",IF('Création champs PV'!BL8="1a","1a","")))))</f>
        <v/>
      </c>
      <c r="BM8" s="27" t="str">
        <f>IF('Création champs PV'!BM8=1,1,IF(OR('Création champs PV'!BM8="V1",'Création champs PV'!BM8="V2"),"V",IF('Création champs PV'!BM8="B1","B",IF('Création champs PV'!BM8="B2","B",IF('Création champs PV'!BM8="1a","1a","")))))</f>
        <v/>
      </c>
      <c r="BN8" s="27" t="str">
        <f>IF('Création champs PV'!BN8=1,1,IF(OR('Création champs PV'!BN8="V1",'Création champs PV'!BN8="V2"),"V",IF('Création champs PV'!BN8="B1","B",IF('Création champs PV'!BN8="B2","B",IF('Création champs PV'!BN8="1a","1a","")))))</f>
        <v/>
      </c>
      <c r="BO8" s="28" t="str">
        <f>IF('Création champs PV'!BO8=1,1,IF(OR('Création champs PV'!BO8="V1",'Création champs PV'!BO8="V2"),"V",IF('Création champs PV'!BO8="B1","B",IF('Création champs PV'!BO8="B2","B",IF('Création champs PV'!BO8="1a","1a","")))))</f>
        <v/>
      </c>
      <c r="BP8" s="37"/>
    </row>
    <row r="9" spans="1:68" ht="21" customHeight="1" x14ac:dyDescent="0.35">
      <c r="A9" s="11"/>
      <c r="B9" s="36"/>
      <c r="C9" s="26" t="str">
        <f>IF('Création champs PV'!C9=1,1,IF(OR('Création champs PV'!C9="V1",'Création champs PV'!C9="V2"),"V",IF('Création champs PV'!C9="B1","B",IF('Création champs PV'!C9="B2","B",IF('Création champs PV'!C9="1a","1a","")))))</f>
        <v/>
      </c>
      <c r="D9" s="27" t="str">
        <f>IF('Création champs PV'!D9=1,1,IF(OR('Création champs PV'!D9="V1",'Création champs PV'!D9="V2"),"V",IF('Création champs PV'!D9="B1","B",IF('Création champs PV'!D9="B2","B",IF('Création champs PV'!D9="1a","1a","")))))</f>
        <v/>
      </c>
      <c r="E9" s="27" t="str">
        <f>IF('Création champs PV'!E9=1,1,IF(OR('Création champs PV'!E9="V1",'Création champs PV'!E9="V2"),"V",IF('Création champs PV'!E9="B1","B",IF('Création champs PV'!E9="B2","B",IF('Création champs PV'!E9="1a","1a","")))))</f>
        <v/>
      </c>
      <c r="F9" s="27" t="str">
        <f>IF('Création champs PV'!F9=1,1,IF(OR('Création champs PV'!F9="V1",'Création champs PV'!F9="V2"),"V",IF('Création champs PV'!F9="B1","B",IF('Création champs PV'!F9="B2","B",IF('Création champs PV'!F9="1a","1a","")))))</f>
        <v/>
      </c>
      <c r="G9" s="27" t="str">
        <f>IF('Création champs PV'!G9=1,1,IF(OR('Création champs PV'!G9="V1",'Création champs PV'!G9="V2"),"V",IF('Création champs PV'!G9="B1","B",IF('Création champs PV'!G9="B2","B",IF('Création champs PV'!G9="1a","1a","")))))</f>
        <v/>
      </c>
      <c r="H9" s="27" t="str">
        <f>IF('Création champs PV'!H9=1,1,IF(OR('Création champs PV'!H9="V1",'Création champs PV'!H9="V2"),"V",IF('Création champs PV'!H9="B1","B",IF('Création champs PV'!H9="B2","B",IF('Création champs PV'!H9="1a","1a","")))))</f>
        <v/>
      </c>
      <c r="I9" s="27" t="str">
        <f>IF('Création champs PV'!I9=1,1,IF(OR('Création champs PV'!I9="V1",'Création champs PV'!I9="V2"),"V",IF('Création champs PV'!I9="B1","B",IF('Création champs PV'!I9="B2","B",IF('Création champs PV'!I9="1a","1a","")))))</f>
        <v/>
      </c>
      <c r="J9" s="27" t="str">
        <f>IF('Création champs PV'!J9=1,1,IF(OR('Création champs PV'!J9="V1",'Création champs PV'!J9="V2"),"V",IF('Création champs PV'!J9="B1","B",IF('Création champs PV'!J9="B2","B",IF('Création champs PV'!J9="1a","1a","")))))</f>
        <v/>
      </c>
      <c r="K9" s="27" t="str">
        <f>IF('Création champs PV'!K9=1,1,IF(OR('Création champs PV'!K9="V1",'Création champs PV'!K9="V2"),"V",IF('Création champs PV'!K9="B1","B",IF('Création champs PV'!K9="B2","B",IF('Création champs PV'!K9="1a","1a","")))))</f>
        <v/>
      </c>
      <c r="L9" s="27" t="str">
        <f>IF('Création champs PV'!L9=1,1,IF(OR('Création champs PV'!L9="V1",'Création champs PV'!L9="V2"),"V",IF('Création champs PV'!L9="B1","B",IF('Création champs PV'!L9="B2","B",IF('Création champs PV'!L9="1a","1a","")))))</f>
        <v/>
      </c>
      <c r="M9" s="27" t="str">
        <f>IF('Création champs PV'!M9=1,1,IF(OR('Création champs PV'!M9="V1",'Création champs PV'!M9="V2"),"V",IF('Création champs PV'!M9="B1","B",IF('Création champs PV'!M9="B2","B",IF('Création champs PV'!M9="1a","1a","")))))</f>
        <v/>
      </c>
      <c r="N9" s="27" t="str">
        <f>IF('Création champs PV'!N9=1,1,IF(OR('Création champs PV'!N9="V1",'Création champs PV'!N9="V2"),"V",IF('Création champs PV'!N9="B1","B",IF('Création champs PV'!N9="B2","B",IF('Création champs PV'!N9="1a","1a","")))))</f>
        <v/>
      </c>
      <c r="O9" s="27" t="str">
        <f>IF('Création champs PV'!O9=1,1,IF(OR('Création champs PV'!O9="V1",'Création champs PV'!O9="V2"),"V",IF('Création champs PV'!O9="B1","B",IF('Création champs PV'!O9="B2","B",IF('Création champs PV'!O9="1a","1a","")))))</f>
        <v/>
      </c>
      <c r="P9" s="28" t="str">
        <f>IF('Création champs PV'!P9=1,1,IF(OR('Création champs PV'!P9="V1",'Création champs PV'!P9="V2"),"V",IF('Création champs PV'!P9="B1","B",IF('Création champs PV'!P9="B2","B",IF('Création champs PV'!P9="1a","1a","")))))</f>
        <v/>
      </c>
      <c r="Q9" s="37"/>
      <c r="S9" s="36"/>
      <c r="T9" s="26" t="str">
        <f>IF('Création champs PV'!T9=1,1,IF(OR('Création champs PV'!T9="V1",'Création champs PV'!T9="V2"),"V",IF('Création champs PV'!T9="B1","B",IF('Création champs PV'!T9="B2","B",IF('Création champs PV'!T9="1a","1a","")))))</f>
        <v/>
      </c>
      <c r="U9" s="27" t="str">
        <f>IF('Création champs PV'!U9=1,1,IF(OR('Création champs PV'!U9="V1",'Création champs PV'!U9="V2"),"V",IF('Création champs PV'!U9="B1","B",IF('Création champs PV'!U9="B2","B",IF('Création champs PV'!U9="1a","1a","")))))</f>
        <v/>
      </c>
      <c r="V9" s="27" t="str">
        <f>IF('Création champs PV'!V9=1,1,IF(OR('Création champs PV'!V9="V1",'Création champs PV'!V9="V2"),"V",IF('Création champs PV'!V9="B1","B",IF('Création champs PV'!V9="B2","B",IF('Création champs PV'!V9="1a","1a","")))))</f>
        <v/>
      </c>
      <c r="W9" s="27" t="str">
        <f>IF('Création champs PV'!W9=1,1,IF(OR('Création champs PV'!W9="V1",'Création champs PV'!W9="V2"),"V",IF('Création champs PV'!W9="B1","B",IF('Création champs PV'!W9="B2","B",IF('Création champs PV'!W9="1a","1a","")))))</f>
        <v/>
      </c>
      <c r="X9" s="27" t="str">
        <f>IF('Création champs PV'!X9=1,1,IF(OR('Création champs PV'!X9="V1",'Création champs PV'!X9="V2"),"V",IF('Création champs PV'!X9="B1","B",IF('Création champs PV'!X9="B2","B",IF('Création champs PV'!X9="1a","1a","")))))</f>
        <v/>
      </c>
      <c r="Y9" s="27" t="str">
        <f>IF('Création champs PV'!Y9=1,1,IF(OR('Création champs PV'!Y9="V1",'Création champs PV'!Y9="V2"),"V",IF('Création champs PV'!Y9="B1","B",IF('Création champs PV'!Y9="B2","B",IF('Création champs PV'!Y9="1a","1a","")))))</f>
        <v/>
      </c>
      <c r="Z9" s="27" t="str">
        <f>IF('Création champs PV'!Z9=1,1,IF(OR('Création champs PV'!Z9="V1",'Création champs PV'!Z9="V2"),"V",IF('Création champs PV'!Z9="B1","B",IF('Création champs PV'!Z9="B2","B",IF('Création champs PV'!Z9="1a","1a","")))))</f>
        <v/>
      </c>
      <c r="AA9" s="27" t="str">
        <f>IF('Création champs PV'!AA9=1,1,IF(OR('Création champs PV'!AA9="V1",'Création champs PV'!AA9="V2"),"V",IF('Création champs PV'!AA9="B1","B",IF('Création champs PV'!AA9="B2","B",IF('Création champs PV'!AA9="1a","1a","")))))</f>
        <v/>
      </c>
      <c r="AB9" s="27" t="str">
        <f>IF('Création champs PV'!AB9=1,1,IF(OR('Création champs PV'!AB9="V1",'Création champs PV'!AB9="V2"),"V",IF('Création champs PV'!AB9="B1","B",IF('Création champs PV'!AB9="B2","B",IF('Création champs PV'!AB9="1a","1a","")))))</f>
        <v/>
      </c>
      <c r="AC9" s="27" t="str">
        <f>IF('Création champs PV'!AC9=1,1,IF(OR('Création champs PV'!AC9="V1",'Création champs PV'!AC9="V2"),"V",IF('Création champs PV'!AC9="B1","B",IF('Création champs PV'!AC9="B2","B",IF('Création champs PV'!AC9="1a","1a","")))))</f>
        <v/>
      </c>
      <c r="AD9" s="27" t="str">
        <f>IF('Création champs PV'!AD9=1,1,IF(OR('Création champs PV'!AD9="V1",'Création champs PV'!AD9="V2"),"V",IF('Création champs PV'!AD9="B1","B",IF('Création champs PV'!AD9="B2","B",IF('Création champs PV'!AD9="1a","1a","")))))</f>
        <v/>
      </c>
      <c r="AE9" s="27" t="str">
        <f>IF('Création champs PV'!AE9=1,1,IF(OR('Création champs PV'!AE9="V1",'Création champs PV'!AE9="V2"),"V",IF('Création champs PV'!AE9="B1","B",IF('Création champs PV'!AE9="B2","B",IF('Création champs PV'!AE9="1a","1a","")))))</f>
        <v/>
      </c>
      <c r="AF9" s="27" t="str">
        <f>IF('Création champs PV'!AF9=1,1,IF(OR('Création champs PV'!AF9="V1",'Création champs PV'!AF9="V2"),"V",IF('Création champs PV'!AF9="B1","B",IF('Création champs PV'!AF9="B2","B",IF('Création champs PV'!AF9="1a","1a","")))))</f>
        <v/>
      </c>
      <c r="AG9" s="28" t="str">
        <f>IF('Création champs PV'!AG9=1,1,IF(OR('Création champs PV'!AG9="V1",'Création champs PV'!AG9="V2"),"V",IF('Création champs PV'!AG9="B1","B",IF('Création champs PV'!AG9="B2","B",IF('Création champs PV'!AG9="1a","1a","")))))</f>
        <v/>
      </c>
      <c r="AH9" s="37"/>
      <c r="AJ9" s="36"/>
      <c r="AK9" s="26" t="str">
        <f>IF('Création champs PV'!AK9=1,1,IF(OR('Création champs PV'!AK9="V1",'Création champs PV'!AK9="V2"),"V",IF('Création champs PV'!AK9="B1","B",IF('Création champs PV'!AK9="B2","B",IF('Création champs PV'!AK9="1a","1a","")))))</f>
        <v/>
      </c>
      <c r="AL9" s="27" t="str">
        <f>IF('Création champs PV'!AL9=1,1,IF(OR('Création champs PV'!AL9="V1",'Création champs PV'!AL9="V2"),"V",IF('Création champs PV'!AL9="B1","B",IF('Création champs PV'!AL9="B2","B",IF('Création champs PV'!AL9="1a","1a","")))))</f>
        <v/>
      </c>
      <c r="AM9" s="27" t="str">
        <f>IF('Création champs PV'!AM9=1,1,IF(OR('Création champs PV'!AM9="V1",'Création champs PV'!AM9="V2"),"V",IF('Création champs PV'!AM9="B1","B",IF('Création champs PV'!AM9="B2","B",IF('Création champs PV'!AM9="1a","1a","")))))</f>
        <v/>
      </c>
      <c r="AN9" s="27" t="str">
        <f>IF('Création champs PV'!AN9=1,1,IF(OR('Création champs PV'!AN9="V1",'Création champs PV'!AN9="V2"),"V",IF('Création champs PV'!AN9="B1","B",IF('Création champs PV'!AN9="B2","B",IF('Création champs PV'!AN9="1a","1a","")))))</f>
        <v/>
      </c>
      <c r="AO9" s="27" t="str">
        <f>IF('Création champs PV'!AO9=1,1,IF(OR('Création champs PV'!AO9="V1",'Création champs PV'!AO9="V2"),"V",IF('Création champs PV'!AO9="B1","B",IF('Création champs PV'!AO9="B2","B",IF('Création champs PV'!AO9="1a","1a","")))))</f>
        <v/>
      </c>
      <c r="AP9" s="27" t="str">
        <f>IF('Création champs PV'!AP9=1,1,IF(OR('Création champs PV'!AP9="V1",'Création champs PV'!AP9="V2"),"V",IF('Création champs PV'!AP9="B1","B",IF('Création champs PV'!AP9="B2","B",IF('Création champs PV'!AP9="1a","1a","")))))</f>
        <v/>
      </c>
      <c r="AQ9" s="27" t="str">
        <f>IF('Création champs PV'!AQ9=1,1,IF(OR('Création champs PV'!AQ9="V1",'Création champs PV'!AQ9="V2"),"V",IF('Création champs PV'!AQ9="B1","B",IF('Création champs PV'!AQ9="B2","B",IF('Création champs PV'!AQ9="1a","1a","")))))</f>
        <v/>
      </c>
      <c r="AR9" s="27" t="str">
        <f>IF('Création champs PV'!AR9=1,1,IF(OR('Création champs PV'!AR9="V1",'Création champs PV'!AR9="V2"),"V",IF('Création champs PV'!AR9="B1","B",IF('Création champs PV'!AR9="B2","B",IF('Création champs PV'!AR9="1a","1a","")))))</f>
        <v/>
      </c>
      <c r="AS9" s="27" t="str">
        <f>IF('Création champs PV'!AS9=1,1,IF(OR('Création champs PV'!AS9="V1",'Création champs PV'!AS9="V2"),"V",IF('Création champs PV'!AS9="B1","B",IF('Création champs PV'!AS9="B2","B",IF('Création champs PV'!AS9="1a","1a","")))))</f>
        <v/>
      </c>
      <c r="AT9" s="27" t="str">
        <f>IF('Création champs PV'!AT9=1,1,IF(OR('Création champs PV'!AT9="V1",'Création champs PV'!AT9="V2"),"V",IF('Création champs PV'!AT9="B1","B",IF('Création champs PV'!AT9="B2","B",IF('Création champs PV'!AT9="1a","1a","")))))</f>
        <v/>
      </c>
      <c r="AU9" s="27" t="str">
        <f>IF('Création champs PV'!AU9=1,1,IF(OR('Création champs PV'!AU9="V1",'Création champs PV'!AU9="V2"),"V",IF('Création champs PV'!AU9="B1","B",IF('Création champs PV'!AU9="B2","B",IF('Création champs PV'!AU9="1a","1a","")))))</f>
        <v/>
      </c>
      <c r="AV9" s="27" t="str">
        <f>IF('Création champs PV'!AV9=1,1,IF(OR('Création champs PV'!AV9="V1",'Création champs PV'!AV9="V2"),"V",IF('Création champs PV'!AV9="B1","B",IF('Création champs PV'!AV9="B2","B",IF('Création champs PV'!AV9="1a","1a","")))))</f>
        <v/>
      </c>
      <c r="AW9" s="27" t="str">
        <f>IF('Création champs PV'!AW9=1,1,IF(OR('Création champs PV'!AW9="V1",'Création champs PV'!AW9="V2"),"V",IF('Création champs PV'!AW9="B1","B",IF('Création champs PV'!AW9="B2","B",IF('Création champs PV'!AW9="1a","1a","")))))</f>
        <v/>
      </c>
      <c r="AX9" s="28" t="str">
        <f>IF('Création champs PV'!AX9=1,1,IF(OR('Création champs PV'!AX9="V1",'Création champs PV'!AX9="V2"),"V",IF('Création champs PV'!AX9="B1","B",IF('Création champs PV'!AX9="B2","B",IF('Création champs PV'!AX9="1a","1a","")))))</f>
        <v/>
      </c>
      <c r="AY9" s="37"/>
      <c r="BA9" s="36"/>
      <c r="BB9" s="26" t="str">
        <f>IF('Création champs PV'!BB9=1,1,IF(OR('Création champs PV'!BB9="V1",'Création champs PV'!BB9="V2"),"V",IF('Création champs PV'!BB9="B1","B",IF('Création champs PV'!BB9="B2","B",IF('Création champs PV'!BB9="1a","1a","")))))</f>
        <v/>
      </c>
      <c r="BC9" s="27" t="str">
        <f>IF('Création champs PV'!BC9=1,1,IF(OR('Création champs PV'!BC9="V1",'Création champs PV'!BC9="V2"),"V",IF('Création champs PV'!BC9="B1","B",IF('Création champs PV'!BC9="B2","B",IF('Création champs PV'!BC9="1a","1a","")))))</f>
        <v/>
      </c>
      <c r="BD9" s="27" t="str">
        <f>IF('Création champs PV'!BD9=1,1,IF(OR('Création champs PV'!BD9="V1",'Création champs PV'!BD9="V2"),"V",IF('Création champs PV'!BD9="B1","B",IF('Création champs PV'!BD9="B2","B",IF('Création champs PV'!BD9="1a","1a","")))))</f>
        <v/>
      </c>
      <c r="BE9" s="27" t="str">
        <f>IF('Création champs PV'!BE9=1,1,IF(OR('Création champs PV'!BE9="V1",'Création champs PV'!BE9="V2"),"V",IF('Création champs PV'!BE9="B1","B",IF('Création champs PV'!BE9="B2","B",IF('Création champs PV'!BE9="1a","1a","")))))</f>
        <v/>
      </c>
      <c r="BF9" s="27" t="str">
        <f>IF('Création champs PV'!BF9=1,1,IF(OR('Création champs PV'!BF9="V1",'Création champs PV'!BF9="V2"),"V",IF('Création champs PV'!BF9="B1","B",IF('Création champs PV'!BF9="B2","B",IF('Création champs PV'!BF9="1a","1a","")))))</f>
        <v/>
      </c>
      <c r="BG9" s="27" t="str">
        <f>IF('Création champs PV'!BG9=1,1,IF(OR('Création champs PV'!BG9="V1",'Création champs PV'!BG9="V2"),"V",IF('Création champs PV'!BG9="B1","B",IF('Création champs PV'!BG9="B2","B",IF('Création champs PV'!BG9="1a","1a","")))))</f>
        <v/>
      </c>
      <c r="BH9" s="27" t="str">
        <f>IF('Création champs PV'!BH9=1,1,IF(OR('Création champs PV'!BH9="V1",'Création champs PV'!BH9="V2"),"V",IF('Création champs PV'!BH9="B1","B",IF('Création champs PV'!BH9="B2","B",IF('Création champs PV'!BH9="1a","1a","")))))</f>
        <v/>
      </c>
      <c r="BI9" s="27" t="str">
        <f>IF('Création champs PV'!BI9=1,1,IF(OR('Création champs PV'!BI9="V1",'Création champs PV'!BI9="V2"),"V",IF('Création champs PV'!BI9="B1","B",IF('Création champs PV'!BI9="B2","B",IF('Création champs PV'!BI9="1a","1a","")))))</f>
        <v/>
      </c>
      <c r="BJ9" s="27" t="str">
        <f>IF('Création champs PV'!BJ9=1,1,IF(OR('Création champs PV'!BJ9="V1",'Création champs PV'!BJ9="V2"),"V",IF('Création champs PV'!BJ9="B1","B",IF('Création champs PV'!BJ9="B2","B",IF('Création champs PV'!BJ9="1a","1a","")))))</f>
        <v/>
      </c>
      <c r="BK9" s="27" t="str">
        <f>IF('Création champs PV'!BK9=1,1,IF(OR('Création champs PV'!BK9="V1",'Création champs PV'!BK9="V2"),"V",IF('Création champs PV'!BK9="B1","B",IF('Création champs PV'!BK9="B2","B",IF('Création champs PV'!BK9="1a","1a","")))))</f>
        <v/>
      </c>
      <c r="BL9" s="27" t="str">
        <f>IF('Création champs PV'!BL9=1,1,IF(OR('Création champs PV'!BL9="V1",'Création champs PV'!BL9="V2"),"V",IF('Création champs PV'!BL9="B1","B",IF('Création champs PV'!BL9="B2","B",IF('Création champs PV'!BL9="1a","1a","")))))</f>
        <v/>
      </c>
      <c r="BM9" s="27" t="str">
        <f>IF('Création champs PV'!BM9=1,1,IF(OR('Création champs PV'!BM9="V1",'Création champs PV'!BM9="V2"),"V",IF('Création champs PV'!BM9="B1","B",IF('Création champs PV'!BM9="B2","B",IF('Création champs PV'!BM9="1a","1a","")))))</f>
        <v/>
      </c>
      <c r="BN9" s="27" t="str">
        <f>IF('Création champs PV'!BN9=1,1,IF(OR('Création champs PV'!BN9="V1",'Création champs PV'!BN9="V2"),"V",IF('Création champs PV'!BN9="B1","B",IF('Création champs PV'!BN9="B2","B",IF('Création champs PV'!BN9="1a","1a","")))))</f>
        <v/>
      </c>
      <c r="BO9" s="28" t="str">
        <f>IF('Création champs PV'!BO9=1,1,IF(OR('Création champs PV'!BO9="V1",'Création champs PV'!BO9="V2"),"V",IF('Création champs PV'!BO9="B1","B",IF('Création champs PV'!BO9="B2","B",IF('Création champs PV'!BO9="1a","1a","")))))</f>
        <v/>
      </c>
      <c r="BP9" s="37"/>
    </row>
    <row r="10" spans="1:68" ht="21" customHeight="1" thickBot="1" x14ac:dyDescent="0.4">
      <c r="A10" s="11"/>
      <c r="B10" s="36"/>
      <c r="C10" s="29" t="str">
        <f>IF('Création champs PV'!C10=1,1,IF(OR('Création champs PV'!C10="V1",'Création champs PV'!C10="V2"),"V",IF('Création champs PV'!C10="B1","B",IF('Création champs PV'!C10="B2","B",IF('Création champs PV'!C10="1a","1a","")))))</f>
        <v/>
      </c>
      <c r="D10" s="30" t="str">
        <f>IF('Création champs PV'!D10=1,1,IF(OR('Création champs PV'!D10="V1",'Création champs PV'!D10="V2"),"V",IF('Création champs PV'!D10="B1","B",IF('Création champs PV'!D10="B2","B",IF('Création champs PV'!D10="1a","1a","")))))</f>
        <v/>
      </c>
      <c r="E10" s="30" t="str">
        <f>IF('Création champs PV'!E10=1,1,IF(OR('Création champs PV'!E10="V1",'Création champs PV'!E10="V2"),"V",IF('Création champs PV'!E10="B1","B",IF('Création champs PV'!E10="B2","B",IF('Création champs PV'!E10="1a","1a","")))))</f>
        <v/>
      </c>
      <c r="F10" s="30" t="str">
        <f>IF('Création champs PV'!F10=1,1,IF(OR('Création champs PV'!F10="V1",'Création champs PV'!F10="V2"),"V",IF('Création champs PV'!F10="B1","B",IF('Création champs PV'!F10="B2","B",IF('Création champs PV'!F10="1a","1a","")))))</f>
        <v/>
      </c>
      <c r="G10" s="30" t="str">
        <f>IF('Création champs PV'!G10=1,1,IF(OR('Création champs PV'!G10="V1",'Création champs PV'!G10="V2"),"V",IF('Création champs PV'!G10="B1","B",IF('Création champs PV'!G10="B2","B",IF('Création champs PV'!G10="1a","1a","")))))</f>
        <v/>
      </c>
      <c r="H10" s="30" t="str">
        <f>IF('Création champs PV'!H10=1,1,IF(OR('Création champs PV'!H10="V1",'Création champs PV'!H10="V2"),"V",IF('Création champs PV'!H10="B1","B",IF('Création champs PV'!H10="B2","B",IF('Création champs PV'!H10="1a","1a","")))))</f>
        <v/>
      </c>
      <c r="I10" s="30" t="str">
        <f>IF('Création champs PV'!I10=1,1,IF(OR('Création champs PV'!I10="V1",'Création champs PV'!I10="V2"),"V",IF('Création champs PV'!I10="B1","B",IF('Création champs PV'!I10="B2","B",IF('Création champs PV'!I10="1a","1a","")))))</f>
        <v/>
      </c>
      <c r="J10" s="30" t="str">
        <f>IF('Création champs PV'!J10=1,1,IF(OR('Création champs PV'!J10="V1",'Création champs PV'!J10="V2"),"V",IF('Création champs PV'!J10="B1","B",IF('Création champs PV'!J10="B2","B",IF('Création champs PV'!J10="1a","1a","")))))</f>
        <v/>
      </c>
      <c r="K10" s="30" t="str">
        <f>IF('Création champs PV'!K10=1,1,IF(OR('Création champs PV'!K10="V1",'Création champs PV'!K10="V2"),"V",IF('Création champs PV'!K10="B1","B",IF('Création champs PV'!K10="B2","B",IF('Création champs PV'!K10="1a","1a","")))))</f>
        <v/>
      </c>
      <c r="L10" s="30" t="str">
        <f>IF('Création champs PV'!L10=1,1,IF(OR('Création champs PV'!L10="V1",'Création champs PV'!L10="V2"),"V",IF('Création champs PV'!L10="B1","B",IF('Création champs PV'!L10="B2","B",IF('Création champs PV'!L10="1a","1a","")))))</f>
        <v/>
      </c>
      <c r="M10" s="30" t="str">
        <f>IF('Création champs PV'!M10=1,1,IF(OR('Création champs PV'!M10="V1",'Création champs PV'!M10="V2"),"V",IF('Création champs PV'!M10="B1","B",IF('Création champs PV'!M10="B2","B",IF('Création champs PV'!M10="1a","1a","")))))</f>
        <v/>
      </c>
      <c r="N10" s="30" t="str">
        <f>IF('Création champs PV'!N10=1,1,IF(OR('Création champs PV'!N10="V1",'Création champs PV'!N10="V2"),"V",IF('Création champs PV'!N10="B1","B",IF('Création champs PV'!N10="B2","B",IF('Création champs PV'!N10="1a","1a","")))))</f>
        <v/>
      </c>
      <c r="O10" s="30" t="str">
        <f>IF('Création champs PV'!O10=1,1,IF(OR('Création champs PV'!O10="V1",'Création champs PV'!O10="V2"),"V",IF('Création champs PV'!O10="B1","B",IF('Création champs PV'!O10="B2","B",IF('Création champs PV'!O10="1a","1a","")))))</f>
        <v/>
      </c>
      <c r="P10" s="31" t="str">
        <f>IF('Création champs PV'!P10=1,1,IF(OR('Création champs PV'!P10="V1",'Création champs PV'!P10="V2"),"V",IF('Création champs PV'!P10="B1","B",IF('Création champs PV'!P10="B2","B",IF('Création champs PV'!P10="1a","1a","")))))</f>
        <v/>
      </c>
      <c r="Q10" s="37"/>
      <c r="S10" s="36"/>
      <c r="T10" s="29" t="str">
        <f>IF('Création champs PV'!T10=1,1,IF(OR('Création champs PV'!T10="V1",'Création champs PV'!T10="V2"),"V",IF('Création champs PV'!T10="B1","B",IF('Création champs PV'!T10="B2","B",IF('Création champs PV'!T10="1a","1a","")))))</f>
        <v/>
      </c>
      <c r="U10" s="30" t="str">
        <f>IF('Création champs PV'!U10=1,1,IF(OR('Création champs PV'!U10="V1",'Création champs PV'!U10="V2"),"V",IF('Création champs PV'!U10="B1","B",IF('Création champs PV'!U10="B2","B",IF('Création champs PV'!U10="1a","1a","")))))</f>
        <v/>
      </c>
      <c r="V10" s="30" t="str">
        <f>IF('Création champs PV'!V10=1,1,IF(OR('Création champs PV'!V10="V1",'Création champs PV'!V10="V2"),"V",IF('Création champs PV'!V10="B1","B",IF('Création champs PV'!V10="B2","B",IF('Création champs PV'!V10="1a","1a","")))))</f>
        <v/>
      </c>
      <c r="W10" s="30" t="str">
        <f>IF('Création champs PV'!W10=1,1,IF(OR('Création champs PV'!W10="V1",'Création champs PV'!W10="V2"),"V",IF('Création champs PV'!W10="B1","B",IF('Création champs PV'!W10="B2","B",IF('Création champs PV'!W10="1a","1a","")))))</f>
        <v/>
      </c>
      <c r="X10" s="30" t="str">
        <f>IF('Création champs PV'!X10=1,1,IF(OR('Création champs PV'!X10="V1",'Création champs PV'!X10="V2"),"V",IF('Création champs PV'!X10="B1","B",IF('Création champs PV'!X10="B2","B",IF('Création champs PV'!X10="1a","1a","")))))</f>
        <v/>
      </c>
      <c r="Y10" s="30" t="str">
        <f>IF('Création champs PV'!Y10=1,1,IF(OR('Création champs PV'!Y10="V1",'Création champs PV'!Y10="V2"),"V",IF('Création champs PV'!Y10="B1","B",IF('Création champs PV'!Y10="B2","B",IF('Création champs PV'!Y10="1a","1a","")))))</f>
        <v/>
      </c>
      <c r="Z10" s="30" t="str">
        <f>IF('Création champs PV'!Z10=1,1,IF(OR('Création champs PV'!Z10="V1",'Création champs PV'!Z10="V2"),"V",IF('Création champs PV'!Z10="B1","B",IF('Création champs PV'!Z10="B2","B",IF('Création champs PV'!Z10="1a","1a","")))))</f>
        <v/>
      </c>
      <c r="AA10" s="30" t="str">
        <f>IF('Création champs PV'!AA10=1,1,IF(OR('Création champs PV'!AA10="V1",'Création champs PV'!AA10="V2"),"V",IF('Création champs PV'!AA10="B1","B",IF('Création champs PV'!AA10="B2","B",IF('Création champs PV'!AA10="1a","1a","")))))</f>
        <v/>
      </c>
      <c r="AB10" s="30" t="str">
        <f>IF('Création champs PV'!AB10=1,1,IF(OR('Création champs PV'!AB10="V1",'Création champs PV'!AB10="V2"),"V",IF('Création champs PV'!AB10="B1","B",IF('Création champs PV'!AB10="B2","B",IF('Création champs PV'!AB10="1a","1a","")))))</f>
        <v/>
      </c>
      <c r="AC10" s="30" t="str">
        <f>IF('Création champs PV'!AC10=1,1,IF(OR('Création champs PV'!AC10="V1",'Création champs PV'!AC10="V2"),"V",IF('Création champs PV'!AC10="B1","B",IF('Création champs PV'!AC10="B2","B",IF('Création champs PV'!AC10="1a","1a","")))))</f>
        <v/>
      </c>
      <c r="AD10" s="30" t="str">
        <f>IF('Création champs PV'!AD10=1,1,IF(OR('Création champs PV'!AD10="V1",'Création champs PV'!AD10="V2"),"V",IF('Création champs PV'!AD10="B1","B",IF('Création champs PV'!AD10="B2","B",IF('Création champs PV'!AD10="1a","1a","")))))</f>
        <v/>
      </c>
      <c r="AE10" s="30" t="str">
        <f>IF('Création champs PV'!AE10=1,1,IF(OR('Création champs PV'!AE10="V1",'Création champs PV'!AE10="V2"),"V",IF('Création champs PV'!AE10="B1","B",IF('Création champs PV'!AE10="B2","B",IF('Création champs PV'!AE10="1a","1a","")))))</f>
        <v/>
      </c>
      <c r="AF10" s="30" t="str">
        <f>IF('Création champs PV'!AF10=1,1,IF(OR('Création champs PV'!AF10="V1",'Création champs PV'!AF10="V2"),"V",IF('Création champs PV'!AF10="B1","B",IF('Création champs PV'!AF10="B2","B",IF('Création champs PV'!AF10="1a","1a","")))))</f>
        <v/>
      </c>
      <c r="AG10" s="31" t="str">
        <f>IF('Création champs PV'!AG10=1,1,IF(OR('Création champs PV'!AG10="V1",'Création champs PV'!AG10="V2"),"V",IF('Création champs PV'!AG10="B1","B",IF('Création champs PV'!AG10="B2","B",IF('Création champs PV'!AG10="1a","1a","")))))</f>
        <v/>
      </c>
      <c r="AH10" s="37"/>
      <c r="AJ10" s="36"/>
      <c r="AK10" s="29" t="str">
        <f>IF('Création champs PV'!AK10=1,1,IF(OR('Création champs PV'!AK10="V1",'Création champs PV'!AK10="V2"),"V",IF('Création champs PV'!AK10="B1","B",IF('Création champs PV'!AK10="B2","B",IF('Création champs PV'!AK10="1a","1a","")))))</f>
        <v/>
      </c>
      <c r="AL10" s="30" t="str">
        <f>IF('Création champs PV'!AL10=1,1,IF(OR('Création champs PV'!AL10="V1",'Création champs PV'!AL10="V2"),"V",IF('Création champs PV'!AL10="B1","B",IF('Création champs PV'!AL10="B2","B",IF('Création champs PV'!AL10="1a","1a","")))))</f>
        <v/>
      </c>
      <c r="AM10" s="30" t="str">
        <f>IF('Création champs PV'!AM10=1,1,IF(OR('Création champs PV'!AM10="V1",'Création champs PV'!AM10="V2"),"V",IF('Création champs PV'!AM10="B1","B",IF('Création champs PV'!AM10="B2","B",IF('Création champs PV'!AM10="1a","1a","")))))</f>
        <v/>
      </c>
      <c r="AN10" s="30" t="str">
        <f>IF('Création champs PV'!AN10=1,1,IF(OR('Création champs PV'!AN10="V1",'Création champs PV'!AN10="V2"),"V",IF('Création champs PV'!AN10="B1","B",IF('Création champs PV'!AN10="B2","B",IF('Création champs PV'!AN10="1a","1a","")))))</f>
        <v/>
      </c>
      <c r="AO10" s="30" t="str">
        <f>IF('Création champs PV'!AO10=1,1,IF(OR('Création champs PV'!AO10="V1",'Création champs PV'!AO10="V2"),"V",IF('Création champs PV'!AO10="B1","B",IF('Création champs PV'!AO10="B2","B",IF('Création champs PV'!AO10="1a","1a","")))))</f>
        <v/>
      </c>
      <c r="AP10" s="30" t="str">
        <f>IF('Création champs PV'!AP10=1,1,IF(OR('Création champs PV'!AP10="V1",'Création champs PV'!AP10="V2"),"V",IF('Création champs PV'!AP10="B1","B",IF('Création champs PV'!AP10="B2","B",IF('Création champs PV'!AP10="1a","1a","")))))</f>
        <v/>
      </c>
      <c r="AQ10" s="30" t="str">
        <f>IF('Création champs PV'!AQ10=1,1,IF(OR('Création champs PV'!AQ10="V1",'Création champs PV'!AQ10="V2"),"V",IF('Création champs PV'!AQ10="B1","B",IF('Création champs PV'!AQ10="B2","B",IF('Création champs PV'!AQ10="1a","1a","")))))</f>
        <v/>
      </c>
      <c r="AR10" s="30" t="str">
        <f>IF('Création champs PV'!AR10=1,1,IF(OR('Création champs PV'!AR10="V1",'Création champs PV'!AR10="V2"),"V",IF('Création champs PV'!AR10="B1","B",IF('Création champs PV'!AR10="B2","B",IF('Création champs PV'!AR10="1a","1a","")))))</f>
        <v/>
      </c>
      <c r="AS10" s="30" t="str">
        <f>IF('Création champs PV'!AS10=1,1,IF(OR('Création champs PV'!AS10="V1",'Création champs PV'!AS10="V2"),"V",IF('Création champs PV'!AS10="B1","B",IF('Création champs PV'!AS10="B2","B",IF('Création champs PV'!AS10="1a","1a","")))))</f>
        <v/>
      </c>
      <c r="AT10" s="30" t="str">
        <f>IF('Création champs PV'!AT10=1,1,IF(OR('Création champs PV'!AT10="V1",'Création champs PV'!AT10="V2"),"V",IF('Création champs PV'!AT10="B1","B",IF('Création champs PV'!AT10="B2","B",IF('Création champs PV'!AT10="1a","1a","")))))</f>
        <v/>
      </c>
      <c r="AU10" s="30" t="str">
        <f>IF('Création champs PV'!AU10=1,1,IF(OR('Création champs PV'!AU10="V1",'Création champs PV'!AU10="V2"),"V",IF('Création champs PV'!AU10="B1","B",IF('Création champs PV'!AU10="B2","B",IF('Création champs PV'!AU10="1a","1a","")))))</f>
        <v/>
      </c>
      <c r="AV10" s="30" t="str">
        <f>IF('Création champs PV'!AV10=1,1,IF(OR('Création champs PV'!AV10="V1",'Création champs PV'!AV10="V2"),"V",IF('Création champs PV'!AV10="B1","B",IF('Création champs PV'!AV10="B2","B",IF('Création champs PV'!AV10="1a","1a","")))))</f>
        <v/>
      </c>
      <c r="AW10" s="30" t="str">
        <f>IF('Création champs PV'!AW10=1,1,IF(OR('Création champs PV'!AW10="V1",'Création champs PV'!AW10="V2"),"V",IF('Création champs PV'!AW10="B1","B",IF('Création champs PV'!AW10="B2","B",IF('Création champs PV'!AW10="1a","1a","")))))</f>
        <v/>
      </c>
      <c r="AX10" s="31" t="str">
        <f>IF('Création champs PV'!AX10=1,1,IF(OR('Création champs PV'!AX10="V1",'Création champs PV'!AX10="V2"),"V",IF('Création champs PV'!AX10="B1","B",IF('Création champs PV'!AX10="B2","B",IF('Création champs PV'!AX10="1a","1a","")))))</f>
        <v/>
      </c>
      <c r="AY10" s="37"/>
      <c r="BA10" s="36"/>
      <c r="BB10" s="29" t="str">
        <f>IF('Création champs PV'!BB10=1,1,IF(OR('Création champs PV'!BB10="V1",'Création champs PV'!BB10="V2"),"V",IF('Création champs PV'!BB10="B1","B",IF('Création champs PV'!BB10="B2","B",IF('Création champs PV'!BB10="1a","1a","")))))</f>
        <v/>
      </c>
      <c r="BC10" s="30" t="str">
        <f>IF('Création champs PV'!BC10=1,1,IF(OR('Création champs PV'!BC10="V1",'Création champs PV'!BC10="V2"),"V",IF('Création champs PV'!BC10="B1","B",IF('Création champs PV'!BC10="B2","B",IF('Création champs PV'!BC10="1a","1a","")))))</f>
        <v/>
      </c>
      <c r="BD10" s="30" t="str">
        <f>IF('Création champs PV'!BD10=1,1,IF(OR('Création champs PV'!BD10="V1",'Création champs PV'!BD10="V2"),"V",IF('Création champs PV'!BD10="B1","B",IF('Création champs PV'!BD10="B2","B",IF('Création champs PV'!BD10="1a","1a","")))))</f>
        <v/>
      </c>
      <c r="BE10" s="30" t="str">
        <f>IF('Création champs PV'!BE10=1,1,IF(OR('Création champs PV'!BE10="V1",'Création champs PV'!BE10="V2"),"V",IF('Création champs PV'!BE10="B1","B",IF('Création champs PV'!BE10="B2","B",IF('Création champs PV'!BE10="1a","1a","")))))</f>
        <v/>
      </c>
      <c r="BF10" s="30" t="str">
        <f>IF('Création champs PV'!BF10=1,1,IF(OR('Création champs PV'!BF10="V1",'Création champs PV'!BF10="V2"),"V",IF('Création champs PV'!BF10="B1","B",IF('Création champs PV'!BF10="B2","B",IF('Création champs PV'!BF10="1a","1a","")))))</f>
        <v/>
      </c>
      <c r="BG10" s="30" t="str">
        <f>IF('Création champs PV'!BG10=1,1,IF(OR('Création champs PV'!BG10="V1",'Création champs PV'!BG10="V2"),"V",IF('Création champs PV'!BG10="B1","B",IF('Création champs PV'!BG10="B2","B",IF('Création champs PV'!BG10="1a","1a","")))))</f>
        <v/>
      </c>
      <c r="BH10" s="30" t="str">
        <f>IF('Création champs PV'!BH10=1,1,IF(OR('Création champs PV'!BH10="V1",'Création champs PV'!BH10="V2"),"V",IF('Création champs PV'!BH10="B1","B",IF('Création champs PV'!BH10="B2","B",IF('Création champs PV'!BH10="1a","1a","")))))</f>
        <v/>
      </c>
      <c r="BI10" s="30" t="str">
        <f>IF('Création champs PV'!BI10=1,1,IF(OR('Création champs PV'!BI10="V1",'Création champs PV'!BI10="V2"),"V",IF('Création champs PV'!BI10="B1","B",IF('Création champs PV'!BI10="B2","B",IF('Création champs PV'!BI10="1a","1a","")))))</f>
        <v/>
      </c>
      <c r="BJ10" s="30" t="str">
        <f>IF('Création champs PV'!BJ10=1,1,IF(OR('Création champs PV'!BJ10="V1",'Création champs PV'!BJ10="V2"),"V",IF('Création champs PV'!BJ10="B1","B",IF('Création champs PV'!BJ10="B2","B",IF('Création champs PV'!BJ10="1a","1a","")))))</f>
        <v/>
      </c>
      <c r="BK10" s="30" t="str">
        <f>IF('Création champs PV'!BK10=1,1,IF(OR('Création champs PV'!BK10="V1",'Création champs PV'!BK10="V2"),"V",IF('Création champs PV'!BK10="B1","B",IF('Création champs PV'!BK10="B2","B",IF('Création champs PV'!BK10="1a","1a","")))))</f>
        <v/>
      </c>
      <c r="BL10" s="30" t="str">
        <f>IF('Création champs PV'!BL10=1,1,IF(OR('Création champs PV'!BL10="V1",'Création champs PV'!BL10="V2"),"V",IF('Création champs PV'!BL10="B1","B",IF('Création champs PV'!BL10="B2","B",IF('Création champs PV'!BL10="1a","1a","")))))</f>
        <v/>
      </c>
      <c r="BM10" s="30" t="str">
        <f>IF('Création champs PV'!BM10=1,1,IF(OR('Création champs PV'!BM10="V1",'Création champs PV'!BM10="V2"),"V",IF('Création champs PV'!BM10="B1","B",IF('Création champs PV'!BM10="B2","B",IF('Création champs PV'!BM10="1a","1a","")))))</f>
        <v/>
      </c>
      <c r="BN10" s="30" t="str">
        <f>IF('Création champs PV'!BN10=1,1,IF(OR('Création champs PV'!BN10="V1",'Création champs PV'!BN10="V2"),"V",IF('Création champs PV'!BN10="B1","B",IF('Création champs PV'!BN10="B2","B",IF('Création champs PV'!BN10="1a","1a","")))))</f>
        <v/>
      </c>
      <c r="BO10" s="31" t="str">
        <f>IF('Création champs PV'!BO10=1,1,IF(OR('Création champs PV'!BO10="V1",'Création champs PV'!BO10="V2"),"V",IF('Création champs PV'!BO10="B1","B",IF('Création champs PV'!BO10="B2","B",IF('Création champs PV'!BO10="1a","1a","")))))</f>
        <v/>
      </c>
      <c r="BP10" s="37"/>
    </row>
    <row r="11" spans="1:68" ht="21" customHeight="1" thickBot="1" x14ac:dyDescent="0.4">
      <c r="A11" s="11"/>
      <c r="B11" s="38"/>
      <c r="C11" s="39"/>
      <c r="D11" s="39"/>
      <c r="E11" s="39"/>
      <c r="F11" s="39"/>
      <c r="G11" s="39"/>
      <c r="H11" s="39"/>
      <c r="I11" s="39"/>
      <c r="J11" s="39"/>
      <c r="K11" s="39"/>
      <c r="L11" s="39"/>
      <c r="M11" s="39"/>
      <c r="N11" s="39"/>
      <c r="O11" s="39"/>
      <c r="P11" s="34"/>
      <c r="Q11" s="40"/>
      <c r="S11" s="38"/>
      <c r="T11" s="41"/>
      <c r="U11" s="42"/>
      <c r="V11" s="42"/>
      <c r="W11" s="42"/>
      <c r="X11" s="42"/>
      <c r="Y11" s="42"/>
      <c r="Z11" s="42"/>
      <c r="AA11" s="42"/>
      <c r="AB11" s="42"/>
      <c r="AC11" s="42"/>
      <c r="AD11" s="42"/>
      <c r="AE11" s="42"/>
      <c r="AF11" s="42"/>
      <c r="AG11" s="42"/>
      <c r="AH11" s="40"/>
      <c r="AJ11" s="38"/>
      <c r="AK11" s="41"/>
      <c r="AL11" s="42"/>
      <c r="AM11" s="42"/>
      <c r="AN11" s="42"/>
      <c r="AO11" s="42"/>
      <c r="AP11" s="42"/>
      <c r="AQ11" s="42"/>
      <c r="AR11" s="42"/>
      <c r="AS11" s="42"/>
      <c r="AT11" s="42"/>
      <c r="AU11" s="42"/>
      <c r="AV11" s="42"/>
      <c r="AW11" s="42"/>
      <c r="AX11" s="42"/>
      <c r="AY11" s="40"/>
      <c r="BA11" s="38"/>
      <c r="BB11" s="41"/>
      <c r="BC11" s="42"/>
      <c r="BD11" s="42"/>
      <c r="BE11" s="42"/>
      <c r="BF11" s="42"/>
      <c r="BG11" s="42"/>
      <c r="BH11" s="42"/>
      <c r="BI11" s="42"/>
      <c r="BJ11" s="42"/>
      <c r="BK11" s="42"/>
      <c r="BL11" s="42"/>
      <c r="BM11" s="42"/>
      <c r="BN11" s="42"/>
      <c r="BO11" s="42"/>
      <c r="BP11" s="40"/>
    </row>
    <row r="12" spans="1:68" ht="21" customHeight="1" x14ac:dyDescent="0.35">
      <c r="A12" s="11"/>
      <c r="C12" s="22"/>
      <c r="D12" s="22"/>
      <c r="E12" s="22"/>
      <c r="F12" s="22"/>
      <c r="G12" s="22"/>
      <c r="H12" s="22"/>
      <c r="I12" s="22"/>
      <c r="J12" s="22"/>
      <c r="K12" s="22"/>
      <c r="L12" s="22"/>
      <c r="M12" s="22"/>
      <c r="N12" s="22"/>
      <c r="O12" s="22"/>
      <c r="P12" s="22"/>
    </row>
    <row r="13" spans="1:68" ht="21" customHeight="1" x14ac:dyDescent="0.35">
      <c r="A13" s="11"/>
      <c r="C13" s="22"/>
      <c r="D13" s="22"/>
      <c r="E13" s="22"/>
      <c r="F13" s="22"/>
      <c r="G13" s="22"/>
      <c r="H13" s="22"/>
      <c r="I13" s="22"/>
      <c r="J13" s="22"/>
      <c r="K13" s="22"/>
      <c r="L13" s="22"/>
      <c r="M13" s="22"/>
      <c r="N13" s="22"/>
      <c r="O13" s="22"/>
      <c r="P13" s="22"/>
    </row>
    <row r="14" spans="1:68" ht="21" customHeight="1" x14ac:dyDescent="0.35">
      <c r="A14" s="11"/>
      <c r="C14" s="22"/>
      <c r="D14" s="22"/>
      <c r="E14" s="22"/>
      <c r="F14" s="22"/>
      <c r="G14" s="22"/>
      <c r="H14" s="22"/>
      <c r="I14" s="22"/>
      <c r="J14" s="22"/>
      <c r="K14" s="22"/>
      <c r="L14" s="22"/>
      <c r="M14" s="22"/>
      <c r="N14" s="22"/>
      <c r="O14" s="22"/>
      <c r="P14" s="22"/>
    </row>
    <row r="15" spans="1:68" ht="21" customHeight="1" x14ac:dyDescent="0.35">
      <c r="A15" s="11"/>
      <c r="B15" s="311" t="s">
        <v>14</v>
      </c>
      <c r="C15" s="311"/>
      <c r="D15" s="311"/>
      <c r="E15" s="311"/>
      <c r="F15" s="311"/>
      <c r="G15" s="311"/>
      <c r="H15" s="311"/>
      <c r="I15" s="311"/>
      <c r="J15" s="311"/>
      <c r="K15" s="311"/>
      <c r="L15" s="311"/>
      <c r="M15" s="311"/>
      <c r="N15" s="311"/>
      <c r="O15" s="311"/>
      <c r="P15" s="311"/>
      <c r="Q15" s="311"/>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row>
    <row r="16" spans="1:68" ht="21" customHeight="1" thickBot="1" x14ac:dyDescent="0.4">
      <c r="B16" s="61"/>
      <c r="C16" s="61"/>
      <c r="D16" s="61"/>
      <c r="E16" s="61"/>
      <c r="F16" s="61"/>
      <c r="G16" s="61"/>
      <c r="H16" s="61"/>
      <c r="I16" s="61"/>
      <c r="J16" s="61"/>
      <c r="K16" s="61"/>
      <c r="L16" s="61"/>
      <c r="M16" s="61"/>
      <c r="N16" s="61"/>
      <c r="O16" s="61"/>
      <c r="P16" s="199"/>
      <c r="Q16" s="61"/>
      <c r="S16" s="61"/>
      <c r="T16" s="199"/>
      <c r="U16" s="61"/>
      <c r="V16" s="61"/>
      <c r="W16" s="61"/>
      <c r="X16" s="61"/>
      <c r="Y16" s="61"/>
      <c r="Z16" s="61"/>
      <c r="AA16" s="61"/>
      <c r="AB16" s="61"/>
      <c r="AC16" s="61"/>
      <c r="AD16" s="61"/>
      <c r="AE16" s="61"/>
      <c r="AF16" s="61"/>
      <c r="AG16" s="61"/>
      <c r="AH16" s="61"/>
      <c r="AI16" s="61"/>
      <c r="AJ16" s="61"/>
      <c r="AK16" s="199"/>
      <c r="AL16" s="61"/>
      <c r="AM16" s="61"/>
      <c r="AN16" s="61"/>
      <c r="AO16" s="61"/>
      <c r="AP16" s="61"/>
      <c r="AQ16" s="61"/>
      <c r="AR16" s="61"/>
      <c r="AS16" s="61"/>
      <c r="AT16" s="61"/>
      <c r="AU16" s="61"/>
      <c r="AV16" s="61"/>
      <c r="AW16" s="61"/>
      <c r="AX16" s="61"/>
      <c r="AY16" s="61"/>
      <c r="AZ16" s="61"/>
      <c r="BA16" s="61"/>
      <c r="BB16" s="199"/>
      <c r="BC16" s="61"/>
      <c r="BD16" s="61"/>
      <c r="BE16" s="61"/>
      <c r="BF16" s="61"/>
      <c r="BG16" s="61"/>
      <c r="BH16" s="61"/>
      <c r="BI16" s="61"/>
      <c r="BJ16" s="61"/>
      <c r="BK16" s="61"/>
      <c r="BL16" s="61"/>
      <c r="BM16" s="61"/>
      <c r="BN16" s="61"/>
      <c r="BO16" s="61"/>
      <c r="BP16" s="61"/>
    </row>
    <row r="17" spans="2:109" ht="21" customHeight="1" thickBot="1" x14ac:dyDescent="0.4">
      <c r="B17" s="32"/>
      <c r="C17" s="33"/>
      <c r="D17" s="33"/>
      <c r="E17" s="33"/>
      <c r="F17" s="33"/>
      <c r="G17" s="33"/>
      <c r="H17" s="33"/>
      <c r="I17" s="33"/>
      <c r="J17" s="33"/>
      <c r="K17" s="33"/>
      <c r="L17" s="33"/>
      <c r="M17" s="33"/>
      <c r="N17" s="33"/>
      <c r="O17" s="33"/>
      <c r="P17" s="34"/>
      <c r="Q17" s="35"/>
      <c r="S17" s="32"/>
      <c r="T17" s="34"/>
      <c r="U17" s="33"/>
      <c r="V17" s="33"/>
      <c r="W17" s="33"/>
      <c r="X17" s="33"/>
      <c r="Y17" s="33"/>
      <c r="Z17" s="33"/>
      <c r="AA17" s="33"/>
      <c r="AB17" s="33"/>
      <c r="AC17" s="33"/>
      <c r="AD17" s="33"/>
      <c r="AE17" s="33"/>
      <c r="AF17" s="33"/>
      <c r="AG17" s="33"/>
      <c r="AH17" s="35"/>
      <c r="AJ17" s="32"/>
      <c r="AK17" s="34"/>
      <c r="AL17" s="33"/>
      <c r="AM17" s="33"/>
      <c r="AN17" s="33"/>
      <c r="AO17" s="33"/>
      <c r="AP17" s="33"/>
      <c r="AQ17" s="33"/>
      <c r="AR17" s="33"/>
      <c r="AS17" s="33"/>
      <c r="AT17" s="33"/>
      <c r="AU17" s="33"/>
      <c r="AV17" s="33"/>
      <c r="AW17" s="33"/>
      <c r="AX17" s="33"/>
      <c r="AY17" s="35"/>
      <c r="BA17" s="32"/>
      <c r="BB17" s="34"/>
      <c r="BC17" s="33"/>
      <c r="BD17" s="33"/>
      <c r="BE17" s="33"/>
      <c r="BF17" s="33"/>
      <c r="BG17" s="33"/>
      <c r="BH17" s="33"/>
      <c r="BI17" s="33"/>
      <c r="BJ17" s="33"/>
      <c r="BK17" s="33"/>
      <c r="BL17" s="33"/>
      <c r="BM17" s="33"/>
      <c r="BN17" s="33"/>
      <c r="BO17" s="33"/>
      <c r="BP17" s="35"/>
    </row>
    <row r="18" spans="2:109" ht="21" customHeight="1" x14ac:dyDescent="0.35">
      <c r="B18" s="36"/>
      <c r="C18" s="23" t="str">
        <f>IF('Création champs PV'!C18=1,1,IF(OR('Création champs PV'!C18="V1",'Création champs PV'!C18="V2"),"V",IF('Création champs PV'!C18="B1","B",IF('Création champs PV'!C18="B2","B",IF('Création champs PV'!C18="1a","1a","")))))</f>
        <v/>
      </c>
      <c r="D18" s="24" t="str">
        <f>IF('Création champs PV'!D18=1,1,IF(OR('Création champs PV'!D18="V1",'Création champs PV'!D18="V2"),"V",IF('Création champs PV'!D18="B1","B",IF('Création champs PV'!D18="B2","B",IF('Création champs PV'!D18="1a","1a","")))))</f>
        <v/>
      </c>
      <c r="E18" s="24" t="str">
        <f>IF('Création champs PV'!E18=1,1,IF(OR('Création champs PV'!E18="V1",'Création champs PV'!E18="V2"),"V",IF('Création champs PV'!E18="B1","B",IF('Création champs PV'!E18="B2","B",IF('Création champs PV'!E18="1a","1a","")))))</f>
        <v/>
      </c>
      <c r="F18" s="24" t="str">
        <f>IF('Création champs PV'!F18=1,1,IF(OR('Création champs PV'!F18="V1",'Création champs PV'!F18="V2"),"V",IF('Création champs PV'!F18="B1","B",IF('Création champs PV'!F18="B2","B",IF('Création champs PV'!F18="1a","1a","")))))</f>
        <v/>
      </c>
      <c r="G18" s="24" t="str">
        <f>IF('Création champs PV'!G18=1,1,IF(OR('Création champs PV'!G18="V1",'Création champs PV'!G18="V2"),"V",IF('Création champs PV'!G18="B1","B",IF('Création champs PV'!G18="B2","B",IF('Création champs PV'!G18="1a","1a","")))))</f>
        <v/>
      </c>
      <c r="H18" s="24" t="str">
        <f>IF('Création champs PV'!H18=1,1,IF(OR('Création champs PV'!H18="V1",'Création champs PV'!H18="V2"),"V",IF('Création champs PV'!H18="B1","B",IF('Création champs PV'!H18="B2","B",IF('Création champs PV'!H18="1a","1a","")))))</f>
        <v/>
      </c>
      <c r="I18" s="24" t="str">
        <f>IF('Création champs PV'!I18=1,1,IF(OR('Création champs PV'!I18="V1",'Création champs PV'!I18="V2"),"V",IF('Création champs PV'!I18="B1","B",IF('Création champs PV'!I18="B2","B",IF('Création champs PV'!I18="1a","1a","")))))</f>
        <v/>
      </c>
      <c r="J18" s="24" t="str">
        <f>IF('Création champs PV'!J18=1,1,IF(OR('Création champs PV'!J18="V1",'Création champs PV'!J18="V2"),"V",IF('Création champs PV'!J18="B1","B",IF('Création champs PV'!J18="B2","B",IF('Création champs PV'!J18="1a","1a","")))))</f>
        <v/>
      </c>
      <c r="K18" s="24" t="str">
        <f>IF('Création champs PV'!K18=1,1,IF(OR('Création champs PV'!K18="V1",'Création champs PV'!K18="V2"),"V",IF('Création champs PV'!K18="B1","B",IF('Création champs PV'!K18="B2","B",IF('Création champs PV'!K18="1a","1a","")))))</f>
        <v/>
      </c>
      <c r="L18" s="24" t="str">
        <f>IF('Création champs PV'!L18=1,1,IF(OR('Création champs PV'!L18="V1",'Création champs PV'!L18="V2"),"V",IF('Création champs PV'!L18="B1","B",IF('Création champs PV'!L18="B2","B",IF('Création champs PV'!L18="1a","1a","")))))</f>
        <v/>
      </c>
      <c r="M18" s="24" t="str">
        <f>IF('Création champs PV'!M18=1,1,IF(OR('Création champs PV'!M18="V1",'Création champs PV'!M18="V2"),"V",IF('Création champs PV'!M18="B1","B",IF('Création champs PV'!M18="B2","B",IF('Création champs PV'!M18="1a","1a","")))))</f>
        <v/>
      </c>
      <c r="N18" s="24" t="str">
        <f>IF('Création champs PV'!N18=1,1,IF(OR('Création champs PV'!N18="V1",'Création champs PV'!N18="V2"),"V",IF('Création champs PV'!N18="B1","B",IF('Création champs PV'!N18="B2","B",IF('Création champs PV'!N18="1a","1a","")))))</f>
        <v/>
      </c>
      <c r="O18" s="24" t="str">
        <f>IF('Création champs PV'!O18=1,1,IF(OR('Création champs PV'!O18="V1",'Création champs PV'!O18="V2"),"V",IF('Création champs PV'!O18="B1","B",IF('Création champs PV'!O18="B2","B",IF('Création champs PV'!O18="1a","1a","")))))</f>
        <v/>
      </c>
      <c r="P18" s="25" t="str">
        <f>IF('Création champs PV'!P18=1,1,IF(OR('Création champs PV'!P18="V1",'Création champs PV'!P18="V2"),"V",IF('Création champs PV'!P18="B1","B",IF('Création champs PV'!P18="B2","B",IF('Création champs PV'!P18="1a","1a","")))))</f>
        <v/>
      </c>
      <c r="Q18" s="37"/>
      <c r="S18" s="36"/>
      <c r="T18" s="23" t="str">
        <f>IF('Création champs PV'!T18=1,1,IF(OR('Création champs PV'!T18="V1",'Création champs PV'!T18="V2"),"V",IF('Création champs PV'!T18="B1","B",IF('Création champs PV'!T18="B2","B",IF('Création champs PV'!T18="1a","1a","")))))</f>
        <v/>
      </c>
      <c r="U18" s="24" t="str">
        <f>IF('Création champs PV'!U18=1,1,IF(OR('Création champs PV'!U18="V1",'Création champs PV'!U18="V2"),"V",IF('Création champs PV'!U18="B1","B",IF('Création champs PV'!U18="B2","B",IF('Création champs PV'!U18="1a","1a","")))))</f>
        <v/>
      </c>
      <c r="V18" s="24" t="str">
        <f>IF('Création champs PV'!V18=1,1,IF(OR('Création champs PV'!V18="V1",'Création champs PV'!V18="V2"),"V",IF('Création champs PV'!V18="B1","B",IF('Création champs PV'!V18="B2","B",IF('Création champs PV'!V18="1a","1a","")))))</f>
        <v/>
      </c>
      <c r="W18" s="24" t="str">
        <f>IF('Création champs PV'!W18=1,1,IF(OR('Création champs PV'!W18="V1",'Création champs PV'!W18="V2"),"V",IF('Création champs PV'!W18="B1","B",IF('Création champs PV'!W18="B2","B",IF('Création champs PV'!W18="1a","1a","")))))</f>
        <v/>
      </c>
      <c r="X18" s="24" t="str">
        <f>IF('Création champs PV'!X18=1,1,IF(OR('Création champs PV'!X18="V1",'Création champs PV'!X18="V2"),"V",IF('Création champs PV'!X18="B1","B",IF('Création champs PV'!X18="B2","B",IF('Création champs PV'!X18="1a","1a","")))))</f>
        <v/>
      </c>
      <c r="Y18" s="24" t="str">
        <f>IF('Création champs PV'!Y18=1,1,IF(OR('Création champs PV'!Y18="V1",'Création champs PV'!Y18="V2"),"V",IF('Création champs PV'!Y18="B1","B",IF('Création champs PV'!Y18="B2","B",IF('Création champs PV'!Y18="1a","1a","")))))</f>
        <v/>
      </c>
      <c r="Z18" s="24" t="str">
        <f>IF('Création champs PV'!Z18=1,1,IF(OR('Création champs PV'!Z18="V1",'Création champs PV'!Z18="V2"),"V",IF('Création champs PV'!Z18="B1","B",IF('Création champs PV'!Z18="B2","B",IF('Création champs PV'!Z18="1a","1a","")))))</f>
        <v/>
      </c>
      <c r="AA18" s="24" t="str">
        <f>IF('Création champs PV'!AA18=1,1,IF(OR('Création champs PV'!AA18="V1",'Création champs PV'!AA18="V2"),"V",IF('Création champs PV'!AA18="B1","B",IF('Création champs PV'!AA18="B2","B",IF('Création champs PV'!AA18="1a","1a","")))))</f>
        <v/>
      </c>
      <c r="AB18" s="24" t="str">
        <f>IF('Création champs PV'!AB18=1,1,IF(OR('Création champs PV'!AB18="V1",'Création champs PV'!AB18="V2"),"V",IF('Création champs PV'!AB18="B1","B",IF('Création champs PV'!AB18="B2","B",IF('Création champs PV'!AB18="1a","1a","")))))</f>
        <v/>
      </c>
      <c r="AC18" s="24" t="str">
        <f>IF('Création champs PV'!AC18=1,1,IF(OR('Création champs PV'!AC18="V1",'Création champs PV'!AC18="V2"),"V",IF('Création champs PV'!AC18="B1","B",IF('Création champs PV'!AC18="B2","B",IF('Création champs PV'!AC18="1a","1a","")))))</f>
        <v/>
      </c>
      <c r="AD18" s="24" t="str">
        <f>IF('Création champs PV'!AD18=1,1,IF(OR('Création champs PV'!AD18="V1",'Création champs PV'!AD18="V2"),"V",IF('Création champs PV'!AD18="B1","B",IF('Création champs PV'!AD18="B2","B",IF('Création champs PV'!AD18="1a","1a","")))))</f>
        <v/>
      </c>
      <c r="AE18" s="24" t="str">
        <f>IF('Création champs PV'!AE18=1,1,IF(OR('Création champs PV'!AE18="V1",'Création champs PV'!AE18="V2"),"V",IF('Création champs PV'!AE18="B1","B",IF('Création champs PV'!AE18="B2","B",IF('Création champs PV'!AE18="1a","1a","")))))</f>
        <v/>
      </c>
      <c r="AF18" s="24" t="str">
        <f>IF('Création champs PV'!AF18=1,1,IF(OR('Création champs PV'!AF18="V1",'Création champs PV'!AF18="V2"),"V",IF('Création champs PV'!AF18="B1","B",IF('Création champs PV'!AF18="B2","B",IF('Création champs PV'!AF18="1a","1a","")))))</f>
        <v/>
      </c>
      <c r="AG18" s="25" t="str">
        <f>IF('Création champs PV'!AG18=1,1,IF(OR('Création champs PV'!AG18="V1",'Création champs PV'!AG18="V2"),"V",IF('Création champs PV'!AG18="B1","B",IF('Création champs PV'!AG18="B2","B",IF('Création champs PV'!AG18="1a","1a","")))))</f>
        <v/>
      </c>
      <c r="AH18" s="37"/>
      <c r="AJ18" s="36"/>
      <c r="AK18" s="23" t="str">
        <f>IF('Création champs PV'!AK18=1,1,IF(OR('Création champs PV'!AK18="V1",'Création champs PV'!AK18="V2"),"V",IF('Création champs PV'!AK18="B1","B",IF('Création champs PV'!AK18="B2","B",IF('Création champs PV'!AK18="1a","1a","")))))</f>
        <v/>
      </c>
      <c r="AL18" s="24" t="str">
        <f>IF('Création champs PV'!AL18=1,1,IF(OR('Création champs PV'!AL18="V1",'Création champs PV'!AL18="V2"),"V",IF('Création champs PV'!AL18="B1","B",IF('Création champs PV'!AL18="B2","B",IF('Création champs PV'!AL18="1a","1a","")))))</f>
        <v/>
      </c>
      <c r="AM18" s="24" t="str">
        <f>IF('Création champs PV'!AM18=1,1,IF(OR('Création champs PV'!AM18="V1",'Création champs PV'!AM18="V2"),"V",IF('Création champs PV'!AM18="B1","B",IF('Création champs PV'!AM18="B2","B",IF('Création champs PV'!AM18="1a","1a","")))))</f>
        <v/>
      </c>
      <c r="AN18" s="24" t="str">
        <f>IF('Création champs PV'!AN18=1,1,IF(OR('Création champs PV'!AN18="V1",'Création champs PV'!AN18="V2"),"V",IF('Création champs PV'!AN18="B1","B",IF('Création champs PV'!AN18="B2","B",IF('Création champs PV'!AN18="1a","1a","")))))</f>
        <v/>
      </c>
      <c r="AO18" s="24" t="str">
        <f>IF('Création champs PV'!AO18=1,1,IF(OR('Création champs PV'!AO18="V1",'Création champs PV'!AO18="V2"),"V",IF('Création champs PV'!AO18="B1","B",IF('Création champs PV'!AO18="B2","B",IF('Création champs PV'!AO18="1a","1a","")))))</f>
        <v/>
      </c>
      <c r="AP18" s="24" t="str">
        <f>IF('Création champs PV'!AP18=1,1,IF(OR('Création champs PV'!AP18="V1",'Création champs PV'!AP18="V2"),"V",IF('Création champs PV'!AP18="B1","B",IF('Création champs PV'!AP18="B2","B",IF('Création champs PV'!AP18="1a","1a","")))))</f>
        <v/>
      </c>
      <c r="AQ18" s="24" t="str">
        <f>IF('Création champs PV'!AQ18=1,1,IF(OR('Création champs PV'!AQ18="V1",'Création champs PV'!AQ18="V2"),"V",IF('Création champs PV'!AQ18="B1","B",IF('Création champs PV'!AQ18="B2","B",IF('Création champs PV'!AQ18="1a","1a","")))))</f>
        <v/>
      </c>
      <c r="AR18" s="24" t="str">
        <f>IF('Création champs PV'!AR18=1,1,IF(OR('Création champs PV'!AR18="V1",'Création champs PV'!AR18="V2"),"V",IF('Création champs PV'!AR18="B1","B",IF('Création champs PV'!AR18="B2","B",IF('Création champs PV'!AR18="1a","1a","")))))</f>
        <v/>
      </c>
      <c r="AS18" s="24" t="str">
        <f>IF('Création champs PV'!AS18=1,1,IF(OR('Création champs PV'!AS18="V1",'Création champs PV'!AS18="V2"),"V",IF('Création champs PV'!AS18="B1","B",IF('Création champs PV'!AS18="B2","B",IF('Création champs PV'!AS18="1a","1a","")))))</f>
        <v/>
      </c>
      <c r="AT18" s="24" t="str">
        <f>IF('Création champs PV'!AT18=1,1,IF(OR('Création champs PV'!AT18="V1",'Création champs PV'!AT18="V2"),"V",IF('Création champs PV'!AT18="B1","B",IF('Création champs PV'!AT18="B2","B",IF('Création champs PV'!AT18="1a","1a","")))))</f>
        <v/>
      </c>
      <c r="AU18" s="24" t="str">
        <f>IF('Création champs PV'!AU18=1,1,IF(OR('Création champs PV'!AU18="V1",'Création champs PV'!AU18="V2"),"V",IF('Création champs PV'!AU18="B1","B",IF('Création champs PV'!AU18="B2","B",IF('Création champs PV'!AU18="1a","1a","")))))</f>
        <v/>
      </c>
      <c r="AV18" s="24" t="str">
        <f>IF('Création champs PV'!AV18=1,1,IF(OR('Création champs PV'!AV18="V1",'Création champs PV'!AV18="V2"),"V",IF('Création champs PV'!AV18="B1","B",IF('Création champs PV'!AV18="B2","B",IF('Création champs PV'!AV18="1a","1a","")))))</f>
        <v/>
      </c>
      <c r="AW18" s="24" t="str">
        <f>IF('Création champs PV'!AW18=1,1,IF(OR('Création champs PV'!AW18="V1",'Création champs PV'!AW18="V2"),"V",IF('Création champs PV'!AW18="B1","B",IF('Création champs PV'!AW18="B2","B",IF('Création champs PV'!AW18="1a","1a","")))))</f>
        <v/>
      </c>
      <c r="AX18" s="25" t="str">
        <f>IF('Création champs PV'!AX18=1,1,IF(OR('Création champs PV'!AX18="V1",'Création champs PV'!AX18="V2"),"V",IF('Création champs PV'!AX18="B1","B",IF('Création champs PV'!AX18="B2","B",IF('Création champs PV'!AX18="1a","1a","")))))</f>
        <v/>
      </c>
      <c r="AY18" s="37"/>
      <c r="BA18" s="36"/>
      <c r="BB18" s="23" t="str">
        <f>IF('Création champs PV'!BB18=1,1,IF(OR('Création champs PV'!BB18="V1",'Création champs PV'!BB18="V2"),"V",IF('Création champs PV'!BB18="B1","B",IF('Création champs PV'!BB18="B2","B",IF('Création champs PV'!BB18="1a","1a","")))))</f>
        <v/>
      </c>
      <c r="BC18" s="24" t="str">
        <f>IF('Création champs PV'!BC18=1,1,IF(OR('Création champs PV'!BC18="V1",'Création champs PV'!BC18="V2"),"V",IF('Création champs PV'!BC18="B1","B",IF('Création champs PV'!BC18="B2","B",IF('Création champs PV'!BC18="1a","1a","")))))</f>
        <v/>
      </c>
      <c r="BD18" s="24" t="str">
        <f>IF('Création champs PV'!BD18=1,1,IF(OR('Création champs PV'!BD18="V1",'Création champs PV'!BD18="V2"),"V",IF('Création champs PV'!BD18="B1","B",IF('Création champs PV'!BD18="B2","B",IF('Création champs PV'!BD18="1a","1a","")))))</f>
        <v/>
      </c>
      <c r="BE18" s="24" t="str">
        <f>IF('Création champs PV'!BE18=1,1,IF(OR('Création champs PV'!BE18="V1",'Création champs PV'!BE18="V2"),"V",IF('Création champs PV'!BE18="B1","B",IF('Création champs PV'!BE18="B2","B",IF('Création champs PV'!BE18="1a","1a","")))))</f>
        <v/>
      </c>
      <c r="BF18" s="24" t="str">
        <f>IF('Création champs PV'!BF18=1,1,IF(OR('Création champs PV'!BF18="V1",'Création champs PV'!BF18="V2"),"V",IF('Création champs PV'!BF18="B1","B",IF('Création champs PV'!BF18="B2","B",IF('Création champs PV'!BF18="1a","1a","")))))</f>
        <v/>
      </c>
      <c r="BG18" s="24" t="str">
        <f>IF('Création champs PV'!BG18=1,1,IF(OR('Création champs PV'!BG18="V1",'Création champs PV'!BG18="V2"),"V",IF('Création champs PV'!BG18="B1","B",IF('Création champs PV'!BG18="B2","B",IF('Création champs PV'!BG18="1a","1a","")))))</f>
        <v/>
      </c>
      <c r="BH18" s="24" t="str">
        <f>IF('Création champs PV'!BH18=1,1,IF(OR('Création champs PV'!BH18="V1",'Création champs PV'!BH18="V2"),"V",IF('Création champs PV'!BH18="B1","B",IF('Création champs PV'!BH18="B2","B",IF('Création champs PV'!BH18="1a","1a","")))))</f>
        <v/>
      </c>
      <c r="BI18" s="24" t="str">
        <f>IF('Création champs PV'!BI18=1,1,IF(OR('Création champs PV'!BI18="V1",'Création champs PV'!BI18="V2"),"V",IF('Création champs PV'!BI18="B1","B",IF('Création champs PV'!BI18="B2","B",IF('Création champs PV'!BI18="1a","1a","")))))</f>
        <v/>
      </c>
      <c r="BJ18" s="24" t="str">
        <f>IF('Création champs PV'!BJ18=1,1,IF(OR('Création champs PV'!BJ18="V1",'Création champs PV'!BJ18="V2"),"V",IF('Création champs PV'!BJ18="B1","B",IF('Création champs PV'!BJ18="B2","B",IF('Création champs PV'!BJ18="1a","1a","")))))</f>
        <v/>
      </c>
      <c r="BK18" s="24" t="str">
        <f>IF('Création champs PV'!BK18=1,1,IF(OR('Création champs PV'!BK18="V1",'Création champs PV'!BK18="V2"),"V",IF('Création champs PV'!BK18="B1","B",IF('Création champs PV'!BK18="B2","B",IF('Création champs PV'!BK18="1a","1a","")))))</f>
        <v/>
      </c>
      <c r="BL18" s="24" t="str">
        <f>IF('Création champs PV'!BL18=1,1,IF(OR('Création champs PV'!BL18="V1",'Création champs PV'!BL18="V2"),"V",IF('Création champs PV'!BL18="B1","B",IF('Création champs PV'!BL18="B2","B",IF('Création champs PV'!BL18="1a","1a","")))))</f>
        <v/>
      </c>
      <c r="BM18" s="24" t="str">
        <f>IF('Création champs PV'!BM18=1,1,IF(OR('Création champs PV'!BM18="V1",'Création champs PV'!BM18="V2"),"V",IF('Création champs PV'!BM18="B1","B",IF('Création champs PV'!BM18="B2","B",IF('Création champs PV'!BM18="1a","1a","")))))</f>
        <v/>
      </c>
      <c r="BN18" s="24" t="str">
        <f>IF('Création champs PV'!BN18=1,1,IF(OR('Création champs PV'!BN18="V1",'Création champs PV'!BN18="V2"),"V",IF('Création champs PV'!BN18="B1","B",IF('Création champs PV'!BN18="B2","B",IF('Création champs PV'!BN18="1a","1a","")))))</f>
        <v/>
      </c>
      <c r="BO18" s="25" t="str">
        <f>IF('Création champs PV'!BO18=1,1,IF(OR('Création champs PV'!BO18="V1",'Création champs PV'!BO18="V2"),"V",IF('Création champs PV'!BO18="B1","B",IF('Création champs PV'!BO18="B2","B",IF('Création champs PV'!BO18="1a","1a","")))))</f>
        <v/>
      </c>
      <c r="BP18" s="37"/>
    </row>
    <row r="19" spans="2:109" ht="21" customHeight="1" x14ac:dyDescent="0.35">
      <c r="B19" s="36"/>
      <c r="C19" s="26" t="str">
        <f>IF('Création champs PV'!C19=1,1,IF(OR('Création champs PV'!C19="V1",'Création champs PV'!C19="V2"),"V",IF('Création champs PV'!C19="B1","B",IF('Création champs PV'!C19="B2","B",IF('Création champs PV'!C19="1a","1a","")))))</f>
        <v/>
      </c>
      <c r="D19" s="27" t="str">
        <f>IF('Création champs PV'!D19=1,1,IF(OR('Création champs PV'!D19="V1",'Création champs PV'!D19="V2"),"V",IF('Création champs PV'!D19="B1","B",IF('Création champs PV'!D19="B2","B",IF('Création champs PV'!D19="1a","1a","")))))</f>
        <v/>
      </c>
      <c r="E19" s="27" t="str">
        <f>IF('Création champs PV'!E19=1,1,IF(OR('Création champs PV'!E19="V1",'Création champs PV'!E19="V2"),"V",IF('Création champs PV'!E19="B1","B",IF('Création champs PV'!E19="B2","B",IF('Création champs PV'!E19="1a","1a","")))))</f>
        <v/>
      </c>
      <c r="F19" s="27" t="str">
        <f>IF('Création champs PV'!F19=1,1,IF(OR('Création champs PV'!F19="V1",'Création champs PV'!F19="V2"),"V",IF('Création champs PV'!F19="B1","B",IF('Création champs PV'!F19="B2","B",IF('Création champs PV'!F19="1a","1a","")))))</f>
        <v/>
      </c>
      <c r="G19" s="27" t="str">
        <f>IF('Création champs PV'!G19=1,1,IF(OR('Création champs PV'!G19="V1",'Création champs PV'!G19="V2"),"V",IF('Création champs PV'!G19="B1","B",IF('Création champs PV'!G19="B2","B",IF('Création champs PV'!G19="1a","1a","")))))</f>
        <v/>
      </c>
      <c r="H19" s="27" t="str">
        <f>IF('Création champs PV'!H19=1,1,IF(OR('Création champs PV'!H19="V1",'Création champs PV'!H19="V2"),"V",IF('Création champs PV'!H19="B1","B",IF('Création champs PV'!H19="B2","B",IF('Création champs PV'!H19="1a","1a","")))))</f>
        <v/>
      </c>
      <c r="I19" s="27" t="str">
        <f>IF('Création champs PV'!I19=1,1,IF(OR('Création champs PV'!I19="V1",'Création champs PV'!I19="V2"),"V",IF('Création champs PV'!I19="B1","B",IF('Création champs PV'!I19="B2","B",IF('Création champs PV'!I19="1a","1a","")))))</f>
        <v/>
      </c>
      <c r="J19" s="27" t="str">
        <f>IF('Création champs PV'!J19=1,1,IF(OR('Création champs PV'!J19="V1",'Création champs PV'!J19="V2"),"V",IF('Création champs PV'!J19="B1","B",IF('Création champs PV'!J19="B2","B",IF('Création champs PV'!J19="1a","1a","")))))</f>
        <v/>
      </c>
      <c r="K19" s="27" t="str">
        <f>IF('Création champs PV'!K19=1,1,IF(OR('Création champs PV'!K19="V1",'Création champs PV'!K19="V2"),"V",IF('Création champs PV'!K19="B1","B",IF('Création champs PV'!K19="B2","B",IF('Création champs PV'!K19="1a","1a","")))))</f>
        <v/>
      </c>
      <c r="L19" s="27" t="str">
        <f>IF('Création champs PV'!L19=1,1,IF(OR('Création champs PV'!L19="V1",'Création champs PV'!L19="V2"),"V",IF('Création champs PV'!L19="B1","B",IF('Création champs PV'!L19="B2","B",IF('Création champs PV'!L19="1a","1a","")))))</f>
        <v/>
      </c>
      <c r="M19" s="27" t="str">
        <f>IF('Création champs PV'!M19=1,1,IF(OR('Création champs PV'!M19="V1",'Création champs PV'!M19="V2"),"V",IF('Création champs PV'!M19="B1","B",IF('Création champs PV'!M19="B2","B",IF('Création champs PV'!M19="1a","1a","")))))</f>
        <v/>
      </c>
      <c r="N19" s="27" t="str">
        <f>IF('Création champs PV'!N19=1,1,IF(OR('Création champs PV'!N19="V1",'Création champs PV'!N19="V2"),"V",IF('Création champs PV'!N19="B1","B",IF('Création champs PV'!N19="B2","B",IF('Création champs PV'!N19="1a","1a","")))))</f>
        <v/>
      </c>
      <c r="O19" s="27" t="str">
        <f>IF('Création champs PV'!O19=1,1,IF(OR('Création champs PV'!O19="V1",'Création champs PV'!O19="V2"),"V",IF('Création champs PV'!O19="B1","B",IF('Création champs PV'!O19="B2","B",IF('Création champs PV'!O19="1a","1a","")))))</f>
        <v/>
      </c>
      <c r="P19" s="28" t="str">
        <f>IF('Création champs PV'!P19=1,1,IF(OR('Création champs PV'!P19="V1",'Création champs PV'!P19="V2"),"V",IF('Création champs PV'!P19="B1","B",IF('Création champs PV'!P19="B2","B",IF('Création champs PV'!P19="1a","1a","")))))</f>
        <v/>
      </c>
      <c r="Q19" s="37"/>
      <c r="S19" s="36"/>
      <c r="T19" s="26" t="str">
        <f>IF('Création champs PV'!T19=1,1,IF(OR('Création champs PV'!T19="V1",'Création champs PV'!T19="V2"),"V",IF('Création champs PV'!T19="B1","B",IF('Création champs PV'!T19="B2","B",IF('Création champs PV'!T19="1a","1a","")))))</f>
        <v/>
      </c>
      <c r="U19" s="27" t="str">
        <f>IF('Création champs PV'!U19=1,1,IF(OR('Création champs PV'!U19="V1",'Création champs PV'!U19="V2"),"V",IF('Création champs PV'!U19="B1","B",IF('Création champs PV'!U19="B2","B",IF('Création champs PV'!U19="1a","1a","")))))</f>
        <v/>
      </c>
      <c r="V19" s="27" t="str">
        <f>IF('Création champs PV'!V19=1,1,IF(OR('Création champs PV'!V19="V1",'Création champs PV'!V19="V2"),"V",IF('Création champs PV'!V19="B1","B",IF('Création champs PV'!V19="B2","B",IF('Création champs PV'!V19="1a","1a","")))))</f>
        <v/>
      </c>
      <c r="W19" s="27" t="str">
        <f>IF('Création champs PV'!W19=1,1,IF(OR('Création champs PV'!W19="V1",'Création champs PV'!W19="V2"),"V",IF('Création champs PV'!W19="B1","B",IF('Création champs PV'!W19="B2","B",IF('Création champs PV'!W19="1a","1a","")))))</f>
        <v/>
      </c>
      <c r="X19" s="27" t="str">
        <f>IF('Création champs PV'!X19=1,1,IF(OR('Création champs PV'!X19="V1",'Création champs PV'!X19="V2"),"V",IF('Création champs PV'!X19="B1","B",IF('Création champs PV'!X19="B2","B",IF('Création champs PV'!X19="1a","1a","")))))</f>
        <v/>
      </c>
      <c r="Y19" s="27" t="str">
        <f>IF('Création champs PV'!Y19=1,1,IF(OR('Création champs PV'!Y19="V1",'Création champs PV'!Y19="V2"),"V",IF('Création champs PV'!Y19="B1","B",IF('Création champs PV'!Y19="B2","B",IF('Création champs PV'!Y19="1a","1a","")))))</f>
        <v/>
      </c>
      <c r="Z19" s="27" t="str">
        <f>IF('Création champs PV'!Z19=1,1,IF(OR('Création champs PV'!Z19="V1",'Création champs PV'!Z19="V2"),"V",IF('Création champs PV'!Z19="B1","B",IF('Création champs PV'!Z19="B2","B",IF('Création champs PV'!Z19="1a","1a","")))))</f>
        <v/>
      </c>
      <c r="AA19" s="27" t="str">
        <f>IF('Création champs PV'!AA19=1,1,IF(OR('Création champs PV'!AA19="V1",'Création champs PV'!AA19="V2"),"V",IF('Création champs PV'!AA19="B1","B",IF('Création champs PV'!AA19="B2","B",IF('Création champs PV'!AA19="1a","1a","")))))</f>
        <v/>
      </c>
      <c r="AB19" s="27" t="str">
        <f>IF('Création champs PV'!AB19=1,1,IF(OR('Création champs PV'!AB19="V1",'Création champs PV'!AB19="V2"),"V",IF('Création champs PV'!AB19="B1","B",IF('Création champs PV'!AB19="B2","B",IF('Création champs PV'!AB19="1a","1a","")))))</f>
        <v/>
      </c>
      <c r="AC19" s="27" t="str">
        <f>IF('Création champs PV'!AC19=1,1,IF(OR('Création champs PV'!AC19="V1",'Création champs PV'!AC19="V2"),"V",IF('Création champs PV'!AC19="B1","B",IF('Création champs PV'!AC19="B2","B",IF('Création champs PV'!AC19="1a","1a","")))))</f>
        <v/>
      </c>
      <c r="AD19" s="27" t="str">
        <f>IF('Création champs PV'!AD19=1,1,IF(OR('Création champs PV'!AD19="V1",'Création champs PV'!AD19="V2"),"V",IF('Création champs PV'!AD19="B1","B",IF('Création champs PV'!AD19="B2","B",IF('Création champs PV'!AD19="1a","1a","")))))</f>
        <v/>
      </c>
      <c r="AE19" s="27" t="str">
        <f>IF('Création champs PV'!AE19=1,1,IF(OR('Création champs PV'!AE19="V1",'Création champs PV'!AE19="V2"),"V",IF('Création champs PV'!AE19="B1","B",IF('Création champs PV'!AE19="B2","B",IF('Création champs PV'!AE19="1a","1a","")))))</f>
        <v/>
      </c>
      <c r="AF19" s="27" t="str">
        <f>IF('Création champs PV'!AF19=1,1,IF(OR('Création champs PV'!AF19="V1",'Création champs PV'!AF19="V2"),"V",IF('Création champs PV'!AF19="B1","B",IF('Création champs PV'!AF19="B2","B",IF('Création champs PV'!AF19="1a","1a","")))))</f>
        <v/>
      </c>
      <c r="AG19" s="28" t="str">
        <f>IF('Création champs PV'!AG19=1,1,IF(OR('Création champs PV'!AG19="V1",'Création champs PV'!AG19="V2"),"V",IF('Création champs PV'!AG19="B1","B",IF('Création champs PV'!AG19="B2","B",IF('Création champs PV'!AG19="1a","1a","")))))</f>
        <v/>
      </c>
      <c r="AH19" s="37"/>
      <c r="AJ19" s="36"/>
      <c r="AK19" s="26" t="str">
        <f>IF('Création champs PV'!AK19=1,1,IF(OR('Création champs PV'!AK19="V1",'Création champs PV'!AK19="V2"),"V",IF('Création champs PV'!AK19="B1","B",IF('Création champs PV'!AK19="B2","B",IF('Création champs PV'!AK19="1a","1a","")))))</f>
        <v/>
      </c>
      <c r="AL19" s="27" t="str">
        <f>IF('Création champs PV'!AL19=1,1,IF(OR('Création champs PV'!AL19="V1",'Création champs PV'!AL19="V2"),"V",IF('Création champs PV'!AL19="B1","B",IF('Création champs PV'!AL19="B2","B",IF('Création champs PV'!AL19="1a","1a","")))))</f>
        <v/>
      </c>
      <c r="AM19" s="27" t="str">
        <f>IF('Création champs PV'!AM19=1,1,IF(OR('Création champs PV'!AM19="V1",'Création champs PV'!AM19="V2"),"V",IF('Création champs PV'!AM19="B1","B",IF('Création champs PV'!AM19="B2","B",IF('Création champs PV'!AM19="1a","1a","")))))</f>
        <v/>
      </c>
      <c r="AN19" s="27" t="str">
        <f>IF('Création champs PV'!AN19=1,1,IF(OR('Création champs PV'!AN19="V1",'Création champs PV'!AN19="V2"),"V",IF('Création champs PV'!AN19="B1","B",IF('Création champs PV'!AN19="B2","B",IF('Création champs PV'!AN19="1a","1a","")))))</f>
        <v/>
      </c>
      <c r="AO19" s="27" t="str">
        <f>IF('Création champs PV'!AO19=1,1,IF(OR('Création champs PV'!AO19="V1",'Création champs PV'!AO19="V2"),"V",IF('Création champs PV'!AO19="B1","B",IF('Création champs PV'!AO19="B2","B",IF('Création champs PV'!AO19="1a","1a","")))))</f>
        <v/>
      </c>
      <c r="AP19" s="27" t="str">
        <f>IF('Création champs PV'!AP19=1,1,IF(OR('Création champs PV'!AP19="V1",'Création champs PV'!AP19="V2"),"V",IF('Création champs PV'!AP19="B1","B",IF('Création champs PV'!AP19="B2","B",IF('Création champs PV'!AP19="1a","1a","")))))</f>
        <v/>
      </c>
      <c r="AQ19" s="27" t="str">
        <f>IF('Création champs PV'!AQ19=1,1,IF(OR('Création champs PV'!AQ19="V1",'Création champs PV'!AQ19="V2"),"V",IF('Création champs PV'!AQ19="B1","B",IF('Création champs PV'!AQ19="B2","B",IF('Création champs PV'!AQ19="1a","1a","")))))</f>
        <v/>
      </c>
      <c r="AR19" s="27" t="str">
        <f>IF('Création champs PV'!AR19=1,1,IF(OR('Création champs PV'!AR19="V1",'Création champs PV'!AR19="V2"),"V",IF('Création champs PV'!AR19="B1","B",IF('Création champs PV'!AR19="B2","B",IF('Création champs PV'!AR19="1a","1a","")))))</f>
        <v/>
      </c>
      <c r="AS19" s="27" t="str">
        <f>IF('Création champs PV'!AS19=1,1,IF(OR('Création champs PV'!AS19="V1",'Création champs PV'!AS19="V2"),"V",IF('Création champs PV'!AS19="B1","B",IF('Création champs PV'!AS19="B2","B",IF('Création champs PV'!AS19="1a","1a","")))))</f>
        <v/>
      </c>
      <c r="AT19" s="27" t="str">
        <f>IF('Création champs PV'!AT19=1,1,IF(OR('Création champs PV'!AT19="V1",'Création champs PV'!AT19="V2"),"V",IF('Création champs PV'!AT19="B1","B",IF('Création champs PV'!AT19="B2","B",IF('Création champs PV'!AT19="1a","1a","")))))</f>
        <v/>
      </c>
      <c r="AU19" s="27" t="str">
        <f>IF('Création champs PV'!AU19=1,1,IF(OR('Création champs PV'!AU19="V1",'Création champs PV'!AU19="V2"),"V",IF('Création champs PV'!AU19="B1","B",IF('Création champs PV'!AU19="B2","B",IF('Création champs PV'!AU19="1a","1a","")))))</f>
        <v/>
      </c>
      <c r="AV19" s="27" t="str">
        <f>IF('Création champs PV'!AV19=1,1,IF(OR('Création champs PV'!AV19="V1",'Création champs PV'!AV19="V2"),"V",IF('Création champs PV'!AV19="B1","B",IF('Création champs PV'!AV19="B2","B",IF('Création champs PV'!AV19="1a","1a","")))))</f>
        <v/>
      </c>
      <c r="AW19" s="27" t="str">
        <f>IF('Création champs PV'!AW19=1,1,IF(OR('Création champs PV'!AW19="V1",'Création champs PV'!AW19="V2"),"V",IF('Création champs PV'!AW19="B1","B",IF('Création champs PV'!AW19="B2","B",IF('Création champs PV'!AW19="1a","1a","")))))</f>
        <v/>
      </c>
      <c r="AX19" s="28" t="str">
        <f>IF('Création champs PV'!AX19=1,1,IF(OR('Création champs PV'!AX19="V1",'Création champs PV'!AX19="V2"),"V",IF('Création champs PV'!AX19="B1","B",IF('Création champs PV'!AX19="B2","B",IF('Création champs PV'!AX19="1a","1a","")))))</f>
        <v/>
      </c>
      <c r="AY19" s="37"/>
      <c r="BA19" s="36"/>
      <c r="BB19" s="26" t="str">
        <f>IF('Création champs PV'!BB19=1,1,IF(OR('Création champs PV'!BB19="V1",'Création champs PV'!BB19="V2"),"V",IF('Création champs PV'!BB19="B1","B",IF('Création champs PV'!BB19="B2","B",IF('Création champs PV'!BB19="1a","1a","")))))</f>
        <v/>
      </c>
      <c r="BC19" s="27" t="str">
        <f>IF('Création champs PV'!BC19=1,1,IF(OR('Création champs PV'!BC19="V1",'Création champs PV'!BC19="V2"),"V",IF('Création champs PV'!BC19="B1","B",IF('Création champs PV'!BC19="B2","B",IF('Création champs PV'!BC19="1a","1a","")))))</f>
        <v/>
      </c>
      <c r="BD19" s="27" t="str">
        <f>IF('Création champs PV'!BD19=1,1,IF(OR('Création champs PV'!BD19="V1",'Création champs PV'!BD19="V2"),"V",IF('Création champs PV'!BD19="B1","B",IF('Création champs PV'!BD19="B2","B",IF('Création champs PV'!BD19="1a","1a","")))))</f>
        <v/>
      </c>
      <c r="BE19" s="27" t="str">
        <f>IF('Création champs PV'!BE19=1,1,IF(OR('Création champs PV'!BE19="V1",'Création champs PV'!BE19="V2"),"V",IF('Création champs PV'!BE19="B1","B",IF('Création champs PV'!BE19="B2","B",IF('Création champs PV'!BE19="1a","1a","")))))</f>
        <v/>
      </c>
      <c r="BF19" s="27" t="str">
        <f>IF('Création champs PV'!BF19=1,1,IF(OR('Création champs PV'!BF19="V1",'Création champs PV'!BF19="V2"),"V",IF('Création champs PV'!BF19="B1","B",IF('Création champs PV'!BF19="B2","B",IF('Création champs PV'!BF19="1a","1a","")))))</f>
        <v/>
      </c>
      <c r="BG19" s="27" t="str">
        <f>IF('Création champs PV'!BG19=1,1,IF(OR('Création champs PV'!BG19="V1",'Création champs PV'!BG19="V2"),"V",IF('Création champs PV'!BG19="B1","B",IF('Création champs PV'!BG19="B2","B",IF('Création champs PV'!BG19="1a","1a","")))))</f>
        <v/>
      </c>
      <c r="BH19" s="27" t="str">
        <f>IF('Création champs PV'!BH19=1,1,IF(OR('Création champs PV'!BH19="V1",'Création champs PV'!BH19="V2"),"V",IF('Création champs PV'!BH19="B1","B",IF('Création champs PV'!BH19="B2","B",IF('Création champs PV'!BH19="1a","1a","")))))</f>
        <v/>
      </c>
      <c r="BI19" s="27" t="str">
        <f>IF('Création champs PV'!BI19=1,1,IF(OR('Création champs PV'!BI19="V1",'Création champs PV'!BI19="V2"),"V",IF('Création champs PV'!BI19="B1","B",IF('Création champs PV'!BI19="B2","B",IF('Création champs PV'!BI19="1a","1a","")))))</f>
        <v/>
      </c>
      <c r="BJ19" s="27" t="str">
        <f>IF('Création champs PV'!BJ19=1,1,IF(OR('Création champs PV'!BJ19="V1",'Création champs PV'!BJ19="V2"),"V",IF('Création champs PV'!BJ19="B1","B",IF('Création champs PV'!BJ19="B2","B",IF('Création champs PV'!BJ19="1a","1a","")))))</f>
        <v/>
      </c>
      <c r="BK19" s="27" t="str">
        <f>IF('Création champs PV'!BK19=1,1,IF(OR('Création champs PV'!BK19="V1",'Création champs PV'!BK19="V2"),"V",IF('Création champs PV'!BK19="B1","B",IF('Création champs PV'!BK19="B2","B",IF('Création champs PV'!BK19="1a","1a","")))))</f>
        <v/>
      </c>
      <c r="BL19" s="27" t="str">
        <f>IF('Création champs PV'!BL19=1,1,IF(OR('Création champs PV'!BL19="V1",'Création champs PV'!BL19="V2"),"V",IF('Création champs PV'!BL19="B1","B",IF('Création champs PV'!BL19="B2","B",IF('Création champs PV'!BL19="1a","1a","")))))</f>
        <v/>
      </c>
      <c r="BM19" s="27" t="str">
        <f>IF('Création champs PV'!BM19=1,1,IF(OR('Création champs PV'!BM19="V1",'Création champs PV'!BM19="V2"),"V",IF('Création champs PV'!BM19="B1","B",IF('Création champs PV'!BM19="B2","B",IF('Création champs PV'!BM19="1a","1a","")))))</f>
        <v/>
      </c>
      <c r="BN19" s="27" t="str">
        <f>IF('Création champs PV'!BN19=1,1,IF(OR('Création champs PV'!BN19="V1",'Création champs PV'!BN19="V2"),"V",IF('Création champs PV'!BN19="B1","B",IF('Création champs PV'!BN19="B2","B",IF('Création champs PV'!BN19="1a","1a","")))))</f>
        <v/>
      </c>
      <c r="BO19" s="28" t="str">
        <f>IF('Création champs PV'!BO19=1,1,IF(OR('Création champs PV'!BO19="V1",'Création champs PV'!BO19="V2"),"V",IF('Création champs PV'!BO19="B1","B",IF('Création champs PV'!BO19="B2","B",IF('Création champs PV'!BO19="1a","1a","")))))</f>
        <v/>
      </c>
      <c r="BP19" s="37"/>
    </row>
    <row r="20" spans="2:109" ht="21" customHeight="1" x14ac:dyDescent="0.35">
      <c r="B20" s="36"/>
      <c r="C20" s="26" t="str">
        <f>IF('Création champs PV'!C20=1,1,IF(OR('Création champs PV'!C20="V1",'Création champs PV'!C20="V2"),"V",IF('Création champs PV'!C20="B1","B",IF('Création champs PV'!C20="B2","B",IF('Création champs PV'!C20="1a","1a","")))))</f>
        <v/>
      </c>
      <c r="D20" s="27" t="str">
        <f>IF('Création champs PV'!D20=1,1,IF(OR('Création champs PV'!D20="V1",'Création champs PV'!D20="V2"),"V",IF('Création champs PV'!D20="B1","B",IF('Création champs PV'!D20="B2","B",IF('Création champs PV'!D20="1a","1a","")))))</f>
        <v/>
      </c>
      <c r="E20" s="27" t="str">
        <f>IF('Création champs PV'!E20=1,1,IF(OR('Création champs PV'!E20="V1",'Création champs PV'!E20="V2"),"V",IF('Création champs PV'!E20="B1","B",IF('Création champs PV'!E20="B2","B",IF('Création champs PV'!E20="1a","1a","")))))</f>
        <v/>
      </c>
      <c r="F20" s="27" t="str">
        <f>IF('Création champs PV'!F20=1,1,IF(OR('Création champs PV'!F20="V1",'Création champs PV'!F20="V2"),"V",IF('Création champs PV'!F20="B1","B",IF('Création champs PV'!F20="B2","B",IF('Création champs PV'!F20="1a","1a","")))))</f>
        <v/>
      </c>
      <c r="G20" s="27" t="str">
        <f>IF('Création champs PV'!G20=1,1,IF(OR('Création champs PV'!G20="V1",'Création champs PV'!G20="V2"),"V",IF('Création champs PV'!G20="B1","B",IF('Création champs PV'!G20="B2","B",IF('Création champs PV'!G20="1a","1a","")))))</f>
        <v/>
      </c>
      <c r="H20" s="27" t="str">
        <f>IF('Création champs PV'!H20=1,1,IF(OR('Création champs PV'!H20="V1",'Création champs PV'!H20="V2"),"V",IF('Création champs PV'!H20="B1","B",IF('Création champs PV'!H20="B2","B",IF('Création champs PV'!H20="1a","1a","")))))</f>
        <v/>
      </c>
      <c r="I20" s="27" t="str">
        <f>IF('Création champs PV'!I20=1,1,IF(OR('Création champs PV'!I20="V1",'Création champs PV'!I20="V2"),"V",IF('Création champs PV'!I20="B1","B",IF('Création champs PV'!I20="B2","B",IF('Création champs PV'!I20="1a","1a","")))))</f>
        <v/>
      </c>
      <c r="J20" s="27" t="str">
        <f>IF('Création champs PV'!J20=1,1,IF(OR('Création champs PV'!J20="V1",'Création champs PV'!J20="V2"),"V",IF('Création champs PV'!J20="B1","B",IF('Création champs PV'!J20="B2","B",IF('Création champs PV'!J20="1a","1a","")))))</f>
        <v/>
      </c>
      <c r="K20" s="27" t="str">
        <f>IF('Création champs PV'!K20=1,1,IF(OR('Création champs PV'!K20="V1",'Création champs PV'!K20="V2"),"V",IF('Création champs PV'!K20="B1","B",IF('Création champs PV'!K20="B2","B",IF('Création champs PV'!K20="1a","1a","")))))</f>
        <v/>
      </c>
      <c r="L20" s="27" t="str">
        <f>IF('Création champs PV'!L20=1,1,IF(OR('Création champs PV'!L20="V1",'Création champs PV'!L20="V2"),"V",IF('Création champs PV'!L20="B1","B",IF('Création champs PV'!L20="B2","B",IF('Création champs PV'!L20="1a","1a","")))))</f>
        <v/>
      </c>
      <c r="M20" s="27" t="str">
        <f>IF('Création champs PV'!M20=1,1,IF(OR('Création champs PV'!M20="V1",'Création champs PV'!M20="V2"),"V",IF('Création champs PV'!M20="B1","B",IF('Création champs PV'!M20="B2","B",IF('Création champs PV'!M20="1a","1a","")))))</f>
        <v/>
      </c>
      <c r="N20" s="27" t="str">
        <f>IF('Création champs PV'!N20=1,1,IF(OR('Création champs PV'!N20="V1",'Création champs PV'!N20="V2"),"V",IF('Création champs PV'!N20="B1","B",IF('Création champs PV'!N20="B2","B",IF('Création champs PV'!N20="1a","1a","")))))</f>
        <v/>
      </c>
      <c r="O20" s="27" t="str">
        <f>IF('Création champs PV'!O20=1,1,IF(OR('Création champs PV'!O20="V1",'Création champs PV'!O20="V2"),"V",IF('Création champs PV'!O20="B1","B",IF('Création champs PV'!O20="B2","B",IF('Création champs PV'!O20="1a","1a","")))))</f>
        <v/>
      </c>
      <c r="P20" s="28" t="str">
        <f>IF('Création champs PV'!P20=1,1,IF(OR('Création champs PV'!P20="V1",'Création champs PV'!P20="V2"),"V",IF('Création champs PV'!P20="B1","B",IF('Création champs PV'!P20="B2","B",IF('Création champs PV'!P20="1a","1a","")))))</f>
        <v/>
      </c>
      <c r="Q20" s="37"/>
      <c r="S20" s="36"/>
      <c r="T20" s="26" t="str">
        <f>IF('Création champs PV'!T20=1,1,IF(OR('Création champs PV'!T20="V1",'Création champs PV'!T20="V2"),"V",IF('Création champs PV'!T20="B1","B",IF('Création champs PV'!T20="B2","B",IF('Création champs PV'!T20="1a","1a","")))))</f>
        <v/>
      </c>
      <c r="U20" s="27" t="str">
        <f>IF('Création champs PV'!U20=1,1,IF(OR('Création champs PV'!U20="V1",'Création champs PV'!U20="V2"),"V",IF('Création champs PV'!U20="B1","B",IF('Création champs PV'!U20="B2","B",IF('Création champs PV'!U20="1a","1a","")))))</f>
        <v/>
      </c>
      <c r="V20" s="27" t="str">
        <f>IF('Création champs PV'!V20=1,1,IF(OR('Création champs PV'!V20="V1",'Création champs PV'!V20="V2"),"V",IF('Création champs PV'!V20="B1","B",IF('Création champs PV'!V20="B2","B",IF('Création champs PV'!V20="1a","1a","")))))</f>
        <v/>
      </c>
      <c r="W20" s="27" t="str">
        <f>IF('Création champs PV'!W20=1,1,IF(OR('Création champs PV'!W20="V1",'Création champs PV'!W20="V2"),"V",IF('Création champs PV'!W20="B1","B",IF('Création champs PV'!W20="B2","B",IF('Création champs PV'!W20="1a","1a","")))))</f>
        <v/>
      </c>
      <c r="X20" s="27" t="str">
        <f>IF('Création champs PV'!X20=1,1,IF(OR('Création champs PV'!X20="V1",'Création champs PV'!X20="V2"),"V",IF('Création champs PV'!X20="B1","B",IF('Création champs PV'!X20="B2","B",IF('Création champs PV'!X20="1a","1a","")))))</f>
        <v/>
      </c>
      <c r="Y20" s="27" t="str">
        <f>IF('Création champs PV'!Y20=1,1,IF(OR('Création champs PV'!Y20="V1",'Création champs PV'!Y20="V2"),"V",IF('Création champs PV'!Y20="B1","B",IF('Création champs PV'!Y20="B2","B",IF('Création champs PV'!Y20="1a","1a","")))))</f>
        <v/>
      </c>
      <c r="Z20" s="27" t="str">
        <f>IF('Création champs PV'!Z20=1,1,IF(OR('Création champs PV'!Z20="V1",'Création champs PV'!Z20="V2"),"V",IF('Création champs PV'!Z20="B1","B",IF('Création champs PV'!Z20="B2","B",IF('Création champs PV'!Z20="1a","1a","")))))</f>
        <v/>
      </c>
      <c r="AA20" s="27" t="str">
        <f>IF('Création champs PV'!AA20=1,1,IF(OR('Création champs PV'!AA20="V1",'Création champs PV'!AA20="V2"),"V",IF('Création champs PV'!AA20="B1","B",IF('Création champs PV'!AA20="B2","B",IF('Création champs PV'!AA20="1a","1a","")))))</f>
        <v/>
      </c>
      <c r="AB20" s="27" t="str">
        <f>IF('Création champs PV'!AB20=1,1,IF(OR('Création champs PV'!AB20="V1",'Création champs PV'!AB20="V2"),"V",IF('Création champs PV'!AB20="B1","B",IF('Création champs PV'!AB20="B2","B",IF('Création champs PV'!AB20="1a","1a","")))))</f>
        <v/>
      </c>
      <c r="AC20" s="27" t="str">
        <f>IF('Création champs PV'!AC20=1,1,IF(OR('Création champs PV'!AC20="V1",'Création champs PV'!AC20="V2"),"V",IF('Création champs PV'!AC20="B1","B",IF('Création champs PV'!AC20="B2","B",IF('Création champs PV'!AC20="1a","1a","")))))</f>
        <v/>
      </c>
      <c r="AD20" s="27" t="str">
        <f>IF('Création champs PV'!AD20=1,1,IF(OR('Création champs PV'!AD20="V1",'Création champs PV'!AD20="V2"),"V",IF('Création champs PV'!AD20="B1","B",IF('Création champs PV'!AD20="B2","B",IF('Création champs PV'!AD20="1a","1a","")))))</f>
        <v/>
      </c>
      <c r="AE20" s="27" t="str">
        <f>IF('Création champs PV'!AE20=1,1,IF(OR('Création champs PV'!AE20="V1",'Création champs PV'!AE20="V2"),"V",IF('Création champs PV'!AE20="B1","B",IF('Création champs PV'!AE20="B2","B",IF('Création champs PV'!AE20="1a","1a","")))))</f>
        <v/>
      </c>
      <c r="AF20" s="27" t="str">
        <f>IF('Création champs PV'!AF20=1,1,IF(OR('Création champs PV'!AF20="V1",'Création champs PV'!AF20="V2"),"V",IF('Création champs PV'!AF20="B1","B",IF('Création champs PV'!AF20="B2","B",IF('Création champs PV'!AF20="1a","1a","")))))</f>
        <v/>
      </c>
      <c r="AG20" s="28" t="str">
        <f>IF('Création champs PV'!AG20=1,1,IF(OR('Création champs PV'!AG20="V1",'Création champs PV'!AG20="V2"),"V",IF('Création champs PV'!AG20="B1","B",IF('Création champs PV'!AG20="B2","B",IF('Création champs PV'!AG20="1a","1a","")))))</f>
        <v/>
      </c>
      <c r="AH20" s="37"/>
      <c r="AJ20" s="36"/>
      <c r="AK20" s="26" t="str">
        <f>IF('Création champs PV'!AK20=1,1,IF(OR('Création champs PV'!AK20="V1",'Création champs PV'!AK20="V2"),"V",IF('Création champs PV'!AK20="B1","B",IF('Création champs PV'!AK20="B2","B",IF('Création champs PV'!AK20="1a","1a","")))))</f>
        <v/>
      </c>
      <c r="AL20" s="27" t="str">
        <f>IF('Création champs PV'!AL20=1,1,IF(OR('Création champs PV'!AL20="V1",'Création champs PV'!AL20="V2"),"V",IF('Création champs PV'!AL20="B1","B",IF('Création champs PV'!AL20="B2","B",IF('Création champs PV'!AL20="1a","1a","")))))</f>
        <v/>
      </c>
      <c r="AM20" s="27" t="str">
        <f>IF('Création champs PV'!AM20=1,1,IF(OR('Création champs PV'!AM20="V1",'Création champs PV'!AM20="V2"),"V",IF('Création champs PV'!AM20="B1","B",IF('Création champs PV'!AM20="B2","B",IF('Création champs PV'!AM20="1a","1a","")))))</f>
        <v/>
      </c>
      <c r="AN20" s="27" t="str">
        <f>IF('Création champs PV'!AN20=1,1,IF(OR('Création champs PV'!AN20="V1",'Création champs PV'!AN20="V2"),"V",IF('Création champs PV'!AN20="B1","B",IF('Création champs PV'!AN20="B2","B",IF('Création champs PV'!AN20="1a","1a","")))))</f>
        <v/>
      </c>
      <c r="AO20" s="27" t="str">
        <f>IF('Création champs PV'!AO20=1,1,IF(OR('Création champs PV'!AO20="V1",'Création champs PV'!AO20="V2"),"V",IF('Création champs PV'!AO20="B1","B",IF('Création champs PV'!AO20="B2","B",IF('Création champs PV'!AO20="1a","1a","")))))</f>
        <v/>
      </c>
      <c r="AP20" s="27" t="str">
        <f>IF('Création champs PV'!AP20=1,1,IF(OR('Création champs PV'!AP20="V1",'Création champs PV'!AP20="V2"),"V",IF('Création champs PV'!AP20="B1","B",IF('Création champs PV'!AP20="B2","B",IF('Création champs PV'!AP20="1a","1a","")))))</f>
        <v/>
      </c>
      <c r="AQ20" s="27" t="str">
        <f>IF('Création champs PV'!AQ20=1,1,IF(OR('Création champs PV'!AQ20="V1",'Création champs PV'!AQ20="V2"),"V",IF('Création champs PV'!AQ20="B1","B",IF('Création champs PV'!AQ20="B2","B",IF('Création champs PV'!AQ20="1a","1a","")))))</f>
        <v/>
      </c>
      <c r="AR20" s="27" t="str">
        <f>IF('Création champs PV'!AR20=1,1,IF(OR('Création champs PV'!AR20="V1",'Création champs PV'!AR20="V2"),"V",IF('Création champs PV'!AR20="B1","B",IF('Création champs PV'!AR20="B2","B",IF('Création champs PV'!AR20="1a","1a","")))))</f>
        <v/>
      </c>
      <c r="AS20" s="27" t="str">
        <f>IF('Création champs PV'!AS20=1,1,IF(OR('Création champs PV'!AS20="V1",'Création champs PV'!AS20="V2"),"V",IF('Création champs PV'!AS20="B1","B",IF('Création champs PV'!AS20="B2","B",IF('Création champs PV'!AS20="1a","1a","")))))</f>
        <v/>
      </c>
      <c r="AT20" s="27" t="str">
        <f>IF('Création champs PV'!AT20=1,1,IF(OR('Création champs PV'!AT20="V1",'Création champs PV'!AT20="V2"),"V",IF('Création champs PV'!AT20="B1","B",IF('Création champs PV'!AT20="B2","B",IF('Création champs PV'!AT20="1a","1a","")))))</f>
        <v/>
      </c>
      <c r="AU20" s="27" t="str">
        <f>IF('Création champs PV'!AU20=1,1,IF(OR('Création champs PV'!AU20="V1",'Création champs PV'!AU20="V2"),"V",IF('Création champs PV'!AU20="B1","B",IF('Création champs PV'!AU20="B2","B",IF('Création champs PV'!AU20="1a","1a","")))))</f>
        <v/>
      </c>
      <c r="AV20" s="27" t="str">
        <f>IF('Création champs PV'!AV20=1,1,IF(OR('Création champs PV'!AV20="V1",'Création champs PV'!AV20="V2"),"V",IF('Création champs PV'!AV20="B1","B",IF('Création champs PV'!AV20="B2","B",IF('Création champs PV'!AV20="1a","1a","")))))</f>
        <v/>
      </c>
      <c r="AW20" s="27" t="str">
        <f>IF('Création champs PV'!AW20=1,1,IF(OR('Création champs PV'!AW20="V1",'Création champs PV'!AW20="V2"),"V",IF('Création champs PV'!AW20="B1","B",IF('Création champs PV'!AW20="B2","B",IF('Création champs PV'!AW20="1a","1a","")))))</f>
        <v/>
      </c>
      <c r="AX20" s="28" t="str">
        <f>IF('Création champs PV'!AX20=1,1,IF(OR('Création champs PV'!AX20="V1",'Création champs PV'!AX20="V2"),"V",IF('Création champs PV'!AX20="B1","B",IF('Création champs PV'!AX20="B2","B",IF('Création champs PV'!AX20="1a","1a","")))))</f>
        <v/>
      </c>
      <c r="AY20" s="37"/>
      <c r="BA20" s="36"/>
      <c r="BB20" s="26" t="str">
        <f>IF('Création champs PV'!BB20=1,1,IF(OR('Création champs PV'!BB20="V1",'Création champs PV'!BB20="V2"),"V",IF('Création champs PV'!BB20="B1","B",IF('Création champs PV'!BB20="B2","B",IF('Création champs PV'!BB20="1a","1a","")))))</f>
        <v/>
      </c>
      <c r="BC20" s="27" t="str">
        <f>IF('Création champs PV'!BC20=1,1,IF(OR('Création champs PV'!BC20="V1",'Création champs PV'!BC20="V2"),"V",IF('Création champs PV'!BC20="B1","B",IF('Création champs PV'!BC20="B2","B",IF('Création champs PV'!BC20="1a","1a","")))))</f>
        <v/>
      </c>
      <c r="BD20" s="27" t="str">
        <f>IF('Création champs PV'!BD20=1,1,IF(OR('Création champs PV'!BD20="V1",'Création champs PV'!BD20="V2"),"V",IF('Création champs PV'!BD20="B1","B",IF('Création champs PV'!BD20="B2","B",IF('Création champs PV'!BD20="1a","1a","")))))</f>
        <v/>
      </c>
      <c r="BE20" s="27" t="str">
        <f>IF('Création champs PV'!BE20=1,1,IF(OR('Création champs PV'!BE20="V1",'Création champs PV'!BE20="V2"),"V",IF('Création champs PV'!BE20="B1","B",IF('Création champs PV'!BE20="B2","B",IF('Création champs PV'!BE20="1a","1a","")))))</f>
        <v/>
      </c>
      <c r="BF20" s="27" t="str">
        <f>IF('Création champs PV'!BF20=1,1,IF(OR('Création champs PV'!BF20="V1",'Création champs PV'!BF20="V2"),"V",IF('Création champs PV'!BF20="B1","B",IF('Création champs PV'!BF20="B2","B",IF('Création champs PV'!BF20="1a","1a","")))))</f>
        <v/>
      </c>
      <c r="BG20" s="27" t="str">
        <f>IF('Création champs PV'!BG20=1,1,IF(OR('Création champs PV'!BG20="V1",'Création champs PV'!BG20="V2"),"V",IF('Création champs PV'!BG20="B1","B",IF('Création champs PV'!BG20="B2","B",IF('Création champs PV'!BG20="1a","1a","")))))</f>
        <v/>
      </c>
      <c r="BH20" s="27" t="str">
        <f>IF('Création champs PV'!BH20=1,1,IF(OR('Création champs PV'!BH20="V1",'Création champs PV'!BH20="V2"),"V",IF('Création champs PV'!BH20="B1","B",IF('Création champs PV'!BH20="B2","B",IF('Création champs PV'!BH20="1a","1a","")))))</f>
        <v/>
      </c>
      <c r="BI20" s="27" t="str">
        <f>IF('Création champs PV'!BI20=1,1,IF(OR('Création champs PV'!BI20="V1",'Création champs PV'!BI20="V2"),"V",IF('Création champs PV'!BI20="B1","B",IF('Création champs PV'!BI20="B2","B",IF('Création champs PV'!BI20="1a","1a","")))))</f>
        <v/>
      </c>
      <c r="BJ20" s="27" t="str">
        <f>IF('Création champs PV'!BJ20=1,1,IF(OR('Création champs PV'!BJ20="V1",'Création champs PV'!BJ20="V2"),"V",IF('Création champs PV'!BJ20="B1","B",IF('Création champs PV'!BJ20="B2","B",IF('Création champs PV'!BJ20="1a","1a","")))))</f>
        <v/>
      </c>
      <c r="BK20" s="27" t="str">
        <f>IF('Création champs PV'!BK20=1,1,IF(OR('Création champs PV'!BK20="V1",'Création champs PV'!BK20="V2"),"V",IF('Création champs PV'!BK20="B1","B",IF('Création champs PV'!BK20="B2","B",IF('Création champs PV'!BK20="1a","1a","")))))</f>
        <v/>
      </c>
      <c r="BL20" s="27" t="str">
        <f>IF('Création champs PV'!BL20=1,1,IF(OR('Création champs PV'!BL20="V1",'Création champs PV'!BL20="V2"),"V",IF('Création champs PV'!BL20="B1","B",IF('Création champs PV'!BL20="B2","B",IF('Création champs PV'!BL20="1a","1a","")))))</f>
        <v/>
      </c>
      <c r="BM20" s="27" t="str">
        <f>IF('Création champs PV'!BM20=1,1,IF(OR('Création champs PV'!BM20="V1",'Création champs PV'!BM20="V2"),"V",IF('Création champs PV'!BM20="B1","B",IF('Création champs PV'!BM20="B2","B",IF('Création champs PV'!BM20="1a","1a","")))))</f>
        <v/>
      </c>
      <c r="BN20" s="27" t="str">
        <f>IF('Création champs PV'!BN20=1,1,IF(OR('Création champs PV'!BN20="V1",'Création champs PV'!BN20="V2"),"V",IF('Création champs PV'!BN20="B1","B",IF('Création champs PV'!BN20="B2","B",IF('Création champs PV'!BN20="1a","1a","")))))</f>
        <v/>
      </c>
      <c r="BO20" s="28" t="str">
        <f>IF('Création champs PV'!BO20=1,1,IF(OR('Création champs PV'!BO20="V1",'Création champs PV'!BO20="V2"),"V",IF('Création champs PV'!BO20="B1","B",IF('Création champs PV'!BO20="B2","B",IF('Création champs PV'!BO20="1a","1a","")))))</f>
        <v/>
      </c>
      <c r="BP20" s="37"/>
    </row>
    <row r="21" spans="2:109" ht="21" customHeight="1" x14ac:dyDescent="0.35">
      <c r="B21" s="36"/>
      <c r="C21" s="26" t="str">
        <f>IF('Création champs PV'!C21=1,1,IF(OR('Création champs PV'!C21="V1",'Création champs PV'!C21="V2"),"V",IF('Création champs PV'!C21="B1","B",IF('Création champs PV'!C21="B2","B",IF('Création champs PV'!C21="1a","1a","")))))</f>
        <v/>
      </c>
      <c r="D21" s="27" t="str">
        <f>IF('Création champs PV'!D21=1,1,IF(OR('Création champs PV'!D21="V1",'Création champs PV'!D21="V2"),"V",IF('Création champs PV'!D21="B1","B",IF('Création champs PV'!D21="B2","B",IF('Création champs PV'!D21="1a","1a","")))))</f>
        <v/>
      </c>
      <c r="E21" s="27" t="str">
        <f>IF('Création champs PV'!E21=1,1,IF(OR('Création champs PV'!E21="V1",'Création champs PV'!E21="V2"),"V",IF('Création champs PV'!E21="B1","B",IF('Création champs PV'!E21="B2","B",IF('Création champs PV'!E21="1a","1a","")))))</f>
        <v/>
      </c>
      <c r="F21" s="27" t="str">
        <f>IF('Création champs PV'!F21=1,1,IF(OR('Création champs PV'!F21="V1",'Création champs PV'!F21="V2"),"V",IF('Création champs PV'!F21="B1","B",IF('Création champs PV'!F21="B2","B",IF('Création champs PV'!F21="1a","1a","")))))</f>
        <v/>
      </c>
      <c r="G21" s="27" t="str">
        <f>IF('Création champs PV'!G21=1,1,IF(OR('Création champs PV'!G21="V1",'Création champs PV'!G21="V2"),"V",IF('Création champs PV'!G21="B1","B",IF('Création champs PV'!G21="B2","B",IF('Création champs PV'!G21="1a","1a","")))))</f>
        <v/>
      </c>
      <c r="H21" s="27" t="str">
        <f>IF('Création champs PV'!H21=1,1,IF(OR('Création champs PV'!H21="V1",'Création champs PV'!H21="V2"),"V",IF('Création champs PV'!H21="B1","B",IF('Création champs PV'!H21="B2","B",IF('Création champs PV'!H21="1a","1a","")))))</f>
        <v/>
      </c>
      <c r="I21" s="27" t="str">
        <f>IF('Création champs PV'!I21=1,1,IF(OR('Création champs PV'!I21="V1",'Création champs PV'!I21="V2"),"V",IF('Création champs PV'!I21="B1","B",IF('Création champs PV'!I21="B2","B",IF('Création champs PV'!I21="1a","1a","")))))</f>
        <v/>
      </c>
      <c r="J21" s="27" t="str">
        <f>IF('Création champs PV'!J21=1,1,IF(OR('Création champs PV'!J21="V1",'Création champs PV'!J21="V2"),"V",IF('Création champs PV'!J21="B1","B",IF('Création champs PV'!J21="B2","B",IF('Création champs PV'!J21="1a","1a","")))))</f>
        <v/>
      </c>
      <c r="K21" s="27" t="str">
        <f>IF('Création champs PV'!K21=1,1,IF(OR('Création champs PV'!K21="V1",'Création champs PV'!K21="V2"),"V",IF('Création champs PV'!K21="B1","B",IF('Création champs PV'!K21="B2","B",IF('Création champs PV'!K21="1a","1a","")))))</f>
        <v/>
      </c>
      <c r="L21" s="27" t="str">
        <f>IF('Création champs PV'!L21=1,1,IF(OR('Création champs PV'!L21="V1",'Création champs PV'!L21="V2"),"V",IF('Création champs PV'!L21="B1","B",IF('Création champs PV'!L21="B2","B",IF('Création champs PV'!L21="1a","1a","")))))</f>
        <v/>
      </c>
      <c r="M21" s="27" t="str">
        <f>IF('Création champs PV'!M21=1,1,IF(OR('Création champs PV'!M21="V1",'Création champs PV'!M21="V2"),"V",IF('Création champs PV'!M21="B1","B",IF('Création champs PV'!M21="B2","B",IF('Création champs PV'!M21="1a","1a","")))))</f>
        <v/>
      </c>
      <c r="N21" s="27" t="str">
        <f>IF('Création champs PV'!N21=1,1,IF(OR('Création champs PV'!N21="V1",'Création champs PV'!N21="V2"),"V",IF('Création champs PV'!N21="B1","B",IF('Création champs PV'!N21="B2","B",IF('Création champs PV'!N21="1a","1a","")))))</f>
        <v/>
      </c>
      <c r="O21" s="27" t="str">
        <f>IF('Création champs PV'!O21=1,1,IF(OR('Création champs PV'!O21="V1",'Création champs PV'!O21="V2"),"V",IF('Création champs PV'!O21="B1","B",IF('Création champs PV'!O21="B2","B",IF('Création champs PV'!O21="1a","1a","")))))</f>
        <v/>
      </c>
      <c r="P21" s="28" t="str">
        <f>IF('Création champs PV'!P21=1,1,IF(OR('Création champs PV'!P21="V1",'Création champs PV'!P21="V2"),"V",IF('Création champs PV'!P21="B1","B",IF('Création champs PV'!P21="B2","B",IF('Création champs PV'!P21="1a","1a","")))))</f>
        <v/>
      </c>
      <c r="Q21" s="37"/>
      <c r="S21" s="36"/>
      <c r="T21" s="26" t="str">
        <f>IF('Création champs PV'!T21=1,1,IF(OR('Création champs PV'!T21="V1",'Création champs PV'!T21="V2"),"V",IF('Création champs PV'!T21="B1","B",IF('Création champs PV'!T21="B2","B",IF('Création champs PV'!T21="1a","1a","")))))</f>
        <v/>
      </c>
      <c r="U21" s="27" t="str">
        <f>IF('Création champs PV'!U21=1,1,IF(OR('Création champs PV'!U21="V1",'Création champs PV'!U21="V2"),"V",IF('Création champs PV'!U21="B1","B",IF('Création champs PV'!U21="B2","B",IF('Création champs PV'!U21="1a","1a","")))))</f>
        <v/>
      </c>
      <c r="V21" s="27" t="str">
        <f>IF('Création champs PV'!V21=1,1,IF(OR('Création champs PV'!V21="V1",'Création champs PV'!V21="V2"),"V",IF('Création champs PV'!V21="B1","B",IF('Création champs PV'!V21="B2","B",IF('Création champs PV'!V21="1a","1a","")))))</f>
        <v/>
      </c>
      <c r="W21" s="27" t="str">
        <f>IF('Création champs PV'!W21=1,1,IF(OR('Création champs PV'!W21="V1",'Création champs PV'!W21="V2"),"V",IF('Création champs PV'!W21="B1","B",IF('Création champs PV'!W21="B2","B",IF('Création champs PV'!W21="1a","1a","")))))</f>
        <v/>
      </c>
      <c r="X21" s="27" t="str">
        <f>IF('Création champs PV'!X21=1,1,IF(OR('Création champs PV'!X21="V1",'Création champs PV'!X21="V2"),"V",IF('Création champs PV'!X21="B1","B",IF('Création champs PV'!X21="B2","B",IF('Création champs PV'!X21="1a","1a","")))))</f>
        <v/>
      </c>
      <c r="Y21" s="27" t="str">
        <f>IF('Création champs PV'!Y21=1,1,IF(OR('Création champs PV'!Y21="V1",'Création champs PV'!Y21="V2"),"V",IF('Création champs PV'!Y21="B1","B",IF('Création champs PV'!Y21="B2","B",IF('Création champs PV'!Y21="1a","1a","")))))</f>
        <v/>
      </c>
      <c r="Z21" s="27" t="str">
        <f>IF('Création champs PV'!Z21=1,1,IF(OR('Création champs PV'!Z21="V1",'Création champs PV'!Z21="V2"),"V",IF('Création champs PV'!Z21="B1","B",IF('Création champs PV'!Z21="B2","B",IF('Création champs PV'!Z21="1a","1a","")))))</f>
        <v/>
      </c>
      <c r="AA21" s="27" t="str">
        <f>IF('Création champs PV'!AA21=1,1,IF(OR('Création champs PV'!AA21="V1",'Création champs PV'!AA21="V2"),"V",IF('Création champs PV'!AA21="B1","B",IF('Création champs PV'!AA21="B2","B",IF('Création champs PV'!AA21="1a","1a","")))))</f>
        <v/>
      </c>
      <c r="AB21" s="27" t="str">
        <f>IF('Création champs PV'!AB21=1,1,IF(OR('Création champs PV'!AB21="V1",'Création champs PV'!AB21="V2"),"V",IF('Création champs PV'!AB21="B1","B",IF('Création champs PV'!AB21="B2","B",IF('Création champs PV'!AB21="1a","1a","")))))</f>
        <v/>
      </c>
      <c r="AC21" s="27" t="str">
        <f>IF('Création champs PV'!AC21=1,1,IF(OR('Création champs PV'!AC21="V1",'Création champs PV'!AC21="V2"),"V",IF('Création champs PV'!AC21="B1","B",IF('Création champs PV'!AC21="B2","B",IF('Création champs PV'!AC21="1a","1a","")))))</f>
        <v/>
      </c>
      <c r="AD21" s="27" t="str">
        <f>IF('Création champs PV'!AD21=1,1,IF(OR('Création champs PV'!AD21="V1",'Création champs PV'!AD21="V2"),"V",IF('Création champs PV'!AD21="B1","B",IF('Création champs PV'!AD21="B2","B",IF('Création champs PV'!AD21="1a","1a","")))))</f>
        <v/>
      </c>
      <c r="AE21" s="27" t="str">
        <f>IF('Création champs PV'!AE21=1,1,IF(OR('Création champs PV'!AE21="V1",'Création champs PV'!AE21="V2"),"V",IF('Création champs PV'!AE21="B1","B",IF('Création champs PV'!AE21="B2","B",IF('Création champs PV'!AE21="1a","1a","")))))</f>
        <v/>
      </c>
      <c r="AF21" s="27" t="str">
        <f>IF('Création champs PV'!AF21=1,1,IF(OR('Création champs PV'!AF21="V1",'Création champs PV'!AF21="V2"),"V",IF('Création champs PV'!AF21="B1","B",IF('Création champs PV'!AF21="B2","B",IF('Création champs PV'!AF21="1a","1a","")))))</f>
        <v/>
      </c>
      <c r="AG21" s="28" t="str">
        <f>IF('Création champs PV'!AG21=1,1,IF(OR('Création champs PV'!AG21="V1",'Création champs PV'!AG21="V2"),"V",IF('Création champs PV'!AG21="B1","B",IF('Création champs PV'!AG21="B2","B",IF('Création champs PV'!AG21="1a","1a","")))))</f>
        <v/>
      </c>
      <c r="AH21" s="37"/>
      <c r="AJ21" s="36"/>
      <c r="AK21" s="26" t="str">
        <f>IF('Création champs PV'!AK21=1,1,IF(OR('Création champs PV'!AK21="V1",'Création champs PV'!AK21="V2"),"V",IF('Création champs PV'!AK21="B1","B",IF('Création champs PV'!AK21="B2","B",IF('Création champs PV'!AK21="1a","1a","")))))</f>
        <v/>
      </c>
      <c r="AL21" s="27" t="str">
        <f>IF('Création champs PV'!AL21=1,1,IF(OR('Création champs PV'!AL21="V1",'Création champs PV'!AL21="V2"),"V",IF('Création champs PV'!AL21="B1","B",IF('Création champs PV'!AL21="B2","B",IF('Création champs PV'!AL21="1a","1a","")))))</f>
        <v/>
      </c>
      <c r="AM21" s="27" t="str">
        <f>IF('Création champs PV'!AM21=1,1,IF(OR('Création champs PV'!AM21="V1",'Création champs PV'!AM21="V2"),"V",IF('Création champs PV'!AM21="B1","B",IF('Création champs PV'!AM21="B2","B",IF('Création champs PV'!AM21="1a","1a","")))))</f>
        <v/>
      </c>
      <c r="AN21" s="27" t="str">
        <f>IF('Création champs PV'!AN21=1,1,IF(OR('Création champs PV'!AN21="V1",'Création champs PV'!AN21="V2"),"V",IF('Création champs PV'!AN21="B1","B",IF('Création champs PV'!AN21="B2","B",IF('Création champs PV'!AN21="1a","1a","")))))</f>
        <v/>
      </c>
      <c r="AO21" s="27" t="str">
        <f>IF('Création champs PV'!AO21=1,1,IF(OR('Création champs PV'!AO21="V1",'Création champs PV'!AO21="V2"),"V",IF('Création champs PV'!AO21="B1","B",IF('Création champs PV'!AO21="B2","B",IF('Création champs PV'!AO21="1a","1a","")))))</f>
        <v/>
      </c>
      <c r="AP21" s="27" t="str">
        <f>IF('Création champs PV'!AP21=1,1,IF(OR('Création champs PV'!AP21="V1",'Création champs PV'!AP21="V2"),"V",IF('Création champs PV'!AP21="B1","B",IF('Création champs PV'!AP21="B2","B",IF('Création champs PV'!AP21="1a","1a","")))))</f>
        <v/>
      </c>
      <c r="AQ21" s="27" t="str">
        <f>IF('Création champs PV'!AQ21=1,1,IF(OR('Création champs PV'!AQ21="V1",'Création champs PV'!AQ21="V2"),"V",IF('Création champs PV'!AQ21="B1","B",IF('Création champs PV'!AQ21="B2","B",IF('Création champs PV'!AQ21="1a","1a","")))))</f>
        <v/>
      </c>
      <c r="AR21" s="27" t="str">
        <f>IF('Création champs PV'!AR21=1,1,IF(OR('Création champs PV'!AR21="V1",'Création champs PV'!AR21="V2"),"V",IF('Création champs PV'!AR21="B1","B",IF('Création champs PV'!AR21="B2","B",IF('Création champs PV'!AR21="1a","1a","")))))</f>
        <v/>
      </c>
      <c r="AS21" s="27" t="str">
        <f>IF('Création champs PV'!AS21=1,1,IF(OR('Création champs PV'!AS21="V1",'Création champs PV'!AS21="V2"),"V",IF('Création champs PV'!AS21="B1","B",IF('Création champs PV'!AS21="B2","B",IF('Création champs PV'!AS21="1a","1a","")))))</f>
        <v/>
      </c>
      <c r="AT21" s="27" t="str">
        <f>IF('Création champs PV'!AT21=1,1,IF(OR('Création champs PV'!AT21="V1",'Création champs PV'!AT21="V2"),"V",IF('Création champs PV'!AT21="B1","B",IF('Création champs PV'!AT21="B2","B",IF('Création champs PV'!AT21="1a","1a","")))))</f>
        <v/>
      </c>
      <c r="AU21" s="27" t="str">
        <f>IF('Création champs PV'!AU21=1,1,IF(OR('Création champs PV'!AU21="V1",'Création champs PV'!AU21="V2"),"V",IF('Création champs PV'!AU21="B1","B",IF('Création champs PV'!AU21="B2","B",IF('Création champs PV'!AU21="1a","1a","")))))</f>
        <v/>
      </c>
      <c r="AV21" s="27" t="str">
        <f>IF('Création champs PV'!AV21=1,1,IF(OR('Création champs PV'!AV21="V1",'Création champs PV'!AV21="V2"),"V",IF('Création champs PV'!AV21="B1","B",IF('Création champs PV'!AV21="B2","B",IF('Création champs PV'!AV21="1a","1a","")))))</f>
        <v/>
      </c>
      <c r="AW21" s="27" t="str">
        <f>IF('Création champs PV'!AW21=1,1,IF(OR('Création champs PV'!AW21="V1",'Création champs PV'!AW21="V2"),"V",IF('Création champs PV'!AW21="B1","B",IF('Création champs PV'!AW21="B2","B",IF('Création champs PV'!AW21="1a","1a","")))))</f>
        <v/>
      </c>
      <c r="AX21" s="28" t="str">
        <f>IF('Création champs PV'!AX21=1,1,IF(OR('Création champs PV'!AX21="V1",'Création champs PV'!AX21="V2"),"V",IF('Création champs PV'!AX21="B1","B",IF('Création champs PV'!AX21="B2","B",IF('Création champs PV'!AX21="1a","1a","")))))</f>
        <v/>
      </c>
      <c r="AY21" s="37"/>
      <c r="BA21" s="36"/>
      <c r="BB21" s="26" t="str">
        <f>IF('Création champs PV'!BB21=1,1,IF(OR('Création champs PV'!BB21="V1",'Création champs PV'!BB21="V2"),"V",IF('Création champs PV'!BB21="B1","B",IF('Création champs PV'!BB21="B2","B",IF('Création champs PV'!BB21="1a","1a","")))))</f>
        <v/>
      </c>
      <c r="BC21" s="27" t="str">
        <f>IF('Création champs PV'!BC21=1,1,IF(OR('Création champs PV'!BC21="V1",'Création champs PV'!BC21="V2"),"V",IF('Création champs PV'!BC21="B1","B",IF('Création champs PV'!BC21="B2","B",IF('Création champs PV'!BC21="1a","1a","")))))</f>
        <v/>
      </c>
      <c r="BD21" s="27" t="str">
        <f>IF('Création champs PV'!BD21=1,1,IF(OR('Création champs PV'!BD21="V1",'Création champs PV'!BD21="V2"),"V",IF('Création champs PV'!BD21="B1","B",IF('Création champs PV'!BD21="B2","B",IF('Création champs PV'!BD21="1a","1a","")))))</f>
        <v/>
      </c>
      <c r="BE21" s="27" t="str">
        <f>IF('Création champs PV'!BE21=1,1,IF(OR('Création champs PV'!BE21="V1",'Création champs PV'!BE21="V2"),"V",IF('Création champs PV'!BE21="B1","B",IF('Création champs PV'!BE21="B2","B",IF('Création champs PV'!BE21="1a","1a","")))))</f>
        <v/>
      </c>
      <c r="BF21" s="27" t="str">
        <f>IF('Création champs PV'!BF21=1,1,IF(OR('Création champs PV'!BF21="V1",'Création champs PV'!BF21="V2"),"V",IF('Création champs PV'!BF21="B1","B",IF('Création champs PV'!BF21="B2","B",IF('Création champs PV'!BF21="1a","1a","")))))</f>
        <v/>
      </c>
      <c r="BG21" s="27" t="str">
        <f>IF('Création champs PV'!BG21=1,1,IF(OR('Création champs PV'!BG21="V1",'Création champs PV'!BG21="V2"),"V",IF('Création champs PV'!BG21="B1","B",IF('Création champs PV'!BG21="B2","B",IF('Création champs PV'!BG21="1a","1a","")))))</f>
        <v/>
      </c>
      <c r="BH21" s="27" t="str">
        <f>IF('Création champs PV'!BH21=1,1,IF(OR('Création champs PV'!BH21="V1",'Création champs PV'!BH21="V2"),"V",IF('Création champs PV'!BH21="B1","B",IF('Création champs PV'!BH21="B2","B",IF('Création champs PV'!BH21="1a","1a","")))))</f>
        <v/>
      </c>
      <c r="BI21" s="27" t="str">
        <f>IF('Création champs PV'!BI21=1,1,IF(OR('Création champs PV'!BI21="V1",'Création champs PV'!BI21="V2"),"V",IF('Création champs PV'!BI21="B1","B",IF('Création champs PV'!BI21="B2","B",IF('Création champs PV'!BI21="1a","1a","")))))</f>
        <v/>
      </c>
      <c r="BJ21" s="27" t="str">
        <f>IF('Création champs PV'!BJ21=1,1,IF(OR('Création champs PV'!BJ21="V1",'Création champs PV'!BJ21="V2"),"V",IF('Création champs PV'!BJ21="B1","B",IF('Création champs PV'!BJ21="B2","B",IF('Création champs PV'!BJ21="1a","1a","")))))</f>
        <v/>
      </c>
      <c r="BK21" s="27" t="str">
        <f>IF('Création champs PV'!BK21=1,1,IF(OR('Création champs PV'!BK21="V1",'Création champs PV'!BK21="V2"),"V",IF('Création champs PV'!BK21="B1","B",IF('Création champs PV'!BK21="B2","B",IF('Création champs PV'!BK21="1a","1a","")))))</f>
        <v/>
      </c>
      <c r="BL21" s="27" t="str">
        <f>IF('Création champs PV'!BL21=1,1,IF(OR('Création champs PV'!BL21="V1",'Création champs PV'!BL21="V2"),"V",IF('Création champs PV'!BL21="B1","B",IF('Création champs PV'!BL21="B2","B",IF('Création champs PV'!BL21="1a","1a","")))))</f>
        <v/>
      </c>
      <c r="BM21" s="27" t="str">
        <f>IF('Création champs PV'!BM21=1,1,IF(OR('Création champs PV'!BM21="V1",'Création champs PV'!BM21="V2"),"V",IF('Création champs PV'!BM21="B1","B",IF('Création champs PV'!BM21="B2","B",IF('Création champs PV'!BM21="1a","1a","")))))</f>
        <v/>
      </c>
      <c r="BN21" s="27" t="str">
        <f>IF('Création champs PV'!BN21=1,1,IF(OR('Création champs PV'!BN21="V1",'Création champs PV'!BN21="V2"),"V",IF('Création champs PV'!BN21="B1","B",IF('Création champs PV'!BN21="B2","B",IF('Création champs PV'!BN21="1a","1a","")))))</f>
        <v/>
      </c>
      <c r="BO21" s="28" t="str">
        <f>IF('Création champs PV'!BO21=1,1,IF(OR('Création champs PV'!BO21="V1",'Création champs PV'!BO21="V2"),"V",IF('Création champs PV'!BO21="B1","B",IF('Création champs PV'!BO21="B2","B",IF('Création champs PV'!BO21="1a","1a","")))))</f>
        <v/>
      </c>
      <c r="BP21" s="37"/>
    </row>
    <row r="22" spans="2:109" ht="21" customHeight="1" x14ac:dyDescent="0.35">
      <c r="B22" s="36"/>
      <c r="C22" s="26" t="str">
        <f>IF('Création champs PV'!C22=1,1,IF(OR('Création champs PV'!C22="V1",'Création champs PV'!C22="V2"),"V",IF('Création champs PV'!C22="B1","B",IF('Création champs PV'!C22="B2","B",IF('Création champs PV'!C22="1a","1a","")))))</f>
        <v/>
      </c>
      <c r="D22" s="27" t="str">
        <f>IF('Création champs PV'!D22=1,1,IF(OR('Création champs PV'!D22="V1",'Création champs PV'!D22="V2"),"V",IF('Création champs PV'!D22="B1","B",IF('Création champs PV'!D22="B2","B",IF('Création champs PV'!D22="1a","1a","")))))</f>
        <v/>
      </c>
      <c r="E22" s="27" t="str">
        <f>IF('Création champs PV'!E22=1,1,IF(OR('Création champs PV'!E22="V1",'Création champs PV'!E22="V2"),"V",IF('Création champs PV'!E22="B1","B",IF('Création champs PV'!E22="B2","B",IF('Création champs PV'!E22="1a","1a","")))))</f>
        <v/>
      </c>
      <c r="F22" s="27" t="str">
        <f>IF('Création champs PV'!F22=1,1,IF(OR('Création champs PV'!F22="V1",'Création champs PV'!F22="V2"),"V",IF('Création champs PV'!F22="B1","B",IF('Création champs PV'!F22="B2","B",IF('Création champs PV'!F22="1a","1a","")))))</f>
        <v/>
      </c>
      <c r="G22" s="27" t="str">
        <f>IF('Création champs PV'!G22=1,1,IF(OR('Création champs PV'!G22="V1",'Création champs PV'!G22="V2"),"V",IF('Création champs PV'!G22="B1","B",IF('Création champs PV'!G22="B2","B",IF('Création champs PV'!G22="1a","1a","")))))</f>
        <v/>
      </c>
      <c r="H22" s="27" t="str">
        <f>IF('Création champs PV'!H22=1,1,IF(OR('Création champs PV'!H22="V1",'Création champs PV'!H22="V2"),"V",IF('Création champs PV'!H22="B1","B",IF('Création champs PV'!H22="B2","B",IF('Création champs PV'!H22="1a","1a","")))))</f>
        <v/>
      </c>
      <c r="I22" s="27" t="str">
        <f>IF('Création champs PV'!I22=1,1,IF(OR('Création champs PV'!I22="V1",'Création champs PV'!I22="V2"),"V",IF('Création champs PV'!I22="B1","B",IF('Création champs PV'!I22="B2","B",IF('Création champs PV'!I22="1a","1a","")))))</f>
        <v/>
      </c>
      <c r="J22" s="27" t="str">
        <f>IF('Création champs PV'!J22=1,1,IF(OR('Création champs PV'!J22="V1",'Création champs PV'!J22="V2"),"V",IF('Création champs PV'!J22="B1","B",IF('Création champs PV'!J22="B2","B",IF('Création champs PV'!J22="1a","1a","")))))</f>
        <v/>
      </c>
      <c r="K22" s="27" t="str">
        <f>IF('Création champs PV'!K22=1,1,IF(OR('Création champs PV'!K22="V1",'Création champs PV'!K22="V2"),"V",IF('Création champs PV'!K22="B1","B",IF('Création champs PV'!K22="B2","B",IF('Création champs PV'!K22="1a","1a","")))))</f>
        <v/>
      </c>
      <c r="L22" s="27" t="str">
        <f>IF('Création champs PV'!L22=1,1,IF(OR('Création champs PV'!L22="V1",'Création champs PV'!L22="V2"),"V",IF('Création champs PV'!L22="B1","B",IF('Création champs PV'!L22="B2","B",IF('Création champs PV'!L22="1a","1a","")))))</f>
        <v/>
      </c>
      <c r="M22" s="27" t="str">
        <f>IF('Création champs PV'!M22=1,1,IF(OR('Création champs PV'!M22="V1",'Création champs PV'!M22="V2"),"V",IF('Création champs PV'!M22="B1","B",IF('Création champs PV'!M22="B2","B",IF('Création champs PV'!M22="1a","1a","")))))</f>
        <v/>
      </c>
      <c r="N22" s="27" t="str">
        <f>IF('Création champs PV'!N22=1,1,IF(OR('Création champs PV'!N22="V1",'Création champs PV'!N22="V2"),"V",IF('Création champs PV'!N22="B1","B",IF('Création champs PV'!N22="B2","B",IF('Création champs PV'!N22="1a","1a","")))))</f>
        <v/>
      </c>
      <c r="O22" s="27" t="str">
        <f>IF('Création champs PV'!O22=1,1,IF(OR('Création champs PV'!O22="V1",'Création champs PV'!O22="V2"),"V",IF('Création champs PV'!O22="B1","B",IF('Création champs PV'!O22="B2","B",IF('Création champs PV'!O22="1a","1a","")))))</f>
        <v/>
      </c>
      <c r="P22" s="28" t="str">
        <f>IF('Création champs PV'!P22=1,1,IF(OR('Création champs PV'!P22="V1",'Création champs PV'!P22="V2"),"V",IF('Création champs PV'!P22="B1","B",IF('Création champs PV'!P22="B2","B",IF('Création champs PV'!P22="1a","1a","")))))</f>
        <v/>
      </c>
      <c r="Q22" s="37"/>
      <c r="S22" s="36"/>
      <c r="T22" s="26" t="str">
        <f>IF('Création champs PV'!T22=1,1,IF(OR('Création champs PV'!T22="V1",'Création champs PV'!T22="V2"),"V",IF('Création champs PV'!T22="B1","B",IF('Création champs PV'!T22="B2","B",IF('Création champs PV'!T22="1a","1a","")))))</f>
        <v/>
      </c>
      <c r="U22" s="27" t="str">
        <f>IF('Création champs PV'!U22=1,1,IF(OR('Création champs PV'!U22="V1",'Création champs PV'!U22="V2"),"V",IF('Création champs PV'!U22="B1","B",IF('Création champs PV'!U22="B2","B",IF('Création champs PV'!U22="1a","1a","")))))</f>
        <v/>
      </c>
      <c r="V22" s="27" t="str">
        <f>IF('Création champs PV'!V22=1,1,IF(OR('Création champs PV'!V22="V1",'Création champs PV'!V22="V2"),"V",IF('Création champs PV'!V22="B1","B",IF('Création champs PV'!V22="B2","B",IF('Création champs PV'!V22="1a","1a","")))))</f>
        <v/>
      </c>
      <c r="W22" s="27" t="str">
        <f>IF('Création champs PV'!W22=1,1,IF(OR('Création champs PV'!W22="V1",'Création champs PV'!W22="V2"),"V",IF('Création champs PV'!W22="B1","B",IF('Création champs PV'!W22="B2","B",IF('Création champs PV'!W22="1a","1a","")))))</f>
        <v/>
      </c>
      <c r="X22" s="27" t="str">
        <f>IF('Création champs PV'!X22=1,1,IF(OR('Création champs PV'!X22="V1",'Création champs PV'!X22="V2"),"V",IF('Création champs PV'!X22="B1","B",IF('Création champs PV'!X22="B2","B",IF('Création champs PV'!X22="1a","1a","")))))</f>
        <v/>
      </c>
      <c r="Y22" s="27" t="str">
        <f>IF('Création champs PV'!Y22=1,1,IF(OR('Création champs PV'!Y22="V1",'Création champs PV'!Y22="V2"),"V",IF('Création champs PV'!Y22="B1","B",IF('Création champs PV'!Y22="B2","B",IF('Création champs PV'!Y22="1a","1a","")))))</f>
        <v/>
      </c>
      <c r="Z22" s="27" t="str">
        <f>IF('Création champs PV'!Z22=1,1,IF(OR('Création champs PV'!Z22="V1",'Création champs PV'!Z22="V2"),"V",IF('Création champs PV'!Z22="B1","B",IF('Création champs PV'!Z22="B2","B",IF('Création champs PV'!Z22="1a","1a","")))))</f>
        <v/>
      </c>
      <c r="AA22" s="27" t="str">
        <f>IF('Création champs PV'!AA22=1,1,IF(OR('Création champs PV'!AA22="V1",'Création champs PV'!AA22="V2"),"V",IF('Création champs PV'!AA22="B1","B",IF('Création champs PV'!AA22="B2","B",IF('Création champs PV'!AA22="1a","1a","")))))</f>
        <v/>
      </c>
      <c r="AB22" s="27" t="str">
        <f>IF('Création champs PV'!AB22=1,1,IF(OR('Création champs PV'!AB22="V1",'Création champs PV'!AB22="V2"),"V",IF('Création champs PV'!AB22="B1","B",IF('Création champs PV'!AB22="B2","B",IF('Création champs PV'!AB22="1a","1a","")))))</f>
        <v/>
      </c>
      <c r="AC22" s="27" t="str">
        <f>IF('Création champs PV'!AC22=1,1,IF(OR('Création champs PV'!AC22="V1",'Création champs PV'!AC22="V2"),"V",IF('Création champs PV'!AC22="B1","B",IF('Création champs PV'!AC22="B2","B",IF('Création champs PV'!AC22="1a","1a","")))))</f>
        <v/>
      </c>
      <c r="AD22" s="27" t="str">
        <f>IF('Création champs PV'!AD22=1,1,IF(OR('Création champs PV'!AD22="V1",'Création champs PV'!AD22="V2"),"V",IF('Création champs PV'!AD22="B1","B",IF('Création champs PV'!AD22="B2","B",IF('Création champs PV'!AD22="1a","1a","")))))</f>
        <v/>
      </c>
      <c r="AE22" s="27" t="str">
        <f>IF('Création champs PV'!AE22=1,1,IF(OR('Création champs PV'!AE22="V1",'Création champs PV'!AE22="V2"),"V",IF('Création champs PV'!AE22="B1","B",IF('Création champs PV'!AE22="B2","B",IF('Création champs PV'!AE22="1a","1a","")))))</f>
        <v/>
      </c>
      <c r="AF22" s="27" t="str">
        <f>IF('Création champs PV'!AF22=1,1,IF(OR('Création champs PV'!AF22="V1",'Création champs PV'!AF22="V2"),"V",IF('Création champs PV'!AF22="B1","B",IF('Création champs PV'!AF22="B2","B",IF('Création champs PV'!AF22="1a","1a","")))))</f>
        <v/>
      </c>
      <c r="AG22" s="28" t="str">
        <f>IF('Création champs PV'!AG22=1,1,IF(OR('Création champs PV'!AG22="V1",'Création champs PV'!AG22="V2"),"V",IF('Création champs PV'!AG22="B1","B",IF('Création champs PV'!AG22="B2","B",IF('Création champs PV'!AG22="1a","1a","")))))</f>
        <v/>
      </c>
      <c r="AH22" s="37"/>
      <c r="AJ22" s="36"/>
      <c r="AK22" s="26" t="str">
        <f>IF('Création champs PV'!AK22=1,1,IF(OR('Création champs PV'!AK22="V1",'Création champs PV'!AK22="V2"),"V",IF('Création champs PV'!AK22="B1","B",IF('Création champs PV'!AK22="B2","B",IF('Création champs PV'!AK22="1a","1a","")))))</f>
        <v/>
      </c>
      <c r="AL22" s="27" t="str">
        <f>IF('Création champs PV'!AL22=1,1,IF(OR('Création champs PV'!AL22="V1",'Création champs PV'!AL22="V2"),"V",IF('Création champs PV'!AL22="B1","B",IF('Création champs PV'!AL22="B2","B",IF('Création champs PV'!AL22="1a","1a","")))))</f>
        <v/>
      </c>
      <c r="AM22" s="27" t="str">
        <f>IF('Création champs PV'!AM22=1,1,IF(OR('Création champs PV'!AM22="V1",'Création champs PV'!AM22="V2"),"V",IF('Création champs PV'!AM22="B1","B",IF('Création champs PV'!AM22="B2","B",IF('Création champs PV'!AM22="1a","1a","")))))</f>
        <v/>
      </c>
      <c r="AN22" s="27" t="str">
        <f>IF('Création champs PV'!AN22=1,1,IF(OR('Création champs PV'!AN22="V1",'Création champs PV'!AN22="V2"),"V",IF('Création champs PV'!AN22="B1","B",IF('Création champs PV'!AN22="B2","B",IF('Création champs PV'!AN22="1a","1a","")))))</f>
        <v/>
      </c>
      <c r="AO22" s="27" t="str">
        <f>IF('Création champs PV'!AO22=1,1,IF(OR('Création champs PV'!AO22="V1",'Création champs PV'!AO22="V2"),"V",IF('Création champs PV'!AO22="B1","B",IF('Création champs PV'!AO22="B2","B",IF('Création champs PV'!AO22="1a","1a","")))))</f>
        <v/>
      </c>
      <c r="AP22" s="27" t="str">
        <f>IF('Création champs PV'!AP22=1,1,IF(OR('Création champs PV'!AP22="V1",'Création champs PV'!AP22="V2"),"V",IF('Création champs PV'!AP22="B1","B",IF('Création champs PV'!AP22="B2","B",IF('Création champs PV'!AP22="1a","1a","")))))</f>
        <v/>
      </c>
      <c r="AQ22" s="27" t="str">
        <f>IF('Création champs PV'!AQ22=1,1,IF(OR('Création champs PV'!AQ22="V1",'Création champs PV'!AQ22="V2"),"V",IF('Création champs PV'!AQ22="B1","B",IF('Création champs PV'!AQ22="B2","B",IF('Création champs PV'!AQ22="1a","1a","")))))</f>
        <v/>
      </c>
      <c r="AR22" s="27" t="str">
        <f>IF('Création champs PV'!AR22=1,1,IF(OR('Création champs PV'!AR22="V1",'Création champs PV'!AR22="V2"),"V",IF('Création champs PV'!AR22="B1","B",IF('Création champs PV'!AR22="B2","B",IF('Création champs PV'!AR22="1a","1a","")))))</f>
        <v/>
      </c>
      <c r="AS22" s="27" t="str">
        <f>IF('Création champs PV'!AS22=1,1,IF(OR('Création champs PV'!AS22="V1",'Création champs PV'!AS22="V2"),"V",IF('Création champs PV'!AS22="B1","B",IF('Création champs PV'!AS22="B2","B",IF('Création champs PV'!AS22="1a","1a","")))))</f>
        <v/>
      </c>
      <c r="AT22" s="27" t="str">
        <f>IF('Création champs PV'!AT22=1,1,IF(OR('Création champs PV'!AT22="V1",'Création champs PV'!AT22="V2"),"V",IF('Création champs PV'!AT22="B1","B",IF('Création champs PV'!AT22="B2","B",IF('Création champs PV'!AT22="1a","1a","")))))</f>
        <v/>
      </c>
      <c r="AU22" s="27" t="str">
        <f>IF('Création champs PV'!AU22=1,1,IF(OR('Création champs PV'!AU22="V1",'Création champs PV'!AU22="V2"),"V",IF('Création champs PV'!AU22="B1","B",IF('Création champs PV'!AU22="B2","B",IF('Création champs PV'!AU22="1a","1a","")))))</f>
        <v/>
      </c>
      <c r="AV22" s="27" t="str">
        <f>IF('Création champs PV'!AV22=1,1,IF(OR('Création champs PV'!AV22="V1",'Création champs PV'!AV22="V2"),"V",IF('Création champs PV'!AV22="B1","B",IF('Création champs PV'!AV22="B2","B",IF('Création champs PV'!AV22="1a","1a","")))))</f>
        <v/>
      </c>
      <c r="AW22" s="27" t="str">
        <f>IF('Création champs PV'!AW22=1,1,IF(OR('Création champs PV'!AW22="V1",'Création champs PV'!AW22="V2"),"V",IF('Création champs PV'!AW22="B1","B",IF('Création champs PV'!AW22="B2","B",IF('Création champs PV'!AW22="1a","1a","")))))</f>
        <v/>
      </c>
      <c r="AX22" s="28" t="str">
        <f>IF('Création champs PV'!AX22=1,1,IF(OR('Création champs PV'!AX22="V1",'Création champs PV'!AX22="V2"),"V",IF('Création champs PV'!AX22="B1","B",IF('Création champs PV'!AX22="B2","B",IF('Création champs PV'!AX22="1a","1a","")))))</f>
        <v/>
      </c>
      <c r="AY22" s="37"/>
      <c r="BA22" s="36"/>
      <c r="BB22" s="26" t="str">
        <f>IF('Création champs PV'!BB22=1,1,IF(OR('Création champs PV'!BB22="V1",'Création champs PV'!BB22="V2"),"V",IF('Création champs PV'!BB22="B1","B",IF('Création champs PV'!BB22="B2","B",IF('Création champs PV'!BB22="1a","1a","")))))</f>
        <v/>
      </c>
      <c r="BC22" s="27" t="str">
        <f>IF('Création champs PV'!BC22=1,1,IF(OR('Création champs PV'!BC22="V1",'Création champs PV'!BC22="V2"),"V",IF('Création champs PV'!BC22="B1","B",IF('Création champs PV'!BC22="B2","B",IF('Création champs PV'!BC22="1a","1a","")))))</f>
        <v/>
      </c>
      <c r="BD22" s="27" t="str">
        <f>IF('Création champs PV'!BD22=1,1,IF(OR('Création champs PV'!BD22="V1",'Création champs PV'!BD22="V2"),"V",IF('Création champs PV'!BD22="B1","B",IF('Création champs PV'!BD22="B2","B",IF('Création champs PV'!BD22="1a","1a","")))))</f>
        <v/>
      </c>
      <c r="BE22" s="27" t="str">
        <f>IF('Création champs PV'!BE22=1,1,IF(OR('Création champs PV'!BE22="V1",'Création champs PV'!BE22="V2"),"V",IF('Création champs PV'!BE22="B1","B",IF('Création champs PV'!BE22="B2","B",IF('Création champs PV'!BE22="1a","1a","")))))</f>
        <v/>
      </c>
      <c r="BF22" s="27" t="str">
        <f>IF('Création champs PV'!BF22=1,1,IF(OR('Création champs PV'!BF22="V1",'Création champs PV'!BF22="V2"),"V",IF('Création champs PV'!BF22="B1","B",IF('Création champs PV'!BF22="B2","B",IF('Création champs PV'!BF22="1a","1a","")))))</f>
        <v/>
      </c>
      <c r="BG22" s="27" t="str">
        <f>IF('Création champs PV'!BG22=1,1,IF(OR('Création champs PV'!BG22="V1",'Création champs PV'!BG22="V2"),"V",IF('Création champs PV'!BG22="B1","B",IF('Création champs PV'!BG22="B2","B",IF('Création champs PV'!BG22="1a","1a","")))))</f>
        <v/>
      </c>
      <c r="BH22" s="27" t="str">
        <f>IF('Création champs PV'!BH22=1,1,IF(OR('Création champs PV'!BH22="V1",'Création champs PV'!BH22="V2"),"V",IF('Création champs PV'!BH22="B1","B",IF('Création champs PV'!BH22="B2","B",IF('Création champs PV'!BH22="1a","1a","")))))</f>
        <v/>
      </c>
      <c r="BI22" s="27" t="str">
        <f>IF('Création champs PV'!BI22=1,1,IF(OR('Création champs PV'!BI22="V1",'Création champs PV'!BI22="V2"),"V",IF('Création champs PV'!BI22="B1","B",IF('Création champs PV'!BI22="B2","B",IF('Création champs PV'!BI22="1a","1a","")))))</f>
        <v/>
      </c>
      <c r="BJ22" s="27" t="str">
        <f>IF('Création champs PV'!BJ22=1,1,IF(OR('Création champs PV'!BJ22="V1",'Création champs PV'!BJ22="V2"),"V",IF('Création champs PV'!BJ22="B1","B",IF('Création champs PV'!BJ22="B2","B",IF('Création champs PV'!BJ22="1a","1a","")))))</f>
        <v/>
      </c>
      <c r="BK22" s="27" t="str">
        <f>IF('Création champs PV'!BK22=1,1,IF(OR('Création champs PV'!BK22="V1",'Création champs PV'!BK22="V2"),"V",IF('Création champs PV'!BK22="B1","B",IF('Création champs PV'!BK22="B2","B",IF('Création champs PV'!BK22="1a","1a","")))))</f>
        <v/>
      </c>
      <c r="BL22" s="27" t="str">
        <f>IF('Création champs PV'!BL22=1,1,IF(OR('Création champs PV'!BL22="V1",'Création champs PV'!BL22="V2"),"V",IF('Création champs PV'!BL22="B1","B",IF('Création champs PV'!BL22="B2","B",IF('Création champs PV'!BL22="1a","1a","")))))</f>
        <v/>
      </c>
      <c r="BM22" s="27" t="str">
        <f>IF('Création champs PV'!BM22=1,1,IF(OR('Création champs PV'!BM22="V1",'Création champs PV'!BM22="V2"),"V",IF('Création champs PV'!BM22="B1","B",IF('Création champs PV'!BM22="B2","B",IF('Création champs PV'!BM22="1a","1a","")))))</f>
        <v/>
      </c>
      <c r="BN22" s="27" t="str">
        <f>IF('Création champs PV'!BN22=1,1,IF(OR('Création champs PV'!BN22="V1",'Création champs PV'!BN22="V2"),"V",IF('Création champs PV'!BN22="B1","B",IF('Création champs PV'!BN22="B2","B",IF('Création champs PV'!BN22="1a","1a","")))))</f>
        <v/>
      </c>
      <c r="BO22" s="28" t="str">
        <f>IF('Création champs PV'!BO22=1,1,IF(OR('Création champs PV'!BO22="V1",'Création champs PV'!BO22="V2"),"V",IF('Création champs PV'!BO22="B1","B",IF('Création champs PV'!BO22="B2","B",IF('Création champs PV'!BO22="1a","1a","")))))</f>
        <v/>
      </c>
      <c r="BP22" s="37"/>
    </row>
    <row r="23" spans="2:109" ht="21" customHeight="1" thickBot="1" x14ac:dyDescent="0.4">
      <c r="B23" s="36"/>
      <c r="C23" s="29" t="str">
        <f>IF('Création champs PV'!C23=1,1,IF(OR('Création champs PV'!C23="V1",'Création champs PV'!C23="V2"),"V",IF('Création champs PV'!C23="B1","B",IF('Création champs PV'!C23="B2","B",IF('Création champs PV'!C23="1a","1a","")))))</f>
        <v/>
      </c>
      <c r="D23" s="30" t="str">
        <f>IF('Création champs PV'!D23=1,1,IF(OR('Création champs PV'!D23="V1",'Création champs PV'!D23="V2"),"V",IF('Création champs PV'!D23="B1","B",IF('Création champs PV'!D23="B2","B",IF('Création champs PV'!D23="1a","1a","")))))</f>
        <v/>
      </c>
      <c r="E23" s="30" t="str">
        <f>IF('Création champs PV'!E23=1,1,IF(OR('Création champs PV'!E23="V1",'Création champs PV'!E23="V2"),"V",IF('Création champs PV'!E23="B1","B",IF('Création champs PV'!E23="B2","B",IF('Création champs PV'!E23="1a","1a","")))))</f>
        <v/>
      </c>
      <c r="F23" s="30" t="str">
        <f>IF('Création champs PV'!F23=1,1,IF(OR('Création champs PV'!F23="V1",'Création champs PV'!F23="V2"),"V",IF('Création champs PV'!F23="B1","B",IF('Création champs PV'!F23="B2","B",IF('Création champs PV'!F23="1a","1a","")))))</f>
        <v/>
      </c>
      <c r="G23" s="30" t="str">
        <f>IF('Création champs PV'!G23=1,1,IF(OR('Création champs PV'!G23="V1",'Création champs PV'!G23="V2"),"V",IF('Création champs PV'!G23="B1","B",IF('Création champs PV'!G23="B2","B",IF('Création champs PV'!G23="1a","1a","")))))</f>
        <v/>
      </c>
      <c r="H23" s="30" t="str">
        <f>IF('Création champs PV'!H23=1,1,IF(OR('Création champs PV'!H23="V1",'Création champs PV'!H23="V2"),"V",IF('Création champs PV'!H23="B1","B",IF('Création champs PV'!H23="B2","B",IF('Création champs PV'!H23="1a","1a","")))))</f>
        <v/>
      </c>
      <c r="I23" s="30" t="str">
        <f>IF('Création champs PV'!I23=1,1,IF(OR('Création champs PV'!I23="V1",'Création champs PV'!I23="V2"),"V",IF('Création champs PV'!I23="B1","B",IF('Création champs PV'!I23="B2","B",IF('Création champs PV'!I23="1a","1a","")))))</f>
        <v/>
      </c>
      <c r="J23" s="30" t="str">
        <f>IF('Création champs PV'!J23=1,1,IF(OR('Création champs PV'!J23="V1",'Création champs PV'!J23="V2"),"V",IF('Création champs PV'!J23="B1","B",IF('Création champs PV'!J23="B2","B",IF('Création champs PV'!J23="1a","1a","")))))</f>
        <v/>
      </c>
      <c r="K23" s="30" t="str">
        <f>IF('Création champs PV'!K23=1,1,IF(OR('Création champs PV'!K23="V1",'Création champs PV'!K23="V2"),"V",IF('Création champs PV'!K23="B1","B",IF('Création champs PV'!K23="B2","B",IF('Création champs PV'!K23="1a","1a","")))))</f>
        <v/>
      </c>
      <c r="L23" s="30" t="str">
        <f>IF('Création champs PV'!L23=1,1,IF(OR('Création champs PV'!L23="V1",'Création champs PV'!L23="V2"),"V",IF('Création champs PV'!L23="B1","B",IF('Création champs PV'!L23="B2","B",IF('Création champs PV'!L23="1a","1a","")))))</f>
        <v/>
      </c>
      <c r="M23" s="30" t="str">
        <f>IF('Création champs PV'!M23=1,1,IF(OR('Création champs PV'!M23="V1",'Création champs PV'!M23="V2"),"V",IF('Création champs PV'!M23="B1","B",IF('Création champs PV'!M23="B2","B",IF('Création champs PV'!M23="1a","1a","")))))</f>
        <v/>
      </c>
      <c r="N23" s="30" t="str">
        <f>IF('Création champs PV'!N23=1,1,IF(OR('Création champs PV'!N23="V1",'Création champs PV'!N23="V2"),"V",IF('Création champs PV'!N23="B1","B",IF('Création champs PV'!N23="B2","B",IF('Création champs PV'!N23="1a","1a","")))))</f>
        <v/>
      </c>
      <c r="O23" s="30" t="str">
        <f>IF('Création champs PV'!O23=1,1,IF(OR('Création champs PV'!O23="V1",'Création champs PV'!O23="V2"),"V",IF('Création champs PV'!O23="B1","B",IF('Création champs PV'!O23="B2","B",IF('Création champs PV'!O23="1a","1a","")))))</f>
        <v/>
      </c>
      <c r="P23" s="31" t="str">
        <f>IF('Création champs PV'!P23=1,1,IF(OR('Création champs PV'!P23="V1",'Création champs PV'!P23="V2"),"V",IF('Création champs PV'!P23="B1","B",IF('Création champs PV'!P23="B2","B",IF('Création champs PV'!P23="1a","1a","")))))</f>
        <v/>
      </c>
      <c r="Q23" s="37"/>
      <c r="S23" s="36"/>
      <c r="T23" s="29" t="str">
        <f>IF('Création champs PV'!T23=1,1,IF(OR('Création champs PV'!T23="V1",'Création champs PV'!T23="V2"),"V",IF('Création champs PV'!T23="B1","B",IF('Création champs PV'!T23="B2","B",IF('Création champs PV'!T23="1a","1a","")))))</f>
        <v/>
      </c>
      <c r="U23" s="30" t="str">
        <f>IF('Création champs PV'!U23=1,1,IF(OR('Création champs PV'!U23="V1",'Création champs PV'!U23="V2"),"V",IF('Création champs PV'!U23="B1","B",IF('Création champs PV'!U23="B2","B",IF('Création champs PV'!U23="1a","1a","")))))</f>
        <v/>
      </c>
      <c r="V23" s="30" t="str">
        <f>IF('Création champs PV'!V23=1,1,IF(OR('Création champs PV'!V23="V1",'Création champs PV'!V23="V2"),"V",IF('Création champs PV'!V23="B1","B",IF('Création champs PV'!V23="B2","B",IF('Création champs PV'!V23="1a","1a","")))))</f>
        <v/>
      </c>
      <c r="W23" s="30" t="str">
        <f>IF('Création champs PV'!W23=1,1,IF(OR('Création champs PV'!W23="V1",'Création champs PV'!W23="V2"),"V",IF('Création champs PV'!W23="B1","B",IF('Création champs PV'!W23="B2","B",IF('Création champs PV'!W23="1a","1a","")))))</f>
        <v/>
      </c>
      <c r="X23" s="30" t="str">
        <f>IF('Création champs PV'!X23=1,1,IF(OR('Création champs PV'!X23="V1",'Création champs PV'!X23="V2"),"V",IF('Création champs PV'!X23="B1","B",IF('Création champs PV'!X23="B2","B",IF('Création champs PV'!X23="1a","1a","")))))</f>
        <v/>
      </c>
      <c r="Y23" s="30" t="str">
        <f>IF('Création champs PV'!Y23=1,1,IF(OR('Création champs PV'!Y23="V1",'Création champs PV'!Y23="V2"),"V",IF('Création champs PV'!Y23="B1","B",IF('Création champs PV'!Y23="B2","B",IF('Création champs PV'!Y23="1a","1a","")))))</f>
        <v/>
      </c>
      <c r="Z23" s="30" t="str">
        <f>IF('Création champs PV'!Z23=1,1,IF(OR('Création champs PV'!Z23="V1",'Création champs PV'!Z23="V2"),"V",IF('Création champs PV'!Z23="B1","B",IF('Création champs PV'!Z23="B2","B",IF('Création champs PV'!Z23="1a","1a","")))))</f>
        <v/>
      </c>
      <c r="AA23" s="30" t="str">
        <f>IF('Création champs PV'!AA23=1,1,IF(OR('Création champs PV'!AA23="V1",'Création champs PV'!AA23="V2"),"V",IF('Création champs PV'!AA23="B1","B",IF('Création champs PV'!AA23="B2","B",IF('Création champs PV'!AA23="1a","1a","")))))</f>
        <v/>
      </c>
      <c r="AB23" s="30" t="str">
        <f>IF('Création champs PV'!AB23=1,1,IF(OR('Création champs PV'!AB23="V1",'Création champs PV'!AB23="V2"),"V",IF('Création champs PV'!AB23="B1","B",IF('Création champs PV'!AB23="B2","B",IF('Création champs PV'!AB23="1a","1a","")))))</f>
        <v/>
      </c>
      <c r="AC23" s="30" t="str">
        <f>IF('Création champs PV'!AC23=1,1,IF(OR('Création champs PV'!AC23="V1",'Création champs PV'!AC23="V2"),"V",IF('Création champs PV'!AC23="B1","B",IF('Création champs PV'!AC23="B2","B",IF('Création champs PV'!AC23="1a","1a","")))))</f>
        <v/>
      </c>
      <c r="AD23" s="30" t="str">
        <f>IF('Création champs PV'!AD23=1,1,IF(OR('Création champs PV'!AD23="V1",'Création champs PV'!AD23="V2"),"V",IF('Création champs PV'!AD23="B1","B",IF('Création champs PV'!AD23="B2","B",IF('Création champs PV'!AD23="1a","1a","")))))</f>
        <v/>
      </c>
      <c r="AE23" s="30" t="str">
        <f>IF('Création champs PV'!AE23=1,1,IF(OR('Création champs PV'!AE23="V1",'Création champs PV'!AE23="V2"),"V",IF('Création champs PV'!AE23="B1","B",IF('Création champs PV'!AE23="B2","B",IF('Création champs PV'!AE23="1a","1a","")))))</f>
        <v/>
      </c>
      <c r="AF23" s="30" t="str">
        <f>IF('Création champs PV'!AF23=1,1,IF(OR('Création champs PV'!AF23="V1",'Création champs PV'!AF23="V2"),"V",IF('Création champs PV'!AF23="B1","B",IF('Création champs PV'!AF23="B2","B",IF('Création champs PV'!AF23="1a","1a","")))))</f>
        <v/>
      </c>
      <c r="AG23" s="31" t="str">
        <f>IF('Création champs PV'!AG23=1,1,IF(OR('Création champs PV'!AG23="V1",'Création champs PV'!AG23="V2"),"V",IF('Création champs PV'!AG23="B1","B",IF('Création champs PV'!AG23="B2","B",IF('Création champs PV'!AG23="1a","1a","")))))</f>
        <v/>
      </c>
      <c r="AH23" s="37"/>
      <c r="AJ23" s="36"/>
      <c r="AK23" s="29" t="str">
        <f>IF('Création champs PV'!AK23=1,1,IF(OR('Création champs PV'!AK23="V1",'Création champs PV'!AK23="V2"),"V",IF('Création champs PV'!AK23="B1","B",IF('Création champs PV'!AK23="B2","B",IF('Création champs PV'!AK23="1a","1a","")))))</f>
        <v/>
      </c>
      <c r="AL23" s="30" t="str">
        <f>IF('Création champs PV'!AL23=1,1,IF(OR('Création champs PV'!AL23="V1",'Création champs PV'!AL23="V2"),"V",IF('Création champs PV'!AL23="B1","B",IF('Création champs PV'!AL23="B2","B",IF('Création champs PV'!AL23="1a","1a","")))))</f>
        <v/>
      </c>
      <c r="AM23" s="30" t="str">
        <f>IF('Création champs PV'!AM23=1,1,IF(OR('Création champs PV'!AM23="V1",'Création champs PV'!AM23="V2"),"V",IF('Création champs PV'!AM23="B1","B",IF('Création champs PV'!AM23="B2","B",IF('Création champs PV'!AM23="1a","1a","")))))</f>
        <v/>
      </c>
      <c r="AN23" s="30" t="str">
        <f>IF('Création champs PV'!AN23=1,1,IF(OR('Création champs PV'!AN23="V1",'Création champs PV'!AN23="V2"),"V",IF('Création champs PV'!AN23="B1","B",IF('Création champs PV'!AN23="B2","B",IF('Création champs PV'!AN23="1a","1a","")))))</f>
        <v/>
      </c>
      <c r="AO23" s="30" t="str">
        <f>IF('Création champs PV'!AO23=1,1,IF(OR('Création champs PV'!AO23="V1",'Création champs PV'!AO23="V2"),"V",IF('Création champs PV'!AO23="B1","B",IF('Création champs PV'!AO23="B2","B",IF('Création champs PV'!AO23="1a","1a","")))))</f>
        <v/>
      </c>
      <c r="AP23" s="30" t="str">
        <f>IF('Création champs PV'!AP23=1,1,IF(OR('Création champs PV'!AP23="V1",'Création champs PV'!AP23="V2"),"V",IF('Création champs PV'!AP23="B1","B",IF('Création champs PV'!AP23="B2","B",IF('Création champs PV'!AP23="1a","1a","")))))</f>
        <v/>
      </c>
      <c r="AQ23" s="30" t="str">
        <f>IF('Création champs PV'!AQ23=1,1,IF(OR('Création champs PV'!AQ23="V1",'Création champs PV'!AQ23="V2"),"V",IF('Création champs PV'!AQ23="B1","B",IF('Création champs PV'!AQ23="B2","B",IF('Création champs PV'!AQ23="1a","1a","")))))</f>
        <v/>
      </c>
      <c r="AR23" s="30" t="str">
        <f>IF('Création champs PV'!AR23=1,1,IF(OR('Création champs PV'!AR23="V1",'Création champs PV'!AR23="V2"),"V",IF('Création champs PV'!AR23="B1","B",IF('Création champs PV'!AR23="B2","B",IF('Création champs PV'!AR23="1a","1a","")))))</f>
        <v/>
      </c>
      <c r="AS23" s="30" t="str">
        <f>IF('Création champs PV'!AS23=1,1,IF(OR('Création champs PV'!AS23="V1",'Création champs PV'!AS23="V2"),"V",IF('Création champs PV'!AS23="B1","B",IF('Création champs PV'!AS23="B2","B",IF('Création champs PV'!AS23="1a","1a","")))))</f>
        <v/>
      </c>
      <c r="AT23" s="30" t="str">
        <f>IF('Création champs PV'!AT23=1,1,IF(OR('Création champs PV'!AT23="V1",'Création champs PV'!AT23="V2"),"V",IF('Création champs PV'!AT23="B1","B",IF('Création champs PV'!AT23="B2","B",IF('Création champs PV'!AT23="1a","1a","")))))</f>
        <v/>
      </c>
      <c r="AU23" s="30" t="str">
        <f>IF('Création champs PV'!AU23=1,1,IF(OR('Création champs PV'!AU23="V1",'Création champs PV'!AU23="V2"),"V",IF('Création champs PV'!AU23="B1","B",IF('Création champs PV'!AU23="B2","B",IF('Création champs PV'!AU23="1a","1a","")))))</f>
        <v/>
      </c>
      <c r="AV23" s="30" t="str">
        <f>IF('Création champs PV'!AV23=1,1,IF(OR('Création champs PV'!AV23="V1",'Création champs PV'!AV23="V2"),"V",IF('Création champs PV'!AV23="B1","B",IF('Création champs PV'!AV23="B2","B",IF('Création champs PV'!AV23="1a","1a","")))))</f>
        <v/>
      </c>
      <c r="AW23" s="30" t="str">
        <f>IF('Création champs PV'!AW23=1,1,IF(OR('Création champs PV'!AW23="V1",'Création champs PV'!AW23="V2"),"V",IF('Création champs PV'!AW23="B1","B",IF('Création champs PV'!AW23="B2","B",IF('Création champs PV'!AW23="1a","1a","")))))</f>
        <v/>
      </c>
      <c r="AX23" s="31" t="str">
        <f>IF('Création champs PV'!AX23=1,1,IF(OR('Création champs PV'!AX23="V1",'Création champs PV'!AX23="V2"),"V",IF('Création champs PV'!AX23="B1","B",IF('Création champs PV'!AX23="B2","B",IF('Création champs PV'!AX23="1a","1a","")))))</f>
        <v/>
      </c>
      <c r="AY23" s="37"/>
      <c r="BA23" s="36"/>
      <c r="BB23" s="29" t="str">
        <f>IF('Création champs PV'!BB23=1,1,IF(OR('Création champs PV'!BB23="V1",'Création champs PV'!BB23="V2"),"V",IF('Création champs PV'!BB23="B1","B",IF('Création champs PV'!BB23="B2","B",IF('Création champs PV'!BB23="1a","1a","")))))</f>
        <v/>
      </c>
      <c r="BC23" s="30" t="str">
        <f>IF('Création champs PV'!BC23=1,1,IF(OR('Création champs PV'!BC23="V1",'Création champs PV'!BC23="V2"),"V",IF('Création champs PV'!BC23="B1","B",IF('Création champs PV'!BC23="B2","B",IF('Création champs PV'!BC23="1a","1a","")))))</f>
        <v/>
      </c>
      <c r="BD23" s="30" t="str">
        <f>IF('Création champs PV'!BD23=1,1,IF(OR('Création champs PV'!BD23="V1",'Création champs PV'!BD23="V2"),"V",IF('Création champs PV'!BD23="B1","B",IF('Création champs PV'!BD23="B2","B",IF('Création champs PV'!BD23="1a","1a","")))))</f>
        <v/>
      </c>
      <c r="BE23" s="30" t="str">
        <f>IF('Création champs PV'!BE23=1,1,IF(OR('Création champs PV'!BE23="V1",'Création champs PV'!BE23="V2"),"V",IF('Création champs PV'!BE23="B1","B",IF('Création champs PV'!BE23="B2","B",IF('Création champs PV'!BE23="1a","1a","")))))</f>
        <v/>
      </c>
      <c r="BF23" s="30" t="str">
        <f>IF('Création champs PV'!BF23=1,1,IF(OR('Création champs PV'!BF23="V1",'Création champs PV'!BF23="V2"),"V",IF('Création champs PV'!BF23="B1","B",IF('Création champs PV'!BF23="B2","B",IF('Création champs PV'!BF23="1a","1a","")))))</f>
        <v/>
      </c>
      <c r="BG23" s="30" t="str">
        <f>IF('Création champs PV'!BG23=1,1,IF(OR('Création champs PV'!BG23="V1",'Création champs PV'!BG23="V2"),"V",IF('Création champs PV'!BG23="B1","B",IF('Création champs PV'!BG23="B2","B",IF('Création champs PV'!BG23="1a","1a","")))))</f>
        <v/>
      </c>
      <c r="BH23" s="30" t="str">
        <f>IF('Création champs PV'!BH23=1,1,IF(OR('Création champs PV'!BH23="V1",'Création champs PV'!BH23="V2"),"V",IF('Création champs PV'!BH23="B1","B",IF('Création champs PV'!BH23="B2","B",IF('Création champs PV'!BH23="1a","1a","")))))</f>
        <v/>
      </c>
      <c r="BI23" s="30" t="str">
        <f>IF('Création champs PV'!BI23=1,1,IF(OR('Création champs PV'!BI23="V1",'Création champs PV'!BI23="V2"),"V",IF('Création champs PV'!BI23="B1","B",IF('Création champs PV'!BI23="B2","B",IF('Création champs PV'!BI23="1a","1a","")))))</f>
        <v/>
      </c>
      <c r="BJ23" s="30" t="str">
        <f>IF('Création champs PV'!BJ23=1,1,IF(OR('Création champs PV'!BJ23="V1",'Création champs PV'!BJ23="V2"),"V",IF('Création champs PV'!BJ23="B1","B",IF('Création champs PV'!BJ23="B2","B",IF('Création champs PV'!BJ23="1a","1a","")))))</f>
        <v/>
      </c>
      <c r="BK23" s="30" t="str">
        <f>IF('Création champs PV'!BK23=1,1,IF(OR('Création champs PV'!BK23="V1",'Création champs PV'!BK23="V2"),"V",IF('Création champs PV'!BK23="B1","B",IF('Création champs PV'!BK23="B2","B",IF('Création champs PV'!BK23="1a","1a","")))))</f>
        <v/>
      </c>
      <c r="BL23" s="30" t="str">
        <f>IF('Création champs PV'!BL23=1,1,IF(OR('Création champs PV'!BL23="V1",'Création champs PV'!BL23="V2"),"V",IF('Création champs PV'!BL23="B1","B",IF('Création champs PV'!BL23="B2","B",IF('Création champs PV'!BL23="1a","1a","")))))</f>
        <v/>
      </c>
      <c r="BM23" s="30" t="str">
        <f>IF('Création champs PV'!BM23=1,1,IF(OR('Création champs PV'!BM23="V1",'Création champs PV'!BM23="V2"),"V",IF('Création champs PV'!BM23="B1","B",IF('Création champs PV'!BM23="B2","B",IF('Création champs PV'!BM23="1a","1a","")))))</f>
        <v/>
      </c>
      <c r="BN23" s="30" t="str">
        <f>IF('Création champs PV'!BN23=1,1,IF(OR('Création champs PV'!BN23="V1",'Création champs PV'!BN23="V2"),"V",IF('Création champs PV'!BN23="B1","B",IF('Création champs PV'!BN23="B2","B",IF('Création champs PV'!BN23="1a","1a","")))))</f>
        <v/>
      </c>
      <c r="BO23" s="31" t="str">
        <f>IF('Création champs PV'!BO23=1,1,IF(OR('Création champs PV'!BO23="V1",'Création champs PV'!BO23="V2"),"V",IF('Création champs PV'!BO23="B1","B",IF('Création champs PV'!BO23="B2","B",IF('Création champs PV'!BO23="1a","1a","")))))</f>
        <v/>
      </c>
      <c r="BP23" s="37"/>
    </row>
    <row r="24" spans="2:109" ht="21" customHeight="1" thickBot="1" x14ac:dyDescent="0.4">
      <c r="B24" s="38"/>
      <c r="C24" s="39"/>
      <c r="D24" s="39"/>
      <c r="E24" s="39"/>
      <c r="F24" s="39"/>
      <c r="G24" s="39"/>
      <c r="H24" s="39"/>
      <c r="I24" s="39"/>
      <c r="J24" s="39"/>
      <c r="K24" s="39"/>
      <c r="L24" s="39"/>
      <c r="M24" s="39"/>
      <c r="N24" s="39"/>
      <c r="O24" s="39"/>
      <c r="P24" s="34"/>
      <c r="Q24" s="40"/>
      <c r="S24" s="38"/>
      <c r="T24" s="41"/>
      <c r="U24" s="42"/>
      <c r="V24" s="42"/>
      <c r="W24" s="42"/>
      <c r="X24" s="42"/>
      <c r="Y24" s="42"/>
      <c r="Z24" s="42"/>
      <c r="AA24" s="42"/>
      <c r="AB24" s="42"/>
      <c r="AC24" s="42"/>
      <c r="AD24" s="42"/>
      <c r="AE24" s="42"/>
      <c r="AF24" s="42"/>
      <c r="AG24" s="42"/>
      <c r="AH24" s="40"/>
      <c r="AJ24" s="38"/>
      <c r="AK24" s="41"/>
      <c r="AL24" s="42"/>
      <c r="AM24" s="42"/>
      <c r="AN24" s="42"/>
      <c r="AO24" s="42"/>
      <c r="AP24" s="42"/>
      <c r="AQ24" s="42"/>
      <c r="AR24" s="42"/>
      <c r="AS24" s="42"/>
      <c r="AT24" s="42"/>
      <c r="AU24" s="42"/>
      <c r="AV24" s="42"/>
      <c r="AW24" s="42"/>
      <c r="AX24" s="42"/>
      <c r="AY24" s="40"/>
      <c r="BA24" s="38"/>
      <c r="BB24" s="41"/>
      <c r="BC24" s="42"/>
      <c r="BD24" s="42"/>
      <c r="BE24" s="42"/>
      <c r="BF24" s="42"/>
      <c r="BG24" s="42"/>
      <c r="BH24" s="42"/>
      <c r="BI24" s="42"/>
      <c r="BJ24" s="42"/>
      <c r="BK24" s="42"/>
      <c r="BL24" s="42"/>
      <c r="BM24" s="42"/>
      <c r="BN24" s="42"/>
      <c r="BO24" s="42"/>
      <c r="BP24" s="40"/>
    </row>
    <row r="25" spans="2:109" ht="21" customHeight="1" x14ac:dyDescent="0.35"/>
    <row r="26" spans="2:109" ht="21" customHeight="1" x14ac:dyDescent="0.35"/>
    <row r="27" spans="2:109" ht="21" customHeight="1" x14ac:dyDescent="0.35"/>
    <row r="28" spans="2:109" ht="21" customHeight="1" x14ac:dyDescent="0.35">
      <c r="B28" s="311" t="s">
        <v>36</v>
      </c>
      <c r="C28" s="311"/>
      <c r="D28" s="311"/>
      <c r="E28" s="311"/>
      <c r="F28" s="311"/>
      <c r="G28" s="311"/>
      <c r="H28" s="311"/>
      <c r="I28" s="311"/>
      <c r="J28" s="311"/>
      <c r="K28" s="311"/>
      <c r="L28" s="311"/>
      <c r="M28" s="311"/>
      <c r="N28" s="311"/>
      <c r="O28" s="311"/>
      <c r="P28" s="311"/>
      <c r="Q28" s="311"/>
    </row>
    <row r="29" spans="2:109" ht="21" customHeight="1" thickBot="1" x14ac:dyDescent="0.4">
      <c r="B29" s="199"/>
      <c r="C29" s="199"/>
      <c r="D29" s="199"/>
      <c r="E29" s="199"/>
      <c r="F29" s="199"/>
      <c r="G29" s="199"/>
      <c r="H29" s="199"/>
      <c r="I29" s="199"/>
      <c r="J29" s="199"/>
      <c r="K29" s="199"/>
      <c r="L29" s="199"/>
      <c r="M29" s="199"/>
      <c r="N29" s="199"/>
      <c r="O29" s="199"/>
      <c r="P29" s="199"/>
      <c r="Q29" s="199"/>
    </row>
    <row r="30" spans="2:109" ht="21" customHeight="1" thickBot="1" x14ac:dyDescent="0.4">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4"/>
      <c r="DE30" s="35"/>
    </row>
    <row r="31" spans="2:109" ht="21" customHeight="1" x14ac:dyDescent="0.35">
      <c r="B31" s="36"/>
      <c r="C31" s="23" t="str">
        <f>IF('Création champs PV'!C31=1,1,IF(OR('Création champs PV'!C31="V1",'Création champs PV'!C31="V2"),"V",IF('Création champs PV'!C31="B1","B",IF('Création champs PV'!C31="B2","B",IF('Création champs PV'!C31="1a","1a","")))))</f>
        <v/>
      </c>
      <c r="D31" s="24" t="str">
        <f>IF('Création champs PV'!D31=1,1,IF(OR('Création champs PV'!D31="V1",'Création champs PV'!D31="V2"),"V",IF('Création champs PV'!D31="B1","B",IF('Création champs PV'!D31="B2","B",IF('Création champs PV'!D31="1a","1a","")))))</f>
        <v/>
      </c>
      <c r="E31" s="24" t="str">
        <f>IF('Création champs PV'!E31=1,1,IF(OR('Création champs PV'!E31="V1",'Création champs PV'!E31="V2"),"V",IF('Création champs PV'!E31="B1","B",IF('Création champs PV'!E31="B2","B",IF('Création champs PV'!E31="1a","1a","")))))</f>
        <v/>
      </c>
      <c r="F31" s="24" t="str">
        <f>IF('Création champs PV'!F31=1,1,IF(OR('Création champs PV'!F31="V1",'Création champs PV'!F31="V2"),"V",IF('Création champs PV'!F31="B1","B",IF('Création champs PV'!F31="B2","B",IF('Création champs PV'!F31="1a","1a","")))))</f>
        <v/>
      </c>
      <c r="G31" s="24" t="str">
        <f>IF('Création champs PV'!G31=1,1,IF(OR('Création champs PV'!G31="V1",'Création champs PV'!G31="V2"),"V",IF('Création champs PV'!G31="B1","B",IF('Création champs PV'!G31="B2","B",IF('Création champs PV'!G31="1a","1a","")))))</f>
        <v/>
      </c>
      <c r="H31" s="24" t="str">
        <f>IF('Création champs PV'!H31=1,1,IF(OR('Création champs PV'!H31="V1",'Création champs PV'!H31="V2"),"V",IF('Création champs PV'!H31="B1","B",IF('Création champs PV'!H31="B2","B",IF('Création champs PV'!H31="1a","1a","")))))</f>
        <v/>
      </c>
      <c r="I31" s="24" t="str">
        <f>IF('Création champs PV'!I31=1,1,IF(OR('Création champs PV'!I31="V1",'Création champs PV'!I31="V2"),"V",IF('Création champs PV'!I31="B1","B",IF('Création champs PV'!I31="B2","B",IF('Création champs PV'!I31="1a","1a","")))))</f>
        <v/>
      </c>
      <c r="J31" s="24" t="str">
        <f>IF('Création champs PV'!J31=1,1,IF(OR('Création champs PV'!J31="V1",'Création champs PV'!J31="V2"),"V",IF('Création champs PV'!J31="B1","B",IF('Création champs PV'!J31="B2","B",IF('Création champs PV'!J31="1a","1a","")))))</f>
        <v/>
      </c>
      <c r="K31" s="24" t="str">
        <f>IF('Création champs PV'!K31=1,1,IF(OR('Création champs PV'!K31="V1",'Création champs PV'!K31="V2"),"V",IF('Création champs PV'!K31="B1","B",IF('Création champs PV'!K31="B2","B",IF('Création champs PV'!K31="1a","1a","")))))</f>
        <v/>
      </c>
      <c r="L31" s="24" t="str">
        <f>IF('Création champs PV'!L31=1,1,IF(OR('Création champs PV'!L31="V1",'Création champs PV'!L31="V2"),"V",IF('Création champs PV'!L31="B1","B",IF('Création champs PV'!L31="B2","B",IF('Création champs PV'!L31="1a","1a","")))))</f>
        <v/>
      </c>
      <c r="M31" s="24" t="str">
        <f>IF('Création champs PV'!M31=1,1,IF(OR('Création champs PV'!M31="V1",'Création champs PV'!M31="V2"),"V",IF('Création champs PV'!M31="B1","B",IF('Création champs PV'!M31="B2","B",IF('Création champs PV'!M31="1a","1a","")))))</f>
        <v/>
      </c>
      <c r="N31" s="24" t="str">
        <f>IF('Création champs PV'!N31=1,1,IF(OR('Création champs PV'!N31="V1",'Création champs PV'!N31="V2"),"V",IF('Création champs PV'!N31="B1","B",IF('Création champs PV'!N31="B2","B",IF('Création champs PV'!N31="1a","1a","")))))</f>
        <v/>
      </c>
      <c r="O31" s="24" t="str">
        <f>IF('Création champs PV'!O31=1,1,IF(OR('Création champs PV'!O31="V1",'Création champs PV'!O31="V2"),"V",IF('Création champs PV'!O31="B1","B",IF('Création champs PV'!O31="B2","B",IF('Création champs PV'!O31="1a","1a","")))))</f>
        <v/>
      </c>
      <c r="P31" s="24" t="str">
        <f>IF('Création champs PV'!P31=1,1,IF(OR('Création champs PV'!P31="V1",'Création champs PV'!P31="V2"),"V",IF('Création champs PV'!P31="B1","B",IF('Création champs PV'!P31="B2","B",IF('Création champs PV'!P31="1a","1a","")))))</f>
        <v/>
      </c>
      <c r="Q31" s="24" t="str">
        <f>IF('Création champs PV'!Q31=1,1,IF(OR('Création champs PV'!Q31="V1",'Création champs PV'!Q31="V2"),"V",IF('Création champs PV'!Q31="B1","B",IF('Création champs PV'!Q31="B2","B",IF('Création champs PV'!Q31="1a","1a","")))))</f>
        <v/>
      </c>
      <c r="R31" s="24" t="str">
        <f>IF('Création champs PV'!R31=1,1,IF(OR('Création champs PV'!R31="V1",'Création champs PV'!R31="V2"),"V",IF('Création champs PV'!R31="B1","B",IF('Création champs PV'!R31="B2","B",IF('Création champs PV'!R31="1a","1a","")))))</f>
        <v/>
      </c>
      <c r="S31" s="24" t="str">
        <f>IF('Création champs PV'!S31=1,1,IF(OR('Création champs PV'!S31="V1",'Création champs PV'!S31="V2"),"V",IF('Création champs PV'!S31="B1","B",IF('Création champs PV'!S31="B2","B",IF('Création champs PV'!S31="1a","1a","")))))</f>
        <v/>
      </c>
      <c r="T31" s="24" t="str">
        <f>IF('Création champs PV'!T31=1,1,IF(OR('Création champs PV'!T31="V1",'Création champs PV'!T31="V2"),"V",IF('Création champs PV'!T31="B1","B",IF('Création champs PV'!T31="B2","B",IF('Création champs PV'!T31="1a","1a","")))))</f>
        <v/>
      </c>
      <c r="U31" s="24" t="str">
        <f>IF('Création champs PV'!U31=1,1,IF(OR('Création champs PV'!U31="V1",'Création champs PV'!U31="V2"),"V",IF('Création champs PV'!U31="B1","B",IF('Création champs PV'!U31="B2","B",IF('Création champs PV'!U31="1a","1a","")))))</f>
        <v/>
      </c>
      <c r="V31" s="24" t="str">
        <f>IF('Création champs PV'!V31=1,1,IF(OR('Création champs PV'!V31="V1",'Création champs PV'!V31="V2"),"V",IF('Création champs PV'!V31="B1","B",IF('Création champs PV'!V31="B2","B",IF('Création champs PV'!V31="1a","1a","")))))</f>
        <v/>
      </c>
      <c r="W31" s="24" t="str">
        <f>IF('Création champs PV'!W31=1,1,IF(OR('Création champs PV'!W31="V1",'Création champs PV'!W31="V2"),"V",IF('Création champs PV'!W31="B1","B",IF('Création champs PV'!W31="B2","B",IF('Création champs PV'!W31="1a","1a","")))))</f>
        <v/>
      </c>
      <c r="X31" s="24" t="str">
        <f>IF('Création champs PV'!X31=1,1,IF(OR('Création champs PV'!X31="V1",'Création champs PV'!X31="V2"),"V",IF('Création champs PV'!X31="B1","B",IF('Création champs PV'!X31="B2","B",IF('Création champs PV'!X31="1a","1a","")))))</f>
        <v/>
      </c>
      <c r="Y31" s="24" t="str">
        <f>IF('Création champs PV'!Y31=1,1,IF(OR('Création champs PV'!Y31="V1",'Création champs PV'!Y31="V2"),"V",IF('Création champs PV'!Y31="B1","B",IF('Création champs PV'!Y31="B2","B",IF('Création champs PV'!Y31="1a","1a","")))))</f>
        <v/>
      </c>
      <c r="Z31" s="24" t="str">
        <f>IF('Création champs PV'!Z31=1,1,IF(OR('Création champs PV'!Z31="V1",'Création champs PV'!Z31="V2"),"V",IF('Création champs PV'!Z31="B1","B",IF('Création champs PV'!Z31="B2","B",IF('Création champs PV'!Z31="1a","1a","")))))</f>
        <v/>
      </c>
      <c r="AA31" s="24" t="str">
        <f>IF('Création champs PV'!AA31=1,1,IF(OR('Création champs PV'!AA31="V1",'Création champs PV'!AA31="V2"),"V",IF('Création champs PV'!AA31="B1","B",IF('Création champs PV'!AA31="B2","B",IF('Création champs PV'!AA31="1a","1a","")))))</f>
        <v/>
      </c>
      <c r="AB31" s="24" t="str">
        <f>IF('Création champs PV'!AB31=1,1,IF(OR('Création champs PV'!AB31="V1",'Création champs PV'!AB31="V2"),"V",IF('Création champs PV'!AB31="B1","B",IF('Création champs PV'!AB31="B2","B",IF('Création champs PV'!AB31="1a","1a","")))))</f>
        <v/>
      </c>
      <c r="AC31" s="24" t="str">
        <f>IF('Création champs PV'!AC31=1,1,IF(OR('Création champs PV'!AC31="V1",'Création champs PV'!AC31="V2"),"V",IF('Création champs PV'!AC31="B1","B",IF('Création champs PV'!AC31="B2","B",IF('Création champs PV'!AC31="1a","1a","")))))</f>
        <v/>
      </c>
      <c r="AD31" s="24" t="str">
        <f>IF('Création champs PV'!AD31=1,1,IF(OR('Création champs PV'!AD31="V1",'Création champs PV'!AD31="V2"),"V",IF('Création champs PV'!AD31="B1","B",IF('Création champs PV'!AD31="B2","B",IF('Création champs PV'!AD31="1a","1a","")))))</f>
        <v/>
      </c>
      <c r="AE31" s="24" t="str">
        <f>IF('Création champs PV'!AE31=1,1,IF(OR('Création champs PV'!AE31="V1",'Création champs PV'!AE31="V2"),"V",IF('Création champs PV'!AE31="B1","B",IF('Création champs PV'!AE31="B2","B",IF('Création champs PV'!AE31="1a","1a","")))))</f>
        <v/>
      </c>
      <c r="AF31" s="24" t="str">
        <f>IF('Création champs PV'!AF31=1,1,IF(OR('Création champs PV'!AF31="V1",'Création champs PV'!AF31="V2"),"V",IF('Création champs PV'!AF31="B1","B",IF('Création champs PV'!AF31="B2","B",IF('Création champs PV'!AF31="1a","1a","")))))</f>
        <v/>
      </c>
      <c r="AG31" s="24" t="str">
        <f>IF('Création champs PV'!AG31=1,1,IF(OR('Création champs PV'!AG31="V1",'Création champs PV'!AG31="V2"),"V",IF('Création champs PV'!AG31="B1","B",IF('Création champs PV'!AG31="B2","B",IF('Création champs PV'!AG31="1a","1a","")))))</f>
        <v/>
      </c>
      <c r="AH31" s="24" t="str">
        <f>IF('Création champs PV'!AH31=1,1,IF(OR('Création champs PV'!AH31="V1",'Création champs PV'!AH31="V2"),"V",IF('Création champs PV'!AH31="B1","B",IF('Création champs PV'!AH31="B2","B",IF('Création champs PV'!AH31="1a","1a","")))))</f>
        <v/>
      </c>
      <c r="AI31" s="24" t="str">
        <f>IF('Création champs PV'!AI31=1,1,IF(OR('Création champs PV'!AI31="V1",'Création champs PV'!AI31="V2"),"V",IF('Création champs PV'!AI31="B1","B",IF('Création champs PV'!AI31="B2","B",IF('Création champs PV'!AI31="1a","1a","")))))</f>
        <v/>
      </c>
      <c r="AJ31" s="24" t="str">
        <f>IF('Création champs PV'!AJ31=1,1,IF(OR('Création champs PV'!AJ31="V1",'Création champs PV'!AJ31="V2"),"V",IF('Création champs PV'!AJ31="B1","B",IF('Création champs PV'!AJ31="B2","B",IF('Création champs PV'!AJ31="1a","1a","")))))</f>
        <v/>
      </c>
      <c r="AK31" s="24" t="str">
        <f>IF('Création champs PV'!AK31=1,1,IF(OR('Création champs PV'!AK31="V1",'Création champs PV'!AK31="V2"),"V",IF('Création champs PV'!AK31="B1","B",IF('Création champs PV'!AK31="B2","B",IF('Création champs PV'!AK31="1a","1a","")))))</f>
        <v/>
      </c>
      <c r="AL31" s="24" t="str">
        <f>IF('Création champs PV'!AL31=1,1,IF(OR('Création champs PV'!AL31="V1",'Création champs PV'!AL31="V2"),"V",IF('Création champs PV'!AL31="B1","B",IF('Création champs PV'!AL31="B2","B",IF('Création champs PV'!AL31="1a","1a","")))))</f>
        <v/>
      </c>
      <c r="AM31" s="24" t="str">
        <f>IF('Création champs PV'!AM31=1,1,IF(OR('Création champs PV'!AM31="V1",'Création champs PV'!AM31="V2"),"V",IF('Création champs PV'!AM31="B1","B",IF('Création champs PV'!AM31="B2","B",IF('Création champs PV'!AM31="1a","1a","")))))</f>
        <v/>
      </c>
      <c r="AN31" s="24" t="str">
        <f>IF('Création champs PV'!AN31=1,1,IF(OR('Création champs PV'!AN31="V1",'Création champs PV'!AN31="V2"),"V",IF('Création champs PV'!AN31="B1","B",IF('Création champs PV'!AN31="B2","B",IF('Création champs PV'!AN31="1a","1a","")))))</f>
        <v/>
      </c>
      <c r="AO31" s="24" t="str">
        <f>IF('Création champs PV'!AO31=1,1,IF(OR('Création champs PV'!AO31="V1",'Création champs PV'!AO31="V2"),"V",IF('Création champs PV'!AO31="B1","B",IF('Création champs PV'!AO31="B2","B",IF('Création champs PV'!AO31="1a","1a","")))))</f>
        <v/>
      </c>
      <c r="AP31" s="24" t="str">
        <f>IF('Création champs PV'!AP31=1,1,IF(OR('Création champs PV'!AP31="V1",'Création champs PV'!AP31="V2"),"V",IF('Création champs PV'!AP31="B1","B",IF('Création champs PV'!AP31="B2","B",IF('Création champs PV'!AP31="1a","1a","")))))</f>
        <v/>
      </c>
      <c r="AQ31" s="24" t="str">
        <f>IF('Création champs PV'!AQ31=1,1,IF(OR('Création champs PV'!AQ31="V1",'Création champs PV'!AQ31="V2"),"V",IF('Création champs PV'!AQ31="B1","B",IF('Création champs PV'!AQ31="B2","B",IF('Création champs PV'!AQ31="1a","1a","")))))</f>
        <v/>
      </c>
      <c r="AR31" s="24" t="str">
        <f>IF('Création champs PV'!AR31=1,1,IF(OR('Création champs PV'!AR31="V1",'Création champs PV'!AR31="V2"),"V",IF('Création champs PV'!AR31="B1","B",IF('Création champs PV'!AR31="B2","B",IF('Création champs PV'!AR31="1a","1a","")))))</f>
        <v/>
      </c>
      <c r="AS31" s="24" t="str">
        <f>IF('Création champs PV'!AS31=1,1,IF(OR('Création champs PV'!AS31="V1",'Création champs PV'!AS31="V2"),"V",IF('Création champs PV'!AS31="B1","B",IF('Création champs PV'!AS31="B2","B",IF('Création champs PV'!AS31="1a","1a","")))))</f>
        <v/>
      </c>
      <c r="AT31" s="24" t="str">
        <f>IF('Création champs PV'!AT31=1,1,IF(OR('Création champs PV'!AT31="V1",'Création champs PV'!AT31="V2"),"V",IF('Création champs PV'!AT31="B1","B",IF('Création champs PV'!AT31="B2","B",IF('Création champs PV'!AT31="1a","1a","")))))</f>
        <v/>
      </c>
      <c r="AU31" s="24" t="str">
        <f>IF('Création champs PV'!AU31=1,1,IF(OR('Création champs PV'!AU31="V1",'Création champs PV'!AU31="V2"),"V",IF('Création champs PV'!AU31="B1","B",IF('Création champs PV'!AU31="B2","B",IF('Création champs PV'!AU31="1a","1a","")))))</f>
        <v/>
      </c>
      <c r="AV31" s="24" t="str">
        <f>IF('Création champs PV'!AV31=1,1,IF(OR('Création champs PV'!AV31="V1",'Création champs PV'!AV31="V2"),"V",IF('Création champs PV'!AV31="B1","B",IF('Création champs PV'!AV31="B2","B",IF('Création champs PV'!AV31="1a","1a","")))))</f>
        <v/>
      </c>
      <c r="AW31" s="24" t="str">
        <f>IF('Création champs PV'!AW31=1,1,IF(OR('Création champs PV'!AW31="V1",'Création champs PV'!AW31="V2"),"V",IF('Création champs PV'!AW31="B1","B",IF('Création champs PV'!AW31="B2","B",IF('Création champs PV'!AW31="1a","1a","")))))</f>
        <v/>
      </c>
      <c r="AX31" s="24" t="str">
        <f>IF('Création champs PV'!AX31=1,1,IF(OR('Création champs PV'!AX31="V1",'Création champs PV'!AX31="V2"),"V",IF('Création champs PV'!AX31="B1","B",IF('Création champs PV'!AX31="B2","B",IF('Création champs PV'!AX31="1a","1a","")))))</f>
        <v/>
      </c>
      <c r="AY31" s="24" t="str">
        <f>IF('Création champs PV'!AY31=1,1,IF(OR('Création champs PV'!AY31="V1",'Création champs PV'!AY31="V2"),"V",IF('Création champs PV'!AY31="B1","B",IF('Création champs PV'!AY31="B2","B",IF('Création champs PV'!AY31="1a","1a","")))))</f>
        <v/>
      </c>
      <c r="AZ31" s="24" t="str">
        <f>IF('Création champs PV'!AZ31=1,1,IF(OR('Création champs PV'!AZ31="V1",'Création champs PV'!AZ31="V2"),"V",IF('Création champs PV'!AZ31="B1","B",IF('Création champs PV'!AZ31="B2","B",IF('Création champs PV'!AZ31="1a","1a","")))))</f>
        <v/>
      </c>
      <c r="BA31" s="24" t="str">
        <f>IF('Création champs PV'!BA31=1,1,IF(OR('Création champs PV'!BA31="V1",'Création champs PV'!BA31="V2"),"V",IF('Création champs PV'!BA31="B1","B",IF('Création champs PV'!BA31="B2","B",IF('Création champs PV'!BA31="1a","1a","")))))</f>
        <v/>
      </c>
      <c r="BB31" s="24" t="str">
        <f>IF('Création champs PV'!BB31=1,1,IF(OR('Création champs PV'!BB31="V1",'Création champs PV'!BB31="V2"),"V",IF('Création champs PV'!BB31="B1","B",IF('Création champs PV'!BB31="B2","B",IF('Création champs PV'!BB31="1a","1a","")))))</f>
        <v/>
      </c>
      <c r="BC31" s="24" t="str">
        <f>IF('Création champs PV'!BC31=1,1,IF(OR('Création champs PV'!BC31="V1",'Création champs PV'!BC31="V2"),"V",IF('Création champs PV'!BC31="B1","B",IF('Création champs PV'!BC31="B2","B",IF('Création champs PV'!BC31="1a","1a","")))))</f>
        <v/>
      </c>
      <c r="BD31" s="24" t="str">
        <f>IF('Création champs PV'!BD31=1,1,IF(OR('Création champs PV'!BD31="V1",'Création champs PV'!BD31="V2"),"V",IF('Création champs PV'!BD31="B1","B",IF('Création champs PV'!BD31="B2","B",IF('Création champs PV'!BD31="1a","1a","")))))</f>
        <v/>
      </c>
      <c r="BE31" s="24" t="str">
        <f>IF('Création champs PV'!BE31=1,1,IF(OR('Création champs PV'!BE31="V1",'Création champs PV'!BE31="V2"),"V",IF('Création champs PV'!BE31="B1","B",IF('Création champs PV'!BE31="B2","B",IF('Création champs PV'!BE31="1a","1a","")))))</f>
        <v/>
      </c>
      <c r="BF31" s="24" t="str">
        <f>IF('Création champs PV'!BF31=1,1,IF(OR('Création champs PV'!BF31="V1",'Création champs PV'!BF31="V2"),"V",IF('Création champs PV'!BF31="B1","B",IF('Création champs PV'!BF31="B2","B",IF('Création champs PV'!BF31="1a","1a","")))))</f>
        <v/>
      </c>
      <c r="BG31" s="24" t="str">
        <f>IF('Création champs PV'!BG31=1,1,IF(OR('Création champs PV'!BG31="V1",'Création champs PV'!BG31="V2"),"V",IF('Création champs PV'!BG31="B1","B",IF('Création champs PV'!BG31="B2","B",IF('Création champs PV'!BG31="1a","1a","")))))</f>
        <v/>
      </c>
      <c r="BH31" s="24" t="str">
        <f>IF('Création champs PV'!BH31=1,1,IF(OR('Création champs PV'!BH31="V1",'Création champs PV'!BH31="V2"),"V",IF('Création champs PV'!BH31="B1","B",IF('Création champs PV'!BH31="B2","B",IF('Création champs PV'!BH31="1a","1a","")))))</f>
        <v/>
      </c>
      <c r="BI31" s="24" t="str">
        <f>IF('Création champs PV'!BI31=1,1,IF(OR('Création champs PV'!BI31="V1",'Création champs PV'!BI31="V2"),"V",IF('Création champs PV'!BI31="B1","B",IF('Création champs PV'!BI31="B2","B",IF('Création champs PV'!BI31="1a","1a","")))))</f>
        <v/>
      </c>
      <c r="BJ31" s="24" t="str">
        <f>IF('Création champs PV'!BJ31=1,1,IF(OR('Création champs PV'!BJ31="V1",'Création champs PV'!BJ31="V2"),"V",IF('Création champs PV'!BJ31="B1","B",IF('Création champs PV'!BJ31="B2","B",IF('Création champs PV'!BJ31="1a","1a","")))))</f>
        <v/>
      </c>
      <c r="BK31" s="24" t="str">
        <f>IF('Création champs PV'!BK31=1,1,IF(OR('Création champs PV'!BK31="V1",'Création champs PV'!BK31="V2"),"V",IF('Création champs PV'!BK31="B1","B",IF('Création champs PV'!BK31="B2","B",IF('Création champs PV'!BK31="1a","1a","")))))</f>
        <v/>
      </c>
      <c r="BL31" s="24" t="str">
        <f>IF('Création champs PV'!BL31=1,1,IF(OR('Création champs PV'!BL31="V1",'Création champs PV'!BL31="V2"),"V",IF('Création champs PV'!BL31="B1","B",IF('Création champs PV'!BL31="B2","B",IF('Création champs PV'!BL31="1a","1a","")))))</f>
        <v/>
      </c>
      <c r="BM31" s="24" t="str">
        <f>IF('Création champs PV'!BM31=1,1,IF(OR('Création champs PV'!BM31="V1",'Création champs PV'!BM31="V2"),"V",IF('Création champs PV'!BM31="B1","B",IF('Création champs PV'!BM31="B2","B",IF('Création champs PV'!BM31="1a","1a","")))))</f>
        <v/>
      </c>
      <c r="BN31" s="24" t="str">
        <f>IF('Création champs PV'!BN31=1,1,IF(OR('Création champs PV'!BN31="V1",'Création champs PV'!BN31="V2"),"V",IF('Création champs PV'!BN31="B1","B",IF('Création champs PV'!BN31="B2","B",IF('Création champs PV'!BN31="1a","1a","")))))</f>
        <v/>
      </c>
      <c r="BO31" s="24" t="str">
        <f>IF('Création champs PV'!BO31=1,1,IF(OR('Création champs PV'!BO31="V1",'Création champs PV'!BO31="V2"),"V",IF('Création champs PV'!BO31="B1","B",IF('Création champs PV'!BO31="B2","B",IF('Création champs PV'!BO31="1a","1a","")))))</f>
        <v/>
      </c>
      <c r="BP31" s="24" t="str">
        <f>IF('Création champs PV'!BP31=1,1,IF(OR('Création champs PV'!BP31="V1",'Création champs PV'!BP31="V2"),"V",IF('Création champs PV'!BP31="B1","B",IF('Création champs PV'!BP31="B2","B",IF('Création champs PV'!BP31="1a","1a","")))))</f>
        <v/>
      </c>
      <c r="BQ31" s="24" t="str">
        <f>IF('Création champs PV'!BQ31=1,1,IF(OR('Création champs PV'!BQ31="V1",'Création champs PV'!BQ31="V2"),"V",IF('Création champs PV'!BQ31="B1","B",IF('Création champs PV'!BQ31="B2","B",IF('Création champs PV'!BQ31="1a","1a","")))))</f>
        <v/>
      </c>
      <c r="BR31" s="24" t="str">
        <f>IF('Création champs PV'!BR31=1,1,IF(OR('Création champs PV'!BR31="V1",'Création champs PV'!BR31="V2"),"V",IF('Création champs PV'!BR31="B1","B",IF('Création champs PV'!BR31="B2","B",IF('Création champs PV'!BR31="1a","1a","")))))</f>
        <v/>
      </c>
      <c r="BS31" s="24" t="str">
        <f>IF('Création champs PV'!BS31=1,1,IF(OR('Création champs PV'!BS31="V1",'Création champs PV'!BS31="V2"),"V",IF('Création champs PV'!BS31="B1","B",IF('Création champs PV'!BS31="B2","B",IF('Création champs PV'!BS31="1a","1a","")))))</f>
        <v/>
      </c>
      <c r="BT31" s="24" t="str">
        <f>IF('Création champs PV'!BT31=1,1,IF(OR('Création champs PV'!BT31="V1",'Création champs PV'!BT31="V2"),"V",IF('Création champs PV'!BT31="B1","B",IF('Création champs PV'!BT31="B2","B",IF('Création champs PV'!BT31="1a","1a","")))))</f>
        <v/>
      </c>
      <c r="BU31" s="24" t="str">
        <f>IF('Création champs PV'!BU31=1,1,IF(OR('Création champs PV'!BU31="V1",'Création champs PV'!BU31="V2"),"V",IF('Création champs PV'!BU31="B1","B",IF('Création champs PV'!BU31="B2","B",IF('Création champs PV'!BU31="1a","1a","")))))</f>
        <v/>
      </c>
      <c r="BV31" s="24" t="str">
        <f>IF('Création champs PV'!BV31=1,1,IF(OR('Création champs PV'!BV31="V1",'Création champs PV'!BV31="V2"),"V",IF('Création champs PV'!BV31="B1","B",IF('Création champs PV'!BV31="B2","B",IF('Création champs PV'!BV31="1a","1a","")))))</f>
        <v/>
      </c>
      <c r="BW31" s="24" t="str">
        <f>IF('Création champs PV'!BW31=1,1,IF(OR('Création champs PV'!BW31="V1",'Création champs PV'!BW31="V2"),"V",IF('Création champs PV'!BW31="B1","B",IF('Création champs PV'!BW31="B2","B",IF('Création champs PV'!BW31="1a","1a","")))))</f>
        <v/>
      </c>
      <c r="BX31" s="24" t="str">
        <f>IF('Création champs PV'!BX31=1,1,IF(OR('Création champs PV'!BX31="V1",'Création champs PV'!BX31="V2"),"V",IF('Création champs PV'!BX31="B1","B",IF('Création champs PV'!BX31="B2","B",IF('Création champs PV'!BX31="1a","1a","")))))</f>
        <v/>
      </c>
      <c r="BY31" s="24" t="str">
        <f>IF('Création champs PV'!BY31=1,1,IF(OR('Création champs PV'!BY31="V1",'Création champs PV'!BY31="V2"),"V",IF('Création champs PV'!BY31="B1","B",IF('Création champs PV'!BY31="B2","B",IF('Création champs PV'!BY31="1a","1a","")))))</f>
        <v/>
      </c>
      <c r="BZ31" s="24" t="str">
        <f>IF('Création champs PV'!BZ31=1,1,IF(OR('Création champs PV'!BZ31="V1",'Création champs PV'!BZ31="V2"),"V",IF('Création champs PV'!BZ31="B1","B",IF('Création champs PV'!BZ31="B2","B",IF('Création champs PV'!BZ31="1a","1a","")))))</f>
        <v/>
      </c>
      <c r="CA31" s="24" t="str">
        <f>IF('Création champs PV'!CA31=1,1,IF(OR('Création champs PV'!CA31="V1",'Création champs PV'!CA31="V2"),"V",IF('Création champs PV'!CA31="B1","B",IF('Création champs PV'!CA31="B2","B",IF('Création champs PV'!CA31="1a","1a","")))))</f>
        <v/>
      </c>
      <c r="CB31" s="24" t="str">
        <f>IF('Création champs PV'!CB31=1,1,IF(OR('Création champs PV'!CB31="V1",'Création champs PV'!CB31="V2"),"V",IF('Création champs PV'!CB31="B1","B",IF('Création champs PV'!CB31="B2","B",IF('Création champs PV'!CB31="1a","1a","")))))</f>
        <v/>
      </c>
      <c r="CC31" s="24" t="str">
        <f>IF('Création champs PV'!CC31=1,1,IF(OR('Création champs PV'!CC31="V1",'Création champs PV'!CC31="V2"),"V",IF('Création champs PV'!CC31="B1","B",IF('Création champs PV'!CC31="B2","B",IF('Création champs PV'!CC31="1a","1a","")))))</f>
        <v/>
      </c>
      <c r="CD31" s="24" t="str">
        <f>IF('Création champs PV'!CD31=1,1,IF(OR('Création champs PV'!CD31="V1",'Création champs PV'!CD31="V2"),"V",IF('Création champs PV'!CD31="B1","B",IF('Création champs PV'!CD31="B2","B",IF('Création champs PV'!CD31="1a","1a","")))))</f>
        <v/>
      </c>
      <c r="CE31" s="24" t="str">
        <f>IF('Création champs PV'!CE31=1,1,IF(OR('Création champs PV'!CE31="V1",'Création champs PV'!CE31="V2"),"V",IF('Création champs PV'!CE31="B1","B",IF('Création champs PV'!CE31="B2","B",IF('Création champs PV'!CE31="1a","1a","")))))</f>
        <v/>
      </c>
      <c r="CF31" s="24" t="str">
        <f>IF('Création champs PV'!CF31=1,1,IF(OR('Création champs PV'!CF31="V1",'Création champs PV'!CF31="V2"),"V",IF('Création champs PV'!CF31="B1","B",IF('Création champs PV'!CF31="B2","B",IF('Création champs PV'!CF31="1a","1a","")))))</f>
        <v/>
      </c>
      <c r="CG31" s="24" t="str">
        <f>IF('Création champs PV'!CG31=1,1,IF(OR('Création champs PV'!CG31="V1",'Création champs PV'!CG31="V2"),"V",IF('Création champs PV'!CG31="B1","B",IF('Création champs PV'!CG31="B2","B",IF('Création champs PV'!CG31="1a","1a","")))))</f>
        <v/>
      </c>
      <c r="CH31" s="24" t="str">
        <f>IF('Création champs PV'!CH31=1,1,IF(OR('Création champs PV'!CH31="V1",'Création champs PV'!CH31="V2"),"V",IF('Création champs PV'!CH31="B1","B",IF('Création champs PV'!CH31="B2","B",IF('Création champs PV'!CH31="1a","1a","")))))</f>
        <v/>
      </c>
      <c r="CI31" s="24" t="str">
        <f>IF('Création champs PV'!CI31=1,1,IF(OR('Création champs PV'!CI31="V1",'Création champs PV'!CI31="V2"),"V",IF('Création champs PV'!CI31="B1","B",IF('Création champs PV'!CI31="B2","B",IF('Création champs PV'!CI31="1a","1a","")))))</f>
        <v/>
      </c>
      <c r="CJ31" s="24" t="str">
        <f>IF('Création champs PV'!CJ31=1,1,IF(OR('Création champs PV'!CJ31="V1",'Création champs PV'!CJ31="V2"),"V",IF('Création champs PV'!CJ31="B1","B",IF('Création champs PV'!CJ31="B2","B",IF('Création champs PV'!CJ31="1a","1a","")))))</f>
        <v/>
      </c>
      <c r="CK31" s="24" t="str">
        <f>IF('Création champs PV'!CK31=1,1,IF(OR('Création champs PV'!CK31="V1",'Création champs PV'!CK31="V2"),"V",IF('Création champs PV'!CK31="B1","B",IF('Création champs PV'!CK31="B2","B",IF('Création champs PV'!CK31="1a","1a","")))))</f>
        <v/>
      </c>
      <c r="CL31" s="24" t="str">
        <f>IF('Création champs PV'!CL31=1,1,IF(OR('Création champs PV'!CL31="V1",'Création champs PV'!CL31="V2"),"V",IF('Création champs PV'!CL31="B1","B",IF('Création champs PV'!CL31="B2","B",IF('Création champs PV'!CL31="1a","1a","")))))</f>
        <v/>
      </c>
      <c r="CM31" s="24" t="str">
        <f>IF('Création champs PV'!CM31=1,1,IF(OR('Création champs PV'!CM31="V1",'Création champs PV'!CM31="V2"),"V",IF('Création champs PV'!CM31="B1","B",IF('Création champs PV'!CM31="B2","B",IF('Création champs PV'!CM31="1a","1a","")))))</f>
        <v/>
      </c>
      <c r="CN31" s="24" t="str">
        <f>IF('Création champs PV'!CN31=1,1,IF(OR('Création champs PV'!CN31="V1",'Création champs PV'!CN31="V2"),"V",IF('Création champs PV'!CN31="B1","B",IF('Création champs PV'!CN31="B2","B",IF('Création champs PV'!CN31="1a","1a","")))))</f>
        <v/>
      </c>
      <c r="CO31" s="24" t="str">
        <f>IF('Création champs PV'!CO31=1,1,IF(OR('Création champs PV'!CO31="V1",'Création champs PV'!CO31="V2"),"V",IF('Création champs PV'!CO31="B1","B",IF('Création champs PV'!CO31="B2","B",IF('Création champs PV'!CO31="1a","1a","")))))</f>
        <v/>
      </c>
      <c r="CP31" s="24" t="str">
        <f>IF('Création champs PV'!CP31=1,1,IF(OR('Création champs PV'!CP31="V1",'Création champs PV'!CP31="V2"),"V",IF('Création champs PV'!CP31="B1","B",IF('Création champs PV'!CP31="B2","B",IF('Création champs PV'!CP31="1a","1a","")))))</f>
        <v/>
      </c>
      <c r="CQ31" s="24" t="str">
        <f>IF('Création champs PV'!CQ31=1,1,IF(OR('Création champs PV'!CQ31="V1",'Création champs PV'!CQ31="V2"),"V",IF('Création champs PV'!CQ31="B1","B",IF('Création champs PV'!CQ31="B2","B",IF('Création champs PV'!CQ31="1a","1a","")))))</f>
        <v/>
      </c>
      <c r="CR31" s="24" t="str">
        <f>IF('Création champs PV'!CR31=1,1,IF(OR('Création champs PV'!CR31="V1",'Création champs PV'!CR31="V2"),"V",IF('Création champs PV'!CR31="B1","B",IF('Création champs PV'!CR31="B2","B",IF('Création champs PV'!CR31="1a","1a","")))))</f>
        <v/>
      </c>
      <c r="CS31" s="24" t="str">
        <f>IF('Création champs PV'!CS31=1,1,IF(OR('Création champs PV'!CS31="V1",'Création champs PV'!CS31="V2"),"V",IF('Création champs PV'!CS31="B1","B",IF('Création champs PV'!CS31="B2","B",IF('Création champs PV'!CS31="1a","1a","")))))</f>
        <v/>
      </c>
      <c r="CT31" s="24" t="str">
        <f>IF('Création champs PV'!CT31=1,1,IF(OR('Création champs PV'!CT31="V1",'Création champs PV'!CT31="V2"),"V",IF('Création champs PV'!CT31="B1","B",IF('Création champs PV'!CT31="B2","B",IF('Création champs PV'!CT31="1a","1a","")))))</f>
        <v/>
      </c>
      <c r="CU31" s="24" t="str">
        <f>IF('Création champs PV'!CU31=1,1,IF(OR('Création champs PV'!CU31="V1",'Création champs PV'!CU31="V2"),"V",IF('Création champs PV'!CU31="B1","B",IF('Création champs PV'!CU31="B2","B",IF('Création champs PV'!CU31="1a","1a","")))))</f>
        <v/>
      </c>
      <c r="CV31" s="24" t="str">
        <f>IF('Création champs PV'!CV31=1,1,IF(OR('Création champs PV'!CV31="V1",'Création champs PV'!CV31="V2"),"V",IF('Création champs PV'!CV31="B1","B",IF('Création champs PV'!CV31="B2","B",IF('Création champs PV'!CV31="1a","1a","")))))</f>
        <v/>
      </c>
      <c r="CW31" s="24" t="str">
        <f>IF('Création champs PV'!CW31=1,1,IF(OR('Création champs PV'!CW31="V1",'Création champs PV'!CW31="V2"),"V",IF('Création champs PV'!CW31="B1","B",IF('Création champs PV'!CW31="B2","B",IF('Création champs PV'!CW31="1a","1a","")))))</f>
        <v/>
      </c>
      <c r="CX31" s="24" t="str">
        <f>IF('Création champs PV'!CX31=1,1,IF(OR('Création champs PV'!CX31="V1",'Création champs PV'!CX31="V2"),"V",IF('Création champs PV'!CX31="B1","B",IF('Création champs PV'!CX31="B2","B",IF('Création champs PV'!CX31="1a","1a","")))))</f>
        <v/>
      </c>
      <c r="CY31" s="24" t="str">
        <f>IF('Création champs PV'!CY31=1,1,IF(OR('Création champs PV'!CY31="V1",'Création champs PV'!CY31="V2"),"V",IF('Création champs PV'!CY31="B1","B",IF('Création champs PV'!CY31="B2","B",IF('Création champs PV'!CY31="1a","1a","")))))</f>
        <v/>
      </c>
      <c r="CZ31" s="24" t="str">
        <f>IF('Création champs PV'!CZ31=1,1,IF(OR('Création champs PV'!CZ31="V1",'Création champs PV'!CZ31="V2"),"V",IF('Création champs PV'!CZ31="B1","B",IF('Création champs PV'!CZ31="B2","B",IF('Création champs PV'!CZ31="1a","1a","")))))</f>
        <v/>
      </c>
      <c r="DA31" s="24" t="str">
        <f>IF('Création champs PV'!DA31=1,1,IF(OR('Création champs PV'!DA31="V1",'Création champs PV'!DA31="V2"),"V",IF('Création champs PV'!DA31="B1","B",IF('Création champs PV'!DA31="B2","B",IF('Création champs PV'!DA31="1a","1a","")))))</f>
        <v/>
      </c>
      <c r="DB31" s="24" t="str">
        <f>IF('Création champs PV'!DB31=1,1,IF(OR('Création champs PV'!DB31="V1",'Création champs PV'!DB31="V2"),"V",IF('Création champs PV'!DB31="B1","B",IF('Création champs PV'!DB31="B2","B",IF('Création champs PV'!DB31="1a","1a","")))))</f>
        <v/>
      </c>
      <c r="DC31" s="24" t="str">
        <f>IF('Création champs PV'!DC31=1,1,IF(OR('Création champs PV'!DC31="V1",'Création champs PV'!DC31="V2"),"V",IF('Création champs PV'!DC31="B1","B",IF('Création champs PV'!DC31="B2","B",IF('Création champs PV'!DC31="1a","1a","")))))</f>
        <v/>
      </c>
      <c r="DD31" s="25" t="str">
        <f>IF('Création champs PV'!DD31=1,1,IF(OR('Création champs PV'!DD31="V1",'Création champs PV'!DD31="V2"),"V",IF('Création champs PV'!DD31="B1","B",IF('Création champs PV'!DD31="B2","B",IF('Création champs PV'!DD31="1a","1a","")))))</f>
        <v/>
      </c>
      <c r="DE31" s="37"/>
    </row>
    <row r="32" spans="2:109" ht="21" customHeight="1" x14ac:dyDescent="0.35">
      <c r="B32" s="36"/>
      <c r="C32" s="26" t="str">
        <f>IF('Création champs PV'!C32=1,1,IF(OR('Création champs PV'!C32="V1",'Création champs PV'!C32="V2"),"V",IF('Création champs PV'!C32="B1","B",IF('Création champs PV'!C32="B2","B",IF('Création champs PV'!C32="1a","1a","")))))</f>
        <v/>
      </c>
      <c r="D32" s="27" t="str">
        <f>IF('Création champs PV'!D32=1,1,IF(OR('Création champs PV'!D32="V1",'Création champs PV'!D32="V2"),"V",IF('Création champs PV'!D32="B1","B",IF('Création champs PV'!D32="B2","B",IF('Création champs PV'!D32="1a","1a","")))))</f>
        <v/>
      </c>
      <c r="E32" s="27" t="str">
        <f>IF('Création champs PV'!E32=1,1,IF(OR('Création champs PV'!E32="V1",'Création champs PV'!E32="V2"),"V",IF('Création champs PV'!E32="B1","B",IF('Création champs PV'!E32="B2","B",IF('Création champs PV'!E32="1a","1a","")))))</f>
        <v/>
      </c>
      <c r="F32" s="27" t="str">
        <f>IF('Création champs PV'!F32=1,1,IF(OR('Création champs PV'!F32="V1",'Création champs PV'!F32="V2"),"V",IF('Création champs PV'!F32="B1","B",IF('Création champs PV'!F32="B2","B",IF('Création champs PV'!F32="1a","1a","")))))</f>
        <v/>
      </c>
      <c r="G32" s="27" t="str">
        <f>IF('Création champs PV'!G32=1,1,IF(OR('Création champs PV'!G32="V1",'Création champs PV'!G32="V2"),"V",IF('Création champs PV'!G32="B1","B",IF('Création champs PV'!G32="B2","B",IF('Création champs PV'!G32="1a","1a","")))))</f>
        <v/>
      </c>
      <c r="H32" s="27" t="str">
        <f>IF('Création champs PV'!H32=1,1,IF(OR('Création champs PV'!H32="V1",'Création champs PV'!H32="V2"),"V",IF('Création champs PV'!H32="B1","B",IF('Création champs PV'!H32="B2","B",IF('Création champs PV'!H32="1a","1a","")))))</f>
        <v/>
      </c>
      <c r="I32" s="27" t="str">
        <f>IF('Création champs PV'!I32=1,1,IF(OR('Création champs PV'!I32="V1",'Création champs PV'!I32="V2"),"V",IF('Création champs PV'!I32="B1","B",IF('Création champs PV'!I32="B2","B",IF('Création champs PV'!I32="1a","1a","")))))</f>
        <v/>
      </c>
      <c r="J32" s="27" t="str">
        <f>IF('Création champs PV'!J32=1,1,IF(OR('Création champs PV'!J32="V1",'Création champs PV'!J32="V2"),"V",IF('Création champs PV'!J32="B1","B",IF('Création champs PV'!J32="B2","B",IF('Création champs PV'!J32="1a","1a","")))))</f>
        <v/>
      </c>
      <c r="K32" s="27" t="str">
        <f>IF('Création champs PV'!K32=1,1,IF(OR('Création champs PV'!K32="V1",'Création champs PV'!K32="V2"),"V",IF('Création champs PV'!K32="B1","B",IF('Création champs PV'!K32="B2","B",IF('Création champs PV'!K32="1a","1a","")))))</f>
        <v/>
      </c>
      <c r="L32" s="27" t="str">
        <f>IF('Création champs PV'!L32=1,1,IF(OR('Création champs PV'!L32="V1",'Création champs PV'!L32="V2"),"V",IF('Création champs PV'!L32="B1","B",IF('Création champs PV'!L32="B2","B",IF('Création champs PV'!L32="1a","1a","")))))</f>
        <v/>
      </c>
      <c r="M32" s="27" t="str">
        <f>IF('Création champs PV'!M32=1,1,IF(OR('Création champs PV'!M32="V1",'Création champs PV'!M32="V2"),"V",IF('Création champs PV'!M32="B1","B",IF('Création champs PV'!M32="B2","B",IF('Création champs PV'!M32="1a","1a","")))))</f>
        <v/>
      </c>
      <c r="N32" s="27" t="str">
        <f>IF('Création champs PV'!N32=1,1,IF(OR('Création champs PV'!N32="V1",'Création champs PV'!N32="V2"),"V",IF('Création champs PV'!N32="B1","B",IF('Création champs PV'!N32="B2","B",IF('Création champs PV'!N32="1a","1a","")))))</f>
        <v/>
      </c>
      <c r="O32" s="27" t="str">
        <f>IF('Création champs PV'!O32=1,1,IF(OR('Création champs PV'!O32="V1",'Création champs PV'!O32="V2"),"V",IF('Création champs PV'!O32="B1","B",IF('Création champs PV'!O32="B2","B",IF('Création champs PV'!O32="1a","1a","")))))</f>
        <v/>
      </c>
      <c r="P32" s="27" t="str">
        <f>IF('Création champs PV'!P32=1,1,IF(OR('Création champs PV'!P32="V1",'Création champs PV'!P32="V2"),"V",IF('Création champs PV'!P32="B1","B",IF('Création champs PV'!P32="B2","B",IF('Création champs PV'!P32="1a","1a","")))))</f>
        <v/>
      </c>
      <c r="Q32" s="27" t="str">
        <f>IF('Création champs PV'!Q32=1,1,IF(OR('Création champs PV'!Q32="V1",'Création champs PV'!Q32="V2"),"V",IF('Création champs PV'!Q32="B1","B",IF('Création champs PV'!Q32="B2","B",IF('Création champs PV'!Q32="1a","1a","")))))</f>
        <v/>
      </c>
      <c r="R32" s="27" t="str">
        <f>IF('Création champs PV'!R32=1,1,IF(OR('Création champs PV'!R32="V1",'Création champs PV'!R32="V2"),"V",IF('Création champs PV'!R32="B1","B",IF('Création champs PV'!R32="B2","B",IF('Création champs PV'!R32="1a","1a","")))))</f>
        <v/>
      </c>
      <c r="S32" s="27" t="str">
        <f>IF('Création champs PV'!S32=1,1,IF(OR('Création champs PV'!S32="V1",'Création champs PV'!S32="V2"),"V",IF('Création champs PV'!S32="B1","B",IF('Création champs PV'!S32="B2","B",IF('Création champs PV'!S32="1a","1a","")))))</f>
        <v/>
      </c>
      <c r="T32" s="27" t="str">
        <f>IF('Création champs PV'!T32=1,1,IF(OR('Création champs PV'!T32="V1",'Création champs PV'!T32="V2"),"V",IF('Création champs PV'!T32="B1","B",IF('Création champs PV'!T32="B2","B",IF('Création champs PV'!T32="1a","1a","")))))</f>
        <v/>
      </c>
      <c r="U32" s="27" t="str">
        <f>IF('Création champs PV'!U32=1,1,IF(OR('Création champs PV'!U32="V1",'Création champs PV'!U32="V2"),"V",IF('Création champs PV'!U32="B1","B",IF('Création champs PV'!U32="B2","B",IF('Création champs PV'!U32="1a","1a","")))))</f>
        <v/>
      </c>
      <c r="V32" s="27" t="str">
        <f>IF('Création champs PV'!V32=1,1,IF(OR('Création champs PV'!V32="V1",'Création champs PV'!V32="V2"),"V",IF('Création champs PV'!V32="B1","B",IF('Création champs PV'!V32="B2","B",IF('Création champs PV'!V32="1a","1a","")))))</f>
        <v/>
      </c>
      <c r="W32" s="27" t="str">
        <f>IF('Création champs PV'!W32=1,1,IF(OR('Création champs PV'!W32="V1",'Création champs PV'!W32="V2"),"V",IF('Création champs PV'!W32="B1","B",IF('Création champs PV'!W32="B2","B",IF('Création champs PV'!W32="1a","1a","")))))</f>
        <v/>
      </c>
      <c r="X32" s="27" t="str">
        <f>IF('Création champs PV'!X32=1,1,IF(OR('Création champs PV'!X32="V1",'Création champs PV'!X32="V2"),"V",IF('Création champs PV'!X32="B1","B",IF('Création champs PV'!X32="B2","B",IF('Création champs PV'!X32="1a","1a","")))))</f>
        <v/>
      </c>
      <c r="Y32" s="27" t="str">
        <f>IF('Création champs PV'!Y32=1,1,IF(OR('Création champs PV'!Y32="V1",'Création champs PV'!Y32="V2"),"V",IF('Création champs PV'!Y32="B1","B",IF('Création champs PV'!Y32="B2","B",IF('Création champs PV'!Y32="1a","1a","")))))</f>
        <v/>
      </c>
      <c r="Z32" s="27" t="str">
        <f>IF('Création champs PV'!Z32=1,1,IF(OR('Création champs PV'!Z32="V1",'Création champs PV'!Z32="V2"),"V",IF('Création champs PV'!Z32="B1","B",IF('Création champs PV'!Z32="B2","B",IF('Création champs PV'!Z32="1a","1a","")))))</f>
        <v/>
      </c>
      <c r="AA32" s="27" t="str">
        <f>IF('Création champs PV'!AA32=1,1,IF(OR('Création champs PV'!AA32="V1",'Création champs PV'!AA32="V2"),"V",IF('Création champs PV'!AA32="B1","B",IF('Création champs PV'!AA32="B2","B",IF('Création champs PV'!AA32="1a","1a","")))))</f>
        <v/>
      </c>
      <c r="AB32" s="27" t="str">
        <f>IF('Création champs PV'!AB32=1,1,IF(OR('Création champs PV'!AB32="V1",'Création champs PV'!AB32="V2"),"V",IF('Création champs PV'!AB32="B1","B",IF('Création champs PV'!AB32="B2","B",IF('Création champs PV'!AB32="1a","1a","")))))</f>
        <v/>
      </c>
      <c r="AC32" s="27" t="str">
        <f>IF('Création champs PV'!AC32=1,1,IF(OR('Création champs PV'!AC32="V1",'Création champs PV'!AC32="V2"),"V",IF('Création champs PV'!AC32="B1","B",IF('Création champs PV'!AC32="B2","B",IF('Création champs PV'!AC32="1a","1a","")))))</f>
        <v/>
      </c>
      <c r="AD32" s="27" t="str">
        <f>IF('Création champs PV'!AD32=1,1,IF(OR('Création champs PV'!AD32="V1",'Création champs PV'!AD32="V2"),"V",IF('Création champs PV'!AD32="B1","B",IF('Création champs PV'!AD32="B2","B",IF('Création champs PV'!AD32="1a","1a","")))))</f>
        <v/>
      </c>
      <c r="AE32" s="27" t="str">
        <f>IF('Création champs PV'!AE32=1,1,IF(OR('Création champs PV'!AE32="V1",'Création champs PV'!AE32="V2"),"V",IF('Création champs PV'!AE32="B1","B",IF('Création champs PV'!AE32="B2","B",IF('Création champs PV'!AE32="1a","1a","")))))</f>
        <v/>
      </c>
      <c r="AF32" s="27" t="str">
        <f>IF('Création champs PV'!AF32=1,1,IF(OR('Création champs PV'!AF32="V1",'Création champs PV'!AF32="V2"),"V",IF('Création champs PV'!AF32="B1","B",IF('Création champs PV'!AF32="B2","B",IF('Création champs PV'!AF32="1a","1a","")))))</f>
        <v/>
      </c>
      <c r="AG32" s="27" t="str">
        <f>IF('Création champs PV'!AG32=1,1,IF(OR('Création champs PV'!AG32="V1",'Création champs PV'!AG32="V2"),"V",IF('Création champs PV'!AG32="B1","B",IF('Création champs PV'!AG32="B2","B",IF('Création champs PV'!AG32="1a","1a","")))))</f>
        <v/>
      </c>
      <c r="AH32" s="27" t="str">
        <f>IF('Création champs PV'!AH32=1,1,IF(OR('Création champs PV'!AH32="V1",'Création champs PV'!AH32="V2"),"V",IF('Création champs PV'!AH32="B1","B",IF('Création champs PV'!AH32="B2","B",IF('Création champs PV'!AH32="1a","1a","")))))</f>
        <v/>
      </c>
      <c r="AI32" s="27" t="str">
        <f>IF('Création champs PV'!AI32=1,1,IF(OR('Création champs PV'!AI32="V1",'Création champs PV'!AI32="V2"),"V",IF('Création champs PV'!AI32="B1","B",IF('Création champs PV'!AI32="B2","B",IF('Création champs PV'!AI32="1a","1a","")))))</f>
        <v/>
      </c>
      <c r="AJ32" s="27" t="str">
        <f>IF('Création champs PV'!AJ32=1,1,IF(OR('Création champs PV'!AJ32="V1",'Création champs PV'!AJ32="V2"),"V",IF('Création champs PV'!AJ32="B1","B",IF('Création champs PV'!AJ32="B2","B",IF('Création champs PV'!AJ32="1a","1a","")))))</f>
        <v/>
      </c>
      <c r="AK32" s="27" t="str">
        <f>IF('Création champs PV'!AK32=1,1,IF(OR('Création champs PV'!AK32="V1",'Création champs PV'!AK32="V2"),"V",IF('Création champs PV'!AK32="B1","B",IF('Création champs PV'!AK32="B2","B",IF('Création champs PV'!AK32="1a","1a","")))))</f>
        <v/>
      </c>
      <c r="AL32" s="27" t="str">
        <f>IF('Création champs PV'!AL32=1,1,IF(OR('Création champs PV'!AL32="V1",'Création champs PV'!AL32="V2"),"V",IF('Création champs PV'!AL32="B1","B",IF('Création champs PV'!AL32="B2","B",IF('Création champs PV'!AL32="1a","1a","")))))</f>
        <v/>
      </c>
      <c r="AM32" s="27" t="str">
        <f>IF('Création champs PV'!AM32=1,1,IF(OR('Création champs PV'!AM32="V1",'Création champs PV'!AM32="V2"),"V",IF('Création champs PV'!AM32="B1","B",IF('Création champs PV'!AM32="B2","B",IF('Création champs PV'!AM32="1a","1a","")))))</f>
        <v/>
      </c>
      <c r="AN32" s="27" t="str">
        <f>IF('Création champs PV'!AN32=1,1,IF(OR('Création champs PV'!AN32="V1",'Création champs PV'!AN32="V2"),"V",IF('Création champs PV'!AN32="B1","B",IF('Création champs PV'!AN32="B2","B",IF('Création champs PV'!AN32="1a","1a","")))))</f>
        <v/>
      </c>
      <c r="AO32" s="27" t="str">
        <f>IF('Création champs PV'!AO32=1,1,IF(OR('Création champs PV'!AO32="V1",'Création champs PV'!AO32="V2"),"V",IF('Création champs PV'!AO32="B1","B",IF('Création champs PV'!AO32="B2","B",IF('Création champs PV'!AO32="1a","1a","")))))</f>
        <v/>
      </c>
      <c r="AP32" s="27" t="str">
        <f>IF('Création champs PV'!AP32=1,1,IF(OR('Création champs PV'!AP32="V1",'Création champs PV'!AP32="V2"),"V",IF('Création champs PV'!AP32="B1","B",IF('Création champs PV'!AP32="B2","B",IF('Création champs PV'!AP32="1a","1a","")))))</f>
        <v/>
      </c>
      <c r="AQ32" s="27" t="str">
        <f>IF('Création champs PV'!AQ32=1,1,IF(OR('Création champs PV'!AQ32="V1",'Création champs PV'!AQ32="V2"),"V",IF('Création champs PV'!AQ32="B1","B",IF('Création champs PV'!AQ32="B2","B",IF('Création champs PV'!AQ32="1a","1a","")))))</f>
        <v/>
      </c>
      <c r="AR32" s="27" t="str">
        <f>IF('Création champs PV'!AR32=1,1,IF(OR('Création champs PV'!AR32="V1",'Création champs PV'!AR32="V2"),"V",IF('Création champs PV'!AR32="B1","B",IF('Création champs PV'!AR32="B2","B",IF('Création champs PV'!AR32="1a","1a","")))))</f>
        <v/>
      </c>
      <c r="AS32" s="27" t="str">
        <f>IF('Création champs PV'!AS32=1,1,IF(OR('Création champs PV'!AS32="V1",'Création champs PV'!AS32="V2"),"V",IF('Création champs PV'!AS32="B1","B",IF('Création champs PV'!AS32="B2","B",IF('Création champs PV'!AS32="1a","1a","")))))</f>
        <v/>
      </c>
      <c r="AT32" s="27" t="str">
        <f>IF('Création champs PV'!AT32=1,1,IF(OR('Création champs PV'!AT32="V1",'Création champs PV'!AT32="V2"),"V",IF('Création champs PV'!AT32="B1","B",IF('Création champs PV'!AT32="B2","B",IF('Création champs PV'!AT32="1a","1a","")))))</f>
        <v/>
      </c>
      <c r="AU32" s="27" t="str">
        <f>IF('Création champs PV'!AU32=1,1,IF(OR('Création champs PV'!AU32="V1",'Création champs PV'!AU32="V2"),"V",IF('Création champs PV'!AU32="B1","B",IF('Création champs PV'!AU32="B2","B",IF('Création champs PV'!AU32="1a","1a","")))))</f>
        <v/>
      </c>
      <c r="AV32" s="27" t="str">
        <f>IF('Création champs PV'!AV32=1,1,IF(OR('Création champs PV'!AV32="V1",'Création champs PV'!AV32="V2"),"V",IF('Création champs PV'!AV32="B1","B",IF('Création champs PV'!AV32="B2","B",IF('Création champs PV'!AV32="1a","1a","")))))</f>
        <v/>
      </c>
      <c r="AW32" s="27" t="str">
        <f>IF('Création champs PV'!AW32=1,1,IF(OR('Création champs PV'!AW32="V1",'Création champs PV'!AW32="V2"),"V",IF('Création champs PV'!AW32="B1","B",IF('Création champs PV'!AW32="B2","B",IF('Création champs PV'!AW32="1a","1a","")))))</f>
        <v/>
      </c>
      <c r="AX32" s="27" t="str">
        <f>IF('Création champs PV'!AX32=1,1,IF(OR('Création champs PV'!AX32="V1",'Création champs PV'!AX32="V2"),"V",IF('Création champs PV'!AX32="B1","B",IF('Création champs PV'!AX32="B2","B",IF('Création champs PV'!AX32="1a","1a","")))))</f>
        <v/>
      </c>
      <c r="AY32" s="27" t="str">
        <f>IF('Création champs PV'!AY32=1,1,IF(OR('Création champs PV'!AY32="V1",'Création champs PV'!AY32="V2"),"V",IF('Création champs PV'!AY32="B1","B",IF('Création champs PV'!AY32="B2","B",IF('Création champs PV'!AY32="1a","1a","")))))</f>
        <v/>
      </c>
      <c r="AZ32" s="27" t="str">
        <f>IF('Création champs PV'!AZ32=1,1,IF(OR('Création champs PV'!AZ32="V1",'Création champs PV'!AZ32="V2"),"V",IF('Création champs PV'!AZ32="B1","B",IF('Création champs PV'!AZ32="B2","B",IF('Création champs PV'!AZ32="1a","1a","")))))</f>
        <v/>
      </c>
      <c r="BA32" s="27" t="str">
        <f>IF('Création champs PV'!BA32=1,1,IF(OR('Création champs PV'!BA32="V1",'Création champs PV'!BA32="V2"),"V",IF('Création champs PV'!BA32="B1","B",IF('Création champs PV'!BA32="B2","B",IF('Création champs PV'!BA32="1a","1a","")))))</f>
        <v/>
      </c>
      <c r="BB32" s="27" t="str">
        <f>IF('Création champs PV'!BB32=1,1,IF(OR('Création champs PV'!BB32="V1",'Création champs PV'!BB32="V2"),"V",IF('Création champs PV'!BB32="B1","B",IF('Création champs PV'!BB32="B2","B",IF('Création champs PV'!BB32="1a","1a","")))))</f>
        <v/>
      </c>
      <c r="BC32" s="27" t="str">
        <f>IF('Création champs PV'!BC32=1,1,IF(OR('Création champs PV'!BC32="V1",'Création champs PV'!BC32="V2"),"V",IF('Création champs PV'!BC32="B1","B",IF('Création champs PV'!BC32="B2","B",IF('Création champs PV'!BC32="1a","1a","")))))</f>
        <v/>
      </c>
      <c r="BD32" s="27" t="str">
        <f>IF('Création champs PV'!BD32=1,1,IF(OR('Création champs PV'!BD32="V1",'Création champs PV'!BD32="V2"),"V",IF('Création champs PV'!BD32="B1","B",IF('Création champs PV'!BD32="B2","B",IF('Création champs PV'!BD32="1a","1a","")))))</f>
        <v/>
      </c>
      <c r="BE32" s="27" t="str">
        <f>IF('Création champs PV'!BE32=1,1,IF(OR('Création champs PV'!BE32="V1",'Création champs PV'!BE32="V2"),"V",IF('Création champs PV'!BE32="B1","B",IF('Création champs PV'!BE32="B2","B",IF('Création champs PV'!BE32="1a","1a","")))))</f>
        <v/>
      </c>
      <c r="BF32" s="27" t="str">
        <f>IF('Création champs PV'!BF32=1,1,IF(OR('Création champs PV'!BF32="V1",'Création champs PV'!BF32="V2"),"V",IF('Création champs PV'!BF32="B1","B",IF('Création champs PV'!BF32="B2","B",IF('Création champs PV'!BF32="1a","1a","")))))</f>
        <v/>
      </c>
      <c r="BG32" s="27" t="str">
        <f>IF('Création champs PV'!BG32=1,1,IF(OR('Création champs PV'!BG32="V1",'Création champs PV'!BG32="V2"),"V",IF('Création champs PV'!BG32="B1","B",IF('Création champs PV'!BG32="B2","B",IF('Création champs PV'!BG32="1a","1a","")))))</f>
        <v/>
      </c>
      <c r="BH32" s="27" t="str">
        <f>IF('Création champs PV'!BH32=1,1,IF(OR('Création champs PV'!BH32="V1",'Création champs PV'!BH32="V2"),"V",IF('Création champs PV'!BH32="B1","B",IF('Création champs PV'!BH32="B2","B",IF('Création champs PV'!BH32="1a","1a","")))))</f>
        <v/>
      </c>
      <c r="BI32" s="27" t="str">
        <f>IF('Création champs PV'!BI32=1,1,IF(OR('Création champs PV'!BI32="V1",'Création champs PV'!BI32="V2"),"V",IF('Création champs PV'!BI32="B1","B",IF('Création champs PV'!BI32="B2","B",IF('Création champs PV'!BI32="1a","1a","")))))</f>
        <v/>
      </c>
      <c r="BJ32" s="27" t="str">
        <f>IF('Création champs PV'!BJ32=1,1,IF(OR('Création champs PV'!BJ32="V1",'Création champs PV'!BJ32="V2"),"V",IF('Création champs PV'!BJ32="B1","B",IF('Création champs PV'!BJ32="B2","B",IF('Création champs PV'!BJ32="1a","1a","")))))</f>
        <v/>
      </c>
      <c r="BK32" s="27" t="str">
        <f>IF('Création champs PV'!BK32=1,1,IF(OR('Création champs PV'!BK32="V1",'Création champs PV'!BK32="V2"),"V",IF('Création champs PV'!BK32="B1","B",IF('Création champs PV'!BK32="B2","B",IF('Création champs PV'!BK32="1a","1a","")))))</f>
        <v/>
      </c>
      <c r="BL32" s="27" t="str">
        <f>IF('Création champs PV'!BL32=1,1,IF(OR('Création champs PV'!BL32="V1",'Création champs PV'!BL32="V2"),"V",IF('Création champs PV'!BL32="B1","B",IF('Création champs PV'!BL32="B2","B",IF('Création champs PV'!BL32="1a","1a","")))))</f>
        <v/>
      </c>
      <c r="BM32" s="27" t="str">
        <f>IF('Création champs PV'!BM32=1,1,IF(OR('Création champs PV'!BM32="V1",'Création champs PV'!BM32="V2"),"V",IF('Création champs PV'!BM32="B1","B",IF('Création champs PV'!BM32="B2","B",IF('Création champs PV'!BM32="1a","1a","")))))</f>
        <v/>
      </c>
      <c r="BN32" s="27" t="str">
        <f>IF('Création champs PV'!BN32=1,1,IF(OR('Création champs PV'!BN32="V1",'Création champs PV'!BN32="V2"),"V",IF('Création champs PV'!BN32="B1","B",IF('Création champs PV'!BN32="B2","B",IF('Création champs PV'!BN32="1a","1a","")))))</f>
        <v/>
      </c>
      <c r="BO32" s="27" t="str">
        <f>IF('Création champs PV'!BO32=1,1,IF(OR('Création champs PV'!BO32="V1",'Création champs PV'!BO32="V2"),"V",IF('Création champs PV'!BO32="B1","B",IF('Création champs PV'!BO32="B2","B",IF('Création champs PV'!BO32="1a","1a","")))))</f>
        <v/>
      </c>
      <c r="BP32" s="27" t="str">
        <f>IF('Création champs PV'!BP32=1,1,IF(OR('Création champs PV'!BP32="V1",'Création champs PV'!BP32="V2"),"V",IF('Création champs PV'!BP32="B1","B",IF('Création champs PV'!BP32="B2","B",IF('Création champs PV'!BP32="1a","1a","")))))</f>
        <v/>
      </c>
      <c r="BQ32" s="27" t="str">
        <f>IF('Création champs PV'!BQ32=1,1,IF(OR('Création champs PV'!BQ32="V1",'Création champs PV'!BQ32="V2"),"V",IF('Création champs PV'!BQ32="B1","B",IF('Création champs PV'!BQ32="B2","B",IF('Création champs PV'!BQ32="1a","1a","")))))</f>
        <v/>
      </c>
      <c r="BR32" s="27" t="str">
        <f>IF('Création champs PV'!BR32=1,1,IF(OR('Création champs PV'!BR32="V1",'Création champs PV'!BR32="V2"),"V",IF('Création champs PV'!BR32="B1","B",IF('Création champs PV'!BR32="B2","B",IF('Création champs PV'!BR32="1a","1a","")))))</f>
        <v/>
      </c>
      <c r="BS32" s="27" t="str">
        <f>IF('Création champs PV'!BS32=1,1,IF(OR('Création champs PV'!BS32="V1",'Création champs PV'!BS32="V2"),"V",IF('Création champs PV'!BS32="B1","B",IF('Création champs PV'!BS32="B2","B",IF('Création champs PV'!BS32="1a","1a","")))))</f>
        <v/>
      </c>
      <c r="BT32" s="27" t="str">
        <f>IF('Création champs PV'!BT32=1,1,IF(OR('Création champs PV'!BT32="V1",'Création champs PV'!BT32="V2"),"V",IF('Création champs PV'!BT32="B1","B",IF('Création champs PV'!BT32="B2","B",IF('Création champs PV'!BT32="1a","1a","")))))</f>
        <v/>
      </c>
      <c r="BU32" s="27" t="str">
        <f>IF('Création champs PV'!BU32=1,1,IF(OR('Création champs PV'!BU32="V1",'Création champs PV'!BU32="V2"),"V",IF('Création champs PV'!BU32="B1","B",IF('Création champs PV'!BU32="B2","B",IF('Création champs PV'!BU32="1a","1a","")))))</f>
        <v/>
      </c>
      <c r="BV32" s="27" t="str">
        <f>IF('Création champs PV'!BV32=1,1,IF(OR('Création champs PV'!BV32="V1",'Création champs PV'!BV32="V2"),"V",IF('Création champs PV'!BV32="B1","B",IF('Création champs PV'!BV32="B2","B",IF('Création champs PV'!BV32="1a","1a","")))))</f>
        <v/>
      </c>
      <c r="BW32" s="27" t="str">
        <f>IF('Création champs PV'!BW32=1,1,IF(OR('Création champs PV'!BW32="V1",'Création champs PV'!BW32="V2"),"V",IF('Création champs PV'!BW32="B1","B",IF('Création champs PV'!BW32="B2","B",IF('Création champs PV'!BW32="1a","1a","")))))</f>
        <v/>
      </c>
      <c r="BX32" s="27" t="str">
        <f>IF('Création champs PV'!BX32=1,1,IF(OR('Création champs PV'!BX32="V1",'Création champs PV'!BX32="V2"),"V",IF('Création champs PV'!BX32="B1","B",IF('Création champs PV'!BX32="B2","B",IF('Création champs PV'!BX32="1a","1a","")))))</f>
        <v/>
      </c>
      <c r="BY32" s="27" t="str">
        <f>IF('Création champs PV'!BY32=1,1,IF(OR('Création champs PV'!BY32="V1",'Création champs PV'!BY32="V2"),"V",IF('Création champs PV'!BY32="B1","B",IF('Création champs PV'!BY32="B2","B",IF('Création champs PV'!BY32="1a","1a","")))))</f>
        <v/>
      </c>
      <c r="BZ32" s="27" t="str">
        <f>IF('Création champs PV'!BZ32=1,1,IF(OR('Création champs PV'!BZ32="V1",'Création champs PV'!BZ32="V2"),"V",IF('Création champs PV'!BZ32="B1","B",IF('Création champs PV'!BZ32="B2","B",IF('Création champs PV'!BZ32="1a","1a","")))))</f>
        <v/>
      </c>
      <c r="CA32" s="27" t="str">
        <f>IF('Création champs PV'!CA32=1,1,IF(OR('Création champs PV'!CA32="V1",'Création champs PV'!CA32="V2"),"V",IF('Création champs PV'!CA32="B1","B",IF('Création champs PV'!CA32="B2","B",IF('Création champs PV'!CA32="1a","1a","")))))</f>
        <v/>
      </c>
      <c r="CB32" s="27" t="str">
        <f>IF('Création champs PV'!CB32=1,1,IF(OR('Création champs PV'!CB32="V1",'Création champs PV'!CB32="V2"),"V",IF('Création champs PV'!CB32="B1","B",IF('Création champs PV'!CB32="B2","B",IF('Création champs PV'!CB32="1a","1a","")))))</f>
        <v/>
      </c>
      <c r="CC32" s="27" t="str">
        <f>IF('Création champs PV'!CC32=1,1,IF(OR('Création champs PV'!CC32="V1",'Création champs PV'!CC32="V2"),"V",IF('Création champs PV'!CC32="B1","B",IF('Création champs PV'!CC32="B2","B",IF('Création champs PV'!CC32="1a","1a","")))))</f>
        <v/>
      </c>
      <c r="CD32" s="27" t="str">
        <f>IF('Création champs PV'!CD32=1,1,IF(OR('Création champs PV'!CD32="V1",'Création champs PV'!CD32="V2"),"V",IF('Création champs PV'!CD32="B1","B",IF('Création champs PV'!CD32="B2","B",IF('Création champs PV'!CD32="1a","1a","")))))</f>
        <v/>
      </c>
      <c r="CE32" s="27" t="str">
        <f>IF('Création champs PV'!CE32=1,1,IF(OR('Création champs PV'!CE32="V1",'Création champs PV'!CE32="V2"),"V",IF('Création champs PV'!CE32="B1","B",IF('Création champs PV'!CE32="B2","B",IF('Création champs PV'!CE32="1a","1a","")))))</f>
        <v/>
      </c>
      <c r="CF32" s="27" t="str">
        <f>IF('Création champs PV'!CF32=1,1,IF(OR('Création champs PV'!CF32="V1",'Création champs PV'!CF32="V2"),"V",IF('Création champs PV'!CF32="B1","B",IF('Création champs PV'!CF32="B2","B",IF('Création champs PV'!CF32="1a","1a","")))))</f>
        <v/>
      </c>
      <c r="CG32" s="27" t="str">
        <f>IF('Création champs PV'!CG32=1,1,IF(OR('Création champs PV'!CG32="V1",'Création champs PV'!CG32="V2"),"V",IF('Création champs PV'!CG32="B1","B",IF('Création champs PV'!CG32="B2","B",IF('Création champs PV'!CG32="1a","1a","")))))</f>
        <v/>
      </c>
      <c r="CH32" s="27" t="str">
        <f>IF('Création champs PV'!CH32=1,1,IF(OR('Création champs PV'!CH32="V1",'Création champs PV'!CH32="V2"),"V",IF('Création champs PV'!CH32="B1","B",IF('Création champs PV'!CH32="B2","B",IF('Création champs PV'!CH32="1a","1a","")))))</f>
        <v/>
      </c>
      <c r="CI32" s="27" t="str">
        <f>IF('Création champs PV'!CI32=1,1,IF(OR('Création champs PV'!CI32="V1",'Création champs PV'!CI32="V2"),"V",IF('Création champs PV'!CI32="B1","B",IF('Création champs PV'!CI32="B2","B",IF('Création champs PV'!CI32="1a","1a","")))))</f>
        <v/>
      </c>
      <c r="CJ32" s="27" t="str">
        <f>IF('Création champs PV'!CJ32=1,1,IF(OR('Création champs PV'!CJ32="V1",'Création champs PV'!CJ32="V2"),"V",IF('Création champs PV'!CJ32="B1","B",IF('Création champs PV'!CJ32="B2","B",IF('Création champs PV'!CJ32="1a","1a","")))))</f>
        <v/>
      </c>
      <c r="CK32" s="27" t="str">
        <f>IF('Création champs PV'!CK32=1,1,IF(OR('Création champs PV'!CK32="V1",'Création champs PV'!CK32="V2"),"V",IF('Création champs PV'!CK32="B1","B",IF('Création champs PV'!CK32="B2","B",IF('Création champs PV'!CK32="1a","1a","")))))</f>
        <v/>
      </c>
      <c r="CL32" s="27" t="str">
        <f>IF('Création champs PV'!CL32=1,1,IF(OR('Création champs PV'!CL32="V1",'Création champs PV'!CL32="V2"),"V",IF('Création champs PV'!CL32="B1","B",IF('Création champs PV'!CL32="B2","B",IF('Création champs PV'!CL32="1a","1a","")))))</f>
        <v/>
      </c>
      <c r="CM32" s="27" t="str">
        <f>IF('Création champs PV'!CM32=1,1,IF(OR('Création champs PV'!CM32="V1",'Création champs PV'!CM32="V2"),"V",IF('Création champs PV'!CM32="B1","B",IF('Création champs PV'!CM32="B2","B",IF('Création champs PV'!CM32="1a","1a","")))))</f>
        <v/>
      </c>
      <c r="CN32" s="27" t="str">
        <f>IF('Création champs PV'!CN32=1,1,IF(OR('Création champs PV'!CN32="V1",'Création champs PV'!CN32="V2"),"V",IF('Création champs PV'!CN32="B1","B",IF('Création champs PV'!CN32="B2","B",IF('Création champs PV'!CN32="1a","1a","")))))</f>
        <v/>
      </c>
      <c r="CO32" s="27" t="str">
        <f>IF('Création champs PV'!CO32=1,1,IF(OR('Création champs PV'!CO32="V1",'Création champs PV'!CO32="V2"),"V",IF('Création champs PV'!CO32="B1","B",IF('Création champs PV'!CO32="B2","B",IF('Création champs PV'!CO32="1a","1a","")))))</f>
        <v/>
      </c>
      <c r="CP32" s="27" t="str">
        <f>IF('Création champs PV'!CP32=1,1,IF(OR('Création champs PV'!CP32="V1",'Création champs PV'!CP32="V2"),"V",IF('Création champs PV'!CP32="B1","B",IF('Création champs PV'!CP32="B2","B",IF('Création champs PV'!CP32="1a","1a","")))))</f>
        <v/>
      </c>
      <c r="CQ32" s="27" t="str">
        <f>IF('Création champs PV'!CQ32=1,1,IF(OR('Création champs PV'!CQ32="V1",'Création champs PV'!CQ32="V2"),"V",IF('Création champs PV'!CQ32="B1","B",IF('Création champs PV'!CQ32="B2","B",IF('Création champs PV'!CQ32="1a","1a","")))))</f>
        <v/>
      </c>
      <c r="CR32" s="27" t="str">
        <f>IF('Création champs PV'!CR32=1,1,IF(OR('Création champs PV'!CR32="V1",'Création champs PV'!CR32="V2"),"V",IF('Création champs PV'!CR32="B1","B",IF('Création champs PV'!CR32="B2","B",IF('Création champs PV'!CR32="1a","1a","")))))</f>
        <v/>
      </c>
      <c r="CS32" s="27" t="str">
        <f>IF('Création champs PV'!CS32=1,1,IF(OR('Création champs PV'!CS32="V1",'Création champs PV'!CS32="V2"),"V",IF('Création champs PV'!CS32="B1","B",IF('Création champs PV'!CS32="B2","B",IF('Création champs PV'!CS32="1a","1a","")))))</f>
        <v/>
      </c>
      <c r="CT32" s="27" t="str">
        <f>IF('Création champs PV'!CT32=1,1,IF(OR('Création champs PV'!CT32="V1",'Création champs PV'!CT32="V2"),"V",IF('Création champs PV'!CT32="B1","B",IF('Création champs PV'!CT32="B2","B",IF('Création champs PV'!CT32="1a","1a","")))))</f>
        <v/>
      </c>
      <c r="CU32" s="27" t="str">
        <f>IF('Création champs PV'!CU32=1,1,IF(OR('Création champs PV'!CU32="V1",'Création champs PV'!CU32="V2"),"V",IF('Création champs PV'!CU32="B1","B",IF('Création champs PV'!CU32="B2","B",IF('Création champs PV'!CU32="1a","1a","")))))</f>
        <v/>
      </c>
      <c r="CV32" s="27" t="str">
        <f>IF('Création champs PV'!CV32=1,1,IF(OR('Création champs PV'!CV32="V1",'Création champs PV'!CV32="V2"),"V",IF('Création champs PV'!CV32="B1","B",IF('Création champs PV'!CV32="B2","B",IF('Création champs PV'!CV32="1a","1a","")))))</f>
        <v/>
      </c>
      <c r="CW32" s="27" t="str">
        <f>IF('Création champs PV'!CW32=1,1,IF(OR('Création champs PV'!CW32="V1",'Création champs PV'!CW32="V2"),"V",IF('Création champs PV'!CW32="B1","B",IF('Création champs PV'!CW32="B2","B",IF('Création champs PV'!CW32="1a","1a","")))))</f>
        <v/>
      </c>
      <c r="CX32" s="27" t="str">
        <f>IF('Création champs PV'!CX32=1,1,IF(OR('Création champs PV'!CX32="V1",'Création champs PV'!CX32="V2"),"V",IF('Création champs PV'!CX32="B1","B",IF('Création champs PV'!CX32="B2","B",IF('Création champs PV'!CX32="1a","1a","")))))</f>
        <v/>
      </c>
      <c r="CY32" s="27" t="str">
        <f>IF('Création champs PV'!CY32=1,1,IF(OR('Création champs PV'!CY32="V1",'Création champs PV'!CY32="V2"),"V",IF('Création champs PV'!CY32="B1","B",IF('Création champs PV'!CY32="B2","B",IF('Création champs PV'!CY32="1a","1a","")))))</f>
        <v/>
      </c>
      <c r="CZ32" s="27" t="str">
        <f>IF('Création champs PV'!CZ32=1,1,IF(OR('Création champs PV'!CZ32="V1",'Création champs PV'!CZ32="V2"),"V",IF('Création champs PV'!CZ32="B1","B",IF('Création champs PV'!CZ32="B2","B",IF('Création champs PV'!CZ32="1a","1a","")))))</f>
        <v/>
      </c>
      <c r="DA32" s="27" t="str">
        <f>IF('Création champs PV'!DA32=1,1,IF(OR('Création champs PV'!DA32="V1",'Création champs PV'!DA32="V2"),"V",IF('Création champs PV'!DA32="B1","B",IF('Création champs PV'!DA32="B2","B",IF('Création champs PV'!DA32="1a","1a","")))))</f>
        <v/>
      </c>
      <c r="DB32" s="27" t="str">
        <f>IF('Création champs PV'!DB32=1,1,IF(OR('Création champs PV'!DB32="V1",'Création champs PV'!DB32="V2"),"V",IF('Création champs PV'!DB32="B1","B",IF('Création champs PV'!DB32="B2","B",IF('Création champs PV'!DB32="1a","1a","")))))</f>
        <v/>
      </c>
      <c r="DC32" s="27" t="str">
        <f>IF('Création champs PV'!DC32=1,1,IF(OR('Création champs PV'!DC32="V1",'Création champs PV'!DC32="V2"),"V",IF('Création champs PV'!DC32="B1","B",IF('Création champs PV'!DC32="B2","B",IF('Création champs PV'!DC32="1a","1a","")))))</f>
        <v/>
      </c>
      <c r="DD32" s="28" t="str">
        <f>IF('Création champs PV'!DD32=1,1,IF(OR('Création champs PV'!DD32="V1",'Création champs PV'!DD32="V2"),"V",IF('Création champs PV'!DD32="B1","B",IF('Création champs PV'!DD32="B2","B",IF('Création champs PV'!DD32="1a","1a","")))))</f>
        <v/>
      </c>
      <c r="DE32" s="37"/>
    </row>
    <row r="33" spans="2:109" ht="21" customHeight="1" x14ac:dyDescent="0.35">
      <c r="B33" s="36"/>
      <c r="C33" s="26" t="str">
        <f>IF('Création champs PV'!C33=1,1,IF(OR('Création champs PV'!C33="V1",'Création champs PV'!C33="V2"),"V",IF('Création champs PV'!C33="B1","B",IF('Création champs PV'!C33="B2","B",IF('Création champs PV'!C33="1a","1a","")))))</f>
        <v/>
      </c>
      <c r="D33" s="27" t="str">
        <f>IF('Création champs PV'!D33=1,1,IF(OR('Création champs PV'!D33="V1",'Création champs PV'!D33="V2"),"V",IF('Création champs PV'!D33="B1","B",IF('Création champs PV'!D33="B2","B",IF('Création champs PV'!D33="1a","1a","")))))</f>
        <v/>
      </c>
      <c r="E33" s="27" t="str">
        <f>IF('Création champs PV'!E33=1,1,IF(OR('Création champs PV'!E33="V1",'Création champs PV'!E33="V2"),"V",IF('Création champs PV'!E33="B1","B",IF('Création champs PV'!E33="B2","B",IF('Création champs PV'!E33="1a","1a","")))))</f>
        <v/>
      </c>
      <c r="F33" s="27" t="str">
        <f>IF('Création champs PV'!F33=1,1,IF(OR('Création champs PV'!F33="V1",'Création champs PV'!F33="V2"),"V",IF('Création champs PV'!F33="B1","B",IF('Création champs PV'!F33="B2","B",IF('Création champs PV'!F33="1a","1a","")))))</f>
        <v/>
      </c>
      <c r="G33" s="27" t="str">
        <f>IF('Création champs PV'!G33=1,1,IF(OR('Création champs PV'!G33="V1",'Création champs PV'!G33="V2"),"V",IF('Création champs PV'!G33="B1","B",IF('Création champs PV'!G33="B2","B",IF('Création champs PV'!G33="1a","1a","")))))</f>
        <v/>
      </c>
      <c r="H33" s="27" t="str">
        <f>IF('Création champs PV'!H33=1,1,IF(OR('Création champs PV'!H33="V1",'Création champs PV'!H33="V2"),"V",IF('Création champs PV'!H33="B1","B",IF('Création champs PV'!H33="B2","B",IF('Création champs PV'!H33="1a","1a","")))))</f>
        <v/>
      </c>
      <c r="I33" s="27" t="str">
        <f>IF('Création champs PV'!I33=1,1,IF(OR('Création champs PV'!I33="V1",'Création champs PV'!I33="V2"),"V",IF('Création champs PV'!I33="B1","B",IF('Création champs PV'!I33="B2","B",IF('Création champs PV'!I33="1a","1a","")))))</f>
        <v/>
      </c>
      <c r="J33" s="27" t="str">
        <f>IF('Création champs PV'!J33=1,1,IF(OR('Création champs PV'!J33="V1",'Création champs PV'!J33="V2"),"V",IF('Création champs PV'!J33="B1","B",IF('Création champs PV'!J33="B2","B",IF('Création champs PV'!J33="1a","1a","")))))</f>
        <v/>
      </c>
      <c r="K33" s="27" t="str">
        <f>IF('Création champs PV'!K33=1,1,IF(OR('Création champs PV'!K33="V1",'Création champs PV'!K33="V2"),"V",IF('Création champs PV'!K33="B1","B",IF('Création champs PV'!K33="B2","B",IF('Création champs PV'!K33="1a","1a","")))))</f>
        <v/>
      </c>
      <c r="L33" s="27" t="str">
        <f>IF('Création champs PV'!L33=1,1,IF(OR('Création champs PV'!L33="V1",'Création champs PV'!L33="V2"),"V",IF('Création champs PV'!L33="B1","B",IF('Création champs PV'!L33="B2","B",IF('Création champs PV'!L33="1a","1a","")))))</f>
        <v/>
      </c>
      <c r="M33" s="27" t="str">
        <f>IF('Création champs PV'!M33=1,1,IF(OR('Création champs PV'!M33="V1",'Création champs PV'!M33="V2"),"V",IF('Création champs PV'!M33="B1","B",IF('Création champs PV'!M33="B2","B",IF('Création champs PV'!M33="1a","1a","")))))</f>
        <v/>
      </c>
      <c r="N33" s="27" t="str">
        <f>IF('Création champs PV'!N33=1,1,IF(OR('Création champs PV'!N33="V1",'Création champs PV'!N33="V2"),"V",IF('Création champs PV'!N33="B1","B",IF('Création champs PV'!N33="B2","B",IF('Création champs PV'!N33="1a","1a","")))))</f>
        <v/>
      </c>
      <c r="O33" s="27" t="str">
        <f>IF('Création champs PV'!O33=1,1,IF(OR('Création champs PV'!O33="V1",'Création champs PV'!O33="V2"),"V",IF('Création champs PV'!O33="B1","B",IF('Création champs PV'!O33="B2","B",IF('Création champs PV'!O33="1a","1a","")))))</f>
        <v/>
      </c>
      <c r="P33" s="27" t="str">
        <f>IF('Création champs PV'!P33=1,1,IF(OR('Création champs PV'!P33="V1",'Création champs PV'!P33="V2"),"V",IF('Création champs PV'!P33="B1","B",IF('Création champs PV'!P33="B2","B",IF('Création champs PV'!P33="1a","1a","")))))</f>
        <v/>
      </c>
      <c r="Q33" s="27" t="str">
        <f>IF('Création champs PV'!Q33=1,1,IF(OR('Création champs PV'!Q33="V1",'Création champs PV'!Q33="V2"),"V",IF('Création champs PV'!Q33="B1","B",IF('Création champs PV'!Q33="B2","B",IF('Création champs PV'!Q33="1a","1a","")))))</f>
        <v/>
      </c>
      <c r="R33" s="27" t="str">
        <f>IF('Création champs PV'!R33=1,1,IF(OR('Création champs PV'!R33="V1",'Création champs PV'!R33="V2"),"V",IF('Création champs PV'!R33="B1","B",IF('Création champs PV'!R33="B2","B",IF('Création champs PV'!R33="1a","1a","")))))</f>
        <v/>
      </c>
      <c r="S33" s="27" t="str">
        <f>IF('Création champs PV'!S33=1,1,IF(OR('Création champs PV'!S33="V1",'Création champs PV'!S33="V2"),"V",IF('Création champs PV'!S33="B1","B",IF('Création champs PV'!S33="B2","B",IF('Création champs PV'!S33="1a","1a","")))))</f>
        <v/>
      </c>
      <c r="T33" s="27" t="str">
        <f>IF('Création champs PV'!T33=1,1,IF(OR('Création champs PV'!T33="V1",'Création champs PV'!T33="V2"),"V",IF('Création champs PV'!T33="B1","B",IF('Création champs PV'!T33="B2","B",IF('Création champs PV'!T33="1a","1a","")))))</f>
        <v/>
      </c>
      <c r="U33" s="27" t="str">
        <f>IF('Création champs PV'!U33=1,1,IF(OR('Création champs PV'!U33="V1",'Création champs PV'!U33="V2"),"V",IF('Création champs PV'!U33="B1","B",IF('Création champs PV'!U33="B2","B",IF('Création champs PV'!U33="1a","1a","")))))</f>
        <v/>
      </c>
      <c r="V33" s="27" t="str">
        <f>IF('Création champs PV'!V33=1,1,IF(OR('Création champs PV'!V33="V1",'Création champs PV'!V33="V2"),"V",IF('Création champs PV'!V33="B1","B",IF('Création champs PV'!V33="B2","B",IF('Création champs PV'!V33="1a","1a","")))))</f>
        <v/>
      </c>
      <c r="W33" s="27" t="str">
        <f>IF('Création champs PV'!W33=1,1,IF(OR('Création champs PV'!W33="V1",'Création champs PV'!W33="V2"),"V",IF('Création champs PV'!W33="B1","B",IF('Création champs PV'!W33="B2","B",IF('Création champs PV'!W33="1a","1a","")))))</f>
        <v/>
      </c>
      <c r="X33" s="27" t="str">
        <f>IF('Création champs PV'!X33=1,1,IF(OR('Création champs PV'!X33="V1",'Création champs PV'!X33="V2"),"V",IF('Création champs PV'!X33="B1","B",IF('Création champs PV'!X33="B2","B",IF('Création champs PV'!X33="1a","1a","")))))</f>
        <v/>
      </c>
      <c r="Y33" s="27" t="str">
        <f>IF('Création champs PV'!Y33=1,1,IF(OR('Création champs PV'!Y33="V1",'Création champs PV'!Y33="V2"),"V",IF('Création champs PV'!Y33="B1","B",IF('Création champs PV'!Y33="B2","B",IF('Création champs PV'!Y33="1a","1a","")))))</f>
        <v/>
      </c>
      <c r="Z33" s="27" t="str">
        <f>IF('Création champs PV'!Z33=1,1,IF(OR('Création champs PV'!Z33="V1",'Création champs PV'!Z33="V2"),"V",IF('Création champs PV'!Z33="B1","B",IF('Création champs PV'!Z33="B2","B",IF('Création champs PV'!Z33="1a","1a","")))))</f>
        <v/>
      </c>
      <c r="AA33" s="27" t="str">
        <f>IF('Création champs PV'!AA33=1,1,IF(OR('Création champs PV'!AA33="V1",'Création champs PV'!AA33="V2"),"V",IF('Création champs PV'!AA33="B1","B",IF('Création champs PV'!AA33="B2","B",IF('Création champs PV'!AA33="1a","1a","")))))</f>
        <v/>
      </c>
      <c r="AB33" s="27" t="str">
        <f>IF('Création champs PV'!AB33=1,1,IF(OR('Création champs PV'!AB33="V1",'Création champs PV'!AB33="V2"),"V",IF('Création champs PV'!AB33="B1","B",IF('Création champs PV'!AB33="B2","B",IF('Création champs PV'!AB33="1a","1a","")))))</f>
        <v/>
      </c>
      <c r="AC33" s="27" t="str">
        <f>IF('Création champs PV'!AC33=1,1,IF(OR('Création champs PV'!AC33="V1",'Création champs PV'!AC33="V2"),"V",IF('Création champs PV'!AC33="B1","B",IF('Création champs PV'!AC33="B2","B",IF('Création champs PV'!AC33="1a","1a","")))))</f>
        <v/>
      </c>
      <c r="AD33" s="27" t="str">
        <f>IF('Création champs PV'!AD33=1,1,IF(OR('Création champs PV'!AD33="V1",'Création champs PV'!AD33="V2"),"V",IF('Création champs PV'!AD33="B1","B",IF('Création champs PV'!AD33="B2","B",IF('Création champs PV'!AD33="1a","1a","")))))</f>
        <v/>
      </c>
      <c r="AE33" s="27" t="str">
        <f>IF('Création champs PV'!AE33=1,1,IF(OR('Création champs PV'!AE33="V1",'Création champs PV'!AE33="V2"),"V",IF('Création champs PV'!AE33="B1","B",IF('Création champs PV'!AE33="B2","B",IF('Création champs PV'!AE33="1a","1a","")))))</f>
        <v/>
      </c>
      <c r="AF33" s="27" t="str">
        <f>IF('Création champs PV'!AF33=1,1,IF(OR('Création champs PV'!AF33="V1",'Création champs PV'!AF33="V2"),"V",IF('Création champs PV'!AF33="B1","B",IF('Création champs PV'!AF33="B2","B",IF('Création champs PV'!AF33="1a","1a","")))))</f>
        <v/>
      </c>
      <c r="AG33" s="27" t="str">
        <f>IF('Création champs PV'!AG33=1,1,IF(OR('Création champs PV'!AG33="V1",'Création champs PV'!AG33="V2"),"V",IF('Création champs PV'!AG33="B1","B",IF('Création champs PV'!AG33="B2","B",IF('Création champs PV'!AG33="1a","1a","")))))</f>
        <v/>
      </c>
      <c r="AH33" s="27" t="str">
        <f>IF('Création champs PV'!AH33=1,1,IF(OR('Création champs PV'!AH33="V1",'Création champs PV'!AH33="V2"),"V",IF('Création champs PV'!AH33="B1","B",IF('Création champs PV'!AH33="B2","B",IF('Création champs PV'!AH33="1a","1a","")))))</f>
        <v/>
      </c>
      <c r="AI33" s="27" t="str">
        <f>IF('Création champs PV'!AI33=1,1,IF(OR('Création champs PV'!AI33="V1",'Création champs PV'!AI33="V2"),"V",IF('Création champs PV'!AI33="B1","B",IF('Création champs PV'!AI33="B2","B",IF('Création champs PV'!AI33="1a","1a","")))))</f>
        <v/>
      </c>
      <c r="AJ33" s="27" t="str">
        <f>IF('Création champs PV'!AJ33=1,1,IF(OR('Création champs PV'!AJ33="V1",'Création champs PV'!AJ33="V2"),"V",IF('Création champs PV'!AJ33="B1","B",IF('Création champs PV'!AJ33="B2","B",IF('Création champs PV'!AJ33="1a","1a","")))))</f>
        <v/>
      </c>
      <c r="AK33" s="27" t="str">
        <f>IF('Création champs PV'!AK33=1,1,IF(OR('Création champs PV'!AK33="V1",'Création champs PV'!AK33="V2"),"V",IF('Création champs PV'!AK33="B1","B",IF('Création champs PV'!AK33="B2","B",IF('Création champs PV'!AK33="1a","1a","")))))</f>
        <v/>
      </c>
      <c r="AL33" s="27" t="str">
        <f>IF('Création champs PV'!AL33=1,1,IF(OR('Création champs PV'!AL33="V1",'Création champs PV'!AL33="V2"),"V",IF('Création champs PV'!AL33="B1","B",IF('Création champs PV'!AL33="B2","B",IF('Création champs PV'!AL33="1a","1a","")))))</f>
        <v/>
      </c>
      <c r="AM33" s="27" t="str">
        <f>IF('Création champs PV'!AM33=1,1,IF(OR('Création champs PV'!AM33="V1",'Création champs PV'!AM33="V2"),"V",IF('Création champs PV'!AM33="B1","B",IF('Création champs PV'!AM33="B2","B",IF('Création champs PV'!AM33="1a","1a","")))))</f>
        <v/>
      </c>
      <c r="AN33" s="27" t="str">
        <f>IF('Création champs PV'!AN33=1,1,IF(OR('Création champs PV'!AN33="V1",'Création champs PV'!AN33="V2"),"V",IF('Création champs PV'!AN33="B1","B",IF('Création champs PV'!AN33="B2","B",IF('Création champs PV'!AN33="1a","1a","")))))</f>
        <v/>
      </c>
      <c r="AO33" s="27" t="str">
        <f>IF('Création champs PV'!AO33=1,1,IF(OR('Création champs PV'!AO33="V1",'Création champs PV'!AO33="V2"),"V",IF('Création champs PV'!AO33="B1","B",IF('Création champs PV'!AO33="B2","B",IF('Création champs PV'!AO33="1a","1a","")))))</f>
        <v/>
      </c>
      <c r="AP33" s="27" t="str">
        <f>IF('Création champs PV'!AP33=1,1,IF(OR('Création champs PV'!AP33="V1",'Création champs PV'!AP33="V2"),"V",IF('Création champs PV'!AP33="B1","B",IF('Création champs PV'!AP33="B2","B",IF('Création champs PV'!AP33="1a","1a","")))))</f>
        <v/>
      </c>
      <c r="AQ33" s="27" t="str">
        <f>IF('Création champs PV'!AQ33=1,1,IF(OR('Création champs PV'!AQ33="V1",'Création champs PV'!AQ33="V2"),"V",IF('Création champs PV'!AQ33="B1","B",IF('Création champs PV'!AQ33="B2","B",IF('Création champs PV'!AQ33="1a","1a","")))))</f>
        <v/>
      </c>
      <c r="AR33" s="27" t="str">
        <f>IF('Création champs PV'!AR33=1,1,IF(OR('Création champs PV'!AR33="V1",'Création champs PV'!AR33="V2"),"V",IF('Création champs PV'!AR33="B1","B",IF('Création champs PV'!AR33="B2","B",IF('Création champs PV'!AR33="1a","1a","")))))</f>
        <v/>
      </c>
      <c r="AS33" s="27" t="str">
        <f>IF('Création champs PV'!AS33=1,1,IF(OR('Création champs PV'!AS33="V1",'Création champs PV'!AS33="V2"),"V",IF('Création champs PV'!AS33="B1","B",IF('Création champs PV'!AS33="B2","B",IF('Création champs PV'!AS33="1a","1a","")))))</f>
        <v/>
      </c>
      <c r="AT33" s="27" t="str">
        <f>IF('Création champs PV'!AT33=1,1,IF(OR('Création champs PV'!AT33="V1",'Création champs PV'!AT33="V2"),"V",IF('Création champs PV'!AT33="B1","B",IF('Création champs PV'!AT33="B2","B",IF('Création champs PV'!AT33="1a","1a","")))))</f>
        <v/>
      </c>
      <c r="AU33" s="27" t="str">
        <f>IF('Création champs PV'!AU33=1,1,IF(OR('Création champs PV'!AU33="V1",'Création champs PV'!AU33="V2"),"V",IF('Création champs PV'!AU33="B1","B",IF('Création champs PV'!AU33="B2","B",IF('Création champs PV'!AU33="1a","1a","")))))</f>
        <v/>
      </c>
      <c r="AV33" s="27" t="str">
        <f>IF('Création champs PV'!AV33=1,1,IF(OR('Création champs PV'!AV33="V1",'Création champs PV'!AV33="V2"),"V",IF('Création champs PV'!AV33="B1","B",IF('Création champs PV'!AV33="B2","B",IF('Création champs PV'!AV33="1a","1a","")))))</f>
        <v/>
      </c>
      <c r="AW33" s="27" t="str">
        <f>IF('Création champs PV'!AW33=1,1,IF(OR('Création champs PV'!AW33="V1",'Création champs PV'!AW33="V2"),"V",IF('Création champs PV'!AW33="B1","B",IF('Création champs PV'!AW33="B2","B",IF('Création champs PV'!AW33="1a","1a","")))))</f>
        <v/>
      </c>
      <c r="AX33" s="27" t="str">
        <f>IF('Création champs PV'!AX33=1,1,IF(OR('Création champs PV'!AX33="V1",'Création champs PV'!AX33="V2"),"V",IF('Création champs PV'!AX33="B1","B",IF('Création champs PV'!AX33="B2","B",IF('Création champs PV'!AX33="1a","1a","")))))</f>
        <v/>
      </c>
      <c r="AY33" s="27" t="str">
        <f>IF('Création champs PV'!AY33=1,1,IF(OR('Création champs PV'!AY33="V1",'Création champs PV'!AY33="V2"),"V",IF('Création champs PV'!AY33="B1","B",IF('Création champs PV'!AY33="B2","B",IF('Création champs PV'!AY33="1a","1a","")))))</f>
        <v/>
      </c>
      <c r="AZ33" s="27" t="str">
        <f>IF('Création champs PV'!AZ33=1,1,IF(OR('Création champs PV'!AZ33="V1",'Création champs PV'!AZ33="V2"),"V",IF('Création champs PV'!AZ33="B1","B",IF('Création champs PV'!AZ33="B2","B",IF('Création champs PV'!AZ33="1a","1a","")))))</f>
        <v/>
      </c>
      <c r="BA33" s="27" t="str">
        <f>IF('Création champs PV'!BA33=1,1,IF(OR('Création champs PV'!BA33="V1",'Création champs PV'!BA33="V2"),"V",IF('Création champs PV'!BA33="B1","B",IF('Création champs PV'!BA33="B2","B",IF('Création champs PV'!BA33="1a","1a","")))))</f>
        <v/>
      </c>
      <c r="BB33" s="27" t="str">
        <f>IF('Création champs PV'!BB33=1,1,IF(OR('Création champs PV'!BB33="V1",'Création champs PV'!BB33="V2"),"V",IF('Création champs PV'!BB33="B1","B",IF('Création champs PV'!BB33="B2","B",IF('Création champs PV'!BB33="1a","1a","")))))</f>
        <v/>
      </c>
      <c r="BC33" s="27" t="str">
        <f>IF('Création champs PV'!BC33=1,1,IF(OR('Création champs PV'!BC33="V1",'Création champs PV'!BC33="V2"),"V",IF('Création champs PV'!BC33="B1","B",IF('Création champs PV'!BC33="B2","B",IF('Création champs PV'!BC33="1a","1a","")))))</f>
        <v/>
      </c>
      <c r="BD33" s="27" t="str">
        <f>IF('Création champs PV'!BD33=1,1,IF(OR('Création champs PV'!BD33="V1",'Création champs PV'!BD33="V2"),"V",IF('Création champs PV'!BD33="B1","B",IF('Création champs PV'!BD33="B2","B",IF('Création champs PV'!BD33="1a","1a","")))))</f>
        <v/>
      </c>
      <c r="BE33" s="27" t="str">
        <f>IF('Création champs PV'!BE33=1,1,IF(OR('Création champs PV'!BE33="V1",'Création champs PV'!BE33="V2"),"V",IF('Création champs PV'!BE33="B1","B",IF('Création champs PV'!BE33="B2","B",IF('Création champs PV'!BE33="1a","1a","")))))</f>
        <v/>
      </c>
      <c r="BF33" s="27" t="str">
        <f>IF('Création champs PV'!BF33=1,1,IF(OR('Création champs PV'!BF33="V1",'Création champs PV'!BF33="V2"),"V",IF('Création champs PV'!BF33="B1","B",IF('Création champs PV'!BF33="B2","B",IF('Création champs PV'!BF33="1a","1a","")))))</f>
        <v/>
      </c>
      <c r="BG33" s="27" t="str">
        <f>IF('Création champs PV'!BG33=1,1,IF(OR('Création champs PV'!BG33="V1",'Création champs PV'!BG33="V2"),"V",IF('Création champs PV'!BG33="B1","B",IF('Création champs PV'!BG33="B2","B",IF('Création champs PV'!BG33="1a","1a","")))))</f>
        <v/>
      </c>
      <c r="BH33" s="27" t="str">
        <f>IF('Création champs PV'!BH33=1,1,IF(OR('Création champs PV'!BH33="V1",'Création champs PV'!BH33="V2"),"V",IF('Création champs PV'!BH33="B1","B",IF('Création champs PV'!BH33="B2","B",IF('Création champs PV'!BH33="1a","1a","")))))</f>
        <v/>
      </c>
      <c r="BI33" s="27" t="str">
        <f>IF('Création champs PV'!BI33=1,1,IF(OR('Création champs PV'!BI33="V1",'Création champs PV'!BI33="V2"),"V",IF('Création champs PV'!BI33="B1","B",IF('Création champs PV'!BI33="B2","B",IF('Création champs PV'!BI33="1a","1a","")))))</f>
        <v/>
      </c>
      <c r="BJ33" s="27" t="str">
        <f>IF('Création champs PV'!BJ33=1,1,IF(OR('Création champs PV'!BJ33="V1",'Création champs PV'!BJ33="V2"),"V",IF('Création champs PV'!BJ33="B1","B",IF('Création champs PV'!BJ33="B2","B",IF('Création champs PV'!BJ33="1a","1a","")))))</f>
        <v/>
      </c>
      <c r="BK33" s="27" t="str">
        <f>IF('Création champs PV'!BK33=1,1,IF(OR('Création champs PV'!BK33="V1",'Création champs PV'!BK33="V2"),"V",IF('Création champs PV'!BK33="B1","B",IF('Création champs PV'!BK33="B2","B",IF('Création champs PV'!BK33="1a","1a","")))))</f>
        <v/>
      </c>
      <c r="BL33" s="27" t="str">
        <f>IF('Création champs PV'!BL33=1,1,IF(OR('Création champs PV'!BL33="V1",'Création champs PV'!BL33="V2"),"V",IF('Création champs PV'!BL33="B1","B",IF('Création champs PV'!BL33="B2","B",IF('Création champs PV'!BL33="1a","1a","")))))</f>
        <v/>
      </c>
      <c r="BM33" s="27" t="str">
        <f>IF('Création champs PV'!BM33=1,1,IF(OR('Création champs PV'!BM33="V1",'Création champs PV'!BM33="V2"),"V",IF('Création champs PV'!BM33="B1","B",IF('Création champs PV'!BM33="B2","B",IF('Création champs PV'!BM33="1a","1a","")))))</f>
        <v/>
      </c>
      <c r="BN33" s="27" t="str">
        <f>IF('Création champs PV'!BN33=1,1,IF(OR('Création champs PV'!BN33="V1",'Création champs PV'!BN33="V2"),"V",IF('Création champs PV'!BN33="B1","B",IF('Création champs PV'!BN33="B2","B",IF('Création champs PV'!BN33="1a","1a","")))))</f>
        <v/>
      </c>
      <c r="BO33" s="27" t="str">
        <f>IF('Création champs PV'!BO33=1,1,IF(OR('Création champs PV'!BO33="V1",'Création champs PV'!BO33="V2"),"V",IF('Création champs PV'!BO33="B1","B",IF('Création champs PV'!BO33="B2","B",IF('Création champs PV'!BO33="1a","1a","")))))</f>
        <v/>
      </c>
      <c r="BP33" s="27" t="str">
        <f>IF('Création champs PV'!BP33=1,1,IF(OR('Création champs PV'!BP33="V1",'Création champs PV'!BP33="V2"),"V",IF('Création champs PV'!BP33="B1","B",IF('Création champs PV'!BP33="B2","B",IF('Création champs PV'!BP33="1a","1a","")))))</f>
        <v/>
      </c>
      <c r="BQ33" s="27" t="str">
        <f>IF('Création champs PV'!BQ33=1,1,IF(OR('Création champs PV'!BQ33="V1",'Création champs PV'!BQ33="V2"),"V",IF('Création champs PV'!BQ33="B1","B",IF('Création champs PV'!BQ33="B2","B",IF('Création champs PV'!BQ33="1a","1a","")))))</f>
        <v/>
      </c>
      <c r="BR33" s="27" t="str">
        <f>IF('Création champs PV'!BR33=1,1,IF(OR('Création champs PV'!BR33="V1",'Création champs PV'!BR33="V2"),"V",IF('Création champs PV'!BR33="B1","B",IF('Création champs PV'!BR33="B2","B",IF('Création champs PV'!BR33="1a","1a","")))))</f>
        <v/>
      </c>
      <c r="BS33" s="27" t="str">
        <f>IF('Création champs PV'!BS33=1,1,IF(OR('Création champs PV'!BS33="V1",'Création champs PV'!BS33="V2"),"V",IF('Création champs PV'!BS33="B1","B",IF('Création champs PV'!BS33="B2","B",IF('Création champs PV'!BS33="1a","1a","")))))</f>
        <v/>
      </c>
      <c r="BT33" s="27" t="str">
        <f>IF('Création champs PV'!BT33=1,1,IF(OR('Création champs PV'!BT33="V1",'Création champs PV'!BT33="V2"),"V",IF('Création champs PV'!BT33="B1","B",IF('Création champs PV'!BT33="B2","B",IF('Création champs PV'!BT33="1a","1a","")))))</f>
        <v/>
      </c>
      <c r="BU33" s="27" t="str">
        <f>IF('Création champs PV'!BU33=1,1,IF(OR('Création champs PV'!BU33="V1",'Création champs PV'!BU33="V2"),"V",IF('Création champs PV'!BU33="B1","B",IF('Création champs PV'!BU33="B2","B",IF('Création champs PV'!BU33="1a","1a","")))))</f>
        <v/>
      </c>
      <c r="BV33" s="27" t="str">
        <f>IF('Création champs PV'!BV33=1,1,IF(OR('Création champs PV'!BV33="V1",'Création champs PV'!BV33="V2"),"V",IF('Création champs PV'!BV33="B1","B",IF('Création champs PV'!BV33="B2","B",IF('Création champs PV'!BV33="1a","1a","")))))</f>
        <v/>
      </c>
      <c r="BW33" s="27" t="str">
        <f>IF('Création champs PV'!BW33=1,1,IF(OR('Création champs PV'!BW33="V1",'Création champs PV'!BW33="V2"),"V",IF('Création champs PV'!BW33="B1","B",IF('Création champs PV'!BW33="B2","B",IF('Création champs PV'!BW33="1a","1a","")))))</f>
        <v/>
      </c>
      <c r="BX33" s="27" t="str">
        <f>IF('Création champs PV'!BX33=1,1,IF(OR('Création champs PV'!BX33="V1",'Création champs PV'!BX33="V2"),"V",IF('Création champs PV'!BX33="B1","B",IF('Création champs PV'!BX33="B2","B",IF('Création champs PV'!BX33="1a","1a","")))))</f>
        <v/>
      </c>
      <c r="BY33" s="27" t="str">
        <f>IF('Création champs PV'!BY33=1,1,IF(OR('Création champs PV'!BY33="V1",'Création champs PV'!BY33="V2"),"V",IF('Création champs PV'!BY33="B1","B",IF('Création champs PV'!BY33="B2","B",IF('Création champs PV'!BY33="1a","1a","")))))</f>
        <v/>
      </c>
      <c r="BZ33" s="27" t="str">
        <f>IF('Création champs PV'!BZ33=1,1,IF(OR('Création champs PV'!BZ33="V1",'Création champs PV'!BZ33="V2"),"V",IF('Création champs PV'!BZ33="B1","B",IF('Création champs PV'!BZ33="B2","B",IF('Création champs PV'!BZ33="1a","1a","")))))</f>
        <v/>
      </c>
      <c r="CA33" s="27" t="str">
        <f>IF('Création champs PV'!CA33=1,1,IF(OR('Création champs PV'!CA33="V1",'Création champs PV'!CA33="V2"),"V",IF('Création champs PV'!CA33="B1","B",IF('Création champs PV'!CA33="B2","B",IF('Création champs PV'!CA33="1a","1a","")))))</f>
        <v/>
      </c>
      <c r="CB33" s="27" t="str">
        <f>IF('Création champs PV'!CB33=1,1,IF(OR('Création champs PV'!CB33="V1",'Création champs PV'!CB33="V2"),"V",IF('Création champs PV'!CB33="B1","B",IF('Création champs PV'!CB33="B2","B",IF('Création champs PV'!CB33="1a","1a","")))))</f>
        <v/>
      </c>
      <c r="CC33" s="27" t="str">
        <f>IF('Création champs PV'!CC33=1,1,IF(OR('Création champs PV'!CC33="V1",'Création champs PV'!CC33="V2"),"V",IF('Création champs PV'!CC33="B1","B",IF('Création champs PV'!CC33="B2","B",IF('Création champs PV'!CC33="1a","1a","")))))</f>
        <v/>
      </c>
      <c r="CD33" s="27" t="str">
        <f>IF('Création champs PV'!CD33=1,1,IF(OR('Création champs PV'!CD33="V1",'Création champs PV'!CD33="V2"),"V",IF('Création champs PV'!CD33="B1","B",IF('Création champs PV'!CD33="B2","B",IF('Création champs PV'!CD33="1a","1a","")))))</f>
        <v/>
      </c>
      <c r="CE33" s="27" t="str">
        <f>IF('Création champs PV'!CE33=1,1,IF(OR('Création champs PV'!CE33="V1",'Création champs PV'!CE33="V2"),"V",IF('Création champs PV'!CE33="B1","B",IF('Création champs PV'!CE33="B2","B",IF('Création champs PV'!CE33="1a","1a","")))))</f>
        <v/>
      </c>
      <c r="CF33" s="27" t="str">
        <f>IF('Création champs PV'!CF33=1,1,IF(OR('Création champs PV'!CF33="V1",'Création champs PV'!CF33="V2"),"V",IF('Création champs PV'!CF33="B1","B",IF('Création champs PV'!CF33="B2","B",IF('Création champs PV'!CF33="1a","1a","")))))</f>
        <v/>
      </c>
      <c r="CG33" s="27" t="str">
        <f>IF('Création champs PV'!CG33=1,1,IF(OR('Création champs PV'!CG33="V1",'Création champs PV'!CG33="V2"),"V",IF('Création champs PV'!CG33="B1","B",IF('Création champs PV'!CG33="B2","B",IF('Création champs PV'!CG33="1a","1a","")))))</f>
        <v/>
      </c>
      <c r="CH33" s="27" t="str">
        <f>IF('Création champs PV'!CH33=1,1,IF(OR('Création champs PV'!CH33="V1",'Création champs PV'!CH33="V2"),"V",IF('Création champs PV'!CH33="B1","B",IF('Création champs PV'!CH33="B2","B",IF('Création champs PV'!CH33="1a","1a","")))))</f>
        <v/>
      </c>
      <c r="CI33" s="27" t="str">
        <f>IF('Création champs PV'!CI33=1,1,IF(OR('Création champs PV'!CI33="V1",'Création champs PV'!CI33="V2"),"V",IF('Création champs PV'!CI33="B1","B",IF('Création champs PV'!CI33="B2","B",IF('Création champs PV'!CI33="1a","1a","")))))</f>
        <v/>
      </c>
      <c r="CJ33" s="27" t="str">
        <f>IF('Création champs PV'!CJ33=1,1,IF(OR('Création champs PV'!CJ33="V1",'Création champs PV'!CJ33="V2"),"V",IF('Création champs PV'!CJ33="B1","B",IF('Création champs PV'!CJ33="B2","B",IF('Création champs PV'!CJ33="1a","1a","")))))</f>
        <v/>
      </c>
      <c r="CK33" s="27" t="str">
        <f>IF('Création champs PV'!CK33=1,1,IF(OR('Création champs PV'!CK33="V1",'Création champs PV'!CK33="V2"),"V",IF('Création champs PV'!CK33="B1","B",IF('Création champs PV'!CK33="B2","B",IF('Création champs PV'!CK33="1a","1a","")))))</f>
        <v/>
      </c>
      <c r="CL33" s="27" t="str">
        <f>IF('Création champs PV'!CL33=1,1,IF(OR('Création champs PV'!CL33="V1",'Création champs PV'!CL33="V2"),"V",IF('Création champs PV'!CL33="B1","B",IF('Création champs PV'!CL33="B2","B",IF('Création champs PV'!CL33="1a","1a","")))))</f>
        <v/>
      </c>
      <c r="CM33" s="27" t="str">
        <f>IF('Création champs PV'!CM33=1,1,IF(OR('Création champs PV'!CM33="V1",'Création champs PV'!CM33="V2"),"V",IF('Création champs PV'!CM33="B1","B",IF('Création champs PV'!CM33="B2","B",IF('Création champs PV'!CM33="1a","1a","")))))</f>
        <v/>
      </c>
      <c r="CN33" s="27" t="str">
        <f>IF('Création champs PV'!CN33=1,1,IF(OR('Création champs PV'!CN33="V1",'Création champs PV'!CN33="V2"),"V",IF('Création champs PV'!CN33="B1","B",IF('Création champs PV'!CN33="B2","B",IF('Création champs PV'!CN33="1a","1a","")))))</f>
        <v/>
      </c>
      <c r="CO33" s="27" t="str">
        <f>IF('Création champs PV'!CO33=1,1,IF(OR('Création champs PV'!CO33="V1",'Création champs PV'!CO33="V2"),"V",IF('Création champs PV'!CO33="B1","B",IF('Création champs PV'!CO33="B2","B",IF('Création champs PV'!CO33="1a","1a","")))))</f>
        <v/>
      </c>
      <c r="CP33" s="27" t="str">
        <f>IF('Création champs PV'!CP33=1,1,IF(OR('Création champs PV'!CP33="V1",'Création champs PV'!CP33="V2"),"V",IF('Création champs PV'!CP33="B1","B",IF('Création champs PV'!CP33="B2","B",IF('Création champs PV'!CP33="1a","1a","")))))</f>
        <v/>
      </c>
      <c r="CQ33" s="27" t="str">
        <f>IF('Création champs PV'!CQ33=1,1,IF(OR('Création champs PV'!CQ33="V1",'Création champs PV'!CQ33="V2"),"V",IF('Création champs PV'!CQ33="B1","B",IF('Création champs PV'!CQ33="B2","B",IF('Création champs PV'!CQ33="1a","1a","")))))</f>
        <v/>
      </c>
      <c r="CR33" s="27" t="str">
        <f>IF('Création champs PV'!CR33=1,1,IF(OR('Création champs PV'!CR33="V1",'Création champs PV'!CR33="V2"),"V",IF('Création champs PV'!CR33="B1","B",IF('Création champs PV'!CR33="B2","B",IF('Création champs PV'!CR33="1a","1a","")))))</f>
        <v/>
      </c>
      <c r="CS33" s="27" t="str">
        <f>IF('Création champs PV'!CS33=1,1,IF(OR('Création champs PV'!CS33="V1",'Création champs PV'!CS33="V2"),"V",IF('Création champs PV'!CS33="B1","B",IF('Création champs PV'!CS33="B2","B",IF('Création champs PV'!CS33="1a","1a","")))))</f>
        <v/>
      </c>
      <c r="CT33" s="27" t="str">
        <f>IF('Création champs PV'!CT33=1,1,IF(OR('Création champs PV'!CT33="V1",'Création champs PV'!CT33="V2"),"V",IF('Création champs PV'!CT33="B1","B",IF('Création champs PV'!CT33="B2","B",IF('Création champs PV'!CT33="1a","1a","")))))</f>
        <v/>
      </c>
      <c r="CU33" s="27" t="str">
        <f>IF('Création champs PV'!CU33=1,1,IF(OR('Création champs PV'!CU33="V1",'Création champs PV'!CU33="V2"),"V",IF('Création champs PV'!CU33="B1","B",IF('Création champs PV'!CU33="B2","B",IF('Création champs PV'!CU33="1a","1a","")))))</f>
        <v/>
      </c>
      <c r="CV33" s="27" t="str">
        <f>IF('Création champs PV'!CV33=1,1,IF(OR('Création champs PV'!CV33="V1",'Création champs PV'!CV33="V2"),"V",IF('Création champs PV'!CV33="B1","B",IF('Création champs PV'!CV33="B2","B",IF('Création champs PV'!CV33="1a","1a","")))))</f>
        <v/>
      </c>
      <c r="CW33" s="27" t="str">
        <f>IF('Création champs PV'!CW33=1,1,IF(OR('Création champs PV'!CW33="V1",'Création champs PV'!CW33="V2"),"V",IF('Création champs PV'!CW33="B1","B",IF('Création champs PV'!CW33="B2","B",IF('Création champs PV'!CW33="1a","1a","")))))</f>
        <v/>
      </c>
      <c r="CX33" s="27" t="str">
        <f>IF('Création champs PV'!CX33=1,1,IF(OR('Création champs PV'!CX33="V1",'Création champs PV'!CX33="V2"),"V",IF('Création champs PV'!CX33="B1","B",IF('Création champs PV'!CX33="B2","B",IF('Création champs PV'!CX33="1a","1a","")))))</f>
        <v/>
      </c>
      <c r="CY33" s="27" t="str">
        <f>IF('Création champs PV'!CY33=1,1,IF(OR('Création champs PV'!CY33="V1",'Création champs PV'!CY33="V2"),"V",IF('Création champs PV'!CY33="B1","B",IF('Création champs PV'!CY33="B2","B",IF('Création champs PV'!CY33="1a","1a","")))))</f>
        <v/>
      </c>
      <c r="CZ33" s="27" t="str">
        <f>IF('Création champs PV'!CZ33=1,1,IF(OR('Création champs PV'!CZ33="V1",'Création champs PV'!CZ33="V2"),"V",IF('Création champs PV'!CZ33="B1","B",IF('Création champs PV'!CZ33="B2","B",IF('Création champs PV'!CZ33="1a","1a","")))))</f>
        <v/>
      </c>
      <c r="DA33" s="27" t="str">
        <f>IF('Création champs PV'!DA33=1,1,IF(OR('Création champs PV'!DA33="V1",'Création champs PV'!DA33="V2"),"V",IF('Création champs PV'!DA33="B1","B",IF('Création champs PV'!DA33="B2","B",IF('Création champs PV'!DA33="1a","1a","")))))</f>
        <v/>
      </c>
      <c r="DB33" s="27" t="str">
        <f>IF('Création champs PV'!DB33=1,1,IF(OR('Création champs PV'!DB33="V1",'Création champs PV'!DB33="V2"),"V",IF('Création champs PV'!DB33="B1","B",IF('Création champs PV'!DB33="B2","B",IF('Création champs PV'!DB33="1a","1a","")))))</f>
        <v/>
      </c>
      <c r="DC33" s="27" t="str">
        <f>IF('Création champs PV'!DC33=1,1,IF(OR('Création champs PV'!DC33="V1",'Création champs PV'!DC33="V2"),"V",IF('Création champs PV'!DC33="B1","B",IF('Création champs PV'!DC33="B2","B",IF('Création champs PV'!DC33="1a","1a","")))))</f>
        <v/>
      </c>
      <c r="DD33" s="28" t="str">
        <f>IF('Création champs PV'!DD33=1,1,IF(OR('Création champs PV'!DD33="V1",'Création champs PV'!DD33="V2"),"V",IF('Création champs PV'!DD33="B1","B",IF('Création champs PV'!DD33="B2","B",IF('Création champs PV'!DD33="1a","1a","")))))</f>
        <v/>
      </c>
      <c r="DE33" s="37"/>
    </row>
    <row r="34" spans="2:109" ht="21" customHeight="1" x14ac:dyDescent="0.35">
      <c r="B34" s="36"/>
      <c r="C34" s="26" t="str">
        <f>IF('Création champs PV'!C34=1,1,IF(OR('Création champs PV'!C34="V1",'Création champs PV'!C34="V2"),"V",IF('Création champs PV'!C34="B1","B",IF('Création champs PV'!C34="B2","B",IF('Création champs PV'!C34="1a","1a","")))))</f>
        <v/>
      </c>
      <c r="D34" s="27" t="str">
        <f>IF('Création champs PV'!D34=1,1,IF(OR('Création champs PV'!D34="V1",'Création champs PV'!D34="V2"),"V",IF('Création champs PV'!D34="B1","B",IF('Création champs PV'!D34="B2","B",IF('Création champs PV'!D34="1a","1a","")))))</f>
        <v/>
      </c>
      <c r="E34" s="27" t="str">
        <f>IF('Création champs PV'!E34=1,1,IF(OR('Création champs PV'!E34="V1",'Création champs PV'!E34="V2"),"V",IF('Création champs PV'!E34="B1","B",IF('Création champs PV'!E34="B2","B",IF('Création champs PV'!E34="1a","1a","")))))</f>
        <v/>
      </c>
      <c r="F34" s="27" t="str">
        <f>IF('Création champs PV'!F34=1,1,IF(OR('Création champs PV'!F34="V1",'Création champs PV'!F34="V2"),"V",IF('Création champs PV'!F34="B1","B",IF('Création champs PV'!F34="B2","B",IF('Création champs PV'!F34="1a","1a","")))))</f>
        <v/>
      </c>
      <c r="G34" s="27" t="str">
        <f>IF('Création champs PV'!G34=1,1,IF(OR('Création champs PV'!G34="V1",'Création champs PV'!G34="V2"),"V",IF('Création champs PV'!G34="B1","B",IF('Création champs PV'!G34="B2","B",IF('Création champs PV'!G34="1a","1a","")))))</f>
        <v/>
      </c>
      <c r="H34" s="27" t="str">
        <f>IF('Création champs PV'!H34=1,1,IF(OR('Création champs PV'!H34="V1",'Création champs PV'!H34="V2"),"V",IF('Création champs PV'!H34="B1","B",IF('Création champs PV'!H34="B2","B",IF('Création champs PV'!H34="1a","1a","")))))</f>
        <v/>
      </c>
      <c r="I34" s="27" t="str">
        <f>IF('Création champs PV'!I34=1,1,IF(OR('Création champs PV'!I34="V1",'Création champs PV'!I34="V2"),"V",IF('Création champs PV'!I34="B1","B",IF('Création champs PV'!I34="B2","B",IF('Création champs PV'!I34="1a","1a","")))))</f>
        <v/>
      </c>
      <c r="J34" s="27" t="str">
        <f>IF('Création champs PV'!J34=1,1,IF(OR('Création champs PV'!J34="V1",'Création champs PV'!J34="V2"),"V",IF('Création champs PV'!J34="B1","B",IF('Création champs PV'!J34="B2","B",IF('Création champs PV'!J34="1a","1a","")))))</f>
        <v/>
      </c>
      <c r="K34" s="27" t="str">
        <f>IF('Création champs PV'!K34=1,1,IF(OR('Création champs PV'!K34="V1",'Création champs PV'!K34="V2"),"V",IF('Création champs PV'!K34="B1","B",IF('Création champs PV'!K34="B2","B",IF('Création champs PV'!K34="1a","1a","")))))</f>
        <v/>
      </c>
      <c r="L34" s="27" t="str">
        <f>IF('Création champs PV'!L34=1,1,IF(OR('Création champs PV'!L34="V1",'Création champs PV'!L34="V2"),"V",IF('Création champs PV'!L34="B1","B",IF('Création champs PV'!L34="B2","B",IF('Création champs PV'!L34="1a","1a","")))))</f>
        <v/>
      </c>
      <c r="M34" s="27" t="str">
        <f>IF('Création champs PV'!M34=1,1,IF(OR('Création champs PV'!M34="V1",'Création champs PV'!M34="V2"),"V",IF('Création champs PV'!M34="B1","B",IF('Création champs PV'!M34="B2","B",IF('Création champs PV'!M34="1a","1a","")))))</f>
        <v/>
      </c>
      <c r="N34" s="27" t="str">
        <f>IF('Création champs PV'!N34=1,1,IF(OR('Création champs PV'!N34="V1",'Création champs PV'!N34="V2"),"V",IF('Création champs PV'!N34="B1","B",IF('Création champs PV'!N34="B2","B",IF('Création champs PV'!N34="1a","1a","")))))</f>
        <v/>
      </c>
      <c r="O34" s="27" t="str">
        <f>IF('Création champs PV'!O34=1,1,IF(OR('Création champs PV'!O34="V1",'Création champs PV'!O34="V2"),"V",IF('Création champs PV'!O34="B1","B",IF('Création champs PV'!O34="B2","B",IF('Création champs PV'!O34="1a","1a","")))))</f>
        <v/>
      </c>
      <c r="P34" s="27" t="str">
        <f>IF('Création champs PV'!P34=1,1,IF(OR('Création champs PV'!P34="V1",'Création champs PV'!P34="V2"),"V",IF('Création champs PV'!P34="B1","B",IF('Création champs PV'!P34="B2","B",IF('Création champs PV'!P34="1a","1a","")))))</f>
        <v/>
      </c>
      <c r="Q34" s="27" t="str">
        <f>IF('Création champs PV'!Q34=1,1,IF(OR('Création champs PV'!Q34="V1",'Création champs PV'!Q34="V2"),"V",IF('Création champs PV'!Q34="B1","B",IF('Création champs PV'!Q34="B2","B",IF('Création champs PV'!Q34="1a","1a","")))))</f>
        <v/>
      </c>
      <c r="R34" s="27" t="str">
        <f>IF('Création champs PV'!R34=1,1,IF(OR('Création champs PV'!R34="V1",'Création champs PV'!R34="V2"),"V",IF('Création champs PV'!R34="B1","B",IF('Création champs PV'!R34="B2","B",IF('Création champs PV'!R34="1a","1a","")))))</f>
        <v/>
      </c>
      <c r="S34" s="27" t="str">
        <f>IF('Création champs PV'!S34=1,1,IF(OR('Création champs PV'!S34="V1",'Création champs PV'!S34="V2"),"V",IF('Création champs PV'!S34="B1","B",IF('Création champs PV'!S34="B2","B",IF('Création champs PV'!S34="1a","1a","")))))</f>
        <v/>
      </c>
      <c r="T34" s="27" t="str">
        <f>IF('Création champs PV'!T34=1,1,IF(OR('Création champs PV'!T34="V1",'Création champs PV'!T34="V2"),"V",IF('Création champs PV'!T34="B1","B",IF('Création champs PV'!T34="B2","B",IF('Création champs PV'!T34="1a","1a","")))))</f>
        <v/>
      </c>
      <c r="U34" s="27" t="str">
        <f>IF('Création champs PV'!U34=1,1,IF(OR('Création champs PV'!U34="V1",'Création champs PV'!U34="V2"),"V",IF('Création champs PV'!U34="B1","B",IF('Création champs PV'!U34="B2","B",IF('Création champs PV'!U34="1a","1a","")))))</f>
        <v/>
      </c>
      <c r="V34" s="27" t="str">
        <f>IF('Création champs PV'!V34=1,1,IF(OR('Création champs PV'!V34="V1",'Création champs PV'!V34="V2"),"V",IF('Création champs PV'!V34="B1","B",IF('Création champs PV'!V34="B2","B",IF('Création champs PV'!V34="1a","1a","")))))</f>
        <v/>
      </c>
      <c r="W34" s="27" t="str">
        <f>IF('Création champs PV'!W34=1,1,IF(OR('Création champs PV'!W34="V1",'Création champs PV'!W34="V2"),"V",IF('Création champs PV'!W34="B1","B",IF('Création champs PV'!W34="B2","B",IF('Création champs PV'!W34="1a","1a","")))))</f>
        <v/>
      </c>
      <c r="X34" s="27" t="str">
        <f>IF('Création champs PV'!X34=1,1,IF(OR('Création champs PV'!X34="V1",'Création champs PV'!X34="V2"),"V",IF('Création champs PV'!X34="B1","B",IF('Création champs PV'!X34="B2","B",IF('Création champs PV'!X34="1a","1a","")))))</f>
        <v/>
      </c>
      <c r="Y34" s="27" t="str">
        <f>IF('Création champs PV'!Y34=1,1,IF(OR('Création champs PV'!Y34="V1",'Création champs PV'!Y34="V2"),"V",IF('Création champs PV'!Y34="B1","B",IF('Création champs PV'!Y34="B2","B",IF('Création champs PV'!Y34="1a","1a","")))))</f>
        <v/>
      </c>
      <c r="Z34" s="27" t="str">
        <f>IF('Création champs PV'!Z34=1,1,IF(OR('Création champs PV'!Z34="V1",'Création champs PV'!Z34="V2"),"V",IF('Création champs PV'!Z34="B1","B",IF('Création champs PV'!Z34="B2","B",IF('Création champs PV'!Z34="1a","1a","")))))</f>
        <v/>
      </c>
      <c r="AA34" s="27" t="str">
        <f>IF('Création champs PV'!AA34=1,1,IF(OR('Création champs PV'!AA34="V1",'Création champs PV'!AA34="V2"),"V",IF('Création champs PV'!AA34="B1","B",IF('Création champs PV'!AA34="B2","B",IF('Création champs PV'!AA34="1a","1a","")))))</f>
        <v/>
      </c>
      <c r="AB34" s="27" t="str">
        <f>IF('Création champs PV'!AB34=1,1,IF(OR('Création champs PV'!AB34="V1",'Création champs PV'!AB34="V2"),"V",IF('Création champs PV'!AB34="B1","B",IF('Création champs PV'!AB34="B2","B",IF('Création champs PV'!AB34="1a","1a","")))))</f>
        <v/>
      </c>
      <c r="AC34" s="27" t="str">
        <f>IF('Création champs PV'!AC34=1,1,IF(OR('Création champs PV'!AC34="V1",'Création champs PV'!AC34="V2"),"V",IF('Création champs PV'!AC34="B1","B",IF('Création champs PV'!AC34="B2","B",IF('Création champs PV'!AC34="1a","1a","")))))</f>
        <v/>
      </c>
      <c r="AD34" s="27" t="str">
        <f>IF('Création champs PV'!AD34=1,1,IF(OR('Création champs PV'!AD34="V1",'Création champs PV'!AD34="V2"),"V",IF('Création champs PV'!AD34="B1","B",IF('Création champs PV'!AD34="B2","B",IF('Création champs PV'!AD34="1a","1a","")))))</f>
        <v/>
      </c>
      <c r="AE34" s="27" t="str">
        <f>IF('Création champs PV'!AE34=1,1,IF(OR('Création champs PV'!AE34="V1",'Création champs PV'!AE34="V2"),"V",IF('Création champs PV'!AE34="B1","B",IF('Création champs PV'!AE34="B2","B",IF('Création champs PV'!AE34="1a","1a","")))))</f>
        <v/>
      </c>
      <c r="AF34" s="27" t="str">
        <f>IF('Création champs PV'!AF34=1,1,IF(OR('Création champs PV'!AF34="V1",'Création champs PV'!AF34="V2"),"V",IF('Création champs PV'!AF34="B1","B",IF('Création champs PV'!AF34="B2","B",IF('Création champs PV'!AF34="1a","1a","")))))</f>
        <v/>
      </c>
      <c r="AG34" s="27" t="str">
        <f>IF('Création champs PV'!AG34=1,1,IF(OR('Création champs PV'!AG34="V1",'Création champs PV'!AG34="V2"),"V",IF('Création champs PV'!AG34="B1","B",IF('Création champs PV'!AG34="B2","B",IF('Création champs PV'!AG34="1a","1a","")))))</f>
        <v/>
      </c>
      <c r="AH34" s="27" t="str">
        <f>IF('Création champs PV'!AH34=1,1,IF(OR('Création champs PV'!AH34="V1",'Création champs PV'!AH34="V2"),"V",IF('Création champs PV'!AH34="B1","B",IF('Création champs PV'!AH34="B2","B",IF('Création champs PV'!AH34="1a","1a","")))))</f>
        <v/>
      </c>
      <c r="AI34" s="27" t="str">
        <f>IF('Création champs PV'!AI34=1,1,IF(OR('Création champs PV'!AI34="V1",'Création champs PV'!AI34="V2"),"V",IF('Création champs PV'!AI34="B1","B",IF('Création champs PV'!AI34="B2","B",IF('Création champs PV'!AI34="1a","1a","")))))</f>
        <v/>
      </c>
      <c r="AJ34" s="27" t="str">
        <f>IF('Création champs PV'!AJ34=1,1,IF(OR('Création champs PV'!AJ34="V1",'Création champs PV'!AJ34="V2"),"V",IF('Création champs PV'!AJ34="B1","B",IF('Création champs PV'!AJ34="B2","B",IF('Création champs PV'!AJ34="1a","1a","")))))</f>
        <v/>
      </c>
      <c r="AK34" s="27" t="str">
        <f>IF('Création champs PV'!AK34=1,1,IF(OR('Création champs PV'!AK34="V1",'Création champs PV'!AK34="V2"),"V",IF('Création champs PV'!AK34="B1","B",IF('Création champs PV'!AK34="B2","B",IF('Création champs PV'!AK34="1a","1a","")))))</f>
        <v/>
      </c>
      <c r="AL34" s="27" t="str">
        <f>IF('Création champs PV'!AL34=1,1,IF(OR('Création champs PV'!AL34="V1",'Création champs PV'!AL34="V2"),"V",IF('Création champs PV'!AL34="B1","B",IF('Création champs PV'!AL34="B2","B",IF('Création champs PV'!AL34="1a","1a","")))))</f>
        <v/>
      </c>
      <c r="AM34" s="27" t="str">
        <f>IF('Création champs PV'!AM34=1,1,IF(OR('Création champs PV'!AM34="V1",'Création champs PV'!AM34="V2"),"V",IF('Création champs PV'!AM34="B1","B",IF('Création champs PV'!AM34="B2","B",IF('Création champs PV'!AM34="1a","1a","")))))</f>
        <v/>
      </c>
      <c r="AN34" s="27" t="str">
        <f>IF('Création champs PV'!AN34=1,1,IF(OR('Création champs PV'!AN34="V1",'Création champs PV'!AN34="V2"),"V",IF('Création champs PV'!AN34="B1","B",IF('Création champs PV'!AN34="B2","B",IF('Création champs PV'!AN34="1a","1a","")))))</f>
        <v/>
      </c>
      <c r="AO34" s="27" t="str">
        <f>IF('Création champs PV'!AO34=1,1,IF(OR('Création champs PV'!AO34="V1",'Création champs PV'!AO34="V2"),"V",IF('Création champs PV'!AO34="B1","B",IF('Création champs PV'!AO34="B2","B",IF('Création champs PV'!AO34="1a","1a","")))))</f>
        <v/>
      </c>
      <c r="AP34" s="27" t="str">
        <f>IF('Création champs PV'!AP34=1,1,IF(OR('Création champs PV'!AP34="V1",'Création champs PV'!AP34="V2"),"V",IF('Création champs PV'!AP34="B1","B",IF('Création champs PV'!AP34="B2","B",IF('Création champs PV'!AP34="1a","1a","")))))</f>
        <v/>
      </c>
      <c r="AQ34" s="27" t="str">
        <f>IF('Création champs PV'!AQ34=1,1,IF(OR('Création champs PV'!AQ34="V1",'Création champs PV'!AQ34="V2"),"V",IF('Création champs PV'!AQ34="B1","B",IF('Création champs PV'!AQ34="B2","B",IF('Création champs PV'!AQ34="1a","1a","")))))</f>
        <v/>
      </c>
      <c r="AR34" s="27" t="str">
        <f>IF('Création champs PV'!AR34=1,1,IF(OR('Création champs PV'!AR34="V1",'Création champs PV'!AR34="V2"),"V",IF('Création champs PV'!AR34="B1","B",IF('Création champs PV'!AR34="B2","B",IF('Création champs PV'!AR34="1a","1a","")))))</f>
        <v/>
      </c>
      <c r="AS34" s="27" t="str">
        <f>IF('Création champs PV'!AS34=1,1,IF(OR('Création champs PV'!AS34="V1",'Création champs PV'!AS34="V2"),"V",IF('Création champs PV'!AS34="B1","B",IF('Création champs PV'!AS34="B2","B",IF('Création champs PV'!AS34="1a","1a","")))))</f>
        <v/>
      </c>
      <c r="AT34" s="27" t="str">
        <f>IF('Création champs PV'!AT34=1,1,IF(OR('Création champs PV'!AT34="V1",'Création champs PV'!AT34="V2"),"V",IF('Création champs PV'!AT34="B1","B",IF('Création champs PV'!AT34="B2","B",IF('Création champs PV'!AT34="1a","1a","")))))</f>
        <v/>
      </c>
      <c r="AU34" s="27" t="str">
        <f>IF('Création champs PV'!AU34=1,1,IF(OR('Création champs PV'!AU34="V1",'Création champs PV'!AU34="V2"),"V",IF('Création champs PV'!AU34="B1","B",IF('Création champs PV'!AU34="B2","B",IF('Création champs PV'!AU34="1a","1a","")))))</f>
        <v/>
      </c>
      <c r="AV34" s="27" t="str">
        <f>IF('Création champs PV'!AV34=1,1,IF(OR('Création champs PV'!AV34="V1",'Création champs PV'!AV34="V2"),"V",IF('Création champs PV'!AV34="B1","B",IF('Création champs PV'!AV34="B2","B",IF('Création champs PV'!AV34="1a","1a","")))))</f>
        <v/>
      </c>
      <c r="AW34" s="27" t="str">
        <f>IF('Création champs PV'!AW34=1,1,IF(OR('Création champs PV'!AW34="V1",'Création champs PV'!AW34="V2"),"V",IF('Création champs PV'!AW34="B1","B",IF('Création champs PV'!AW34="B2","B",IF('Création champs PV'!AW34="1a","1a","")))))</f>
        <v/>
      </c>
      <c r="AX34" s="27" t="str">
        <f>IF('Création champs PV'!AX34=1,1,IF(OR('Création champs PV'!AX34="V1",'Création champs PV'!AX34="V2"),"V",IF('Création champs PV'!AX34="B1","B",IF('Création champs PV'!AX34="B2","B",IF('Création champs PV'!AX34="1a","1a","")))))</f>
        <v/>
      </c>
      <c r="AY34" s="27" t="str">
        <f>IF('Création champs PV'!AY34=1,1,IF(OR('Création champs PV'!AY34="V1",'Création champs PV'!AY34="V2"),"V",IF('Création champs PV'!AY34="B1","B",IF('Création champs PV'!AY34="B2","B",IF('Création champs PV'!AY34="1a","1a","")))))</f>
        <v/>
      </c>
      <c r="AZ34" s="27" t="str">
        <f>IF('Création champs PV'!AZ34=1,1,IF(OR('Création champs PV'!AZ34="V1",'Création champs PV'!AZ34="V2"),"V",IF('Création champs PV'!AZ34="B1","B",IF('Création champs PV'!AZ34="B2","B",IF('Création champs PV'!AZ34="1a","1a","")))))</f>
        <v/>
      </c>
      <c r="BA34" s="27" t="str">
        <f>IF('Création champs PV'!BA34=1,1,IF(OR('Création champs PV'!BA34="V1",'Création champs PV'!BA34="V2"),"V",IF('Création champs PV'!BA34="B1","B",IF('Création champs PV'!BA34="B2","B",IF('Création champs PV'!BA34="1a","1a","")))))</f>
        <v/>
      </c>
      <c r="BB34" s="27" t="str">
        <f>IF('Création champs PV'!BB34=1,1,IF(OR('Création champs PV'!BB34="V1",'Création champs PV'!BB34="V2"),"V",IF('Création champs PV'!BB34="B1","B",IF('Création champs PV'!BB34="B2","B",IF('Création champs PV'!BB34="1a","1a","")))))</f>
        <v/>
      </c>
      <c r="BC34" s="27" t="str">
        <f>IF('Création champs PV'!BC34=1,1,IF(OR('Création champs PV'!BC34="V1",'Création champs PV'!BC34="V2"),"V",IF('Création champs PV'!BC34="B1","B",IF('Création champs PV'!BC34="B2","B",IF('Création champs PV'!BC34="1a","1a","")))))</f>
        <v/>
      </c>
      <c r="BD34" s="27" t="str">
        <f>IF('Création champs PV'!BD34=1,1,IF(OR('Création champs PV'!BD34="V1",'Création champs PV'!BD34="V2"),"V",IF('Création champs PV'!BD34="B1","B",IF('Création champs PV'!BD34="B2","B",IF('Création champs PV'!BD34="1a","1a","")))))</f>
        <v/>
      </c>
      <c r="BE34" s="27" t="str">
        <f>IF('Création champs PV'!BE34=1,1,IF(OR('Création champs PV'!BE34="V1",'Création champs PV'!BE34="V2"),"V",IF('Création champs PV'!BE34="B1","B",IF('Création champs PV'!BE34="B2","B",IF('Création champs PV'!BE34="1a","1a","")))))</f>
        <v/>
      </c>
      <c r="BF34" s="27" t="str">
        <f>IF('Création champs PV'!BF34=1,1,IF(OR('Création champs PV'!BF34="V1",'Création champs PV'!BF34="V2"),"V",IF('Création champs PV'!BF34="B1","B",IF('Création champs PV'!BF34="B2","B",IF('Création champs PV'!BF34="1a","1a","")))))</f>
        <v/>
      </c>
      <c r="BG34" s="27" t="str">
        <f>IF('Création champs PV'!BG34=1,1,IF(OR('Création champs PV'!BG34="V1",'Création champs PV'!BG34="V2"),"V",IF('Création champs PV'!BG34="B1","B",IF('Création champs PV'!BG34="B2","B",IF('Création champs PV'!BG34="1a","1a","")))))</f>
        <v/>
      </c>
      <c r="BH34" s="27" t="str">
        <f>IF('Création champs PV'!BH34=1,1,IF(OR('Création champs PV'!BH34="V1",'Création champs PV'!BH34="V2"),"V",IF('Création champs PV'!BH34="B1","B",IF('Création champs PV'!BH34="B2","B",IF('Création champs PV'!BH34="1a","1a","")))))</f>
        <v/>
      </c>
      <c r="BI34" s="27" t="str">
        <f>IF('Création champs PV'!BI34=1,1,IF(OR('Création champs PV'!BI34="V1",'Création champs PV'!BI34="V2"),"V",IF('Création champs PV'!BI34="B1","B",IF('Création champs PV'!BI34="B2","B",IF('Création champs PV'!BI34="1a","1a","")))))</f>
        <v/>
      </c>
      <c r="BJ34" s="27" t="str">
        <f>IF('Création champs PV'!BJ34=1,1,IF(OR('Création champs PV'!BJ34="V1",'Création champs PV'!BJ34="V2"),"V",IF('Création champs PV'!BJ34="B1","B",IF('Création champs PV'!BJ34="B2","B",IF('Création champs PV'!BJ34="1a","1a","")))))</f>
        <v/>
      </c>
      <c r="BK34" s="27" t="str">
        <f>IF('Création champs PV'!BK34=1,1,IF(OR('Création champs PV'!BK34="V1",'Création champs PV'!BK34="V2"),"V",IF('Création champs PV'!BK34="B1","B",IF('Création champs PV'!BK34="B2","B",IF('Création champs PV'!BK34="1a","1a","")))))</f>
        <v/>
      </c>
      <c r="BL34" s="27" t="str">
        <f>IF('Création champs PV'!BL34=1,1,IF(OR('Création champs PV'!BL34="V1",'Création champs PV'!BL34="V2"),"V",IF('Création champs PV'!BL34="B1","B",IF('Création champs PV'!BL34="B2","B",IF('Création champs PV'!BL34="1a","1a","")))))</f>
        <v/>
      </c>
      <c r="BM34" s="27" t="str">
        <f>IF('Création champs PV'!BM34=1,1,IF(OR('Création champs PV'!BM34="V1",'Création champs PV'!BM34="V2"),"V",IF('Création champs PV'!BM34="B1","B",IF('Création champs PV'!BM34="B2","B",IF('Création champs PV'!BM34="1a","1a","")))))</f>
        <v/>
      </c>
      <c r="BN34" s="27" t="str">
        <f>IF('Création champs PV'!BN34=1,1,IF(OR('Création champs PV'!BN34="V1",'Création champs PV'!BN34="V2"),"V",IF('Création champs PV'!BN34="B1","B",IF('Création champs PV'!BN34="B2","B",IF('Création champs PV'!BN34="1a","1a","")))))</f>
        <v/>
      </c>
      <c r="BO34" s="27" t="str">
        <f>IF('Création champs PV'!BO34=1,1,IF(OR('Création champs PV'!BO34="V1",'Création champs PV'!BO34="V2"),"V",IF('Création champs PV'!BO34="B1","B",IF('Création champs PV'!BO34="B2","B",IF('Création champs PV'!BO34="1a","1a","")))))</f>
        <v/>
      </c>
      <c r="BP34" s="27" t="str">
        <f>IF('Création champs PV'!BP34=1,1,IF(OR('Création champs PV'!BP34="V1",'Création champs PV'!BP34="V2"),"V",IF('Création champs PV'!BP34="B1","B",IF('Création champs PV'!BP34="B2","B",IF('Création champs PV'!BP34="1a","1a","")))))</f>
        <v/>
      </c>
      <c r="BQ34" s="27" t="str">
        <f>IF('Création champs PV'!BQ34=1,1,IF(OR('Création champs PV'!BQ34="V1",'Création champs PV'!BQ34="V2"),"V",IF('Création champs PV'!BQ34="B1","B",IF('Création champs PV'!BQ34="B2","B",IF('Création champs PV'!BQ34="1a","1a","")))))</f>
        <v/>
      </c>
      <c r="BR34" s="27" t="str">
        <f>IF('Création champs PV'!BR34=1,1,IF(OR('Création champs PV'!BR34="V1",'Création champs PV'!BR34="V2"),"V",IF('Création champs PV'!BR34="B1","B",IF('Création champs PV'!BR34="B2","B",IF('Création champs PV'!BR34="1a","1a","")))))</f>
        <v/>
      </c>
      <c r="BS34" s="27" t="str">
        <f>IF('Création champs PV'!BS34=1,1,IF(OR('Création champs PV'!BS34="V1",'Création champs PV'!BS34="V2"),"V",IF('Création champs PV'!BS34="B1","B",IF('Création champs PV'!BS34="B2","B",IF('Création champs PV'!BS34="1a","1a","")))))</f>
        <v/>
      </c>
      <c r="BT34" s="27" t="str">
        <f>IF('Création champs PV'!BT34=1,1,IF(OR('Création champs PV'!BT34="V1",'Création champs PV'!BT34="V2"),"V",IF('Création champs PV'!BT34="B1","B",IF('Création champs PV'!BT34="B2","B",IF('Création champs PV'!BT34="1a","1a","")))))</f>
        <v/>
      </c>
      <c r="BU34" s="27" t="str">
        <f>IF('Création champs PV'!BU34=1,1,IF(OR('Création champs PV'!BU34="V1",'Création champs PV'!BU34="V2"),"V",IF('Création champs PV'!BU34="B1","B",IF('Création champs PV'!BU34="B2","B",IF('Création champs PV'!BU34="1a","1a","")))))</f>
        <v/>
      </c>
      <c r="BV34" s="27" t="str">
        <f>IF('Création champs PV'!BV34=1,1,IF(OR('Création champs PV'!BV34="V1",'Création champs PV'!BV34="V2"),"V",IF('Création champs PV'!BV34="B1","B",IF('Création champs PV'!BV34="B2","B",IF('Création champs PV'!BV34="1a","1a","")))))</f>
        <v/>
      </c>
      <c r="BW34" s="27" t="str">
        <f>IF('Création champs PV'!BW34=1,1,IF(OR('Création champs PV'!BW34="V1",'Création champs PV'!BW34="V2"),"V",IF('Création champs PV'!BW34="B1","B",IF('Création champs PV'!BW34="B2","B",IF('Création champs PV'!BW34="1a","1a","")))))</f>
        <v/>
      </c>
      <c r="BX34" s="27" t="str">
        <f>IF('Création champs PV'!BX34=1,1,IF(OR('Création champs PV'!BX34="V1",'Création champs PV'!BX34="V2"),"V",IF('Création champs PV'!BX34="B1","B",IF('Création champs PV'!BX34="B2","B",IF('Création champs PV'!BX34="1a","1a","")))))</f>
        <v/>
      </c>
      <c r="BY34" s="27" t="str">
        <f>IF('Création champs PV'!BY34=1,1,IF(OR('Création champs PV'!BY34="V1",'Création champs PV'!BY34="V2"),"V",IF('Création champs PV'!BY34="B1","B",IF('Création champs PV'!BY34="B2","B",IF('Création champs PV'!BY34="1a","1a","")))))</f>
        <v/>
      </c>
      <c r="BZ34" s="27" t="str">
        <f>IF('Création champs PV'!BZ34=1,1,IF(OR('Création champs PV'!BZ34="V1",'Création champs PV'!BZ34="V2"),"V",IF('Création champs PV'!BZ34="B1","B",IF('Création champs PV'!BZ34="B2","B",IF('Création champs PV'!BZ34="1a","1a","")))))</f>
        <v/>
      </c>
      <c r="CA34" s="27" t="str">
        <f>IF('Création champs PV'!CA34=1,1,IF(OR('Création champs PV'!CA34="V1",'Création champs PV'!CA34="V2"),"V",IF('Création champs PV'!CA34="B1","B",IF('Création champs PV'!CA34="B2","B",IF('Création champs PV'!CA34="1a","1a","")))))</f>
        <v/>
      </c>
      <c r="CB34" s="27" t="str">
        <f>IF('Création champs PV'!CB34=1,1,IF(OR('Création champs PV'!CB34="V1",'Création champs PV'!CB34="V2"),"V",IF('Création champs PV'!CB34="B1","B",IF('Création champs PV'!CB34="B2","B",IF('Création champs PV'!CB34="1a","1a","")))))</f>
        <v/>
      </c>
      <c r="CC34" s="27" t="str">
        <f>IF('Création champs PV'!CC34=1,1,IF(OR('Création champs PV'!CC34="V1",'Création champs PV'!CC34="V2"),"V",IF('Création champs PV'!CC34="B1","B",IF('Création champs PV'!CC34="B2","B",IF('Création champs PV'!CC34="1a","1a","")))))</f>
        <v/>
      </c>
      <c r="CD34" s="27" t="str">
        <f>IF('Création champs PV'!CD34=1,1,IF(OR('Création champs PV'!CD34="V1",'Création champs PV'!CD34="V2"),"V",IF('Création champs PV'!CD34="B1","B",IF('Création champs PV'!CD34="B2","B",IF('Création champs PV'!CD34="1a","1a","")))))</f>
        <v/>
      </c>
      <c r="CE34" s="27" t="str">
        <f>IF('Création champs PV'!CE34=1,1,IF(OR('Création champs PV'!CE34="V1",'Création champs PV'!CE34="V2"),"V",IF('Création champs PV'!CE34="B1","B",IF('Création champs PV'!CE34="B2","B",IF('Création champs PV'!CE34="1a","1a","")))))</f>
        <v/>
      </c>
      <c r="CF34" s="27" t="str">
        <f>IF('Création champs PV'!CF34=1,1,IF(OR('Création champs PV'!CF34="V1",'Création champs PV'!CF34="V2"),"V",IF('Création champs PV'!CF34="B1","B",IF('Création champs PV'!CF34="B2","B",IF('Création champs PV'!CF34="1a","1a","")))))</f>
        <v/>
      </c>
      <c r="CG34" s="27" t="str">
        <f>IF('Création champs PV'!CG34=1,1,IF(OR('Création champs PV'!CG34="V1",'Création champs PV'!CG34="V2"),"V",IF('Création champs PV'!CG34="B1","B",IF('Création champs PV'!CG34="B2","B",IF('Création champs PV'!CG34="1a","1a","")))))</f>
        <v/>
      </c>
      <c r="CH34" s="27" t="str">
        <f>IF('Création champs PV'!CH34=1,1,IF(OR('Création champs PV'!CH34="V1",'Création champs PV'!CH34="V2"),"V",IF('Création champs PV'!CH34="B1","B",IF('Création champs PV'!CH34="B2","B",IF('Création champs PV'!CH34="1a","1a","")))))</f>
        <v/>
      </c>
      <c r="CI34" s="27" t="str">
        <f>IF('Création champs PV'!CI34=1,1,IF(OR('Création champs PV'!CI34="V1",'Création champs PV'!CI34="V2"),"V",IF('Création champs PV'!CI34="B1","B",IF('Création champs PV'!CI34="B2","B",IF('Création champs PV'!CI34="1a","1a","")))))</f>
        <v/>
      </c>
      <c r="CJ34" s="27" t="str">
        <f>IF('Création champs PV'!CJ34=1,1,IF(OR('Création champs PV'!CJ34="V1",'Création champs PV'!CJ34="V2"),"V",IF('Création champs PV'!CJ34="B1","B",IF('Création champs PV'!CJ34="B2","B",IF('Création champs PV'!CJ34="1a","1a","")))))</f>
        <v/>
      </c>
      <c r="CK34" s="27" t="str">
        <f>IF('Création champs PV'!CK34=1,1,IF(OR('Création champs PV'!CK34="V1",'Création champs PV'!CK34="V2"),"V",IF('Création champs PV'!CK34="B1","B",IF('Création champs PV'!CK34="B2","B",IF('Création champs PV'!CK34="1a","1a","")))))</f>
        <v/>
      </c>
      <c r="CL34" s="27" t="str">
        <f>IF('Création champs PV'!CL34=1,1,IF(OR('Création champs PV'!CL34="V1",'Création champs PV'!CL34="V2"),"V",IF('Création champs PV'!CL34="B1","B",IF('Création champs PV'!CL34="B2","B",IF('Création champs PV'!CL34="1a","1a","")))))</f>
        <v/>
      </c>
      <c r="CM34" s="27" t="str">
        <f>IF('Création champs PV'!CM34=1,1,IF(OR('Création champs PV'!CM34="V1",'Création champs PV'!CM34="V2"),"V",IF('Création champs PV'!CM34="B1","B",IF('Création champs PV'!CM34="B2","B",IF('Création champs PV'!CM34="1a","1a","")))))</f>
        <v/>
      </c>
      <c r="CN34" s="27" t="str">
        <f>IF('Création champs PV'!CN34=1,1,IF(OR('Création champs PV'!CN34="V1",'Création champs PV'!CN34="V2"),"V",IF('Création champs PV'!CN34="B1","B",IF('Création champs PV'!CN34="B2","B",IF('Création champs PV'!CN34="1a","1a","")))))</f>
        <v/>
      </c>
      <c r="CO34" s="27" t="str">
        <f>IF('Création champs PV'!CO34=1,1,IF(OR('Création champs PV'!CO34="V1",'Création champs PV'!CO34="V2"),"V",IF('Création champs PV'!CO34="B1","B",IF('Création champs PV'!CO34="B2","B",IF('Création champs PV'!CO34="1a","1a","")))))</f>
        <v/>
      </c>
      <c r="CP34" s="27" t="str">
        <f>IF('Création champs PV'!CP34=1,1,IF(OR('Création champs PV'!CP34="V1",'Création champs PV'!CP34="V2"),"V",IF('Création champs PV'!CP34="B1","B",IF('Création champs PV'!CP34="B2","B",IF('Création champs PV'!CP34="1a","1a","")))))</f>
        <v/>
      </c>
      <c r="CQ34" s="27" t="str">
        <f>IF('Création champs PV'!CQ34=1,1,IF(OR('Création champs PV'!CQ34="V1",'Création champs PV'!CQ34="V2"),"V",IF('Création champs PV'!CQ34="B1","B",IF('Création champs PV'!CQ34="B2","B",IF('Création champs PV'!CQ34="1a","1a","")))))</f>
        <v/>
      </c>
      <c r="CR34" s="27" t="str">
        <f>IF('Création champs PV'!CR34=1,1,IF(OR('Création champs PV'!CR34="V1",'Création champs PV'!CR34="V2"),"V",IF('Création champs PV'!CR34="B1","B",IF('Création champs PV'!CR34="B2","B",IF('Création champs PV'!CR34="1a","1a","")))))</f>
        <v/>
      </c>
      <c r="CS34" s="27" t="str">
        <f>IF('Création champs PV'!CS34=1,1,IF(OR('Création champs PV'!CS34="V1",'Création champs PV'!CS34="V2"),"V",IF('Création champs PV'!CS34="B1","B",IF('Création champs PV'!CS34="B2","B",IF('Création champs PV'!CS34="1a","1a","")))))</f>
        <v/>
      </c>
      <c r="CT34" s="27" t="str">
        <f>IF('Création champs PV'!CT34=1,1,IF(OR('Création champs PV'!CT34="V1",'Création champs PV'!CT34="V2"),"V",IF('Création champs PV'!CT34="B1","B",IF('Création champs PV'!CT34="B2","B",IF('Création champs PV'!CT34="1a","1a","")))))</f>
        <v/>
      </c>
      <c r="CU34" s="27" t="str">
        <f>IF('Création champs PV'!CU34=1,1,IF(OR('Création champs PV'!CU34="V1",'Création champs PV'!CU34="V2"),"V",IF('Création champs PV'!CU34="B1","B",IF('Création champs PV'!CU34="B2","B",IF('Création champs PV'!CU34="1a","1a","")))))</f>
        <v/>
      </c>
      <c r="CV34" s="27" t="str">
        <f>IF('Création champs PV'!CV34=1,1,IF(OR('Création champs PV'!CV34="V1",'Création champs PV'!CV34="V2"),"V",IF('Création champs PV'!CV34="B1","B",IF('Création champs PV'!CV34="B2","B",IF('Création champs PV'!CV34="1a","1a","")))))</f>
        <v/>
      </c>
      <c r="CW34" s="27" t="str">
        <f>IF('Création champs PV'!CW34=1,1,IF(OR('Création champs PV'!CW34="V1",'Création champs PV'!CW34="V2"),"V",IF('Création champs PV'!CW34="B1","B",IF('Création champs PV'!CW34="B2","B",IF('Création champs PV'!CW34="1a","1a","")))))</f>
        <v/>
      </c>
      <c r="CX34" s="27" t="str">
        <f>IF('Création champs PV'!CX34=1,1,IF(OR('Création champs PV'!CX34="V1",'Création champs PV'!CX34="V2"),"V",IF('Création champs PV'!CX34="B1","B",IF('Création champs PV'!CX34="B2","B",IF('Création champs PV'!CX34="1a","1a","")))))</f>
        <v/>
      </c>
      <c r="CY34" s="27" t="str">
        <f>IF('Création champs PV'!CY34=1,1,IF(OR('Création champs PV'!CY34="V1",'Création champs PV'!CY34="V2"),"V",IF('Création champs PV'!CY34="B1","B",IF('Création champs PV'!CY34="B2","B",IF('Création champs PV'!CY34="1a","1a","")))))</f>
        <v/>
      </c>
      <c r="CZ34" s="27" t="str">
        <f>IF('Création champs PV'!CZ34=1,1,IF(OR('Création champs PV'!CZ34="V1",'Création champs PV'!CZ34="V2"),"V",IF('Création champs PV'!CZ34="B1","B",IF('Création champs PV'!CZ34="B2","B",IF('Création champs PV'!CZ34="1a","1a","")))))</f>
        <v/>
      </c>
      <c r="DA34" s="27" t="str">
        <f>IF('Création champs PV'!DA34=1,1,IF(OR('Création champs PV'!DA34="V1",'Création champs PV'!DA34="V2"),"V",IF('Création champs PV'!DA34="B1","B",IF('Création champs PV'!DA34="B2","B",IF('Création champs PV'!DA34="1a","1a","")))))</f>
        <v/>
      </c>
      <c r="DB34" s="27" t="str">
        <f>IF('Création champs PV'!DB34=1,1,IF(OR('Création champs PV'!DB34="V1",'Création champs PV'!DB34="V2"),"V",IF('Création champs PV'!DB34="B1","B",IF('Création champs PV'!DB34="B2","B",IF('Création champs PV'!DB34="1a","1a","")))))</f>
        <v/>
      </c>
      <c r="DC34" s="27" t="str">
        <f>IF('Création champs PV'!DC34=1,1,IF(OR('Création champs PV'!DC34="V1",'Création champs PV'!DC34="V2"),"V",IF('Création champs PV'!DC34="B1","B",IF('Création champs PV'!DC34="B2","B",IF('Création champs PV'!DC34="1a","1a","")))))</f>
        <v/>
      </c>
      <c r="DD34" s="28" t="str">
        <f>IF('Création champs PV'!DD34=1,1,IF(OR('Création champs PV'!DD34="V1",'Création champs PV'!DD34="V2"),"V",IF('Création champs PV'!DD34="B1","B",IF('Création champs PV'!DD34="B2","B",IF('Création champs PV'!DD34="1a","1a","")))))</f>
        <v/>
      </c>
      <c r="DE34" s="37"/>
    </row>
    <row r="35" spans="2:109" ht="21" customHeight="1" x14ac:dyDescent="0.35">
      <c r="B35" s="36"/>
      <c r="C35" s="26" t="str">
        <f>IF('Création champs PV'!C35=1,1,IF(OR('Création champs PV'!C35="V1",'Création champs PV'!C35="V2"),"V",IF('Création champs PV'!C35="B1","B",IF('Création champs PV'!C35="B2","B",IF('Création champs PV'!C35="1a","1a","")))))</f>
        <v/>
      </c>
      <c r="D35" s="27" t="str">
        <f>IF('Création champs PV'!D35=1,1,IF(OR('Création champs PV'!D35="V1",'Création champs PV'!D35="V2"),"V",IF('Création champs PV'!D35="B1","B",IF('Création champs PV'!D35="B2","B",IF('Création champs PV'!D35="1a","1a","")))))</f>
        <v/>
      </c>
      <c r="E35" s="27" t="str">
        <f>IF('Création champs PV'!E35=1,1,IF(OR('Création champs PV'!E35="V1",'Création champs PV'!E35="V2"),"V",IF('Création champs PV'!E35="B1","B",IF('Création champs PV'!E35="B2","B",IF('Création champs PV'!E35="1a","1a","")))))</f>
        <v/>
      </c>
      <c r="F35" s="27" t="str">
        <f>IF('Création champs PV'!F35=1,1,IF(OR('Création champs PV'!F35="V1",'Création champs PV'!F35="V2"),"V",IF('Création champs PV'!F35="B1","B",IF('Création champs PV'!F35="B2","B",IF('Création champs PV'!F35="1a","1a","")))))</f>
        <v/>
      </c>
      <c r="G35" s="27" t="str">
        <f>IF('Création champs PV'!G35=1,1,IF(OR('Création champs PV'!G35="V1",'Création champs PV'!G35="V2"),"V",IF('Création champs PV'!G35="B1","B",IF('Création champs PV'!G35="B2","B",IF('Création champs PV'!G35="1a","1a","")))))</f>
        <v/>
      </c>
      <c r="H35" s="27" t="str">
        <f>IF('Création champs PV'!H35=1,1,IF(OR('Création champs PV'!H35="V1",'Création champs PV'!H35="V2"),"V",IF('Création champs PV'!H35="B1","B",IF('Création champs PV'!H35="B2","B",IF('Création champs PV'!H35="1a","1a","")))))</f>
        <v/>
      </c>
      <c r="I35" s="27" t="str">
        <f>IF('Création champs PV'!I35=1,1,IF(OR('Création champs PV'!I35="V1",'Création champs PV'!I35="V2"),"V",IF('Création champs PV'!I35="B1","B",IF('Création champs PV'!I35="B2","B",IF('Création champs PV'!I35="1a","1a","")))))</f>
        <v/>
      </c>
      <c r="J35" s="27" t="str">
        <f>IF('Création champs PV'!J35=1,1,IF(OR('Création champs PV'!J35="V1",'Création champs PV'!J35="V2"),"V",IF('Création champs PV'!J35="B1","B",IF('Création champs PV'!J35="B2","B",IF('Création champs PV'!J35="1a","1a","")))))</f>
        <v/>
      </c>
      <c r="K35" s="27" t="str">
        <f>IF('Création champs PV'!K35=1,1,IF(OR('Création champs PV'!K35="V1",'Création champs PV'!K35="V2"),"V",IF('Création champs PV'!K35="B1","B",IF('Création champs PV'!K35="B2","B",IF('Création champs PV'!K35="1a","1a","")))))</f>
        <v/>
      </c>
      <c r="L35" s="27" t="str">
        <f>IF('Création champs PV'!L35=1,1,IF(OR('Création champs PV'!L35="V1",'Création champs PV'!L35="V2"),"V",IF('Création champs PV'!L35="B1","B",IF('Création champs PV'!L35="B2","B",IF('Création champs PV'!L35="1a","1a","")))))</f>
        <v/>
      </c>
      <c r="M35" s="27" t="str">
        <f>IF('Création champs PV'!M35=1,1,IF(OR('Création champs PV'!M35="V1",'Création champs PV'!M35="V2"),"V",IF('Création champs PV'!M35="B1","B",IF('Création champs PV'!M35="B2","B",IF('Création champs PV'!M35="1a","1a","")))))</f>
        <v/>
      </c>
      <c r="N35" s="27" t="str">
        <f>IF('Création champs PV'!N35=1,1,IF(OR('Création champs PV'!N35="V1",'Création champs PV'!N35="V2"),"V",IF('Création champs PV'!N35="B1","B",IF('Création champs PV'!N35="B2","B",IF('Création champs PV'!N35="1a","1a","")))))</f>
        <v/>
      </c>
      <c r="O35" s="27" t="str">
        <f>IF('Création champs PV'!O35=1,1,IF(OR('Création champs PV'!O35="V1",'Création champs PV'!O35="V2"),"V",IF('Création champs PV'!O35="B1","B",IF('Création champs PV'!O35="B2","B",IF('Création champs PV'!O35="1a","1a","")))))</f>
        <v/>
      </c>
      <c r="P35" s="27" t="str">
        <f>IF('Création champs PV'!P35=1,1,IF(OR('Création champs PV'!P35="V1",'Création champs PV'!P35="V2"),"V",IF('Création champs PV'!P35="B1","B",IF('Création champs PV'!P35="B2","B",IF('Création champs PV'!P35="1a","1a","")))))</f>
        <v/>
      </c>
      <c r="Q35" s="27" t="str">
        <f>IF('Création champs PV'!Q35=1,1,IF(OR('Création champs PV'!Q35="V1",'Création champs PV'!Q35="V2"),"V",IF('Création champs PV'!Q35="B1","B",IF('Création champs PV'!Q35="B2","B",IF('Création champs PV'!Q35="1a","1a","")))))</f>
        <v/>
      </c>
      <c r="R35" s="27" t="str">
        <f>IF('Création champs PV'!R35=1,1,IF(OR('Création champs PV'!R35="V1",'Création champs PV'!R35="V2"),"V",IF('Création champs PV'!R35="B1","B",IF('Création champs PV'!R35="B2","B",IF('Création champs PV'!R35="1a","1a","")))))</f>
        <v/>
      </c>
      <c r="S35" s="27" t="str">
        <f>IF('Création champs PV'!S35=1,1,IF(OR('Création champs PV'!S35="V1",'Création champs PV'!S35="V2"),"V",IF('Création champs PV'!S35="B1","B",IF('Création champs PV'!S35="B2","B",IF('Création champs PV'!S35="1a","1a","")))))</f>
        <v/>
      </c>
      <c r="T35" s="27" t="str">
        <f>IF('Création champs PV'!T35=1,1,IF(OR('Création champs PV'!T35="V1",'Création champs PV'!T35="V2"),"V",IF('Création champs PV'!T35="B1","B",IF('Création champs PV'!T35="B2","B",IF('Création champs PV'!T35="1a","1a","")))))</f>
        <v/>
      </c>
      <c r="U35" s="27" t="str">
        <f>IF('Création champs PV'!U35=1,1,IF(OR('Création champs PV'!U35="V1",'Création champs PV'!U35="V2"),"V",IF('Création champs PV'!U35="B1","B",IF('Création champs PV'!U35="B2","B",IF('Création champs PV'!U35="1a","1a","")))))</f>
        <v/>
      </c>
      <c r="V35" s="27" t="str">
        <f>IF('Création champs PV'!V35=1,1,IF(OR('Création champs PV'!V35="V1",'Création champs PV'!V35="V2"),"V",IF('Création champs PV'!V35="B1","B",IF('Création champs PV'!V35="B2","B",IF('Création champs PV'!V35="1a","1a","")))))</f>
        <v/>
      </c>
      <c r="W35" s="27" t="str">
        <f>IF('Création champs PV'!W35=1,1,IF(OR('Création champs PV'!W35="V1",'Création champs PV'!W35="V2"),"V",IF('Création champs PV'!W35="B1","B",IF('Création champs PV'!W35="B2","B",IF('Création champs PV'!W35="1a","1a","")))))</f>
        <v/>
      </c>
      <c r="X35" s="27" t="str">
        <f>IF('Création champs PV'!X35=1,1,IF(OR('Création champs PV'!X35="V1",'Création champs PV'!X35="V2"),"V",IF('Création champs PV'!X35="B1","B",IF('Création champs PV'!X35="B2","B",IF('Création champs PV'!X35="1a","1a","")))))</f>
        <v/>
      </c>
      <c r="Y35" s="27" t="str">
        <f>IF('Création champs PV'!Y35=1,1,IF(OR('Création champs PV'!Y35="V1",'Création champs PV'!Y35="V2"),"V",IF('Création champs PV'!Y35="B1","B",IF('Création champs PV'!Y35="B2","B",IF('Création champs PV'!Y35="1a","1a","")))))</f>
        <v/>
      </c>
      <c r="Z35" s="27" t="str">
        <f>IF('Création champs PV'!Z35=1,1,IF(OR('Création champs PV'!Z35="V1",'Création champs PV'!Z35="V2"),"V",IF('Création champs PV'!Z35="B1","B",IF('Création champs PV'!Z35="B2","B",IF('Création champs PV'!Z35="1a","1a","")))))</f>
        <v/>
      </c>
      <c r="AA35" s="27" t="str">
        <f>IF('Création champs PV'!AA35=1,1,IF(OR('Création champs PV'!AA35="V1",'Création champs PV'!AA35="V2"),"V",IF('Création champs PV'!AA35="B1","B",IF('Création champs PV'!AA35="B2","B",IF('Création champs PV'!AA35="1a","1a","")))))</f>
        <v/>
      </c>
      <c r="AB35" s="27" t="str">
        <f>IF('Création champs PV'!AB35=1,1,IF(OR('Création champs PV'!AB35="V1",'Création champs PV'!AB35="V2"),"V",IF('Création champs PV'!AB35="B1","B",IF('Création champs PV'!AB35="B2","B",IF('Création champs PV'!AB35="1a","1a","")))))</f>
        <v/>
      </c>
      <c r="AC35" s="27" t="str">
        <f>IF('Création champs PV'!AC35=1,1,IF(OR('Création champs PV'!AC35="V1",'Création champs PV'!AC35="V2"),"V",IF('Création champs PV'!AC35="B1","B",IF('Création champs PV'!AC35="B2","B",IF('Création champs PV'!AC35="1a","1a","")))))</f>
        <v/>
      </c>
      <c r="AD35" s="27" t="str">
        <f>IF('Création champs PV'!AD35=1,1,IF(OR('Création champs PV'!AD35="V1",'Création champs PV'!AD35="V2"),"V",IF('Création champs PV'!AD35="B1","B",IF('Création champs PV'!AD35="B2","B",IF('Création champs PV'!AD35="1a","1a","")))))</f>
        <v/>
      </c>
      <c r="AE35" s="27" t="str">
        <f>IF('Création champs PV'!AE35=1,1,IF(OR('Création champs PV'!AE35="V1",'Création champs PV'!AE35="V2"),"V",IF('Création champs PV'!AE35="B1","B",IF('Création champs PV'!AE35="B2","B",IF('Création champs PV'!AE35="1a","1a","")))))</f>
        <v/>
      </c>
      <c r="AF35" s="27" t="str">
        <f>IF('Création champs PV'!AF35=1,1,IF(OR('Création champs PV'!AF35="V1",'Création champs PV'!AF35="V2"),"V",IF('Création champs PV'!AF35="B1","B",IF('Création champs PV'!AF35="B2","B",IF('Création champs PV'!AF35="1a","1a","")))))</f>
        <v/>
      </c>
      <c r="AG35" s="27" t="str">
        <f>IF('Création champs PV'!AG35=1,1,IF(OR('Création champs PV'!AG35="V1",'Création champs PV'!AG35="V2"),"V",IF('Création champs PV'!AG35="B1","B",IF('Création champs PV'!AG35="B2","B",IF('Création champs PV'!AG35="1a","1a","")))))</f>
        <v/>
      </c>
      <c r="AH35" s="27" t="str">
        <f>IF('Création champs PV'!AH35=1,1,IF(OR('Création champs PV'!AH35="V1",'Création champs PV'!AH35="V2"),"V",IF('Création champs PV'!AH35="B1","B",IF('Création champs PV'!AH35="B2","B",IF('Création champs PV'!AH35="1a","1a","")))))</f>
        <v/>
      </c>
      <c r="AI35" s="27" t="str">
        <f>IF('Création champs PV'!AI35=1,1,IF(OR('Création champs PV'!AI35="V1",'Création champs PV'!AI35="V2"),"V",IF('Création champs PV'!AI35="B1","B",IF('Création champs PV'!AI35="B2","B",IF('Création champs PV'!AI35="1a","1a","")))))</f>
        <v/>
      </c>
      <c r="AJ35" s="27" t="str">
        <f>IF('Création champs PV'!AJ35=1,1,IF(OR('Création champs PV'!AJ35="V1",'Création champs PV'!AJ35="V2"),"V",IF('Création champs PV'!AJ35="B1","B",IF('Création champs PV'!AJ35="B2","B",IF('Création champs PV'!AJ35="1a","1a","")))))</f>
        <v/>
      </c>
      <c r="AK35" s="27" t="str">
        <f>IF('Création champs PV'!AK35=1,1,IF(OR('Création champs PV'!AK35="V1",'Création champs PV'!AK35="V2"),"V",IF('Création champs PV'!AK35="B1","B",IF('Création champs PV'!AK35="B2","B",IF('Création champs PV'!AK35="1a","1a","")))))</f>
        <v/>
      </c>
      <c r="AL35" s="27" t="str">
        <f>IF('Création champs PV'!AL35=1,1,IF(OR('Création champs PV'!AL35="V1",'Création champs PV'!AL35="V2"),"V",IF('Création champs PV'!AL35="B1","B",IF('Création champs PV'!AL35="B2","B",IF('Création champs PV'!AL35="1a","1a","")))))</f>
        <v/>
      </c>
      <c r="AM35" s="27" t="str">
        <f>IF('Création champs PV'!AM35=1,1,IF(OR('Création champs PV'!AM35="V1",'Création champs PV'!AM35="V2"),"V",IF('Création champs PV'!AM35="B1","B",IF('Création champs PV'!AM35="B2","B",IF('Création champs PV'!AM35="1a","1a","")))))</f>
        <v/>
      </c>
      <c r="AN35" s="27" t="str">
        <f>IF('Création champs PV'!AN35=1,1,IF(OR('Création champs PV'!AN35="V1",'Création champs PV'!AN35="V2"),"V",IF('Création champs PV'!AN35="B1","B",IF('Création champs PV'!AN35="B2","B",IF('Création champs PV'!AN35="1a","1a","")))))</f>
        <v/>
      </c>
      <c r="AO35" s="27" t="str">
        <f>IF('Création champs PV'!AO35=1,1,IF(OR('Création champs PV'!AO35="V1",'Création champs PV'!AO35="V2"),"V",IF('Création champs PV'!AO35="B1","B",IF('Création champs PV'!AO35="B2","B",IF('Création champs PV'!AO35="1a","1a","")))))</f>
        <v/>
      </c>
      <c r="AP35" s="27" t="str">
        <f>IF('Création champs PV'!AP35=1,1,IF(OR('Création champs PV'!AP35="V1",'Création champs PV'!AP35="V2"),"V",IF('Création champs PV'!AP35="B1","B",IF('Création champs PV'!AP35="B2","B",IF('Création champs PV'!AP35="1a","1a","")))))</f>
        <v/>
      </c>
      <c r="AQ35" s="27" t="str">
        <f>IF('Création champs PV'!AQ35=1,1,IF(OR('Création champs PV'!AQ35="V1",'Création champs PV'!AQ35="V2"),"V",IF('Création champs PV'!AQ35="B1","B",IF('Création champs PV'!AQ35="B2","B",IF('Création champs PV'!AQ35="1a","1a","")))))</f>
        <v/>
      </c>
      <c r="AR35" s="27" t="str">
        <f>IF('Création champs PV'!AR35=1,1,IF(OR('Création champs PV'!AR35="V1",'Création champs PV'!AR35="V2"),"V",IF('Création champs PV'!AR35="B1","B",IF('Création champs PV'!AR35="B2","B",IF('Création champs PV'!AR35="1a","1a","")))))</f>
        <v/>
      </c>
      <c r="AS35" s="27" t="str">
        <f>IF('Création champs PV'!AS35=1,1,IF(OR('Création champs PV'!AS35="V1",'Création champs PV'!AS35="V2"),"V",IF('Création champs PV'!AS35="B1","B",IF('Création champs PV'!AS35="B2","B",IF('Création champs PV'!AS35="1a","1a","")))))</f>
        <v/>
      </c>
      <c r="AT35" s="27" t="str">
        <f>IF('Création champs PV'!AT35=1,1,IF(OR('Création champs PV'!AT35="V1",'Création champs PV'!AT35="V2"),"V",IF('Création champs PV'!AT35="B1","B",IF('Création champs PV'!AT35="B2","B",IF('Création champs PV'!AT35="1a","1a","")))))</f>
        <v/>
      </c>
      <c r="AU35" s="27" t="str">
        <f>IF('Création champs PV'!AU35=1,1,IF(OR('Création champs PV'!AU35="V1",'Création champs PV'!AU35="V2"),"V",IF('Création champs PV'!AU35="B1","B",IF('Création champs PV'!AU35="B2","B",IF('Création champs PV'!AU35="1a","1a","")))))</f>
        <v/>
      </c>
      <c r="AV35" s="27" t="str">
        <f>IF('Création champs PV'!AV35=1,1,IF(OR('Création champs PV'!AV35="V1",'Création champs PV'!AV35="V2"),"V",IF('Création champs PV'!AV35="B1","B",IF('Création champs PV'!AV35="B2","B",IF('Création champs PV'!AV35="1a","1a","")))))</f>
        <v/>
      </c>
      <c r="AW35" s="27" t="str">
        <f>IF('Création champs PV'!AW35=1,1,IF(OR('Création champs PV'!AW35="V1",'Création champs PV'!AW35="V2"),"V",IF('Création champs PV'!AW35="B1","B",IF('Création champs PV'!AW35="B2","B",IF('Création champs PV'!AW35="1a","1a","")))))</f>
        <v/>
      </c>
      <c r="AX35" s="27" t="str">
        <f>IF('Création champs PV'!AX35=1,1,IF(OR('Création champs PV'!AX35="V1",'Création champs PV'!AX35="V2"),"V",IF('Création champs PV'!AX35="B1","B",IF('Création champs PV'!AX35="B2","B",IF('Création champs PV'!AX35="1a","1a","")))))</f>
        <v/>
      </c>
      <c r="AY35" s="27" t="str">
        <f>IF('Création champs PV'!AY35=1,1,IF(OR('Création champs PV'!AY35="V1",'Création champs PV'!AY35="V2"),"V",IF('Création champs PV'!AY35="B1","B",IF('Création champs PV'!AY35="B2","B",IF('Création champs PV'!AY35="1a","1a","")))))</f>
        <v/>
      </c>
      <c r="AZ35" s="27" t="str">
        <f>IF('Création champs PV'!AZ35=1,1,IF(OR('Création champs PV'!AZ35="V1",'Création champs PV'!AZ35="V2"),"V",IF('Création champs PV'!AZ35="B1","B",IF('Création champs PV'!AZ35="B2","B",IF('Création champs PV'!AZ35="1a","1a","")))))</f>
        <v/>
      </c>
      <c r="BA35" s="27" t="str">
        <f>IF('Création champs PV'!BA35=1,1,IF(OR('Création champs PV'!BA35="V1",'Création champs PV'!BA35="V2"),"V",IF('Création champs PV'!BA35="B1","B",IF('Création champs PV'!BA35="B2","B",IF('Création champs PV'!BA35="1a","1a","")))))</f>
        <v/>
      </c>
      <c r="BB35" s="27" t="str">
        <f>IF('Création champs PV'!BB35=1,1,IF(OR('Création champs PV'!BB35="V1",'Création champs PV'!BB35="V2"),"V",IF('Création champs PV'!BB35="B1","B",IF('Création champs PV'!BB35="B2","B",IF('Création champs PV'!BB35="1a","1a","")))))</f>
        <v/>
      </c>
      <c r="BC35" s="27" t="str">
        <f>IF('Création champs PV'!BC35=1,1,IF(OR('Création champs PV'!BC35="V1",'Création champs PV'!BC35="V2"),"V",IF('Création champs PV'!BC35="B1","B",IF('Création champs PV'!BC35="B2","B",IF('Création champs PV'!BC35="1a","1a","")))))</f>
        <v/>
      </c>
      <c r="BD35" s="27" t="str">
        <f>IF('Création champs PV'!BD35=1,1,IF(OR('Création champs PV'!BD35="V1",'Création champs PV'!BD35="V2"),"V",IF('Création champs PV'!BD35="B1","B",IF('Création champs PV'!BD35="B2","B",IF('Création champs PV'!BD35="1a","1a","")))))</f>
        <v/>
      </c>
      <c r="BE35" s="27" t="str">
        <f>IF('Création champs PV'!BE35=1,1,IF(OR('Création champs PV'!BE35="V1",'Création champs PV'!BE35="V2"),"V",IF('Création champs PV'!BE35="B1","B",IF('Création champs PV'!BE35="B2","B",IF('Création champs PV'!BE35="1a","1a","")))))</f>
        <v/>
      </c>
      <c r="BF35" s="27" t="str">
        <f>IF('Création champs PV'!BF35=1,1,IF(OR('Création champs PV'!BF35="V1",'Création champs PV'!BF35="V2"),"V",IF('Création champs PV'!BF35="B1","B",IF('Création champs PV'!BF35="B2","B",IF('Création champs PV'!BF35="1a","1a","")))))</f>
        <v/>
      </c>
      <c r="BG35" s="27" t="str">
        <f>IF('Création champs PV'!BG35=1,1,IF(OR('Création champs PV'!BG35="V1",'Création champs PV'!BG35="V2"),"V",IF('Création champs PV'!BG35="B1","B",IF('Création champs PV'!BG35="B2","B",IF('Création champs PV'!BG35="1a","1a","")))))</f>
        <v/>
      </c>
      <c r="BH35" s="27" t="str">
        <f>IF('Création champs PV'!BH35=1,1,IF(OR('Création champs PV'!BH35="V1",'Création champs PV'!BH35="V2"),"V",IF('Création champs PV'!BH35="B1","B",IF('Création champs PV'!BH35="B2","B",IF('Création champs PV'!BH35="1a","1a","")))))</f>
        <v/>
      </c>
      <c r="BI35" s="27" t="str">
        <f>IF('Création champs PV'!BI35=1,1,IF(OR('Création champs PV'!BI35="V1",'Création champs PV'!BI35="V2"),"V",IF('Création champs PV'!BI35="B1","B",IF('Création champs PV'!BI35="B2","B",IF('Création champs PV'!BI35="1a","1a","")))))</f>
        <v/>
      </c>
      <c r="BJ35" s="27" t="str">
        <f>IF('Création champs PV'!BJ35=1,1,IF(OR('Création champs PV'!BJ35="V1",'Création champs PV'!BJ35="V2"),"V",IF('Création champs PV'!BJ35="B1","B",IF('Création champs PV'!BJ35="B2","B",IF('Création champs PV'!BJ35="1a","1a","")))))</f>
        <v/>
      </c>
      <c r="BK35" s="27" t="str">
        <f>IF('Création champs PV'!BK35=1,1,IF(OR('Création champs PV'!BK35="V1",'Création champs PV'!BK35="V2"),"V",IF('Création champs PV'!BK35="B1","B",IF('Création champs PV'!BK35="B2","B",IF('Création champs PV'!BK35="1a","1a","")))))</f>
        <v/>
      </c>
      <c r="BL35" s="27" t="str">
        <f>IF('Création champs PV'!BL35=1,1,IF(OR('Création champs PV'!BL35="V1",'Création champs PV'!BL35="V2"),"V",IF('Création champs PV'!BL35="B1","B",IF('Création champs PV'!BL35="B2","B",IF('Création champs PV'!BL35="1a","1a","")))))</f>
        <v/>
      </c>
      <c r="BM35" s="27" t="str">
        <f>IF('Création champs PV'!BM35=1,1,IF(OR('Création champs PV'!BM35="V1",'Création champs PV'!BM35="V2"),"V",IF('Création champs PV'!BM35="B1","B",IF('Création champs PV'!BM35="B2","B",IF('Création champs PV'!BM35="1a","1a","")))))</f>
        <v/>
      </c>
      <c r="BN35" s="27" t="str">
        <f>IF('Création champs PV'!BN35=1,1,IF(OR('Création champs PV'!BN35="V1",'Création champs PV'!BN35="V2"),"V",IF('Création champs PV'!BN35="B1","B",IF('Création champs PV'!BN35="B2","B",IF('Création champs PV'!BN35="1a","1a","")))))</f>
        <v/>
      </c>
      <c r="BO35" s="27" t="str">
        <f>IF('Création champs PV'!BO35=1,1,IF(OR('Création champs PV'!BO35="V1",'Création champs PV'!BO35="V2"),"V",IF('Création champs PV'!BO35="B1","B",IF('Création champs PV'!BO35="B2","B",IF('Création champs PV'!BO35="1a","1a","")))))</f>
        <v/>
      </c>
      <c r="BP35" s="27" t="str">
        <f>IF('Création champs PV'!BP35=1,1,IF(OR('Création champs PV'!BP35="V1",'Création champs PV'!BP35="V2"),"V",IF('Création champs PV'!BP35="B1","B",IF('Création champs PV'!BP35="B2","B",IF('Création champs PV'!BP35="1a","1a","")))))</f>
        <v/>
      </c>
      <c r="BQ35" s="27" t="str">
        <f>IF('Création champs PV'!BQ35=1,1,IF(OR('Création champs PV'!BQ35="V1",'Création champs PV'!BQ35="V2"),"V",IF('Création champs PV'!BQ35="B1","B",IF('Création champs PV'!BQ35="B2","B",IF('Création champs PV'!BQ35="1a","1a","")))))</f>
        <v/>
      </c>
      <c r="BR35" s="27" t="str">
        <f>IF('Création champs PV'!BR35=1,1,IF(OR('Création champs PV'!BR35="V1",'Création champs PV'!BR35="V2"),"V",IF('Création champs PV'!BR35="B1","B",IF('Création champs PV'!BR35="B2","B",IF('Création champs PV'!BR35="1a","1a","")))))</f>
        <v/>
      </c>
      <c r="BS35" s="27" t="str">
        <f>IF('Création champs PV'!BS35=1,1,IF(OR('Création champs PV'!BS35="V1",'Création champs PV'!BS35="V2"),"V",IF('Création champs PV'!BS35="B1","B",IF('Création champs PV'!BS35="B2","B",IF('Création champs PV'!BS35="1a","1a","")))))</f>
        <v/>
      </c>
      <c r="BT35" s="27" t="str">
        <f>IF('Création champs PV'!BT35=1,1,IF(OR('Création champs PV'!BT35="V1",'Création champs PV'!BT35="V2"),"V",IF('Création champs PV'!BT35="B1","B",IF('Création champs PV'!BT35="B2","B",IF('Création champs PV'!BT35="1a","1a","")))))</f>
        <v/>
      </c>
      <c r="BU35" s="27" t="str">
        <f>IF('Création champs PV'!BU35=1,1,IF(OR('Création champs PV'!BU35="V1",'Création champs PV'!BU35="V2"),"V",IF('Création champs PV'!BU35="B1","B",IF('Création champs PV'!BU35="B2","B",IF('Création champs PV'!BU35="1a","1a","")))))</f>
        <v/>
      </c>
      <c r="BV35" s="27" t="str">
        <f>IF('Création champs PV'!BV35=1,1,IF(OR('Création champs PV'!BV35="V1",'Création champs PV'!BV35="V2"),"V",IF('Création champs PV'!BV35="B1","B",IF('Création champs PV'!BV35="B2","B",IF('Création champs PV'!BV35="1a","1a","")))))</f>
        <v/>
      </c>
      <c r="BW35" s="27" t="str">
        <f>IF('Création champs PV'!BW35=1,1,IF(OR('Création champs PV'!BW35="V1",'Création champs PV'!BW35="V2"),"V",IF('Création champs PV'!BW35="B1","B",IF('Création champs PV'!BW35="B2","B",IF('Création champs PV'!BW35="1a","1a","")))))</f>
        <v/>
      </c>
      <c r="BX35" s="27" t="str">
        <f>IF('Création champs PV'!BX35=1,1,IF(OR('Création champs PV'!BX35="V1",'Création champs PV'!BX35="V2"),"V",IF('Création champs PV'!BX35="B1","B",IF('Création champs PV'!BX35="B2","B",IF('Création champs PV'!BX35="1a","1a","")))))</f>
        <v/>
      </c>
      <c r="BY35" s="27" t="str">
        <f>IF('Création champs PV'!BY35=1,1,IF(OR('Création champs PV'!BY35="V1",'Création champs PV'!BY35="V2"),"V",IF('Création champs PV'!BY35="B1","B",IF('Création champs PV'!BY35="B2","B",IF('Création champs PV'!BY35="1a","1a","")))))</f>
        <v/>
      </c>
      <c r="BZ35" s="27" t="str">
        <f>IF('Création champs PV'!BZ35=1,1,IF(OR('Création champs PV'!BZ35="V1",'Création champs PV'!BZ35="V2"),"V",IF('Création champs PV'!BZ35="B1","B",IF('Création champs PV'!BZ35="B2","B",IF('Création champs PV'!BZ35="1a","1a","")))))</f>
        <v/>
      </c>
      <c r="CA35" s="27" t="str">
        <f>IF('Création champs PV'!CA35=1,1,IF(OR('Création champs PV'!CA35="V1",'Création champs PV'!CA35="V2"),"V",IF('Création champs PV'!CA35="B1","B",IF('Création champs PV'!CA35="B2","B",IF('Création champs PV'!CA35="1a","1a","")))))</f>
        <v/>
      </c>
      <c r="CB35" s="27" t="str">
        <f>IF('Création champs PV'!CB35=1,1,IF(OR('Création champs PV'!CB35="V1",'Création champs PV'!CB35="V2"),"V",IF('Création champs PV'!CB35="B1","B",IF('Création champs PV'!CB35="B2","B",IF('Création champs PV'!CB35="1a","1a","")))))</f>
        <v/>
      </c>
      <c r="CC35" s="27" t="str">
        <f>IF('Création champs PV'!CC35=1,1,IF(OR('Création champs PV'!CC35="V1",'Création champs PV'!CC35="V2"),"V",IF('Création champs PV'!CC35="B1","B",IF('Création champs PV'!CC35="B2","B",IF('Création champs PV'!CC35="1a","1a","")))))</f>
        <v/>
      </c>
      <c r="CD35" s="27" t="str">
        <f>IF('Création champs PV'!CD35=1,1,IF(OR('Création champs PV'!CD35="V1",'Création champs PV'!CD35="V2"),"V",IF('Création champs PV'!CD35="B1","B",IF('Création champs PV'!CD35="B2","B",IF('Création champs PV'!CD35="1a","1a","")))))</f>
        <v/>
      </c>
      <c r="CE35" s="27" t="str">
        <f>IF('Création champs PV'!CE35=1,1,IF(OR('Création champs PV'!CE35="V1",'Création champs PV'!CE35="V2"),"V",IF('Création champs PV'!CE35="B1","B",IF('Création champs PV'!CE35="B2","B",IF('Création champs PV'!CE35="1a","1a","")))))</f>
        <v/>
      </c>
      <c r="CF35" s="27" t="str">
        <f>IF('Création champs PV'!CF35=1,1,IF(OR('Création champs PV'!CF35="V1",'Création champs PV'!CF35="V2"),"V",IF('Création champs PV'!CF35="B1","B",IF('Création champs PV'!CF35="B2","B",IF('Création champs PV'!CF35="1a","1a","")))))</f>
        <v/>
      </c>
      <c r="CG35" s="27" t="str">
        <f>IF('Création champs PV'!CG35=1,1,IF(OR('Création champs PV'!CG35="V1",'Création champs PV'!CG35="V2"),"V",IF('Création champs PV'!CG35="B1","B",IF('Création champs PV'!CG35="B2","B",IF('Création champs PV'!CG35="1a","1a","")))))</f>
        <v/>
      </c>
      <c r="CH35" s="27" t="str">
        <f>IF('Création champs PV'!CH35=1,1,IF(OR('Création champs PV'!CH35="V1",'Création champs PV'!CH35="V2"),"V",IF('Création champs PV'!CH35="B1","B",IF('Création champs PV'!CH35="B2","B",IF('Création champs PV'!CH35="1a","1a","")))))</f>
        <v/>
      </c>
      <c r="CI35" s="27" t="str">
        <f>IF('Création champs PV'!CI35=1,1,IF(OR('Création champs PV'!CI35="V1",'Création champs PV'!CI35="V2"),"V",IF('Création champs PV'!CI35="B1","B",IF('Création champs PV'!CI35="B2","B",IF('Création champs PV'!CI35="1a","1a","")))))</f>
        <v/>
      </c>
      <c r="CJ35" s="27" t="str">
        <f>IF('Création champs PV'!CJ35=1,1,IF(OR('Création champs PV'!CJ35="V1",'Création champs PV'!CJ35="V2"),"V",IF('Création champs PV'!CJ35="B1","B",IF('Création champs PV'!CJ35="B2","B",IF('Création champs PV'!CJ35="1a","1a","")))))</f>
        <v/>
      </c>
      <c r="CK35" s="27" t="str">
        <f>IF('Création champs PV'!CK35=1,1,IF(OR('Création champs PV'!CK35="V1",'Création champs PV'!CK35="V2"),"V",IF('Création champs PV'!CK35="B1","B",IF('Création champs PV'!CK35="B2","B",IF('Création champs PV'!CK35="1a","1a","")))))</f>
        <v/>
      </c>
      <c r="CL35" s="27" t="str">
        <f>IF('Création champs PV'!CL35=1,1,IF(OR('Création champs PV'!CL35="V1",'Création champs PV'!CL35="V2"),"V",IF('Création champs PV'!CL35="B1","B",IF('Création champs PV'!CL35="B2","B",IF('Création champs PV'!CL35="1a","1a","")))))</f>
        <v/>
      </c>
      <c r="CM35" s="27" t="str">
        <f>IF('Création champs PV'!CM35=1,1,IF(OR('Création champs PV'!CM35="V1",'Création champs PV'!CM35="V2"),"V",IF('Création champs PV'!CM35="B1","B",IF('Création champs PV'!CM35="B2","B",IF('Création champs PV'!CM35="1a","1a","")))))</f>
        <v/>
      </c>
      <c r="CN35" s="27" t="str">
        <f>IF('Création champs PV'!CN35=1,1,IF(OR('Création champs PV'!CN35="V1",'Création champs PV'!CN35="V2"),"V",IF('Création champs PV'!CN35="B1","B",IF('Création champs PV'!CN35="B2","B",IF('Création champs PV'!CN35="1a","1a","")))))</f>
        <v/>
      </c>
      <c r="CO35" s="27" t="str">
        <f>IF('Création champs PV'!CO35=1,1,IF(OR('Création champs PV'!CO35="V1",'Création champs PV'!CO35="V2"),"V",IF('Création champs PV'!CO35="B1","B",IF('Création champs PV'!CO35="B2","B",IF('Création champs PV'!CO35="1a","1a","")))))</f>
        <v/>
      </c>
      <c r="CP35" s="27" t="str">
        <f>IF('Création champs PV'!CP35=1,1,IF(OR('Création champs PV'!CP35="V1",'Création champs PV'!CP35="V2"),"V",IF('Création champs PV'!CP35="B1","B",IF('Création champs PV'!CP35="B2","B",IF('Création champs PV'!CP35="1a","1a","")))))</f>
        <v/>
      </c>
      <c r="CQ35" s="27" t="str">
        <f>IF('Création champs PV'!CQ35=1,1,IF(OR('Création champs PV'!CQ35="V1",'Création champs PV'!CQ35="V2"),"V",IF('Création champs PV'!CQ35="B1","B",IF('Création champs PV'!CQ35="B2","B",IF('Création champs PV'!CQ35="1a","1a","")))))</f>
        <v/>
      </c>
      <c r="CR35" s="27" t="str">
        <f>IF('Création champs PV'!CR35=1,1,IF(OR('Création champs PV'!CR35="V1",'Création champs PV'!CR35="V2"),"V",IF('Création champs PV'!CR35="B1","B",IF('Création champs PV'!CR35="B2","B",IF('Création champs PV'!CR35="1a","1a","")))))</f>
        <v/>
      </c>
      <c r="CS35" s="27" t="str">
        <f>IF('Création champs PV'!CS35=1,1,IF(OR('Création champs PV'!CS35="V1",'Création champs PV'!CS35="V2"),"V",IF('Création champs PV'!CS35="B1","B",IF('Création champs PV'!CS35="B2","B",IF('Création champs PV'!CS35="1a","1a","")))))</f>
        <v/>
      </c>
      <c r="CT35" s="27" t="str">
        <f>IF('Création champs PV'!CT35=1,1,IF(OR('Création champs PV'!CT35="V1",'Création champs PV'!CT35="V2"),"V",IF('Création champs PV'!CT35="B1","B",IF('Création champs PV'!CT35="B2","B",IF('Création champs PV'!CT35="1a","1a","")))))</f>
        <v/>
      </c>
      <c r="CU35" s="27" t="str">
        <f>IF('Création champs PV'!CU35=1,1,IF(OR('Création champs PV'!CU35="V1",'Création champs PV'!CU35="V2"),"V",IF('Création champs PV'!CU35="B1","B",IF('Création champs PV'!CU35="B2","B",IF('Création champs PV'!CU35="1a","1a","")))))</f>
        <v/>
      </c>
      <c r="CV35" s="27" t="str">
        <f>IF('Création champs PV'!CV35=1,1,IF(OR('Création champs PV'!CV35="V1",'Création champs PV'!CV35="V2"),"V",IF('Création champs PV'!CV35="B1","B",IF('Création champs PV'!CV35="B2","B",IF('Création champs PV'!CV35="1a","1a","")))))</f>
        <v/>
      </c>
      <c r="CW35" s="27" t="str">
        <f>IF('Création champs PV'!CW35=1,1,IF(OR('Création champs PV'!CW35="V1",'Création champs PV'!CW35="V2"),"V",IF('Création champs PV'!CW35="B1","B",IF('Création champs PV'!CW35="B2","B",IF('Création champs PV'!CW35="1a","1a","")))))</f>
        <v/>
      </c>
      <c r="CX35" s="27" t="str">
        <f>IF('Création champs PV'!CX35=1,1,IF(OR('Création champs PV'!CX35="V1",'Création champs PV'!CX35="V2"),"V",IF('Création champs PV'!CX35="B1","B",IF('Création champs PV'!CX35="B2","B",IF('Création champs PV'!CX35="1a","1a","")))))</f>
        <v/>
      </c>
      <c r="CY35" s="27" t="str">
        <f>IF('Création champs PV'!CY35=1,1,IF(OR('Création champs PV'!CY35="V1",'Création champs PV'!CY35="V2"),"V",IF('Création champs PV'!CY35="B1","B",IF('Création champs PV'!CY35="B2","B",IF('Création champs PV'!CY35="1a","1a","")))))</f>
        <v/>
      </c>
      <c r="CZ35" s="27" t="str">
        <f>IF('Création champs PV'!CZ35=1,1,IF(OR('Création champs PV'!CZ35="V1",'Création champs PV'!CZ35="V2"),"V",IF('Création champs PV'!CZ35="B1","B",IF('Création champs PV'!CZ35="B2","B",IF('Création champs PV'!CZ35="1a","1a","")))))</f>
        <v/>
      </c>
      <c r="DA35" s="27" t="str">
        <f>IF('Création champs PV'!DA35=1,1,IF(OR('Création champs PV'!DA35="V1",'Création champs PV'!DA35="V2"),"V",IF('Création champs PV'!DA35="B1","B",IF('Création champs PV'!DA35="B2","B",IF('Création champs PV'!DA35="1a","1a","")))))</f>
        <v/>
      </c>
      <c r="DB35" s="27" t="str">
        <f>IF('Création champs PV'!DB35=1,1,IF(OR('Création champs PV'!DB35="V1",'Création champs PV'!DB35="V2"),"V",IF('Création champs PV'!DB35="B1","B",IF('Création champs PV'!DB35="B2","B",IF('Création champs PV'!DB35="1a","1a","")))))</f>
        <v/>
      </c>
      <c r="DC35" s="27" t="str">
        <f>IF('Création champs PV'!DC35=1,1,IF(OR('Création champs PV'!DC35="V1",'Création champs PV'!DC35="V2"),"V",IF('Création champs PV'!DC35="B1","B",IF('Création champs PV'!DC35="B2","B",IF('Création champs PV'!DC35="1a","1a","")))))</f>
        <v/>
      </c>
      <c r="DD35" s="28" t="str">
        <f>IF('Création champs PV'!DD35=1,1,IF(OR('Création champs PV'!DD35="V1",'Création champs PV'!DD35="V2"),"V",IF('Création champs PV'!DD35="B1","B",IF('Création champs PV'!DD35="B2","B",IF('Création champs PV'!DD35="1a","1a","")))))</f>
        <v/>
      </c>
      <c r="DE35" s="37"/>
    </row>
    <row r="36" spans="2:109" ht="21" customHeight="1" x14ac:dyDescent="0.35">
      <c r="B36" s="36"/>
      <c r="C36" s="26" t="str">
        <f>IF('Création champs PV'!C36=1,1,IF(OR('Création champs PV'!C36="V1",'Création champs PV'!C36="V2"),"V",IF('Création champs PV'!C36="B1","B",IF('Création champs PV'!C36="B2","B",IF('Création champs PV'!C36="1a","1a","")))))</f>
        <v/>
      </c>
      <c r="D36" s="27" t="str">
        <f>IF('Création champs PV'!D36=1,1,IF(OR('Création champs PV'!D36="V1",'Création champs PV'!D36="V2"),"V",IF('Création champs PV'!D36="B1","B",IF('Création champs PV'!D36="B2","B",IF('Création champs PV'!D36="1a","1a","")))))</f>
        <v/>
      </c>
      <c r="E36" s="27" t="str">
        <f>IF('Création champs PV'!E36=1,1,IF(OR('Création champs PV'!E36="V1",'Création champs PV'!E36="V2"),"V",IF('Création champs PV'!E36="B1","B",IF('Création champs PV'!E36="B2","B",IF('Création champs PV'!E36="1a","1a","")))))</f>
        <v/>
      </c>
      <c r="F36" s="27" t="str">
        <f>IF('Création champs PV'!F36=1,1,IF(OR('Création champs PV'!F36="V1",'Création champs PV'!F36="V2"),"V",IF('Création champs PV'!F36="B1","B",IF('Création champs PV'!F36="B2","B",IF('Création champs PV'!F36="1a","1a","")))))</f>
        <v/>
      </c>
      <c r="G36" s="27" t="str">
        <f>IF('Création champs PV'!G36=1,1,IF(OR('Création champs PV'!G36="V1",'Création champs PV'!G36="V2"),"V",IF('Création champs PV'!G36="B1","B",IF('Création champs PV'!G36="B2","B",IF('Création champs PV'!G36="1a","1a","")))))</f>
        <v/>
      </c>
      <c r="H36" s="27" t="str">
        <f>IF('Création champs PV'!H36=1,1,IF(OR('Création champs PV'!H36="V1",'Création champs PV'!H36="V2"),"V",IF('Création champs PV'!H36="B1","B",IF('Création champs PV'!H36="B2","B",IF('Création champs PV'!H36="1a","1a","")))))</f>
        <v/>
      </c>
      <c r="I36" s="27" t="str">
        <f>IF('Création champs PV'!I36=1,1,IF(OR('Création champs PV'!I36="V1",'Création champs PV'!I36="V2"),"V",IF('Création champs PV'!I36="B1","B",IF('Création champs PV'!I36="B2","B",IF('Création champs PV'!I36="1a","1a","")))))</f>
        <v/>
      </c>
      <c r="J36" s="27" t="str">
        <f>IF('Création champs PV'!J36=1,1,IF(OR('Création champs PV'!J36="V1",'Création champs PV'!J36="V2"),"V",IF('Création champs PV'!J36="B1","B",IF('Création champs PV'!J36="B2","B",IF('Création champs PV'!J36="1a","1a","")))))</f>
        <v/>
      </c>
      <c r="K36" s="27" t="str">
        <f>IF('Création champs PV'!K36=1,1,IF(OR('Création champs PV'!K36="V1",'Création champs PV'!K36="V2"),"V",IF('Création champs PV'!K36="B1","B",IF('Création champs PV'!K36="B2","B",IF('Création champs PV'!K36="1a","1a","")))))</f>
        <v/>
      </c>
      <c r="L36" s="27" t="str">
        <f>IF('Création champs PV'!L36=1,1,IF(OR('Création champs PV'!L36="V1",'Création champs PV'!L36="V2"),"V",IF('Création champs PV'!L36="B1","B",IF('Création champs PV'!L36="B2","B",IF('Création champs PV'!L36="1a","1a","")))))</f>
        <v/>
      </c>
      <c r="M36" s="27" t="str">
        <f>IF('Création champs PV'!M36=1,1,IF(OR('Création champs PV'!M36="V1",'Création champs PV'!M36="V2"),"V",IF('Création champs PV'!M36="B1","B",IF('Création champs PV'!M36="B2","B",IF('Création champs PV'!M36="1a","1a","")))))</f>
        <v/>
      </c>
      <c r="N36" s="27" t="str">
        <f>IF('Création champs PV'!N36=1,1,IF(OR('Création champs PV'!N36="V1",'Création champs PV'!N36="V2"),"V",IF('Création champs PV'!N36="B1","B",IF('Création champs PV'!N36="B2","B",IF('Création champs PV'!N36="1a","1a","")))))</f>
        <v/>
      </c>
      <c r="O36" s="27" t="str">
        <f>IF('Création champs PV'!O36=1,1,IF(OR('Création champs PV'!O36="V1",'Création champs PV'!O36="V2"),"V",IF('Création champs PV'!O36="B1","B",IF('Création champs PV'!O36="B2","B",IF('Création champs PV'!O36="1a","1a","")))))</f>
        <v/>
      </c>
      <c r="P36" s="27" t="str">
        <f>IF('Création champs PV'!P36=1,1,IF(OR('Création champs PV'!P36="V1",'Création champs PV'!P36="V2"),"V",IF('Création champs PV'!P36="B1","B",IF('Création champs PV'!P36="B2","B",IF('Création champs PV'!P36="1a","1a","")))))</f>
        <v/>
      </c>
      <c r="Q36" s="27" t="str">
        <f>IF('Création champs PV'!Q36=1,1,IF(OR('Création champs PV'!Q36="V1",'Création champs PV'!Q36="V2"),"V",IF('Création champs PV'!Q36="B1","B",IF('Création champs PV'!Q36="B2","B",IF('Création champs PV'!Q36="1a","1a","")))))</f>
        <v/>
      </c>
      <c r="R36" s="27" t="str">
        <f>IF('Création champs PV'!R36=1,1,IF(OR('Création champs PV'!R36="V1",'Création champs PV'!R36="V2"),"V",IF('Création champs PV'!R36="B1","B",IF('Création champs PV'!R36="B2","B",IF('Création champs PV'!R36="1a","1a","")))))</f>
        <v/>
      </c>
      <c r="S36" s="27" t="str">
        <f>IF('Création champs PV'!S36=1,1,IF(OR('Création champs PV'!S36="V1",'Création champs PV'!S36="V2"),"V",IF('Création champs PV'!S36="B1","B",IF('Création champs PV'!S36="B2","B",IF('Création champs PV'!S36="1a","1a","")))))</f>
        <v/>
      </c>
      <c r="T36" s="27" t="str">
        <f>IF('Création champs PV'!T36=1,1,IF(OR('Création champs PV'!T36="V1",'Création champs PV'!T36="V2"),"V",IF('Création champs PV'!T36="B1","B",IF('Création champs PV'!T36="B2","B",IF('Création champs PV'!T36="1a","1a","")))))</f>
        <v/>
      </c>
      <c r="U36" s="27" t="str">
        <f>IF('Création champs PV'!U36=1,1,IF(OR('Création champs PV'!U36="V1",'Création champs PV'!U36="V2"),"V",IF('Création champs PV'!U36="B1","B",IF('Création champs PV'!U36="B2","B",IF('Création champs PV'!U36="1a","1a","")))))</f>
        <v/>
      </c>
      <c r="V36" s="27" t="str">
        <f>IF('Création champs PV'!V36=1,1,IF(OR('Création champs PV'!V36="V1",'Création champs PV'!V36="V2"),"V",IF('Création champs PV'!V36="B1","B",IF('Création champs PV'!V36="B2","B",IF('Création champs PV'!V36="1a","1a","")))))</f>
        <v/>
      </c>
      <c r="W36" s="27" t="str">
        <f>IF('Création champs PV'!W36=1,1,IF(OR('Création champs PV'!W36="V1",'Création champs PV'!W36="V2"),"V",IF('Création champs PV'!W36="B1","B",IF('Création champs PV'!W36="B2","B",IF('Création champs PV'!W36="1a","1a","")))))</f>
        <v/>
      </c>
      <c r="X36" s="27" t="str">
        <f>IF('Création champs PV'!X36=1,1,IF(OR('Création champs PV'!X36="V1",'Création champs PV'!X36="V2"),"V",IF('Création champs PV'!X36="B1","B",IF('Création champs PV'!X36="B2","B",IF('Création champs PV'!X36="1a","1a","")))))</f>
        <v/>
      </c>
      <c r="Y36" s="27" t="str">
        <f>IF('Création champs PV'!Y36=1,1,IF(OR('Création champs PV'!Y36="V1",'Création champs PV'!Y36="V2"),"V",IF('Création champs PV'!Y36="B1","B",IF('Création champs PV'!Y36="B2","B",IF('Création champs PV'!Y36="1a","1a","")))))</f>
        <v/>
      </c>
      <c r="Z36" s="27" t="str">
        <f>IF('Création champs PV'!Z36=1,1,IF(OR('Création champs PV'!Z36="V1",'Création champs PV'!Z36="V2"),"V",IF('Création champs PV'!Z36="B1","B",IF('Création champs PV'!Z36="B2","B",IF('Création champs PV'!Z36="1a","1a","")))))</f>
        <v/>
      </c>
      <c r="AA36" s="27" t="str">
        <f>IF('Création champs PV'!AA36=1,1,IF(OR('Création champs PV'!AA36="V1",'Création champs PV'!AA36="V2"),"V",IF('Création champs PV'!AA36="B1","B",IF('Création champs PV'!AA36="B2","B",IF('Création champs PV'!AA36="1a","1a","")))))</f>
        <v/>
      </c>
      <c r="AB36" s="27" t="str">
        <f>IF('Création champs PV'!AB36=1,1,IF(OR('Création champs PV'!AB36="V1",'Création champs PV'!AB36="V2"),"V",IF('Création champs PV'!AB36="B1","B",IF('Création champs PV'!AB36="B2","B",IF('Création champs PV'!AB36="1a","1a","")))))</f>
        <v/>
      </c>
      <c r="AC36" s="27" t="str">
        <f>IF('Création champs PV'!AC36=1,1,IF(OR('Création champs PV'!AC36="V1",'Création champs PV'!AC36="V2"),"V",IF('Création champs PV'!AC36="B1","B",IF('Création champs PV'!AC36="B2","B",IF('Création champs PV'!AC36="1a","1a","")))))</f>
        <v/>
      </c>
      <c r="AD36" s="27" t="str">
        <f>IF('Création champs PV'!AD36=1,1,IF(OR('Création champs PV'!AD36="V1",'Création champs PV'!AD36="V2"),"V",IF('Création champs PV'!AD36="B1","B",IF('Création champs PV'!AD36="B2","B",IF('Création champs PV'!AD36="1a","1a","")))))</f>
        <v/>
      </c>
      <c r="AE36" s="27" t="str">
        <f>IF('Création champs PV'!AE36=1,1,IF(OR('Création champs PV'!AE36="V1",'Création champs PV'!AE36="V2"),"V",IF('Création champs PV'!AE36="B1","B",IF('Création champs PV'!AE36="B2","B",IF('Création champs PV'!AE36="1a","1a","")))))</f>
        <v/>
      </c>
      <c r="AF36" s="27" t="str">
        <f>IF('Création champs PV'!AF36=1,1,IF(OR('Création champs PV'!AF36="V1",'Création champs PV'!AF36="V2"),"V",IF('Création champs PV'!AF36="B1","B",IF('Création champs PV'!AF36="B2","B",IF('Création champs PV'!AF36="1a","1a","")))))</f>
        <v/>
      </c>
      <c r="AG36" s="27" t="str">
        <f>IF('Création champs PV'!AG36=1,1,IF(OR('Création champs PV'!AG36="V1",'Création champs PV'!AG36="V2"),"V",IF('Création champs PV'!AG36="B1","B",IF('Création champs PV'!AG36="B2","B",IF('Création champs PV'!AG36="1a","1a","")))))</f>
        <v/>
      </c>
      <c r="AH36" s="27" t="str">
        <f>IF('Création champs PV'!AH36=1,1,IF(OR('Création champs PV'!AH36="V1",'Création champs PV'!AH36="V2"),"V",IF('Création champs PV'!AH36="B1","B",IF('Création champs PV'!AH36="B2","B",IF('Création champs PV'!AH36="1a","1a","")))))</f>
        <v/>
      </c>
      <c r="AI36" s="27" t="str">
        <f>IF('Création champs PV'!AI36=1,1,IF(OR('Création champs PV'!AI36="V1",'Création champs PV'!AI36="V2"),"V",IF('Création champs PV'!AI36="B1","B",IF('Création champs PV'!AI36="B2","B",IF('Création champs PV'!AI36="1a","1a","")))))</f>
        <v/>
      </c>
      <c r="AJ36" s="27" t="str">
        <f>IF('Création champs PV'!AJ36=1,1,IF(OR('Création champs PV'!AJ36="V1",'Création champs PV'!AJ36="V2"),"V",IF('Création champs PV'!AJ36="B1","B",IF('Création champs PV'!AJ36="B2","B",IF('Création champs PV'!AJ36="1a","1a","")))))</f>
        <v/>
      </c>
      <c r="AK36" s="27" t="str">
        <f>IF('Création champs PV'!AK36=1,1,IF(OR('Création champs PV'!AK36="V1",'Création champs PV'!AK36="V2"),"V",IF('Création champs PV'!AK36="B1","B",IF('Création champs PV'!AK36="B2","B",IF('Création champs PV'!AK36="1a","1a","")))))</f>
        <v/>
      </c>
      <c r="AL36" s="27" t="str">
        <f>IF('Création champs PV'!AL36=1,1,IF(OR('Création champs PV'!AL36="V1",'Création champs PV'!AL36="V2"),"V",IF('Création champs PV'!AL36="B1","B",IF('Création champs PV'!AL36="B2","B",IF('Création champs PV'!AL36="1a","1a","")))))</f>
        <v/>
      </c>
      <c r="AM36" s="27" t="str">
        <f>IF('Création champs PV'!AM36=1,1,IF(OR('Création champs PV'!AM36="V1",'Création champs PV'!AM36="V2"),"V",IF('Création champs PV'!AM36="B1","B",IF('Création champs PV'!AM36="B2","B",IF('Création champs PV'!AM36="1a","1a","")))))</f>
        <v/>
      </c>
      <c r="AN36" s="27" t="str">
        <f>IF('Création champs PV'!AN36=1,1,IF(OR('Création champs PV'!AN36="V1",'Création champs PV'!AN36="V2"),"V",IF('Création champs PV'!AN36="B1","B",IF('Création champs PV'!AN36="B2","B",IF('Création champs PV'!AN36="1a","1a","")))))</f>
        <v/>
      </c>
      <c r="AO36" s="27" t="str">
        <f>IF('Création champs PV'!AO36=1,1,IF(OR('Création champs PV'!AO36="V1",'Création champs PV'!AO36="V2"),"V",IF('Création champs PV'!AO36="B1","B",IF('Création champs PV'!AO36="B2","B",IF('Création champs PV'!AO36="1a","1a","")))))</f>
        <v/>
      </c>
      <c r="AP36" s="27" t="str">
        <f>IF('Création champs PV'!AP36=1,1,IF(OR('Création champs PV'!AP36="V1",'Création champs PV'!AP36="V2"),"V",IF('Création champs PV'!AP36="B1","B",IF('Création champs PV'!AP36="B2","B",IF('Création champs PV'!AP36="1a","1a","")))))</f>
        <v/>
      </c>
      <c r="AQ36" s="27" t="str">
        <f>IF('Création champs PV'!AQ36=1,1,IF(OR('Création champs PV'!AQ36="V1",'Création champs PV'!AQ36="V2"),"V",IF('Création champs PV'!AQ36="B1","B",IF('Création champs PV'!AQ36="B2","B",IF('Création champs PV'!AQ36="1a","1a","")))))</f>
        <v/>
      </c>
      <c r="AR36" s="27" t="str">
        <f>IF('Création champs PV'!AR36=1,1,IF(OR('Création champs PV'!AR36="V1",'Création champs PV'!AR36="V2"),"V",IF('Création champs PV'!AR36="B1","B",IF('Création champs PV'!AR36="B2","B",IF('Création champs PV'!AR36="1a","1a","")))))</f>
        <v/>
      </c>
      <c r="AS36" s="27" t="str">
        <f>IF('Création champs PV'!AS36=1,1,IF(OR('Création champs PV'!AS36="V1",'Création champs PV'!AS36="V2"),"V",IF('Création champs PV'!AS36="B1","B",IF('Création champs PV'!AS36="B2","B",IF('Création champs PV'!AS36="1a","1a","")))))</f>
        <v/>
      </c>
      <c r="AT36" s="27" t="str">
        <f>IF('Création champs PV'!AT36=1,1,IF(OR('Création champs PV'!AT36="V1",'Création champs PV'!AT36="V2"),"V",IF('Création champs PV'!AT36="B1","B",IF('Création champs PV'!AT36="B2","B",IF('Création champs PV'!AT36="1a","1a","")))))</f>
        <v/>
      </c>
      <c r="AU36" s="27" t="str">
        <f>IF('Création champs PV'!AU36=1,1,IF(OR('Création champs PV'!AU36="V1",'Création champs PV'!AU36="V2"),"V",IF('Création champs PV'!AU36="B1","B",IF('Création champs PV'!AU36="B2","B",IF('Création champs PV'!AU36="1a","1a","")))))</f>
        <v/>
      </c>
      <c r="AV36" s="27" t="str">
        <f>IF('Création champs PV'!AV36=1,1,IF(OR('Création champs PV'!AV36="V1",'Création champs PV'!AV36="V2"),"V",IF('Création champs PV'!AV36="B1","B",IF('Création champs PV'!AV36="B2","B",IF('Création champs PV'!AV36="1a","1a","")))))</f>
        <v/>
      </c>
      <c r="AW36" s="27" t="str">
        <f>IF('Création champs PV'!AW36=1,1,IF(OR('Création champs PV'!AW36="V1",'Création champs PV'!AW36="V2"),"V",IF('Création champs PV'!AW36="B1","B",IF('Création champs PV'!AW36="B2","B",IF('Création champs PV'!AW36="1a","1a","")))))</f>
        <v/>
      </c>
      <c r="AX36" s="27" t="str">
        <f>IF('Création champs PV'!AX36=1,1,IF(OR('Création champs PV'!AX36="V1",'Création champs PV'!AX36="V2"),"V",IF('Création champs PV'!AX36="B1","B",IF('Création champs PV'!AX36="B2","B",IF('Création champs PV'!AX36="1a","1a","")))))</f>
        <v/>
      </c>
      <c r="AY36" s="27" t="str">
        <f>IF('Création champs PV'!AY36=1,1,IF(OR('Création champs PV'!AY36="V1",'Création champs PV'!AY36="V2"),"V",IF('Création champs PV'!AY36="B1","B",IF('Création champs PV'!AY36="B2","B",IF('Création champs PV'!AY36="1a","1a","")))))</f>
        <v/>
      </c>
      <c r="AZ36" s="27" t="str">
        <f>IF('Création champs PV'!AZ36=1,1,IF(OR('Création champs PV'!AZ36="V1",'Création champs PV'!AZ36="V2"),"V",IF('Création champs PV'!AZ36="B1","B",IF('Création champs PV'!AZ36="B2","B",IF('Création champs PV'!AZ36="1a","1a","")))))</f>
        <v/>
      </c>
      <c r="BA36" s="27" t="str">
        <f>IF('Création champs PV'!BA36=1,1,IF(OR('Création champs PV'!BA36="V1",'Création champs PV'!BA36="V2"),"V",IF('Création champs PV'!BA36="B1","B",IF('Création champs PV'!BA36="B2","B",IF('Création champs PV'!BA36="1a","1a","")))))</f>
        <v/>
      </c>
      <c r="BB36" s="27" t="str">
        <f>IF('Création champs PV'!BB36=1,1,IF(OR('Création champs PV'!BB36="V1",'Création champs PV'!BB36="V2"),"V",IF('Création champs PV'!BB36="B1","B",IF('Création champs PV'!BB36="B2","B",IF('Création champs PV'!BB36="1a","1a","")))))</f>
        <v/>
      </c>
      <c r="BC36" s="27" t="str">
        <f>IF('Création champs PV'!BC36=1,1,IF(OR('Création champs PV'!BC36="V1",'Création champs PV'!BC36="V2"),"V",IF('Création champs PV'!BC36="B1","B",IF('Création champs PV'!BC36="B2","B",IF('Création champs PV'!BC36="1a","1a","")))))</f>
        <v/>
      </c>
      <c r="BD36" s="27" t="str">
        <f>IF('Création champs PV'!BD36=1,1,IF(OR('Création champs PV'!BD36="V1",'Création champs PV'!BD36="V2"),"V",IF('Création champs PV'!BD36="B1","B",IF('Création champs PV'!BD36="B2","B",IF('Création champs PV'!BD36="1a","1a","")))))</f>
        <v/>
      </c>
      <c r="BE36" s="27" t="str">
        <f>IF('Création champs PV'!BE36=1,1,IF(OR('Création champs PV'!BE36="V1",'Création champs PV'!BE36="V2"),"V",IF('Création champs PV'!BE36="B1","B",IF('Création champs PV'!BE36="B2","B",IF('Création champs PV'!BE36="1a","1a","")))))</f>
        <v/>
      </c>
      <c r="BF36" s="27" t="str">
        <f>IF('Création champs PV'!BF36=1,1,IF(OR('Création champs PV'!BF36="V1",'Création champs PV'!BF36="V2"),"V",IF('Création champs PV'!BF36="B1","B",IF('Création champs PV'!BF36="B2","B",IF('Création champs PV'!BF36="1a","1a","")))))</f>
        <v/>
      </c>
      <c r="BG36" s="27" t="str">
        <f>IF('Création champs PV'!BG36=1,1,IF(OR('Création champs PV'!BG36="V1",'Création champs PV'!BG36="V2"),"V",IF('Création champs PV'!BG36="B1","B",IF('Création champs PV'!BG36="B2","B",IF('Création champs PV'!BG36="1a","1a","")))))</f>
        <v/>
      </c>
      <c r="BH36" s="27" t="str">
        <f>IF('Création champs PV'!BH36=1,1,IF(OR('Création champs PV'!BH36="V1",'Création champs PV'!BH36="V2"),"V",IF('Création champs PV'!BH36="B1","B",IF('Création champs PV'!BH36="B2","B",IF('Création champs PV'!BH36="1a","1a","")))))</f>
        <v/>
      </c>
      <c r="BI36" s="27" t="str">
        <f>IF('Création champs PV'!BI36=1,1,IF(OR('Création champs PV'!BI36="V1",'Création champs PV'!BI36="V2"),"V",IF('Création champs PV'!BI36="B1","B",IF('Création champs PV'!BI36="B2","B",IF('Création champs PV'!BI36="1a","1a","")))))</f>
        <v/>
      </c>
      <c r="BJ36" s="27" t="str">
        <f>IF('Création champs PV'!BJ36=1,1,IF(OR('Création champs PV'!BJ36="V1",'Création champs PV'!BJ36="V2"),"V",IF('Création champs PV'!BJ36="B1","B",IF('Création champs PV'!BJ36="B2","B",IF('Création champs PV'!BJ36="1a","1a","")))))</f>
        <v/>
      </c>
      <c r="BK36" s="27" t="str">
        <f>IF('Création champs PV'!BK36=1,1,IF(OR('Création champs PV'!BK36="V1",'Création champs PV'!BK36="V2"),"V",IF('Création champs PV'!BK36="B1","B",IF('Création champs PV'!BK36="B2","B",IF('Création champs PV'!BK36="1a","1a","")))))</f>
        <v/>
      </c>
      <c r="BL36" s="27" t="str">
        <f>IF('Création champs PV'!BL36=1,1,IF(OR('Création champs PV'!BL36="V1",'Création champs PV'!BL36="V2"),"V",IF('Création champs PV'!BL36="B1","B",IF('Création champs PV'!BL36="B2","B",IF('Création champs PV'!BL36="1a","1a","")))))</f>
        <v/>
      </c>
      <c r="BM36" s="27" t="str">
        <f>IF('Création champs PV'!BM36=1,1,IF(OR('Création champs PV'!BM36="V1",'Création champs PV'!BM36="V2"),"V",IF('Création champs PV'!BM36="B1","B",IF('Création champs PV'!BM36="B2","B",IF('Création champs PV'!BM36="1a","1a","")))))</f>
        <v/>
      </c>
      <c r="BN36" s="27" t="str">
        <f>IF('Création champs PV'!BN36=1,1,IF(OR('Création champs PV'!BN36="V1",'Création champs PV'!BN36="V2"),"V",IF('Création champs PV'!BN36="B1","B",IF('Création champs PV'!BN36="B2","B",IF('Création champs PV'!BN36="1a","1a","")))))</f>
        <v/>
      </c>
      <c r="BO36" s="27" t="str">
        <f>IF('Création champs PV'!BO36=1,1,IF(OR('Création champs PV'!BO36="V1",'Création champs PV'!BO36="V2"),"V",IF('Création champs PV'!BO36="B1","B",IF('Création champs PV'!BO36="B2","B",IF('Création champs PV'!BO36="1a","1a","")))))</f>
        <v/>
      </c>
      <c r="BP36" s="27" t="str">
        <f>IF('Création champs PV'!BP36=1,1,IF(OR('Création champs PV'!BP36="V1",'Création champs PV'!BP36="V2"),"V",IF('Création champs PV'!BP36="B1","B",IF('Création champs PV'!BP36="B2","B",IF('Création champs PV'!BP36="1a","1a","")))))</f>
        <v/>
      </c>
      <c r="BQ36" s="27" t="str">
        <f>IF('Création champs PV'!BQ36=1,1,IF(OR('Création champs PV'!BQ36="V1",'Création champs PV'!BQ36="V2"),"V",IF('Création champs PV'!BQ36="B1","B",IF('Création champs PV'!BQ36="B2","B",IF('Création champs PV'!BQ36="1a","1a","")))))</f>
        <v/>
      </c>
      <c r="BR36" s="27" t="str">
        <f>IF('Création champs PV'!BR36=1,1,IF(OR('Création champs PV'!BR36="V1",'Création champs PV'!BR36="V2"),"V",IF('Création champs PV'!BR36="B1","B",IF('Création champs PV'!BR36="B2","B",IF('Création champs PV'!BR36="1a","1a","")))))</f>
        <v/>
      </c>
      <c r="BS36" s="27" t="str">
        <f>IF('Création champs PV'!BS36=1,1,IF(OR('Création champs PV'!BS36="V1",'Création champs PV'!BS36="V2"),"V",IF('Création champs PV'!BS36="B1","B",IF('Création champs PV'!BS36="B2","B",IF('Création champs PV'!BS36="1a","1a","")))))</f>
        <v/>
      </c>
      <c r="BT36" s="27" t="str">
        <f>IF('Création champs PV'!BT36=1,1,IF(OR('Création champs PV'!BT36="V1",'Création champs PV'!BT36="V2"),"V",IF('Création champs PV'!BT36="B1","B",IF('Création champs PV'!BT36="B2","B",IF('Création champs PV'!BT36="1a","1a","")))))</f>
        <v/>
      </c>
      <c r="BU36" s="27" t="str">
        <f>IF('Création champs PV'!BU36=1,1,IF(OR('Création champs PV'!BU36="V1",'Création champs PV'!BU36="V2"),"V",IF('Création champs PV'!BU36="B1","B",IF('Création champs PV'!BU36="B2","B",IF('Création champs PV'!BU36="1a","1a","")))))</f>
        <v/>
      </c>
      <c r="BV36" s="27" t="str">
        <f>IF('Création champs PV'!BV36=1,1,IF(OR('Création champs PV'!BV36="V1",'Création champs PV'!BV36="V2"),"V",IF('Création champs PV'!BV36="B1","B",IF('Création champs PV'!BV36="B2","B",IF('Création champs PV'!BV36="1a","1a","")))))</f>
        <v/>
      </c>
      <c r="BW36" s="27" t="str">
        <f>IF('Création champs PV'!BW36=1,1,IF(OR('Création champs PV'!BW36="V1",'Création champs PV'!BW36="V2"),"V",IF('Création champs PV'!BW36="B1","B",IF('Création champs PV'!BW36="B2","B",IF('Création champs PV'!BW36="1a","1a","")))))</f>
        <v/>
      </c>
      <c r="BX36" s="27" t="str">
        <f>IF('Création champs PV'!BX36=1,1,IF(OR('Création champs PV'!BX36="V1",'Création champs PV'!BX36="V2"),"V",IF('Création champs PV'!BX36="B1","B",IF('Création champs PV'!BX36="B2","B",IF('Création champs PV'!BX36="1a","1a","")))))</f>
        <v/>
      </c>
      <c r="BY36" s="27" t="str">
        <f>IF('Création champs PV'!BY36=1,1,IF(OR('Création champs PV'!BY36="V1",'Création champs PV'!BY36="V2"),"V",IF('Création champs PV'!BY36="B1","B",IF('Création champs PV'!BY36="B2","B",IF('Création champs PV'!BY36="1a","1a","")))))</f>
        <v/>
      </c>
      <c r="BZ36" s="27" t="str">
        <f>IF('Création champs PV'!BZ36=1,1,IF(OR('Création champs PV'!BZ36="V1",'Création champs PV'!BZ36="V2"),"V",IF('Création champs PV'!BZ36="B1","B",IF('Création champs PV'!BZ36="B2","B",IF('Création champs PV'!BZ36="1a","1a","")))))</f>
        <v/>
      </c>
      <c r="CA36" s="27" t="str">
        <f>IF('Création champs PV'!CA36=1,1,IF(OR('Création champs PV'!CA36="V1",'Création champs PV'!CA36="V2"),"V",IF('Création champs PV'!CA36="B1","B",IF('Création champs PV'!CA36="B2","B",IF('Création champs PV'!CA36="1a","1a","")))))</f>
        <v/>
      </c>
      <c r="CB36" s="27" t="str">
        <f>IF('Création champs PV'!CB36=1,1,IF(OR('Création champs PV'!CB36="V1",'Création champs PV'!CB36="V2"),"V",IF('Création champs PV'!CB36="B1","B",IF('Création champs PV'!CB36="B2","B",IF('Création champs PV'!CB36="1a","1a","")))))</f>
        <v/>
      </c>
      <c r="CC36" s="27" t="str">
        <f>IF('Création champs PV'!CC36=1,1,IF(OR('Création champs PV'!CC36="V1",'Création champs PV'!CC36="V2"),"V",IF('Création champs PV'!CC36="B1","B",IF('Création champs PV'!CC36="B2","B",IF('Création champs PV'!CC36="1a","1a","")))))</f>
        <v/>
      </c>
      <c r="CD36" s="27" t="str">
        <f>IF('Création champs PV'!CD36=1,1,IF(OR('Création champs PV'!CD36="V1",'Création champs PV'!CD36="V2"),"V",IF('Création champs PV'!CD36="B1","B",IF('Création champs PV'!CD36="B2","B",IF('Création champs PV'!CD36="1a","1a","")))))</f>
        <v/>
      </c>
      <c r="CE36" s="27" t="str">
        <f>IF('Création champs PV'!CE36=1,1,IF(OR('Création champs PV'!CE36="V1",'Création champs PV'!CE36="V2"),"V",IF('Création champs PV'!CE36="B1","B",IF('Création champs PV'!CE36="B2","B",IF('Création champs PV'!CE36="1a","1a","")))))</f>
        <v/>
      </c>
      <c r="CF36" s="27" t="str">
        <f>IF('Création champs PV'!CF36=1,1,IF(OR('Création champs PV'!CF36="V1",'Création champs PV'!CF36="V2"),"V",IF('Création champs PV'!CF36="B1","B",IF('Création champs PV'!CF36="B2","B",IF('Création champs PV'!CF36="1a","1a","")))))</f>
        <v/>
      </c>
      <c r="CG36" s="27" t="str">
        <f>IF('Création champs PV'!CG36=1,1,IF(OR('Création champs PV'!CG36="V1",'Création champs PV'!CG36="V2"),"V",IF('Création champs PV'!CG36="B1","B",IF('Création champs PV'!CG36="B2","B",IF('Création champs PV'!CG36="1a","1a","")))))</f>
        <v/>
      </c>
      <c r="CH36" s="27" t="str">
        <f>IF('Création champs PV'!CH36=1,1,IF(OR('Création champs PV'!CH36="V1",'Création champs PV'!CH36="V2"),"V",IF('Création champs PV'!CH36="B1","B",IF('Création champs PV'!CH36="B2","B",IF('Création champs PV'!CH36="1a","1a","")))))</f>
        <v/>
      </c>
      <c r="CI36" s="27" t="str">
        <f>IF('Création champs PV'!CI36=1,1,IF(OR('Création champs PV'!CI36="V1",'Création champs PV'!CI36="V2"),"V",IF('Création champs PV'!CI36="B1","B",IF('Création champs PV'!CI36="B2","B",IF('Création champs PV'!CI36="1a","1a","")))))</f>
        <v/>
      </c>
      <c r="CJ36" s="27" t="str">
        <f>IF('Création champs PV'!CJ36=1,1,IF(OR('Création champs PV'!CJ36="V1",'Création champs PV'!CJ36="V2"),"V",IF('Création champs PV'!CJ36="B1","B",IF('Création champs PV'!CJ36="B2","B",IF('Création champs PV'!CJ36="1a","1a","")))))</f>
        <v/>
      </c>
      <c r="CK36" s="27" t="str">
        <f>IF('Création champs PV'!CK36=1,1,IF(OR('Création champs PV'!CK36="V1",'Création champs PV'!CK36="V2"),"V",IF('Création champs PV'!CK36="B1","B",IF('Création champs PV'!CK36="B2","B",IF('Création champs PV'!CK36="1a","1a","")))))</f>
        <v/>
      </c>
      <c r="CL36" s="27" t="str">
        <f>IF('Création champs PV'!CL36=1,1,IF(OR('Création champs PV'!CL36="V1",'Création champs PV'!CL36="V2"),"V",IF('Création champs PV'!CL36="B1","B",IF('Création champs PV'!CL36="B2","B",IF('Création champs PV'!CL36="1a","1a","")))))</f>
        <v/>
      </c>
      <c r="CM36" s="27" t="str">
        <f>IF('Création champs PV'!CM36=1,1,IF(OR('Création champs PV'!CM36="V1",'Création champs PV'!CM36="V2"),"V",IF('Création champs PV'!CM36="B1","B",IF('Création champs PV'!CM36="B2","B",IF('Création champs PV'!CM36="1a","1a","")))))</f>
        <v/>
      </c>
      <c r="CN36" s="27" t="str">
        <f>IF('Création champs PV'!CN36=1,1,IF(OR('Création champs PV'!CN36="V1",'Création champs PV'!CN36="V2"),"V",IF('Création champs PV'!CN36="B1","B",IF('Création champs PV'!CN36="B2","B",IF('Création champs PV'!CN36="1a","1a","")))))</f>
        <v/>
      </c>
      <c r="CO36" s="27" t="str">
        <f>IF('Création champs PV'!CO36=1,1,IF(OR('Création champs PV'!CO36="V1",'Création champs PV'!CO36="V2"),"V",IF('Création champs PV'!CO36="B1","B",IF('Création champs PV'!CO36="B2","B",IF('Création champs PV'!CO36="1a","1a","")))))</f>
        <v/>
      </c>
      <c r="CP36" s="27" t="str">
        <f>IF('Création champs PV'!CP36=1,1,IF(OR('Création champs PV'!CP36="V1",'Création champs PV'!CP36="V2"),"V",IF('Création champs PV'!CP36="B1","B",IF('Création champs PV'!CP36="B2","B",IF('Création champs PV'!CP36="1a","1a","")))))</f>
        <v/>
      </c>
      <c r="CQ36" s="27" t="str">
        <f>IF('Création champs PV'!CQ36=1,1,IF(OR('Création champs PV'!CQ36="V1",'Création champs PV'!CQ36="V2"),"V",IF('Création champs PV'!CQ36="B1","B",IF('Création champs PV'!CQ36="B2","B",IF('Création champs PV'!CQ36="1a","1a","")))))</f>
        <v/>
      </c>
      <c r="CR36" s="27" t="str">
        <f>IF('Création champs PV'!CR36=1,1,IF(OR('Création champs PV'!CR36="V1",'Création champs PV'!CR36="V2"),"V",IF('Création champs PV'!CR36="B1","B",IF('Création champs PV'!CR36="B2","B",IF('Création champs PV'!CR36="1a","1a","")))))</f>
        <v/>
      </c>
      <c r="CS36" s="27" t="str">
        <f>IF('Création champs PV'!CS36=1,1,IF(OR('Création champs PV'!CS36="V1",'Création champs PV'!CS36="V2"),"V",IF('Création champs PV'!CS36="B1","B",IF('Création champs PV'!CS36="B2","B",IF('Création champs PV'!CS36="1a","1a","")))))</f>
        <v/>
      </c>
      <c r="CT36" s="27" t="str">
        <f>IF('Création champs PV'!CT36=1,1,IF(OR('Création champs PV'!CT36="V1",'Création champs PV'!CT36="V2"),"V",IF('Création champs PV'!CT36="B1","B",IF('Création champs PV'!CT36="B2","B",IF('Création champs PV'!CT36="1a","1a","")))))</f>
        <v/>
      </c>
      <c r="CU36" s="27" t="str">
        <f>IF('Création champs PV'!CU36=1,1,IF(OR('Création champs PV'!CU36="V1",'Création champs PV'!CU36="V2"),"V",IF('Création champs PV'!CU36="B1","B",IF('Création champs PV'!CU36="B2","B",IF('Création champs PV'!CU36="1a","1a","")))))</f>
        <v/>
      </c>
      <c r="CV36" s="27" t="str">
        <f>IF('Création champs PV'!CV36=1,1,IF(OR('Création champs PV'!CV36="V1",'Création champs PV'!CV36="V2"),"V",IF('Création champs PV'!CV36="B1","B",IF('Création champs PV'!CV36="B2","B",IF('Création champs PV'!CV36="1a","1a","")))))</f>
        <v/>
      </c>
      <c r="CW36" s="27" t="str">
        <f>IF('Création champs PV'!CW36=1,1,IF(OR('Création champs PV'!CW36="V1",'Création champs PV'!CW36="V2"),"V",IF('Création champs PV'!CW36="B1","B",IF('Création champs PV'!CW36="B2","B",IF('Création champs PV'!CW36="1a","1a","")))))</f>
        <v/>
      </c>
      <c r="CX36" s="27" t="str">
        <f>IF('Création champs PV'!CX36=1,1,IF(OR('Création champs PV'!CX36="V1",'Création champs PV'!CX36="V2"),"V",IF('Création champs PV'!CX36="B1","B",IF('Création champs PV'!CX36="B2","B",IF('Création champs PV'!CX36="1a","1a","")))))</f>
        <v/>
      </c>
      <c r="CY36" s="27" t="str">
        <f>IF('Création champs PV'!CY36=1,1,IF(OR('Création champs PV'!CY36="V1",'Création champs PV'!CY36="V2"),"V",IF('Création champs PV'!CY36="B1","B",IF('Création champs PV'!CY36="B2","B",IF('Création champs PV'!CY36="1a","1a","")))))</f>
        <v/>
      </c>
      <c r="CZ36" s="27" t="str">
        <f>IF('Création champs PV'!CZ36=1,1,IF(OR('Création champs PV'!CZ36="V1",'Création champs PV'!CZ36="V2"),"V",IF('Création champs PV'!CZ36="B1","B",IF('Création champs PV'!CZ36="B2","B",IF('Création champs PV'!CZ36="1a","1a","")))))</f>
        <v/>
      </c>
      <c r="DA36" s="27" t="str">
        <f>IF('Création champs PV'!DA36=1,1,IF(OR('Création champs PV'!DA36="V1",'Création champs PV'!DA36="V2"),"V",IF('Création champs PV'!DA36="B1","B",IF('Création champs PV'!DA36="B2","B",IF('Création champs PV'!DA36="1a","1a","")))))</f>
        <v/>
      </c>
      <c r="DB36" s="27" t="str">
        <f>IF('Création champs PV'!DB36=1,1,IF(OR('Création champs PV'!DB36="V1",'Création champs PV'!DB36="V2"),"V",IF('Création champs PV'!DB36="B1","B",IF('Création champs PV'!DB36="B2","B",IF('Création champs PV'!DB36="1a","1a","")))))</f>
        <v/>
      </c>
      <c r="DC36" s="27" t="str">
        <f>IF('Création champs PV'!DC36=1,1,IF(OR('Création champs PV'!DC36="V1",'Création champs PV'!DC36="V2"),"V",IF('Création champs PV'!DC36="B1","B",IF('Création champs PV'!DC36="B2","B",IF('Création champs PV'!DC36="1a","1a","")))))</f>
        <v/>
      </c>
      <c r="DD36" s="28" t="str">
        <f>IF('Création champs PV'!DD36=1,1,IF(OR('Création champs PV'!DD36="V1",'Création champs PV'!DD36="V2"),"V",IF('Création champs PV'!DD36="B1","B",IF('Création champs PV'!DD36="B2","B",IF('Création champs PV'!DD36="1a","1a","")))))</f>
        <v/>
      </c>
      <c r="DE36" s="37"/>
    </row>
    <row r="37" spans="2:109" ht="21" customHeight="1" x14ac:dyDescent="0.35">
      <c r="B37" s="36"/>
      <c r="C37" s="26" t="str">
        <f>IF('Création champs PV'!C37=1,1,IF(OR('Création champs PV'!C37="V1",'Création champs PV'!C37="V2"),"V",IF('Création champs PV'!C37="B1","B",IF('Création champs PV'!C37="B2","B",IF('Création champs PV'!C37="1a","1a","")))))</f>
        <v/>
      </c>
      <c r="D37" s="27" t="str">
        <f>IF('Création champs PV'!D37=1,1,IF(OR('Création champs PV'!D37="V1",'Création champs PV'!D37="V2"),"V",IF('Création champs PV'!D37="B1","B",IF('Création champs PV'!D37="B2","B",IF('Création champs PV'!D37="1a","1a","")))))</f>
        <v/>
      </c>
      <c r="E37" s="27" t="str">
        <f>IF('Création champs PV'!E37=1,1,IF(OR('Création champs PV'!E37="V1",'Création champs PV'!E37="V2"),"V",IF('Création champs PV'!E37="B1","B",IF('Création champs PV'!E37="B2","B",IF('Création champs PV'!E37="1a","1a","")))))</f>
        <v/>
      </c>
      <c r="F37" s="27" t="str">
        <f>IF('Création champs PV'!F37=1,1,IF(OR('Création champs PV'!F37="V1",'Création champs PV'!F37="V2"),"V",IF('Création champs PV'!F37="B1","B",IF('Création champs PV'!F37="B2","B",IF('Création champs PV'!F37="1a","1a","")))))</f>
        <v/>
      </c>
      <c r="G37" s="27" t="str">
        <f>IF('Création champs PV'!G37=1,1,IF(OR('Création champs PV'!G37="V1",'Création champs PV'!G37="V2"),"V",IF('Création champs PV'!G37="B1","B",IF('Création champs PV'!G37="B2","B",IF('Création champs PV'!G37="1a","1a","")))))</f>
        <v/>
      </c>
      <c r="H37" s="27" t="str">
        <f>IF('Création champs PV'!H37=1,1,IF(OR('Création champs PV'!H37="V1",'Création champs PV'!H37="V2"),"V",IF('Création champs PV'!H37="B1","B",IF('Création champs PV'!H37="B2","B",IF('Création champs PV'!H37="1a","1a","")))))</f>
        <v/>
      </c>
      <c r="I37" s="27" t="str">
        <f>IF('Création champs PV'!I37=1,1,IF(OR('Création champs PV'!I37="V1",'Création champs PV'!I37="V2"),"V",IF('Création champs PV'!I37="B1","B",IF('Création champs PV'!I37="B2","B",IF('Création champs PV'!I37="1a","1a","")))))</f>
        <v/>
      </c>
      <c r="J37" s="27" t="str">
        <f>IF('Création champs PV'!J37=1,1,IF(OR('Création champs PV'!J37="V1",'Création champs PV'!J37="V2"),"V",IF('Création champs PV'!J37="B1","B",IF('Création champs PV'!J37="B2","B",IF('Création champs PV'!J37="1a","1a","")))))</f>
        <v/>
      </c>
      <c r="K37" s="27" t="str">
        <f>IF('Création champs PV'!K37=1,1,IF(OR('Création champs PV'!K37="V1",'Création champs PV'!K37="V2"),"V",IF('Création champs PV'!K37="B1","B",IF('Création champs PV'!K37="B2","B",IF('Création champs PV'!K37="1a","1a","")))))</f>
        <v/>
      </c>
      <c r="L37" s="27" t="str">
        <f>IF('Création champs PV'!L37=1,1,IF(OR('Création champs PV'!L37="V1",'Création champs PV'!L37="V2"),"V",IF('Création champs PV'!L37="B1","B",IF('Création champs PV'!L37="B2","B",IF('Création champs PV'!L37="1a","1a","")))))</f>
        <v/>
      </c>
      <c r="M37" s="27" t="str">
        <f>IF('Création champs PV'!M37=1,1,IF(OR('Création champs PV'!M37="V1",'Création champs PV'!M37="V2"),"V",IF('Création champs PV'!M37="B1","B",IF('Création champs PV'!M37="B2","B",IF('Création champs PV'!M37="1a","1a","")))))</f>
        <v/>
      </c>
      <c r="N37" s="27" t="str">
        <f>IF('Création champs PV'!N37=1,1,IF(OR('Création champs PV'!N37="V1",'Création champs PV'!N37="V2"),"V",IF('Création champs PV'!N37="B1","B",IF('Création champs PV'!N37="B2","B",IF('Création champs PV'!N37="1a","1a","")))))</f>
        <v/>
      </c>
      <c r="O37" s="27" t="str">
        <f>IF('Création champs PV'!O37=1,1,IF(OR('Création champs PV'!O37="V1",'Création champs PV'!O37="V2"),"V",IF('Création champs PV'!O37="B1","B",IF('Création champs PV'!O37="B2","B",IF('Création champs PV'!O37="1a","1a","")))))</f>
        <v/>
      </c>
      <c r="P37" s="27" t="str">
        <f>IF('Création champs PV'!P37=1,1,IF(OR('Création champs PV'!P37="V1",'Création champs PV'!P37="V2"),"V",IF('Création champs PV'!P37="B1","B",IF('Création champs PV'!P37="B2","B",IF('Création champs PV'!P37="1a","1a","")))))</f>
        <v/>
      </c>
      <c r="Q37" s="27" t="str">
        <f>IF('Création champs PV'!Q37=1,1,IF(OR('Création champs PV'!Q37="V1",'Création champs PV'!Q37="V2"),"V",IF('Création champs PV'!Q37="B1","B",IF('Création champs PV'!Q37="B2","B",IF('Création champs PV'!Q37="1a","1a","")))))</f>
        <v/>
      </c>
      <c r="R37" s="27" t="str">
        <f>IF('Création champs PV'!R37=1,1,IF(OR('Création champs PV'!R37="V1",'Création champs PV'!R37="V2"),"V",IF('Création champs PV'!R37="B1","B",IF('Création champs PV'!R37="B2","B",IF('Création champs PV'!R37="1a","1a","")))))</f>
        <v/>
      </c>
      <c r="S37" s="27" t="str">
        <f>IF('Création champs PV'!S37=1,1,IF(OR('Création champs PV'!S37="V1",'Création champs PV'!S37="V2"),"V",IF('Création champs PV'!S37="B1","B",IF('Création champs PV'!S37="B2","B",IF('Création champs PV'!S37="1a","1a","")))))</f>
        <v/>
      </c>
      <c r="T37" s="27" t="str">
        <f>IF('Création champs PV'!T37=1,1,IF(OR('Création champs PV'!T37="V1",'Création champs PV'!T37="V2"),"V",IF('Création champs PV'!T37="B1","B",IF('Création champs PV'!T37="B2","B",IF('Création champs PV'!T37="1a","1a","")))))</f>
        <v/>
      </c>
      <c r="U37" s="27" t="str">
        <f>IF('Création champs PV'!U37=1,1,IF(OR('Création champs PV'!U37="V1",'Création champs PV'!U37="V2"),"V",IF('Création champs PV'!U37="B1","B",IF('Création champs PV'!U37="B2","B",IF('Création champs PV'!U37="1a","1a","")))))</f>
        <v/>
      </c>
      <c r="V37" s="27" t="str">
        <f>IF('Création champs PV'!V37=1,1,IF(OR('Création champs PV'!V37="V1",'Création champs PV'!V37="V2"),"V",IF('Création champs PV'!V37="B1","B",IF('Création champs PV'!V37="B2","B",IF('Création champs PV'!V37="1a","1a","")))))</f>
        <v/>
      </c>
      <c r="W37" s="27" t="str">
        <f>IF('Création champs PV'!W37=1,1,IF(OR('Création champs PV'!W37="V1",'Création champs PV'!W37="V2"),"V",IF('Création champs PV'!W37="B1","B",IF('Création champs PV'!W37="B2","B",IF('Création champs PV'!W37="1a","1a","")))))</f>
        <v/>
      </c>
      <c r="X37" s="27" t="str">
        <f>IF('Création champs PV'!X37=1,1,IF(OR('Création champs PV'!X37="V1",'Création champs PV'!X37="V2"),"V",IF('Création champs PV'!X37="B1","B",IF('Création champs PV'!X37="B2","B",IF('Création champs PV'!X37="1a","1a","")))))</f>
        <v/>
      </c>
      <c r="Y37" s="27" t="str">
        <f>IF('Création champs PV'!Y37=1,1,IF(OR('Création champs PV'!Y37="V1",'Création champs PV'!Y37="V2"),"V",IF('Création champs PV'!Y37="B1","B",IF('Création champs PV'!Y37="B2","B",IF('Création champs PV'!Y37="1a","1a","")))))</f>
        <v/>
      </c>
      <c r="Z37" s="27" t="str">
        <f>IF('Création champs PV'!Z37=1,1,IF(OR('Création champs PV'!Z37="V1",'Création champs PV'!Z37="V2"),"V",IF('Création champs PV'!Z37="B1","B",IF('Création champs PV'!Z37="B2","B",IF('Création champs PV'!Z37="1a","1a","")))))</f>
        <v/>
      </c>
      <c r="AA37" s="27" t="str">
        <f>IF('Création champs PV'!AA37=1,1,IF(OR('Création champs PV'!AA37="V1",'Création champs PV'!AA37="V2"),"V",IF('Création champs PV'!AA37="B1","B",IF('Création champs PV'!AA37="B2","B",IF('Création champs PV'!AA37="1a","1a","")))))</f>
        <v/>
      </c>
      <c r="AB37" s="27" t="str">
        <f>IF('Création champs PV'!AB37=1,1,IF(OR('Création champs PV'!AB37="V1",'Création champs PV'!AB37="V2"),"V",IF('Création champs PV'!AB37="B1","B",IF('Création champs PV'!AB37="B2","B",IF('Création champs PV'!AB37="1a","1a","")))))</f>
        <v/>
      </c>
      <c r="AC37" s="27" t="str">
        <f>IF('Création champs PV'!AC37=1,1,IF(OR('Création champs PV'!AC37="V1",'Création champs PV'!AC37="V2"),"V",IF('Création champs PV'!AC37="B1","B",IF('Création champs PV'!AC37="B2","B",IF('Création champs PV'!AC37="1a","1a","")))))</f>
        <v/>
      </c>
      <c r="AD37" s="27" t="str">
        <f>IF('Création champs PV'!AD37=1,1,IF(OR('Création champs PV'!AD37="V1",'Création champs PV'!AD37="V2"),"V",IF('Création champs PV'!AD37="B1","B",IF('Création champs PV'!AD37="B2","B",IF('Création champs PV'!AD37="1a","1a","")))))</f>
        <v/>
      </c>
      <c r="AE37" s="27" t="str">
        <f>IF('Création champs PV'!AE37=1,1,IF(OR('Création champs PV'!AE37="V1",'Création champs PV'!AE37="V2"),"V",IF('Création champs PV'!AE37="B1","B",IF('Création champs PV'!AE37="B2","B",IF('Création champs PV'!AE37="1a","1a","")))))</f>
        <v/>
      </c>
      <c r="AF37" s="27" t="str">
        <f>IF('Création champs PV'!AF37=1,1,IF(OR('Création champs PV'!AF37="V1",'Création champs PV'!AF37="V2"),"V",IF('Création champs PV'!AF37="B1","B",IF('Création champs PV'!AF37="B2","B",IF('Création champs PV'!AF37="1a","1a","")))))</f>
        <v/>
      </c>
      <c r="AG37" s="27" t="str">
        <f>IF('Création champs PV'!AG37=1,1,IF(OR('Création champs PV'!AG37="V1",'Création champs PV'!AG37="V2"),"V",IF('Création champs PV'!AG37="B1","B",IF('Création champs PV'!AG37="B2","B",IF('Création champs PV'!AG37="1a","1a","")))))</f>
        <v/>
      </c>
      <c r="AH37" s="27" t="str">
        <f>IF('Création champs PV'!AH37=1,1,IF(OR('Création champs PV'!AH37="V1",'Création champs PV'!AH37="V2"),"V",IF('Création champs PV'!AH37="B1","B",IF('Création champs PV'!AH37="B2","B",IF('Création champs PV'!AH37="1a","1a","")))))</f>
        <v/>
      </c>
      <c r="AI37" s="27" t="str">
        <f>IF('Création champs PV'!AI37=1,1,IF(OR('Création champs PV'!AI37="V1",'Création champs PV'!AI37="V2"),"V",IF('Création champs PV'!AI37="B1","B",IF('Création champs PV'!AI37="B2","B",IF('Création champs PV'!AI37="1a","1a","")))))</f>
        <v/>
      </c>
      <c r="AJ37" s="27" t="str">
        <f>IF('Création champs PV'!AJ37=1,1,IF(OR('Création champs PV'!AJ37="V1",'Création champs PV'!AJ37="V2"),"V",IF('Création champs PV'!AJ37="B1","B",IF('Création champs PV'!AJ37="B2","B",IF('Création champs PV'!AJ37="1a","1a","")))))</f>
        <v/>
      </c>
      <c r="AK37" s="27" t="str">
        <f>IF('Création champs PV'!AK37=1,1,IF(OR('Création champs PV'!AK37="V1",'Création champs PV'!AK37="V2"),"V",IF('Création champs PV'!AK37="B1","B",IF('Création champs PV'!AK37="B2","B",IF('Création champs PV'!AK37="1a","1a","")))))</f>
        <v/>
      </c>
      <c r="AL37" s="27" t="str">
        <f>IF('Création champs PV'!AL37=1,1,IF(OR('Création champs PV'!AL37="V1",'Création champs PV'!AL37="V2"),"V",IF('Création champs PV'!AL37="B1","B",IF('Création champs PV'!AL37="B2","B",IF('Création champs PV'!AL37="1a","1a","")))))</f>
        <v/>
      </c>
      <c r="AM37" s="27" t="str">
        <f>IF('Création champs PV'!AM37=1,1,IF(OR('Création champs PV'!AM37="V1",'Création champs PV'!AM37="V2"),"V",IF('Création champs PV'!AM37="B1","B",IF('Création champs PV'!AM37="B2","B",IF('Création champs PV'!AM37="1a","1a","")))))</f>
        <v/>
      </c>
      <c r="AN37" s="27" t="str">
        <f>IF('Création champs PV'!AN37=1,1,IF(OR('Création champs PV'!AN37="V1",'Création champs PV'!AN37="V2"),"V",IF('Création champs PV'!AN37="B1","B",IF('Création champs PV'!AN37="B2","B",IF('Création champs PV'!AN37="1a","1a","")))))</f>
        <v/>
      </c>
      <c r="AO37" s="27" t="str">
        <f>IF('Création champs PV'!AO37=1,1,IF(OR('Création champs PV'!AO37="V1",'Création champs PV'!AO37="V2"),"V",IF('Création champs PV'!AO37="B1","B",IF('Création champs PV'!AO37="B2","B",IF('Création champs PV'!AO37="1a","1a","")))))</f>
        <v/>
      </c>
      <c r="AP37" s="27" t="str">
        <f>IF('Création champs PV'!AP37=1,1,IF(OR('Création champs PV'!AP37="V1",'Création champs PV'!AP37="V2"),"V",IF('Création champs PV'!AP37="B1","B",IF('Création champs PV'!AP37="B2","B",IF('Création champs PV'!AP37="1a","1a","")))))</f>
        <v/>
      </c>
      <c r="AQ37" s="27" t="str">
        <f>IF('Création champs PV'!AQ37=1,1,IF(OR('Création champs PV'!AQ37="V1",'Création champs PV'!AQ37="V2"),"V",IF('Création champs PV'!AQ37="B1","B",IF('Création champs PV'!AQ37="B2","B",IF('Création champs PV'!AQ37="1a","1a","")))))</f>
        <v/>
      </c>
      <c r="AR37" s="27" t="str">
        <f>IF('Création champs PV'!AR37=1,1,IF(OR('Création champs PV'!AR37="V1",'Création champs PV'!AR37="V2"),"V",IF('Création champs PV'!AR37="B1","B",IF('Création champs PV'!AR37="B2","B",IF('Création champs PV'!AR37="1a","1a","")))))</f>
        <v/>
      </c>
      <c r="AS37" s="27" t="str">
        <f>IF('Création champs PV'!AS37=1,1,IF(OR('Création champs PV'!AS37="V1",'Création champs PV'!AS37="V2"),"V",IF('Création champs PV'!AS37="B1","B",IF('Création champs PV'!AS37="B2","B",IF('Création champs PV'!AS37="1a","1a","")))))</f>
        <v/>
      </c>
      <c r="AT37" s="27" t="str">
        <f>IF('Création champs PV'!AT37=1,1,IF(OR('Création champs PV'!AT37="V1",'Création champs PV'!AT37="V2"),"V",IF('Création champs PV'!AT37="B1","B",IF('Création champs PV'!AT37="B2","B",IF('Création champs PV'!AT37="1a","1a","")))))</f>
        <v/>
      </c>
      <c r="AU37" s="27" t="str">
        <f>IF('Création champs PV'!AU37=1,1,IF(OR('Création champs PV'!AU37="V1",'Création champs PV'!AU37="V2"),"V",IF('Création champs PV'!AU37="B1","B",IF('Création champs PV'!AU37="B2","B",IF('Création champs PV'!AU37="1a","1a","")))))</f>
        <v/>
      </c>
      <c r="AV37" s="27" t="str">
        <f>IF('Création champs PV'!AV37=1,1,IF(OR('Création champs PV'!AV37="V1",'Création champs PV'!AV37="V2"),"V",IF('Création champs PV'!AV37="B1","B",IF('Création champs PV'!AV37="B2","B",IF('Création champs PV'!AV37="1a","1a","")))))</f>
        <v/>
      </c>
      <c r="AW37" s="27" t="str">
        <f>IF('Création champs PV'!AW37=1,1,IF(OR('Création champs PV'!AW37="V1",'Création champs PV'!AW37="V2"),"V",IF('Création champs PV'!AW37="B1","B",IF('Création champs PV'!AW37="B2","B",IF('Création champs PV'!AW37="1a","1a","")))))</f>
        <v/>
      </c>
      <c r="AX37" s="27" t="str">
        <f>IF('Création champs PV'!AX37=1,1,IF(OR('Création champs PV'!AX37="V1",'Création champs PV'!AX37="V2"),"V",IF('Création champs PV'!AX37="B1","B",IF('Création champs PV'!AX37="B2","B",IF('Création champs PV'!AX37="1a","1a","")))))</f>
        <v/>
      </c>
      <c r="AY37" s="27" t="str">
        <f>IF('Création champs PV'!AY37=1,1,IF(OR('Création champs PV'!AY37="V1",'Création champs PV'!AY37="V2"),"V",IF('Création champs PV'!AY37="B1","B",IF('Création champs PV'!AY37="B2","B",IF('Création champs PV'!AY37="1a","1a","")))))</f>
        <v/>
      </c>
      <c r="AZ37" s="27" t="str">
        <f>IF('Création champs PV'!AZ37=1,1,IF(OR('Création champs PV'!AZ37="V1",'Création champs PV'!AZ37="V2"),"V",IF('Création champs PV'!AZ37="B1","B",IF('Création champs PV'!AZ37="B2","B",IF('Création champs PV'!AZ37="1a","1a","")))))</f>
        <v/>
      </c>
      <c r="BA37" s="27" t="str">
        <f>IF('Création champs PV'!BA37=1,1,IF(OR('Création champs PV'!BA37="V1",'Création champs PV'!BA37="V2"),"V",IF('Création champs PV'!BA37="B1","B",IF('Création champs PV'!BA37="B2","B",IF('Création champs PV'!BA37="1a","1a","")))))</f>
        <v/>
      </c>
      <c r="BB37" s="27" t="str">
        <f>IF('Création champs PV'!BB37=1,1,IF(OR('Création champs PV'!BB37="V1",'Création champs PV'!BB37="V2"),"V",IF('Création champs PV'!BB37="B1","B",IF('Création champs PV'!BB37="B2","B",IF('Création champs PV'!BB37="1a","1a","")))))</f>
        <v/>
      </c>
      <c r="BC37" s="27" t="str">
        <f>IF('Création champs PV'!BC37=1,1,IF(OR('Création champs PV'!BC37="V1",'Création champs PV'!BC37="V2"),"V",IF('Création champs PV'!BC37="B1","B",IF('Création champs PV'!BC37="B2","B",IF('Création champs PV'!BC37="1a","1a","")))))</f>
        <v/>
      </c>
      <c r="BD37" s="27" t="str">
        <f>IF('Création champs PV'!BD37=1,1,IF(OR('Création champs PV'!BD37="V1",'Création champs PV'!BD37="V2"),"V",IF('Création champs PV'!BD37="B1","B",IF('Création champs PV'!BD37="B2","B",IF('Création champs PV'!BD37="1a","1a","")))))</f>
        <v/>
      </c>
      <c r="BE37" s="27" t="str">
        <f>IF('Création champs PV'!BE37=1,1,IF(OR('Création champs PV'!BE37="V1",'Création champs PV'!BE37="V2"),"V",IF('Création champs PV'!BE37="B1","B",IF('Création champs PV'!BE37="B2","B",IF('Création champs PV'!BE37="1a","1a","")))))</f>
        <v/>
      </c>
      <c r="BF37" s="27" t="str">
        <f>IF('Création champs PV'!BF37=1,1,IF(OR('Création champs PV'!BF37="V1",'Création champs PV'!BF37="V2"),"V",IF('Création champs PV'!BF37="B1","B",IF('Création champs PV'!BF37="B2","B",IF('Création champs PV'!BF37="1a","1a","")))))</f>
        <v/>
      </c>
      <c r="BG37" s="27" t="str">
        <f>IF('Création champs PV'!BG37=1,1,IF(OR('Création champs PV'!BG37="V1",'Création champs PV'!BG37="V2"),"V",IF('Création champs PV'!BG37="B1","B",IF('Création champs PV'!BG37="B2","B",IF('Création champs PV'!BG37="1a","1a","")))))</f>
        <v/>
      </c>
      <c r="BH37" s="27" t="str">
        <f>IF('Création champs PV'!BH37=1,1,IF(OR('Création champs PV'!BH37="V1",'Création champs PV'!BH37="V2"),"V",IF('Création champs PV'!BH37="B1","B",IF('Création champs PV'!BH37="B2","B",IF('Création champs PV'!BH37="1a","1a","")))))</f>
        <v/>
      </c>
      <c r="BI37" s="27" t="str">
        <f>IF('Création champs PV'!BI37=1,1,IF(OR('Création champs PV'!BI37="V1",'Création champs PV'!BI37="V2"),"V",IF('Création champs PV'!BI37="B1","B",IF('Création champs PV'!BI37="B2","B",IF('Création champs PV'!BI37="1a","1a","")))))</f>
        <v/>
      </c>
      <c r="BJ37" s="27" t="str">
        <f>IF('Création champs PV'!BJ37=1,1,IF(OR('Création champs PV'!BJ37="V1",'Création champs PV'!BJ37="V2"),"V",IF('Création champs PV'!BJ37="B1","B",IF('Création champs PV'!BJ37="B2","B",IF('Création champs PV'!BJ37="1a","1a","")))))</f>
        <v/>
      </c>
      <c r="BK37" s="27" t="str">
        <f>IF('Création champs PV'!BK37=1,1,IF(OR('Création champs PV'!BK37="V1",'Création champs PV'!BK37="V2"),"V",IF('Création champs PV'!BK37="B1","B",IF('Création champs PV'!BK37="B2","B",IF('Création champs PV'!BK37="1a","1a","")))))</f>
        <v/>
      </c>
      <c r="BL37" s="27" t="str">
        <f>IF('Création champs PV'!BL37=1,1,IF(OR('Création champs PV'!BL37="V1",'Création champs PV'!BL37="V2"),"V",IF('Création champs PV'!BL37="B1","B",IF('Création champs PV'!BL37="B2","B",IF('Création champs PV'!BL37="1a","1a","")))))</f>
        <v/>
      </c>
      <c r="BM37" s="27" t="str">
        <f>IF('Création champs PV'!BM37=1,1,IF(OR('Création champs PV'!BM37="V1",'Création champs PV'!BM37="V2"),"V",IF('Création champs PV'!BM37="B1","B",IF('Création champs PV'!BM37="B2","B",IF('Création champs PV'!BM37="1a","1a","")))))</f>
        <v/>
      </c>
      <c r="BN37" s="27" t="str">
        <f>IF('Création champs PV'!BN37=1,1,IF(OR('Création champs PV'!BN37="V1",'Création champs PV'!BN37="V2"),"V",IF('Création champs PV'!BN37="B1","B",IF('Création champs PV'!BN37="B2","B",IF('Création champs PV'!BN37="1a","1a","")))))</f>
        <v/>
      </c>
      <c r="BO37" s="27" t="str">
        <f>IF('Création champs PV'!BO37=1,1,IF(OR('Création champs PV'!BO37="V1",'Création champs PV'!BO37="V2"),"V",IF('Création champs PV'!BO37="B1","B",IF('Création champs PV'!BO37="B2","B",IF('Création champs PV'!BO37="1a","1a","")))))</f>
        <v/>
      </c>
      <c r="BP37" s="27" t="str">
        <f>IF('Création champs PV'!BP37=1,1,IF(OR('Création champs PV'!BP37="V1",'Création champs PV'!BP37="V2"),"V",IF('Création champs PV'!BP37="B1","B",IF('Création champs PV'!BP37="B2","B",IF('Création champs PV'!BP37="1a","1a","")))))</f>
        <v/>
      </c>
      <c r="BQ37" s="27" t="str">
        <f>IF('Création champs PV'!BQ37=1,1,IF(OR('Création champs PV'!BQ37="V1",'Création champs PV'!BQ37="V2"),"V",IF('Création champs PV'!BQ37="B1","B",IF('Création champs PV'!BQ37="B2","B",IF('Création champs PV'!BQ37="1a","1a","")))))</f>
        <v/>
      </c>
      <c r="BR37" s="27" t="str">
        <f>IF('Création champs PV'!BR37=1,1,IF(OR('Création champs PV'!BR37="V1",'Création champs PV'!BR37="V2"),"V",IF('Création champs PV'!BR37="B1","B",IF('Création champs PV'!BR37="B2","B",IF('Création champs PV'!BR37="1a","1a","")))))</f>
        <v/>
      </c>
      <c r="BS37" s="27" t="str">
        <f>IF('Création champs PV'!BS37=1,1,IF(OR('Création champs PV'!BS37="V1",'Création champs PV'!BS37="V2"),"V",IF('Création champs PV'!BS37="B1","B",IF('Création champs PV'!BS37="B2","B",IF('Création champs PV'!BS37="1a","1a","")))))</f>
        <v/>
      </c>
      <c r="BT37" s="27" t="str">
        <f>IF('Création champs PV'!BT37=1,1,IF(OR('Création champs PV'!BT37="V1",'Création champs PV'!BT37="V2"),"V",IF('Création champs PV'!BT37="B1","B",IF('Création champs PV'!BT37="B2","B",IF('Création champs PV'!BT37="1a","1a","")))))</f>
        <v/>
      </c>
      <c r="BU37" s="27" t="str">
        <f>IF('Création champs PV'!BU37=1,1,IF(OR('Création champs PV'!BU37="V1",'Création champs PV'!BU37="V2"),"V",IF('Création champs PV'!BU37="B1","B",IF('Création champs PV'!BU37="B2","B",IF('Création champs PV'!BU37="1a","1a","")))))</f>
        <v/>
      </c>
      <c r="BV37" s="27" t="str">
        <f>IF('Création champs PV'!BV37=1,1,IF(OR('Création champs PV'!BV37="V1",'Création champs PV'!BV37="V2"),"V",IF('Création champs PV'!BV37="B1","B",IF('Création champs PV'!BV37="B2","B",IF('Création champs PV'!BV37="1a","1a","")))))</f>
        <v/>
      </c>
      <c r="BW37" s="27" t="str">
        <f>IF('Création champs PV'!BW37=1,1,IF(OR('Création champs PV'!BW37="V1",'Création champs PV'!BW37="V2"),"V",IF('Création champs PV'!BW37="B1","B",IF('Création champs PV'!BW37="B2","B",IF('Création champs PV'!BW37="1a","1a","")))))</f>
        <v/>
      </c>
      <c r="BX37" s="27" t="str">
        <f>IF('Création champs PV'!BX37=1,1,IF(OR('Création champs PV'!BX37="V1",'Création champs PV'!BX37="V2"),"V",IF('Création champs PV'!BX37="B1","B",IF('Création champs PV'!BX37="B2","B",IF('Création champs PV'!BX37="1a","1a","")))))</f>
        <v/>
      </c>
      <c r="BY37" s="27" t="str">
        <f>IF('Création champs PV'!BY37=1,1,IF(OR('Création champs PV'!BY37="V1",'Création champs PV'!BY37="V2"),"V",IF('Création champs PV'!BY37="B1","B",IF('Création champs PV'!BY37="B2","B",IF('Création champs PV'!BY37="1a","1a","")))))</f>
        <v/>
      </c>
      <c r="BZ37" s="27" t="str">
        <f>IF('Création champs PV'!BZ37=1,1,IF(OR('Création champs PV'!BZ37="V1",'Création champs PV'!BZ37="V2"),"V",IF('Création champs PV'!BZ37="B1","B",IF('Création champs PV'!BZ37="B2","B",IF('Création champs PV'!BZ37="1a","1a","")))))</f>
        <v/>
      </c>
      <c r="CA37" s="27" t="str">
        <f>IF('Création champs PV'!CA37=1,1,IF(OR('Création champs PV'!CA37="V1",'Création champs PV'!CA37="V2"),"V",IF('Création champs PV'!CA37="B1","B",IF('Création champs PV'!CA37="B2","B",IF('Création champs PV'!CA37="1a","1a","")))))</f>
        <v/>
      </c>
      <c r="CB37" s="27" t="str">
        <f>IF('Création champs PV'!CB37=1,1,IF(OR('Création champs PV'!CB37="V1",'Création champs PV'!CB37="V2"),"V",IF('Création champs PV'!CB37="B1","B",IF('Création champs PV'!CB37="B2","B",IF('Création champs PV'!CB37="1a","1a","")))))</f>
        <v/>
      </c>
      <c r="CC37" s="27" t="str">
        <f>IF('Création champs PV'!CC37=1,1,IF(OR('Création champs PV'!CC37="V1",'Création champs PV'!CC37="V2"),"V",IF('Création champs PV'!CC37="B1","B",IF('Création champs PV'!CC37="B2","B",IF('Création champs PV'!CC37="1a","1a","")))))</f>
        <v/>
      </c>
      <c r="CD37" s="27" t="str">
        <f>IF('Création champs PV'!CD37=1,1,IF(OR('Création champs PV'!CD37="V1",'Création champs PV'!CD37="V2"),"V",IF('Création champs PV'!CD37="B1","B",IF('Création champs PV'!CD37="B2","B",IF('Création champs PV'!CD37="1a","1a","")))))</f>
        <v/>
      </c>
      <c r="CE37" s="27" t="str">
        <f>IF('Création champs PV'!CE37=1,1,IF(OR('Création champs PV'!CE37="V1",'Création champs PV'!CE37="V2"),"V",IF('Création champs PV'!CE37="B1","B",IF('Création champs PV'!CE37="B2","B",IF('Création champs PV'!CE37="1a","1a","")))))</f>
        <v/>
      </c>
      <c r="CF37" s="27" t="str">
        <f>IF('Création champs PV'!CF37=1,1,IF(OR('Création champs PV'!CF37="V1",'Création champs PV'!CF37="V2"),"V",IF('Création champs PV'!CF37="B1","B",IF('Création champs PV'!CF37="B2","B",IF('Création champs PV'!CF37="1a","1a","")))))</f>
        <v/>
      </c>
      <c r="CG37" s="27" t="str">
        <f>IF('Création champs PV'!CG37=1,1,IF(OR('Création champs PV'!CG37="V1",'Création champs PV'!CG37="V2"),"V",IF('Création champs PV'!CG37="B1","B",IF('Création champs PV'!CG37="B2","B",IF('Création champs PV'!CG37="1a","1a","")))))</f>
        <v/>
      </c>
      <c r="CH37" s="27" t="str">
        <f>IF('Création champs PV'!CH37=1,1,IF(OR('Création champs PV'!CH37="V1",'Création champs PV'!CH37="V2"),"V",IF('Création champs PV'!CH37="B1","B",IF('Création champs PV'!CH37="B2","B",IF('Création champs PV'!CH37="1a","1a","")))))</f>
        <v/>
      </c>
      <c r="CI37" s="27" t="str">
        <f>IF('Création champs PV'!CI37=1,1,IF(OR('Création champs PV'!CI37="V1",'Création champs PV'!CI37="V2"),"V",IF('Création champs PV'!CI37="B1","B",IF('Création champs PV'!CI37="B2","B",IF('Création champs PV'!CI37="1a","1a","")))))</f>
        <v/>
      </c>
      <c r="CJ37" s="27" t="str">
        <f>IF('Création champs PV'!CJ37=1,1,IF(OR('Création champs PV'!CJ37="V1",'Création champs PV'!CJ37="V2"),"V",IF('Création champs PV'!CJ37="B1","B",IF('Création champs PV'!CJ37="B2","B",IF('Création champs PV'!CJ37="1a","1a","")))))</f>
        <v/>
      </c>
      <c r="CK37" s="27" t="str">
        <f>IF('Création champs PV'!CK37=1,1,IF(OR('Création champs PV'!CK37="V1",'Création champs PV'!CK37="V2"),"V",IF('Création champs PV'!CK37="B1","B",IF('Création champs PV'!CK37="B2","B",IF('Création champs PV'!CK37="1a","1a","")))))</f>
        <v/>
      </c>
      <c r="CL37" s="27" t="str">
        <f>IF('Création champs PV'!CL37=1,1,IF(OR('Création champs PV'!CL37="V1",'Création champs PV'!CL37="V2"),"V",IF('Création champs PV'!CL37="B1","B",IF('Création champs PV'!CL37="B2","B",IF('Création champs PV'!CL37="1a","1a","")))))</f>
        <v/>
      </c>
      <c r="CM37" s="27" t="str">
        <f>IF('Création champs PV'!CM37=1,1,IF(OR('Création champs PV'!CM37="V1",'Création champs PV'!CM37="V2"),"V",IF('Création champs PV'!CM37="B1","B",IF('Création champs PV'!CM37="B2","B",IF('Création champs PV'!CM37="1a","1a","")))))</f>
        <v/>
      </c>
      <c r="CN37" s="27" t="str">
        <f>IF('Création champs PV'!CN37=1,1,IF(OR('Création champs PV'!CN37="V1",'Création champs PV'!CN37="V2"),"V",IF('Création champs PV'!CN37="B1","B",IF('Création champs PV'!CN37="B2","B",IF('Création champs PV'!CN37="1a","1a","")))))</f>
        <v/>
      </c>
      <c r="CO37" s="27" t="str">
        <f>IF('Création champs PV'!CO37=1,1,IF(OR('Création champs PV'!CO37="V1",'Création champs PV'!CO37="V2"),"V",IF('Création champs PV'!CO37="B1","B",IF('Création champs PV'!CO37="B2","B",IF('Création champs PV'!CO37="1a","1a","")))))</f>
        <v/>
      </c>
      <c r="CP37" s="27" t="str">
        <f>IF('Création champs PV'!CP37=1,1,IF(OR('Création champs PV'!CP37="V1",'Création champs PV'!CP37="V2"),"V",IF('Création champs PV'!CP37="B1","B",IF('Création champs PV'!CP37="B2","B",IF('Création champs PV'!CP37="1a","1a","")))))</f>
        <v/>
      </c>
      <c r="CQ37" s="27" t="str">
        <f>IF('Création champs PV'!CQ37=1,1,IF(OR('Création champs PV'!CQ37="V1",'Création champs PV'!CQ37="V2"),"V",IF('Création champs PV'!CQ37="B1","B",IF('Création champs PV'!CQ37="B2","B",IF('Création champs PV'!CQ37="1a","1a","")))))</f>
        <v/>
      </c>
      <c r="CR37" s="27" t="str">
        <f>IF('Création champs PV'!CR37=1,1,IF(OR('Création champs PV'!CR37="V1",'Création champs PV'!CR37="V2"),"V",IF('Création champs PV'!CR37="B1","B",IF('Création champs PV'!CR37="B2","B",IF('Création champs PV'!CR37="1a","1a","")))))</f>
        <v/>
      </c>
      <c r="CS37" s="27" t="str">
        <f>IF('Création champs PV'!CS37=1,1,IF(OR('Création champs PV'!CS37="V1",'Création champs PV'!CS37="V2"),"V",IF('Création champs PV'!CS37="B1","B",IF('Création champs PV'!CS37="B2","B",IF('Création champs PV'!CS37="1a","1a","")))))</f>
        <v/>
      </c>
      <c r="CT37" s="27" t="str">
        <f>IF('Création champs PV'!CT37=1,1,IF(OR('Création champs PV'!CT37="V1",'Création champs PV'!CT37="V2"),"V",IF('Création champs PV'!CT37="B1","B",IF('Création champs PV'!CT37="B2","B",IF('Création champs PV'!CT37="1a","1a","")))))</f>
        <v/>
      </c>
      <c r="CU37" s="27" t="str">
        <f>IF('Création champs PV'!CU37=1,1,IF(OR('Création champs PV'!CU37="V1",'Création champs PV'!CU37="V2"),"V",IF('Création champs PV'!CU37="B1","B",IF('Création champs PV'!CU37="B2","B",IF('Création champs PV'!CU37="1a","1a","")))))</f>
        <v/>
      </c>
      <c r="CV37" s="27" t="str">
        <f>IF('Création champs PV'!CV37=1,1,IF(OR('Création champs PV'!CV37="V1",'Création champs PV'!CV37="V2"),"V",IF('Création champs PV'!CV37="B1","B",IF('Création champs PV'!CV37="B2","B",IF('Création champs PV'!CV37="1a","1a","")))))</f>
        <v/>
      </c>
      <c r="CW37" s="27" t="str">
        <f>IF('Création champs PV'!CW37=1,1,IF(OR('Création champs PV'!CW37="V1",'Création champs PV'!CW37="V2"),"V",IF('Création champs PV'!CW37="B1","B",IF('Création champs PV'!CW37="B2","B",IF('Création champs PV'!CW37="1a","1a","")))))</f>
        <v/>
      </c>
      <c r="CX37" s="27" t="str">
        <f>IF('Création champs PV'!CX37=1,1,IF(OR('Création champs PV'!CX37="V1",'Création champs PV'!CX37="V2"),"V",IF('Création champs PV'!CX37="B1","B",IF('Création champs PV'!CX37="B2","B",IF('Création champs PV'!CX37="1a","1a","")))))</f>
        <v/>
      </c>
      <c r="CY37" s="27" t="str">
        <f>IF('Création champs PV'!CY37=1,1,IF(OR('Création champs PV'!CY37="V1",'Création champs PV'!CY37="V2"),"V",IF('Création champs PV'!CY37="B1","B",IF('Création champs PV'!CY37="B2","B",IF('Création champs PV'!CY37="1a","1a","")))))</f>
        <v/>
      </c>
      <c r="CZ37" s="27" t="str">
        <f>IF('Création champs PV'!CZ37=1,1,IF(OR('Création champs PV'!CZ37="V1",'Création champs PV'!CZ37="V2"),"V",IF('Création champs PV'!CZ37="B1","B",IF('Création champs PV'!CZ37="B2","B",IF('Création champs PV'!CZ37="1a","1a","")))))</f>
        <v/>
      </c>
      <c r="DA37" s="27" t="str">
        <f>IF('Création champs PV'!DA37=1,1,IF(OR('Création champs PV'!DA37="V1",'Création champs PV'!DA37="V2"),"V",IF('Création champs PV'!DA37="B1","B",IF('Création champs PV'!DA37="B2","B",IF('Création champs PV'!DA37="1a","1a","")))))</f>
        <v/>
      </c>
      <c r="DB37" s="27" t="str">
        <f>IF('Création champs PV'!DB37=1,1,IF(OR('Création champs PV'!DB37="V1",'Création champs PV'!DB37="V2"),"V",IF('Création champs PV'!DB37="B1","B",IF('Création champs PV'!DB37="B2","B",IF('Création champs PV'!DB37="1a","1a","")))))</f>
        <v/>
      </c>
      <c r="DC37" s="27" t="str">
        <f>IF('Création champs PV'!DC37=1,1,IF(OR('Création champs PV'!DC37="V1",'Création champs PV'!DC37="V2"),"V",IF('Création champs PV'!DC37="B1","B",IF('Création champs PV'!DC37="B2","B",IF('Création champs PV'!DC37="1a","1a","")))))</f>
        <v/>
      </c>
      <c r="DD37" s="28" t="str">
        <f>IF('Création champs PV'!DD37=1,1,IF(OR('Création champs PV'!DD37="V1",'Création champs PV'!DD37="V2"),"V",IF('Création champs PV'!DD37="B1","B",IF('Création champs PV'!DD37="B2","B",IF('Création champs PV'!DD37="1a","1a","")))))</f>
        <v/>
      </c>
      <c r="DE37" s="37"/>
    </row>
    <row r="38" spans="2:109" ht="21" customHeight="1" x14ac:dyDescent="0.35">
      <c r="B38" s="36"/>
      <c r="C38" s="26" t="str">
        <f>IF('Création champs PV'!C38=1,1,IF(OR('Création champs PV'!C38="V1",'Création champs PV'!C38="V2"),"V",IF('Création champs PV'!C38="B1","B",IF('Création champs PV'!C38="B2","B",IF('Création champs PV'!C38="1a","1a","")))))</f>
        <v/>
      </c>
      <c r="D38" s="27" t="str">
        <f>IF('Création champs PV'!D38=1,1,IF(OR('Création champs PV'!D38="V1",'Création champs PV'!D38="V2"),"V",IF('Création champs PV'!D38="B1","B",IF('Création champs PV'!D38="B2","B",IF('Création champs PV'!D38="1a","1a","")))))</f>
        <v/>
      </c>
      <c r="E38" s="27" t="str">
        <f>IF('Création champs PV'!E38=1,1,IF(OR('Création champs PV'!E38="V1",'Création champs PV'!E38="V2"),"V",IF('Création champs PV'!E38="B1","B",IF('Création champs PV'!E38="B2","B",IF('Création champs PV'!E38="1a","1a","")))))</f>
        <v/>
      </c>
      <c r="F38" s="27" t="str">
        <f>IF('Création champs PV'!F38=1,1,IF(OR('Création champs PV'!F38="V1",'Création champs PV'!F38="V2"),"V",IF('Création champs PV'!F38="B1","B",IF('Création champs PV'!F38="B2","B",IF('Création champs PV'!F38="1a","1a","")))))</f>
        <v/>
      </c>
      <c r="G38" s="27" t="str">
        <f>IF('Création champs PV'!G38=1,1,IF(OR('Création champs PV'!G38="V1",'Création champs PV'!G38="V2"),"V",IF('Création champs PV'!G38="B1","B",IF('Création champs PV'!G38="B2","B",IF('Création champs PV'!G38="1a","1a","")))))</f>
        <v/>
      </c>
      <c r="H38" s="27" t="str">
        <f>IF('Création champs PV'!H38=1,1,IF(OR('Création champs PV'!H38="V1",'Création champs PV'!H38="V2"),"V",IF('Création champs PV'!H38="B1","B",IF('Création champs PV'!H38="B2","B",IF('Création champs PV'!H38="1a","1a","")))))</f>
        <v/>
      </c>
      <c r="I38" s="27" t="str">
        <f>IF('Création champs PV'!I38=1,1,IF(OR('Création champs PV'!I38="V1",'Création champs PV'!I38="V2"),"V",IF('Création champs PV'!I38="B1","B",IF('Création champs PV'!I38="B2","B",IF('Création champs PV'!I38="1a","1a","")))))</f>
        <v/>
      </c>
      <c r="J38" s="27" t="str">
        <f>IF('Création champs PV'!J38=1,1,IF(OR('Création champs PV'!J38="V1",'Création champs PV'!J38="V2"),"V",IF('Création champs PV'!J38="B1","B",IF('Création champs PV'!J38="B2","B",IF('Création champs PV'!J38="1a","1a","")))))</f>
        <v/>
      </c>
      <c r="K38" s="27" t="str">
        <f>IF('Création champs PV'!K38=1,1,IF(OR('Création champs PV'!K38="V1",'Création champs PV'!K38="V2"),"V",IF('Création champs PV'!K38="B1","B",IF('Création champs PV'!K38="B2","B",IF('Création champs PV'!K38="1a","1a","")))))</f>
        <v/>
      </c>
      <c r="L38" s="27" t="str">
        <f>IF('Création champs PV'!L38=1,1,IF(OR('Création champs PV'!L38="V1",'Création champs PV'!L38="V2"),"V",IF('Création champs PV'!L38="B1","B",IF('Création champs PV'!L38="B2","B",IF('Création champs PV'!L38="1a","1a","")))))</f>
        <v/>
      </c>
      <c r="M38" s="27" t="str">
        <f>IF('Création champs PV'!M38=1,1,IF(OR('Création champs PV'!M38="V1",'Création champs PV'!M38="V2"),"V",IF('Création champs PV'!M38="B1","B",IF('Création champs PV'!M38="B2","B",IF('Création champs PV'!M38="1a","1a","")))))</f>
        <v/>
      </c>
      <c r="N38" s="27" t="str">
        <f>IF('Création champs PV'!N38=1,1,IF(OR('Création champs PV'!N38="V1",'Création champs PV'!N38="V2"),"V",IF('Création champs PV'!N38="B1","B",IF('Création champs PV'!N38="B2","B",IF('Création champs PV'!N38="1a","1a","")))))</f>
        <v/>
      </c>
      <c r="O38" s="27" t="str">
        <f>IF('Création champs PV'!O38=1,1,IF(OR('Création champs PV'!O38="V1",'Création champs PV'!O38="V2"),"V",IF('Création champs PV'!O38="B1","B",IF('Création champs PV'!O38="B2","B",IF('Création champs PV'!O38="1a","1a","")))))</f>
        <v/>
      </c>
      <c r="P38" s="27" t="str">
        <f>IF('Création champs PV'!P38=1,1,IF(OR('Création champs PV'!P38="V1",'Création champs PV'!P38="V2"),"V",IF('Création champs PV'!P38="B1","B",IF('Création champs PV'!P38="B2","B",IF('Création champs PV'!P38="1a","1a","")))))</f>
        <v/>
      </c>
      <c r="Q38" s="27" t="str">
        <f>IF('Création champs PV'!Q38=1,1,IF(OR('Création champs PV'!Q38="V1",'Création champs PV'!Q38="V2"),"V",IF('Création champs PV'!Q38="B1","B",IF('Création champs PV'!Q38="B2","B",IF('Création champs PV'!Q38="1a","1a","")))))</f>
        <v/>
      </c>
      <c r="R38" s="27" t="str">
        <f>IF('Création champs PV'!R38=1,1,IF(OR('Création champs PV'!R38="V1",'Création champs PV'!R38="V2"),"V",IF('Création champs PV'!R38="B1","B",IF('Création champs PV'!R38="B2","B",IF('Création champs PV'!R38="1a","1a","")))))</f>
        <v/>
      </c>
      <c r="S38" s="27" t="str">
        <f>IF('Création champs PV'!S38=1,1,IF(OR('Création champs PV'!S38="V1",'Création champs PV'!S38="V2"),"V",IF('Création champs PV'!S38="B1","B",IF('Création champs PV'!S38="B2","B",IF('Création champs PV'!S38="1a","1a","")))))</f>
        <v/>
      </c>
      <c r="T38" s="27" t="str">
        <f>IF('Création champs PV'!T38=1,1,IF(OR('Création champs PV'!T38="V1",'Création champs PV'!T38="V2"),"V",IF('Création champs PV'!T38="B1","B",IF('Création champs PV'!T38="B2","B",IF('Création champs PV'!T38="1a","1a","")))))</f>
        <v/>
      </c>
      <c r="U38" s="27" t="str">
        <f>IF('Création champs PV'!U38=1,1,IF(OR('Création champs PV'!U38="V1",'Création champs PV'!U38="V2"),"V",IF('Création champs PV'!U38="B1","B",IF('Création champs PV'!U38="B2","B",IF('Création champs PV'!U38="1a","1a","")))))</f>
        <v/>
      </c>
      <c r="V38" s="27" t="str">
        <f>IF('Création champs PV'!V38=1,1,IF(OR('Création champs PV'!V38="V1",'Création champs PV'!V38="V2"),"V",IF('Création champs PV'!V38="B1","B",IF('Création champs PV'!V38="B2","B",IF('Création champs PV'!V38="1a","1a","")))))</f>
        <v/>
      </c>
      <c r="W38" s="27" t="str">
        <f>IF('Création champs PV'!W38=1,1,IF(OR('Création champs PV'!W38="V1",'Création champs PV'!W38="V2"),"V",IF('Création champs PV'!W38="B1","B",IF('Création champs PV'!W38="B2","B",IF('Création champs PV'!W38="1a","1a","")))))</f>
        <v/>
      </c>
      <c r="X38" s="27" t="str">
        <f>IF('Création champs PV'!X38=1,1,IF(OR('Création champs PV'!X38="V1",'Création champs PV'!X38="V2"),"V",IF('Création champs PV'!X38="B1","B",IF('Création champs PV'!X38="B2","B",IF('Création champs PV'!X38="1a","1a","")))))</f>
        <v/>
      </c>
      <c r="Y38" s="27" t="str">
        <f>IF('Création champs PV'!Y38=1,1,IF(OR('Création champs PV'!Y38="V1",'Création champs PV'!Y38="V2"),"V",IF('Création champs PV'!Y38="B1","B",IF('Création champs PV'!Y38="B2","B",IF('Création champs PV'!Y38="1a","1a","")))))</f>
        <v/>
      </c>
      <c r="Z38" s="27" t="str">
        <f>IF('Création champs PV'!Z38=1,1,IF(OR('Création champs PV'!Z38="V1",'Création champs PV'!Z38="V2"),"V",IF('Création champs PV'!Z38="B1","B",IF('Création champs PV'!Z38="B2","B",IF('Création champs PV'!Z38="1a","1a","")))))</f>
        <v/>
      </c>
      <c r="AA38" s="27" t="str">
        <f>IF('Création champs PV'!AA38=1,1,IF(OR('Création champs PV'!AA38="V1",'Création champs PV'!AA38="V2"),"V",IF('Création champs PV'!AA38="B1","B",IF('Création champs PV'!AA38="B2","B",IF('Création champs PV'!AA38="1a","1a","")))))</f>
        <v/>
      </c>
      <c r="AB38" s="27" t="str">
        <f>IF('Création champs PV'!AB38=1,1,IF(OR('Création champs PV'!AB38="V1",'Création champs PV'!AB38="V2"),"V",IF('Création champs PV'!AB38="B1","B",IF('Création champs PV'!AB38="B2","B",IF('Création champs PV'!AB38="1a","1a","")))))</f>
        <v/>
      </c>
      <c r="AC38" s="27" t="str">
        <f>IF('Création champs PV'!AC38=1,1,IF(OR('Création champs PV'!AC38="V1",'Création champs PV'!AC38="V2"),"V",IF('Création champs PV'!AC38="B1","B",IF('Création champs PV'!AC38="B2","B",IF('Création champs PV'!AC38="1a","1a","")))))</f>
        <v/>
      </c>
      <c r="AD38" s="27" t="str">
        <f>IF('Création champs PV'!AD38=1,1,IF(OR('Création champs PV'!AD38="V1",'Création champs PV'!AD38="V2"),"V",IF('Création champs PV'!AD38="B1","B",IF('Création champs PV'!AD38="B2","B",IF('Création champs PV'!AD38="1a","1a","")))))</f>
        <v/>
      </c>
      <c r="AE38" s="27" t="str">
        <f>IF('Création champs PV'!AE38=1,1,IF(OR('Création champs PV'!AE38="V1",'Création champs PV'!AE38="V2"),"V",IF('Création champs PV'!AE38="B1","B",IF('Création champs PV'!AE38="B2","B",IF('Création champs PV'!AE38="1a","1a","")))))</f>
        <v/>
      </c>
      <c r="AF38" s="27" t="str">
        <f>IF('Création champs PV'!AF38=1,1,IF(OR('Création champs PV'!AF38="V1",'Création champs PV'!AF38="V2"),"V",IF('Création champs PV'!AF38="B1","B",IF('Création champs PV'!AF38="B2","B",IF('Création champs PV'!AF38="1a","1a","")))))</f>
        <v/>
      </c>
      <c r="AG38" s="27" t="str">
        <f>IF('Création champs PV'!AG38=1,1,IF(OR('Création champs PV'!AG38="V1",'Création champs PV'!AG38="V2"),"V",IF('Création champs PV'!AG38="B1","B",IF('Création champs PV'!AG38="B2","B",IF('Création champs PV'!AG38="1a","1a","")))))</f>
        <v/>
      </c>
      <c r="AH38" s="27" t="str">
        <f>IF('Création champs PV'!AH38=1,1,IF(OR('Création champs PV'!AH38="V1",'Création champs PV'!AH38="V2"),"V",IF('Création champs PV'!AH38="B1","B",IF('Création champs PV'!AH38="B2","B",IF('Création champs PV'!AH38="1a","1a","")))))</f>
        <v/>
      </c>
      <c r="AI38" s="27" t="str">
        <f>IF('Création champs PV'!AI38=1,1,IF(OR('Création champs PV'!AI38="V1",'Création champs PV'!AI38="V2"),"V",IF('Création champs PV'!AI38="B1","B",IF('Création champs PV'!AI38="B2","B",IF('Création champs PV'!AI38="1a","1a","")))))</f>
        <v/>
      </c>
      <c r="AJ38" s="27" t="str">
        <f>IF('Création champs PV'!AJ38=1,1,IF(OR('Création champs PV'!AJ38="V1",'Création champs PV'!AJ38="V2"),"V",IF('Création champs PV'!AJ38="B1","B",IF('Création champs PV'!AJ38="B2","B",IF('Création champs PV'!AJ38="1a","1a","")))))</f>
        <v/>
      </c>
      <c r="AK38" s="27" t="str">
        <f>IF('Création champs PV'!AK38=1,1,IF(OR('Création champs PV'!AK38="V1",'Création champs PV'!AK38="V2"),"V",IF('Création champs PV'!AK38="B1","B",IF('Création champs PV'!AK38="B2","B",IF('Création champs PV'!AK38="1a","1a","")))))</f>
        <v/>
      </c>
      <c r="AL38" s="27" t="str">
        <f>IF('Création champs PV'!AL38=1,1,IF(OR('Création champs PV'!AL38="V1",'Création champs PV'!AL38="V2"),"V",IF('Création champs PV'!AL38="B1","B",IF('Création champs PV'!AL38="B2","B",IF('Création champs PV'!AL38="1a","1a","")))))</f>
        <v/>
      </c>
      <c r="AM38" s="27" t="str">
        <f>IF('Création champs PV'!AM38=1,1,IF(OR('Création champs PV'!AM38="V1",'Création champs PV'!AM38="V2"),"V",IF('Création champs PV'!AM38="B1","B",IF('Création champs PV'!AM38="B2","B",IF('Création champs PV'!AM38="1a","1a","")))))</f>
        <v/>
      </c>
      <c r="AN38" s="27" t="str">
        <f>IF('Création champs PV'!AN38=1,1,IF(OR('Création champs PV'!AN38="V1",'Création champs PV'!AN38="V2"),"V",IF('Création champs PV'!AN38="B1","B",IF('Création champs PV'!AN38="B2","B",IF('Création champs PV'!AN38="1a","1a","")))))</f>
        <v/>
      </c>
      <c r="AO38" s="27" t="str">
        <f>IF('Création champs PV'!AO38=1,1,IF(OR('Création champs PV'!AO38="V1",'Création champs PV'!AO38="V2"),"V",IF('Création champs PV'!AO38="B1","B",IF('Création champs PV'!AO38="B2","B",IF('Création champs PV'!AO38="1a","1a","")))))</f>
        <v/>
      </c>
      <c r="AP38" s="27" t="str">
        <f>IF('Création champs PV'!AP38=1,1,IF(OR('Création champs PV'!AP38="V1",'Création champs PV'!AP38="V2"),"V",IF('Création champs PV'!AP38="B1","B",IF('Création champs PV'!AP38="B2","B",IF('Création champs PV'!AP38="1a","1a","")))))</f>
        <v/>
      </c>
      <c r="AQ38" s="27" t="str">
        <f>IF('Création champs PV'!AQ38=1,1,IF(OR('Création champs PV'!AQ38="V1",'Création champs PV'!AQ38="V2"),"V",IF('Création champs PV'!AQ38="B1","B",IF('Création champs PV'!AQ38="B2","B",IF('Création champs PV'!AQ38="1a","1a","")))))</f>
        <v/>
      </c>
      <c r="AR38" s="27" t="str">
        <f>IF('Création champs PV'!AR38=1,1,IF(OR('Création champs PV'!AR38="V1",'Création champs PV'!AR38="V2"),"V",IF('Création champs PV'!AR38="B1","B",IF('Création champs PV'!AR38="B2","B",IF('Création champs PV'!AR38="1a","1a","")))))</f>
        <v/>
      </c>
      <c r="AS38" s="27" t="str">
        <f>IF('Création champs PV'!AS38=1,1,IF(OR('Création champs PV'!AS38="V1",'Création champs PV'!AS38="V2"),"V",IF('Création champs PV'!AS38="B1","B",IF('Création champs PV'!AS38="B2","B",IF('Création champs PV'!AS38="1a","1a","")))))</f>
        <v/>
      </c>
      <c r="AT38" s="27" t="str">
        <f>IF('Création champs PV'!AT38=1,1,IF(OR('Création champs PV'!AT38="V1",'Création champs PV'!AT38="V2"),"V",IF('Création champs PV'!AT38="B1","B",IF('Création champs PV'!AT38="B2","B",IF('Création champs PV'!AT38="1a","1a","")))))</f>
        <v/>
      </c>
      <c r="AU38" s="27" t="str">
        <f>IF('Création champs PV'!AU38=1,1,IF(OR('Création champs PV'!AU38="V1",'Création champs PV'!AU38="V2"),"V",IF('Création champs PV'!AU38="B1","B",IF('Création champs PV'!AU38="B2","B",IF('Création champs PV'!AU38="1a","1a","")))))</f>
        <v/>
      </c>
      <c r="AV38" s="27" t="str">
        <f>IF('Création champs PV'!AV38=1,1,IF(OR('Création champs PV'!AV38="V1",'Création champs PV'!AV38="V2"),"V",IF('Création champs PV'!AV38="B1","B",IF('Création champs PV'!AV38="B2","B",IF('Création champs PV'!AV38="1a","1a","")))))</f>
        <v/>
      </c>
      <c r="AW38" s="27" t="str">
        <f>IF('Création champs PV'!AW38=1,1,IF(OR('Création champs PV'!AW38="V1",'Création champs PV'!AW38="V2"),"V",IF('Création champs PV'!AW38="B1","B",IF('Création champs PV'!AW38="B2","B",IF('Création champs PV'!AW38="1a","1a","")))))</f>
        <v/>
      </c>
      <c r="AX38" s="27" t="str">
        <f>IF('Création champs PV'!AX38=1,1,IF(OR('Création champs PV'!AX38="V1",'Création champs PV'!AX38="V2"),"V",IF('Création champs PV'!AX38="B1","B",IF('Création champs PV'!AX38="B2","B",IF('Création champs PV'!AX38="1a","1a","")))))</f>
        <v/>
      </c>
      <c r="AY38" s="27" t="str">
        <f>IF('Création champs PV'!AY38=1,1,IF(OR('Création champs PV'!AY38="V1",'Création champs PV'!AY38="V2"),"V",IF('Création champs PV'!AY38="B1","B",IF('Création champs PV'!AY38="B2","B",IF('Création champs PV'!AY38="1a","1a","")))))</f>
        <v/>
      </c>
      <c r="AZ38" s="27" t="str">
        <f>IF('Création champs PV'!AZ38=1,1,IF(OR('Création champs PV'!AZ38="V1",'Création champs PV'!AZ38="V2"),"V",IF('Création champs PV'!AZ38="B1","B",IF('Création champs PV'!AZ38="B2","B",IF('Création champs PV'!AZ38="1a","1a","")))))</f>
        <v/>
      </c>
      <c r="BA38" s="27" t="str">
        <f>IF('Création champs PV'!BA38=1,1,IF(OR('Création champs PV'!BA38="V1",'Création champs PV'!BA38="V2"),"V",IF('Création champs PV'!BA38="B1","B",IF('Création champs PV'!BA38="B2","B",IF('Création champs PV'!BA38="1a","1a","")))))</f>
        <v/>
      </c>
      <c r="BB38" s="27" t="str">
        <f>IF('Création champs PV'!BB38=1,1,IF(OR('Création champs PV'!BB38="V1",'Création champs PV'!BB38="V2"),"V",IF('Création champs PV'!BB38="B1","B",IF('Création champs PV'!BB38="B2","B",IF('Création champs PV'!BB38="1a","1a","")))))</f>
        <v/>
      </c>
      <c r="BC38" s="27" t="str">
        <f>IF('Création champs PV'!BC38=1,1,IF(OR('Création champs PV'!BC38="V1",'Création champs PV'!BC38="V2"),"V",IF('Création champs PV'!BC38="B1","B",IF('Création champs PV'!BC38="B2","B",IF('Création champs PV'!BC38="1a","1a","")))))</f>
        <v/>
      </c>
      <c r="BD38" s="27" t="str">
        <f>IF('Création champs PV'!BD38=1,1,IF(OR('Création champs PV'!BD38="V1",'Création champs PV'!BD38="V2"),"V",IF('Création champs PV'!BD38="B1","B",IF('Création champs PV'!BD38="B2","B",IF('Création champs PV'!BD38="1a","1a","")))))</f>
        <v/>
      </c>
      <c r="BE38" s="27" t="str">
        <f>IF('Création champs PV'!BE38=1,1,IF(OR('Création champs PV'!BE38="V1",'Création champs PV'!BE38="V2"),"V",IF('Création champs PV'!BE38="B1","B",IF('Création champs PV'!BE38="B2","B",IF('Création champs PV'!BE38="1a","1a","")))))</f>
        <v/>
      </c>
      <c r="BF38" s="27" t="str">
        <f>IF('Création champs PV'!BF38=1,1,IF(OR('Création champs PV'!BF38="V1",'Création champs PV'!BF38="V2"),"V",IF('Création champs PV'!BF38="B1","B",IF('Création champs PV'!BF38="B2","B",IF('Création champs PV'!BF38="1a","1a","")))))</f>
        <v/>
      </c>
      <c r="BG38" s="27" t="str">
        <f>IF('Création champs PV'!BG38=1,1,IF(OR('Création champs PV'!BG38="V1",'Création champs PV'!BG38="V2"),"V",IF('Création champs PV'!BG38="B1","B",IF('Création champs PV'!BG38="B2","B",IF('Création champs PV'!BG38="1a","1a","")))))</f>
        <v/>
      </c>
      <c r="BH38" s="27" t="str">
        <f>IF('Création champs PV'!BH38=1,1,IF(OR('Création champs PV'!BH38="V1",'Création champs PV'!BH38="V2"),"V",IF('Création champs PV'!BH38="B1","B",IF('Création champs PV'!BH38="B2","B",IF('Création champs PV'!BH38="1a","1a","")))))</f>
        <v/>
      </c>
      <c r="BI38" s="27" t="str">
        <f>IF('Création champs PV'!BI38=1,1,IF(OR('Création champs PV'!BI38="V1",'Création champs PV'!BI38="V2"),"V",IF('Création champs PV'!BI38="B1","B",IF('Création champs PV'!BI38="B2","B",IF('Création champs PV'!BI38="1a","1a","")))))</f>
        <v/>
      </c>
      <c r="BJ38" s="27" t="str">
        <f>IF('Création champs PV'!BJ38=1,1,IF(OR('Création champs PV'!BJ38="V1",'Création champs PV'!BJ38="V2"),"V",IF('Création champs PV'!BJ38="B1","B",IF('Création champs PV'!BJ38="B2","B",IF('Création champs PV'!BJ38="1a","1a","")))))</f>
        <v/>
      </c>
      <c r="BK38" s="27" t="str">
        <f>IF('Création champs PV'!BK38=1,1,IF(OR('Création champs PV'!BK38="V1",'Création champs PV'!BK38="V2"),"V",IF('Création champs PV'!BK38="B1","B",IF('Création champs PV'!BK38="B2","B",IF('Création champs PV'!BK38="1a","1a","")))))</f>
        <v/>
      </c>
      <c r="BL38" s="27" t="str">
        <f>IF('Création champs PV'!BL38=1,1,IF(OR('Création champs PV'!BL38="V1",'Création champs PV'!BL38="V2"),"V",IF('Création champs PV'!BL38="B1","B",IF('Création champs PV'!BL38="B2","B",IF('Création champs PV'!BL38="1a","1a","")))))</f>
        <v/>
      </c>
      <c r="BM38" s="27" t="str">
        <f>IF('Création champs PV'!BM38=1,1,IF(OR('Création champs PV'!BM38="V1",'Création champs PV'!BM38="V2"),"V",IF('Création champs PV'!BM38="B1","B",IF('Création champs PV'!BM38="B2","B",IF('Création champs PV'!BM38="1a","1a","")))))</f>
        <v/>
      </c>
      <c r="BN38" s="27" t="str">
        <f>IF('Création champs PV'!BN38=1,1,IF(OR('Création champs PV'!BN38="V1",'Création champs PV'!BN38="V2"),"V",IF('Création champs PV'!BN38="B1","B",IF('Création champs PV'!BN38="B2","B",IF('Création champs PV'!BN38="1a","1a","")))))</f>
        <v/>
      </c>
      <c r="BO38" s="27" t="str">
        <f>IF('Création champs PV'!BO38=1,1,IF(OR('Création champs PV'!BO38="V1",'Création champs PV'!BO38="V2"),"V",IF('Création champs PV'!BO38="B1","B",IF('Création champs PV'!BO38="B2","B",IF('Création champs PV'!BO38="1a","1a","")))))</f>
        <v/>
      </c>
      <c r="BP38" s="27" t="str">
        <f>IF('Création champs PV'!BP38=1,1,IF(OR('Création champs PV'!BP38="V1",'Création champs PV'!BP38="V2"),"V",IF('Création champs PV'!BP38="B1","B",IF('Création champs PV'!BP38="B2","B",IF('Création champs PV'!BP38="1a","1a","")))))</f>
        <v/>
      </c>
      <c r="BQ38" s="27" t="str">
        <f>IF('Création champs PV'!BQ38=1,1,IF(OR('Création champs PV'!BQ38="V1",'Création champs PV'!BQ38="V2"),"V",IF('Création champs PV'!BQ38="B1","B",IF('Création champs PV'!BQ38="B2","B",IF('Création champs PV'!BQ38="1a","1a","")))))</f>
        <v/>
      </c>
      <c r="BR38" s="27" t="str">
        <f>IF('Création champs PV'!BR38=1,1,IF(OR('Création champs PV'!BR38="V1",'Création champs PV'!BR38="V2"),"V",IF('Création champs PV'!BR38="B1","B",IF('Création champs PV'!BR38="B2","B",IF('Création champs PV'!BR38="1a","1a","")))))</f>
        <v/>
      </c>
      <c r="BS38" s="27" t="str">
        <f>IF('Création champs PV'!BS38=1,1,IF(OR('Création champs PV'!BS38="V1",'Création champs PV'!BS38="V2"),"V",IF('Création champs PV'!BS38="B1","B",IF('Création champs PV'!BS38="B2","B",IF('Création champs PV'!BS38="1a","1a","")))))</f>
        <v/>
      </c>
      <c r="BT38" s="27" t="str">
        <f>IF('Création champs PV'!BT38=1,1,IF(OR('Création champs PV'!BT38="V1",'Création champs PV'!BT38="V2"),"V",IF('Création champs PV'!BT38="B1","B",IF('Création champs PV'!BT38="B2","B",IF('Création champs PV'!BT38="1a","1a","")))))</f>
        <v/>
      </c>
      <c r="BU38" s="27" t="str">
        <f>IF('Création champs PV'!BU38=1,1,IF(OR('Création champs PV'!BU38="V1",'Création champs PV'!BU38="V2"),"V",IF('Création champs PV'!BU38="B1","B",IF('Création champs PV'!BU38="B2","B",IF('Création champs PV'!BU38="1a","1a","")))))</f>
        <v/>
      </c>
      <c r="BV38" s="27" t="str">
        <f>IF('Création champs PV'!BV38=1,1,IF(OR('Création champs PV'!BV38="V1",'Création champs PV'!BV38="V2"),"V",IF('Création champs PV'!BV38="B1","B",IF('Création champs PV'!BV38="B2","B",IF('Création champs PV'!BV38="1a","1a","")))))</f>
        <v/>
      </c>
      <c r="BW38" s="27" t="str">
        <f>IF('Création champs PV'!BW38=1,1,IF(OR('Création champs PV'!BW38="V1",'Création champs PV'!BW38="V2"),"V",IF('Création champs PV'!BW38="B1","B",IF('Création champs PV'!BW38="B2","B",IF('Création champs PV'!BW38="1a","1a","")))))</f>
        <v/>
      </c>
      <c r="BX38" s="27" t="str">
        <f>IF('Création champs PV'!BX38=1,1,IF(OR('Création champs PV'!BX38="V1",'Création champs PV'!BX38="V2"),"V",IF('Création champs PV'!BX38="B1","B",IF('Création champs PV'!BX38="B2","B",IF('Création champs PV'!BX38="1a","1a","")))))</f>
        <v/>
      </c>
      <c r="BY38" s="27" t="str">
        <f>IF('Création champs PV'!BY38=1,1,IF(OR('Création champs PV'!BY38="V1",'Création champs PV'!BY38="V2"),"V",IF('Création champs PV'!BY38="B1","B",IF('Création champs PV'!BY38="B2","B",IF('Création champs PV'!BY38="1a","1a","")))))</f>
        <v/>
      </c>
      <c r="BZ38" s="27" t="str">
        <f>IF('Création champs PV'!BZ38=1,1,IF(OR('Création champs PV'!BZ38="V1",'Création champs PV'!BZ38="V2"),"V",IF('Création champs PV'!BZ38="B1","B",IF('Création champs PV'!BZ38="B2","B",IF('Création champs PV'!BZ38="1a","1a","")))))</f>
        <v/>
      </c>
      <c r="CA38" s="27" t="str">
        <f>IF('Création champs PV'!CA38=1,1,IF(OR('Création champs PV'!CA38="V1",'Création champs PV'!CA38="V2"),"V",IF('Création champs PV'!CA38="B1","B",IF('Création champs PV'!CA38="B2","B",IF('Création champs PV'!CA38="1a","1a","")))))</f>
        <v/>
      </c>
      <c r="CB38" s="27" t="str">
        <f>IF('Création champs PV'!CB38=1,1,IF(OR('Création champs PV'!CB38="V1",'Création champs PV'!CB38="V2"),"V",IF('Création champs PV'!CB38="B1","B",IF('Création champs PV'!CB38="B2","B",IF('Création champs PV'!CB38="1a","1a","")))))</f>
        <v/>
      </c>
      <c r="CC38" s="27" t="str">
        <f>IF('Création champs PV'!CC38=1,1,IF(OR('Création champs PV'!CC38="V1",'Création champs PV'!CC38="V2"),"V",IF('Création champs PV'!CC38="B1","B",IF('Création champs PV'!CC38="B2","B",IF('Création champs PV'!CC38="1a","1a","")))))</f>
        <v/>
      </c>
      <c r="CD38" s="27" t="str">
        <f>IF('Création champs PV'!CD38=1,1,IF(OR('Création champs PV'!CD38="V1",'Création champs PV'!CD38="V2"),"V",IF('Création champs PV'!CD38="B1","B",IF('Création champs PV'!CD38="B2","B",IF('Création champs PV'!CD38="1a","1a","")))))</f>
        <v/>
      </c>
      <c r="CE38" s="27" t="str">
        <f>IF('Création champs PV'!CE38=1,1,IF(OR('Création champs PV'!CE38="V1",'Création champs PV'!CE38="V2"),"V",IF('Création champs PV'!CE38="B1","B",IF('Création champs PV'!CE38="B2","B",IF('Création champs PV'!CE38="1a","1a","")))))</f>
        <v/>
      </c>
      <c r="CF38" s="27" t="str">
        <f>IF('Création champs PV'!CF38=1,1,IF(OR('Création champs PV'!CF38="V1",'Création champs PV'!CF38="V2"),"V",IF('Création champs PV'!CF38="B1","B",IF('Création champs PV'!CF38="B2","B",IF('Création champs PV'!CF38="1a","1a","")))))</f>
        <v/>
      </c>
      <c r="CG38" s="27" t="str">
        <f>IF('Création champs PV'!CG38=1,1,IF(OR('Création champs PV'!CG38="V1",'Création champs PV'!CG38="V2"),"V",IF('Création champs PV'!CG38="B1","B",IF('Création champs PV'!CG38="B2","B",IF('Création champs PV'!CG38="1a","1a","")))))</f>
        <v/>
      </c>
      <c r="CH38" s="27" t="str">
        <f>IF('Création champs PV'!CH38=1,1,IF(OR('Création champs PV'!CH38="V1",'Création champs PV'!CH38="V2"),"V",IF('Création champs PV'!CH38="B1","B",IF('Création champs PV'!CH38="B2","B",IF('Création champs PV'!CH38="1a","1a","")))))</f>
        <v/>
      </c>
      <c r="CI38" s="27" t="str">
        <f>IF('Création champs PV'!CI38=1,1,IF(OR('Création champs PV'!CI38="V1",'Création champs PV'!CI38="V2"),"V",IF('Création champs PV'!CI38="B1","B",IF('Création champs PV'!CI38="B2","B",IF('Création champs PV'!CI38="1a","1a","")))))</f>
        <v/>
      </c>
      <c r="CJ38" s="27" t="str">
        <f>IF('Création champs PV'!CJ38=1,1,IF(OR('Création champs PV'!CJ38="V1",'Création champs PV'!CJ38="V2"),"V",IF('Création champs PV'!CJ38="B1","B",IF('Création champs PV'!CJ38="B2","B",IF('Création champs PV'!CJ38="1a","1a","")))))</f>
        <v/>
      </c>
      <c r="CK38" s="27" t="str">
        <f>IF('Création champs PV'!CK38=1,1,IF(OR('Création champs PV'!CK38="V1",'Création champs PV'!CK38="V2"),"V",IF('Création champs PV'!CK38="B1","B",IF('Création champs PV'!CK38="B2","B",IF('Création champs PV'!CK38="1a","1a","")))))</f>
        <v/>
      </c>
      <c r="CL38" s="27" t="str">
        <f>IF('Création champs PV'!CL38=1,1,IF(OR('Création champs PV'!CL38="V1",'Création champs PV'!CL38="V2"),"V",IF('Création champs PV'!CL38="B1","B",IF('Création champs PV'!CL38="B2","B",IF('Création champs PV'!CL38="1a","1a","")))))</f>
        <v/>
      </c>
      <c r="CM38" s="27" t="str">
        <f>IF('Création champs PV'!CM38=1,1,IF(OR('Création champs PV'!CM38="V1",'Création champs PV'!CM38="V2"),"V",IF('Création champs PV'!CM38="B1","B",IF('Création champs PV'!CM38="B2","B",IF('Création champs PV'!CM38="1a","1a","")))))</f>
        <v/>
      </c>
      <c r="CN38" s="27" t="str">
        <f>IF('Création champs PV'!CN38=1,1,IF(OR('Création champs PV'!CN38="V1",'Création champs PV'!CN38="V2"),"V",IF('Création champs PV'!CN38="B1","B",IF('Création champs PV'!CN38="B2","B",IF('Création champs PV'!CN38="1a","1a","")))))</f>
        <v/>
      </c>
      <c r="CO38" s="27" t="str">
        <f>IF('Création champs PV'!CO38=1,1,IF(OR('Création champs PV'!CO38="V1",'Création champs PV'!CO38="V2"),"V",IF('Création champs PV'!CO38="B1","B",IF('Création champs PV'!CO38="B2","B",IF('Création champs PV'!CO38="1a","1a","")))))</f>
        <v/>
      </c>
      <c r="CP38" s="27" t="str">
        <f>IF('Création champs PV'!CP38=1,1,IF(OR('Création champs PV'!CP38="V1",'Création champs PV'!CP38="V2"),"V",IF('Création champs PV'!CP38="B1","B",IF('Création champs PV'!CP38="B2","B",IF('Création champs PV'!CP38="1a","1a","")))))</f>
        <v/>
      </c>
      <c r="CQ38" s="27" t="str">
        <f>IF('Création champs PV'!CQ38=1,1,IF(OR('Création champs PV'!CQ38="V1",'Création champs PV'!CQ38="V2"),"V",IF('Création champs PV'!CQ38="B1","B",IF('Création champs PV'!CQ38="B2","B",IF('Création champs PV'!CQ38="1a","1a","")))))</f>
        <v/>
      </c>
      <c r="CR38" s="27" t="str">
        <f>IF('Création champs PV'!CR38=1,1,IF(OR('Création champs PV'!CR38="V1",'Création champs PV'!CR38="V2"),"V",IF('Création champs PV'!CR38="B1","B",IF('Création champs PV'!CR38="B2","B",IF('Création champs PV'!CR38="1a","1a","")))))</f>
        <v/>
      </c>
      <c r="CS38" s="27" t="str">
        <f>IF('Création champs PV'!CS38=1,1,IF(OR('Création champs PV'!CS38="V1",'Création champs PV'!CS38="V2"),"V",IF('Création champs PV'!CS38="B1","B",IF('Création champs PV'!CS38="B2","B",IF('Création champs PV'!CS38="1a","1a","")))))</f>
        <v/>
      </c>
      <c r="CT38" s="27" t="str">
        <f>IF('Création champs PV'!CT38=1,1,IF(OR('Création champs PV'!CT38="V1",'Création champs PV'!CT38="V2"),"V",IF('Création champs PV'!CT38="B1","B",IF('Création champs PV'!CT38="B2","B",IF('Création champs PV'!CT38="1a","1a","")))))</f>
        <v/>
      </c>
      <c r="CU38" s="27" t="str">
        <f>IF('Création champs PV'!CU38=1,1,IF(OR('Création champs PV'!CU38="V1",'Création champs PV'!CU38="V2"),"V",IF('Création champs PV'!CU38="B1","B",IF('Création champs PV'!CU38="B2","B",IF('Création champs PV'!CU38="1a","1a","")))))</f>
        <v/>
      </c>
      <c r="CV38" s="27" t="str">
        <f>IF('Création champs PV'!CV38=1,1,IF(OR('Création champs PV'!CV38="V1",'Création champs PV'!CV38="V2"),"V",IF('Création champs PV'!CV38="B1","B",IF('Création champs PV'!CV38="B2","B",IF('Création champs PV'!CV38="1a","1a","")))))</f>
        <v/>
      </c>
      <c r="CW38" s="27" t="str">
        <f>IF('Création champs PV'!CW38=1,1,IF(OR('Création champs PV'!CW38="V1",'Création champs PV'!CW38="V2"),"V",IF('Création champs PV'!CW38="B1","B",IF('Création champs PV'!CW38="B2","B",IF('Création champs PV'!CW38="1a","1a","")))))</f>
        <v/>
      </c>
      <c r="CX38" s="27" t="str">
        <f>IF('Création champs PV'!CX38=1,1,IF(OR('Création champs PV'!CX38="V1",'Création champs PV'!CX38="V2"),"V",IF('Création champs PV'!CX38="B1","B",IF('Création champs PV'!CX38="B2","B",IF('Création champs PV'!CX38="1a","1a","")))))</f>
        <v/>
      </c>
      <c r="CY38" s="27" t="str">
        <f>IF('Création champs PV'!CY38=1,1,IF(OR('Création champs PV'!CY38="V1",'Création champs PV'!CY38="V2"),"V",IF('Création champs PV'!CY38="B1","B",IF('Création champs PV'!CY38="B2","B",IF('Création champs PV'!CY38="1a","1a","")))))</f>
        <v/>
      </c>
      <c r="CZ38" s="27" t="str">
        <f>IF('Création champs PV'!CZ38=1,1,IF(OR('Création champs PV'!CZ38="V1",'Création champs PV'!CZ38="V2"),"V",IF('Création champs PV'!CZ38="B1","B",IF('Création champs PV'!CZ38="B2","B",IF('Création champs PV'!CZ38="1a","1a","")))))</f>
        <v/>
      </c>
      <c r="DA38" s="27" t="str">
        <f>IF('Création champs PV'!DA38=1,1,IF(OR('Création champs PV'!DA38="V1",'Création champs PV'!DA38="V2"),"V",IF('Création champs PV'!DA38="B1","B",IF('Création champs PV'!DA38="B2","B",IF('Création champs PV'!DA38="1a","1a","")))))</f>
        <v/>
      </c>
      <c r="DB38" s="27" t="str">
        <f>IF('Création champs PV'!DB38=1,1,IF(OR('Création champs PV'!DB38="V1",'Création champs PV'!DB38="V2"),"V",IF('Création champs PV'!DB38="B1","B",IF('Création champs PV'!DB38="B2","B",IF('Création champs PV'!DB38="1a","1a","")))))</f>
        <v/>
      </c>
      <c r="DC38" s="27" t="str">
        <f>IF('Création champs PV'!DC38=1,1,IF(OR('Création champs PV'!DC38="V1",'Création champs PV'!DC38="V2"),"V",IF('Création champs PV'!DC38="B1","B",IF('Création champs PV'!DC38="B2","B",IF('Création champs PV'!DC38="1a","1a","")))))</f>
        <v/>
      </c>
      <c r="DD38" s="28" t="str">
        <f>IF('Création champs PV'!DD38=1,1,IF(OR('Création champs PV'!DD38="V1",'Création champs PV'!DD38="V2"),"V",IF('Création champs PV'!DD38="B1","B",IF('Création champs PV'!DD38="B2","B",IF('Création champs PV'!DD38="1a","1a","")))))</f>
        <v/>
      </c>
      <c r="DE38" s="37"/>
    </row>
    <row r="39" spans="2:109" ht="21" customHeight="1" x14ac:dyDescent="0.35">
      <c r="B39" s="36"/>
      <c r="C39" s="26" t="str">
        <f>IF('Création champs PV'!C39=1,1,IF(OR('Création champs PV'!C39="V1",'Création champs PV'!C39="V2"),"V",IF('Création champs PV'!C39="B1","B",IF('Création champs PV'!C39="B2","B",IF('Création champs PV'!C39="1a","1a","")))))</f>
        <v/>
      </c>
      <c r="D39" s="27" t="str">
        <f>IF('Création champs PV'!D39=1,1,IF(OR('Création champs PV'!D39="V1",'Création champs PV'!D39="V2"),"V",IF('Création champs PV'!D39="B1","B",IF('Création champs PV'!D39="B2","B",IF('Création champs PV'!D39="1a","1a","")))))</f>
        <v/>
      </c>
      <c r="E39" s="27" t="str">
        <f>IF('Création champs PV'!E39=1,1,IF(OR('Création champs PV'!E39="V1",'Création champs PV'!E39="V2"),"V",IF('Création champs PV'!E39="B1","B",IF('Création champs PV'!E39="B2","B",IF('Création champs PV'!E39="1a","1a","")))))</f>
        <v/>
      </c>
      <c r="F39" s="27" t="str">
        <f>IF('Création champs PV'!F39=1,1,IF(OR('Création champs PV'!F39="V1",'Création champs PV'!F39="V2"),"V",IF('Création champs PV'!F39="B1","B",IF('Création champs PV'!F39="B2","B",IF('Création champs PV'!F39="1a","1a","")))))</f>
        <v/>
      </c>
      <c r="G39" s="27" t="str">
        <f>IF('Création champs PV'!G39=1,1,IF(OR('Création champs PV'!G39="V1",'Création champs PV'!G39="V2"),"V",IF('Création champs PV'!G39="B1","B",IF('Création champs PV'!G39="B2","B",IF('Création champs PV'!G39="1a","1a","")))))</f>
        <v/>
      </c>
      <c r="H39" s="27" t="str">
        <f>IF('Création champs PV'!H39=1,1,IF(OR('Création champs PV'!H39="V1",'Création champs PV'!H39="V2"),"V",IF('Création champs PV'!H39="B1","B",IF('Création champs PV'!H39="B2","B",IF('Création champs PV'!H39="1a","1a","")))))</f>
        <v/>
      </c>
      <c r="I39" s="27" t="str">
        <f>IF('Création champs PV'!I39=1,1,IF(OR('Création champs PV'!I39="V1",'Création champs PV'!I39="V2"),"V",IF('Création champs PV'!I39="B1","B",IF('Création champs PV'!I39="B2","B",IF('Création champs PV'!I39="1a","1a","")))))</f>
        <v/>
      </c>
      <c r="J39" s="27" t="str">
        <f>IF('Création champs PV'!J39=1,1,IF(OR('Création champs PV'!J39="V1",'Création champs PV'!J39="V2"),"V",IF('Création champs PV'!J39="B1","B",IF('Création champs PV'!J39="B2","B",IF('Création champs PV'!J39="1a","1a","")))))</f>
        <v/>
      </c>
      <c r="K39" s="27" t="str">
        <f>IF('Création champs PV'!K39=1,1,IF(OR('Création champs PV'!K39="V1",'Création champs PV'!K39="V2"),"V",IF('Création champs PV'!K39="B1","B",IF('Création champs PV'!K39="B2","B",IF('Création champs PV'!K39="1a","1a","")))))</f>
        <v/>
      </c>
      <c r="L39" s="27" t="str">
        <f>IF('Création champs PV'!L39=1,1,IF(OR('Création champs PV'!L39="V1",'Création champs PV'!L39="V2"),"V",IF('Création champs PV'!L39="B1","B",IF('Création champs PV'!L39="B2","B",IF('Création champs PV'!L39="1a","1a","")))))</f>
        <v/>
      </c>
      <c r="M39" s="27" t="str">
        <f>IF('Création champs PV'!M39=1,1,IF(OR('Création champs PV'!M39="V1",'Création champs PV'!M39="V2"),"V",IF('Création champs PV'!M39="B1","B",IF('Création champs PV'!M39="B2","B",IF('Création champs PV'!M39="1a","1a","")))))</f>
        <v/>
      </c>
      <c r="N39" s="27" t="str">
        <f>IF('Création champs PV'!N39=1,1,IF(OR('Création champs PV'!N39="V1",'Création champs PV'!N39="V2"),"V",IF('Création champs PV'!N39="B1","B",IF('Création champs PV'!N39="B2","B",IF('Création champs PV'!N39="1a","1a","")))))</f>
        <v/>
      </c>
      <c r="O39" s="27" t="str">
        <f>IF('Création champs PV'!O39=1,1,IF(OR('Création champs PV'!O39="V1",'Création champs PV'!O39="V2"),"V",IF('Création champs PV'!O39="B1","B",IF('Création champs PV'!O39="B2","B",IF('Création champs PV'!O39="1a","1a","")))))</f>
        <v/>
      </c>
      <c r="P39" s="27" t="str">
        <f>IF('Création champs PV'!P39=1,1,IF(OR('Création champs PV'!P39="V1",'Création champs PV'!P39="V2"),"V",IF('Création champs PV'!P39="B1","B",IF('Création champs PV'!P39="B2","B",IF('Création champs PV'!P39="1a","1a","")))))</f>
        <v/>
      </c>
      <c r="Q39" s="27" t="str">
        <f>IF('Création champs PV'!Q39=1,1,IF(OR('Création champs PV'!Q39="V1",'Création champs PV'!Q39="V2"),"V",IF('Création champs PV'!Q39="B1","B",IF('Création champs PV'!Q39="B2","B",IF('Création champs PV'!Q39="1a","1a","")))))</f>
        <v/>
      </c>
      <c r="R39" s="27" t="str">
        <f>IF('Création champs PV'!R39=1,1,IF(OR('Création champs PV'!R39="V1",'Création champs PV'!R39="V2"),"V",IF('Création champs PV'!R39="B1","B",IF('Création champs PV'!R39="B2","B",IF('Création champs PV'!R39="1a","1a","")))))</f>
        <v/>
      </c>
      <c r="S39" s="27" t="str">
        <f>IF('Création champs PV'!S39=1,1,IF(OR('Création champs PV'!S39="V1",'Création champs PV'!S39="V2"),"V",IF('Création champs PV'!S39="B1","B",IF('Création champs PV'!S39="B2","B",IF('Création champs PV'!S39="1a","1a","")))))</f>
        <v/>
      </c>
      <c r="T39" s="27" t="str">
        <f>IF('Création champs PV'!T39=1,1,IF(OR('Création champs PV'!T39="V1",'Création champs PV'!T39="V2"),"V",IF('Création champs PV'!T39="B1","B",IF('Création champs PV'!T39="B2","B",IF('Création champs PV'!T39="1a","1a","")))))</f>
        <v/>
      </c>
      <c r="U39" s="27" t="str">
        <f>IF('Création champs PV'!U39=1,1,IF(OR('Création champs PV'!U39="V1",'Création champs PV'!U39="V2"),"V",IF('Création champs PV'!U39="B1","B",IF('Création champs PV'!U39="B2","B",IF('Création champs PV'!U39="1a","1a","")))))</f>
        <v/>
      </c>
      <c r="V39" s="27" t="str">
        <f>IF('Création champs PV'!V39=1,1,IF(OR('Création champs PV'!V39="V1",'Création champs PV'!V39="V2"),"V",IF('Création champs PV'!V39="B1","B",IF('Création champs PV'!V39="B2","B",IF('Création champs PV'!V39="1a","1a","")))))</f>
        <v/>
      </c>
      <c r="W39" s="27" t="str">
        <f>IF('Création champs PV'!W39=1,1,IF(OR('Création champs PV'!W39="V1",'Création champs PV'!W39="V2"),"V",IF('Création champs PV'!W39="B1","B",IF('Création champs PV'!W39="B2","B",IF('Création champs PV'!W39="1a","1a","")))))</f>
        <v/>
      </c>
      <c r="X39" s="27" t="str">
        <f>IF('Création champs PV'!X39=1,1,IF(OR('Création champs PV'!X39="V1",'Création champs PV'!X39="V2"),"V",IF('Création champs PV'!X39="B1","B",IF('Création champs PV'!X39="B2","B",IF('Création champs PV'!X39="1a","1a","")))))</f>
        <v/>
      </c>
      <c r="Y39" s="27" t="str">
        <f>IF('Création champs PV'!Y39=1,1,IF(OR('Création champs PV'!Y39="V1",'Création champs PV'!Y39="V2"),"V",IF('Création champs PV'!Y39="B1","B",IF('Création champs PV'!Y39="B2","B",IF('Création champs PV'!Y39="1a","1a","")))))</f>
        <v/>
      </c>
      <c r="Z39" s="27" t="str">
        <f>IF('Création champs PV'!Z39=1,1,IF(OR('Création champs PV'!Z39="V1",'Création champs PV'!Z39="V2"),"V",IF('Création champs PV'!Z39="B1","B",IF('Création champs PV'!Z39="B2","B",IF('Création champs PV'!Z39="1a","1a","")))))</f>
        <v/>
      </c>
      <c r="AA39" s="27" t="str">
        <f>IF('Création champs PV'!AA39=1,1,IF(OR('Création champs PV'!AA39="V1",'Création champs PV'!AA39="V2"),"V",IF('Création champs PV'!AA39="B1","B",IF('Création champs PV'!AA39="B2","B",IF('Création champs PV'!AA39="1a","1a","")))))</f>
        <v/>
      </c>
      <c r="AB39" s="27" t="str">
        <f>IF('Création champs PV'!AB39=1,1,IF(OR('Création champs PV'!AB39="V1",'Création champs PV'!AB39="V2"),"V",IF('Création champs PV'!AB39="B1","B",IF('Création champs PV'!AB39="B2","B",IF('Création champs PV'!AB39="1a","1a","")))))</f>
        <v/>
      </c>
      <c r="AC39" s="27" t="str">
        <f>IF('Création champs PV'!AC39=1,1,IF(OR('Création champs PV'!AC39="V1",'Création champs PV'!AC39="V2"),"V",IF('Création champs PV'!AC39="B1","B",IF('Création champs PV'!AC39="B2","B",IF('Création champs PV'!AC39="1a","1a","")))))</f>
        <v/>
      </c>
      <c r="AD39" s="27" t="str">
        <f>IF('Création champs PV'!AD39=1,1,IF(OR('Création champs PV'!AD39="V1",'Création champs PV'!AD39="V2"),"V",IF('Création champs PV'!AD39="B1","B",IF('Création champs PV'!AD39="B2","B",IF('Création champs PV'!AD39="1a","1a","")))))</f>
        <v/>
      </c>
      <c r="AE39" s="27" t="str">
        <f>IF('Création champs PV'!AE39=1,1,IF(OR('Création champs PV'!AE39="V1",'Création champs PV'!AE39="V2"),"V",IF('Création champs PV'!AE39="B1","B",IF('Création champs PV'!AE39="B2","B",IF('Création champs PV'!AE39="1a","1a","")))))</f>
        <v/>
      </c>
      <c r="AF39" s="27" t="str">
        <f>IF('Création champs PV'!AF39=1,1,IF(OR('Création champs PV'!AF39="V1",'Création champs PV'!AF39="V2"),"V",IF('Création champs PV'!AF39="B1","B",IF('Création champs PV'!AF39="B2","B",IF('Création champs PV'!AF39="1a","1a","")))))</f>
        <v/>
      </c>
      <c r="AG39" s="27" t="str">
        <f>IF('Création champs PV'!AG39=1,1,IF(OR('Création champs PV'!AG39="V1",'Création champs PV'!AG39="V2"),"V",IF('Création champs PV'!AG39="B1","B",IF('Création champs PV'!AG39="B2","B",IF('Création champs PV'!AG39="1a","1a","")))))</f>
        <v/>
      </c>
      <c r="AH39" s="27" t="str">
        <f>IF('Création champs PV'!AH39=1,1,IF(OR('Création champs PV'!AH39="V1",'Création champs PV'!AH39="V2"),"V",IF('Création champs PV'!AH39="B1","B",IF('Création champs PV'!AH39="B2","B",IF('Création champs PV'!AH39="1a","1a","")))))</f>
        <v/>
      </c>
      <c r="AI39" s="27" t="str">
        <f>IF('Création champs PV'!AI39=1,1,IF(OR('Création champs PV'!AI39="V1",'Création champs PV'!AI39="V2"),"V",IF('Création champs PV'!AI39="B1","B",IF('Création champs PV'!AI39="B2","B",IF('Création champs PV'!AI39="1a","1a","")))))</f>
        <v/>
      </c>
      <c r="AJ39" s="27" t="str">
        <f>IF('Création champs PV'!AJ39=1,1,IF(OR('Création champs PV'!AJ39="V1",'Création champs PV'!AJ39="V2"),"V",IF('Création champs PV'!AJ39="B1","B",IF('Création champs PV'!AJ39="B2","B",IF('Création champs PV'!AJ39="1a","1a","")))))</f>
        <v/>
      </c>
      <c r="AK39" s="27" t="str">
        <f>IF('Création champs PV'!AK39=1,1,IF(OR('Création champs PV'!AK39="V1",'Création champs PV'!AK39="V2"),"V",IF('Création champs PV'!AK39="B1","B",IF('Création champs PV'!AK39="B2","B",IF('Création champs PV'!AK39="1a","1a","")))))</f>
        <v/>
      </c>
      <c r="AL39" s="27" t="str">
        <f>IF('Création champs PV'!AL39=1,1,IF(OR('Création champs PV'!AL39="V1",'Création champs PV'!AL39="V2"),"V",IF('Création champs PV'!AL39="B1","B",IF('Création champs PV'!AL39="B2","B",IF('Création champs PV'!AL39="1a","1a","")))))</f>
        <v/>
      </c>
      <c r="AM39" s="27" t="str">
        <f>IF('Création champs PV'!AM39=1,1,IF(OR('Création champs PV'!AM39="V1",'Création champs PV'!AM39="V2"),"V",IF('Création champs PV'!AM39="B1","B",IF('Création champs PV'!AM39="B2","B",IF('Création champs PV'!AM39="1a","1a","")))))</f>
        <v/>
      </c>
      <c r="AN39" s="27" t="str">
        <f>IF('Création champs PV'!AN39=1,1,IF(OR('Création champs PV'!AN39="V1",'Création champs PV'!AN39="V2"),"V",IF('Création champs PV'!AN39="B1","B",IF('Création champs PV'!AN39="B2","B",IF('Création champs PV'!AN39="1a","1a","")))))</f>
        <v/>
      </c>
      <c r="AO39" s="27" t="str">
        <f>IF('Création champs PV'!AO39=1,1,IF(OR('Création champs PV'!AO39="V1",'Création champs PV'!AO39="V2"),"V",IF('Création champs PV'!AO39="B1","B",IF('Création champs PV'!AO39="B2","B",IF('Création champs PV'!AO39="1a","1a","")))))</f>
        <v/>
      </c>
      <c r="AP39" s="27" t="str">
        <f>IF('Création champs PV'!AP39=1,1,IF(OR('Création champs PV'!AP39="V1",'Création champs PV'!AP39="V2"),"V",IF('Création champs PV'!AP39="B1","B",IF('Création champs PV'!AP39="B2","B",IF('Création champs PV'!AP39="1a","1a","")))))</f>
        <v/>
      </c>
      <c r="AQ39" s="27" t="str">
        <f>IF('Création champs PV'!AQ39=1,1,IF(OR('Création champs PV'!AQ39="V1",'Création champs PV'!AQ39="V2"),"V",IF('Création champs PV'!AQ39="B1","B",IF('Création champs PV'!AQ39="B2","B",IF('Création champs PV'!AQ39="1a","1a","")))))</f>
        <v/>
      </c>
      <c r="AR39" s="27" t="str">
        <f>IF('Création champs PV'!AR39=1,1,IF(OR('Création champs PV'!AR39="V1",'Création champs PV'!AR39="V2"),"V",IF('Création champs PV'!AR39="B1","B",IF('Création champs PV'!AR39="B2","B",IF('Création champs PV'!AR39="1a","1a","")))))</f>
        <v/>
      </c>
      <c r="AS39" s="27" t="str">
        <f>IF('Création champs PV'!AS39=1,1,IF(OR('Création champs PV'!AS39="V1",'Création champs PV'!AS39="V2"),"V",IF('Création champs PV'!AS39="B1","B",IF('Création champs PV'!AS39="B2","B",IF('Création champs PV'!AS39="1a","1a","")))))</f>
        <v/>
      </c>
      <c r="AT39" s="27" t="str">
        <f>IF('Création champs PV'!AT39=1,1,IF(OR('Création champs PV'!AT39="V1",'Création champs PV'!AT39="V2"),"V",IF('Création champs PV'!AT39="B1","B",IF('Création champs PV'!AT39="B2","B",IF('Création champs PV'!AT39="1a","1a","")))))</f>
        <v/>
      </c>
      <c r="AU39" s="27" t="str">
        <f>IF('Création champs PV'!AU39=1,1,IF(OR('Création champs PV'!AU39="V1",'Création champs PV'!AU39="V2"),"V",IF('Création champs PV'!AU39="B1","B",IF('Création champs PV'!AU39="B2","B",IF('Création champs PV'!AU39="1a","1a","")))))</f>
        <v/>
      </c>
      <c r="AV39" s="27" t="str">
        <f>IF('Création champs PV'!AV39=1,1,IF(OR('Création champs PV'!AV39="V1",'Création champs PV'!AV39="V2"),"V",IF('Création champs PV'!AV39="B1","B",IF('Création champs PV'!AV39="B2","B",IF('Création champs PV'!AV39="1a","1a","")))))</f>
        <v/>
      </c>
      <c r="AW39" s="27" t="str">
        <f>IF('Création champs PV'!AW39=1,1,IF(OR('Création champs PV'!AW39="V1",'Création champs PV'!AW39="V2"),"V",IF('Création champs PV'!AW39="B1","B",IF('Création champs PV'!AW39="B2","B",IF('Création champs PV'!AW39="1a","1a","")))))</f>
        <v/>
      </c>
      <c r="AX39" s="27" t="str">
        <f>IF('Création champs PV'!AX39=1,1,IF(OR('Création champs PV'!AX39="V1",'Création champs PV'!AX39="V2"),"V",IF('Création champs PV'!AX39="B1","B",IF('Création champs PV'!AX39="B2","B",IF('Création champs PV'!AX39="1a","1a","")))))</f>
        <v/>
      </c>
      <c r="AY39" s="27" t="str">
        <f>IF('Création champs PV'!AY39=1,1,IF(OR('Création champs PV'!AY39="V1",'Création champs PV'!AY39="V2"),"V",IF('Création champs PV'!AY39="B1","B",IF('Création champs PV'!AY39="B2","B",IF('Création champs PV'!AY39="1a","1a","")))))</f>
        <v/>
      </c>
      <c r="AZ39" s="27" t="str">
        <f>IF('Création champs PV'!AZ39=1,1,IF(OR('Création champs PV'!AZ39="V1",'Création champs PV'!AZ39="V2"),"V",IF('Création champs PV'!AZ39="B1","B",IF('Création champs PV'!AZ39="B2","B",IF('Création champs PV'!AZ39="1a","1a","")))))</f>
        <v/>
      </c>
      <c r="BA39" s="27" t="str">
        <f>IF('Création champs PV'!BA39=1,1,IF(OR('Création champs PV'!BA39="V1",'Création champs PV'!BA39="V2"),"V",IF('Création champs PV'!BA39="B1","B",IF('Création champs PV'!BA39="B2","B",IF('Création champs PV'!BA39="1a","1a","")))))</f>
        <v/>
      </c>
      <c r="BB39" s="27" t="str">
        <f>IF('Création champs PV'!BB39=1,1,IF(OR('Création champs PV'!BB39="V1",'Création champs PV'!BB39="V2"),"V",IF('Création champs PV'!BB39="B1","B",IF('Création champs PV'!BB39="B2","B",IF('Création champs PV'!BB39="1a","1a","")))))</f>
        <v/>
      </c>
      <c r="BC39" s="27" t="str">
        <f>IF('Création champs PV'!BC39=1,1,IF(OR('Création champs PV'!BC39="V1",'Création champs PV'!BC39="V2"),"V",IF('Création champs PV'!BC39="B1","B",IF('Création champs PV'!BC39="B2","B",IF('Création champs PV'!BC39="1a","1a","")))))</f>
        <v/>
      </c>
      <c r="BD39" s="27" t="str">
        <f>IF('Création champs PV'!BD39=1,1,IF(OR('Création champs PV'!BD39="V1",'Création champs PV'!BD39="V2"),"V",IF('Création champs PV'!BD39="B1","B",IF('Création champs PV'!BD39="B2","B",IF('Création champs PV'!BD39="1a","1a","")))))</f>
        <v/>
      </c>
      <c r="BE39" s="27" t="str">
        <f>IF('Création champs PV'!BE39=1,1,IF(OR('Création champs PV'!BE39="V1",'Création champs PV'!BE39="V2"),"V",IF('Création champs PV'!BE39="B1","B",IF('Création champs PV'!BE39="B2","B",IF('Création champs PV'!BE39="1a","1a","")))))</f>
        <v/>
      </c>
      <c r="BF39" s="27" t="str">
        <f>IF('Création champs PV'!BF39=1,1,IF(OR('Création champs PV'!BF39="V1",'Création champs PV'!BF39="V2"),"V",IF('Création champs PV'!BF39="B1","B",IF('Création champs PV'!BF39="B2","B",IF('Création champs PV'!BF39="1a","1a","")))))</f>
        <v/>
      </c>
      <c r="BG39" s="27" t="str">
        <f>IF('Création champs PV'!BG39=1,1,IF(OR('Création champs PV'!BG39="V1",'Création champs PV'!BG39="V2"),"V",IF('Création champs PV'!BG39="B1","B",IF('Création champs PV'!BG39="B2","B",IF('Création champs PV'!BG39="1a","1a","")))))</f>
        <v/>
      </c>
      <c r="BH39" s="27" t="str">
        <f>IF('Création champs PV'!BH39=1,1,IF(OR('Création champs PV'!BH39="V1",'Création champs PV'!BH39="V2"),"V",IF('Création champs PV'!BH39="B1","B",IF('Création champs PV'!BH39="B2","B",IF('Création champs PV'!BH39="1a","1a","")))))</f>
        <v/>
      </c>
      <c r="BI39" s="27" t="str">
        <f>IF('Création champs PV'!BI39=1,1,IF(OR('Création champs PV'!BI39="V1",'Création champs PV'!BI39="V2"),"V",IF('Création champs PV'!BI39="B1","B",IF('Création champs PV'!BI39="B2","B",IF('Création champs PV'!BI39="1a","1a","")))))</f>
        <v/>
      </c>
      <c r="BJ39" s="27" t="str">
        <f>IF('Création champs PV'!BJ39=1,1,IF(OR('Création champs PV'!BJ39="V1",'Création champs PV'!BJ39="V2"),"V",IF('Création champs PV'!BJ39="B1","B",IF('Création champs PV'!BJ39="B2","B",IF('Création champs PV'!BJ39="1a","1a","")))))</f>
        <v/>
      </c>
      <c r="BK39" s="27" t="str">
        <f>IF('Création champs PV'!BK39=1,1,IF(OR('Création champs PV'!BK39="V1",'Création champs PV'!BK39="V2"),"V",IF('Création champs PV'!BK39="B1","B",IF('Création champs PV'!BK39="B2","B",IF('Création champs PV'!BK39="1a","1a","")))))</f>
        <v/>
      </c>
      <c r="BL39" s="27" t="str">
        <f>IF('Création champs PV'!BL39=1,1,IF(OR('Création champs PV'!BL39="V1",'Création champs PV'!BL39="V2"),"V",IF('Création champs PV'!BL39="B1","B",IF('Création champs PV'!BL39="B2","B",IF('Création champs PV'!BL39="1a","1a","")))))</f>
        <v/>
      </c>
      <c r="BM39" s="27" t="str">
        <f>IF('Création champs PV'!BM39=1,1,IF(OR('Création champs PV'!BM39="V1",'Création champs PV'!BM39="V2"),"V",IF('Création champs PV'!BM39="B1","B",IF('Création champs PV'!BM39="B2","B",IF('Création champs PV'!BM39="1a","1a","")))))</f>
        <v/>
      </c>
      <c r="BN39" s="27" t="str">
        <f>IF('Création champs PV'!BN39=1,1,IF(OR('Création champs PV'!BN39="V1",'Création champs PV'!BN39="V2"),"V",IF('Création champs PV'!BN39="B1","B",IF('Création champs PV'!BN39="B2","B",IF('Création champs PV'!BN39="1a","1a","")))))</f>
        <v/>
      </c>
      <c r="BO39" s="27" t="str">
        <f>IF('Création champs PV'!BO39=1,1,IF(OR('Création champs PV'!BO39="V1",'Création champs PV'!BO39="V2"),"V",IF('Création champs PV'!BO39="B1","B",IF('Création champs PV'!BO39="B2","B",IF('Création champs PV'!BO39="1a","1a","")))))</f>
        <v/>
      </c>
      <c r="BP39" s="27" t="str">
        <f>IF('Création champs PV'!BP39=1,1,IF(OR('Création champs PV'!BP39="V1",'Création champs PV'!BP39="V2"),"V",IF('Création champs PV'!BP39="B1","B",IF('Création champs PV'!BP39="B2","B",IF('Création champs PV'!BP39="1a","1a","")))))</f>
        <v/>
      </c>
      <c r="BQ39" s="27" t="str">
        <f>IF('Création champs PV'!BQ39=1,1,IF(OR('Création champs PV'!BQ39="V1",'Création champs PV'!BQ39="V2"),"V",IF('Création champs PV'!BQ39="B1","B",IF('Création champs PV'!BQ39="B2","B",IF('Création champs PV'!BQ39="1a","1a","")))))</f>
        <v/>
      </c>
      <c r="BR39" s="27" t="str">
        <f>IF('Création champs PV'!BR39=1,1,IF(OR('Création champs PV'!BR39="V1",'Création champs PV'!BR39="V2"),"V",IF('Création champs PV'!BR39="B1","B",IF('Création champs PV'!BR39="B2","B",IF('Création champs PV'!BR39="1a","1a","")))))</f>
        <v/>
      </c>
      <c r="BS39" s="27" t="str">
        <f>IF('Création champs PV'!BS39=1,1,IF(OR('Création champs PV'!BS39="V1",'Création champs PV'!BS39="V2"),"V",IF('Création champs PV'!BS39="B1","B",IF('Création champs PV'!BS39="B2","B",IF('Création champs PV'!BS39="1a","1a","")))))</f>
        <v/>
      </c>
      <c r="BT39" s="27" t="str">
        <f>IF('Création champs PV'!BT39=1,1,IF(OR('Création champs PV'!BT39="V1",'Création champs PV'!BT39="V2"),"V",IF('Création champs PV'!BT39="B1","B",IF('Création champs PV'!BT39="B2","B",IF('Création champs PV'!BT39="1a","1a","")))))</f>
        <v/>
      </c>
      <c r="BU39" s="27" t="str">
        <f>IF('Création champs PV'!BU39=1,1,IF(OR('Création champs PV'!BU39="V1",'Création champs PV'!BU39="V2"),"V",IF('Création champs PV'!BU39="B1","B",IF('Création champs PV'!BU39="B2","B",IF('Création champs PV'!BU39="1a","1a","")))))</f>
        <v/>
      </c>
      <c r="BV39" s="27" t="str">
        <f>IF('Création champs PV'!BV39=1,1,IF(OR('Création champs PV'!BV39="V1",'Création champs PV'!BV39="V2"),"V",IF('Création champs PV'!BV39="B1","B",IF('Création champs PV'!BV39="B2","B",IF('Création champs PV'!BV39="1a","1a","")))))</f>
        <v/>
      </c>
      <c r="BW39" s="27" t="str">
        <f>IF('Création champs PV'!BW39=1,1,IF(OR('Création champs PV'!BW39="V1",'Création champs PV'!BW39="V2"),"V",IF('Création champs PV'!BW39="B1","B",IF('Création champs PV'!BW39="B2","B",IF('Création champs PV'!BW39="1a","1a","")))))</f>
        <v/>
      </c>
      <c r="BX39" s="27" t="str">
        <f>IF('Création champs PV'!BX39=1,1,IF(OR('Création champs PV'!BX39="V1",'Création champs PV'!BX39="V2"),"V",IF('Création champs PV'!BX39="B1","B",IF('Création champs PV'!BX39="B2","B",IF('Création champs PV'!BX39="1a","1a","")))))</f>
        <v/>
      </c>
      <c r="BY39" s="27" t="str">
        <f>IF('Création champs PV'!BY39=1,1,IF(OR('Création champs PV'!BY39="V1",'Création champs PV'!BY39="V2"),"V",IF('Création champs PV'!BY39="B1","B",IF('Création champs PV'!BY39="B2","B",IF('Création champs PV'!BY39="1a","1a","")))))</f>
        <v/>
      </c>
      <c r="BZ39" s="27" t="str">
        <f>IF('Création champs PV'!BZ39=1,1,IF(OR('Création champs PV'!BZ39="V1",'Création champs PV'!BZ39="V2"),"V",IF('Création champs PV'!BZ39="B1","B",IF('Création champs PV'!BZ39="B2","B",IF('Création champs PV'!BZ39="1a","1a","")))))</f>
        <v/>
      </c>
      <c r="CA39" s="27" t="str">
        <f>IF('Création champs PV'!CA39=1,1,IF(OR('Création champs PV'!CA39="V1",'Création champs PV'!CA39="V2"),"V",IF('Création champs PV'!CA39="B1","B",IF('Création champs PV'!CA39="B2","B",IF('Création champs PV'!CA39="1a","1a","")))))</f>
        <v/>
      </c>
      <c r="CB39" s="27" t="str">
        <f>IF('Création champs PV'!CB39=1,1,IF(OR('Création champs PV'!CB39="V1",'Création champs PV'!CB39="V2"),"V",IF('Création champs PV'!CB39="B1","B",IF('Création champs PV'!CB39="B2","B",IF('Création champs PV'!CB39="1a","1a","")))))</f>
        <v/>
      </c>
      <c r="CC39" s="27" t="str">
        <f>IF('Création champs PV'!CC39=1,1,IF(OR('Création champs PV'!CC39="V1",'Création champs PV'!CC39="V2"),"V",IF('Création champs PV'!CC39="B1","B",IF('Création champs PV'!CC39="B2","B",IF('Création champs PV'!CC39="1a","1a","")))))</f>
        <v/>
      </c>
      <c r="CD39" s="27" t="str">
        <f>IF('Création champs PV'!CD39=1,1,IF(OR('Création champs PV'!CD39="V1",'Création champs PV'!CD39="V2"),"V",IF('Création champs PV'!CD39="B1","B",IF('Création champs PV'!CD39="B2","B",IF('Création champs PV'!CD39="1a","1a","")))))</f>
        <v/>
      </c>
      <c r="CE39" s="27" t="str">
        <f>IF('Création champs PV'!CE39=1,1,IF(OR('Création champs PV'!CE39="V1",'Création champs PV'!CE39="V2"),"V",IF('Création champs PV'!CE39="B1","B",IF('Création champs PV'!CE39="B2","B",IF('Création champs PV'!CE39="1a","1a","")))))</f>
        <v/>
      </c>
      <c r="CF39" s="27" t="str">
        <f>IF('Création champs PV'!CF39=1,1,IF(OR('Création champs PV'!CF39="V1",'Création champs PV'!CF39="V2"),"V",IF('Création champs PV'!CF39="B1","B",IF('Création champs PV'!CF39="B2","B",IF('Création champs PV'!CF39="1a","1a","")))))</f>
        <v/>
      </c>
      <c r="CG39" s="27" t="str">
        <f>IF('Création champs PV'!CG39=1,1,IF(OR('Création champs PV'!CG39="V1",'Création champs PV'!CG39="V2"),"V",IF('Création champs PV'!CG39="B1","B",IF('Création champs PV'!CG39="B2","B",IF('Création champs PV'!CG39="1a","1a","")))))</f>
        <v/>
      </c>
      <c r="CH39" s="27" t="str">
        <f>IF('Création champs PV'!CH39=1,1,IF(OR('Création champs PV'!CH39="V1",'Création champs PV'!CH39="V2"),"V",IF('Création champs PV'!CH39="B1","B",IF('Création champs PV'!CH39="B2","B",IF('Création champs PV'!CH39="1a","1a","")))))</f>
        <v/>
      </c>
      <c r="CI39" s="27" t="str">
        <f>IF('Création champs PV'!CI39=1,1,IF(OR('Création champs PV'!CI39="V1",'Création champs PV'!CI39="V2"),"V",IF('Création champs PV'!CI39="B1","B",IF('Création champs PV'!CI39="B2","B",IF('Création champs PV'!CI39="1a","1a","")))))</f>
        <v/>
      </c>
      <c r="CJ39" s="27" t="str">
        <f>IF('Création champs PV'!CJ39=1,1,IF(OR('Création champs PV'!CJ39="V1",'Création champs PV'!CJ39="V2"),"V",IF('Création champs PV'!CJ39="B1","B",IF('Création champs PV'!CJ39="B2","B",IF('Création champs PV'!CJ39="1a","1a","")))))</f>
        <v/>
      </c>
      <c r="CK39" s="27" t="str">
        <f>IF('Création champs PV'!CK39=1,1,IF(OR('Création champs PV'!CK39="V1",'Création champs PV'!CK39="V2"),"V",IF('Création champs PV'!CK39="B1","B",IF('Création champs PV'!CK39="B2","B",IF('Création champs PV'!CK39="1a","1a","")))))</f>
        <v/>
      </c>
      <c r="CL39" s="27" t="str">
        <f>IF('Création champs PV'!CL39=1,1,IF(OR('Création champs PV'!CL39="V1",'Création champs PV'!CL39="V2"),"V",IF('Création champs PV'!CL39="B1","B",IF('Création champs PV'!CL39="B2","B",IF('Création champs PV'!CL39="1a","1a","")))))</f>
        <v/>
      </c>
      <c r="CM39" s="27" t="str">
        <f>IF('Création champs PV'!CM39=1,1,IF(OR('Création champs PV'!CM39="V1",'Création champs PV'!CM39="V2"),"V",IF('Création champs PV'!CM39="B1","B",IF('Création champs PV'!CM39="B2","B",IF('Création champs PV'!CM39="1a","1a","")))))</f>
        <v/>
      </c>
      <c r="CN39" s="27" t="str">
        <f>IF('Création champs PV'!CN39=1,1,IF(OR('Création champs PV'!CN39="V1",'Création champs PV'!CN39="V2"),"V",IF('Création champs PV'!CN39="B1","B",IF('Création champs PV'!CN39="B2","B",IF('Création champs PV'!CN39="1a","1a","")))))</f>
        <v/>
      </c>
      <c r="CO39" s="27" t="str">
        <f>IF('Création champs PV'!CO39=1,1,IF(OR('Création champs PV'!CO39="V1",'Création champs PV'!CO39="V2"),"V",IF('Création champs PV'!CO39="B1","B",IF('Création champs PV'!CO39="B2","B",IF('Création champs PV'!CO39="1a","1a","")))))</f>
        <v/>
      </c>
      <c r="CP39" s="27" t="str">
        <f>IF('Création champs PV'!CP39=1,1,IF(OR('Création champs PV'!CP39="V1",'Création champs PV'!CP39="V2"),"V",IF('Création champs PV'!CP39="B1","B",IF('Création champs PV'!CP39="B2","B",IF('Création champs PV'!CP39="1a","1a","")))))</f>
        <v/>
      </c>
      <c r="CQ39" s="27" t="str">
        <f>IF('Création champs PV'!CQ39=1,1,IF(OR('Création champs PV'!CQ39="V1",'Création champs PV'!CQ39="V2"),"V",IF('Création champs PV'!CQ39="B1","B",IF('Création champs PV'!CQ39="B2","B",IF('Création champs PV'!CQ39="1a","1a","")))))</f>
        <v/>
      </c>
      <c r="CR39" s="27" t="str">
        <f>IF('Création champs PV'!CR39=1,1,IF(OR('Création champs PV'!CR39="V1",'Création champs PV'!CR39="V2"),"V",IF('Création champs PV'!CR39="B1","B",IF('Création champs PV'!CR39="B2","B",IF('Création champs PV'!CR39="1a","1a","")))))</f>
        <v/>
      </c>
      <c r="CS39" s="27" t="str">
        <f>IF('Création champs PV'!CS39=1,1,IF(OR('Création champs PV'!CS39="V1",'Création champs PV'!CS39="V2"),"V",IF('Création champs PV'!CS39="B1","B",IF('Création champs PV'!CS39="B2","B",IF('Création champs PV'!CS39="1a","1a","")))))</f>
        <v/>
      </c>
      <c r="CT39" s="27" t="str">
        <f>IF('Création champs PV'!CT39=1,1,IF(OR('Création champs PV'!CT39="V1",'Création champs PV'!CT39="V2"),"V",IF('Création champs PV'!CT39="B1","B",IF('Création champs PV'!CT39="B2","B",IF('Création champs PV'!CT39="1a","1a","")))))</f>
        <v/>
      </c>
      <c r="CU39" s="27" t="str">
        <f>IF('Création champs PV'!CU39=1,1,IF(OR('Création champs PV'!CU39="V1",'Création champs PV'!CU39="V2"),"V",IF('Création champs PV'!CU39="B1","B",IF('Création champs PV'!CU39="B2","B",IF('Création champs PV'!CU39="1a","1a","")))))</f>
        <v/>
      </c>
      <c r="CV39" s="27" t="str">
        <f>IF('Création champs PV'!CV39=1,1,IF(OR('Création champs PV'!CV39="V1",'Création champs PV'!CV39="V2"),"V",IF('Création champs PV'!CV39="B1","B",IF('Création champs PV'!CV39="B2","B",IF('Création champs PV'!CV39="1a","1a","")))))</f>
        <v/>
      </c>
      <c r="CW39" s="27" t="str">
        <f>IF('Création champs PV'!CW39=1,1,IF(OR('Création champs PV'!CW39="V1",'Création champs PV'!CW39="V2"),"V",IF('Création champs PV'!CW39="B1","B",IF('Création champs PV'!CW39="B2","B",IF('Création champs PV'!CW39="1a","1a","")))))</f>
        <v/>
      </c>
      <c r="CX39" s="27" t="str">
        <f>IF('Création champs PV'!CX39=1,1,IF(OR('Création champs PV'!CX39="V1",'Création champs PV'!CX39="V2"),"V",IF('Création champs PV'!CX39="B1","B",IF('Création champs PV'!CX39="B2","B",IF('Création champs PV'!CX39="1a","1a","")))))</f>
        <v/>
      </c>
      <c r="CY39" s="27" t="str">
        <f>IF('Création champs PV'!CY39=1,1,IF(OR('Création champs PV'!CY39="V1",'Création champs PV'!CY39="V2"),"V",IF('Création champs PV'!CY39="B1","B",IF('Création champs PV'!CY39="B2","B",IF('Création champs PV'!CY39="1a","1a","")))))</f>
        <v/>
      </c>
      <c r="CZ39" s="27" t="str">
        <f>IF('Création champs PV'!CZ39=1,1,IF(OR('Création champs PV'!CZ39="V1",'Création champs PV'!CZ39="V2"),"V",IF('Création champs PV'!CZ39="B1","B",IF('Création champs PV'!CZ39="B2","B",IF('Création champs PV'!CZ39="1a","1a","")))))</f>
        <v/>
      </c>
      <c r="DA39" s="27" t="str">
        <f>IF('Création champs PV'!DA39=1,1,IF(OR('Création champs PV'!DA39="V1",'Création champs PV'!DA39="V2"),"V",IF('Création champs PV'!DA39="B1","B",IF('Création champs PV'!DA39="B2","B",IF('Création champs PV'!DA39="1a","1a","")))))</f>
        <v/>
      </c>
      <c r="DB39" s="27" t="str">
        <f>IF('Création champs PV'!DB39=1,1,IF(OR('Création champs PV'!DB39="V1",'Création champs PV'!DB39="V2"),"V",IF('Création champs PV'!DB39="B1","B",IF('Création champs PV'!DB39="B2","B",IF('Création champs PV'!DB39="1a","1a","")))))</f>
        <v/>
      </c>
      <c r="DC39" s="27" t="str">
        <f>IF('Création champs PV'!DC39=1,1,IF(OR('Création champs PV'!DC39="V1",'Création champs PV'!DC39="V2"),"V",IF('Création champs PV'!DC39="B1","B",IF('Création champs PV'!DC39="B2","B",IF('Création champs PV'!DC39="1a","1a","")))))</f>
        <v/>
      </c>
      <c r="DD39" s="28" t="str">
        <f>IF('Création champs PV'!DD39=1,1,IF(OR('Création champs PV'!DD39="V1",'Création champs PV'!DD39="V2"),"V",IF('Création champs PV'!DD39="B1","B",IF('Création champs PV'!DD39="B2","B",IF('Création champs PV'!DD39="1a","1a","")))))</f>
        <v/>
      </c>
      <c r="DE39" s="37"/>
    </row>
    <row r="40" spans="2:109" ht="21" customHeight="1" x14ac:dyDescent="0.35">
      <c r="B40" s="36"/>
      <c r="C40" s="26" t="str">
        <f>IF('Création champs PV'!C40=1,1,IF(OR('Création champs PV'!C40="V1",'Création champs PV'!C40="V2"),"V",IF('Création champs PV'!C40="B1","B",IF('Création champs PV'!C40="B2","B",IF('Création champs PV'!C40="1a","1a","")))))</f>
        <v/>
      </c>
      <c r="D40" s="27" t="str">
        <f>IF('Création champs PV'!D40=1,1,IF(OR('Création champs PV'!D40="V1",'Création champs PV'!D40="V2"),"V",IF('Création champs PV'!D40="B1","B",IF('Création champs PV'!D40="B2","B",IF('Création champs PV'!D40="1a","1a","")))))</f>
        <v/>
      </c>
      <c r="E40" s="27" t="str">
        <f>IF('Création champs PV'!E40=1,1,IF(OR('Création champs PV'!E40="V1",'Création champs PV'!E40="V2"),"V",IF('Création champs PV'!E40="B1","B",IF('Création champs PV'!E40="B2","B",IF('Création champs PV'!E40="1a","1a","")))))</f>
        <v/>
      </c>
      <c r="F40" s="27" t="str">
        <f>IF('Création champs PV'!F40=1,1,IF(OR('Création champs PV'!F40="V1",'Création champs PV'!F40="V2"),"V",IF('Création champs PV'!F40="B1","B",IF('Création champs PV'!F40="B2","B",IF('Création champs PV'!F40="1a","1a","")))))</f>
        <v/>
      </c>
      <c r="G40" s="27" t="str">
        <f>IF('Création champs PV'!G40=1,1,IF(OR('Création champs PV'!G40="V1",'Création champs PV'!G40="V2"),"V",IF('Création champs PV'!G40="B1","B",IF('Création champs PV'!G40="B2","B",IF('Création champs PV'!G40="1a","1a","")))))</f>
        <v/>
      </c>
      <c r="H40" s="27" t="str">
        <f>IF('Création champs PV'!H40=1,1,IF(OR('Création champs PV'!H40="V1",'Création champs PV'!H40="V2"),"V",IF('Création champs PV'!H40="B1","B",IF('Création champs PV'!H40="B2","B",IF('Création champs PV'!H40="1a","1a","")))))</f>
        <v/>
      </c>
      <c r="I40" s="27" t="str">
        <f>IF('Création champs PV'!I40=1,1,IF(OR('Création champs PV'!I40="V1",'Création champs PV'!I40="V2"),"V",IF('Création champs PV'!I40="B1","B",IF('Création champs PV'!I40="B2","B",IF('Création champs PV'!I40="1a","1a","")))))</f>
        <v/>
      </c>
      <c r="J40" s="27" t="str">
        <f>IF('Création champs PV'!J40=1,1,IF(OR('Création champs PV'!J40="V1",'Création champs PV'!J40="V2"),"V",IF('Création champs PV'!J40="B1","B",IF('Création champs PV'!J40="B2","B",IF('Création champs PV'!J40="1a","1a","")))))</f>
        <v/>
      </c>
      <c r="K40" s="27" t="str">
        <f>IF('Création champs PV'!K40=1,1,IF(OR('Création champs PV'!K40="V1",'Création champs PV'!K40="V2"),"V",IF('Création champs PV'!K40="B1","B",IF('Création champs PV'!K40="B2","B",IF('Création champs PV'!K40="1a","1a","")))))</f>
        <v/>
      </c>
      <c r="L40" s="27" t="str">
        <f>IF('Création champs PV'!L40=1,1,IF(OR('Création champs PV'!L40="V1",'Création champs PV'!L40="V2"),"V",IF('Création champs PV'!L40="B1","B",IF('Création champs PV'!L40="B2","B",IF('Création champs PV'!L40="1a","1a","")))))</f>
        <v/>
      </c>
      <c r="M40" s="27" t="str">
        <f>IF('Création champs PV'!M40=1,1,IF(OR('Création champs PV'!M40="V1",'Création champs PV'!M40="V2"),"V",IF('Création champs PV'!M40="B1","B",IF('Création champs PV'!M40="B2","B",IF('Création champs PV'!M40="1a","1a","")))))</f>
        <v/>
      </c>
      <c r="N40" s="27" t="str">
        <f>IF('Création champs PV'!N40=1,1,IF(OR('Création champs PV'!N40="V1",'Création champs PV'!N40="V2"),"V",IF('Création champs PV'!N40="B1","B",IF('Création champs PV'!N40="B2","B",IF('Création champs PV'!N40="1a","1a","")))))</f>
        <v/>
      </c>
      <c r="O40" s="27" t="str">
        <f>IF('Création champs PV'!O40=1,1,IF(OR('Création champs PV'!O40="V1",'Création champs PV'!O40="V2"),"V",IF('Création champs PV'!O40="B1","B",IF('Création champs PV'!O40="B2","B",IF('Création champs PV'!O40="1a","1a","")))))</f>
        <v/>
      </c>
      <c r="P40" s="27" t="str">
        <f>IF('Création champs PV'!P40=1,1,IF(OR('Création champs PV'!P40="V1",'Création champs PV'!P40="V2"),"V",IF('Création champs PV'!P40="B1","B",IF('Création champs PV'!P40="B2","B",IF('Création champs PV'!P40="1a","1a","")))))</f>
        <v/>
      </c>
      <c r="Q40" s="27" t="str">
        <f>IF('Création champs PV'!Q40=1,1,IF(OR('Création champs PV'!Q40="V1",'Création champs PV'!Q40="V2"),"V",IF('Création champs PV'!Q40="B1","B",IF('Création champs PV'!Q40="B2","B",IF('Création champs PV'!Q40="1a","1a","")))))</f>
        <v/>
      </c>
      <c r="R40" s="27" t="str">
        <f>IF('Création champs PV'!R40=1,1,IF(OR('Création champs PV'!R40="V1",'Création champs PV'!R40="V2"),"V",IF('Création champs PV'!R40="B1","B",IF('Création champs PV'!R40="B2","B",IF('Création champs PV'!R40="1a","1a","")))))</f>
        <v/>
      </c>
      <c r="S40" s="27" t="str">
        <f>IF('Création champs PV'!S40=1,1,IF(OR('Création champs PV'!S40="V1",'Création champs PV'!S40="V2"),"V",IF('Création champs PV'!S40="B1","B",IF('Création champs PV'!S40="B2","B",IF('Création champs PV'!S40="1a","1a","")))))</f>
        <v/>
      </c>
      <c r="T40" s="27" t="str">
        <f>IF('Création champs PV'!T40=1,1,IF(OR('Création champs PV'!T40="V1",'Création champs PV'!T40="V2"),"V",IF('Création champs PV'!T40="B1","B",IF('Création champs PV'!T40="B2","B",IF('Création champs PV'!T40="1a","1a","")))))</f>
        <v/>
      </c>
      <c r="U40" s="27" t="str">
        <f>IF('Création champs PV'!U40=1,1,IF(OR('Création champs PV'!U40="V1",'Création champs PV'!U40="V2"),"V",IF('Création champs PV'!U40="B1","B",IF('Création champs PV'!U40="B2","B",IF('Création champs PV'!U40="1a","1a","")))))</f>
        <v/>
      </c>
      <c r="V40" s="27" t="str">
        <f>IF('Création champs PV'!V40=1,1,IF(OR('Création champs PV'!V40="V1",'Création champs PV'!V40="V2"),"V",IF('Création champs PV'!V40="B1","B",IF('Création champs PV'!V40="B2","B",IF('Création champs PV'!V40="1a","1a","")))))</f>
        <v/>
      </c>
      <c r="W40" s="27" t="str">
        <f>IF('Création champs PV'!W40=1,1,IF(OR('Création champs PV'!W40="V1",'Création champs PV'!W40="V2"),"V",IF('Création champs PV'!W40="B1","B",IF('Création champs PV'!W40="B2","B",IF('Création champs PV'!W40="1a","1a","")))))</f>
        <v/>
      </c>
      <c r="X40" s="27" t="str">
        <f>IF('Création champs PV'!X40=1,1,IF(OR('Création champs PV'!X40="V1",'Création champs PV'!X40="V2"),"V",IF('Création champs PV'!X40="B1","B",IF('Création champs PV'!X40="B2","B",IF('Création champs PV'!X40="1a","1a","")))))</f>
        <v/>
      </c>
      <c r="Y40" s="27" t="str">
        <f>IF('Création champs PV'!Y40=1,1,IF(OR('Création champs PV'!Y40="V1",'Création champs PV'!Y40="V2"),"V",IF('Création champs PV'!Y40="B1","B",IF('Création champs PV'!Y40="B2","B",IF('Création champs PV'!Y40="1a","1a","")))))</f>
        <v/>
      </c>
      <c r="Z40" s="27" t="str">
        <f>IF('Création champs PV'!Z40=1,1,IF(OR('Création champs PV'!Z40="V1",'Création champs PV'!Z40="V2"),"V",IF('Création champs PV'!Z40="B1","B",IF('Création champs PV'!Z40="B2","B",IF('Création champs PV'!Z40="1a","1a","")))))</f>
        <v/>
      </c>
      <c r="AA40" s="27" t="str">
        <f>IF('Création champs PV'!AA40=1,1,IF(OR('Création champs PV'!AA40="V1",'Création champs PV'!AA40="V2"),"V",IF('Création champs PV'!AA40="B1","B",IF('Création champs PV'!AA40="B2","B",IF('Création champs PV'!AA40="1a","1a","")))))</f>
        <v/>
      </c>
      <c r="AB40" s="27" t="str">
        <f>IF('Création champs PV'!AB40=1,1,IF(OR('Création champs PV'!AB40="V1",'Création champs PV'!AB40="V2"),"V",IF('Création champs PV'!AB40="B1","B",IF('Création champs PV'!AB40="B2","B",IF('Création champs PV'!AB40="1a","1a","")))))</f>
        <v/>
      </c>
      <c r="AC40" s="27" t="str">
        <f>IF('Création champs PV'!AC40=1,1,IF(OR('Création champs PV'!AC40="V1",'Création champs PV'!AC40="V2"),"V",IF('Création champs PV'!AC40="B1","B",IF('Création champs PV'!AC40="B2","B",IF('Création champs PV'!AC40="1a","1a","")))))</f>
        <v/>
      </c>
      <c r="AD40" s="27" t="str">
        <f>IF('Création champs PV'!AD40=1,1,IF(OR('Création champs PV'!AD40="V1",'Création champs PV'!AD40="V2"),"V",IF('Création champs PV'!AD40="B1","B",IF('Création champs PV'!AD40="B2","B",IF('Création champs PV'!AD40="1a","1a","")))))</f>
        <v/>
      </c>
      <c r="AE40" s="27" t="str">
        <f>IF('Création champs PV'!AE40=1,1,IF(OR('Création champs PV'!AE40="V1",'Création champs PV'!AE40="V2"),"V",IF('Création champs PV'!AE40="B1","B",IF('Création champs PV'!AE40="B2","B",IF('Création champs PV'!AE40="1a","1a","")))))</f>
        <v/>
      </c>
      <c r="AF40" s="27" t="str">
        <f>IF('Création champs PV'!AF40=1,1,IF(OR('Création champs PV'!AF40="V1",'Création champs PV'!AF40="V2"),"V",IF('Création champs PV'!AF40="B1","B",IF('Création champs PV'!AF40="B2","B",IF('Création champs PV'!AF40="1a","1a","")))))</f>
        <v/>
      </c>
      <c r="AG40" s="27" t="str">
        <f>IF('Création champs PV'!AG40=1,1,IF(OR('Création champs PV'!AG40="V1",'Création champs PV'!AG40="V2"),"V",IF('Création champs PV'!AG40="B1","B",IF('Création champs PV'!AG40="B2","B",IF('Création champs PV'!AG40="1a","1a","")))))</f>
        <v/>
      </c>
      <c r="AH40" s="27" t="str">
        <f>IF('Création champs PV'!AH40=1,1,IF(OR('Création champs PV'!AH40="V1",'Création champs PV'!AH40="V2"),"V",IF('Création champs PV'!AH40="B1","B",IF('Création champs PV'!AH40="B2","B",IF('Création champs PV'!AH40="1a","1a","")))))</f>
        <v/>
      </c>
      <c r="AI40" s="27" t="str">
        <f>IF('Création champs PV'!AI40=1,1,IF(OR('Création champs PV'!AI40="V1",'Création champs PV'!AI40="V2"),"V",IF('Création champs PV'!AI40="B1","B",IF('Création champs PV'!AI40="B2","B",IF('Création champs PV'!AI40="1a","1a","")))))</f>
        <v/>
      </c>
      <c r="AJ40" s="27" t="str">
        <f>IF('Création champs PV'!AJ40=1,1,IF(OR('Création champs PV'!AJ40="V1",'Création champs PV'!AJ40="V2"),"V",IF('Création champs PV'!AJ40="B1","B",IF('Création champs PV'!AJ40="B2","B",IF('Création champs PV'!AJ40="1a","1a","")))))</f>
        <v/>
      </c>
      <c r="AK40" s="27" t="str">
        <f>IF('Création champs PV'!AK40=1,1,IF(OR('Création champs PV'!AK40="V1",'Création champs PV'!AK40="V2"),"V",IF('Création champs PV'!AK40="B1","B",IF('Création champs PV'!AK40="B2","B",IF('Création champs PV'!AK40="1a","1a","")))))</f>
        <v/>
      </c>
      <c r="AL40" s="27" t="str">
        <f>IF('Création champs PV'!AL40=1,1,IF(OR('Création champs PV'!AL40="V1",'Création champs PV'!AL40="V2"),"V",IF('Création champs PV'!AL40="B1","B",IF('Création champs PV'!AL40="B2","B",IF('Création champs PV'!AL40="1a","1a","")))))</f>
        <v/>
      </c>
      <c r="AM40" s="27" t="str">
        <f>IF('Création champs PV'!AM40=1,1,IF(OR('Création champs PV'!AM40="V1",'Création champs PV'!AM40="V2"),"V",IF('Création champs PV'!AM40="B1","B",IF('Création champs PV'!AM40="B2","B",IF('Création champs PV'!AM40="1a","1a","")))))</f>
        <v/>
      </c>
      <c r="AN40" s="27" t="str">
        <f>IF('Création champs PV'!AN40=1,1,IF(OR('Création champs PV'!AN40="V1",'Création champs PV'!AN40="V2"),"V",IF('Création champs PV'!AN40="B1","B",IF('Création champs PV'!AN40="B2","B",IF('Création champs PV'!AN40="1a","1a","")))))</f>
        <v/>
      </c>
      <c r="AO40" s="27" t="str">
        <f>IF('Création champs PV'!AO40=1,1,IF(OR('Création champs PV'!AO40="V1",'Création champs PV'!AO40="V2"),"V",IF('Création champs PV'!AO40="B1","B",IF('Création champs PV'!AO40="B2","B",IF('Création champs PV'!AO40="1a","1a","")))))</f>
        <v/>
      </c>
      <c r="AP40" s="27" t="str">
        <f>IF('Création champs PV'!AP40=1,1,IF(OR('Création champs PV'!AP40="V1",'Création champs PV'!AP40="V2"),"V",IF('Création champs PV'!AP40="B1","B",IF('Création champs PV'!AP40="B2","B",IF('Création champs PV'!AP40="1a","1a","")))))</f>
        <v/>
      </c>
      <c r="AQ40" s="27" t="str">
        <f>IF('Création champs PV'!AQ40=1,1,IF(OR('Création champs PV'!AQ40="V1",'Création champs PV'!AQ40="V2"),"V",IF('Création champs PV'!AQ40="B1","B",IF('Création champs PV'!AQ40="B2","B",IF('Création champs PV'!AQ40="1a","1a","")))))</f>
        <v/>
      </c>
      <c r="AR40" s="27" t="str">
        <f>IF('Création champs PV'!AR40=1,1,IF(OR('Création champs PV'!AR40="V1",'Création champs PV'!AR40="V2"),"V",IF('Création champs PV'!AR40="B1","B",IF('Création champs PV'!AR40="B2","B",IF('Création champs PV'!AR40="1a","1a","")))))</f>
        <v/>
      </c>
      <c r="AS40" s="27" t="str">
        <f>IF('Création champs PV'!AS40=1,1,IF(OR('Création champs PV'!AS40="V1",'Création champs PV'!AS40="V2"),"V",IF('Création champs PV'!AS40="B1","B",IF('Création champs PV'!AS40="B2","B",IF('Création champs PV'!AS40="1a","1a","")))))</f>
        <v/>
      </c>
      <c r="AT40" s="27" t="str">
        <f>IF('Création champs PV'!AT40=1,1,IF(OR('Création champs PV'!AT40="V1",'Création champs PV'!AT40="V2"),"V",IF('Création champs PV'!AT40="B1","B",IF('Création champs PV'!AT40="B2","B",IF('Création champs PV'!AT40="1a","1a","")))))</f>
        <v/>
      </c>
      <c r="AU40" s="27" t="str">
        <f>IF('Création champs PV'!AU40=1,1,IF(OR('Création champs PV'!AU40="V1",'Création champs PV'!AU40="V2"),"V",IF('Création champs PV'!AU40="B1","B",IF('Création champs PV'!AU40="B2","B",IF('Création champs PV'!AU40="1a","1a","")))))</f>
        <v/>
      </c>
      <c r="AV40" s="27" t="str">
        <f>IF('Création champs PV'!AV40=1,1,IF(OR('Création champs PV'!AV40="V1",'Création champs PV'!AV40="V2"),"V",IF('Création champs PV'!AV40="B1","B",IF('Création champs PV'!AV40="B2","B",IF('Création champs PV'!AV40="1a","1a","")))))</f>
        <v/>
      </c>
      <c r="AW40" s="27" t="str">
        <f>IF('Création champs PV'!AW40=1,1,IF(OR('Création champs PV'!AW40="V1",'Création champs PV'!AW40="V2"),"V",IF('Création champs PV'!AW40="B1","B",IF('Création champs PV'!AW40="B2","B",IF('Création champs PV'!AW40="1a","1a","")))))</f>
        <v/>
      </c>
      <c r="AX40" s="27" t="str">
        <f>IF('Création champs PV'!AX40=1,1,IF(OR('Création champs PV'!AX40="V1",'Création champs PV'!AX40="V2"),"V",IF('Création champs PV'!AX40="B1","B",IF('Création champs PV'!AX40="B2","B",IF('Création champs PV'!AX40="1a","1a","")))))</f>
        <v/>
      </c>
      <c r="AY40" s="27" t="str">
        <f>IF('Création champs PV'!AY40=1,1,IF(OR('Création champs PV'!AY40="V1",'Création champs PV'!AY40="V2"),"V",IF('Création champs PV'!AY40="B1","B",IF('Création champs PV'!AY40="B2","B",IF('Création champs PV'!AY40="1a","1a","")))))</f>
        <v/>
      </c>
      <c r="AZ40" s="27" t="str">
        <f>IF('Création champs PV'!AZ40=1,1,IF(OR('Création champs PV'!AZ40="V1",'Création champs PV'!AZ40="V2"),"V",IF('Création champs PV'!AZ40="B1","B",IF('Création champs PV'!AZ40="B2","B",IF('Création champs PV'!AZ40="1a","1a","")))))</f>
        <v/>
      </c>
      <c r="BA40" s="27" t="str">
        <f>IF('Création champs PV'!BA40=1,1,IF(OR('Création champs PV'!BA40="V1",'Création champs PV'!BA40="V2"),"V",IF('Création champs PV'!BA40="B1","B",IF('Création champs PV'!BA40="B2","B",IF('Création champs PV'!BA40="1a","1a","")))))</f>
        <v/>
      </c>
      <c r="BB40" s="27" t="str">
        <f>IF('Création champs PV'!BB40=1,1,IF(OR('Création champs PV'!BB40="V1",'Création champs PV'!BB40="V2"),"V",IF('Création champs PV'!BB40="B1","B",IF('Création champs PV'!BB40="B2","B",IF('Création champs PV'!BB40="1a","1a","")))))</f>
        <v/>
      </c>
      <c r="BC40" s="27" t="str">
        <f>IF('Création champs PV'!BC40=1,1,IF(OR('Création champs PV'!BC40="V1",'Création champs PV'!BC40="V2"),"V",IF('Création champs PV'!BC40="B1","B",IF('Création champs PV'!BC40="B2","B",IF('Création champs PV'!BC40="1a","1a","")))))</f>
        <v/>
      </c>
      <c r="BD40" s="27" t="str">
        <f>IF('Création champs PV'!BD40=1,1,IF(OR('Création champs PV'!BD40="V1",'Création champs PV'!BD40="V2"),"V",IF('Création champs PV'!BD40="B1","B",IF('Création champs PV'!BD40="B2","B",IF('Création champs PV'!BD40="1a","1a","")))))</f>
        <v/>
      </c>
      <c r="BE40" s="27" t="str">
        <f>IF('Création champs PV'!BE40=1,1,IF(OR('Création champs PV'!BE40="V1",'Création champs PV'!BE40="V2"),"V",IF('Création champs PV'!BE40="B1","B",IF('Création champs PV'!BE40="B2","B",IF('Création champs PV'!BE40="1a","1a","")))))</f>
        <v/>
      </c>
      <c r="BF40" s="27" t="str">
        <f>IF('Création champs PV'!BF40=1,1,IF(OR('Création champs PV'!BF40="V1",'Création champs PV'!BF40="V2"),"V",IF('Création champs PV'!BF40="B1","B",IF('Création champs PV'!BF40="B2","B",IF('Création champs PV'!BF40="1a","1a","")))))</f>
        <v/>
      </c>
      <c r="BG40" s="27" t="str">
        <f>IF('Création champs PV'!BG40=1,1,IF(OR('Création champs PV'!BG40="V1",'Création champs PV'!BG40="V2"),"V",IF('Création champs PV'!BG40="B1","B",IF('Création champs PV'!BG40="B2","B",IF('Création champs PV'!BG40="1a","1a","")))))</f>
        <v/>
      </c>
      <c r="BH40" s="27" t="str">
        <f>IF('Création champs PV'!BH40=1,1,IF(OR('Création champs PV'!BH40="V1",'Création champs PV'!BH40="V2"),"V",IF('Création champs PV'!BH40="B1","B",IF('Création champs PV'!BH40="B2","B",IF('Création champs PV'!BH40="1a","1a","")))))</f>
        <v/>
      </c>
      <c r="BI40" s="27" t="str">
        <f>IF('Création champs PV'!BI40=1,1,IF(OR('Création champs PV'!BI40="V1",'Création champs PV'!BI40="V2"),"V",IF('Création champs PV'!BI40="B1","B",IF('Création champs PV'!BI40="B2","B",IF('Création champs PV'!BI40="1a","1a","")))))</f>
        <v/>
      </c>
      <c r="BJ40" s="27" t="str">
        <f>IF('Création champs PV'!BJ40=1,1,IF(OR('Création champs PV'!BJ40="V1",'Création champs PV'!BJ40="V2"),"V",IF('Création champs PV'!BJ40="B1","B",IF('Création champs PV'!BJ40="B2","B",IF('Création champs PV'!BJ40="1a","1a","")))))</f>
        <v/>
      </c>
      <c r="BK40" s="27" t="str">
        <f>IF('Création champs PV'!BK40=1,1,IF(OR('Création champs PV'!BK40="V1",'Création champs PV'!BK40="V2"),"V",IF('Création champs PV'!BK40="B1","B",IF('Création champs PV'!BK40="B2","B",IF('Création champs PV'!BK40="1a","1a","")))))</f>
        <v/>
      </c>
      <c r="BL40" s="27" t="str">
        <f>IF('Création champs PV'!BL40=1,1,IF(OR('Création champs PV'!BL40="V1",'Création champs PV'!BL40="V2"),"V",IF('Création champs PV'!BL40="B1","B",IF('Création champs PV'!BL40="B2","B",IF('Création champs PV'!BL40="1a","1a","")))))</f>
        <v/>
      </c>
      <c r="BM40" s="27" t="str">
        <f>IF('Création champs PV'!BM40=1,1,IF(OR('Création champs PV'!BM40="V1",'Création champs PV'!BM40="V2"),"V",IF('Création champs PV'!BM40="B1","B",IF('Création champs PV'!BM40="B2","B",IF('Création champs PV'!BM40="1a","1a","")))))</f>
        <v/>
      </c>
      <c r="BN40" s="27" t="str">
        <f>IF('Création champs PV'!BN40=1,1,IF(OR('Création champs PV'!BN40="V1",'Création champs PV'!BN40="V2"),"V",IF('Création champs PV'!BN40="B1","B",IF('Création champs PV'!BN40="B2","B",IF('Création champs PV'!BN40="1a","1a","")))))</f>
        <v/>
      </c>
      <c r="BO40" s="27" t="str">
        <f>IF('Création champs PV'!BO40=1,1,IF(OR('Création champs PV'!BO40="V1",'Création champs PV'!BO40="V2"),"V",IF('Création champs PV'!BO40="B1","B",IF('Création champs PV'!BO40="B2","B",IF('Création champs PV'!BO40="1a","1a","")))))</f>
        <v/>
      </c>
      <c r="BP40" s="27" t="str">
        <f>IF('Création champs PV'!BP40=1,1,IF(OR('Création champs PV'!BP40="V1",'Création champs PV'!BP40="V2"),"V",IF('Création champs PV'!BP40="B1","B",IF('Création champs PV'!BP40="B2","B",IF('Création champs PV'!BP40="1a","1a","")))))</f>
        <v/>
      </c>
      <c r="BQ40" s="27" t="str">
        <f>IF('Création champs PV'!BQ40=1,1,IF(OR('Création champs PV'!BQ40="V1",'Création champs PV'!BQ40="V2"),"V",IF('Création champs PV'!BQ40="B1","B",IF('Création champs PV'!BQ40="B2","B",IF('Création champs PV'!BQ40="1a","1a","")))))</f>
        <v/>
      </c>
      <c r="BR40" s="27" t="str">
        <f>IF('Création champs PV'!BR40=1,1,IF(OR('Création champs PV'!BR40="V1",'Création champs PV'!BR40="V2"),"V",IF('Création champs PV'!BR40="B1","B",IF('Création champs PV'!BR40="B2","B",IF('Création champs PV'!BR40="1a","1a","")))))</f>
        <v/>
      </c>
      <c r="BS40" s="27" t="str">
        <f>IF('Création champs PV'!BS40=1,1,IF(OR('Création champs PV'!BS40="V1",'Création champs PV'!BS40="V2"),"V",IF('Création champs PV'!BS40="B1","B",IF('Création champs PV'!BS40="B2","B",IF('Création champs PV'!BS40="1a","1a","")))))</f>
        <v/>
      </c>
      <c r="BT40" s="27" t="str">
        <f>IF('Création champs PV'!BT40=1,1,IF(OR('Création champs PV'!BT40="V1",'Création champs PV'!BT40="V2"),"V",IF('Création champs PV'!BT40="B1","B",IF('Création champs PV'!BT40="B2","B",IF('Création champs PV'!BT40="1a","1a","")))))</f>
        <v/>
      </c>
      <c r="BU40" s="27" t="str">
        <f>IF('Création champs PV'!BU40=1,1,IF(OR('Création champs PV'!BU40="V1",'Création champs PV'!BU40="V2"),"V",IF('Création champs PV'!BU40="B1","B",IF('Création champs PV'!BU40="B2","B",IF('Création champs PV'!BU40="1a","1a","")))))</f>
        <v/>
      </c>
      <c r="BV40" s="27" t="str">
        <f>IF('Création champs PV'!BV40=1,1,IF(OR('Création champs PV'!BV40="V1",'Création champs PV'!BV40="V2"),"V",IF('Création champs PV'!BV40="B1","B",IF('Création champs PV'!BV40="B2","B",IF('Création champs PV'!BV40="1a","1a","")))))</f>
        <v/>
      </c>
      <c r="BW40" s="27" t="str">
        <f>IF('Création champs PV'!BW40=1,1,IF(OR('Création champs PV'!BW40="V1",'Création champs PV'!BW40="V2"),"V",IF('Création champs PV'!BW40="B1","B",IF('Création champs PV'!BW40="B2","B",IF('Création champs PV'!BW40="1a","1a","")))))</f>
        <v/>
      </c>
      <c r="BX40" s="27" t="str">
        <f>IF('Création champs PV'!BX40=1,1,IF(OR('Création champs PV'!BX40="V1",'Création champs PV'!BX40="V2"),"V",IF('Création champs PV'!BX40="B1","B",IF('Création champs PV'!BX40="B2","B",IF('Création champs PV'!BX40="1a","1a","")))))</f>
        <v/>
      </c>
      <c r="BY40" s="27" t="str">
        <f>IF('Création champs PV'!BY40=1,1,IF(OR('Création champs PV'!BY40="V1",'Création champs PV'!BY40="V2"),"V",IF('Création champs PV'!BY40="B1","B",IF('Création champs PV'!BY40="B2","B",IF('Création champs PV'!BY40="1a","1a","")))))</f>
        <v/>
      </c>
      <c r="BZ40" s="27" t="str">
        <f>IF('Création champs PV'!BZ40=1,1,IF(OR('Création champs PV'!BZ40="V1",'Création champs PV'!BZ40="V2"),"V",IF('Création champs PV'!BZ40="B1","B",IF('Création champs PV'!BZ40="B2","B",IF('Création champs PV'!BZ40="1a","1a","")))))</f>
        <v/>
      </c>
      <c r="CA40" s="27" t="str">
        <f>IF('Création champs PV'!CA40=1,1,IF(OR('Création champs PV'!CA40="V1",'Création champs PV'!CA40="V2"),"V",IF('Création champs PV'!CA40="B1","B",IF('Création champs PV'!CA40="B2","B",IF('Création champs PV'!CA40="1a","1a","")))))</f>
        <v/>
      </c>
      <c r="CB40" s="27" t="str">
        <f>IF('Création champs PV'!CB40=1,1,IF(OR('Création champs PV'!CB40="V1",'Création champs PV'!CB40="V2"),"V",IF('Création champs PV'!CB40="B1","B",IF('Création champs PV'!CB40="B2","B",IF('Création champs PV'!CB40="1a","1a","")))))</f>
        <v/>
      </c>
      <c r="CC40" s="27" t="str">
        <f>IF('Création champs PV'!CC40=1,1,IF(OR('Création champs PV'!CC40="V1",'Création champs PV'!CC40="V2"),"V",IF('Création champs PV'!CC40="B1","B",IF('Création champs PV'!CC40="B2","B",IF('Création champs PV'!CC40="1a","1a","")))))</f>
        <v/>
      </c>
      <c r="CD40" s="27" t="str">
        <f>IF('Création champs PV'!CD40=1,1,IF(OR('Création champs PV'!CD40="V1",'Création champs PV'!CD40="V2"),"V",IF('Création champs PV'!CD40="B1","B",IF('Création champs PV'!CD40="B2","B",IF('Création champs PV'!CD40="1a","1a","")))))</f>
        <v/>
      </c>
      <c r="CE40" s="27" t="str">
        <f>IF('Création champs PV'!CE40=1,1,IF(OR('Création champs PV'!CE40="V1",'Création champs PV'!CE40="V2"),"V",IF('Création champs PV'!CE40="B1","B",IF('Création champs PV'!CE40="B2","B",IF('Création champs PV'!CE40="1a","1a","")))))</f>
        <v/>
      </c>
      <c r="CF40" s="27" t="str">
        <f>IF('Création champs PV'!CF40=1,1,IF(OR('Création champs PV'!CF40="V1",'Création champs PV'!CF40="V2"),"V",IF('Création champs PV'!CF40="B1","B",IF('Création champs PV'!CF40="B2","B",IF('Création champs PV'!CF40="1a","1a","")))))</f>
        <v/>
      </c>
      <c r="CG40" s="27" t="str">
        <f>IF('Création champs PV'!CG40=1,1,IF(OR('Création champs PV'!CG40="V1",'Création champs PV'!CG40="V2"),"V",IF('Création champs PV'!CG40="B1","B",IF('Création champs PV'!CG40="B2","B",IF('Création champs PV'!CG40="1a","1a","")))))</f>
        <v/>
      </c>
      <c r="CH40" s="27" t="str">
        <f>IF('Création champs PV'!CH40=1,1,IF(OR('Création champs PV'!CH40="V1",'Création champs PV'!CH40="V2"),"V",IF('Création champs PV'!CH40="B1","B",IF('Création champs PV'!CH40="B2","B",IF('Création champs PV'!CH40="1a","1a","")))))</f>
        <v/>
      </c>
      <c r="CI40" s="27" t="str">
        <f>IF('Création champs PV'!CI40=1,1,IF(OR('Création champs PV'!CI40="V1",'Création champs PV'!CI40="V2"),"V",IF('Création champs PV'!CI40="B1","B",IF('Création champs PV'!CI40="B2","B",IF('Création champs PV'!CI40="1a","1a","")))))</f>
        <v/>
      </c>
      <c r="CJ40" s="27" t="str">
        <f>IF('Création champs PV'!CJ40=1,1,IF(OR('Création champs PV'!CJ40="V1",'Création champs PV'!CJ40="V2"),"V",IF('Création champs PV'!CJ40="B1","B",IF('Création champs PV'!CJ40="B2","B",IF('Création champs PV'!CJ40="1a","1a","")))))</f>
        <v/>
      </c>
      <c r="CK40" s="27" t="str">
        <f>IF('Création champs PV'!CK40=1,1,IF(OR('Création champs PV'!CK40="V1",'Création champs PV'!CK40="V2"),"V",IF('Création champs PV'!CK40="B1","B",IF('Création champs PV'!CK40="B2","B",IF('Création champs PV'!CK40="1a","1a","")))))</f>
        <v/>
      </c>
      <c r="CL40" s="27" t="str">
        <f>IF('Création champs PV'!CL40=1,1,IF(OR('Création champs PV'!CL40="V1",'Création champs PV'!CL40="V2"),"V",IF('Création champs PV'!CL40="B1","B",IF('Création champs PV'!CL40="B2","B",IF('Création champs PV'!CL40="1a","1a","")))))</f>
        <v/>
      </c>
      <c r="CM40" s="27" t="str">
        <f>IF('Création champs PV'!CM40=1,1,IF(OR('Création champs PV'!CM40="V1",'Création champs PV'!CM40="V2"),"V",IF('Création champs PV'!CM40="B1","B",IF('Création champs PV'!CM40="B2","B",IF('Création champs PV'!CM40="1a","1a","")))))</f>
        <v/>
      </c>
      <c r="CN40" s="27" t="str">
        <f>IF('Création champs PV'!CN40=1,1,IF(OR('Création champs PV'!CN40="V1",'Création champs PV'!CN40="V2"),"V",IF('Création champs PV'!CN40="B1","B",IF('Création champs PV'!CN40="B2","B",IF('Création champs PV'!CN40="1a","1a","")))))</f>
        <v/>
      </c>
      <c r="CO40" s="27" t="str">
        <f>IF('Création champs PV'!CO40=1,1,IF(OR('Création champs PV'!CO40="V1",'Création champs PV'!CO40="V2"),"V",IF('Création champs PV'!CO40="B1","B",IF('Création champs PV'!CO40="B2","B",IF('Création champs PV'!CO40="1a","1a","")))))</f>
        <v/>
      </c>
      <c r="CP40" s="27" t="str">
        <f>IF('Création champs PV'!CP40=1,1,IF(OR('Création champs PV'!CP40="V1",'Création champs PV'!CP40="V2"),"V",IF('Création champs PV'!CP40="B1","B",IF('Création champs PV'!CP40="B2","B",IF('Création champs PV'!CP40="1a","1a","")))))</f>
        <v/>
      </c>
      <c r="CQ40" s="27" t="str">
        <f>IF('Création champs PV'!CQ40=1,1,IF(OR('Création champs PV'!CQ40="V1",'Création champs PV'!CQ40="V2"),"V",IF('Création champs PV'!CQ40="B1","B",IF('Création champs PV'!CQ40="B2","B",IF('Création champs PV'!CQ40="1a","1a","")))))</f>
        <v/>
      </c>
      <c r="CR40" s="27" t="str">
        <f>IF('Création champs PV'!CR40=1,1,IF(OR('Création champs PV'!CR40="V1",'Création champs PV'!CR40="V2"),"V",IF('Création champs PV'!CR40="B1","B",IF('Création champs PV'!CR40="B2","B",IF('Création champs PV'!CR40="1a","1a","")))))</f>
        <v/>
      </c>
      <c r="CS40" s="27" t="str">
        <f>IF('Création champs PV'!CS40=1,1,IF(OR('Création champs PV'!CS40="V1",'Création champs PV'!CS40="V2"),"V",IF('Création champs PV'!CS40="B1","B",IF('Création champs PV'!CS40="B2","B",IF('Création champs PV'!CS40="1a","1a","")))))</f>
        <v/>
      </c>
      <c r="CT40" s="27" t="str">
        <f>IF('Création champs PV'!CT40=1,1,IF(OR('Création champs PV'!CT40="V1",'Création champs PV'!CT40="V2"),"V",IF('Création champs PV'!CT40="B1","B",IF('Création champs PV'!CT40="B2","B",IF('Création champs PV'!CT40="1a","1a","")))))</f>
        <v/>
      </c>
      <c r="CU40" s="27" t="str">
        <f>IF('Création champs PV'!CU40=1,1,IF(OR('Création champs PV'!CU40="V1",'Création champs PV'!CU40="V2"),"V",IF('Création champs PV'!CU40="B1","B",IF('Création champs PV'!CU40="B2","B",IF('Création champs PV'!CU40="1a","1a","")))))</f>
        <v/>
      </c>
      <c r="CV40" s="27" t="str">
        <f>IF('Création champs PV'!CV40=1,1,IF(OR('Création champs PV'!CV40="V1",'Création champs PV'!CV40="V2"),"V",IF('Création champs PV'!CV40="B1","B",IF('Création champs PV'!CV40="B2","B",IF('Création champs PV'!CV40="1a","1a","")))))</f>
        <v/>
      </c>
      <c r="CW40" s="27" t="str">
        <f>IF('Création champs PV'!CW40=1,1,IF(OR('Création champs PV'!CW40="V1",'Création champs PV'!CW40="V2"),"V",IF('Création champs PV'!CW40="B1","B",IF('Création champs PV'!CW40="B2","B",IF('Création champs PV'!CW40="1a","1a","")))))</f>
        <v/>
      </c>
      <c r="CX40" s="27" t="str">
        <f>IF('Création champs PV'!CX40=1,1,IF(OR('Création champs PV'!CX40="V1",'Création champs PV'!CX40="V2"),"V",IF('Création champs PV'!CX40="B1","B",IF('Création champs PV'!CX40="B2","B",IF('Création champs PV'!CX40="1a","1a","")))))</f>
        <v/>
      </c>
      <c r="CY40" s="27" t="str">
        <f>IF('Création champs PV'!CY40=1,1,IF(OR('Création champs PV'!CY40="V1",'Création champs PV'!CY40="V2"),"V",IF('Création champs PV'!CY40="B1","B",IF('Création champs PV'!CY40="B2","B",IF('Création champs PV'!CY40="1a","1a","")))))</f>
        <v/>
      </c>
      <c r="CZ40" s="27" t="str">
        <f>IF('Création champs PV'!CZ40=1,1,IF(OR('Création champs PV'!CZ40="V1",'Création champs PV'!CZ40="V2"),"V",IF('Création champs PV'!CZ40="B1","B",IF('Création champs PV'!CZ40="B2","B",IF('Création champs PV'!CZ40="1a","1a","")))))</f>
        <v/>
      </c>
      <c r="DA40" s="27" t="str">
        <f>IF('Création champs PV'!DA40=1,1,IF(OR('Création champs PV'!DA40="V1",'Création champs PV'!DA40="V2"),"V",IF('Création champs PV'!DA40="B1","B",IF('Création champs PV'!DA40="B2","B",IF('Création champs PV'!DA40="1a","1a","")))))</f>
        <v/>
      </c>
      <c r="DB40" s="27" t="str">
        <f>IF('Création champs PV'!DB40=1,1,IF(OR('Création champs PV'!DB40="V1",'Création champs PV'!DB40="V2"),"V",IF('Création champs PV'!DB40="B1","B",IF('Création champs PV'!DB40="B2","B",IF('Création champs PV'!DB40="1a","1a","")))))</f>
        <v/>
      </c>
      <c r="DC40" s="27" t="str">
        <f>IF('Création champs PV'!DC40=1,1,IF(OR('Création champs PV'!DC40="V1",'Création champs PV'!DC40="V2"),"V",IF('Création champs PV'!DC40="B1","B",IF('Création champs PV'!DC40="B2","B",IF('Création champs PV'!DC40="1a","1a","")))))</f>
        <v/>
      </c>
      <c r="DD40" s="28" t="str">
        <f>IF('Création champs PV'!DD40=1,1,IF(OR('Création champs PV'!DD40="V1",'Création champs PV'!DD40="V2"),"V",IF('Création champs PV'!DD40="B1","B",IF('Création champs PV'!DD40="B2","B",IF('Création champs PV'!DD40="1a","1a","")))))</f>
        <v/>
      </c>
      <c r="DE40" s="37"/>
    </row>
    <row r="41" spans="2:109" ht="21" customHeight="1" x14ac:dyDescent="0.35">
      <c r="B41" s="36"/>
      <c r="C41" s="26" t="str">
        <f>IF('Création champs PV'!C41=1,1,IF(OR('Création champs PV'!C41="V1",'Création champs PV'!C41="V2"),"V",IF('Création champs PV'!C41="B1","B",IF('Création champs PV'!C41="B2","B",IF('Création champs PV'!C41="1a","1a","")))))</f>
        <v/>
      </c>
      <c r="D41" s="27" t="str">
        <f>IF('Création champs PV'!D41=1,1,IF(OR('Création champs PV'!D41="V1",'Création champs PV'!D41="V2"),"V",IF('Création champs PV'!D41="B1","B",IF('Création champs PV'!D41="B2","B",IF('Création champs PV'!D41="1a","1a","")))))</f>
        <v/>
      </c>
      <c r="E41" s="27" t="str">
        <f>IF('Création champs PV'!E41=1,1,IF(OR('Création champs PV'!E41="V1",'Création champs PV'!E41="V2"),"V",IF('Création champs PV'!E41="B1","B",IF('Création champs PV'!E41="B2","B",IF('Création champs PV'!E41="1a","1a","")))))</f>
        <v/>
      </c>
      <c r="F41" s="27" t="str">
        <f>IF('Création champs PV'!F41=1,1,IF(OR('Création champs PV'!F41="V1",'Création champs PV'!F41="V2"),"V",IF('Création champs PV'!F41="B1","B",IF('Création champs PV'!F41="B2","B",IF('Création champs PV'!F41="1a","1a","")))))</f>
        <v/>
      </c>
      <c r="G41" s="27" t="str">
        <f>IF('Création champs PV'!G41=1,1,IF(OR('Création champs PV'!G41="V1",'Création champs PV'!G41="V2"),"V",IF('Création champs PV'!G41="B1","B",IF('Création champs PV'!G41="B2","B",IF('Création champs PV'!G41="1a","1a","")))))</f>
        <v/>
      </c>
      <c r="H41" s="27" t="str">
        <f>IF('Création champs PV'!H41=1,1,IF(OR('Création champs PV'!H41="V1",'Création champs PV'!H41="V2"),"V",IF('Création champs PV'!H41="B1","B",IF('Création champs PV'!H41="B2","B",IF('Création champs PV'!H41="1a","1a","")))))</f>
        <v/>
      </c>
      <c r="I41" s="27" t="str">
        <f>IF('Création champs PV'!I41=1,1,IF(OR('Création champs PV'!I41="V1",'Création champs PV'!I41="V2"),"V",IF('Création champs PV'!I41="B1","B",IF('Création champs PV'!I41="B2","B",IF('Création champs PV'!I41="1a","1a","")))))</f>
        <v/>
      </c>
      <c r="J41" s="27" t="str">
        <f>IF('Création champs PV'!J41=1,1,IF(OR('Création champs PV'!J41="V1",'Création champs PV'!J41="V2"),"V",IF('Création champs PV'!J41="B1","B",IF('Création champs PV'!J41="B2","B",IF('Création champs PV'!J41="1a","1a","")))))</f>
        <v/>
      </c>
      <c r="K41" s="27" t="str">
        <f>IF('Création champs PV'!K41=1,1,IF(OR('Création champs PV'!K41="V1",'Création champs PV'!K41="V2"),"V",IF('Création champs PV'!K41="B1","B",IF('Création champs PV'!K41="B2","B",IF('Création champs PV'!K41="1a","1a","")))))</f>
        <v/>
      </c>
      <c r="L41" s="27" t="str">
        <f>IF('Création champs PV'!L41=1,1,IF(OR('Création champs PV'!L41="V1",'Création champs PV'!L41="V2"),"V",IF('Création champs PV'!L41="B1","B",IF('Création champs PV'!L41="B2","B",IF('Création champs PV'!L41="1a","1a","")))))</f>
        <v/>
      </c>
      <c r="M41" s="27" t="str">
        <f>IF('Création champs PV'!M41=1,1,IF(OR('Création champs PV'!M41="V1",'Création champs PV'!M41="V2"),"V",IF('Création champs PV'!M41="B1","B",IF('Création champs PV'!M41="B2","B",IF('Création champs PV'!M41="1a","1a","")))))</f>
        <v/>
      </c>
      <c r="N41" s="27" t="str">
        <f>IF('Création champs PV'!N41=1,1,IF(OR('Création champs PV'!N41="V1",'Création champs PV'!N41="V2"),"V",IF('Création champs PV'!N41="B1","B",IF('Création champs PV'!N41="B2","B",IF('Création champs PV'!N41="1a","1a","")))))</f>
        <v/>
      </c>
      <c r="O41" s="27" t="str">
        <f>IF('Création champs PV'!O41=1,1,IF(OR('Création champs PV'!O41="V1",'Création champs PV'!O41="V2"),"V",IF('Création champs PV'!O41="B1","B",IF('Création champs PV'!O41="B2","B",IF('Création champs PV'!O41="1a","1a","")))))</f>
        <v/>
      </c>
      <c r="P41" s="27" t="str">
        <f>IF('Création champs PV'!P41=1,1,IF(OR('Création champs PV'!P41="V1",'Création champs PV'!P41="V2"),"V",IF('Création champs PV'!P41="B1","B",IF('Création champs PV'!P41="B2","B",IF('Création champs PV'!P41="1a","1a","")))))</f>
        <v/>
      </c>
      <c r="Q41" s="27" t="str">
        <f>IF('Création champs PV'!Q41=1,1,IF(OR('Création champs PV'!Q41="V1",'Création champs PV'!Q41="V2"),"V",IF('Création champs PV'!Q41="B1","B",IF('Création champs PV'!Q41="B2","B",IF('Création champs PV'!Q41="1a","1a","")))))</f>
        <v/>
      </c>
      <c r="R41" s="27" t="str">
        <f>IF('Création champs PV'!R41=1,1,IF(OR('Création champs PV'!R41="V1",'Création champs PV'!R41="V2"),"V",IF('Création champs PV'!R41="B1","B",IF('Création champs PV'!R41="B2","B",IF('Création champs PV'!R41="1a","1a","")))))</f>
        <v/>
      </c>
      <c r="S41" s="27" t="str">
        <f>IF('Création champs PV'!S41=1,1,IF(OR('Création champs PV'!S41="V1",'Création champs PV'!S41="V2"),"V",IF('Création champs PV'!S41="B1","B",IF('Création champs PV'!S41="B2","B",IF('Création champs PV'!S41="1a","1a","")))))</f>
        <v/>
      </c>
      <c r="T41" s="27" t="str">
        <f>IF('Création champs PV'!T41=1,1,IF(OR('Création champs PV'!T41="V1",'Création champs PV'!T41="V2"),"V",IF('Création champs PV'!T41="B1","B",IF('Création champs PV'!T41="B2","B",IF('Création champs PV'!T41="1a","1a","")))))</f>
        <v/>
      </c>
      <c r="U41" s="27" t="str">
        <f>IF('Création champs PV'!U41=1,1,IF(OR('Création champs PV'!U41="V1",'Création champs PV'!U41="V2"),"V",IF('Création champs PV'!U41="B1","B",IF('Création champs PV'!U41="B2","B",IF('Création champs PV'!U41="1a","1a","")))))</f>
        <v/>
      </c>
      <c r="V41" s="27" t="str">
        <f>IF('Création champs PV'!V41=1,1,IF(OR('Création champs PV'!V41="V1",'Création champs PV'!V41="V2"),"V",IF('Création champs PV'!V41="B1","B",IF('Création champs PV'!V41="B2","B",IF('Création champs PV'!V41="1a","1a","")))))</f>
        <v/>
      </c>
      <c r="W41" s="27" t="str">
        <f>IF('Création champs PV'!W41=1,1,IF(OR('Création champs PV'!W41="V1",'Création champs PV'!W41="V2"),"V",IF('Création champs PV'!W41="B1","B",IF('Création champs PV'!W41="B2","B",IF('Création champs PV'!W41="1a","1a","")))))</f>
        <v/>
      </c>
      <c r="X41" s="27" t="str">
        <f>IF('Création champs PV'!X41=1,1,IF(OR('Création champs PV'!X41="V1",'Création champs PV'!X41="V2"),"V",IF('Création champs PV'!X41="B1","B",IF('Création champs PV'!X41="B2","B",IF('Création champs PV'!X41="1a","1a","")))))</f>
        <v/>
      </c>
      <c r="Y41" s="27" t="str">
        <f>IF('Création champs PV'!Y41=1,1,IF(OR('Création champs PV'!Y41="V1",'Création champs PV'!Y41="V2"),"V",IF('Création champs PV'!Y41="B1","B",IF('Création champs PV'!Y41="B2","B",IF('Création champs PV'!Y41="1a","1a","")))))</f>
        <v/>
      </c>
      <c r="Z41" s="27" t="str">
        <f>IF('Création champs PV'!Z41=1,1,IF(OR('Création champs PV'!Z41="V1",'Création champs PV'!Z41="V2"),"V",IF('Création champs PV'!Z41="B1","B",IF('Création champs PV'!Z41="B2","B",IF('Création champs PV'!Z41="1a","1a","")))))</f>
        <v/>
      </c>
      <c r="AA41" s="27" t="str">
        <f>IF('Création champs PV'!AA41=1,1,IF(OR('Création champs PV'!AA41="V1",'Création champs PV'!AA41="V2"),"V",IF('Création champs PV'!AA41="B1","B",IF('Création champs PV'!AA41="B2","B",IF('Création champs PV'!AA41="1a","1a","")))))</f>
        <v/>
      </c>
      <c r="AB41" s="27" t="str">
        <f>IF('Création champs PV'!AB41=1,1,IF(OR('Création champs PV'!AB41="V1",'Création champs PV'!AB41="V2"),"V",IF('Création champs PV'!AB41="B1","B",IF('Création champs PV'!AB41="B2","B",IF('Création champs PV'!AB41="1a","1a","")))))</f>
        <v/>
      </c>
      <c r="AC41" s="27" t="str">
        <f>IF('Création champs PV'!AC41=1,1,IF(OR('Création champs PV'!AC41="V1",'Création champs PV'!AC41="V2"),"V",IF('Création champs PV'!AC41="B1","B",IF('Création champs PV'!AC41="B2","B",IF('Création champs PV'!AC41="1a","1a","")))))</f>
        <v/>
      </c>
      <c r="AD41" s="27" t="str">
        <f>IF('Création champs PV'!AD41=1,1,IF(OR('Création champs PV'!AD41="V1",'Création champs PV'!AD41="V2"),"V",IF('Création champs PV'!AD41="B1","B",IF('Création champs PV'!AD41="B2","B",IF('Création champs PV'!AD41="1a","1a","")))))</f>
        <v/>
      </c>
      <c r="AE41" s="27" t="str">
        <f>IF('Création champs PV'!AE41=1,1,IF(OR('Création champs PV'!AE41="V1",'Création champs PV'!AE41="V2"),"V",IF('Création champs PV'!AE41="B1","B",IF('Création champs PV'!AE41="B2","B",IF('Création champs PV'!AE41="1a","1a","")))))</f>
        <v/>
      </c>
      <c r="AF41" s="27" t="str">
        <f>IF('Création champs PV'!AF41=1,1,IF(OR('Création champs PV'!AF41="V1",'Création champs PV'!AF41="V2"),"V",IF('Création champs PV'!AF41="B1","B",IF('Création champs PV'!AF41="B2","B",IF('Création champs PV'!AF41="1a","1a","")))))</f>
        <v/>
      </c>
      <c r="AG41" s="27" t="str">
        <f>IF('Création champs PV'!AG41=1,1,IF(OR('Création champs PV'!AG41="V1",'Création champs PV'!AG41="V2"),"V",IF('Création champs PV'!AG41="B1","B",IF('Création champs PV'!AG41="B2","B",IF('Création champs PV'!AG41="1a","1a","")))))</f>
        <v/>
      </c>
      <c r="AH41" s="27" t="str">
        <f>IF('Création champs PV'!AH41=1,1,IF(OR('Création champs PV'!AH41="V1",'Création champs PV'!AH41="V2"),"V",IF('Création champs PV'!AH41="B1","B",IF('Création champs PV'!AH41="B2","B",IF('Création champs PV'!AH41="1a","1a","")))))</f>
        <v/>
      </c>
      <c r="AI41" s="27" t="str">
        <f>IF('Création champs PV'!AI41=1,1,IF(OR('Création champs PV'!AI41="V1",'Création champs PV'!AI41="V2"),"V",IF('Création champs PV'!AI41="B1","B",IF('Création champs PV'!AI41="B2","B",IF('Création champs PV'!AI41="1a","1a","")))))</f>
        <v/>
      </c>
      <c r="AJ41" s="27" t="str">
        <f>IF('Création champs PV'!AJ41=1,1,IF(OR('Création champs PV'!AJ41="V1",'Création champs PV'!AJ41="V2"),"V",IF('Création champs PV'!AJ41="B1","B",IF('Création champs PV'!AJ41="B2","B",IF('Création champs PV'!AJ41="1a","1a","")))))</f>
        <v/>
      </c>
      <c r="AK41" s="27" t="str">
        <f>IF('Création champs PV'!AK41=1,1,IF(OR('Création champs PV'!AK41="V1",'Création champs PV'!AK41="V2"),"V",IF('Création champs PV'!AK41="B1","B",IF('Création champs PV'!AK41="B2","B",IF('Création champs PV'!AK41="1a","1a","")))))</f>
        <v/>
      </c>
      <c r="AL41" s="27" t="str">
        <f>IF('Création champs PV'!AL41=1,1,IF(OR('Création champs PV'!AL41="V1",'Création champs PV'!AL41="V2"),"V",IF('Création champs PV'!AL41="B1","B",IF('Création champs PV'!AL41="B2","B",IF('Création champs PV'!AL41="1a","1a","")))))</f>
        <v/>
      </c>
      <c r="AM41" s="27" t="str">
        <f>IF('Création champs PV'!AM41=1,1,IF(OR('Création champs PV'!AM41="V1",'Création champs PV'!AM41="V2"),"V",IF('Création champs PV'!AM41="B1","B",IF('Création champs PV'!AM41="B2","B",IF('Création champs PV'!AM41="1a","1a","")))))</f>
        <v/>
      </c>
      <c r="AN41" s="27" t="str">
        <f>IF('Création champs PV'!AN41=1,1,IF(OR('Création champs PV'!AN41="V1",'Création champs PV'!AN41="V2"),"V",IF('Création champs PV'!AN41="B1","B",IF('Création champs PV'!AN41="B2","B",IF('Création champs PV'!AN41="1a","1a","")))))</f>
        <v/>
      </c>
      <c r="AO41" s="27" t="str">
        <f>IF('Création champs PV'!AO41=1,1,IF(OR('Création champs PV'!AO41="V1",'Création champs PV'!AO41="V2"),"V",IF('Création champs PV'!AO41="B1","B",IF('Création champs PV'!AO41="B2","B",IF('Création champs PV'!AO41="1a","1a","")))))</f>
        <v/>
      </c>
      <c r="AP41" s="27" t="str">
        <f>IF('Création champs PV'!AP41=1,1,IF(OR('Création champs PV'!AP41="V1",'Création champs PV'!AP41="V2"),"V",IF('Création champs PV'!AP41="B1","B",IF('Création champs PV'!AP41="B2","B",IF('Création champs PV'!AP41="1a","1a","")))))</f>
        <v/>
      </c>
      <c r="AQ41" s="27" t="str">
        <f>IF('Création champs PV'!AQ41=1,1,IF(OR('Création champs PV'!AQ41="V1",'Création champs PV'!AQ41="V2"),"V",IF('Création champs PV'!AQ41="B1","B",IF('Création champs PV'!AQ41="B2","B",IF('Création champs PV'!AQ41="1a","1a","")))))</f>
        <v/>
      </c>
      <c r="AR41" s="27" t="str">
        <f>IF('Création champs PV'!AR41=1,1,IF(OR('Création champs PV'!AR41="V1",'Création champs PV'!AR41="V2"),"V",IF('Création champs PV'!AR41="B1","B",IF('Création champs PV'!AR41="B2","B",IF('Création champs PV'!AR41="1a","1a","")))))</f>
        <v/>
      </c>
      <c r="AS41" s="27" t="str">
        <f>IF('Création champs PV'!AS41=1,1,IF(OR('Création champs PV'!AS41="V1",'Création champs PV'!AS41="V2"),"V",IF('Création champs PV'!AS41="B1","B",IF('Création champs PV'!AS41="B2","B",IF('Création champs PV'!AS41="1a","1a","")))))</f>
        <v/>
      </c>
      <c r="AT41" s="27" t="str">
        <f>IF('Création champs PV'!AT41=1,1,IF(OR('Création champs PV'!AT41="V1",'Création champs PV'!AT41="V2"),"V",IF('Création champs PV'!AT41="B1","B",IF('Création champs PV'!AT41="B2","B",IF('Création champs PV'!AT41="1a","1a","")))))</f>
        <v/>
      </c>
      <c r="AU41" s="27" t="str">
        <f>IF('Création champs PV'!AU41=1,1,IF(OR('Création champs PV'!AU41="V1",'Création champs PV'!AU41="V2"),"V",IF('Création champs PV'!AU41="B1","B",IF('Création champs PV'!AU41="B2","B",IF('Création champs PV'!AU41="1a","1a","")))))</f>
        <v/>
      </c>
      <c r="AV41" s="27" t="str">
        <f>IF('Création champs PV'!AV41=1,1,IF(OR('Création champs PV'!AV41="V1",'Création champs PV'!AV41="V2"),"V",IF('Création champs PV'!AV41="B1","B",IF('Création champs PV'!AV41="B2","B",IF('Création champs PV'!AV41="1a","1a","")))))</f>
        <v/>
      </c>
      <c r="AW41" s="27" t="str">
        <f>IF('Création champs PV'!AW41=1,1,IF(OR('Création champs PV'!AW41="V1",'Création champs PV'!AW41="V2"),"V",IF('Création champs PV'!AW41="B1","B",IF('Création champs PV'!AW41="B2","B",IF('Création champs PV'!AW41="1a","1a","")))))</f>
        <v/>
      </c>
      <c r="AX41" s="27" t="str">
        <f>IF('Création champs PV'!AX41=1,1,IF(OR('Création champs PV'!AX41="V1",'Création champs PV'!AX41="V2"),"V",IF('Création champs PV'!AX41="B1","B",IF('Création champs PV'!AX41="B2","B",IF('Création champs PV'!AX41="1a","1a","")))))</f>
        <v/>
      </c>
      <c r="AY41" s="27" t="str">
        <f>IF('Création champs PV'!AY41=1,1,IF(OR('Création champs PV'!AY41="V1",'Création champs PV'!AY41="V2"),"V",IF('Création champs PV'!AY41="B1","B",IF('Création champs PV'!AY41="B2","B",IF('Création champs PV'!AY41="1a","1a","")))))</f>
        <v/>
      </c>
      <c r="AZ41" s="27" t="str">
        <f>IF('Création champs PV'!AZ41=1,1,IF(OR('Création champs PV'!AZ41="V1",'Création champs PV'!AZ41="V2"),"V",IF('Création champs PV'!AZ41="B1","B",IF('Création champs PV'!AZ41="B2","B",IF('Création champs PV'!AZ41="1a","1a","")))))</f>
        <v/>
      </c>
      <c r="BA41" s="27" t="str">
        <f>IF('Création champs PV'!BA41=1,1,IF(OR('Création champs PV'!BA41="V1",'Création champs PV'!BA41="V2"),"V",IF('Création champs PV'!BA41="B1","B",IF('Création champs PV'!BA41="B2","B",IF('Création champs PV'!BA41="1a","1a","")))))</f>
        <v/>
      </c>
      <c r="BB41" s="27" t="str">
        <f>IF('Création champs PV'!BB41=1,1,IF(OR('Création champs PV'!BB41="V1",'Création champs PV'!BB41="V2"),"V",IF('Création champs PV'!BB41="B1","B",IF('Création champs PV'!BB41="B2","B",IF('Création champs PV'!BB41="1a","1a","")))))</f>
        <v/>
      </c>
      <c r="BC41" s="27" t="str">
        <f>IF('Création champs PV'!BC41=1,1,IF(OR('Création champs PV'!BC41="V1",'Création champs PV'!BC41="V2"),"V",IF('Création champs PV'!BC41="B1","B",IF('Création champs PV'!BC41="B2","B",IF('Création champs PV'!BC41="1a","1a","")))))</f>
        <v/>
      </c>
      <c r="BD41" s="27" t="str">
        <f>IF('Création champs PV'!BD41=1,1,IF(OR('Création champs PV'!BD41="V1",'Création champs PV'!BD41="V2"),"V",IF('Création champs PV'!BD41="B1","B",IF('Création champs PV'!BD41="B2","B",IF('Création champs PV'!BD41="1a","1a","")))))</f>
        <v/>
      </c>
      <c r="BE41" s="27" t="str">
        <f>IF('Création champs PV'!BE41=1,1,IF(OR('Création champs PV'!BE41="V1",'Création champs PV'!BE41="V2"),"V",IF('Création champs PV'!BE41="B1","B",IF('Création champs PV'!BE41="B2","B",IF('Création champs PV'!BE41="1a","1a","")))))</f>
        <v/>
      </c>
      <c r="BF41" s="27" t="str">
        <f>IF('Création champs PV'!BF41=1,1,IF(OR('Création champs PV'!BF41="V1",'Création champs PV'!BF41="V2"),"V",IF('Création champs PV'!BF41="B1","B",IF('Création champs PV'!BF41="B2","B",IF('Création champs PV'!BF41="1a","1a","")))))</f>
        <v/>
      </c>
      <c r="BG41" s="27" t="str">
        <f>IF('Création champs PV'!BG41=1,1,IF(OR('Création champs PV'!BG41="V1",'Création champs PV'!BG41="V2"),"V",IF('Création champs PV'!BG41="B1","B",IF('Création champs PV'!BG41="B2","B",IF('Création champs PV'!BG41="1a","1a","")))))</f>
        <v/>
      </c>
      <c r="BH41" s="27" t="str">
        <f>IF('Création champs PV'!BH41=1,1,IF(OR('Création champs PV'!BH41="V1",'Création champs PV'!BH41="V2"),"V",IF('Création champs PV'!BH41="B1","B",IF('Création champs PV'!BH41="B2","B",IF('Création champs PV'!BH41="1a","1a","")))))</f>
        <v/>
      </c>
      <c r="BI41" s="27" t="str">
        <f>IF('Création champs PV'!BI41=1,1,IF(OR('Création champs PV'!BI41="V1",'Création champs PV'!BI41="V2"),"V",IF('Création champs PV'!BI41="B1","B",IF('Création champs PV'!BI41="B2","B",IF('Création champs PV'!BI41="1a","1a","")))))</f>
        <v/>
      </c>
      <c r="BJ41" s="27" t="str">
        <f>IF('Création champs PV'!BJ41=1,1,IF(OR('Création champs PV'!BJ41="V1",'Création champs PV'!BJ41="V2"),"V",IF('Création champs PV'!BJ41="B1","B",IF('Création champs PV'!BJ41="B2","B",IF('Création champs PV'!BJ41="1a","1a","")))))</f>
        <v/>
      </c>
      <c r="BK41" s="27" t="str">
        <f>IF('Création champs PV'!BK41=1,1,IF(OR('Création champs PV'!BK41="V1",'Création champs PV'!BK41="V2"),"V",IF('Création champs PV'!BK41="B1","B",IF('Création champs PV'!BK41="B2","B",IF('Création champs PV'!BK41="1a","1a","")))))</f>
        <v/>
      </c>
      <c r="BL41" s="27" t="str">
        <f>IF('Création champs PV'!BL41=1,1,IF(OR('Création champs PV'!BL41="V1",'Création champs PV'!BL41="V2"),"V",IF('Création champs PV'!BL41="B1","B",IF('Création champs PV'!BL41="B2","B",IF('Création champs PV'!BL41="1a","1a","")))))</f>
        <v/>
      </c>
      <c r="BM41" s="27" t="str">
        <f>IF('Création champs PV'!BM41=1,1,IF(OR('Création champs PV'!BM41="V1",'Création champs PV'!BM41="V2"),"V",IF('Création champs PV'!BM41="B1","B",IF('Création champs PV'!BM41="B2","B",IF('Création champs PV'!BM41="1a","1a","")))))</f>
        <v/>
      </c>
      <c r="BN41" s="27" t="str">
        <f>IF('Création champs PV'!BN41=1,1,IF(OR('Création champs PV'!BN41="V1",'Création champs PV'!BN41="V2"),"V",IF('Création champs PV'!BN41="B1","B",IF('Création champs PV'!BN41="B2","B",IF('Création champs PV'!BN41="1a","1a","")))))</f>
        <v/>
      </c>
      <c r="BO41" s="27" t="str">
        <f>IF('Création champs PV'!BO41=1,1,IF(OR('Création champs PV'!BO41="V1",'Création champs PV'!BO41="V2"),"V",IF('Création champs PV'!BO41="B1","B",IF('Création champs PV'!BO41="B2","B",IF('Création champs PV'!BO41="1a","1a","")))))</f>
        <v/>
      </c>
      <c r="BP41" s="27" t="str">
        <f>IF('Création champs PV'!BP41=1,1,IF(OR('Création champs PV'!BP41="V1",'Création champs PV'!BP41="V2"),"V",IF('Création champs PV'!BP41="B1","B",IF('Création champs PV'!BP41="B2","B",IF('Création champs PV'!BP41="1a","1a","")))))</f>
        <v/>
      </c>
      <c r="BQ41" s="27" t="str">
        <f>IF('Création champs PV'!BQ41=1,1,IF(OR('Création champs PV'!BQ41="V1",'Création champs PV'!BQ41="V2"),"V",IF('Création champs PV'!BQ41="B1","B",IF('Création champs PV'!BQ41="B2","B",IF('Création champs PV'!BQ41="1a","1a","")))))</f>
        <v/>
      </c>
      <c r="BR41" s="27" t="str">
        <f>IF('Création champs PV'!BR41=1,1,IF(OR('Création champs PV'!BR41="V1",'Création champs PV'!BR41="V2"),"V",IF('Création champs PV'!BR41="B1","B",IF('Création champs PV'!BR41="B2","B",IF('Création champs PV'!BR41="1a","1a","")))))</f>
        <v/>
      </c>
      <c r="BS41" s="27" t="str">
        <f>IF('Création champs PV'!BS41=1,1,IF(OR('Création champs PV'!BS41="V1",'Création champs PV'!BS41="V2"),"V",IF('Création champs PV'!BS41="B1","B",IF('Création champs PV'!BS41="B2","B",IF('Création champs PV'!BS41="1a","1a","")))))</f>
        <v/>
      </c>
      <c r="BT41" s="27" t="str">
        <f>IF('Création champs PV'!BT41=1,1,IF(OR('Création champs PV'!BT41="V1",'Création champs PV'!BT41="V2"),"V",IF('Création champs PV'!BT41="B1","B",IF('Création champs PV'!BT41="B2","B",IF('Création champs PV'!BT41="1a","1a","")))))</f>
        <v/>
      </c>
      <c r="BU41" s="27" t="str">
        <f>IF('Création champs PV'!BU41=1,1,IF(OR('Création champs PV'!BU41="V1",'Création champs PV'!BU41="V2"),"V",IF('Création champs PV'!BU41="B1","B",IF('Création champs PV'!BU41="B2","B",IF('Création champs PV'!BU41="1a","1a","")))))</f>
        <v/>
      </c>
      <c r="BV41" s="27" t="str">
        <f>IF('Création champs PV'!BV41=1,1,IF(OR('Création champs PV'!BV41="V1",'Création champs PV'!BV41="V2"),"V",IF('Création champs PV'!BV41="B1","B",IF('Création champs PV'!BV41="B2","B",IF('Création champs PV'!BV41="1a","1a","")))))</f>
        <v/>
      </c>
      <c r="BW41" s="27" t="str">
        <f>IF('Création champs PV'!BW41=1,1,IF(OR('Création champs PV'!BW41="V1",'Création champs PV'!BW41="V2"),"V",IF('Création champs PV'!BW41="B1","B",IF('Création champs PV'!BW41="B2","B",IF('Création champs PV'!BW41="1a","1a","")))))</f>
        <v/>
      </c>
      <c r="BX41" s="27" t="str">
        <f>IF('Création champs PV'!BX41=1,1,IF(OR('Création champs PV'!BX41="V1",'Création champs PV'!BX41="V2"),"V",IF('Création champs PV'!BX41="B1","B",IF('Création champs PV'!BX41="B2","B",IF('Création champs PV'!BX41="1a","1a","")))))</f>
        <v/>
      </c>
      <c r="BY41" s="27" t="str">
        <f>IF('Création champs PV'!BY41=1,1,IF(OR('Création champs PV'!BY41="V1",'Création champs PV'!BY41="V2"),"V",IF('Création champs PV'!BY41="B1","B",IF('Création champs PV'!BY41="B2","B",IF('Création champs PV'!BY41="1a","1a","")))))</f>
        <v/>
      </c>
      <c r="BZ41" s="27" t="str">
        <f>IF('Création champs PV'!BZ41=1,1,IF(OR('Création champs PV'!BZ41="V1",'Création champs PV'!BZ41="V2"),"V",IF('Création champs PV'!BZ41="B1","B",IF('Création champs PV'!BZ41="B2","B",IF('Création champs PV'!BZ41="1a","1a","")))))</f>
        <v/>
      </c>
      <c r="CA41" s="27" t="str">
        <f>IF('Création champs PV'!CA41=1,1,IF(OR('Création champs PV'!CA41="V1",'Création champs PV'!CA41="V2"),"V",IF('Création champs PV'!CA41="B1","B",IF('Création champs PV'!CA41="B2","B",IF('Création champs PV'!CA41="1a","1a","")))))</f>
        <v/>
      </c>
      <c r="CB41" s="27" t="str">
        <f>IF('Création champs PV'!CB41=1,1,IF(OR('Création champs PV'!CB41="V1",'Création champs PV'!CB41="V2"),"V",IF('Création champs PV'!CB41="B1","B",IF('Création champs PV'!CB41="B2","B",IF('Création champs PV'!CB41="1a","1a","")))))</f>
        <v/>
      </c>
      <c r="CC41" s="27" t="str">
        <f>IF('Création champs PV'!CC41=1,1,IF(OR('Création champs PV'!CC41="V1",'Création champs PV'!CC41="V2"),"V",IF('Création champs PV'!CC41="B1","B",IF('Création champs PV'!CC41="B2","B",IF('Création champs PV'!CC41="1a","1a","")))))</f>
        <v/>
      </c>
      <c r="CD41" s="27" t="str">
        <f>IF('Création champs PV'!CD41=1,1,IF(OR('Création champs PV'!CD41="V1",'Création champs PV'!CD41="V2"),"V",IF('Création champs PV'!CD41="B1","B",IF('Création champs PV'!CD41="B2","B",IF('Création champs PV'!CD41="1a","1a","")))))</f>
        <v/>
      </c>
      <c r="CE41" s="27" t="str">
        <f>IF('Création champs PV'!CE41=1,1,IF(OR('Création champs PV'!CE41="V1",'Création champs PV'!CE41="V2"),"V",IF('Création champs PV'!CE41="B1","B",IF('Création champs PV'!CE41="B2","B",IF('Création champs PV'!CE41="1a","1a","")))))</f>
        <v/>
      </c>
      <c r="CF41" s="27" t="str">
        <f>IF('Création champs PV'!CF41=1,1,IF(OR('Création champs PV'!CF41="V1",'Création champs PV'!CF41="V2"),"V",IF('Création champs PV'!CF41="B1","B",IF('Création champs PV'!CF41="B2","B",IF('Création champs PV'!CF41="1a","1a","")))))</f>
        <v/>
      </c>
      <c r="CG41" s="27" t="str">
        <f>IF('Création champs PV'!CG41=1,1,IF(OR('Création champs PV'!CG41="V1",'Création champs PV'!CG41="V2"),"V",IF('Création champs PV'!CG41="B1","B",IF('Création champs PV'!CG41="B2","B",IF('Création champs PV'!CG41="1a","1a","")))))</f>
        <v/>
      </c>
      <c r="CH41" s="27" t="str">
        <f>IF('Création champs PV'!CH41=1,1,IF(OR('Création champs PV'!CH41="V1",'Création champs PV'!CH41="V2"),"V",IF('Création champs PV'!CH41="B1","B",IF('Création champs PV'!CH41="B2","B",IF('Création champs PV'!CH41="1a","1a","")))))</f>
        <v/>
      </c>
      <c r="CI41" s="27" t="str">
        <f>IF('Création champs PV'!CI41=1,1,IF(OR('Création champs PV'!CI41="V1",'Création champs PV'!CI41="V2"),"V",IF('Création champs PV'!CI41="B1","B",IF('Création champs PV'!CI41="B2","B",IF('Création champs PV'!CI41="1a","1a","")))))</f>
        <v/>
      </c>
      <c r="CJ41" s="27" t="str">
        <f>IF('Création champs PV'!CJ41=1,1,IF(OR('Création champs PV'!CJ41="V1",'Création champs PV'!CJ41="V2"),"V",IF('Création champs PV'!CJ41="B1","B",IF('Création champs PV'!CJ41="B2","B",IF('Création champs PV'!CJ41="1a","1a","")))))</f>
        <v/>
      </c>
      <c r="CK41" s="27" t="str">
        <f>IF('Création champs PV'!CK41=1,1,IF(OR('Création champs PV'!CK41="V1",'Création champs PV'!CK41="V2"),"V",IF('Création champs PV'!CK41="B1","B",IF('Création champs PV'!CK41="B2","B",IF('Création champs PV'!CK41="1a","1a","")))))</f>
        <v/>
      </c>
      <c r="CL41" s="27" t="str">
        <f>IF('Création champs PV'!CL41=1,1,IF(OR('Création champs PV'!CL41="V1",'Création champs PV'!CL41="V2"),"V",IF('Création champs PV'!CL41="B1","B",IF('Création champs PV'!CL41="B2","B",IF('Création champs PV'!CL41="1a","1a","")))))</f>
        <v/>
      </c>
      <c r="CM41" s="27" t="str">
        <f>IF('Création champs PV'!CM41=1,1,IF(OR('Création champs PV'!CM41="V1",'Création champs PV'!CM41="V2"),"V",IF('Création champs PV'!CM41="B1","B",IF('Création champs PV'!CM41="B2","B",IF('Création champs PV'!CM41="1a","1a","")))))</f>
        <v/>
      </c>
      <c r="CN41" s="27" t="str">
        <f>IF('Création champs PV'!CN41=1,1,IF(OR('Création champs PV'!CN41="V1",'Création champs PV'!CN41="V2"),"V",IF('Création champs PV'!CN41="B1","B",IF('Création champs PV'!CN41="B2","B",IF('Création champs PV'!CN41="1a","1a","")))))</f>
        <v/>
      </c>
      <c r="CO41" s="27" t="str">
        <f>IF('Création champs PV'!CO41=1,1,IF(OR('Création champs PV'!CO41="V1",'Création champs PV'!CO41="V2"),"V",IF('Création champs PV'!CO41="B1","B",IF('Création champs PV'!CO41="B2","B",IF('Création champs PV'!CO41="1a","1a","")))))</f>
        <v/>
      </c>
      <c r="CP41" s="27" t="str">
        <f>IF('Création champs PV'!CP41=1,1,IF(OR('Création champs PV'!CP41="V1",'Création champs PV'!CP41="V2"),"V",IF('Création champs PV'!CP41="B1","B",IF('Création champs PV'!CP41="B2","B",IF('Création champs PV'!CP41="1a","1a","")))))</f>
        <v/>
      </c>
      <c r="CQ41" s="27" t="str">
        <f>IF('Création champs PV'!CQ41=1,1,IF(OR('Création champs PV'!CQ41="V1",'Création champs PV'!CQ41="V2"),"V",IF('Création champs PV'!CQ41="B1","B",IF('Création champs PV'!CQ41="B2","B",IF('Création champs PV'!CQ41="1a","1a","")))))</f>
        <v/>
      </c>
      <c r="CR41" s="27" t="str">
        <f>IF('Création champs PV'!CR41=1,1,IF(OR('Création champs PV'!CR41="V1",'Création champs PV'!CR41="V2"),"V",IF('Création champs PV'!CR41="B1","B",IF('Création champs PV'!CR41="B2","B",IF('Création champs PV'!CR41="1a","1a","")))))</f>
        <v/>
      </c>
      <c r="CS41" s="27" t="str">
        <f>IF('Création champs PV'!CS41=1,1,IF(OR('Création champs PV'!CS41="V1",'Création champs PV'!CS41="V2"),"V",IF('Création champs PV'!CS41="B1","B",IF('Création champs PV'!CS41="B2","B",IF('Création champs PV'!CS41="1a","1a","")))))</f>
        <v/>
      </c>
      <c r="CT41" s="27" t="str">
        <f>IF('Création champs PV'!CT41=1,1,IF(OR('Création champs PV'!CT41="V1",'Création champs PV'!CT41="V2"),"V",IF('Création champs PV'!CT41="B1","B",IF('Création champs PV'!CT41="B2","B",IF('Création champs PV'!CT41="1a","1a","")))))</f>
        <v/>
      </c>
      <c r="CU41" s="27" t="str">
        <f>IF('Création champs PV'!CU41=1,1,IF(OR('Création champs PV'!CU41="V1",'Création champs PV'!CU41="V2"),"V",IF('Création champs PV'!CU41="B1","B",IF('Création champs PV'!CU41="B2","B",IF('Création champs PV'!CU41="1a","1a","")))))</f>
        <v/>
      </c>
      <c r="CV41" s="27" t="str">
        <f>IF('Création champs PV'!CV41=1,1,IF(OR('Création champs PV'!CV41="V1",'Création champs PV'!CV41="V2"),"V",IF('Création champs PV'!CV41="B1","B",IF('Création champs PV'!CV41="B2","B",IF('Création champs PV'!CV41="1a","1a","")))))</f>
        <v/>
      </c>
      <c r="CW41" s="27" t="str">
        <f>IF('Création champs PV'!CW41=1,1,IF(OR('Création champs PV'!CW41="V1",'Création champs PV'!CW41="V2"),"V",IF('Création champs PV'!CW41="B1","B",IF('Création champs PV'!CW41="B2","B",IF('Création champs PV'!CW41="1a","1a","")))))</f>
        <v/>
      </c>
      <c r="CX41" s="27" t="str">
        <f>IF('Création champs PV'!CX41=1,1,IF(OR('Création champs PV'!CX41="V1",'Création champs PV'!CX41="V2"),"V",IF('Création champs PV'!CX41="B1","B",IF('Création champs PV'!CX41="B2","B",IF('Création champs PV'!CX41="1a","1a","")))))</f>
        <v/>
      </c>
      <c r="CY41" s="27" t="str">
        <f>IF('Création champs PV'!CY41=1,1,IF(OR('Création champs PV'!CY41="V1",'Création champs PV'!CY41="V2"),"V",IF('Création champs PV'!CY41="B1","B",IF('Création champs PV'!CY41="B2","B",IF('Création champs PV'!CY41="1a","1a","")))))</f>
        <v/>
      </c>
      <c r="CZ41" s="27" t="str">
        <f>IF('Création champs PV'!CZ41=1,1,IF(OR('Création champs PV'!CZ41="V1",'Création champs PV'!CZ41="V2"),"V",IF('Création champs PV'!CZ41="B1","B",IF('Création champs PV'!CZ41="B2","B",IF('Création champs PV'!CZ41="1a","1a","")))))</f>
        <v/>
      </c>
      <c r="DA41" s="27" t="str">
        <f>IF('Création champs PV'!DA41=1,1,IF(OR('Création champs PV'!DA41="V1",'Création champs PV'!DA41="V2"),"V",IF('Création champs PV'!DA41="B1","B",IF('Création champs PV'!DA41="B2","B",IF('Création champs PV'!DA41="1a","1a","")))))</f>
        <v/>
      </c>
      <c r="DB41" s="27" t="str">
        <f>IF('Création champs PV'!DB41=1,1,IF(OR('Création champs PV'!DB41="V1",'Création champs PV'!DB41="V2"),"V",IF('Création champs PV'!DB41="B1","B",IF('Création champs PV'!DB41="B2","B",IF('Création champs PV'!DB41="1a","1a","")))))</f>
        <v/>
      </c>
      <c r="DC41" s="27" t="str">
        <f>IF('Création champs PV'!DC41=1,1,IF(OR('Création champs PV'!DC41="V1",'Création champs PV'!DC41="V2"),"V",IF('Création champs PV'!DC41="B1","B",IF('Création champs PV'!DC41="B2","B",IF('Création champs PV'!DC41="1a","1a","")))))</f>
        <v/>
      </c>
      <c r="DD41" s="28" t="str">
        <f>IF('Création champs PV'!DD41=1,1,IF(OR('Création champs PV'!DD41="V1",'Création champs PV'!DD41="V2"),"V",IF('Création champs PV'!DD41="B1","B",IF('Création champs PV'!DD41="B2","B",IF('Création champs PV'!DD41="1a","1a","")))))</f>
        <v/>
      </c>
      <c r="DE41" s="37"/>
    </row>
    <row r="42" spans="2:109" ht="21" customHeight="1" x14ac:dyDescent="0.35">
      <c r="B42" s="36"/>
      <c r="C42" s="26" t="str">
        <f>IF('Création champs PV'!C42=1,1,IF(OR('Création champs PV'!C42="V1",'Création champs PV'!C42="V2"),"V",IF('Création champs PV'!C42="B1","B",IF('Création champs PV'!C42="B2","B",IF('Création champs PV'!C42="1a","1a","")))))</f>
        <v/>
      </c>
      <c r="D42" s="27" t="str">
        <f>IF('Création champs PV'!D42=1,1,IF(OR('Création champs PV'!D42="V1",'Création champs PV'!D42="V2"),"V",IF('Création champs PV'!D42="B1","B",IF('Création champs PV'!D42="B2","B",IF('Création champs PV'!D42="1a","1a","")))))</f>
        <v/>
      </c>
      <c r="E42" s="27" t="str">
        <f>IF('Création champs PV'!E42=1,1,IF(OR('Création champs PV'!E42="V1",'Création champs PV'!E42="V2"),"V",IF('Création champs PV'!E42="B1","B",IF('Création champs PV'!E42="B2","B",IF('Création champs PV'!E42="1a","1a","")))))</f>
        <v/>
      </c>
      <c r="F42" s="27" t="str">
        <f>IF('Création champs PV'!F42=1,1,IF(OR('Création champs PV'!F42="V1",'Création champs PV'!F42="V2"),"V",IF('Création champs PV'!F42="B1","B",IF('Création champs PV'!F42="B2","B",IF('Création champs PV'!F42="1a","1a","")))))</f>
        <v/>
      </c>
      <c r="G42" s="27" t="str">
        <f>IF('Création champs PV'!G42=1,1,IF(OR('Création champs PV'!G42="V1",'Création champs PV'!G42="V2"),"V",IF('Création champs PV'!G42="B1","B",IF('Création champs PV'!G42="B2","B",IF('Création champs PV'!G42="1a","1a","")))))</f>
        <v/>
      </c>
      <c r="H42" s="27" t="str">
        <f>IF('Création champs PV'!H42=1,1,IF(OR('Création champs PV'!H42="V1",'Création champs PV'!H42="V2"),"V",IF('Création champs PV'!H42="B1","B",IF('Création champs PV'!H42="B2","B",IF('Création champs PV'!H42="1a","1a","")))))</f>
        <v/>
      </c>
      <c r="I42" s="27" t="str">
        <f>IF('Création champs PV'!I42=1,1,IF(OR('Création champs PV'!I42="V1",'Création champs PV'!I42="V2"),"V",IF('Création champs PV'!I42="B1","B",IF('Création champs PV'!I42="B2","B",IF('Création champs PV'!I42="1a","1a","")))))</f>
        <v/>
      </c>
      <c r="J42" s="27" t="str">
        <f>IF('Création champs PV'!J42=1,1,IF(OR('Création champs PV'!J42="V1",'Création champs PV'!J42="V2"),"V",IF('Création champs PV'!J42="B1","B",IF('Création champs PV'!J42="B2","B",IF('Création champs PV'!J42="1a","1a","")))))</f>
        <v/>
      </c>
      <c r="K42" s="27" t="str">
        <f>IF('Création champs PV'!K42=1,1,IF(OR('Création champs PV'!K42="V1",'Création champs PV'!K42="V2"),"V",IF('Création champs PV'!K42="B1","B",IF('Création champs PV'!K42="B2","B",IF('Création champs PV'!K42="1a","1a","")))))</f>
        <v/>
      </c>
      <c r="L42" s="27" t="str">
        <f>IF('Création champs PV'!L42=1,1,IF(OR('Création champs PV'!L42="V1",'Création champs PV'!L42="V2"),"V",IF('Création champs PV'!L42="B1","B",IF('Création champs PV'!L42="B2","B",IF('Création champs PV'!L42="1a","1a","")))))</f>
        <v/>
      </c>
      <c r="M42" s="27" t="str">
        <f>IF('Création champs PV'!M42=1,1,IF(OR('Création champs PV'!M42="V1",'Création champs PV'!M42="V2"),"V",IF('Création champs PV'!M42="B1","B",IF('Création champs PV'!M42="B2","B",IF('Création champs PV'!M42="1a","1a","")))))</f>
        <v/>
      </c>
      <c r="N42" s="27" t="str">
        <f>IF('Création champs PV'!N42=1,1,IF(OR('Création champs PV'!N42="V1",'Création champs PV'!N42="V2"),"V",IF('Création champs PV'!N42="B1","B",IF('Création champs PV'!N42="B2","B",IF('Création champs PV'!N42="1a","1a","")))))</f>
        <v/>
      </c>
      <c r="O42" s="27" t="str">
        <f>IF('Création champs PV'!O42=1,1,IF(OR('Création champs PV'!O42="V1",'Création champs PV'!O42="V2"),"V",IF('Création champs PV'!O42="B1","B",IF('Création champs PV'!O42="B2","B",IF('Création champs PV'!O42="1a","1a","")))))</f>
        <v/>
      </c>
      <c r="P42" s="27" t="str">
        <f>IF('Création champs PV'!P42=1,1,IF(OR('Création champs PV'!P42="V1",'Création champs PV'!P42="V2"),"V",IF('Création champs PV'!P42="B1","B",IF('Création champs PV'!P42="B2","B",IF('Création champs PV'!P42="1a","1a","")))))</f>
        <v/>
      </c>
      <c r="Q42" s="27" t="str">
        <f>IF('Création champs PV'!Q42=1,1,IF(OR('Création champs PV'!Q42="V1",'Création champs PV'!Q42="V2"),"V",IF('Création champs PV'!Q42="B1","B",IF('Création champs PV'!Q42="B2","B",IF('Création champs PV'!Q42="1a","1a","")))))</f>
        <v/>
      </c>
      <c r="R42" s="27" t="str">
        <f>IF('Création champs PV'!R42=1,1,IF(OR('Création champs PV'!R42="V1",'Création champs PV'!R42="V2"),"V",IF('Création champs PV'!R42="B1","B",IF('Création champs PV'!R42="B2","B",IF('Création champs PV'!R42="1a","1a","")))))</f>
        <v/>
      </c>
      <c r="S42" s="27" t="str">
        <f>IF('Création champs PV'!S42=1,1,IF(OR('Création champs PV'!S42="V1",'Création champs PV'!S42="V2"),"V",IF('Création champs PV'!S42="B1","B",IF('Création champs PV'!S42="B2","B",IF('Création champs PV'!S42="1a","1a","")))))</f>
        <v/>
      </c>
      <c r="T42" s="27" t="str">
        <f>IF('Création champs PV'!T42=1,1,IF(OR('Création champs PV'!T42="V1",'Création champs PV'!T42="V2"),"V",IF('Création champs PV'!T42="B1","B",IF('Création champs PV'!T42="B2","B",IF('Création champs PV'!T42="1a","1a","")))))</f>
        <v/>
      </c>
      <c r="U42" s="27" t="str">
        <f>IF('Création champs PV'!U42=1,1,IF(OR('Création champs PV'!U42="V1",'Création champs PV'!U42="V2"),"V",IF('Création champs PV'!U42="B1","B",IF('Création champs PV'!U42="B2","B",IF('Création champs PV'!U42="1a","1a","")))))</f>
        <v/>
      </c>
      <c r="V42" s="27" t="str">
        <f>IF('Création champs PV'!V42=1,1,IF(OR('Création champs PV'!V42="V1",'Création champs PV'!V42="V2"),"V",IF('Création champs PV'!V42="B1","B",IF('Création champs PV'!V42="B2","B",IF('Création champs PV'!V42="1a","1a","")))))</f>
        <v/>
      </c>
      <c r="W42" s="27" t="str">
        <f>IF('Création champs PV'!W42=1,1,IF(OR('Création champs PV'!W42="V1",'Création champs PV'!W42="V2"),"V",IF('Création champs PV'!W42="B1","B",IF('Création champs PV'!W42="B2","B",IF('Création champs PV'!W42="1a","1a","")))))</f>
        <v/>
      </c>
      <c r="X42" s="27" t="str">
        <f>IF('Création champs PV'!X42=1,1,IF(OR('Création champs PV'!X42="V1",'Création champs PV'!X42="V2"),"V",IF('Création champs PV'!X42="B1","B",IF('Création champs PV'!X42="B2","B",IF('Création champs PV'!X42="1a","1a","")))))</f>
        <v/>
      </c>
      <c r="Y42" s="27" t="str">
        <f>IF('Création champs PV'!Y42=1,1,IF(OR('Création champs PV'!Y42="V1",'Création champs PV'!Y42="V2"),"V",IF('Création champs PV'!Y42="B1","B",IF('Création champs PV'!Y42="B2","B",IF('Création champs PV'!Y42="1a","1a","")))))</f>
        <v/>
      </c>
      <c r="Z42" s="27" t="str">
        <f>IF('Création champs PV'!Z42=1,1,IF(OR('Création champs PV'!Z42="V1",'Création champs PV'!Z42="V2"),"V",IF('Création champs PV'!Z42="B1","B",IF('Création champs PV'!Z42="B2","B",IF('Création champs PV'!Z42="1a","1a","")))))</f>
        <v/>
      </c>
      <c r="AA42" s="27" t="str">
        <f>IF('Création champs PV'!AA42=1,1,IF(OR('Création champs PV'!AA42="V1",'Création champs PV'!AA42="V2"),"V",IF('Création champs PV'!AA42="B1","B",IF('Création champs PV'!AA42="B2","B",IF('Création champs PV'!AA42="1a","1a","")))))</f>
        <v/>
      </c>
      <c r="AB42" s="27" t="str">
        <f>IF('Création champs PV'!AB42=1,1,IF(OR('Création champs PV'!AB42="V1",'Création champs PV'!AB42="V2"),"V",IF('Création champs PV'!AB42="B1","B",IF('Création champs PV'!AB42="B2","B",IF('Création champs PV'!AB42="1a","1a","")))))</f>
        <v/>
      </c>
      <c r="AC42" s="27" t="str">
        <f>IF('Création champs PV'!AC42=1,1,IF(OR('Création champs PV'!AC42="V1",'Création champs PV'!AC42="V2"),"V",IF('Création champs PV'!AC42="B1","B",IF('Création champs PV'!AC42="B2","B",IF('Création champs PV'!AC42="1a","1a","")))))</f>
        <v/>
      </c>
      <c r="AD42" s="27" t="str">
        <f>IF('Création champs PV'!AD42=1,1,IF(OR('Création champs PV'!AD42="V1",'Création champs PV'!AD42="V2"),"V",IF('Création champs PV'!AD42="B1","B",IF('Création champs PV'!AD42="B2","B",IF('Création champs PV'!AD42="1a","1a","")))))</f>
        <v/>
      </c>
      <c r="AE42" s="27" t="str">
        <f>IF('Création champs PV'!AE42=1,1,IF(OR('Création champs PV'!AE42="V1",'Création champs PV'!AE42="V2"),"V",IF('Création champs PV'!AE42="B1","B",IF('Création champs PV'!AE42="B2","B",IF('Création champs PV'!AE42="1a","1a","")))))</f>
        <v/>
      </c>
      <c r="AF42" s="27" t="str">
        <f>IF('Création champs PV'!AF42=1,1,IF(OR('Création champs PV'!AF42="V1",'Création champs PV'!AF42="V2"),"V",IF('Création champs PV'!AF42="B1","B",IF('Création champs PV'!AF42="B2","B",IF('Création champs PV'!AF42="1a","1a","")))))</f>
        <v/>
      </c>
      <c r="AG42" s="27" t="str">
        <f>IF('Création champs PV'!AG42=1,1,IF(OR('Création champs PV'!AG42="V1",'Création champs PV'!AG42="V2"),"V",IF('Création champs PV'!AG42="B1","B",IF('Création champs PV'!AG42="B2","B",IF('Création champs PV'!AG42="1a","1a","")))))</f>
        <v/>
      </c>
      <c r="AH42" s="27" t="str">
        <f>IF('Création champs PV'!AH42=1,1,IF(OR('Création champs PV'!AH42="V1",'Création champs PV'!AH42="V2"),"V",IF('Création champs PV'!AH42="B1","B",IF('Création champs PV'!AH42="B2","B",IF('Création champs PV'!AH42="1a","1a","")))))</f>
        <v/>
      </c>
      <c r="AI42" s="27" t="str">
        <f>IF('Création champs PV'!AI42=1,1,IF(OR('Création champs PV'!AI42="V1",'Création champs PV'!AI42="V2"),"V",IF('Création champs PV'!AI42="B1","B",IF('Création champs PV'!AI42="B2","B",IF('Création champs PV'!AI42="1a","1a","")))))</f>
        <v/>
      </c>
      <c r="AJ42" s="27" t="str">
        <f>IF('Création champs PV'!AJ42=1,1,IF(OR('Création champs PV'!AJ42="V1",'Création champs PV'!AJ42="V2"),"V",IF('Création champs PV'!AJ42="B1","B",IF('Création champs PV'!AJ42="B2","B",IF('Création champs PV'!AJ42="1a","1a","")))))</f>
        <v/>
      </c>
      <c r="AK42" s="27" t="str">
        <f>IF('Création champs PV'!AK42=1,1,IF(OR('Création champs PV'!AK42="V1",'Création champs PV'!AK42="V2"),"V",IF('Création champs PV'!AK42="B1","B",IF('Création champs PV'!AK42="B2","B",IF('Création champs PV'!AK42="1a","1a","")))))</f>
        <v/>
      </c>
      <c r="AL42" s="27" t="str">
        <f>IF('Création champs PV'!AL42=1,1,IF(OR('Création champs PV'!AL42="V1",'Création champs PV'!AL42="V2"),"V",IF('Création champs PV'!AL42="B1","B",IF('Création champs PV'!AL42="B2","B",IF('Création champs PV'!AL42="1a","1a","")))))</f>
        <v/>
      </c>
      <c r="AM42" s="27" t="str">
        <f>IF('Création champs PV'!AM42=1,1,IF(OR('Création champs PV'!AM42="V1",'Création champs PV'!AM42="V2"),"V",IF('Création champs PV'!AM42="B1","B",IF('Création champs PV'!AM42="B2","B",IF('Création champs PV'!AM42="1a","1a","")))))</f>
        <v/>
      </c>
      <c r="AN42" s="27" t="str">
        <f>IF('Création champs PV'!AN42=1,1,IF(OR('Création champs PV'!AN42="V1",'Création champs PV'!AN42="V2"),"V",IF('Création champs PV'!AN42="B1","B",IF('Création champs PV'!AN42="B2","B",IF('Création champs PV'!AN42="1a","1a","")))))</f>
        <v/>
      </c>
      <c r="AO42" s="27" t="str">
        <f>IF('Création champs PV'!AO42=1,1,IF(OR('Création champs PV'!AO42="V1",'Création champs PV'!AO42="V2"),"V",IF('Création champs PV'!AO42="B1","B",IF('Création champs PV'!AO42="B2","B",IF('Création champs PV'!AO42="1a","1a","")))))</f>
        <v/>
      </c>
      <c r="AP42" s="27" t="str">
        <f>IF('Création champs PV'!AP42=1,1,IF(OR('Création champs PV'!AP42="V1",'Création champs PV'!AP42="V2"),"V",IF('Création champs PV'!AP42="B1","B",IF('Création champs PV'!AP42="B2","B",IF('Création champs PV'!AP42="1a","1a","")))))</f>
        <v/>
      </c>
      <c r="AQ42" s="27" t="str">
        <f>IF('Création champs PV'!AQ42=1,1,IF(OR('Création champs PV'!AQ42="V1",'Création champs PV'!AQ42="V2"),"V",IF('Création champs PV'!AQ42="B1","B",IF('Création champs PV'!AQ42="B2","B",IF('Création champs PV'!AQ42="1a","1a","")))))</f>
        <v/>
      </c>
      <c r="AR42" s="27" t="str">
        <f>IF('Création champs PV'!AR42=1,1,IF(OR('Création champs PV'!AR42="V1",'Création champs PV'!AR42="V2"),"V",IF('Création champs PV'!AR42="B1","B",IF('Création champs PV'!AR42="B2","B",IF('Création champs PV'!AR42="1a","1a","")))))</f>
        <v/>
      </c>
      <c r="AS42" s="27" t="str">
        <f>IF('Création champs PV'!AS42=1,1,IF(OR('Création champs PV'!AS42="V1",'Création champs PV'!AS42="V2"),"V",IF('Création champs PV'!AS42="B1","B",IF('Création champs PV'!AS42="B2","B",IF('Création champs PV'!AS42="1a","1a","")))))</f>
        <v/>
      </c>
      <c r="AT42" s="27" t="str">
        <f>IF('Création champs PV'!AT42=1,1,IF(OR('Création champs PV'!AT42="V1",'Création champs PV'!AT42="V2"),"V",IF('Création champs PV'!AT42="B1","B",IF('Création champs PV'!AT42="B2","B",IF('Création champs PV'!AT42="1a","1a","")))))</f>
        <v/>
      </c>
      <c r="AU42" s="27" t="str">
        <f>IF('Création champs PV'!AU42=1,1,IF(OR('Création champs PV'!AU42="V1",'Création champs PV'!AU42="V2"),"V",IF('Création champs PV'!AU42="B1","B",IF('Création champs PV'!AU42="B2","B",IF('Création champs PV'!AU42="1a","1a","")))))</f>
        <v/>
      </c>
      <c r="AV42" s="27" t="str">
        <f>IF('Création champs PV'!AV42=1,1,IF(OR('Création champs PV'!AV42="V1",'Création champs PV'!AV42="V2"),"V",IF('Création champs PV'!AV42="B1","B",IF('Création champs PV'!AV42="B2","B",IF('Création champs PV'!AV42="1a","1a","")))))</f>
        <v/>
      </c>
      <c r="AW42" s="27" t="str">
        <f>IF('Création champs PV'!AW42=1,1,IF(OR('Création champs PV'!AW42="V1",'Création champs PV'!AW42="V2"),"V",IF('Création champs PV'!AW42="B1","B",IF('Création champs PV'!AW42="B2","B",IF('Création champs PV'!AW42="1a","1a","")))))</f>
        <v/>
      </c>
      <c r="AX42" s="27" t="str">
        <f>IF('Création champs PV'!AX42=1,1,IF(OR('Création champs PV'!AX42="V1",'Création champs PV'!AX42="V2"),"V",IF('Création champs PV'!AX42="B1","B",IF('Création champs PV'!AX42="B2","B",IF('Création champs PV'!AX42="1a","1a","")))))</f>
        <v/>
      </c>
      <c r="AY42" s="27" t="str">
        <f>IF('Création champs PV'!AY42=1,1,IF(OR('Création champs PV'!AY42="V1",'Création champs PV'!AY42="V2"),"V",IF('Création champs PV'!AY42="B1","B",IF('Création champs PV'!AY42="B2","B",IF('Création champs PV'!AY42="1a","1a","")))))</f>
        <v/>
      </c>
      <c r="AZ42" s="27" t="str">
        <f>IF('Création champs PV'!AZ42=1,1,IF(OR('Création champs PV'!AZ42="V1",'Création champs PV'!AZ42="V2"),"V",IF('Création champs PV'!AZ42="B1","B",IF('Création champs PV'!AZ42="B2","B",IF('Création champs PV'!AZ42="1a","1a","")))))</f>
        <v/>
      </c>
      <c r="BA42" s="27" t="str">
        <f>IF('Création champs PV'!BA42=1,1,IF(OR('Création champs PV'!BA42="V1",'Création champs PV'!BA42="V2"),"V",IF('Création champs PV'!BA42="B1","B",IF('Création champs PV'!BA42="B2","B",IF('Création champs PV'!BA42="1a","1a","")))))</f>
        <v/>
      </c>
      <c r="BB42" s="27" t="str">
        <f>IF('Création champs PV'!BB42=1,1,IF(OR('Création champs PV'!BB42="V1",'Création champs PV'!BB42="V2"),"V",IF('Création champs PV'!BB42="B1","B",IF('Création champs PV'!BB42="B2","B",IF('Création champs PV'!BB42="1a","1a","")))))</f>
        <v/>
      </c>
      <c r="BC42" s="27" t="str">
        <f>IF('Création champs PV'!BC42=1,1,IF(OR('Création champs PV'!BC42="V1",'Création champs PV'!BC42="V2"),"V",IF('Création champs PV'!BC42="B1","B",IF('Création champs PV'!BC42="B2","B",IF('Création champs PV'!BC42="1a","1a","")))))</f>
        <v/>
      </c>
      <c r="BD42" s="27" t="str">
        <f>IF('Création champs PV'!BD42=1,1,IF(OR('Création champs PV'!BD42="V1",'Création champs PV'!BD42="V2"),"V",IF('Création champs PV'!BD42="B1","B",IF('Création champs PV'!BD42="B2","B",IF('Création champs PV'!BD42="1a","1a","")))))</f>
        <v/>
      </c>
      <c r="BE42" s="27" t="str">
        <f>IF('Création champs PV'!BE42=1,1,IF(OR('Création champs PV'!BE42="V1",'Création champs PV'!BE42="V2"),"V",IF('Création champs PV'!BE42="B1","B",IF('Création champs PV'!BE42="B2","B",IF('Création champs PV'!BE42="1a","1a","")))))</f>
        <v/>
      </c>
      <c r="BF42" s="27" t="str">
        <f>IF('Création champs PV'!BF42=1,1,IF(OR('Création champs PV'!BF42="V1",'Création champs PV'!BF42="V2"),"V",IF('Création champs PV'!BF42="B1","B",IF('Création champs PV'!BF42="B2","B",IF('Création champs PV'!BF42="1a","1a","")))))</f>
        <v/>
      </c>
      <c r="BG42" s="27" t="str">
        <f>IF('Création champs PV'!BG42=1,1,IF(OR('Création champs PV'!BG42="V1",'Création champs PV'!BG42="V2"),"V",IF('Création champs PV'!BG42="B1","B",IF('Création champs PV'!BG42="B2","B",IF('Création champs PV'!BG42="1a","1a","")))))</f>
        <v/>
      </c>
      <c r="BH42" s="27" t="str">
        <f>IF('Création champs PV'!BH42=1,1,IF(OR('Création champs PV'!BH42="V1",'Création champs PV'!BH42="V2"),"V",IF('Création champs PV'!BH42="B1","B",IF('Création champs PV'!BH42="B2","B",IF('Création champs PV'!BH42="1a","1a","")))))</f>
        <v/>
      </c>
      <c r="BI42" s="27" t="str">
        <f>IF('Création champs PV'!BI42=1,1,IF(OR('Création champs PV'!BI42="V1",'Création champs PV'!BI42="V2"),"V",IF('Création champs PV'!BI42="B1","B",IF('Création champs PV'!BI42="B2","B",IF('Création champs PV'!BI42="1a","1a","")))))</f>
        <v/>
      </c>
      <c r="BJ42" s="27" t="str">
        <f>IF('Création champs PV'!BJ42=1,1,IF(OR('Création champs PV'!BJ42="V1",'Création champs PV'!BJ42="V2"),"V",IF('Création champs PV'!BJ42="B1","B",IF('Création champs PV'!BJ42="B2","B",IF('Création champs PV'!BJ42="1a","1a","")))))</f>
        <v/>
      </c>
      <c r="BK42" s="27" t="str">
        <f>IF('Création champs PV'!BK42=1,1,IF(OR('Création champs PV'!BK42="V1",'Création champs PV'!BK42="V2"),"V",IF('Création champs PV'!BK42="B1","B",IF('Création champs PV'!BK42="B2","B",IF('Création champs PV'!BK42="1a","1a","")))))</f>
        <v/>
      </c>
      <c r="BL42" s="27" t="str">
        <f>IF('Création champs PV'!BL42=1,1,IF(OR('Création champs PV'!BL42="V1",'Création champs PV'!BL42="V2"),"V",IF('Création champs PV'!BL42="B1","B",IF('Création champs PV'!BL42="B2","B",IF('Création champs PV'!BL42="1a","1a","")))))</f>
        <v/>
      </c>
      <c r="BM42" s="27" t="str">
        <f>IF('Création champs PV'!BM42=1,1,IF(OR('Création champs PV'!BM42="V1",'Création champs PV'!BM42="V2"),"V",IF('Création champs PV'!BM42="B1","B",IF('Création champs PV'!BM42="B2","B",IF('Création champs PV'!BM42="1a","1a","")))))</f>
        <v/>
      </c>
      <c r="BN42" s="27" t="str">
        <f>IF('Création champs PV'!BN42=1,1,IF(OR('Création champs PV'!BN42="V1",'Création champs PV'!BN42="V2"),"V",IF('Création champs PV'!BN42="B1","B",IF('Création champs PV'!BN42="B2","B",IF('Création champs PV'!BN42="1a","1a","")))))</f>
        <v/>
      </c>
      <c r="BO42" s="27" t="str">
        <f>IF('Création champs PV'!BO42=1,1,IF(OR('Création champs PV'!BO42="V1",'Création champs PV'!BO42="V2"),"V",IF('Création champs PV'!BO42="B1","B",IF('Création champs PV'!BO42="B2","B",IF('Création champs PV'!BO42="1a","1a","")))))</f>
        <v/>
      </c>
      <c r="BP42" s="27" t="str">
        <f>IF('Création champs PV'!BP42=1,1,IF(OR('Création champs PV'!BP42="V1",'Création champs PV'!BP42="V2"),"V",IF('Création champs PV'!BP42="B1","B",IF('Création champs PV'!BP42="B2","B",IF('Création champs PV'!BP42="1a","1a","")))))</f>
        <v/>
      </c>
      <c r="BQ42" s="27" t="str">
        <f>IF('Création champs PV'!BQ42=1,1,IF(OR('Création champs PV'!BQ42="V1",'Création champs PV'!BQ42="V2"),"V",IF('Création champs PV'!BQ42="B1","B",IF('Création champs PV'!BQ42="B2","B",IF('Création champs PV'!BQ42="1a","1a","")))))</f>
        <v/>
      </c>
      <c r="BR42" s="27" t="str">
        <f>IF('Création champs PV'!BR42=1,1,IF(OR('Création champs PV'!BR42="V1",'Création champs PV'!BR42="V2"),"V",IF('Création champs PV'!BR42="B1","B",IF('Création champs PV'!BR42="B2","B",IF('Création champs PV'!BR42="1a","1a","")))))</f>
        <v/>
      </c>
      <c r="BS42" s="27" t="str">
        <f>IF('Création champs PV'!BS42=1,1,IF(OR('Création champs PV'!BS42="V1",'Création champs PV'!BS42="V2"),"V",IF('Création champs PV'!BS42="B1","B",IF('Création champs PV'!BS42="B2","B",IF('Création champs PV'!BS42="1a","1a","")))))</f>
        <v/>
      </c>
      <c r="BT42" s="27" t="str">
        <f>IF('Création champs PV'!BT42=1,1,IF(OR('Création champs PV'!BT42="V1",'Création champs PV'!BT42="V2"),"V",IF('Création champs PV'!BT42="B1","B",IF('Création champs PV'!BT42="B2","B",IF('Création champs PV'!BT42="1a","1a","")))))</f>
        <v/>
      </c>
      <c r="BU42" s="27" t="str">
        <f>IF('Création champs PV'!BU42=1,1,IF(OR('Création champs PV'!BU42="V1",'Création champs PV'!BU42="V2"),"V",IF('Création champs PV'!BU42="B1","B",IF('Création champs PV'!BU42="B2","B",IF('Création champs PV'!BU42="1a","1a","")))))</f>
        <v/>
      </c>
      <c r="BV42" s="27" t="str">
        <f>IF('Création champs PV'!BV42=1,1,IF(OR('Création champs PV'!BV42="V1",'Création champs PV'!BV42="V2"),"V",IF('Création champs PV'!BV42="B1","B",IF('Création champs PV'!BV42="B2","B",IF('Création champs PV'!BV42="1a","1a","")))))</f>
        <v/>
      </c>
      <c r="BW42" s="27" t="str">
        <f>IF('Création champs PV'!BW42=1,1,IF(OR('Création champs PV'!BW42="V1",'Création champs PV'!BW42="V2"),"V",IF('Création champs PV'!BW42="B1","B",IF('Création champs PV'!BW42="B2","B",IF('Création champs PV'!BW42="1a","1a","")))))</f>
        <v/>
      </c>
      <c r="BX42" s="27" t="str">
        <f>IF('Création champs PV'!BX42=1,1,IF(OR('Création champs PV'!BX42="V1",'Création champs PV'!BX42="V2"),"V",IF('Création champs PV'!BX42="B1","B",IF('Création champs PV'!BX42="B2","B",IF('Création champs PV'!BX42="1a","1a","")))))</f>
        <v/>
      </c>
      <c r="BY42" s="27" t="str">
        <f>IF('Création champs PV'!BY42=1,1,IF(OR('Création champs PV'!BY42="V1",'Création champs PV'!BY42="V2"),"V",IF('Création champs PV'!BY42="B1","B",IF('Création champs PV'!BY42="B2","B",IF('Création champs PV'!BY42="1a","1a","")))))</f>
        <v/>
      </c>
      <c r="BZ42" s="27" t="str">
        <f>IF('Création champs PV'!BZ42=1,1,IF(OR('Création champs PV'!BZ42="V1",'Création champs PV'!BZ42="V2"),"V",IF('Création champs PV'!BZ42="B1","B",IF('Création champs PV'!BZ42="B2","B",IF('Création champs PV'!BZ42="1a","1a","")))))</f>
        <v/>
      </c>
      <c r="CA42" s="27" t="str">
        <f>IF('Création champs PV'!CA42=1,1,IF(OR('Création champs PV'!CA42="V1",'Création champs PV'!CA42="V2"),"V",IF('Création champs PV'!CA42="B1","B",IF('Création champs PV'!CA42="B2","B",IF('Création champs PV'!CA42="1a","1a","")))))</f>
        <v/>
      </c>
      <c r="CB42" s="27" t="str">
        <f>IF('Création champs PV'!CB42=1,1,IF(OR('Création champs PV'!CB42="V1",'Création champs PV'!CB42="V2"),"V",IF('Création champs PV'!CB42="B1","B",IF('Création champs PV'!CB42="B2","B",IF('Création champs PV'!CB42="1a","1a","")))))</f>
        <v/>
      </c>
      <c r="CC42" s="27" t="str">
        <f>IF('Création champs PV'!CC42=1,1,IF(OR('Création champs PV'!CC42="V1",'Création champs PV'!CC42="V2"),"V",IF('Création champs PV'!CC42="B1","B",IF('Création champs PV'!CC42="B2","B",IF('Création champs PV'!CC42="1a","1a","")))))</f>
        <v/>
      </c>
      <c r="CD42" s="27" t="str">
        <f>IF('Création champs PV'!CD42=1,1,IF(OR('Création champs PV'!CD42="V1",'Création champs PV'!CD42="V2"),"V",IF('Création champs PV'!CD42="B1","B",IF('Création champs PV'!CD42="B2","B",IF('Création champs PV'!CD42="1a","1a","")))))</f>
        <v/>
      </c>
      <c r="CE42" s="27" t="str">
        <f>IF('Création champs PV'!CE42=1,1,IF(OR('Création champs PV'!CE42="V1",'Création champs PV'!CE42="V2"),"V",IF('Création champs PV'!CE42="B1","B",IF('Création champs PV'!CE42="B2","B",IF('Création champs PV'!CE42="1a","1a","")))))</f>
        <v/>
      </c>
      <c r="CF42" s="27" t="str">
        <f>IF('Création champs PV'!CF42=1,1,IF(OR('Création champs PV'!CF42="V1",'Création champs PV'!CF42="V2"),"V",IF('Création champs PV'!CF42="B1","B",IF('Création champs PV'!CF42="B2","B",IF('Création champs PV'!CF42="1a","1a","")))))</f>
        <v/>
      </c>
      <c r="CG42" s="27" t="str">
        <f>IF('Création champs PV'!CG42=1,1,IF(OR('Création champs PV'!CG42="V1",'Création champs PV'!CG42="V2"),"V",IF('Création champs PV'!CG42="B1","B",IF('Création champs PV'!CG42="B2","B",IF('Création champs PV'!CG42="1a","1a","")))))</f>
        <v/>
      </c>
      <c r="CH42" s="27" t="str">
        <f>IF('Création champs PV'!CH42=1,1,IF(OR('Création champs PV'!CH42="V1",'Création champs PV'!CH42="V2"),"V",IF('Création champs PV'!CH42="B1","B",IF('Création champs PV'!CH42="B2","B",IF('Création champs PV'!CH42="1a","1a","")))))</f>
        <v/>
      </c>
      <c r="CI42" s="27" t="str">
        <f>IF('Création champs PV'!CI42=1,1,IF(OR('Création champs PV'!CI42="V1",'Création champs PV'!CI42="V2"),"V",IF('Création champs PV'!CI42="B1","B",IF('Création champs PV'!CI42="B2","B",IF('Création champs PV'!CI42="1a","1a","")))))</f>
        <v/>
      </c>
      <c r="CJ42" s="27" t="str">
        <f>IF('Création champs PV'!CJ42=1,1,IF(OR('Création champs PV'!CJ42="V1",'Création champs PV'!CJ42="V2"),"V",IF('Création champs PV'!CJ42="B1","B",IF('Création champs PV'!CJ42="B2","B",IF('Création champs PV'!CJ42="1a","1a","")))))</f>
        <v/>
      </c>
      <c r="CK42" s="27" t="str">
        <f>IF('Création champs PV'!CK42=1,1,IF(OR('Création champs PV'!CK42="V1",'Création champs PV'!CK42="V2"),"V",IF('Création champs PV'!CK42="B1","B",IF('Création champs PV'!CK42="B2","B",IF('Création champs PV'!CK42="1a","1a","")))))</f>
        <v/>
      </c>
      <c r="CL42" s="27" t="str">
        <f>IF('Création champs PV'!CL42=1,1,IF(OR('Création champs PV'!CL42="V1",'Création champs PV'!CL42="V2"),"V",IF('Création champs PV'!CL42="B1","B",IF('Création champs PV'!CL42="B2","B",IF('Création champs PV'!CL42="1a","1a","")))))</f>
        <v/>
      </c>
      <c r="CM42" s="27" t="str">
        <f>IF('Création champs PV'!CM42=1,1,IF(OR('Création champs PV'!CM42="V1",'Création champs PV'!CM42="V2"),"V",IF('Création champs PV'!CM42="B1","B",IF('Création champs PV'!CM42="B2","B",IF('Création champs PV'!CM42="1a","1a","")))))</f>
        <v/>
      </c>
      <c r="CN42" s="27" t="str">
        <f>IF('Création champs PV'!CN42=1,1,IF(OR('Création champs PV'!CN42="V1",'Création champs PV'!CN42="V2"),"V",IF('Création champs PV'!CN42="B1","B",IF('Création champs PV'!CN42="B2","B",IF('Création champs PV'!CN42="1a","1a","")))))</f>
        <v/>
      </c>
      <c r="CO42" s="27" t="str">
        <f>IF('Création champs PV'!CO42=1,1,IF(OR('Création champs PV'!CO42="V1",'Création champs PV'!CO42="V2"),"V",IF('Création champs PV'!CO42="B1","B",IF('Création champs PV'!CO42="B2","B",IF('Création champs PV'!CO42="1a","1a","")))))</f>
        <v/>
      </c>
      <c r="CP42" s="27" t="str">
        <f>IF('Création champs PV'!CP42=1,1,IF(OR('Création champs PV'!CP42="V1",'Création champs PV'!CP42="V2"),"V",IF('Création champs PV'!CP42="B1","B",IF('Création champs PV'!CP42="B2","B",IF('Création champs PV'!CP42="1a","1a","")))))</f>
        <v/>
      </c>
      <c r="CQ42" s="27" t="str">
        <f>IF('Création champs PV'!CQ42=1,1,IF(OR('Création champs PV'!CQ42="V1",'Création champs PV'!CQ42="V2"),"V",IF('Création champs PV'!CQ42="B1","B",IF('Création champs PV'!CQ42="B2","B",IF('Création champs PV'!CQ42="1a","1a","")))))</f>
        <v/>
      </c>
      <c r="CR42" s="27" t="str">
        <f>IF('Création champs PV'!CR42=1,1,IF(OR('Création champs PV'!CR42="V1",'Création champs PV'!CR42="V2"),"V",IF('Création champs PV'!CR42="B1","B",IF('Création champs PV'!CR42="B2","B",IF('Création champs PV'!CR42="1a","1a","")))))</f>
        <v/>
      </c>
      <c r="CS42" s="27" t="str">
        <f>IF('Création champs PV'!CS42=1,1,IF(OR('Création champs PV'!CS42="V1",'Création champs PV'!CS42="V2"),"V",IF('Création champs PV'!CS42="B1","B",IF('Création champs PV'!CS42="B2","B",IF('Création champs PV'!CS42="1a","1a","")))))</f>
        <v/>
      </c>
      <c r="CT42" s="27" t="str">
        <f>IF('Création champs PV'!CT42=1,1,IF(OR('Création champs PV'!CT42="V1",'Création champs PV'!CT42="V2"),"V",IF('Création champs PV'!CT42="B1","B",IF('Création champs PV'!CT42="B2","B",IF('Création champs PV'!CT42="1a","1a","")))))</f>
        <v/>
      </c>
      <c r="CU42" s="27" t="str">
        <f>IF('Création champs PV'!CU42=1,1,IF(OR('Création champs PV'!CU42="V1",'Création champs PV'!CU42="V2"),"V",IF('Création champs PV'!CU42="B1","B",IF('Création champs PV'!CU42="B2","B",IF('Création champs PV'!CU42="1a","1a","")))))</f>
        <v/>
      </c>
      <c r="CV42" s="27" t="str">
        <f>IF('Création champs PV'!CV42=1,1,IF(OR('Création champs PV'!CV42="V1",'Création champs PV'!CV42="V2"),"V",IF('Création champs PV'!CV42="B1","B",IF('Création champs PV'!CV42="B2","B",IF('Création champs PV'!CV42="1a","1a","")))))</f>
        <v/>
      </c>
      <c r="CW42" s="27" t="str">
        <f>IF('Création champs PV'!CW42=1,1,IF(OR('Création champs PV'!CW42="V1",'Création champs PV'!CW42="V2"),"V",IF('Création champs PV'!CW42="B1","B",IF('Création champs PV'!CW42="B2","B",IF('Création champs PV'!CW42="1a","1a","")))))</f>
        <v/>
      </c>
      <c r="CX42" s="27" t="str">
        <f>IF('Création champs PV'!CX42=1,1,IF(OR('Création champs PV'!CX42="V1",'Création champs PV'!CX42="V2"),"V",IF('Création champs PV'!CX42="B1","B",IF('Création champs PV'!CX42="B2","B",IF('Création champs PV'!CX42="1a","1a","")))))</f>
        <v/>
      </c>
      <c r="CY42" s="27" t="str">
        <f>IF('Création champs PV'!CY42=1,1,IF(OR('Création champs PV'!CY42="V1",'Création champs PV'!CY42="V2"),"V",IF('Création champs PV'!CY42="B1","B",IF('Création champs PV'!CY42="B2","B",IF('Création champs PV'!CY42="1a","1a","")))))</f>
        <v/>
      </c>
      <c r="CZ42" s="27" t="str">
        <f>IF('Création champs PV'!CZ42=1,1,IF(OR('Création champs PV'!CZ42="V1",'Création champs PV'!CZ42="V2"),"V",IF('Création champs PV'!CZ42="B1","B",IF('Création champs PV'!CZ42="B2","B",IF('Création champs PV'!CZ42="1a","1a","")))))</f>
        <v/>
      </c>
      <c r="DA42" s="27" t="str">
        <f>IF('Création champs PV'!DA42=1,1,IF(OR('Création champs PV'!DA42="V1",'Création champs PV'!DA42="V2"),"V",IF('Création champs PV'!DA42="B1","B",IF('Création champs PV'!DA42="B2","B",IF('Création champs PV'!DA42="1a","1a","")))))</f>
        <v/>
      </c>
      <c r="DB42" s="27" t="str">
        <f>IF('Création champs PV'!DB42=1,1,IF(OR('Création champs PV'!DB42="V1",'Création champs PV'!DB42="V2"),"V",IF('Création champs PV'!DB42="B1","B",IF('Création champs PV'!DB42="B2","B",IF('Création champs PV'!DB42="1a","1a","")))))</f>
        <v/>
      </c>
      <c r="DC42" s="27" t="str">
        <f>IF('Création champs PV'!DC42=1,1,IF(OR('Création champs PV'!DC42="V1",'Création champs PV'!DC42="V2"),"V",IF('Création champs PV'!DC42="B1","B",IF('Création champs PV'!DC42="B2","B",IF('Création champs PV'!DC42="1a","1a","")))))</f>
        <v/>
      </c>
      <c r="DD42" s="28" t="str">
        <f>IF('Création champs PV'!DD42=1,1,IF(OR('Création champs PV'!DD42="V1",'Création champs PV'!DD42="V2"),"V",IF('Création champs PV'!DD42="B1","B",IF('Création champs PV'!DD42="B2","B",IF('Création champs PV'!DD42="1a","1a","")))))</f>
        <v/>
      </c>
      <c r="DE42" s="37"/>
    </row>
    <row r="43" spans="2:109" ht="21" customHeight="1" x14ac:dyDescent="0.35">
      <c r="B43" s="36"/>
      <c r="C43" s="26" t="str">
        <f>IF('Création champs PV'!C43=1,1,IF(OR('Création champs PV'!C43="V1",'Création champs PV'!C43="V2"),"V",IF('Création champs PV'!C43="B1","B",IF('Création champs PV'!C43="B2","B",IF('Création champs PV'!C43="1a","1a","")))))</f>
        <v/>
      </c>
      <c r="D43" s="27" t="str">
        <f>IF('Création champs PV'!D43=1,1,IF(OR('Création champs PV'!D43="V1",'Création champs PV'!D43="V2"),"V",IF('Création champs PV'!D43="B1","B",IF('Création champs PV'!D43="B2","B",IF('Création champs PV'!D43="1a","1a","")))))</f>
        <v/>
      </c>
      <c r="E43" s="27" t="str">
        <f>IF('Création champs PV'!E43=1,1,IF(OR('Création champs PV'!E43="V1",'Création champs PV'!E43="V2"),"V",IF('Création champs PV'!E43="B1","B",IF('Création champs PV'!E43="B2","B",IF('Création champs PV'!E43="1a","1a","")))))</f>
        <v/>
      </c>
      <c r="F43" s="27" t="str">
        <f>IF('Création champs PV'!F43=1,1,IF(OR('Création champs PV'!F43="V1",'Création champs PV'!F43="V2"),"V",IF('Création champs PV'!F43="B1","B",IF('Création champs PV'!F43="B2","B",IF('Création champs PV'!F43="1a","1a","")))))</f>
        <v/>
      </c>
      <c r="G43" s="27" t="str">
        <f>IF('Création champs PV'!G43=1,1,IF(OR('Création champs PV'!G43="V1",'Création champs PV'!G43="V2"),"V",IF('Création champs PV'!G43="B1","B",IF('Création champs PV'!G43="B2","B",IF('Création champs PV'!G43="1a","1a","")))))</f>
        <v/>
      </c>
      <c r="H43" s="27" t="str">
        <f>IF('Création champs PV'!H43=1,1,IF(OR('Création champs PV'!H43="V1",'Création champs PV'!H43="V2"),"V",IF('Création champs PV'!H43="B1","B",IF('Création champs PV'!H43="B2","B",IF('Création champs PV'!H43="1a","1a","")))))</f>
        <v/>
      </c>
      <c r="I43" s="27" t="str">
        <f>IF('Création champs PV'!I43=1,1,IF(OR('Création champs PV'!I43="V1",'Création champs PV'!I43="V2"),"V",IF('Création champs PV'!I43="B1","B",IF('Création champs PV'!I43="B2","B",IF('Création champs PV'!I43="1a","1a","")))))</f>
        <v/>
      </c>
      <c r="J43" s="27" t="str">
        <f>IF('Création champs PV'!J43=1,1,IF(OR('Création champs PV'!J43="V1",'Création champs PV'!J43="V2"),"V",IF('Création champs PV'!J43="B1","B",IF('Création champs PV'!J43="B2","B",IF('Création champs PV'!J43="1a","1a","")))))</f>
        <v/>
      </c>
      <c r="K43" s="27" t="str">
        <f>IF('Création champs PV'!K43=1,1,IF(OR('Création champs PV'!K43="V1",'Création champs PV'!K43="V2"),"V",IF('Création champs PV'!K43="B1","B",IF('Création champs PV'!K43="B2","B",IF('Création champs PV'!K43="1a","1a","")))))</f>
        <v/>
      </c>
      <c r="L43" s="27" t="str">
        <f>IF('Création champs PV'!L43=1,1,IF(OR('Création champs PV'!L43="V1",'Création champs PV'!L43="V2"),"V",IF('Création champs PV'!L43="B1","B",IF('Création champs PV'!L43="B2","B",IF('Création champs PV'!L43="1a","1a","")))))</f>
        <v/>
      </c>
      <c r="M43" s="27" t="str">
        <f>IF('Création champs PV'!M43=1,1,IF(OR('Création champs PV'!M43="V1",'Création champs PV'!M43="V2"),"V",IF('Création champs PV'!M43="B1","B",IF('Création champs PV'!M43="B2","B",IF('Création champs PV'!M43="1a","1a","")))))</f>
        <v/>
      </c>
      <c r="N43" s="27" t="str">
        <f>IF('Création champs PV'!N43=1,1,IF(OR('Création champs PV'!N43="V1",'Création champs PV'!N43="V2"),"V",IF('Création champs PV'!N43="B1","B",IF('Création champs PV'!N43="B2","B",IF('Création champs PV'!N43="1a","1a","")))))</f>
        <v/>
      </c>
      <c r="O43" s="27" t="str">
        <f>IF('Création champs PV'!O43=1,1,IF(OR('Création champs PV'!O43="V1",'Création champs PV'!O43="V2"),"V",IF('Création champs PV'!O43="B1","B",IF('Création champs PV'!O43="B2","B",IF('Création champs PV'!O43="1a","1a","")))))</f>
        <v/>
      </c>
      <c r="P43" s="27" t="str">
        <f>IF('Création champs PV'!P43=1,1,IF(OR('Création champs PV'!P43="V1",'Création champs PV'!P43="V2"),"V",IF('Création champs PV'!P43="B1","B",IF('Création champs PV'!P43="B2","B",IF('Création champs PV'!P43="1a","1a","")))))</f>
        <v/>
      </c>
      <c r="Q43" s="27" t="str">
        <f>IF('Création champs PV'!Q43=1,1,IF(OR('Création champs PV'!Q43="V1",'Création champs PV'!Q43="V2"),"V",IF('Création champs PV'!Q43="B1","B",IF('Création champs PV'!Q43="B2","B",IF('Création champs PV'!Q43="1a","1a","")))))</f>
        <v/>
      </c>
      <c r="R43" s="27" t="str">
        <f>IF('Création champs PV'!R43=1,1,IF(OR('Création champs PV'!R43="V1",'Création champs PV'!R43="V2"),"V",IF('Création champs PV'!R43="B1","B",IF('Création champs PV'!R43="B2","B",IF('Création champs PV'!R43="1a","1a","")))))</f>
        <v/>
      </c>
      <c r="S43" s="27" t="str">
        <f>IF('Création champs PV'!S43=1,1,IF(OR('Création champs PV'!S43="V1",'Création champs PV'!S43="V2"),"V",IF('Création champs PV'!S43="B1","B",IF('Création champs PV'!S43="B2","B",IF('Création champs PV'!S43="1a","1a","")))))</f>
        <v/>
      </c>
      <c r="T43" s="27" t="str">
        <f>IF('Création champs PV'!T43=1,1,IF(OR('Création champs PV'!T43="V1",'Création champs PV'!T43="V2"),"V",IF('Création champs PV'!T43="B1","B",IF('Création champs PV'!T43="B2","B",IF('Création champs PV'!T43="1a","1a","")))))</f>
        <v/>
      </c>
      <c r="U43" s="27" t="str">
        <f>IF('Création champs PV'!U43=1,1,IF(OR('Création champs PV'!U43="V1",'Création champs PV'!U43="V2"),"V",IF('Création champs PV'!U43="B1","B",IF('Création champs PV'!U43="B2","B",IF('Création champs PV'!U43="1a","1a","")))))</f>
        <v/>
      </c>
      <c r="V43" s="27" t="str">
        <f>IF('Création champs PV'!V43=1,1,IF(OR('Création champs PV'!V43="V1",'Création champs PV'!V43="V2"),"V",IF('Création champs PV'!V43="B1","B",IF('Création champs PV'!V43="B2","B",IF('Création champs PV'!V43="1a","1a","")))))</f>
        <v/>
      </c>
      <c r="W43" s="27" t="str">
        <f>IF('Création champs PV'!W43=1,1,IF(OR('Création champs PV'!W43="V1",'Création champs PV'!W43="V2"),"V",IF('Création champs PV'!W43="B1","B",IF('Création champs PV'!W43="B2","B",IF('Création champs PV'!W43="1a","1a","")))))</f>
        <v/>
      </c>
      <c r="X43" s="27" t="str">
        <f>IF('Création champs PV'!X43=1,1,IF(OR('Création champs PV'!X43="V1",'Création champs PV'!X43="V2"),"V",IF('Création champs PV'!X43="B1","B",IF('Création champs PV'!X43="B2","B",IF('Création champs PV'!X43="1a","1a","")))))</f>
        <v/>
      </c>
      <c r="Y43" s="27" t="str">
        <f>IF('Création champs PV'!Y43=1,1,IF(OR('Création champs PV'!Y43="V1",'Création champs PV'!Y43="V2"),"V",IF('Création champs PV'!Y43="B1","B",IF('Création champs PV'!Y43="B2","B",IF('Création champs PV'!Y43="1a","1a","")))))</f>
        <v/>
      </c>
      <c r="Z43" s="27" t="str">
        <f>IF('Création champs PV'!Z43=1,1,IF(OR('Création champs PV'!Z43="V1",'Création champs PV'!Z43="V2"),"V",IF('Création champs PV'!Z43="B1","B",IF('Création champs PV'!Z43="B2","B",IF('Création champs PV'!Z43="1a","1a","")))))</f>
        <v/>
      </c>
      <c r="AA43" s="27" t="str">
        <f>IF('Création champs PV'!AA43=1,1,IF(OR('Création champs PV'!AA43="V1",'Création champs PV'!AA43="V2"),"V",IF('Création champs PV'!AA43="B1","B",IF('Création champs PV'!AA43="B2","B",IF('Création champs PV'!AA43="1a","1a","")))))</f>
        <v/>
      </c>
      <c r="AB43" s="27" t="str">
        <f>IF('Création champs PV'!AB43=1,1,IF(OR('Création champs PV'!AB43="V1",'Création champs PV'!AB43="V2"),"V",IF('Création champs PV'!AB43="B1","B",IF('Création champs PV'!AB43="B2","B",IF('Création champs PV'!AB43="1a","1a","")))))</f>
        <v/>
      </c>
      <c r="AC43" s="27" t="str">
        <f>IF('Création champs PV'!AC43=1,1,IF(OR('Création champs PV'!AC43="V1",'Création champs PV'!AC43="V2"),"V",IF('Création champs PV'!AC43="B1","B",IF('Création champs PV'!AC43="B2","B",IF('Création champs PV'!AC43="1a","1a","")))))</f>
        <v/>
      </c>
      <c r="AD43" s="27" t="str">
        <f>IF('Création champs PV'!AD43=1,1,IF(OR('Création champs PV'!AD43="V1",'Création champs PV'!AD43="V2"),"V",IF('Création champs PV'!AD43="B1","B",IF('Création champs PV'!AD43="B2","B",IF('Création champs PV'!AD43="1a","1a","")))))</f>
        <v/>
      </c>
      <c r="AE43" s="27" t="str">
        <f>IF('Création champs PV'!AE43=1,1,IF(OR('Création champs PV'!AE43="V1",'Création champs PV'!AE43="V2"),"V",IF('Création champs PV'!AE43="B1","B",IF('Création champs PV'!AE43="B2","B",IF('Création champs PV'!AE43="1a","1a","")))))</f>
        <v/>
      </c>
      <c r="AF43" s="27" t="str">
        <f>IF('Création champs PV'!AF43=1,1,IF(OR('Création champs PV'!AF43="V1",'Création champs PV'!AF43="V2"),"V",IF('Création champs PV'!AF43="B1","B",IF('Création champs PV'!AF43="B2","B",IF('Création champs PV'!AF43="1a","1a","")))))</f>
        <v/>
      </c>
      <c r="AG43" s="27" t="str">
        <f>IF('Création champs PV'!AG43=1,1,IF(OR('Création champs PV'!AG43="V1",'Création champs PV'!AG43="V2"),"V",IF('Création champs PV'!AG43="B1","B",IF('Création champs PV'!AG43="B2","B",IF('Création champs PV'!AG43="1a","1a","")))))</f>
        <v/>
      </c>
      <c r="AH43" s="27" t="str">
        <f>IF('Création champs PV'!AH43=1,1,IF(OR('Création champs PV'!AH43="V1",'Création champs PV'!AH43="V2"),"V",IF('Création champs PV'!AH43="B1","B",IF('Création champs PV'!AH43="B2","B",IF('Création champs PV'!AH43="1a","1a","")))))</f>
        <v/>
      </c>
      <c r="AI43" s="27" t="str">
        <f>IF('Création champs PV'!AI43=1,1,IF(OR('Création champs PV'!AI43="V1",'Création champs PV'!AI43="V2"),"V",IF('Création champs PV'!AI43="B1","B",IF('Création champs PV'!AI43="B2","B",IF('Création champs PV'!AI43="1a","1a","")))))</f>
        <v/>
      </c>
      <c r="AJ43" s="27" t="str">
        <f>IF('Création champs PV'!AJ43=1,1,IF(OR('Création champs PV'!AJ43="V1",'Création champs PV'!AJ43="V2"),"V",IF('Création champs PV'!AJ43="B1","B",IF('Création champs PV'!AJ43="B2","B",IF('Création champs PV'!AJ43="1a","1a","")))))</f>
        <v/>
      </c>
      <c r="AK43" s="27" t="str">
        <f>IF('Création champs PV'!AK43=1,1,IF(OR('Création champs PV'!AK43="V1",'Création champs PV'!AK43="V2"),"V",IF('Création champs PV'!AK43="B1","B",IF('Création champs PV'!AK43="B2","B",IF('Création champs PV'!AK43="1a","1a","")))))</f>
        <v/>
      </c>
      <c r="AL43" s="27" t="str">
        <f>IF('Création champs PV'!AL43=1,1,IF(OR('Création champs PV'!AL43="V1",'Création champs PV'!AL43="V2"),"V",IF('Création champs PV'!AL43="B1","B",IF('Création champs PV'!AL43="B2","B",IF('Création champs PV'!AL43="1a","1a","")))))</f>
        <v/>
      </c>
      <c r="AM43" s="27" t="str">
        <f>IF('Création champs PV'!AM43=1,1,IF(OR('Création champs PV'!AM43="V1",'Création champs PV'!AM43="V2"),"V",IF('Création champs PV'!AM43="B1","B",IF('Création champs PV'!AM43="B2","B",IF('Création champs PV'!AM43="1a","1a","")))))</f>
        <v/>
      </c>
      <c r="AN43" s="27" t="str">
        <f>IF('Création champs PV'!AN43=1,1,IF(OR('Création champs PV'!AN43="V1",'Création champs PV'!AN43="V2"),"V",IF('Création champs PV'!AN43="B1","B",IF('Création champs PV'!AN43="B2","B",IF('Création champs PV'!AN43="1a","1a","")))))</f>
        <v/>
      </c>
      <c r="AO43" s="27" t="str">
        <f>IF('Création champs PV'!AO43=1,1,IF(OR('Création champs PV'!AO43="V1",'Création champs PV'!AO43="V2"),"V",IF('Création champs PV'!AO43="B1","B",IF('Création champs PV'!AO43="B2","B",IF('Création champs PV'!AO43="1a","1a","")))))</f>
        <v/>
      </c>
      <c r="AP43" s="27" t="str">
        <f>IF('Création champs PV'!AP43=1,1,IF(OR('Création champs PV'!AP43="V1",'Création champs PV'!AP43="V2"),"V",IF('Création champs PV'!AP43="B1","B",IF('Création champs PV'!AP43="B2","B",IF('Création champs PV'!AP43="1a","1a","")))))</f>
        <v/>
      </c>
      <c r="AQ43" s="27" t="str">
        <f>IF('Création champs PV'!AQ43=1,1,IF(OR('Création champs PV'!AQ43="V1",'Création champs PV'!AQ43="V2"),"V",IF('Création champs PV'!AQ43="B1","B",IF('Création champs PV'!AQ43="B2","B",IF('Création champs PV'!AQ43="1a","1a","")))))</f>
        <v/>
      </c>
      <c r="AR43" s="27" t="str">
        <f>IF('Création champs PV'!AR43=1,1,IF(OR('Création champs PV'!AR43="V1",'Création champs PV'!AR43="V2"),"V",IF('Création champs PV'!AR43="B1","B",IF('Création champs PV'!AR43="B2","B",IF('Création champs PV'!AR43="1a","1a","")))))</f>
        <v/>
      </c>
      <c r="AS43" s="27" t="str">
        <f>IF('Création champs PV'!AS43=1,1,IF(OR('Création champs PV'!AS43="V1",'Création champs PV'!AS43="V2"),"V",IF('Création champs PV'!AS43="B1","B",IF('Création champs PV'!AS43="B2","B",IF('Création champs PV'!AS43="1a","1a","")))))</f>
        <v/>
      </c>
      <c r="AT43" s="27" t="str">
        <f>IF('Création champs PV'!AT43=1,1,IF(OR('Création champs PV'!AT43="V1",'Création champs PV'!AT43="V2"),"V",IF('Création champs PV'!AT43="B1","B",IF('Création champs PV'!AT43="B2","B",IF('Création champs PV'!AT43="1a","1a","")))))</f>
        <v/>
      </c>
      <c r="AU43" s="27" t="str">
        <f>IF('Création champs PV'!AU43=1,1,IF(OR('Création champs PV'!AU43="V1",'Création champs PV'!AU43="V2"),"V",IF('Création champs PV'!AU43="B1","B",IF('Création champs PV'!AU43="B2","B",IF('Création champs PV'!AU43="1a","1a","")))))</f>
        <v/>
      </c>
      <c r="AV43" s="27" t="str">
        <f>IF('Création champs PV'!AV43=1,1,IF(OR('Création champs PV'!AV43="V1",'Création champs PV'!AV43="V2"),"V",IF('Création champs PV'!AV43="B1","B",IF('Création champs PV'!AV43="B2","B",IF('Création champs PV'!AV43="1a","1a","")))))</f>
        <v/>
      </c>
      <c r="AW43" s="27" t="str">
        <f>IF('Création champs PV'!AW43=1,1,IF(OR('Création champs PV'!AW43="V1",'Création champs PV'!AW43="V2"),"V",IF('Création champs PV'!AW43="B1","B",IF('Création champs PV'!AW43="B2","B",IF('Création champs PV'!AW43="1a","1a","")))))</f>
        <v/>
      </c>
      <c r="AX43" s="27" t="str">
        <f>IF('Création champs PV'!AX43=1,1,IF(OR('Création champs PV'!AX43="V1",'Création champs PV'!AX43="V2"),"V",IF('Création champs PV'!AX43="B1","B",IF('Création champs PV'!AX43="B2","B",IF('Création champs PV'!AX43="1a","1a","")))))</f>
        <v/>
      </c>
      <c r="AY43" s="27" t="str">
        <f>IF('Création champs PV'!AY43=1,1,IF(OR('Création champs PV'!AY43="V1",'Création champs PV'!AY43="V2"),"V",IF('Création champs PV'!AY43="B1","B",IF('Création champs PV'!AY43="B2","B",IF('Création champs PV'!AY43="1a","1a","")))))</f>
        <v/>
      </c>
      <c r="AZ43" s="27" t="str">
        <f>IF('Création champs PV'!AZ43=1,1,IF(OR('Création champs PV'!AZ43="V1",'Création champs PV'!AZ43="V2"),"V",IF('Création champs PV'!AZ43="B1","B",IF('Création champs PV'!AZ43="B2","B",IF('Création champs PV'!AZ43="1a","1a","")))))</f>
        <v/>
      </c>
      <c r="BA43" s="27" t="str">
        <f>IF('Création champs PV'!BA43=1,1,IF(OR('Création champs PV'!BA43="V1",'Création champs PV'!BA43="V2"),"V",IF('Création champs PV'!BA43="B1","B",IF('Création champs PV'!BA43="B2","B",IF('Création champs PV'!BA43="1a","1a","")))))</f>
        <v/>
      </c>
      <c r="BB43" s="27" t="str">
        <f>IF('Création champs PV'!BB43=1,1,IF(OR('Création champs PV'!BB43="V1",'Création champs PV'!BB43="V2"),"V",IF('Création champs PV'!BB43="B1","B",IF('Création champs PV'!BB43="B2","B",IF('Création champs PV'!BB43="1a","1a","")))))</f>
        <v/>
      </c>
      <c r="BC43" s="27" t="str">
        <f>IF('Création champs PV'!BC43=1,1,IF(OR('Création champs PV'!BC43="V1",'Création champs PV'!BC43="V2"),"V",IF('Création champs PV'!BC43="B1","B",IF('Création champs PV'!BC43="B2","B",IF('Création champs PV'!BC43="1a","1a","")))))</f>
        <v/>
      </c>
      <c r="BD43" s="27" t="str">
        <f>IF('Création champs PV'!BD43=1,1,IF(OR('Création champs PV'!BD43="V1",'Création champs PV'!BD43="V2"),"V",IF('Création champs PV'!BD43="B1","B",IF('Création champs PV'!BD43="B2","B",IF('Création champs PV'!BD43="1a","1a","")))))</f>
        <v/>
      </c>
      <c r="BE43" s="27" t="str">
        <f>IF('Création champs PV'!BE43=1,1,IF(OR('Création champs PV'!BE43="V1",'Création champs PV'!BE43="V2"),"V",IF('Création champs PV'!BE43="B1","B",IF('Création champs PV'!BE43="B2","B",IF('Création champs PV'!BE43="1a","1a","")))))</f>
        <v/>
      </c>
      <c r="BF43" s="27" t="str">
        <f>IF('Création champs PV'!BF43=1,1,IF(OR('Création champs PV'!BF43="V1",'Création champs PV'!BF43="V2"),"V",IF('Création champs PV'!BF43="B1","B",IF('Création champs PV'!BF43="B2","B",IF('Création champs PV'!BF43="1a","1a","")))))</f>
        <v/>
      </c>
      <c r="BG43" s="27" t="str">
        <f>IF('Création champs PV'!BG43=1,1,IF(OR('Création champs PV'!BG43="V1",'Création champs PV'!BG43="V2"),"V",IF('Création champs PV'!BG43="B1","B",IF('Création champs PV'!BG43="B2","B",IF('Création champs PV'!BG43="1a","1a","")))))</f>
        <v/>
      </c>
      <c r="BH43" s="27" t="str">
        <f>IF('Création champs PV'!BH43=1,1,IF(OR('Création champs PV'!BH43="V1",'Création champs PV'!BH43="V2"),"V",IF('Création champs PV'!BH43="B1","B",IF('Création champs PV'!BH43="B2","B",IF('Création champs PV'!BH43="1a","1a","")))))</f>
        <v/>
      </c>
      <c r="BI43" s="27" t="str">
        <f>IF('Création champs PV'!BI43=1,1,IF(OR('Création champs PV'!BI43="V1",'Création champs PV'!BI43="V2"),"V",IF('Création champs PV'!BI43="B1","B",IF('Création champs PV'!BI43="B2","B",IF('Création champs PV'!BI43="1a","1a","")))))</f>
        <v/>
      </c>
      <c r="BJ43" s="27" t="str">
        <f>IF('Création champs PV'!BJ43=1,1,IF(OR('Création champs PV'!BJ43="V1",'Création champs PV'!BJ43="V2"),"V",IF('Création champs PV'!BJ43="B1","B",IF('Création champs PV'!BJ43="B2","B",IF('Création champs PV'!BJ43="1a","1a","")))))</f>
        <v/>
      </c>
      <c r="BK43" s="27" t="str">
        <f>IF('Création champs PV'!BK43=1,1,IF(OR('Création champs PV'!BK43="V1",'Création champs PV'!BK43="V2"),"V",IF('Création champs PV'!BK43="B1","B",IF('Création champs PV'!BK43="B2","B",IF('Création champs PV'!BK43="1a","1a","")))))</f>
        <v/>
      </c>
      <c r="BL43" s="27" t="str">
        <f>IF('Création champs PV'!BL43=1,1,IF(OR('Création champs PV'!BL43="V1",'Création champs PV'!BL43="V2"),"V",IF('Création champs PV'!BL43="B1","B",IF('Création champs PV'!BL43="B2","B",IF('Création champs PV'!BL43="1a","1a","")))))</f>
        <v/>
      </c>
      <c r="BM43" s="27" t="str">
        <f>IF('Création champs PV'!BM43=1,1,IF(OR('Création champs PV'!BM43="V1",'Création champs PV'!BM43="V2"),"V",IF('Création champs PV'!BM43="B1","B",IF('Création champs PV'!BM43="B2","B",IF('Création champs PV'!BM43="1a","1a","")))))</f>
        <v/>
      </c>
      <c r="BN43" s="27" t="str">
        <f>IF('Création champs PV'!BN43=1,1,IF(OR('Création champs PV'!BN43="V1",'Création champs PV'!BN43="V2"),"V",IF('Création champs PV'!BN43="B1","B",IF('Création champs PV'!BN43="B2","B",IF('Création champs PV'!BN43="1a","1a","")))))</f>
        <v/>
      </c>
      <c r="BO43" s="27" t="str">
        <f>IF('Création champs PV'!BO43=1,1,IF(OR('Création champs PV'!BO43="V1",'Création champs PV'!BO43="V2"),"V",IF('Création champs PV'!BO43="B1","B",IF('Création champs PV'!BO43="B2","B",IF('Création champs PV'!BO43="1a","1a","")))))</f>
        <v/>
      </c>
      <c r="BP43" s="27" t="str">
        <f>IF('Création champs PV'!BP43=1,1,IF(OR('Création champs PV'!BP43="V1",'Création champs PV'!BP43="V2"),"V",IF('Création champs PV'!BP43="B1","B",IF('Création champs PV'!BP43="B2","B",IF('Création champs PV'!BP43="1a","1a","")))))</f>
        <v/>
      </c>
      <c r="BQ43" s="27" t="str">
        <f>IF('Création champs PV'!BQ43=1,1,IF(OR('Création champs PV'!BQ43="V1",'Création champs PV'!BQ43="V2"),"V",IF('Création champs PV'!BQ43="B1","B",IF('Création champs PV'!BQ43="B2","B",IF('Création champs PV'!BQ43="1a","1a","")))))</f>
        <v/>
      </c>
      <c r="BR43" s="27" t="str">
        <f>IF('Création champs PV'!BR43=1,1,IF(OR('Création champs PV'!BR43="V1",'Création champs PV'!BR43="V2"),"V",IF('Création champs PV'!BR43="B1","B",IF('Création champs PV'!BR43="B2","B",IF('Création champs PV'!BR43="1a","1a","")))))</f>
        <v/>
      </c>
      <c r="BS43" s="27" t="str">
        <f>IF('Création champs PV'!BS43=1,1,IF(OR('Création champs PV'!BS43="V1",'Création champs PV'!BS43="V2"),"V",IF('Création champs PV'!BS43="B1","B",IF('Création champs PV'!BS43="B2","B",IF('Création champs PV'!BS43="1a","1a","")))))</f>
        <v/>
      </c>
      <c r="BT43" s="27" t="str">
        <f>IF('Création champs PV'!BT43=1,1,IF(OR('Création champs PV'!BT43="V1",'Création champs PV'!BT43="V2"),"V",IF('Création champs PV'!BT43="B1","B",IF('Création champs PV'!BT43="B2","B",IF('Création champs PV'!BT43="1a","1a","")))))</f>
        <v/>
      </c>
      <c r="BU43" s="27" t="str">
        <f>IF('Création champs PV'!BU43=1,1,IF(OR('Création champs PV'!BU43="V1",'Création champs PV'!BU43="V2"),"V",IF('Création champs PV'!BU43="B1","B",IF('Création champs PV'!BU43="B2","B",IF('Création champs PV'!BU43="1a","1a","")))))</f>
        <v/>
      </c>
      <c r="BV43" s="27" t="str">
        <f>IF('Création champs PV'!BV43=1,1,IF(OR('Création champs PV'!BV43="V1",'Création champs PV'!BV43="V2"),"V",IF('Création champs PV'!BV43="B1","B",IF('Création champs PV'!BV43="B2","B",IF('Création champs PV'!BV43="1a","1a","")))))</f>
        <v/>
      </c>
      <c r="BW43" s="27" t="str">
        <f>IF('Création champs PV'!BW43=1,1,IF(OR('Création champs PV'!BW43="V1",'Création champs PV'!BW43="V2"),"V",IF('Création champs PV'!BW43="B1","B",IF('Création champs PV'!BW43="B2","B",IF('Création champs PV'!BW43="1a","1a","")))))</f>
        <v/>
      </c>
      <c r="BX43" s="27" t="str">
        <f>IF('Création champs PV'!BX43=1,1,IF(OR('Création champs PV'!BX43="V1",'Création champs PV'!BX43="V2"),"V",IF('Création champs PV'!BX43="B1","B",IF('Création champs PV'!BX43="B2","B",IF('Création champs PV'!BX43="1a","1a","")))))</f>
        <v/>
      </c>
      <c r="BY43" s="27" t="str">
        <f>IF('Création champs PV'!BY43=1,1,IF(OR('Création champs PV'!BY43="V1",'Création champs PV'!BY43="V2"),"V",IF('Création champs PV'!BY43="B1","B",IF('Création champs PV'!BY43="B2","B",IF('Création champs PV'!BY43="1a","1a","")))))</f>
        <v/>
      </c>
      <c r="BZ43" s="27" t="str">
        <f>IF('Création champs PV'!BZ43=1,1,IF(OR('Création champs PV'!BZ43="V1",'Création champs PV'!BZ43="V2"),"V",IF('Création champs PV'!BZ43="B1","B",IF('Création champs PV'!BZ43="B2","B",IF('Création champs PV'!BZ43="1a","1a","")))))</f>
        <v/>
      </c>
      <c r="CA43" s="27" t="str">
        <f>IF('Création champs PV'!CA43=1,1,IF(OR('Création champs PV'!CA43="V1",'Création champs PV'!CA43="V2"),"V",IF('Création champs PV'!CA43="B1","B",IF('Création champs PV'!CA43="B2","B",IF('Création champs PV'!CA43="1a","1a","")))))</f>
        <v/>
      </c>
      <c r="CB43" s="27" t="str">
        <f>IF('Création champs PV'!CB43=1,1,IF(OR('Création champs PV'!CB43="V1",'Création champs PV'!CB43="V2"),"V",IF('Création champs PV'!CB43="B1","B",IF('Création champs PV'!CB43="B2","B",IF('Création champs PV'!CB43="1a","1a","")))))</f>
        <v/>
      </c>
      <c r="CC43" s="27" t="str">
        <f>IF('Création champs PV'!CC43=1,1,IF(OR('Création champs PV'!CC43="V1",'Création champs PV'!CC43="V2"),"V",IF('Création champs PV'!CC43="B1","B",IF('Création champs PV'!CC43="B2","B",IF('Création champs PV'!CC43="1a","1a","")))))</f>
        <v/>
      </c>
      <c r="CD43" s="27" t="str">
        <f>IF('Création champs PV'!CD43=1,1,IF(OR('Création champs PV'!CD43="V1",'Création champs PV'!CD43="V2"),"V",IF('Création champs PV'!CD43="B1","B",IF('Création champs PV'!CD43="B2","B",IF('Création champs PV'!CD43="1a","1a","")))))</f>
        <v/>
      </c>
      <c r="CE43" s="27" t="str">
        <f>IF('Création champs PV'!CE43=1,1,IF(OR('Création champs PV'!CE43="V1",'Création champs PV'!CE43="V2"),"V",IF('Création champs PV'!CE43="B1","B",IF('Création champs PV'!CE43="B2","B",IF('Création champs PV'!CE43="1a","1a","")))))</f>
        <v/>
      </c>
      <c r="CF43" s="27" t="str">
        <f>IF('Création champs PV'!CF43=1,1,IF(OR('Création champs PV'!CF43="V1",'Création champs PV'!CF43="V2"),"V",IF('Création champs PV'!CF43="B1","B",IF('Création champs PV'!CF43="B2","B",IF('Création champs PV'!CF43="1a","1a","")))))</f>
        <v/>
      </c>
      <c r="CG43" s="27" t="str">
        <f>IF('Création champs PV'!CG43=1,1,IF(OR('Création champs PV'!CG43="V1",'Création champs PV'!CG43="V2"),"V",IF('Création champs PV'!CG43="B1","B",IF('Création champs PV'!CG43="B2","B",IF('Création champs PV'!CG43="1a","1a","")))))</f>
        <v/>
      </c>
      <c r="CH43" s="27" t="str">
        <f>IF('Création champs PV'!CH43=1,1,IF(OR('Création champs PV'!CH43="V1",'Création champs PV'!CH43="V2"),"V",IF('Création champs PV'!CH43="B1","B",IF('Création champs PV'!CH43="B2","B",IF('Création champs PV'!CH43="1a","1a","")))))</f>
        <v/>
      </c>
      <c r="CI43" s="27" t="str">
        <f>IF('Création champs PV'!CI43=1,1,IF(OR('Création champs PV'!CI43="V1",'Création champs PV'!CI43="V2"),"V",IF('Création champs PV'!CI43="B1","B",IF('Création champs PV'!CI43="B2","B",IF('Création champs PV'!CI43="1a","1a","")))))</f>
        <v/>
      </c>
      <c r="CJ43" s="27" t="str">
        <f>IF('Création champs PV'!CJ43=1,1,IF(OR('Création champs PV'!CJ43="V1",'Création champs PV'!CJ43="V2"),"V",IF('Création champs PV'!CJ43="B1","B",IF('Création champs PV'!CJ43="B2","B",IF('Création champs PV'!CJ43="1a","1a","")))))</f>
        <v/>
      </c>
      <c r="CK43" s="27" t="str">
        <f>IF('Création champs PV'!CK43=1,1,IF(OR('Création champs PV'!CK43="V1",'Création champs PV'!CK43="V2"),"V",IF('Création champs PV'!CK43="B1","B",IF('Création champs PV'!CK43="B2","B",IF('Création champs PV'!CK43="1a","1a","")))))</f>
        <v/>
      </c>
      <c r="CL43" s="27" t="str">
        <f>IF('Création champs PV'!CL43=1,1,IF(OR('Création champs PV'!CL43="V1",'Création champs PV'!CL43="V2"),"V",IF('Création champs PV'!CL43="B1","B",IF('Création champs PV'!CL43="B2","B",IF('Création champs PV'!CL43="1a","1a","")))))</f>
        <v/>
      </c>
      <c r="CM43" s="27" t="str">
        <f>IF('Création champs PV'!CM43=1,1,IF(OR('Création champs PV'!CM43="V1",'Création champs PV'!CM43="V2"),"V",IF('Création champs PV'!CM43="B1","B",IF('Création champs PV'!CM43="B2","B",IF('Création champs PV'!CM43="1a","1a","")))))</f>
        <v/>
      </c>
      <c r="CN43" s="27" t="str">
        <f>IF('Création champs PV'!CN43=1,1,IF(OR('Création champs PV'!CN43="V1",'Création champs PV'!CN43="V2"),"V",IF('Création champs PV'!CN43="B1","B",IF('Création champs PV'!CN43="B2","B",IF('Création champs PV'!CN43="1a","1a","")))))</f>
        <v/>
      </c>
      <c r="CO43" s="27" t="str">
        <f>IF('Création champs PV'!CO43=1,1,IF(OR('Création champs PV'!CO43="V1",'Création champs PV'!CO43="V2"),"V",IF('Création champs PV'!CO43="B1","B",IF('Création champs PV'!CO43="B2","B",IF('Création champs PV'!CO43="1a","1a","")))))</f>
        <v/>
      </c>
      <c r="CP43" s="27" t="str">
        <f>IF('Création champs PV'!CP43=1,1,IF(OR('Création champs PV'!CP43="V1",'Création champs PV'!CP43="V2"),"V",IF('Création champs PV'!CP43="B1","B",IF('Création champs PV'!CP43="B2","B",IF('Création champs PV'!CP43="1a","1a","")))))</f>
        <v/>
      </c>
      <c r="CQ43" s="27" t="str">
        <f>IF('Création champs PV'!CQ43=1,1,IF(OR('Création champs PV'!CQ43="V1",'Création champs PV'!CQ43="V2"),"V",IF('Création champs PV'!CQ43="B1","B",IF('Création champs PV'!CQ43="B2","B",IF('Création champs PV'!CQ43="1a","1a","")))))</f>
        <v/>
      </c>
      <c r="CR43" s="27" t="str">
        <f>IF('Création champs PV'!CR43=1,1,IF(OR('Création champs PV'!CR43="V1",'Création champs PV'!CR43="V2"),"V",IF('Création champs PV'!CR43="B1","B",IF('Création champs PV'!CR43="B2","B",IF('Création champs PV'!CR43="1a","1a","")))))</f>
        <v/>
      </c>
      <c r="CS43" s="27" t="str">
        <f>IF('Création champs PV'!CS43=1,1,IF(OR('Création champs PV'!CS43="V1",'Création champs PV'!CS43="V2"),"V",IF('Création champs PV'!CS43="B1","B",IF('Création champs PV'!CS43="B2","B",IF('Création champs PV'!CS43="1a","1a","")))))</f>
        <v/>
      </c>
      <c r="CT43" s="27" t="str">
        <f>IF('Création champs PV'!CT43=1,1,IF(OR('Création champs PV'!CT43="V1",'Création champs PV'!CT43="V2"),"V",IF('Création champs PV'!CT43="B1","B",IF('Création champs PV'!CT43="B2","B",IF('Création champs PV'!CT43="1a","1a","")))))</f>
        <v/>
      </c>
      <c r="CU43" s="27" t="str">
        <f>IF('Création champs PV'!CU43=1,1,IF(OR('Création champs PV'!CU43="V1",'Création champs PV'!CU43="V2"),"V",IF('Création champs PV'!CU43="B1","B",IF('Création champs PV'!CU43="B2","B",IF('Création champs PV'!CU43="1a","1a","")))))</f>
        <v/>
      </c>
      <c r="CV43" s="27" t="str">
        <f>IF('Création champs PV'!CV43=1,1,IF(OR('Création champs PV'!CV43="V1",'Création champs PV'!CV43="V2"),"V",IF('Création champs PV'!CV43="B1","B",IF('Création champs PV'!CV43="B2","B",IF('Création champs PV'!CV43="1a","1a","")))))</f>
        <v/>
      </c>
      <c r="CW43" s="27" t="str">
        <f>IF('Création champs PV'!CW43=1,1,IF(OR('Création champs PV'!CW43="V1",'Création champs PV'!CW43="V2"),"V",IF('Création champs PV'!CW43="B1","B",IF('Création champs PV'!CW43="B2","B",IF('Création champs PV'!CW43="1a","1a","")))))</f>
        <v/>
      </c>
      <c r="CX43" s="27" t="str">
        <f>IF('Création champs PV'!CX43=1,1,IF(OR('Création champs PV'!CX43="V1",'Création champs PV'!CX43="V2"),"V",IF('Création champs PV'!CX43="B1","B",IF('Création champs PV'!CX43="B2","B",IF('Création champs PV'!CX43="1a","1a","")))))</f>
        <v/>
      </c>
      <c r="CY43" s="27" t="str">
        <f>IF('Création champs PV'!CY43=1,1,IF(OR('Création champs PV'!CY43="V1",'Création champs PV'!CY43="V2"),"V",IF('Création champs PV'!CY43="B1","B",IF('Création champs PV'!CY43="B2","B",IF('Création champs PV'!CY43="1a","1a","")))))</f>
        <v/>
      </c>
      <c r="CZ43" s="27" t="str">
        <f>IF('Création champs PV'!CZ43=1,1,IF(OR('Création champs PV'!CZ43="V1",'Création champs PV'!CZ43="V2"),"V",IF('Création champs PV'!CZ43="B1","B",IF('Création champs PV'!CZ43="B2","B",IF('Création champs PV'!CZ43="1a","1a","")))))</f>
        <v/>
      </c>
      <c r="DA43" s="27" t="str">
        <f>IF('Création champs PV'!DA43=1,1,IF(OR('Création champs PV'!DA43="V1",'Création champs PV'!DA43="V2"),"V",IF('Création champs PV'!DA43="B1","B",IF('Création champs PV'!DA43="B2","B",IF('Création champs PV'!DA43="1a","1a","")))))</f>
        <v/>
      </c>
      <c r="DB43" s="27" t="str">
        <f>IF('Création champs PV'!DB43=1,1,IF(OR('Création champs PV'!DB43="V1",'Création champs PV'!DB43="V2"),"V",IF('Création champs PV'!DB43="B1","B",IF('Création champs PV'!DB43="B2","B",IF('Création champs PV'!DB43="1a","1a","")))))</f>
        <v/>
      </c>
      <c r="DC43" s="27" t="str">
        <f>IF('Création champs PV'!DC43=1,1,IF(OR('Création champs PV'!DC43="V1",'Création champs PV'!DC43="V2"),"V",IF('Création champs PV'!DC43="B1","B",IF('Création champs PV'!DC43="B2","B",IF('Création champs PV'!DC43="1a","1a","")))))</f>
        <v/>
      </c>
      <c r="DD43" s="28" t="str">
        <f>IF('Création champs PV'!DD43=1,1,IF(OR('Création champs PV'!DD43="V1",'Création champs PV'!DD43="V2"),"V",IF('Création champs PV'!DD43="B1","B",IF('Création champs PV'!DD43="B2","B",IF('Création champs PV'!DD43="1a","1a","")))))</f>
        <v/>
      </c>
      <c r="DE43" s="37"/>
    </row>
    <row r="44" spans="2:109" ht="21" customHeight="1" x14ac:dyDescent="0.35">
      <c r="B44" s="36"/>
      <c r="C44" s="26" t="str">
        <f>IF('Création champs PV'!C44=1,1,IF(OR('Création champs PV'!C44="V1",'Création champs PV'!C44="V2"),"V",IF('Création champs PV'!C44="B1","B",IF('Création champs PV'!C44="B2","B",IF('Création champs PV'!C44="1a","1a","")))))</f>
        <v/>
      </c>
      <c r="D44" s="27" t="str">
        <f>IF('Création champs PV'!D44=1,1,IF(OR('Création champs PV'!D44="V1",'Création champs PV'!D44="V2"),"V",IF('Création champs PV'!D44="B1","B",IF('Création champs PV'!D44="B2","B",IF('Création champs PV'!D44="1a","1a","")))))</f>
        <v/>
      </c>
      <c r="E44" s="27" t="str">
        <f>IF('Création champs PV'!E44=1,1,IF(OR('Création champs PV'!E44="V1",'Création champs PV'!E44="V2"),"V",IF('Création champs PV'!E44="B1","B",IF('Création champs PV'!E44="B2","B",IF('Création champs PV'!E44="1a","1a","")))))</f>
        <v/>
      </c>
      <c r="F44" s="27" t="str">
        <f>IF('Création champs PV'!F44=1,1,IF(OR('Création champs PV'!F44="V1",'Création champs PV'!F44="V2"),"V",IF('Création champs PV'!F44="B1","B",IF('Création champs PV'!F44="B2","B",IF('Création champs PV'!F44="1a","1a","")))))</f>
        <v/>
      </c>
      <c r="G44" s="27" t="str">
        <f>IF('Création champs PV'!G44=1,1,IF(OR('Création champs PV'!G44="V1",'Création champs PV'!G44="V2"),"V",IF('Création champs PV'!G44="B1","B",IF('Création champs PV'!G44="B2","B",IF('Création champs PV'!G44="1a","1a","")))))</f>
        <v/>
      </c>
      <c r="H44" s="27" t="str">
        <f>IF('Création champs PV'!H44=1,1,IF(OR('Création champs PV'!H44="V1",'Création champs PV'!H44="V2"),"V",IF('Création champs PV'!H44="B1","B",IF('Création champs PV'!H44="B2","B",IF('Création champs PV'!H44="1a","1a","")))))</f>
        <v/>
      </c>
      <c r="I44" s="27" t="str">
        <f>IF('Création champs PV'!I44=1,1,IF(OR('Création champs PV'!I44="V1",'Création champs PV'!I44="V2"),"V",IF('Création champs PV'!I44="B1","B",IF('Création champs PV'!I44="B2","B",IF('Création champs PV'!I44="1a","1a","")))))</f>
        <v/>
      </c>
      <c r="J44" s="27" t="str">
        <f>IF('Création champs PV'!J44=1,1,IF(OR('Création champs PV'!J44="V1",'Création champs PV'!J44="V2"),"V",IF('Création champs PV'!J44="B1","B",IF('Création champs PV'!J44="B2","B",IF('Création champs PV'!J44="1a","1a","")))))</f>
        <v/>
      </c>
      <c r="K44" s="27" t="str">
        <f>IF('Création champs PV'!K44=1,1,IF(OR('Création champs PV'!K44="V1",'Création champs PV'!K44="V2"),"V",IF('Création champs PV'!K44="B1","B",IF('Création champs PV'!K44="B2","B",IF('Création champs PV'!K44="1a","1a","")))))</f>
        <v/>
      </c>
      <c r="L44" s="27" t="str">
        <f>IF('Création champs PV'!L44=1,1,IF(OR('Création champs PV'!L44="V1",'Création champs PV'!L44="V2"),"V",IF('Création champs PV'!L44="B1","B",IF('Création champs PV'!L44="B2","B",IF('Création champs PV'!L44="1a","1a","")))))</f>
        <v/>
      </c>
      <c r="M44" s="27" t="str">
        <f>IF('Création champs PV'!M44=1,1,IF(OR('Création champs PV'!M44="V1",'Création champs PV'!M44="V2"),"V",IF('Création champs PV'!M44="B1","B",IF('Création champs PV'!M44="B2","B",IF('Création champs PV'!M44="1a","1a","")))))</f>
        <v/>
      </c>
      <c r="N44" s="27" t="str">
        <f>IF('Création champs PV'!N44=1,1,IF(OR('Création champs PV'!N44="V1",'Création champs PV'!N44="V2"),"V",IF('Création champs PV'!N44="B1","B",IF('Création champs PV'!N44="B2","B",IF('Création champs PV'!N44="1a","1a","")))))</f>
        <v/>
      </c>
      <c r="O44" s="27" t="str">
        <f>IF('Création champs PV'!O44=1,1,IF(OR('Création champs PV'!O44="V1",'Création champs PV'!O44="V2"),"V",IF('Création champs PV'!O44="B1","B",IF('Création champs PV'!O44="B2","B",IF('Création champs PV'!O44="1a","1a","")))))</f>
        <v/>
      </c>
      <c r="P44" s="27" t="str">
        <f>IF('Création champs PV'!P44=1,1,IF(OR('Création champs PV'!P44="V1",'Création champs PV'!P44="V2"),"V",IF('Création champs PV'!P44="B1","B",IF('Création champs PV'!P44="B2","B",IF('Création champs PV'!P44="1a","1a","")))))</f>
        <v/>
      </c>
      <c r="Q44" s="27" t="str">
        <f>IF('Création champs PV'!Q44=1,1,IF(OR('Création champs PV'!Q44="V1",'Création champs PV'!Q44="V2"),"V",IF('Création champs PV'!Q44="B1","B",IF('Création champs PV'!Q44="B2","B",IF('Création champs PV'!Q44="1a","1a","")))))</f>
        <v/>
      </c>
      <c r="R44" s="27" t="str">
        <f>IF('Création champs PV'!R44=1,1,IF(OR('Création champs PV'!R44="V1",'Création champs PV'!R44="V2"),"V",IF('Création champs PV'!R44="B1","B",IF('Création champs PV'!R44="B2","B",IF('Création champs PV'!R44="1a","1a","")))))</f>
        <v/>
      </c>
      <c r="S44" s="27" t="str">
        <f>IF('Création champs PV'!S44=1,1,IF(OR('Création champs PV'!S44="V1",'Création champs PV'!S44="V2"),"V",IF('Création champs PV'!S44="B1","B",IF('Création champs PV'!S44="B2","B",IF('Création champs PV'!S44="1a","1a","")))))</f>
        <v/>
      </c>
      <c r="T44" s="27" t="str">
        <f>IF('Création champs PV'!T44=1,1,IF(OR('Création champs PV'!T44="V1",'Création champs PV'!T44="V2"),"V",IF('Création champs PV'!T44="B1","B",IF('Création champs PV'!T44="B2","B",IF('Création champs PV'!T44="1a","1a","")))))</f>
        <v/>
      </c>
      <c r="U44" s="27" t="str">
        <f>IF('Création champs PV'!U44=1,1,IF(OR('Création champs PV'!U44="V1",'Création champs PV'!U44="V2"),"V",IF('Création champs PV'!U44="B1","B",IF('Création champs PV'!U44="B2","B",IF('Création champs PV'!U44="1a","1a","")))))</f>
        <v/>
      </c>
      <c r="V44" s="27" t="str">
        <f>IF('Création champs PV'!V44=1,1,IF(OR('Création champs PV'!V44="V1",'Création champs PV'!V44="V2"),"V",IF('Création champs PV'!V44="B1","B",IF('Création champs PV'!V44="B2","B",IF('Création champs PV'!V44="1a","1a","")))))</f>
        <v/>
      </c>
      <c r="W44" s="27" t="str">
        <f>IF('Création champs PV'!W44=1,1,IF(OR('Création champs PV'!W44="V1",'Création champs PV'!W44="V2"),"V",IF('Création champs PV'!W44="B1","B",IF('Création champs PV'!W44="B2","B",IF('Création champs PV'!W44="1a","1a","")))))</f>
        <v/>
      </c>
      <c r="X44" s="27" t="str">
        <f>IF('Création champs PV'!X44=1,1,IF(OR('Création champs PV'!X44="V1",'Création champs PV'!X44="V2"),"V",IF('Création champs PV'!X44="B1","B",IF('Création champs PV'!X44="B2","B",IF('Création champs PV'!X44="1a","1a","")))))</f>
        <v/>
      </c>
      <c r="Y44" s="27" t="str">
        <f>IF('Création champs PV'!Y44=1,1,IF(OR('Création champs PV'!Y44="V1",'Création champs PV'!Y44="V2"),"V",IF('Création champs PV'!Y44="B1","B",IF('Création champs PV'!Y44="B2","B",IF('Création champs PV'!Y44="1a","1a","")))))</f>
        <v/>
      </c>
      <c r="Z44" s="27" t="str">
        <f>IF('Création champs PV'!Z44=1,1,IF(OR('Création champs PV'!Z44="V1",'Création champs PV'!Z44="V2"),"V",IF('Création champs PV'!Z44="B1","B",IF('Création champs PV'!Z44="B2","B",IF('Création champs PV'!Z44="1a","1a","")))))</f>
        <v/>
      </c>
      <c r="AA44" s="27" t="str">
        <f>IF('Création champs PV'!AA44=1,1,IF(OR('Création champs PV'!AA44="V1",'Création champs PV'!AA44="V2"),"V",IF('Création champs PV'!AA44="B1","B",IF('Création champs PV'!AA44="B2","B",IF('Création champs PV'!AA44="1a","1a","")))))</f>
        <v/>
      </c>
      <c r="AB44" s="27" t="str">
        <f>IF('Création champs PV'!AB44=1,1,IF(OR('Création champs PV'!AB44="V1",'Création champs PV'!AB44="V2"),"V",IF('Création champs PV'!AB44="B1","B",IF('Création champs PV'!AB44="B2","B",IF('Création champs PV'!AB44="1a","1a","")))))</f>
        <v/>
      </c>
      <c r="AC44" s="27" t="str">
        <f>IF('Création champs PV'!AC44=1,1,IF(OR('Création champs PV'!AC44="V1",'Création champs PV'!AC44="V2"),"V",IF('Création champs PV'!AC44="B1","B",IF('Création champs PV'!AC44="B2","B",IF('Création champs PV'!AC44="1a","1a","")))))</f>
        <v/>
      </c>
      <c r="AD44" s="27" t="str">
        <f>IF('Création champs PV'!AD44=1,1,IF(OR('Création champs PV'!AD44="V1",'Création champs PV'!AD44="V2"),"V",IF('Création champs PV'!AD44="B1","B",IF('Création champs PV'!AD44="B2","B",IF('Création champs PV'!AD44="1a","1a","")))))</f>
        <v/>
      </c>
      <c r="AE44" s="27" t="str">
        <f>IF('Création champs PV'!AE44=1,1,IF(OR('Création champs PV'!AE44="V1",'Création champs PV'!AE44="V2"),"V",IF('Création champs PV'!AE44="B1","B",IF('Création champs PV'!AE44="B2","B",IF('Création champs PV'!AE44="1a","1a","")))))</f>
        <v/>
      </c>
      <c r="AF44" s="27" t="str">
        <f>IF('Création champs PV'!AF44=1,1,IF(OR('Création champs PV'!AF44="V1",'Création champs PV'!AF44="V2"),"V",IF('Création champs PV'!AF44="B1","B",IF('Création champs PV'!AF44="B2","B",IF('Création champs PV'!AF44="1a","1a","")))))</f>
        <v/>
      </c>
      <c r="AG44" s="27" t="str">
        <f>IF('Création champs PV'!AG44=1,1,IF(OR('Création champs PV'!AG44="V1",'Création champs PV'!AG44="V2"),"V",IF('Création champs PV'!AG44="B1","B",IF('Création champs PV'!AG44="B2","B",IF('Création champs PV'!AG44="1a","1a","")))))</f>
        <v/>
      </c>
      <c r="AH44" s="27" t="str">
        <f>IF('Création champs PV'!AH44=1,1,IF(OR('Création champs PV'!AH44="V1",'Création champs PV'!AH44="V2"),"V",IF('Création champs PV'!AH44="B1","B",IF('Création champs PV'!AH44="B2","B",IF('Création champs PV'!AH44="1a","1a","")))))</f>
        <v/>
      </c>
      <c r="AI44" s="27" t="str">
        <f>IF('Création champs PV'!AI44=1,1,IF(OR('Création champs PV'!AI44="V1",'Création champs PV'!AI44="V2"),"V",IF('Création champs PV'!AI44="B1","B",IF('Création champs PV'!AI44="B2","B",IF('Création champs PV'!AI44="1a","1a","")))))</f>
        <v/>
      </c>
      <c r="AJ44" s="27" t="str">
        <f>IF('Création champs PV'!AJ44=1,1,IF(OR('Création champs PV'!AJ44="V1",'Création champs PV'!AJ44="V2"),"V",IF('Création champs PV'!AJ44="B1","B",IF('Création champs PV'!AJ44="B2","B",IF('Création champs PV'!AJ44="1a","1a","")))))</f>
        <v/>
      </c>
      <c r="AK44" s="27" t="str">
        <f>IF('Création champs PV'!AK44=1,1,IF(OR('Création champs PV'!AK44="V1",'Création champs PV'!AK44="V2"),"V",IF('Création champs PV'!AK44="B1","B",IF('Création champs PV'!AK44="B2","B",IF('Création champs PV'!AK44="1a","1a","")))))</f>
        <v/>
      </c>
      <c r="AL44" s="27" t="str">
        <f>IF('Création champs PV'!AL44=1,1,IF(OR('Création champs PV'!AL44="V1",'Création champs PV'!AL44="V2"),"V",IF('Création champs PV'!AL44="B1","B",IF('Création champs PV'!AL44="B2","B",IF('Création champs PV'!AL44="1a","1a","")))))</f>
        <v/>
      </c>
      <c r="AM44" s="27" t="str">
        <f>IF('Création champs PV'!AM44=1,1,IF(OR('Création champs PV'!AM44="V1",'Création champs PV'!AM44="V2"),"V",IF('Création champs PV'!AM44="B1","B",IF('Création champs PV'!AM44="B2","B",IF('Création champs PV'!AM44="1a","1a","")))))</f>
        <v/>
      </c>
      <c r="AN44" s="27" t="str">
        <f>IF('Création champs PV'!AN44=1,1,IF(OR('Création champs PV'!AN44="V1",'Création champs PV'!AN44="V2"),"V",IF('Création champs PV'!AN44="B1","B",IF('Création champs PV'!AN44="B2","B",IF('Création champs PV'!AN44="1a","1a","")))))</f>
        <v/>
      </c>
      <c r="AO44" s="27" t="str">
        <f>IF('Création champs PV'!AO44=1,1,IF(OR('Création champs PV'!AO44="V1",'Création champs PV'!AO44="V2"),"V",IF('Création champs PV'!AO44="B1","B",IF('Création champs PV'!AO44="B2","B",IF('Création champs PV'!AO44="1a","1a","")))))</f>
        <v/>
      </c>
      <c r="AP44" s="27" t="str">
        <f>IF('Création champs PV'!AP44=1,1,IF(OR('Création champs PV'!AP44="V1",'Création champs PV'!AP44="V2"),"V",IF('Création champs PV'!AP44="B1","B",IF('Création champs PV'!AP44="B2","B",IF('Création champs PV'!AP44="1a","1a","")))))</f>
        <v/>
      </c>
      <c r="AQ44" s="27" t="str">
        <f>IF('Création champs PV'!AQ44=1,1,IF(OR('Création champs PV'!AQ44="V1",'Création champs PV'!AQ44="V2"),"V",IF('Création champs PV'!AQ44="B1","B",IF('Création champs PV'!AQ44="B2","B",IF('Création champs PV'!AQ44="1a","1a","")))))</f>
        <v/>
      </c>
      <c r="AR44" s="27" t="str">
        <f>IF('Création champs PV'!AR44=1,1,IF(OR('Création champs PV'!AR44="V1",'Création champs PV'!AR44="V2"),"V",IF('Création champs PV'!AR44="B1","B",IF('Création champs PV'!AR44="B2","B",IF('Création champs PV'!AR44="1a","1a","")))))</f>
        <v/>
      </c>
      <c r="AS44" s="27" t="str">
        <f>IF('Création champs PV'!AS44=1,1,IF(OR('Création champs PV'!AS44="V1",'Création champs PV'!AS44="V2"),"V",IF('Création champs PV'!AS44="B1","B",IF('Création champs PV'!AS44="B2","B",IF('Création champs PV'!AS44="1a","1a","")))))</f>
        <v/>
      </c>
      <c r="AT44" s="27" t="str">
        <f>IF('Création champs PV'!AT44=1,1,IF(OR('Création champs PV'!AT44="V1",'Création champs PV'!AT44="V2"),"V",IF('Création champs PV'!AT44="B1","B",IF('Création champs PV'!AT44="B2","B",IF('Création champs PV'!AT44="1a","1a","")))))</f>
        <v/>
      </c>
      <c r="AU44" s="27" t="str">
        <f>IF('Création champs PV'!AU44=1,1,IF(OR('Création champs PV'!AU44="V1",'Création champs PV'!AU44="V2"),"V",IF('Création champs PV'!AU44="B1","B",IF('Création champs PV'!AU44="B2","B",IF('Création champs PV'!AU44="1a","1a","")))))</f>
        <v/>
      </c>
      <c r="AV44" s="27" t="str">
        <f>IF('Création champs PV'!AV44=1,1,IF(OR('Création champs PV'!AV44="V1",'Création champs PV'!AV44="V2"),"V",IF('Création champs PV'!AV44="B1","B",IF('Création champs PV'!AV44="B2","B",IF('Création champs PV'!AV44="1a","1a","")))))</f>
        <v/>
      </c>
      <c r="AW44" s="27" t="str">
        <f>IF('Création champs PV'!AW44=1,1,IF(OR('Création champs PV'!AW44="V1",'Création champs PV'!AW44="V2"),"V",IF('Création champs PV'!AW44="B1","B",IF('Création champs PV'!AW44="B2","B",IF('Création champs PV'!AW44="1a","1a","")))))</f>
        <v/>
      </c>
      <c r="AX44" s="27" t="str">
        <f>IF('Création champs PV'!AX44=1,1,IF(OR('Création champs PV'!AX44="V1",'Création champs PV'!AX44="V2"),"V",IF('Création champs PV'!AX44="B1","B",IF('Création champs PV'!AX44="B2","B",IF('Création champs PV'!AX44="1a","1a","")))))</f>
        <v/>
      </c>
      <c r="AY44" s="27" t="str">
        <f>IF('Création champs PV'!AY44=1,1,IF(OR('Création champs PV'!AY44="V1",'Création champs PV'!AY44="V2"),"V",IF('Création champs PV'!AY44="B1","B",IF('Création champs PV'!AY44="B2","B",IF('Création champs PV'!AY44="1a","1a","")))))</f>
        <v/>
      </c>
      <c r="AZ44" s="27" t="str">
        <f>IF('Création champs PV'!AZ44=1,1,IF(OR('Création champs PV'!AZ44="V1",'Création champs PV'!AZ44="V2"),"V",IF('Création champs PV'!AZ44="B1","B",IF('Création champs PV'!AZ44="B2","B",IF('Création champs PV'!AZ44="1a","1a","")))))</f>
        <v/>
      </c>
      <c r="BA44" s="27" t="str">
        <f>IF('Création champs PV'!BA44=1,1,IF(OR('Création champs PV'!BA44="V1",'Création champs PV'!BA44="V2"),"V",IF('Création champs PV'!BA44="B1","B",IF('Création champs PV'!BA44="B2","B",IF('Création champs PV'!BA44="1a","1a","")))))</f>
        <v/>
      </c>
      <c r="BB44" s="27" t="str">
        <f>IF('Création champs PV'!BB44=1,1,IF(OR('Création champs PV'!BB44="V1",'Création champs PV'!BB44="V2"),"V",IF('Création champs PV'!BB44="B1","B",IF('Création champs PV'!BB44="B2","B",IF('Création champs PV'!BB44="1a","1a","")))))</f>
        <v/>
      </c>
      <c r="BC44" s="27" t="str">
        <f>IF('Création champs PV'!BC44=1,1,IF(OR('Création champs PV'!BC44="V1",'Création champs PV'!BC44="V2"),"V",IF('Création champs PV'!BC44="B1","B",IF('Création champs PV'!BC44="B2","B",IF('Création champs PV'!BC44="1a","1a","")))))</f>
        <v/>
      </c>
      <c r="BD44" s="27" t="str">
        <f>IF('Création champs PV'!BD44=1,1,IF(OR('Création champs PV'!BD44="V1",'Création champs PV'!BD44="V2"),"V",IF('Création champs PV'!BD44="B1","B",IF('Création champs PV'!BD44="B2","B",IF('Création champs PV'!BD44="1a","1a","")))))</f>
        <v/>
      </c>
      <c r="BE44" s="27" t="str">
        <f>IF('Création champs PV'!BE44=1,1,IF(OR('Création champs PV'!BE44="V1",'Création champs PV'!BE44="V2"),"V",IF('Création champs PV'!BE44="B1","B",IF('Création champs PV'!BE44="B2","B",IF('Création champs PV'!BE44="1a","1a","")))))</f>
        <v/>
      </c>
      <c r="BF44" s="27" t="str">
        <f>IF('Création champs PV'!BF44=1,1,IF(OR('Création champs PV'!BF44="V1",'Création champs PV'!BF44="V2"),"V",IF('Création champs PV'!BF44="B1","B",IF('Création champs PV'!BF44="B2","B",IF('Création champs PV'!BF44="1a","1a","")))))</f>
        <v/>
      </c>
      <c r="BG44" s="27" t="str">
        <f>IF('Création champs PV'!BG44=1,1,IF(OR('Création champs PV'!BG44="V1",'Création champs PV'!BG44="V2"),"V",IF('Création champs PV'!BG44="B1","B",IF('Création champs PV'!BG44="B2","B",IF('Création champs PV'!BG44="1a","1a","")))))</f>
        <v/>
      </c>
      <c r="BH44" s="27" t="str">
        <f>IF('Création champs PV'!BH44=1,1,IF(OR('Création champs PV'!BH44="V1",'Création champs PV'!BH44="V2"),"V",IF('Création champs PV'!BH44="B1","B",IF('Création champs PV'!BH44="B2","B",IF('Création champs PV'!BH44="1a","1a","")))))</f>
        <v/>
      </c>
      <c r="BI44" s="27" t="str">
        <f>IF('Création champs PV'!BI44=1,1,IF(OR('Création champs PV'!BI44="V1",'Création champs PV'!BI44="V2"),"V",IF('Création champs PV'!BI44="B1","B",IF('Création champs PV'!BI44="B2","B",IF('Création champs PV'!BI44="1a","1a","")))))</f>
        <v/>
      </c>
      <c r="BJ44" s="27" t="str">
        <f>IF('Création champs PV'!BJ44=1,1,IF(OR('Création champs PV'!BJ44="V1",'Création champs PV'!BJ44="V2"),"V",IF('Création champs PV'!BJ44="B1","B",IF('Création champs PV'!BJ44="B2","B",IF('Création champs PV'!BJ44="1a","1a","")))))</f>
        <v/>
      </c>
      <c r="BK44" s="27" t="str">
        <f>IF('Création champs PV'!BK44=1,1,IF(OR('Création champs PV'!BK44="V1",'Création champs PV'!BK44="V2"),"V",IF('Création champs PV'!BK44="B1","B",IF('Création champs PV'!BK44="B2","B",IF('Création champs PV'!BK44="1a","1a","")))))</f>
        <v/>
      </c>
      <c r="BL44" s="27" t="str">
        <f>IF('Création champs PV'!BL44=1,1,IF(OR('Création champs PV'!BL44="V1",'Création champs PV'!BL44="V2"),"V",IF('Création champs PV'!BL44="B1","B",IF('Création champs PV'!BL44="B2","B",IF('Création champs PV'!BL44="1a","1a","")))))</f>
        <v/>
      </c>
      <c r="BM44" s="27" t="str">
        <f>IF('Création champs PV'!BM44=1,1,IF(OR('Création champs PV'!BM44="V1",'Création champs PV'!BM44="V2"),"V",IF('Création champs PV'!BM44="B1","B",IF('Création champs PV'!BM44="B2","B",IF('Création champs PV'!BM44="1a","1a","")))))</f>
        <v/>
      </c>
      <c r="BN44" s="27" t="str">
        <f>IF('Création champs PV'!BN44=1,1,IF(OR('Création champs PV'!BN44="V1",'Création champs PV'!BN44="V2"),"V",IF('Création champs PV'!BN44="B1","B",IF('Création champs PV'!BN44="B2","B",IF('Création champs PV'!BN44="1a","1a","")))))</f>
        <v/>
      </c>
      <c r="BO44" s="27" t="str">
        <f>IF('Création champs PV'!BO44=1,1,IF(OR('Création champs PV'!BO44="V1",'Création champs PV'!BO44="V2"),"V",IF('Création champs PV'!BO44="B1","B",IF('Création champs PV'!BO44="B2","B",IF('Création champs PV'!BO44="1a","1a","")))))</f>
        <v/>
      </c>
      <c r="BP44" s="27" t="str">
        <f>IF('Création champs PV'!BP44=1,1,IF(OR('Création champs PV'!BP44="V1",'Création champs PV'!BP44="V2"),"V",IF('Création champs PV'!BP44="B1","B",IF('Création champs PV'!BP44="B2","B",IF('Création champs PV'!BP44="1a","1a","")))))</f>
        <v/>
      </c>
      <c r="BQ44" s="27" t="str">
        <f>IF('Création champs PV'!BQ44=1,1,IF(OR('Création champs PV'!BQ44="V1",'Création champs PV'!BQ44="V2"),"V",IF('Création champs PV'!BQ44="B1","B",IF('Création champs PV'!BQ44="B2","B",IF('Création champs PV'!BQ44="1a","1a","")))))</f>
        <v/>
      </c>
      <c r="BR44" s="27" t="str">
        <f>IF('Création champs PV'!BR44=1,1,IF(OR('Création champs PV'!BR44="V1",'Création champs PV'!BR44="V2"),"V",IF('Création champs PV'!BR44="B1","B",IF('Création champs PV'!BR44="B2","B",IF('Création champs PV'!BR44="1a","1a","")))))</f>
        <v/>
      </c>
      <c r="BS44" s="27" t="str">
        <f>IF('Création champs PV'!BS44=1,1,IF(OR('Création champs PV'!BS44="V1",'Création champs PV'!BS44="V2"),"V",IF('Création champs PV'!BS44="B1","B",IF('Création champs PV'!BS44="B2","B",IF('Création champs PV'!BS44="1a","1a","")))))</f>
        <v/>
      </c>
      <c r="BT44" s="27" t="str">
        <f>IF('Création champs PV'!BT44=1,1,IF(OR('Création champs PV'!BT44="V1",'Création champs PV'!BT44="V2"),"V",IF('Création champs PV'!BT44="B1","B",IF('Création champs PV'!BT44="B2","B",IF('Création champs PV'!BT44="1a","1a","")))))</f>
        <v/>
      </c>
      <c r="BU44" s="27" t="str">
        <f>IF('Création champs PV'!BU44=1,1,IF(OR('Création champs PV'!BU44="V1",'Création champs PV'!BU44="V2"),"V",IF('Création champs PV'!BU44="B1","B",IF('Création champs PV'!BU44="B2","B",IF('Création champs PV'!BU44="1a","1a","")))))</f>
        <v/>
      </c>
      <c r="BV44" s="27" t="str">
        <f>IF('Création champs PV'!BV44=1,1,IF(OR('Création champs PV'!BV44="V1",'Création champs PV'!BV44="V2"),"V",IF('Création champs PV'!BV44="B1","B",IF('Création champs PV'!BV44="B2","B",IF('Création champs PV'!BV44="1a","1a","")))))</f>
        <v/>
      </c>
      <c r="BW44" s="27" t="str">
        <f>IF('Création champs PV'!BW44=1,1,IF(OR('Création champs PV'!BW44="V1",'Création champs PV'!BW44="V2"),"V",IF('Création champs PV'!BW44="B1","B",IF('Création champs PV'!BW44="B2","B",IF('Création champs PV'!BW44="1a","1a","")))))</f>
        <v/>
      </c>
      <c r="BX44" s="27" t="str">
        <f>IF('Création champs PV'!BX44=1,1,IF(OR('Création champs PV'!BX44="V1",'Création champs PV'!BX44="V2"),"V",IF('Création champs PV'!BX44="B1","B",IF('Création champs PV'!BX44="B2","B",IF('Création champs PV'!BX44="1a","1a","")))))</f>
        <v/>
      </c>
      <c r="BY44" s="27" t="str">
        <f>IF('Création champs PV'!BY44=1,1,IF(OR('Création champs PV'!BY44="V1",'Création champs PV'!BY44="V2"),"V",IF('Création champs PV'!BY44="B1","B",IF('Création champs PV'!BY44="B2","B",IF('Création champs PV'!BY44="1a","1a","")))))</f>
        <v/>
      </c>
      <c r="BZ44" s="27" t="str">
        <f>IF('Création champs PV'!BZ44=1,1,IF(OR('Création champs PV'!BZ44="V1",'Création champs PV'!BZ44="V2"),"V",IF('Création champs PV'!BZ44="B1","B",IF('Création champs PV'!BZ44="B2","B",IF('Création champs PV'!BZ44="1a","1a","")))))</f>
        <v/>
      </c>
      <c r="CA44" s="27" t="str">
        <f>IF('Création champs PV'!CA44=1,1,IF(OR('Création champs PV'!CA44="V1",'Création champs PV'!CA44="V2"),"V",IF('Création champs PV'!CA44="B1","B",IF('Création champs PV'!CA44="B2","B",IF('Création champs PV'!CA44="1a","1a","")))))</f>
        <v/>
      </c>
      <c r="CB44" s="27" t="str">
        <f>IF('Création champs PV'!CB44=1,1,IF(OR('Création champs PV'!CB44="V1",'Création champs PV'!CB44="V2"),"V",IF('Création champs PV'!CB44="B1","B",IF('Création champs PV'!CB44="B2","B",IF('Création champs PV'!CB44="1a","1a","")))))</f>
        <v/>
      </c>
      <c r="CC44" s="27" t="str">
        <f>IF('Création champs PV'!CC44=1,1,IF(OR('Création champs PV'!CC44="V1",'Création champs PV'!CC44="V2"),"V",IF('Création champs PV'!CC44="B1","B",IF('Création champs PV'!CC44="B2","B",IF('Création champs PV'!CC44="1a","1a","")))))</f>
        <v/>
      </c>
      <c r="CD44" s="27" t="str">
        <f>IF('Création champs PV'!CD44=1,1,IF(OR('Création champs PV'!CD44="V1",'Création champs PV'!CD44="V2"),"V",IF('Création champs PV'!CD44="B1","B",IF('Création champs PV'!CD44="B2","B",IF('Création champs PV'!CD44="1a","1a","")))))</f>
        <v/>
      </c>
      <c r="CE44" s="27" t="str">
        <f>IF('Création champs PV'!CE44=1,1,IF(OR('Création champs PV'!CE44="V1",'Création champs PV'!CE44="V2"),"V",IF('Création champs PV'!CE44="B1","B",IF('Création champs PV'!CE44="B2","B",IF('Création champs PV'!CE44="1a","1a","")))))</f>
        <v/>
      </c>
      <c r="CF44" s="27" t="str">
        <f>IF('Création champs PV'!CF44=1,1,IF(OR('Création champs PV'!CF44="V1",'Création champs PV'!CF44="V2"),"V",IF('Création champs PV'!CF44="B1","B",IF('Création champs PV'!CF44="B2","B",IF('Création champs PV'!CF44="1a","1a","")))))</f>
        <v/>
      </c>
      <c r="CG44" s="27" t="str">
        <f>IF('Création champs PV'!CG44=1,1,IF(OR('Création champs PV'!CG44="V1",'Création champs PV'!CG44="V2"),"V",IF('Création champs PV'!CG44="B1","B",IF('Création champs PV'!CG44="B2","B",IF('Création champs PV'!CG44="1a","1a","")))))</f>
        <v/>
      </c>
      <c r="CH44" s="27" t="str">
        <f>IF('Création champs PV'!CH44=1,1,IF(OR('Création champs PV'!CH44="V1",'Création champs PV'!CH44="V2"),"V",IF('Création champs PV'!CH44="B1","B",IF('Création champs PV'!CH44="B2","B",IF('Création champs PV'!CH44="1a","1a","")))))</f>
        <v/>
      </c>
      <c r="CI44" s="27" t="str">
        <f>IF('Création champs PV'!CI44=1,1,IF(OR('Création champs PV'!CI44="V1",'Création champs PV'!CI44="V2"),"V",IF('Création champs PV'!CI44="B1","B",IF('Création champs PV'!CI44="B2","B",IF('Création champs PV'!CI44="1a","1a","")))))</f>
        <v/>
      </c>
      <c r="CJ44" s="27" t="str">
        <f>IF('Création champs PV'!CJ44=1,1,IF(OR('Création champs PV'!CJ44="V1",'Création champs PV'!CJ44="V2"),"V",IF('Création champs PV'!CJ44="B1","B",IF('Création champs PV'!CJ44="B2","B",IF('Création champs PV'!CJ44="1a","1a","")))))</f>
        <v/>
      </c>
      <c r="CK44" s="27" t="str">
        <f>IF('Création champs PV'!CK44=1,1,IF(OR('Création champs PV'!CK44="V1",'Création champs PV'!CK44="V2"),"V",IF('Création champs PV'!CK44="B1","B",IF('Création champs PV'!CK44="B2","B",IF('Création champs PV'!CK44="1a","1a","")))))</f>
        <v/>
      </c>
      <c r="CL44" s="27" t="str">
        <f>IF('Création champs PV'!CL44=1,1,IF(OR('Création champs PV'!CL44="V1",'Création champs PV'!CL44="V2"),"V",IF('Création champs PV'!CL44="B1","B",IF('Création champs PV'!CL44="B2","B",IF('Création champs PV'!CL44="1a","1a","")))))</f>
        <v/>
      </c>
      <c r="CM44" s="27" t="str">
        <f>IF('Création champs PV'!CM44=1,1,IF(OR('Création champs PV'!CM44="V1",'Création champs PV'!CM44="V2"),"V",IF('Création champs PV'!CM44="B1","B",IF('Création champs PV'!CM44="B2","B",IF('Création champs PV'!CM44="1a","1a","")))))</f>
        <v/>
      </c>
      <c r="CN44" s="27" t="str">
        <f>IF('Création champs PV'!CN44=1,1,IF(OR('Création champs PV'!CN44="V1",'Création champs PV'!CN44="V2"),"V",IF('Création champs PV'!CN44="B1","B",IF('Création champs PV'!CN44="B2","B",IF('Création champs PV'!CN44="1a","1a","")))))</f>
        <v/>
      </c>
      <c r="CO44" s="27" t="str">
        <f>IF('Création champs PV'!CO44=1,1,IF(OR('Création champs PV'!CO44="V1",'Création champs PV'!CO44="V2"),"V",IF('Création champs PV'!CO44="B1","B",IF('Création champs PV'!CO44="B2","B",IF('Création champs PV'!CO44="1a","1a","")))))</f>
        <v/>
      </c>
      <c r="CP44" s="27" t="str">
        <f>IF('Création champs PV'!CP44=1,1,IF(OR('Création champs PV'!CP44="V1",'Création champs PV'!CP44="V2"),"V",IF('Création champs PV'!CP44="B1","B",IF('Création champs PV'!CP44="B2","B",IF('Création champs PV'!CP44="1a","1a","")))))</f>
        <v/>
      </c>
      <c r="CQ44" s="27" t="str">
        <f>IF('Création champs PV'!CQ44=1,1,IF(OR('Création champs PV'!CQ44="V1",'Création champs PV'!CQ44="V2"),"V",IF('Création champs PV'!CQ44="B1","B",IF('Création champs PV'!CQ44="B2","B",IF('Création champs PV'!CQ44="1a","1a","")))))</f>
        <v/>
      </c>
      <c r="CR44" s="27" t="str">
        <f>IF('Création champs PV'!CR44=1,1,IF(OR('Création champs PV'!CR44="V1",'Création champs PV'!CR44="V2"),"V",IF('Création champs PV'!CR44="B1","B",IF('Création champs PV'!CR44="B2","B",IF('Création champs PV'!CR44="1a","1a","")))))</f>
        <v/>
      </c>
      <c r="CS44" s="27" t="str">
        <f>IF('Création champs PV'!CS44=1,1,IF(OR('Création champs PV'!CS44="V1",'Création champs PV'!CS44="V2"),"V",IF('Création champs PV'!CS44="B1","B",IF('Création champs PV'!CS44="B2","B",IF('Création champs PV'!CS44="1a","1a","")))))</f>
        <v/>
      </c>
      <c r="CT44" s="27" t="str">
        <f>IF('Création champs PV'!CT44=1,1,IF(OR('Création champs PV'!CT44="V1",'Création champs PV'!CT44="V2"),"V",IF('Création champs PV'!CT44="B1","B",IF('Création champs PV'!CT44="B2","B",IF('Création champs PV'!CT44="1a","1a","")))))</f>
        <v/>
      </c>
      <c r="CU44" s="27" t="str">
        <f>IF('Création champs PV'!CU44=1,1,IF(OR('Création champs PV'!CU44="V1",'Création champs PV'!CU44="V2"),"V",IF('Création champs PV'!CU44="B1","B",IF('Création champs PV'!CU44="B2","B",IF('Création champs PV'!CU44="1a","1a","")))))</f>
        <v/>
      </c>
      <c r="CV44" s="27" t="str">
        <f>IF('Création champs PV'!CV44=1,1,IF(OR('Création champs PV'!CV44="V1",'Création champs PV'!CV44="V2"),"V",IF('Création champs PV'!CV44="B1","B",IF('Création champs PV'!CV44="B2","B",IF('Création champs PV'!CV44="1a","1a","")))))</f>
        <v/>
      </c>
      <c r="CW44" s="27" t="str">
        <f>IF('Création champs PV'!CW44=1,1,IF(OR('Création champs PV'!CW44="V1",'Création champs PV'!CW44="V2"),"V",IF('Création champs PV'!CW44="B1","B",IF('Création champs PV'!CW44="B2","B",IF('Création champs PV'!CW44="1a","1a","")))))</f>
        <v/>
      </c>
      <c r="CX44" s="27" t="str">
        <f>IF('Création champs PV'!CX44=1,1,IF(OR('Création champs PV'!CX44="V1",'Création champs PV'!CX44="V2"),"V",IF('Création champs PV'!CX44="B1","B",IF('Création champs PV'!CX44="B2","B",IF('Création champs PV'!CX44="1a","1a","")))))</f>
        <v/>
      </c>
      <c r="CY44" s="27" t="str">
        <f>IF('Création champs PV'!CY44=1,1,IF(OR('Création champs PV'!CY44="V1",'Création champs PV'!CY44="V2"),"V",IF('Création champs PV'!CY44="B1","B",IF('Création champs PV'!CY44="B2","B",IF('Création champs PV'!CY44="1a","1a","")))))</f>
        <v/>
      </c>
      <c r="CZ44" s="27" t="str">
        <f>IF('Création champs PV'!CZ44=1,1,IF(OR('Création champs PV'!CZ44="V1",'Création champs PV'!CZ44="V2"),"V",IF('Création champs PV'!CZ44="B1","B",IF('Création champs PV'!CZ44="B2","B",IF('Création champs PV'!CZ44="1a","1a","")))))</f>
        <v/>
      </c>
      <c r="DA44" s="27" t="str">
        <f>IF('Création champs PV'!DA44=1,1,IF(OR('Création champs PV'!DA44="V1",'Création champs PV'!DA44="V2"),"V",IF('Création champs PV'!DA44="B1","B",IF('Création champs PV'!DA44="B2","B",IF('Création champs PV'!DA44="1a","1a","")))))</f>
        <v/>
      </c>
      <c r="DB44" s="27" t="str">
        <f>IF('Création champs PV'!DB44=1,1,IF(OR('Création champs PV'!DB44="V1",'Création champs PV'!DB44="V2"),"V",IF('Création champs PV'!DB44="B1","B",IF('Création champs PV'!DB44="B2","B",IF('Création champs PV'!DB44="1a","1a","")))))</f>
        <v/>
      </c>
      <c r="DC44" s="27" t="str">
        <f>IF('Création champs PV'!DC44=1,1,IF(OR('Création champs PV'!DC44="V1",'Création champs PV'!DC44="V2"),"V",IF('Création champs PV'!DC44="B1","B",IF('Création champs PV'!DC44="B2","B",IF('Création champs PV'!DC44="1a","1a","")))))</f>
        <v/>
      </c>
      <c r="DD44" s="28" t="str">
        <f>IF('Création champs PV'!DD44=1,1,IF(OR('Création champs PV'!DD44="V1",'Création champs PV'!DD44="V2"),"V",IF('Création champs PV'!DD44="B1","B",IF('Création champs PV'!DD44="B2","B",IF('Création champs PV'!DD44="1a","1a","")))))</f>
        <v/>
      </c>
      <c r="DE44" s="37"/>
    </row>
    <row r="45" spans="2:109" ht="21" customHeight="1" x14ac:dyDescent="0.35">
      <c r="B45" s="36"/>
      <c r="C45" s="26" t="str">
        <f>IF('Création champs PV'!C45=1,1,IF(OR('Création champs PV'!C45="V1",'Création champs PV'!C45="V2"),"V",IF('Création champs PV'!C45="B1","B",IF('Création champs PV'!C45="B2","B",IF('Création champs PV'!C45="1a","1a","")))))</f>
        <v/>
      </c>
      <c r="D45" s="27" t="str">
        <f>IF('Création champs PV'!D45=1,1,IF(OR('Création champs PV'!D45="V1",'Création champs PV'!D45="V2"),"V",IF('Création champs PV'!D45="B1","B",IF('Création champs PV'!D45="B2","B",IF('Création champs PV'!D45="1a","1a","")))))</f>
        <v/>
      </c>
      <c r="E45" s="27" t="str">
        <f>IF('Création champs PV'!E45=1,1,IF(OR('Création champs PV'!E45="V1",'Création champs PV'!E45="V2"),"V",IF('Création champs PV'!E45="B1","B",IF('Création champs PV'!E45="B2","B",IF('Création champs PV'!E45="1a","1a","")))))</f>
        <v/>
      </c>
      <c r="F45" s="27" t="str">
        <f>IF('Création champs PV'!F45=1,1,IF(OR('Création champs PV'!F45="V1",'Création champs PV'!F45="V2"),"V",IF('Création champs PV'!F45="B1","B",IF('Création champs PV'!F45="B2","B",IF('Création champs PV'!F45="1a","1a","")))))</f>
        <v/>
      </c>
      <c r="G45" s="27" t="str">
        <f>IF('Création champs PV'!G45=1,1,IF(OR('Création champs PV'!G45="V1",'Création champs PV'!G45="V2"),"V",IF('Création champs PV'!G45="B1","B",IF('Création champs PV'!G45="B2","B",IF('Création champs PV'!G45="1a","1a","")))))</f>
        <v/>
      </c>
      <c r="H45" s="27" t="str">
        <f>IF('Création champs PV'!H45=1,1,IF(OR('Création champs PV'!H45="V1",'Création champs PV'!H45="V2"),"V",IF('Création champs PV'!H45="B1","B",IF('Création champs PV'!H45="B2","B",IF('Création champs PV'!H45="1a","1a","")))))</f>
        <v/>
      </c>
      <c r="I45" s="27" t="str">
        <f>IF('Création champs PV'!I45=1,1,IF(OR('Création champs PV'!I45="V1",'Création champs PV'!I45="V2"),"V",IF('Création champs PV'!I45="B1","B",IF('Création champs PV'!I45="B2","B",IF('Création champs PV'!I45="1a","1a","")))))</f>
        <v/>
      </c>
      <c r="J45" s="27" t="str">
        <f>IF('Création champs PV'!J45=1,1,IF(OR('Création champs PV'!J45="V1",'Création champs PV'!J45="V2"),"V",IF('Création champs PV'!J45="B1","B",IF('Création champs PV'!J45="B2","B",IF('Création champs PV'!J45="1a","1a","")))))</f>
        <v/>
      </c>
      <c r="K45" s="27" t="str">
        <f>IF('Création champs PV'!K45=1,1,IF(OR('Création champs PV'!K45="V1",'Création champs PV'!K45="V2"),"V",IF('Création champs PV'!K45="B1","B",IF('Création champs PV'!K45="B2","B",IF('Création champs PV'!K45="1a","1a","")))))</f>
        <v/>
      </c>
      <c r="L45" s="27" t="str">
        <f>IF('Création champs PV'!L45=1,1,IF(OR('Création champs PV'!L45="V1",'Création champs PV'!L45="V2"),"V",IF('Création champs PV'!L45="B1","B",IF('Création champs PV'!L45="B2","B",IF('Création champs PV'!L45="1a","1a","")))))</f>
        <v/>
      </c>
      <c r="M45" s="27" t="str">
        <f>IF('Création champs PV'!M45=1,1,IF(OR('Création champs PV'!M45="V1",'Création champs PV'!M45="V2"),"V",IF('Création champs PV'!M45="B1","B",IF('Création champs PV'!M45="B2","B",IF('Création champs PV'!M45="1a","1a","")))))</f>
        <v/>
      </c>
      <c r="N45" s="27" t="str">
        <f>IF('Création champs PV'!N45=1,1,IF(OR('Création champs PV'!N45="V1",'Création champs PV'!N45="V2"),"V",IF('Création champs PV'!N45="B1","B",IF('Création champs PV'!N45="B2","B",IF('Création champs PV'!N45="1a","1a","")))))</f>
        <v/>
      </c>
      <c r="O45" s="27" t="str">
        <f>IF('Création champs PV'!O45=1,1,IF(OR('Création champs PV'!O45="V1",'Création champs PV'!O45="V2"),"V",IF('Création champs PV'!O45="B1","B",IF('Création champs PV'!O45="B2","B",IF('Création champs PV'!O45="1a","1a","")))))</f>
        <v/>
      </c>
      <c r="P45" s="27" t="str">
        <f>IF('Création champs PV'!P45=1,1,IF(OR('Création champs PV'!P45="V1",'Création champs PV'!P45="V2"),"V",IF('Création champs PV'!P45="B1","B",IF('Création champs PV'!P45="B2","B",IF('Création champs PV'!P45="1a","1a","")))))</f>
        <v/>
      </c>
      <c r="Q45" s="27" t="str">
        <f>IF('Création champs PV'!Q45=1,1,IF(OR('Création champs PV'!Q45="V1",'Création champs PV'!Q45="V2"),"V",IF('Création champs PV'!Q45="B1","B",IF('Création champs PV'!Q45="B2","B",IF('Création champs PV'!Q45="1a","1a","")))))</f>
        <v/>
      </c>
      <c r="R45" s="27" t="str">
        <f>IF('Création champs PV'!R45=1,1,IF(OR('Création champs PV'!R45="V1",'Création champs PV'!R45="V2"),"V",IF('Création champs PV'!R45="B1","B",IF('Création champs PV'!R45="B2","B",IF('Création champs PV'!R45="1a","1a","")))))</f>
        <v/>
      </c>
      <c r="S45" s="27" t="str">
        <f>IF('Création champs PV'!S45=1,1,IF(OR('Création champs PV'!S45="V1",'Création champs PV'!S45="V2"),"V",IF('Création champs PV'!S45="B1","B",IF('Création champs PV'!S45="B2","B",IF('Création champs PV'!S45="1a","1a","")))))</f>
        <v/>
      </c>
      <c r="T45" s="27" t="str">
        <f>IF('Création champs PV'!T45=1,1,IF(OR('Création champs PV'!T45="V1",'Création champs PV'!T45="V2"),"V",IF('Création champs PV'!T45="B1","B",IF('Création champs PV'!T45="B2","B",IF('Création champs PV'!T45="1a","1a","")))))</f>
        <v/>
      </c>
      <c r="U45" s="27" t="str">
        <f>IF('Création champs PV'!U45=1,1,IF(OR('Création champs PV'!U45="V1",'Création champs PV'!U45="V2"),"V",IF('Création champs PV'!U45="B1","B",IF('Création champs PV'!U45="B2","B",IF('Création champs PV'!U45="1a","1a","")))))</f>
        <v/>
      </c>
      <c r="V45" s="27" t="str">
        <f>IF('Création champs PV'!V45=1,1,IF(OR('Création champs PV'!V45="V1",'Création champs PV'!V45="V2"),"V",IF('Création champs PV'!V45="B1","B",IF('Création champs PV'!V45="B2","B",IF('Création champs PV'!V45="1a","1a","")))))</f>
        <v/>
      </c>
      <c r="W45" s="27" t="str">
        <f>IF('Création champs PV'!W45=1,1,IF(OR('Création champs PV'!W45="V1",'Création champs PV'!W45="V2"),"V",IF('Création champs PV'!W45="B1","B",IF('Création champs PV'!W45="B2","B",IF('Création champs PV'!W45="1a","1a","")))))</f>
        <v/>
      </c>
      <c r="X45" s="27" t="str">
        <f>IF('Création champs PV'!X45=1,1,IF(OR('Création champs PV'!X45="V1",'Création champs PV'!X45="V2"),"V",IF('Création champs PV'!X45="B1","B",IF('Création champs PV'!X45="B2","B",IF('Création champs PV'!X45="1a","1a","")))))</f>
        <v/>
      </c>
      <c r="Y45" s="27" t="str">
        <f>IF('Création champs PV'!Y45=1,1,IF(OR('Création champs PV'!Y45="V1",'Création champs PV'!Y45="V2"),"V",IF('Création champs PV'!Y45="B1","B",IF('Création champs PV'!Y45="B2","B",IF('Création champs PV'!Y45="1a","1a","")))))</f>
        <v/>
      </c>
      <c r="Z45" s="27" t="str">
        <f>IF('Création champs PV'!Z45=1,1,IF(OR('Création champs PV'!Z45="V1",'Création champs PV'!Z45="V2"),"V",IF('Création champs PV'!Z45="B1","B",IF('Création champs PV'!Z45="B2","B",IF('Création champs PV'!Z45="1a","1a","")))))</f>
        <v/>
      </c>
      <c r="AA45" s="27" t="str">
        <f>IF('Création champs PV'!AA45=1,1,IF(OR('Création champs PV'!AA45="V1",'Création champs PV'!AA45="V2"),"V",IF('Création champs PV'!AA45="B1","B",IF('Création champs PV'!AA45="B2","B",IF('Création champs PV'!AA45="1a","1a","")))))</f>
        <v/>
      </c>
      <c r="AB45" s="27" t="str">
        <f>IF('Création champs PV'!AB45=1,1,IF(OR('Création champs PV'!AB45="V1",'Création champs PV'!AB45="V2"),"V",IF('Création champs PV'!AB45="B1","B",IF('Création champs PV'!AB45="B2","B",IF('Création champs PV'!AB45="1a","1a","")))))</f>
        <v/>
      </c>
      <c r="AC45" s="27" t="str">
        <f>IF('Création champs PV'!AC45=1,1,IF(OR('Création champs PV'!AC45="V1",'Création champs PV'!AC45="V2"),"V",IF('Création champs PV'!AC45="B1","B",IF('Création champs PV'!AC45="B2","B",IF('Création champs PV'!AC45="1a","1a","")))))</f>
        <v/>
      </c>
      <c r="AD45" s="27" t="str">
        <f>IF('Création champs PV'!AD45=1,1,IF(OR('Création champs PV'!AD45="V1",'Création champs PV'!AD45="V2"),"V",IF('Création champs PV'!AD45="B1","B",IF('Création champs PV'!AD45="B2","B",IF('Création champs PV'!AD45="1a","1a","")))))</f>
        <v/>
      </c>
      <c r="AE45" s="27" t="str">
        <f>IF('Création champs PV'!AE45=1,1,IF(OR('Création champs PV'!AE45="V1",'Création champs PV'!AE45="V2"),"V",IF('Création champs PV'!AE45="B1","B",IF('Création champs PV'!AE45="B2","B",IF('Création champs PV'!AE45="1a","1a","")))))</f>
        <v/>
      </c>
      <c r="AF45" s="27" t="str">
        <f>IF('Création champs PV'!AF45=1,1,IF(OR('Création champs PV'!AF45="V1",'Création champs PV'!AF45="V2"),"V",IF('Création champs PV'!AF45="B1","B",IF('Création champs PV'!AF45="B2","B",IF('Création champs PV'!AF45="1a","1a","")))))</f>
        <v/>
      </c>
      <c r="AG45" s="27" t="str">
        <f>IF('Création champs PV'!AG45=1,1,IF(OR('Création champs PV'!AG45="V1",'Création champs PV'!AG45="V2"),"V",IF('Création champs PV'!AG45="B1","B",IF('Création champs PV'!AG45="B2","B",IF('Création champs PV'!AG45="1a","1a","")))))</f>
        <v/>
      </c>
      <c r="AH45" s="27" t="str">
        <f>IF('Création champs PV'!AH45=1,1,IF(OR('Création champs PV'!AH45="V1",'Création champs PV'!AH45="V2"),"V",IF('Création champs PV'!AH45="B1","B",IF('Création champs PV'!AH45="B2","B",IF('Création champs PV'!AH45="1a","1a","")))))</f>
        <v/>
      </c>
      <c r="AI45" s="27" t="str">
        <f>IF('Création champs PV'!AI45=1,1,IF(OR('Création champs PV'!AI45="V1",'Création champs PV'!AI45="V2"),"V",IF('Création champs PV'!AI45="B1","B",IF('Création champs PV'!AI45="B2","B",IF('Création champs PV'!AI45="1a","1a","")))))</f>
        <v/>
      </c>
      <c r="AJ45" s="27" t="str">
        <f>IF('Création champs PV'!AJ45=1,1,IF(OR('Création champs PV'!AJ45="V1",'Création champs PV'!AJ45="V2"),"V",IF('Création champs PV'!AJ45="B1","B",IF('Création champs PV'!AJ45="B2","B",IF('Création champs PV'!AJ45="1a","1a","")))))</f>
        <v/>
      </c>
      <c r="AK45" s="27" t="str">
        <f>IF('Création champs PV'!AK45=1,1,IF(OR('Création champs PV'!AK45="V1",'Création champs PV'!AK45="V2"),"V",IF('Création champs PV'!AK45="B1","B",IF('Création champs PV'!AK45="B2","B",IF('Création champs PV'!AK45="1a","1a","")))))</f>
        <v/>
      </c>
      <c r="AL45" s="27" t="str">
        <f>IF('Création champs PV'!AL45=1,1,IF(OR('Création champs PV'!AL45="V1",'Création champs PV'!AL45="V2"),"V",IF('Création champs PV'!AL45="B1","B",IF('Création champs PV'!AL45="B2","B",IF('Création champs PV'!AL45="1a","1a","")))))</f>
        <v/>
      </c>
      <c r="AM45" s="27" t="str">
        <f>IF('Création champs PV'!AM45=1,1,IF(OR('Création champs PV'!AM45="V1",'Création champs PV'!AM45="V2"),"V",IF('Création champs PV'!AM45="B1","B",IF('Création champs PV'!AM45="B2","B",IF('Création champs PV'!AM45="1a","1a","")))))</f>
        <v/>
      </c>
      <c r="AN45" s="27" t="str">
        <f>IF('Création champs PV'!AN45=1,1,IF(OR('Création champs PV'!AN45="V1",'Création champs PV'!AN45="V2"),"V",IF('Création champs PV'!AN45="B1","B",IF('Création champs PV'!AN45="B2","B",IF('Création champs PV'!AN45="1a","1a","")))))</f>
        <v/>
      </c>
      <c r="AO45" s="27" t="str">
        <f>IF('Création champs PV'!AO45=1,1,IF(OR('Création champs PV'!AO45="V1",'Création champs PV'!AO45="V2"),"V",IF('Création champs PV'!AO45="B1","B",IF('Création champs PV'!AO45="B2","B",IF('Création champs PV'!AO45="1a","1a","")))))</f>
        <v/>
      </c>
      <c r="AP45" s="27" t="str">
        <f>IF('Création champs PV'!AP45=1,1,IF(OR('Création champs PV'!AP45="V1",'Création champs PV'!AP45="V2"),"V",IF('Création champs PV'!AP45="B1","B",IF('Création champs PV'!AP45="B2","B",IF('Création champs PV'!AP45="1a","1a","")))))</f>
        <v/>
      </c>
      <c r="AQ45" s="27" t="str">
        <f>IF('Création champs PV'!AQ45=1,1,IF(OR('Création champs PV'!AQ45="V1",'Création champs PV'!AQ45="V2"),"V",IF('Création champs PV'!AQ45="B1","B",IF('Création champs PV'!AQ45="B2","B",IF('Création champs PV'!AQ45="1a","1a","")))))</f>
        <v/>
      </c>
      <c r="AR45" s="27" t="str">
        <f>IF('Création champs PV'!AR45=1,1,IF(OR('Création champs PV'!AR45="V1",'Création champs PV'!AR45="V2"),"V",IF('Création champs PV'!AR45="B1","B",IF('Création champs PV'!AR45="B2","B",IF('Création champs PV'!AR45="1a","1a","")))))</f>
        <v/>
      </c>
      <c r="AS45" s="27" t="str">
        <f>IF('Création champs PV'!AS45=1,1,IF(OR('Création champs PV'!AS45="V1",'Création champs PV'!AS45="V2"),"V",IF('Création champs PV'!AS45="B1","B",IF('Création champs PV'!AS45="B2","B",IF('Création champs PV'!AS45="1a","1a","")))))</f>
        <v/>
      </c>
      <c r="AT45" s="27" t="str">
        <f>IF('Création champs PV'!AT45=1,1,IF(OR('Création champs PV'!AT45="V1",'Création champs PV'!AT45="V2"),"V",IF('Création champs PV'!AT45="B1","B",IF('Création champs PV'!AT45="B2","B",IF('Création champs PV'!AT45="1a","1a","")))))</f>
        <v/>
      </c>
      <c r="AU45" s="27" t="str">
        <f>IF('Création champs PV'!AU45=1,1,IF(OR('Création champs PV'!AU45="V1",'Création champs PV'!AU45="V2"),"V",IF('Création champs PV'!AU45="B1","B",IF('Création champs PV'!AU45="B2","B",IF('Création champs PV'!AU45="1a","1a","")))))</f>
        <v/>
      </c>
      <c r="AV45" s="27" t="str">
        <f>IF('Création champs PV'!AV45=1,1,IF(OR('Création champs PV'!AV45="V1",'Création champs PV'!AV45="V2"),"V",IF('Création champs PV'!AV45="B1","B",IF('Création champs PV'!AV45="B2","B",IF('Création champs PV'!AV45="1a","1a","")))))</f>
        <v/>
      </c>
      <c r="AW45" s="27" t="str">
        <f>IF('Création champs PV'!AW45=1,1,IF(OR('Création champs PV'!AW45="V1",'Création champs PV'!AW45="V2"),"V",IF('Création champs PV'!AW45="B1","B",IF('Création champs PV'!AW45="B2","B",IF('Création champs PV'!AW45="1a","1a","")))))</f>
        <v/>
      </c>
      <c r="AX45" s="27" t="str">
        <f>IF('Création champs PV'!AX45=1,1,IF(OR('Création champs PV'!AX45="V1",'Création champs PV'!AX45="V2"),"V",IF('Création champs PV'!AX45="B1","B",IF('Création champs PV'!AX45="B2","B",IF('Création champs PV'!AX45="1a","1a","")))))</f>
        <v/>
      </c>
      <c r="AY45" s="27" t="str">
        <f>IF('Création champs PV'!AY45=1,1,IF(OR('Création champs PV'!AY45="V1",'Création champs PV'!AY45="V2"),"V",IF('Création champs PV'!AY45="B1","B",IF('Création champs PV'!AY45="B2","B",IF('Création champs PV'!AY45="1a","1a","")))))</f>
        <v/>
      </c>
      <c r="AZ45" s="27" t="str">
        <f>IF('Création champs PV'!AZ45=1,1,IF(OR('Création champs PV'!AZ45="V1",'Création champs PV'!AZ45="V2"),"V",IF('Création champs PV'!AZ45="B1","B",IF('Création champs PV'!AZ45="B2","B",IF('Création champs PV'!AZ45="1a","1a","")))))</f>
        <v/>
      </c>
      <c r="BA45" s="27" t="str">
        <f>IF('Création champs PV'!BA45=1,1,IF(OR('Création champs PV'!BA45="V1",'Création champs PV'!BA45="V2"),"V",IF('Création champs PV'!BA45="B1","B",IF('Création champs PV'!BA45="B2","B",IF('Création champs PV'!BA45="1a","1a","")))))</f>
        <v/>
      </c>
      <c r="BB45" s="27" t="str">
        <f>IF('Création champs PV'!BB45=1,1,IF(OR('Création champs PV'!BB45="V1",'Création champs PV'!BB45="V2"),"V",IF('Création champs PV'!BB45="B1","B",IF('Création champs PV'!BB45="B2","B",IF('Création champs PV'!BB45="1a","1a","")))))</f>
        <v/>
      </c>
      <c r="BC45" s="27" t="str">
        <f>IF('Création champs PV'!BC45=1,1,IF(OR('Création champs PV'!BC45="V1",'Création champs PV'!BC45="V2"),"V",IF('Création champs PV'!BC45="B1","B",IF('Création champs PV'!BC45="B2","B",IF('Création champs PV'!BC45="1a","1a","")))))</f>
        <v/>
      </c>
      <c r="BD45" s="27" t="str">
        <f>IF('Création champs PV'!BD45=1,1,IF(OR('Création champs PV'!BD45="V1",'Création champs PV'!BD45="V2"),"V",IF('Création champs PV'!BD45="B1","B",IF('Création champs PV'!BD45="B2","B",IF('Création champs PV'!BD45="1a","1a","")))))</f>
        <v/>
      </c>
      <c r="BE45" s="27" t="str">
        <f>IF('Création champs PV'!BE45=1,1,IF(OR('Création champs PV'!BE45="V1",'Création champs PV'!BE45="V2"),"V",IF('Création champs PV'!BE45="B1","B",IF('Création champs PV'!BE45="B2","B",IF('Création champs PV'!BE45="1a","1a","")))))</f>
        <v/>
      </c>
      <c r="BF45" s="27" t="str">
        <f>IF('Création champs PV'!BF45=1,1,IF(OR('Création champs PV'!BF45="V1",'Création champs PV'!BF45="V2"),"V",IF('Création champs PV'!BF45="B1","B",IF('Création champs PV'!BF45="B2","B",IF('Création champs PV'!BF45="1a","1a","")))))</f>
        <v/>
      </c>
      <c r="BG45" s="27" t="str">
        <f>IF('Création champs PV'!BG45=1,1,IF(OR('Création champs PV'!BG45="V1",'Création champs PV'!BG45="V2"),"V",IF('Création champs PV'!BG45="B1","B",IF('Création champs PV'!BG45="B2","B",IF('Création champs PV'!BG45="1a","1a","")))))</f>
        <v/>
      </c>
      <c r="BH45" s="27" t="str">
        <f>IF('Création champs PV'!BH45=1,1,IF(OR('Création champs PV'!BH45="V1",'Création champs PV'!BH45="V2"),"V",IF('Création champs PV'!BH45="B1","B",IF('Création champs PV'!BH45="B2","B",IF('Création champs PV'!BH45="1a","1a","")))))</f>
        <v/>
      </c>
      <c r="BI45" s="27" t="str">
        <f>IF('Création champs PV'!BI45=1,1,IF(OR('Création champs PV'!BI45="V1",'Création champs PV'!BI45="V2"),"V",IF('Création champs PV'!BI45="B1","B",IF('Création champs PV'!BI45="B2","B",IF('Création champs PV'!BI45="1a","1a","")))))</f>
        <v/>
      </c>
      <c r="BJ45" s="27" t="str">
        <f>IF('Création champs PV'!BJ45=1,1,IF(OR('Création champs PV'!BJ45="V1",'Création champs PV'!BJ45="V2"),"V",IF('Création champs PV'!BJ45="B1","B",IF('Création champs PV'!BJ45="B2","B",IF('Création champs PV'!BJ45="1a","1a","")))))</f>
        <v/>
      </c>
      <c r="BK45" s="27" t="str">
        <f>IF('Création champs PV'!BK45=1,1,IF(OR('Création champs PV'!BK45="V1",'Création champs PV'!BK45="V2"),"V",IF('Création champs PV'!BK45="B1","B",IF('Création champs PV'!BK45="B2","B",IF('Création champs PV'!BK45="1a","1a","")))))</f>
        <v/>
      </c>
      <c r="BL45" s="27" t="str">
        <f>IF('Création champs PV'!BL45=1,1,IF(OR('Création champs PV'!BL45="V1",'Création champs PV'!BL45="V2"),"V",IF('Création champs PV'!BL45="B1","B",IF('Création champs PV'!BL45="B2","B",IF('Création champs PV'!BL45="1a","1a","")))))</f>
        <v/>
      </c>
      <c r="BM45" s="27" t="str">
        <f>IF('Création champs PV'!BM45=1,1,IF(OR('Création champs PV'!BM45="V1",'Création champs PV'!BM45="V2"),"V",IF('Création champs PV'!BM45="B1","B",IF('Création champs PV'!BM45="B2","B",IF('Création champs PV'!BM45="1a","1a","")))))</f>
        <v/>
      </c>
      <c r="BN45" s="27" t="str">
        <f>IF('Création champs PV'!BN45=1,1,IF(OR('Création champs PV'!BN45="V1",'Création champs PV'!BN45="V2"),"V",IF('Création champs PV'!BN45="B1","B",IF('Création champs PV'!BN45="B2","B",IF('Création champs PV'!BN45="1a","1a","")))))</f>
        <v/>
      </c>
      <c r="BO45" s="27" t="str">
        <f>IF('Création champs PV'!BO45=1,1,IF(OR('Création champs PV'!BO45="V1",'Création champs PV'!BO45="V2"),"V",IF('Création champs PV'!BO45="B1","B",IF('Création champs PV'!BO45="B2","B",IF('Création champs PV'!BO45="1a","1a","")))))</f>
        <v/>
      </c>
      <c r="BP45" s="27" t="str">
        <f>IF('Création champs PV'!BP45=1,1,IF(OR('Création champs PV'!BP45="V1",'Création champs PV'!BP45="V2"),"V",IF('Création champs PV'!BP45="B1","B",IF('Création champs PV'!BP45="B2","B",IF('Création champs PV'!BP45="1a","1a","")))))</f>
        <v/>
      </c>
      <c r="BQ45" s="27" t="str">
        <f>IF('Création champs PV'!BQ45=1,1,IF(OR('Création champs PV'!BQ45="V1",'Création champs PV'!BQ45="V2"),"V",IF('Création champs PV'!BQ45="B1","B",IF('Création champs PV'!BQ45="B2","B",IF('Création champs PV'!BQ45="1a","1a","")))))</f>
        <v/>
      </c>
      <c r="BR45" s="27" t="str">
        <f>IF('Création champs PV'!BR45=1,1,IF(OR('Création champs PV'!BR45="V1",'Création champs PV'!BR45="V2"),"V",IF('Création champs PV'!BR45="B1","B",IF('Création champs PV'!BR45="B2","B",IF('Création champs PV'!BR45="1a","1a","")))))</f>
        <v/>
      </c>
      <c r="BS45" s="27" t="str">
        <f>IF('Création champs PV'!BS45=1,1,IF(OR('Création champs PV'!BS45="V1",'Création champs PV'!BS45="V2"),"V",IF('Création champs PV'!BS45="B1","B",IF('Création champs PV'!BS45="B2","B",IF('Création champs PV'!BS45="1a","1a","")))))</f>
        <v/>
      </c>
      <c r="BT45" s="27" t="str">
        <f>IF('Création champs PV'!BT45=1,1,IF(OR('Création champs PV'!BT45="V1",'Création champs PV'!BT45="V2"),"V",IF('Création champs PV'!BT45="B1","B",IF('Création champs PV'!BT45="B2","B",IF('Création champs PV'!BT45="1a","1a","")))))</f>
        <v/>
      </c>
      <c r="BU45" s="27" t="str">
        <f>IF('Création champs PV'!BU45=1,1,IF(OR('Création champs PV'!BU45="V1",'Création champs PV'!BU45="V2"),"V",IF('Création champs PV'!BU45="B1","B",IF('Création champs PV'!BU45="B2","B",IF('Création champs PV'!BU45="1a","1a","")))))</f>
        <v/>
      </c>
      <c r="BV45" s="27" t="str">
        <f>IF('Création champs PV'!BV45=1,1,IF(OR('Création champs PV'!BV45="V1",'Création champs PV'!BV45="V2"),"V",IF('Création champs PV'!BV45="B1","B",IF('Création champs PV'!BV45="B2","B",IF('Création champs PV'!BV45="1a","1a","")))))</f>
        <v/>
      </c>
      <c r="BW45" s="27" t="str">
        <f>IF('Création champs PV'!BW45=1,1,IF(OR('Création champs PV'!BW45="V1",'Création champs PV'!BW45="V2"),"V",IF('Création champs PV'!BW45="B1","B",IF('Création champs PV'!BW45="B2","B",IF('Création champs PV'!BW45="1a","1a","")))))</f>
        <v/>
      </c>
      <c r="BX45" s="27" t="str">
        <f>IF('Création champs PV'!BX45=1,1,IF(OR('Création champs PV'!BX45="V1",'Création champs PV'!BX45="V2"),"V",IF('Création champs PV'!BX45="B1","B",IF('Création champs PV'!BX45="B2","B",IF('Création champs PV'!BX45="1a","1a","")))))</f>
        <v/>
      </c>
      <c r="BY45" s="27" t="str">
        <f>IF('Création champs PV'!BY45=1,1,IF(OR('Création champs PV'!BY45="V1",'Création champs PV'!BY45="V2"),"V",IF('Création champs PV'!BY45="B1","B",IF('Création champs PV'!BY45="B2","B",IF('Création champs PV'!BY45="1a","1a","")))))</f>
        <v/>
      </c>
      <c r="BZ45" s="27" t="str">
        <f>IF('Création champs PV'!BZ45=1,1,IF(OR('Création champs PV'!BZ45="V1",'Création champs PV'!BZ45="V2"),"V",IF('Création champs PV'!BZ45="B1","B",IF('Création champs PV'!BZ45="B2","B",IF('Création champs PV'!BZ45="1a","1a","")))))</f>
        <v/>
      </c>
      <c r="CA45" s="27" t="str">
        <f>IF('Création champs PV'!CA45=1,1,IF(OR('Création champs PV'!CA45="V1",'Création champs PV'!CA45="V2"),"V",IF('Création champs PV'!CA45="B1","B",IF('Création champs PV'!CA45="B2","B",IF('Création champs PV'!CA45="1a","1a","")))))</f>
        <v/>
      </c>
      <c r="CB45" s="27" t="str">
        <f>IF('Création champs PV'!CB45=1,1,IF(OR('Création champs PV'!CB45="V1",'Création champs PV'!CB45="V2"),"V",IF('Création champs PV'!CB45="B1","B",IF('Création champs PV'!CB45="B2","B",IF('Création champs PV'!CB45="1a","1a","")))))</f>
        <v/>
      </c>
      <c r="CC45" s="27" t="str">
        <f>IF('Création champs PV'!CC45=1,1,IF(OR('Création champs PV'!CC45="V1",'Création champs PV'!CC45="V2"),"V",IF('Création champs PV'!CC45="B1","B",IF('Création champs PV'!CC45="B2","B",IF('Création champs PV'!CC45="1a","1a","")))))</f>
        <v/>
      </c>
      <c r="CD45" s="27" t="str">
        <f>IF('Création champs PV'!CD45=1,1,IF(OR('Création champs PV'!CD45="V1",'Création champs PV'!CD45="V2"),"V",IF('Création champs PV'!CD45="B1","B",IF('Création champs PV'!CD45="B2","B",IF('Création champs PV'!CD45="1a","1a","")))))</f>
        <v/>
      </c>
      <c r="CE45" s="27" t="str">
        <f>IF('Création champs PV'!CE45=1,1,IF(OR('Création champs PV'!CE45="V1",'Création champs PV'!CE45="V2"),"V",IF('Création champs PV'!CE45="B1","B",IF('Création champs PV'!CE45="B2","B",IF('Création champs PV'!CE45="1a","1a","")))))</f>
        <v/>
      </c>
      <c r="CF45" s="27" t="str">
        <f>IF('Création champs PV'!CF45=1,1,IF(OR('Création champs PV'!CF45="V1",'Création champs PV'!CF45="V2"),"V",IF('Création champs PV'!CF45="B1","B",IF('Création champs PV'!CF45="B2","B",IF('Création champs PV'!CF45="1a","1a","")))))</f>
        <v/>
      </c>
      <c r="CG45" s="27" t="str">
        <f>IF('Création champs PV'!CG45=1,1,IF(OR('Création champs PV'!CG45="V1",'Création champs PV'!CG45="V2"),"V",IF('Création champs PV'!CG45="B1","B",IF('Création champs PV'!CG45="B2","B",IF('Création champs PV'!CG45="1a","1a","")))))</f>
        <v/>
      </c>
      <c r="CH45" s="27" t="str">
        <f>IF('Création champs PV'!CH45=1,1,IF(OR('Création champs PV'!CH45="V1",'Création champs PV'!CH45="V2"),"V",IF('Création champs PV'!CH45="B1","B",IF('Création champs PV'!CH45="B2","B",IF('Création champs PV'!CH45="1a","1a","")))))</f>
        <v/>
      </c>
      <c r="CI45" s="27" t="str">
        <f>IF('Création champs PV'!CI45=1,1,IF(OR('Création champs PV'!CI45="V1",'Création champs PV'!CI45="V2"),"V",IF('Création champs PV'!CI45="B1","B",IF('Création champs PV'!CI45="B2","B",IF('Création champs PV'!CI45="1a","1a","")))))</f>
        <v/>
      </c>
      <c r="CJ45" s="27" t="str">
        <f>IF('Création champs PV'!CJ45=1,1,IF(OR('Création champs PV'!CJ45="V1",'Création champs PV'!CJ45="V2"),"V",IF('Création champs PV'!CJ45="B1","B",IF('Création champs PV'!CJ45="B2","B",IF('Création champs PV'!CJ45="1a","1a","")))))</f>
        <v/>
      </c>
      <c r="CK45" s="27" t="str">
        <f>IF('Création champs PV'!CK45=1,1,IF(OR('Création champs PV'!CK45="V1",'Création champs PV'!CK45="V2"),"V",IF('Création champs PV'!CK45="B1","B",IF('Création champs PV'!CK45="B2","B",IF('Création champs PV'!CK45="1a","1a","")))))</f>
        <v/>
      </c>
      <c r="CL45" s="27" t="str">
        <f>IF('Création champs PV'!CL45=1,1,IF(OR('Création champs PV'!CL45="V1",'Création champs PV'!CL45="V2"),"V",IF('Création champs PV'!CL45="B1","B",IF('Création champs PV'!CL45="B2","B",IF('Création champs PV'!CL45="1a","1a","")))))</f>
        <v/>
      </c>
      <c r="CM45" s="27" t="str">
        <f>IF('Création champs PV'!CM45=1,1,IF(OR('Création champs PV'!CM45="V1",'Création champs PV'!CM45="V2"),"V",IF('Création champs PV'!CM45="B1","B",IF('Création champs PV'!CM45="B2","B",IF('Création champs PV'!CM45="1a","1a","")))))</f>
        <v/>
      </c>
      <c r="CN45" s="27" t="str">
        <f>IF('Création champs PV'!CN45=1,1,IF(OR('Création champs PV'!CN45="V1",'Création champs PV'!CN45="V2"),"V",IF('Création champs PV'!CN45="B1","B",IF('Création champs PV'!CN45="B2","B",IF('Création champs PV'!CN45="1a","1a","")))))</f>
        <v/>
      </c>
      <c r="CO45" s="27" t="str">
        <f>IF('Création champs PV'!CO45=1,1,IF(OR('Création champs PV'!CO45="V1",'Création champs PV'!CO45="V2"),"V",IF('Création champs PV'!CO45="B1","B",IF('Création champs PV'!CO45="B2","B",IF('Création champs PV'!CO45="1a","1a","")))))</f>
        <v/>
      </c>
      <c r="CP45" s="27" t="str">
        <f>IF('Création champs PV'!CP45=1,1,IF(OR('Création champs PV'!CP45="V1",'Création champs PV'!CP45="V2"),"V",IF('Création champs PV'!CP45="B1","B",IF('Création champs PV'!CP45="B2","B",IF('Création champs PV'!CP45="1a","1a","")))))</f>
        <v/>
      </c>
      <c r="CQ45" s="27" t="str">
        <f>IF('Création champs PV'!CQ45=1,1,IF(OR('Création champs PV'!CQ45="V1",'Création champs PV'!CQ45="V2"),"V",IF('Création champs PV'!CQ45="B1","B",IF('Création champs PV'!CQ45="B2","B",IF('Création champs PV'!CQ45="1a","1a","")))))</f>
        <v/>
      </c>
      <c r="CR45" s="27" t="str">
        <f>IF('Création champs PV'!CR45=1,1,IF(OR('Création champs PV'!CR45="V1",'Création champs PV'!CR45="V2"),"V",IF('Création champs PV'!CR45="B1","B",IF('Création champs PV'!CR45="B2","B",IF('Création champs PV'!CR45="1a","1a","")))))</f>
        <v/>
      </c>
      <c r="CS45" s="27" t="str">
        <f>IF('Création champs PV'!CS45=1,1,IF(OR('Création champs PV'!CS45="V1",'Création champs PV'!CS45="V2"),"V",IF('Création champs PV'!CS45="B1","B",IF('Création champs PV'!CS45="B2","B",IF('Création champs PV'!CS45="1a","1a","")))))</f>
        <v/>
      </c>
      <c r="CT45" s="27" t="str">
        <f>IF('Création champs PV'!CT45=1,1,IF(OR('Création champs PV'!CT45="V1",'Création champs PV'!CT45="V2"),"V",IF('Création champs PV'!CT45="B1","B",IF('Création champs PV'!CT45="B2","B",IF('Création champs PV'!CT45="1a","1a","")))))</f>
        <v/>
      </c>
      <c r="CU45" s="27" t="str">
        <f>IF('Création champs PV'!CU45=1,1,IF(OR('Création champs PV'!CU45="V1",'Création champs PV'!CU45="V2"),"V",IF('Création champs PV'!CU45="B1","B",IF('Création champs PV'!CU45="B2","B",IF('Création champs PV'!CU45="1a","1a","")))))</f>
        <v/>
      </c>
      <c r="CV45" s="27" t="str">
        <f>IF('Création champs PV'!CV45=1,1,IF(OR('Création champs PV'!CV45="V1",'Création champs PV'!CV45="V2"),"V",IF('Création champs PV'!CV45="B1","B",IF('Création champs PV'!CV45="B2","B",IF('Création champs PV'!CV45="1a","1a","")))))</f>
        <v/>
      </c>
      <c r="CW45" s="27" t="str">
        <f>IF('Création champs PV'!CW45=1,1,IF(OR('Création champs PV'!CW45="V1",'Création champs PV'!CW45="V2"),"V",IF('Création champs PV'!CW45="B1","B",IF('Création champs PV'!CW45="B2","B",IF('Création champs PV'!CW45="1a","1a","")))))</f>
        <v/>
      </c>
      <c r="CX45" s="27" t="str">
        <f>IF('Création champs PV'!CX45=1,1,IF(OR('Création champs PV'!CX45="V1",'Création champs PV'!CX45="V2"),"V",IF('Création champs PV'!CX45="B1","B",IF('Création champs PV'!CX45="B2","B",IF('Création champs PV'!CX45="1a","1a","")))))</f>
        <v/>
      </c>
      <c r="CY45" s="27" t="str">
        <f>IF('Création champs PV'!CY45=1,1,IF(OR('Création champs PV'!CY45="V1",'Création champs PV'!CY45="V2"),"V",IF('Création champs PV'!CY45="B1","B",IF('Création champs PV'!CY45="B2","B",IF('Création champs PV'!CY45="1a","1a","")))))</f>
        <v/>
      </c>
      <c r="CZ45" s="27" t="str">
        <f>IF('Création champs PV'!CZ45=1,1,IF(OR('Création champs PV'!CZ45="V1",'Création champs PV'!CZ45="V2"),"V",IF('Création champs PV'!CZ45="B1","B",IF('Création champs PV'!CZ45="B2","B",IF('Création champs PV'!CZ45="1a","1a","")))))</f>
        <v/>
      </c>
      <c r="DA45" s="27" t="str">
        <f>IF('Création champs PV'!DA45=1,1,IF(OR('Création champs PV'!DA45="V1",'Création champs PV'!DA45="V2"),"V",IF('Création champs PV'!DA45="B1","B",IF('Création champs PV'!DA45="B2","B",IF('Création champs PV'!DA45="1a","1a","")))))</f>
        <v/>
      </c>
      <c r="DB45" s="27" t="str">
        <f>IF('Création champs PV'!DB45=1,1,IF(OR('Création champs PV'!DB45="V1",'Création champs PV'!DB45="V2"),"V",IF('Création champs PV'!DB45="B1","B",IF('Création champs PV'!DB45="B2","B",IF('Création champs PV'!DB45="1a","1a","")))))</f>
        <v/>
      </c>
      <c r="DC45" s="27" t="str">
        <f>IF('Création champs PV'!DC45=1,1,IF(OR('Création champs PV'!DC45="V1",'Création champs PV'!DC45="V2"),"V",IF('Création champs PV'!DC45="B1","B",IF('Création champs PV'!DC45="B2","B",IF('Création champs PV'!DC45="1a","1a","")))))</f>
        <v/>
      </c>
      <c r="DD45" s="28" t="str">
        <f>IF('Création champs PV'!DD45=1,1,IF(OR('Création champs PV'!DD45="V1",'Création champs PV'!DD45="V2"),"V",IF('Création champs PV'!DD45="B1","B",IF('Création champs PV'!DD45="B2","B",IF('Création champs PV'!DD45="1a","1a","")))))</f>
        <v/>
      </c>
      <c r="DE45" s="37"/>
    </row>
    <row r="46" spans="2:109" ht="21" customHeight="1" x14ac:dyDescent="0.35">
      <c r="B46" s="36"/>
      <c r="C46" s="26" t="str">
        <f>IF('Création champs PV'!C46=1,1,IF(OR('Création champs PV'!C46="V1",'Création champs PV'!C46="V2"),"V",IF('Création champs PV'!C46="B1","B",IF('Création champs PV'!C46="B2","B",IF('Création champs PV'!C46="1a","1a","")))))</f>
        <v/>
      </c>
      <c r="D46" s="27" t="str">
        <f>IF('Création champs PV'!D46=1,1,IF(OR('Création champs PV'!D46="V1",'Création champs PV'!D46="V2"),"V",IF('Création champs PV'!D46="B1","B",IF('Création champs PV'!D46="B2","B",IF('Création champs PV'!D46="1a","1a","")))))</f>
        <v/>
      </c>
      <c r="E46" s="27" t="str">
        <f>IF('Création champs PV'!E46=1,1,IF(OR('Création champs PV'!E46="V1",'Création champs PV'!E46="V2"),"V",IF('Création champs PV'!E46="B1","B",IF('Création champs PV'!E46="B2","B",IF('Création champs PV'!E46="1a","1a","")))))</f>
        <v/>
      </c>
      <c r="F46" s="27" t="str">
        <f>IF('Création champs PV'!F46=1,1,IF(OR('Création champs PV'!F46="V1",'Création champs PV'!F46="V2"),"V",IF('Création champs PV'!F46="B1","B",IF('Création champs PV'!F46="B2","B",IF('Création champs PV'!F46="1a","1a","")))))</f>
        <v/>
      </c>
      <c r="G46" s="27" t="str">
        <f>IF('Création champs PV'!G46=1,1,IF(OR('Création champs PV'!G46="V1",'Création champs PV'!G46="V2"),"V",IF('Création champs PV'!G46="B1","B",IF('Création champs PV'!G46="B2","B",IF('Création champs PV'!G46="1a","1a","")))))</f>
        <v/>
      </c>
      <c r="H46" s="27" t="str">
        <f>IF('Création champs PV'!H46=1,1,IF(OR('Création champs PV'!H46="V1",'Création champs PV'!H46="V2"),"V",IF('Création champs PV'!H46="B1","B",IF('Création champs PV'!H46="B2","B",IF('Création champs PV'!H46="1a","1a","")))))</f>
        <v/>
      </c>
      <c r="I46" s="27" t="str">
        <f>IF('Création champs PV'!I46=1,1,IF(OR('Création champs PV'!I46="V1",'Création champs PV'!I46="V2"),"V",IF('Création champs PV'!I46="B1","B",IF('Création champs PV'!I46="B2","B",IF('Création champs PV'!I46="1a","1a","")))))</f>
        <v/>
      </c>
      <c r="J46" s="27" t="str">
        <f>IF('Création champs PV'!J46=1,1,IF(OR('Création champs PV'!J46="V1",'Création champs PV'!J46="V2"),"V",IF('Création champs PV'!J46="B1","B",IF('Création champs PV'!J46="B2","B",IF('Création champs PV'!J46="1a","1a","")))))</f>
        <v/>
      </c>
      <c r="K46" s="27" t="str">
        <f>IF('Création champs PV'!K46=1,1,IF(OR('Création champs PV'!K46="V1",'Création champs PV'!K46="V2"),"V",IF('Création champs PV'!K46="B1","B",IF('Création champs PV'!K46="B2","B",IF('Création champs PV'!K46="1a","1a","")))))</f>
        <v/>
      </c>
      <c r="L46" s="27" t="str">
        <f>IF('Création champs PV'!L46=1,1,IF(OR('Création champs PV'!L46="V1",'Création champs PV'!L46="V2"),"V",IF('Création champs PV'!L46="B1","B",IF('Création champs PV'!L46="B2","B",IF('Création champs PV'!L46="1a","1a","")))))</f>
        <v/>
      </c>
      <c r="M46" s="27" t="str">
        <f>IF('Création champs PV'!M46=1,1,IF(OR('Création champs PV'!M46="V1",'Création champs PV'!M46="V2"),"V",IF('Création champs PV'!M46="B1","B",IF('Création champs PV'!M46="B2","B",IF('Création champs PV'!M46="1a","1a","")))))</f>
        <v/>
      </c>
      <c r="N46" s="27" t="str">
        <f>IF('Création champs PV'!N46=1,1,IF(OR('Création champs PV'!N46="V1",'Création champs PV'!N46="V2"),"V",IF('Création champs PV'!N46="B1","B",IF('Création champs PV'!N46="B2","B",IF('Création champs PV'!N46="1a","1a","")))))</f>
        <v/>
      </c>
      <c r="O46" s="27" t="str">
        <f>IF('Création champs PV'!O46=1,1,IF(OR('Création champs PV'!O46="V1",'Création champs PV'!O46="V2"),"V",IF('Création champs PV'!O46="B1","B",IF('Création champs PV'!O46="B2","B",IF('Création champs PV'!O46="1a","1a","")))))</f>
        <v/>
      </c>
      <c r="P46" s="27" t="str">
        <f>IF('Création champs PV'!P46=1,1,IF(OR('Création champs PV'!P46="V1",'Création champs PV'!P46="V2"),"V",IF('Création champs PV'!P46="B1","B",IF('Création champs PV'!P46="B2","B",IF('Création champs PV'!P46="1a","1a","")))))</f>
        <v/>
      </c>
      <c r="Q46" s="27" t="str">
        <f>IF('Création champs PV'!Q46=1,1,IF(OR('Création champs PV'!Q46="V1",'Création champs PV'!Q46="V2"),"V",IF('Création champs PV'!Q46="B1","B",IF('Création champs PV'!Q46="B2","B",IF('Création champs PV'!Q46="1a","1a","")))))</f>
        <v/>
      </c>
      <c r="R46" s="27" t="str">
        <f>IF('Création champs PV'!R46=1,1,IF(OR('Création champs PV'!R46="V1",'Création champs PV'!R46="V2"),"V",IF('Création champs PV'!R46="B1","B",IF('Création champs PV'!R46="B2","B",IF('Création champs PV'!R46="1a","1a","")))))</f>
        <v/>
      </c>
      <c r="S46" s="27" t="str">
        <f>IF('Création champs PV'!S46=1,1,IF(OR('Création champs PV'!S46="V1",'Création champs PV'!S46="V2"),"V",IF('Création champs PV'!S46="B1","B",IF('Création champs PV'!S46="B2","B",IF('Création champs PV'!S46="1a","1a","")))))</f>
        <v/>
      </c>
      <c r="T46" s="27" t="str">
        <f>IF('Création champs PV'!T46=1,1,IF(OR('Création champs PV'!T46="V1",'Création champs PV'!T46="V2"),"V",IF('Création champs PV'!T46="B1","B",IF('Création champs PV'!T46="B2","B",IF('Création champs PV'!T46="1a","1a","")))))</f>
        <v/>
      </c>
      <c r="U46" s="27" t="str">
        <f>IF('Création champs PV'!U46=1,1,IF(OR('Création champs PV'!U46="V1",'Création champs PV'!U46="V2"),"V",IF('Création champs PV'!U46="B1","B",IF('Création champs PV'!U46="B2","B",IF('Création champs PV'!U46="1a","1a","")))))</f>
        <v/>
      </c>
      <c r="V46" s="27" t="str">
        <f>IF('Création champs PV'!V46=1,1,IF(OR('Création champs PV'!V46="V1",'Création champs PV'!V46="V2"),"V",IF('Création champs PV'!V46="B1","B",IF('Création champs PV'!V46="B2","B",IF('Création champs PV'!V46="1a","1a","")))))</f>
        <v/>
      </c>
      <c r="W46" s="27" t="str">
        <f>IF('Création champs PV'!W46=1,1,IF(OR('Création champs PV'!W46="V1",'Création champs PV'!W46="V2"),"V",IF('Création champs PV'!W46="B1","B",IF('Création champs PV'!W46="B2","B",IF('Création champs PV'!W46="1a","1a","")))))</f>
        <v/>
      </c>
      <c r="X46" s="27" t="str">
        <f>IF('Création champs PV'!X46=1,1,IF(OR('Création champs PV'!X46="V1",'Création champs PV'!X46="V2"),"V",IF('Création champs PV'!X46="B1","B",IF('Création champs PV'!X46="B2","B",IF('Création champs PV'!X46="1a","1a","")))))</f>
        <v/>
      </c>
      <c r="Y46" s="27" t="str">
        <f>IF('Création champs PV'!Y46=1,1,IF(OR('Création champs PV'!Y46="V1",'Création champs PV'!Y46="V2"),"V",IF('Création champs PV'!Y46="B1","B",IF('Création champs PV'!Y46="B2","B",IF('Création champs PV'!Y46="1a","1a","")))))</f>
        <v/>
      </c>
      <c r="Z46" s="27" t="str">
        <f>IF('Création champs PV'!Z46=1,1,IF(OR('Création champs PV'!Z46="V1",'Création champs PV'!Z46="V2"),"V",IF('Création champs PV'!Z46="B1","B",IF('Création champs PV'!Z46="B2","B",IF('Création champs PV'!Z46="1a","1a","")))))</f>
        <v/>
      </c>
      <c r="AA46" s="27" t="str">
        <f>IF('Création champs PV'!AA46=1,1,IF(OR('Création champs PV'!AA46="V1",'Création champs PV'!AA46="V2"),"V",IF('Création champs PV'!AA46="B1","B",IF('Création champs PV'!AA46="B2","B",IF('Création champs PV'!AA46="1a","1a","")))))</f>
        <v/>
      </c>
      <c r="AB46" s="27" t="str">
        <f>IF('Création champs PV'!AB46=1,1,IF(OR('Création champs PV'!AB46="V1",'Création champs PV'!AB46="V2"),"V",IF('Création champs PV'!AB46="B1","B",IF('Création champs PV'!AB46="B2","B",IF('Création champs PV'!AB46="1a","1a","")))))</f>
        <v/>
      </c>
      <c r="AC46" s="27" t="str">
        <f>IF('Création champs PV'!AC46=1,1,IF(OR('Création champs PV'!AC46="V1",'Création champs PV'!AC46="V2"),"V",IF('Création champs PV'!AC46="B1","B",IF('Création champs PV'!AC46="B2","B",IF('Création champs PV'!AC46="1a","1a","")))))</f>
        <v/>
      </c>
      <c r="AD46" s="27" t="str">
        <f>IF('Création champs PV'!AD46=1,1,IF(OR('Création champs PV'!AD46="V1",'Création champs PV'!AD46="V2"),"V",IF('Création champs PV'!AD46="B1","B",IF('Création champs PV'!AD46="B2","B",IF('Création champs PV'!AD46="1a","1a","")))))</f>
        <v/>
      </c>
      <c r="AE46" s="27" t="str">
        <f>IF('Création champs PV'!AE46=1,1,IF(OR('Création champs PV'!AE46="V1",'Création champs PV'!AE46="V2"),"V",IF('Création champs PV'!AE46="B1","B",IF('Création champs PV'!AE46="B2","B",IF('Création champs PV'!AE46="1a","1a","")))))</f>
        <v/>
      </c>
      <c r="AF46" s="27" t="str">
        <f>IF('Création champs PV'!AF46=1,1,IF(OR('Création champs PV'!AF46="V1",'Création champs PV'!AF46="V2"),"V",IF('Création champs PV'!AF46="B1","B",IF('Création champs PV'!AF46="B2","B",IF('Création champs PV'!AF46="1a","1a","")))))</f>
        <v/>
      </c>
      <c r="AG46" s="27" t="str">
        <f>IF('Création champs PV'!AG46=1,1,IF(OR('Création champs PV'!AG46="V1",'Création champs PV'!AG46="V2"),"V",IF('Création champs PV'!AG46="B1","B",IF('Création champs PV'!AG46="B2","B",IF('Création champs PV'!AG46="1a","1a","")))))</f>
        <v/>
      </c>
      <c r="AH46" s="27" t="str">
        <f>IF('Création champs PV'!AH46=1,1,IF(OR('Création champs PV'!AH46="V1",'Création champs PV'!AH46="V2"),"V",IF('Création champs PV'!AH46="B1","B",IF('Création champs PV'!AH46="B2","B",IF('Création champs PV'!AH46="1a","1a","")))))</f>
        <v/>
      </c>
      <c r="AI46" s="27" t="str">
        <f>IF('Création champs PV'!AI46=1,1,IF(OR('Création champs PV'!AI46="V1",'Création champs PV'!AI46="V2"),"V",IF('Création champs PV'!AI46="B1","B",IF('Création champs PV'!AI46="B2","B",IF('Création champs PV'!AI46="1a","1a","")))))</f>
        <v/>
      </c>
      <c r="AJ46" s="27" t="str">
        <f>IF('Création champs PV'!AJ46=1,1,IF(OR('Création champs PV'!AJ46="V1",'Création champs PV'!AJ46="V2"),"V",IF('Création champs PV'!AJ46="B1","B",IF('Création champs PV'!AJ46="B2","B",IF('Création champs PV'!AJ46="1a","1a","")))))</f>
        <v/>
      </c>
      <c r="AK46" s="27" t="str">
        <f>IF('Création champs PV'!AK46=1,1,IF(OR('Création champs PV'!AK46="V1",'Création champs PV'!AK46="V2"),"V",IF('Création champs PV'!AK46="B1","B",IF('Création champs PV'!AK46="B2","B",IF('Création champs PV'!AK46="1a","1a","")))))</f>
        <v/>
      </c>
      <c r="AL46" s="27" t="str">
        <f>IF('Création champs PV'!AL46=1,1,IF(OR('Création champs PV'!AL46="V1",'Création champs PV'!AL46="V2"),"V",IF('Création champs PV'!AL46="B1","B",IF('Création champs PV'!AL46="B2","B",IF('Création champs PV'!AL46="1a","1a","")))))</f>
        <v/>
      </c>
      <c r="AM46" s="27" t="str">
        <f>IF('Création champs PV'!AM46=1,1,IF(OR('Création champs PV'!AM46="V1",'Création champs PV'!AM46="V2"),"V",IF('Création champs PV'!AM46="B1","B",IF('Création champs PV'!AM46="B2","B",IF('Création champs PV'!AM46="1a","1a","")))))</f>
        <v/>
      </c>
      <c r="AN46" s="27" t="str">
        <f>IF('Création champs PV'!AN46=1,1,IF(OR('Création champs PV'!AN46="V1",'Création champs PV'!AN46="V2"),"V",IF('Création champs PV'!AN46="B1","B",IF('Création champs PV'!AN46="B2","B",IF('Création champs PV'!AN46="1a","1a","")))))</f>
        <v/>
      </c>
      <c r="AO46" s="27" t="str">
        <f>IF('Création champs PV'!AO46=1,1,IF(OR('Création champs PV'!AO46="V1",'Création champs PV'!AO46="V2"),"V",IF('Création champs PV'!AO46="B1","B",IF('Création champs PV'!AO46="B2","B",IF('Création champs PV'!AO46="1a","1a","")))))</f>
        <v/>
      </c>
      <c r="AP46" s="27" t="str">
        <f>IF('Création champs PV'!AP46=1,1,IF(OR('Création champs PV'!AP46="V1",'Création champs PV'!AP46="V2"),"V",IF('Création champs PV'!AP46="B1","B",IF('Création champs PV'!AP46="B2","B",IF('Création champs PV'!AP46="1a","1a","")))))</f>
        <v/>
      </c>
      <c r="AQ46" s="27" t="str">
        <f>IF('Création champs PV'!AQ46=1,1,IF(OR('Création champs PV'!AQ46="V1",'Création champs PV'!AQ46="V2"),"V",IF('Création champs PV'!AQ46="B1","B",IF('Création champs PV'!AQ46="B2","B",IF('Création champs PV'!AQ46="1a","1a","")))))</f>
        <v/>
      </c>
      <c r="AR46" s="27" t="str">
        <f>IF('Création champs PV'!AR46=1,1,IF(OR('Création champs PV'!AR46="V1",'Création champs PV'!AR46="V2"),"V",IF('Création champs PV'!AR46="B1","B",IF('Création champs PV'!AR46="B2","B",IF('Création champs PV'!AR46="1a","1a","")))))</f>
        <v/>
      </c>
      <c r="AS46" s="27" t="str">
        <f>IF('Création champs PV'!AS46=1,1,IF(OR('Création champs PV'!AS46="V1",'Création champs PV'!AS46="V2"),"V",IF('Création champs PV'!AS46="B1","B",IF('Création champs PV'!AS46="B2","B",IF('Création champs PV'!AS46="1a","1a","")))))</f>
        <v/>
      </c>
      <c r="AT46" s="27" t="str">
        <f>IF('Création champs PV'!AT46=1,1,IF(OR('Création champs PV'!AT46="V1",'Création champs PV'!AT46="V2"),"V",IF('Création champs PV'!AT46="B1","B",IF('Création champs PV'!AT46="B2","B",IF('Création champs PV'!AT46="1a","1a","")))))</f>
        <v/>
      </c>
      <c r="AU46" s="27" t="str">
        <f>IF('Création champs PV'!AU46=1,1,IF(OR('Création champs PV'!AU46="V1",'Création champs PV'!AU46="V2"),"V",IF('Création champs PV'!AU46="B1","B",IF('Création champs PV'!AU46="B2","B",IF('Création champs PV'!AU46="1a","1a","")))))</f>
        <v/>
      </c>
      <c r="AV46" s="27" t="str">
        <f>IF('Création champs PV'!AV46=1,1,IF(OR('Création champs PV'!AV46="V1",'Création champs PV'!AV46="V2"),"V",IF('Création champs PV'!AV46="B1","B",IF('Création champs PV'!AV46="B2","B",IF('Création champs PV'!AV46="1a","1a","")))))</f>
        <v/>
      </c>
      <c r="AW46" s="27" t="str">
        <f>IF('Création champs PV'!AW46=1,1,IF(OR('Création champs PV'!AW46="V1",'Création champs PV'!AW46="V2"),"V",IF('Création champs PV'!AW46="B1","B",IF('Création champs PV'!AW46="B2","B",IF('Création champs PV'!AW46="1a","1a","")))))</f>
        <v/>
      </c>
      <c r="AX46" s="27" t="str">
        <f>IF('Création champs PV'!AX46=1,1,IF(OR('Création champs PV'!AX46="V1",'Création champs PV'!AX46="V2"),"V",IF('Création champs PV'!AX46="B1","B",IF('Création champs PV'!AX46="B2","B",IF('Création champs PV'!AX46="1a","1a","")))))</f>
        <v/>
      </c>
      <c r="AY46" s="27" t="str">
        <f>IF('Création champs PV'!AY46=1,1,IF(OR('Création champs PV'!AY46="V1",'Création champs PV'!AY46="V2"),"V",IF('Création champs PV'!AY46="B1","B",IF('Création champs PV'!AY46="B2","B",IF('Création champs PV'!AY46="1a","1a","")))))</f>
        <v/>
      </c>
      <c r="AZ46" s="27" t="str">
        <f>IF('Création champs PV'!AZ46=1,1,IF(OR('Création champs PV'!AZ46="V1",'Création champs PV'!AZ46="V2"),"V",IF('Création champs PV'!AZ46="B1","B",IF('Création champs PV'!AZ46="B2","B",IF('Création champs PV'!AZ46="1a","1a","")))))</f>
        <v/>
      </c>
      <c r="BA46" s="27" t="str">
        <f>IF('Création champs PV'!BA46=1,1,IF(OR('Création champs PV'!BA46="V1",'Création champs PV'!BA46="V2"),"V",IF('Création champs PV'!BA46="B1","B",IF('Création champs PV'!BA46="B2","B",IF('Création champs PV'!BA46="1a","1a","")))))</f>
        <v/>
      </c>
      <c r="BB46" s="27" t="str">
        <f>IF('Création champs PV'!BB46=1,1,IF(OR('Création champs PV'!BB46="V1",'Création champs PV'!BB46="V2"),"V",IF('Création champs PV'!BB46="B1","B",IF('Création champs PV'!BB46="B2","B",IF('Création champs PV'!BB46="1a","1a","")))))</f>
        <v/>
      </c>
      <c r="BC46" s="27" t="str">
        <f>IF('Création champs PV'!BC46=1,1,IF(OR('Création champs PV'!BC46="V1",'Création champs PV'!BC46="V2"),"V",IF('Création champs PV'!BC46="B1","B",IF('Création champs PV'!BC46="B2","B",IF('Création champs PV'!BC46="1a","1a","")))))</f>
        <v/>
      </c>
      <c r="BD46" s="27" t="str">
        <f>IF('Création champs PV'!BD46=1,1,IF(OR('Création champs PV'!BD46="V1",'Création champs PV'!BD46="V2"),"V",IF('Création champs PV'!BD46="B1","B",IF('Création champs PV'!BD46="B2","B",IF('Création champs PV'!BD46="1a","1a","")))))</f>
        <v/>
      </c>
      <c r="BE46" s="27" t="str">
        <f>IF('Création champs PV'!BE46=1,1,IF(OR('Création champs PV'!BE46="V1",'Création champs PV'!BE46="V2"),"V",IF('Création champs PV'!BE46="B1","B",IF('Création champs PV'!BE46="B2","B",IF('Création champs PV'!BE46="1a","1a","")))))</f>
        <v/>
      </c>
      <c r="BF46" s="27" t="str">
        <f>IF('Création champs PV'!BF46=1,1,IF(OR('Création champs PV'!BF46="V1",'Création champs PV'!BF46="V2"),"V",IF('Création champs PV'!BF46="B1","B",IF('Création champs PV'!BF46="B2","B",IF('Création champs PV'!BF46="1a","1a","")))))</f>
        <v/>
      </c>
      <c r="BG46" s="27" t="str">
        <f>IF('Création champs PV'!BG46=1,1,IF(OR('Création champs PV'!BG46="V1",'Création champs PV'!BG46="V2"),"V",IF('Création champs PV'!BG46="B1","B",IF('Création champs PV'!BG46="B2","B",IF('Création champs PV'!BG46="1a","1a","")))))</f>
        <v/>
      </c>
      <c r="BH46" s="27" t="str">
        <f>IF('Création champs PV'!BH46=1,1,IF(OR('Création champs PV'!BH46="V1",'Création champs PV'!BH46="V2"),"V",IF('Création champs PV'!BH46="B1","B",IF('Création champs PV'!BH46="B2","B",IF('Création champs PV'!BH46="1a","1a","")))))</f>
        <v/>
      </c>
      <c r="BI46" s="27" t="str">
        <f>IF('Création champs PV'!BI46=1,1,IF(OR('Création champs PV'!BI46="V1",'Création champs PV'!BI46="V2"),"V",IF('Création champs PV'!BI46="B1","B",IF('Création champs PV'!BI46="B2","B",IF('Création champs PV'!BI46="1a","1a","")))))</f>
        <v/>
      </c>
      <c r="BJ46" s="27" t="str">
        <f>IF('Création champs PV'!BJ46=1,1,IF(OR('Création champs PV'!BJ46="V1",'Création champs PV'!BJ46="V2"),"V",IF('Création champs PV'!BJ46="B1","B",IF('Création champs PV'!BJ46="B2","B",IF('Création champs PV'!BJ46="1a","1a","")))))</f>
        <v/>
      </c>
      <c r="BK46" s="27" t="str">
        <f>IF('Création champs PV'!BK46=1,1,IF(OR('Création champs PV'!BK46="V1",'Création champs PV'!BK46="V2"),"V",IF('Création champs PV'!BK46="B1","B",IF('Création champs PV'!BK46="B2","B",IF('Création champs PV'!BK46="1a","1a","")))))</f>
        <v/>
      </c>
      <c r="BL46" s="27" t="str">
        <f>IF('Création champs PV'!BL46=1,1,IF(OR('Création champs PV'!BL46="V1",'Création champs PV'!BL46="V2"),"V",IF('Création champs PV'!BL46="B1","B",IF('Création champs PV'!BL46="B2","B",IF('Création champs PV'!BL46="1a","1a","")))))</f>
        <v/>
      </c>
      <c r="BM46" s="27" t="str">
        <f>IF('Création champs PV'!BM46=1,1,IF(OR('Création champs PV'!BM46="V1",'Création champs PV'!BM46="V2"),"V",IF('Création champs PV'!BM46="B1","B",IF('Création champs PV'!BM46="B2","B",IF('Création champs PV'!BM46="1a","1a","")))))</f>
        <v/>
      </c>
      <c r="BN46" s="27" t="str">
        <f>IF('Création champs PV'!BN46=1,1,IF(OR('Création champs PV'!BN46="V1",'Création champs PV'!BN46="V2"),"V",IF('Création champs PV'!BN46="B1","B",IF('Création champs PV'!BN46="B2","B",IF('Création champs PV'!BN46="1a","1a","")))))</f>
        <v/>
      </c>
      <c r="BO46" s="27" t="str">
        <f>IF('Création champs PV'!BO46=1,1,IF(OR('Création champs PV'!BO46="V1",'Création champs PV'!BO46="V2"),"V",IF('Création champs PV'!BO46="B1","B",IF('Création champs PV'!BO46="B2","B",IF('Création champs PV'!BO46="1a","1a","")))))</f>
        <v/>
      </c>
      <c r="BP46" s="27" t="str">
        <f>IF('Création champs PV'!BP46=1,1,IF(OR('Création champs PV'!BP46="V1",'Création champs PV'!BP46="V2"),"V",IF('Création champs PV'!BP46="B1","B",IF('Création champs PV'!BP46="B2","B",IF('Création champs PV'!BP46="1a","1a","")))))</f>
        <v/>
      </c>
      <c r="BQ46" s="27" t="str">
        <f>IF('Création champs PV'!BQ46=1,1,IF(OR('Création champs PV'!BQ46="V1",'Création champs PV'!BQ46="V2"),"V",IF('Création champs PV'!BQ46="B1","B",IF('Création champs PV'!BQ46="B2","B",IF('Création champs PV'!BQ46="1a","1a","")))))</f>
        <v/>
      </c>
      <c r="BR46" s="27" t="str">
        <f>IF('Création champs PV'!BR46=1,1,IF(OR('Création champs PV'!BR46="V1",'Création champs PV'!BR46="V2"),"V",IF('Création champs PV'!BR46="B1","B",IF('Création champs PV'!BR46="B2","B",IF('Création champs PV'!BR46="1a","1a","")))))</f>
        <v/>
      </c>
      <c r="BS46" s="27" t="str">
        <f>IF('Création champs PV'!BS46=1,1,IF(OR('Création champs PV'!BS46="V1",'Création champs PV'!BS46="V2"),"V",IF('Création champs PV'!BS46="B1","B",IF('Création champs PV'!BS46="B2","B",IF('Création champs PV'!BS46="1a","1a","")))))</f>
        <v/>
      </c>
      <c r="BT46" s="27" t="str">
        <f>IF('Création champs PV'!BT46=1,1,IF(OR('Création champs PV'!BT46="V1",'Création champs PV'!BT46="V2"),"V",IF('Création champs PV'!BT46="B1","B",IF('Création champs PV'!BT46="B2","B",IF('Création champs PV'!BT46="1a","1a","")))))</f>
        <v/>
      </c>
      <c r="BU46" s="27" t="str">
        <f>IF('Création champs PV'!BU46=1,1,IF(OR('Création champs PV'!BU46="V1",'Création champs PV'!BU46="V2"),"V",IF('Création champs PV'!BU46="B1","B",IF('Création champs PV'!BU46="B2","B",IF('Création champs PV'!BU46="1a","1a","")))))</f>
        <v/>
      </c>
      <c r="BV46" s="27" t="str">
        <f>IF('Création champs PV'!BV46=1,1,IF(OR('Création champs PV'!BV46="V1",'Création champs PV'!BV46="V2"),"V",IF('Création champs PV'!BV46="B1","B",IF('Création champs PV'!BV46="B2","B",IF('Création champs PV'!BV46="1a","1a","")))))</f>
        <v/>
      </c>
      <c r="BW46" s="27" t="str">
        <f>IF('Création champs PV'!BW46=1,1,IF(OR('Création champs PV'!BW46="V1",'Création champs PV'!BW46="V2"),"V",IF('Création champs PV'!BW46="B1","B",IF('Création champs PV'!BW46="B2","B",IF('Création champs PV'!BW46="1a","1a","")))))</f>
        <v/>
      </c>
      <c r="BX46" s="27" t="str">
        <f>IF('Création champs PV'!BX46=1,1,IF(OR('Création champs PV'!BX46="V1",'Création champs PV'!BX46="V2"),"V",IF('Création champs PV'!BX46="B1","B",IF('Création champs PV'!BX46="B2","B",IF('Création champs PV'!BX46="1a","1a","")))))</f>
        <v/>
      </c>
      <c r="BY46" s="27" t="str">
        <f>IF('Création champs PV'!BY46=1,1,IF(OR('Création champs PV'!BY46="V1",'Création champs PV'!BY46="V2"),"V",IF('Création champs PV'!BY46="B1","B",IF('Création champs PV'!BY46="B2","B",IF('Création champs PV'!BY46="1a","1a","")))))</f>
        <v/>
      </c>
      <c r="BZ46" s="27" t="str">
        <f>IF('Création champs PV'!BZ46=1,1,IF(OR('Création champs PV'!BZ46="V1",'Création champs PV'!BZ46="V2"),"V",IF('Création champs PV'!BZ46="B1","B",IF('Création champs PV'!BZ46="B2","B",IF('Création champs PV'!BZ46="1a","1a","")))))</f>
        <v/>
      </c>
      <c r="CA46" s="27" t="str">
        <f>IF('Création champs PV'!CA46=1,1,IF(OR('Création champs PV'!CA46="V1",'Création champs PV'!CA46="V2"),"V",IF('Création champs PV'!CA46="B1","B",IF('Création champs PV'!CA46="B2","B",IF('Création champs PV'!CA46="1a","1a","")))))</f>
        <v/>
      </c>
      <c r="CB46" s="27" t="str">
        <f>IF('Création champs PV'!CB46=1,1,IF(OR('Création champs PV'!CB46="V1",'Création champs PV'!CB46="V2"),"V",IF('Création champs PV'!CB46="B1","B",IF('Création champs PV'!CB46="B2","B",IF('Création champs PV'!CB46="1a","1a","")))))</f>
        <v/>
      </c>
      <c r="CC46" s="27" t="str">
        <f>IF('Création champs PV'!CC46=1,1,IF(OR('Création champs PV'!CC46="V1",'Création champs PV'!CC46="V2"),"V",IF('Création champs PV'!CC46="B1","B",IF('Création champs PV'!CC46="B2","B",IF('Création champs PV'!CC46="1a","1a","")))))</f>
        <v/>
      </c>
      <c r="CD46" s="27" t="str">
        <f>IF('Création champs PV'!CD46=1,1,IF(OR('Création champs PV'!CD46="V1",'Création champs PV'!CD46="V2"),"V",IF('Création champs PV'!CD46="B1","B",IF('Création champs PV'!CD46="B2","B",IF('Création champs PV'!CD46="1a","1a","")))))</f>
        <v/>
      </c>
      <c r="CE46" s="27" t="str">
        <f>IF('Création champs PV'!CE46=1,1,IF(OR('Création champs PV'!CE46="V1",'Création champs PV'!CE46="V2"),"V",IF('Création champs PV'!CE46="B1","B",IF('Création champs PV'!CE46="B2","B",IF('Création champs PV'!CE46="1a","1a","")))))</f>
        <v/>
      </c>
      <c r="CF46" s="27" t="str">
        <f>IF('Création champs PV'!CF46=1,1,IF(OR('Création champs PV'!CF46="V1",'Création champs PV'!CF46="V2"),"V",IF('Création champs PV'!CF46="B1","B",IF('Création champs PV'!CF46="B2","B",IF('Création champs PV'!CF46="1a","1a","")))))</f>
        <v/>
      </c>
      <c r="CG46" s="27" t="str">
        <f>IF('Création champs PV'!CG46=1,1,IF(OR('Création champs PV'!CG46="V1",'Création champs PV'!CG46="V2"),"V",IF('Création champs PV'!CG46="B1","B",IF('Création champs PV'!CG46="B2","B",IF('Création champs PV'!CG46="1a","1a","")))))</f>
        <v/>
      </c>
      <c r="CH46" s="27" t="str">
        <f>IF('Création champs PV'!CH46=1,1,IF(OR('Création champs PV'!CH46="V1",'Création champs PV'!CH46="V2"),"V",IF('Création champs PV'!CH46="B1","B",IF('Création champs PV'!CH46="B2","B",IF('Création champs PV'!CH46="1a","1a","")))))</f>
        <v/>
      </c>
      <c r="CI46" s="27" t="str">
        <f>IF('Création champs PV'!CI46=1,1,IF(OR('Création champs PV'!CI46="V1",'Création champs PV'!CI46="V2"),"V",IF('Création champs PV'!CI46="B1","B",IF('Création champs PV'!CI46="B2","B",IF('Création champs PV'!CI46="1a","1a","")))))</f>
        <v/>
      </c>
      <c r="CJ46" s="27" t="str">
        <f>IF('Création champs PV'!CJ46=1,1,IF(OR('Création champs PV'!CJ46="V1",'Création champs PV'!CJ46="V2"),"V",IF('Création champs PV'!CJ46="B1","B",IF('Création champs PV'!CJ46="B2","B",IF('Création champs PV'!CJ46="1a","1a","")))))</f>
        <v/>
      </c>
      <c r="CK46" s="27" t="str">
        <f>IF('Création champs PV'!CK46=1,1,IF(OR('Création champs PV'!CK46="V1",'Création champs PV'!CK46="V2"),"V",IF('Création champs PV'!CK46="B1","B",IF('Création champs PV'!CK46="B2","B",IF('Création champs PV'!CK46="1a","1a","")))))</f>
        <v/>
      </c>
      <c r="CL46" s="27" t="str">
        <f>IF('Création champs PV'!CL46=1,1,IF(OR('Création champs PV'!CL46="V1",'Création champs PV'!CL46="V2"),"V",IF('Création champs PV'!CL46="B1","B",IF('Création champs PV'!CL46="B2","B",IF('Création champs PV'!CL46="1a","1a","")))))</f>
        <v/>
      </c>
      <c r="CM46" s="27" t="str">
        <f>IF('Création champs PV'!CM46=1,1,IF(OR('Création champs PV'!CM46="V1",'Création champs PV'!CM46="V2"),"V",IF('Création champs PV'!CM46="B1","B",IF('Création champs PV'!CM46="B2","B",IF('Création champs PV'!CM46="1a","1a","")))))</f>
        <v/>
      </c>
      <c r="CN46" s="27" t="str">
        <f>IF('Création champs PV'!CN46=1,1,IF(OR('Création champs PV'!CN46="V1",'Création champs PV'!CN46="V2"),"V",IF('Création champs PV'!CN46="B1","B",IF('Création champs PV'!CN46="B2","B",IF('Création champs PV'!CN46="1a","1a","")))))</f>
        <v/>
      </c>
      <c r="CO46" s="27" t="str">
        <f>IF('Création champs PV'!CO46=1,1,IF(OR('Création champs PV'!CO46="V1",'Création champs PV'!CO46="V2"),"V",IF('Création champs PV'!CO46="B1","B",IF('Création champs PV'!CO46="B2","B",IF('Création champs PV'!CO46="1a","1a","")))))</f>
        <v/>
      </c>
      <c r="CP46" s="27" t="str">
        <f>IF('Création champs PV'!CP46=1,1,IF(OR('Création champs PV'!CP46="V1",'Création champs PV'!CP46="V2"),"V",IF('Création champs PV'!CP46="B1","B",IF('Création champs PV'!CP46="B2","B",IF('Création champs PV'!CP46="1a","1a","")))))</f>
        <v/>
      </c>
      <c r="CQ46" s="27" t="str">
        <f>IF('Création champs PV'!CQ46=1,1,IF(OR('Création champs PV'!CQ46="V1",'Création champs PV'!CQ46="V2"),"V",IF('Création champs PV'!CQ46="B1","B",IF('Création champs PV'!CQ46="B2","B",IF('Création champs PV'!CQ46="1a","1a","")))))</f>
        <v/>
      </c>
      <c r="CR46" s="27" t="str">
        <f>IF('Création champs PV'!CR46=1,1,IF(OR('Création champs PV'!CR46="V1",'Création champs PV'!CR46="V2"),"V",IF('Création champs PV'!CR46="B1","B",IF('Création champs PV'!CR46="B2","B",IF('Création champs PV'!CR46="1a","1a","")))))</f>
        <v/>
      </c>
      <c r="CS46" s="27" t="str">
        <f>IF('Création champs PV'!CS46=1,1,IF(OR('Création champs PV'!CS46="V1",'Création champs PV'!CS46="V2"),"V",IF('Création champs PV'!CS46="B1","B",IF('Création champs PV'!CS46="B2","B",IF('Création champs PV'!CS46="1a","1a","")))))</f>
        <v/>
      </c>
      <c r="CT46" s="27" t="str">
        <f>IF('Création champs PV'!CT46=1,1,IF(OR('Création champs PV'!CT46="V1",'Création champs PV'!CT46="V2"),"V",IF('Création champs PV'!CT46="B1","B",IF('Création champs PV'!CT46="B2","B",IF('Création champs PV'!CT46="1a","1a","")))))</f>
        <v/>
      </c>
      <c r="CU46" s="27" t="str">
        <f>IF('Création champs PV'!CU46=1,1,IF(OR('Création champs PV'!CU46="V1",'Création champs PV'!CU46="V2"),"V",IF('Création champs PV'!CU46="B1","B",IF('Création champs PV'!CU46="B2","B",IF('Création champs PV'!CU46="1a","1a","")))))</f>
        <v/>
      </c>
      <c r="CV46" s="27" t="str">
        <f>IF('Création champs PV'!CV46=1,1,IF(OR('Création champs PV'!CV46="V1",'Création champs PV'!CV46="V2"),"V",IF('Création champs PV'!CV46="B1","B",IF('Création champs PV'!CV46="B2","B",IF('Création champs PV'!CV46="1a","1a","")))))</f>
        <v/>
      </c>
      <c r="CW46" s="27" t="str">
        <f>IF('Création champs PV'!CW46=1,1,IF(OR('Création champs PV'!CW46="V1",'Création champs PV'!CW46="V2"),"V",IF('Création champs PV'!CW46="B1","B",IF('Création champs PV'!CW46="B2","B",IF('Création champs PV'!CW46="1a","1a","")))))</f>
        <v/>
      </c>
      <c r="CX46" s="27" t="str">
        <f>IF('Création champs PV'!CX46=1,1,IF(OR('Création champs PV'!CX46="V1",'Création champs PV'!CX46="V2"),"V",IF('Création champs PV'!CX46="B1","B",IF('Création champs PV'!CX46="B2","B",IF('Création champs PV'!CX46="1a","1a","")))))</f>
        <v/>
      </c>
      <c r="CY46" s="27" t="str">
        <f>IF('Création champs PV'!CY46=1,1,IF(OR('Création champs PV'!CY46="V1",'Création champs PV'!CY46="V2"),"V",IF('Création champs PV'!CY46="B1","B",IF('Création champs PV'!CY46="B2","B",IF('Création champs PV'!CY46="1a","1a","")))))</f>
        <v/>
      </c>
      <c r="CZ46" s="27" t="str">
        <f>IF('Création champs PV'!CZ46=1,1,IF(OR('Création champs PV'!CZ46="V1",'Création champs PV'!CZ46="V2"),"V",IF('Création champs PV'!CZ46="B1","B",IF('Création champs PV'!CZ46="B2","B",IF('Création champs PV'!CZ46="1a","1a","")))))</f>
        <v/>
      </c>
      <c r="DA46" s="27" t="str">
        <f>IF('Création champs PV'!DA46=1,1,IF(OR('Création champs PV'!DA46="V1",'Création champs PV'!DA46="V2"),"V",IF('Création champs PV'!DA46="B1","B",IF('Création champs PV'!DA46="B2","B",IF('Création champs PV'!DA46="1a","1a","")))))</f>
        <v/>
      </c>
      <c r="DB46" s="27" t="str">
        <f>IF('Création champs PV'!DB46=1,1,IF(OR('Création champs PV'!DB46="V1",'Création champs PV'!DB46="V2"),"V",IF('Création champs PV'!DB46="B1","B",IF('Création champs PV'!DB46="B2","B",IF('Création champs PV'!DB46="1a","1a","")))))</f>
        <v/>
      </c>
      <c r="DC46" s="27" t="str">
        <f>IF('Création champs PV'!DC46=1,1,IF(OR('Création champs PV'!DC46="V1",'Création champs PV'!DC46="V2"),"V",IF('Création champs PV'!DC46="B1","B",IF('Création champs PV'!DC46="B2","B",IF('Création champs PV'!DC46="1a","1a","")))))</f>
        <v/>
      </c>
      <c r="DD46" s="28" t="str">
        <f>IF('Création champs PV'!DD46=1,1,IF(OR('Création champs PV'!DD46="V1",'Création champs PV'!DD46="V2"),"V",IF('Création champs PV'!DD46="B1","B",IF('Création champs PV'!DD46="B2","B",IF('Création champs PV'!DD46="1a","1a","")))))</f>
        <v/>
      </c>
      <c r="DE46" s="37"/>
    </row>
    <row r="47" spans="2:109" ht="21" customHeight="1" x14ac:dyDescent="0.35">
      <c r="B47" s="36"/>
      <c r="C47" s="26" t="str">
        <f>IF('Création champs PV'!C47=1,1,IF(OR('Création champs PV'!C47="V1",'Création champs PV'!C47="V2"),"V",IF('Création champs PV'!C47="B1","B",IF('Création champs PV'!C47="B2","B",IF('Création champs PV'!C47="1a","1a","")))))</f>
        <v/>
      </c>
      <c r="D47" s="27" t="str">
        <f>IF('Création champs PV'!D47=1,1,IF(OR('Création champs PV'!D47="V1",'Création champs PV'!D47="V2"),"V",IF('Création champs PV'!D47="B1","B",IF('Création champs PV'!D47="B2","B",IF('Création champs PV'!D47="1a","1a","")))))</f>
        <v/>
      </c>
      <c r="E47" s="27" t="str">
        <f>IF('Création champs PV'!E47=1,1,IF(OR('Création champs PV'!E47="V1",'Création champs PV'!E47="V2"),"V",IF('Création champs PV'!E47="B1","B",IF('Création champs PV'!E47="B2","B",IF('Création champs PV'!E47="1a","1a","")))))</f>
        <v/>
      </c>
      <c r="F47" s="27" t="str">
        <f>IF('Création champs PV'!F47=1,1,IF(OR('Création champs PV'!F47="V1",'Création champs PV'!F47="V2"),"V",IF('Création champs PV'!F47="B1","B",IF('Création champs PV'!F47="B2","B",IF('Création champs PV'!F47="1a","1a","")))))</f>
        <v/>
      </c>
      <c r="G47" s="27" t="str">
        <f>IF('Création champs PV'!G47=1,1,IF(OR('Création champs PV'!G47="V1",'Création champs PV'!G47="V2"),"V",IF('Création champs PV'!G47="B1","B",IF('Création champs PV'!G47="B2","B",IF('Création champs PV'!G47="1a","1a","")))))</f>
        <v/>
      </c>
      <c r="H47" s="27" t="str">
        <f>IF('Création champs PV'!H47=1,1,IF(OR('Création champs PV'!H47="V1",'Création champs PV'!H47="V2"),"V",IF('Création champs PV'!H47="B1","B",IF('Création champs PV'!H47="B2","B",IF('Création champs PV'!H47="1a","1a","")))))</f>
        <v/>
      </c>
      <c r="I47" s="27" t="str">
        <f>IF('Création champs PV'!I47=1,1,IF(OR('Création champs PV'!I47="V1",'Création champs PV'!I47="V2"),"V",IF('Création champs PV'!I47="B1","B",IF('Création champs PV'!I47="B2","B",IF('Création champs PV'!I47="1a","1a","")))))</f>
        <v/>
      </c>
      <c r="J47" s="27" t="str">
        <f>IF('Création champs PV'!J47=1,1,IF(OR('Création champs PV'!J47="V1",'Création champs PV'!J47="V2"),"V",IF('Création champs PV'!J47="B1","B",IF('Création champs PV'!J47="B2","B",IF('Création champs PV'!J47="1a","1a","")))))</f>
        <v/>
      </c>
      <c r="K47" s="27" t="str">
        <f>IF('Création champs PV'!K47=1,1,IF(OR('Création champs PV'!K47="V1",'Création champs PV'!K47="V2"),"V",IF('Création champs PV'!K47="B1","B",IF('Création champs PV'!K47="B2","B",IF('Création champs PV'!K47="1a","1a","")))))</f>
        <v/>
      </c>
      <c r="L47" s="27" t="str">
        <f>IF('Création champs PV'!L47=1,1,IF(OR('Création champs PV'!L47="V1",'Création champs PV'!L47="V2"),"V",IF('Création champs PV'!L47="B1","B",IF('Création champs PV'!L47="B2","B",IF('Création champs PV'!L47="1a","1a","")))))</f>
        <v/>
      </c>
      <c r="M47" s="27" t="str">
        <f>IF('Création champs PV'!M47=1,1,IF(OR('Création champs PV'!M47="V1",'Création champs PV'!M47="V2"),"V",IF('Création champs PV'!M47="B1","B",IF('Création champs PV'!M47="B2","B",IF('Création champs PV'!M47="1a","1a","")))))</f>
        <v/>
      </c>
      <c r="N47" s="27" t="str">
        <f>IF('Création champs PV'!N47=1,1,IF(OR('Création champs PV'!N47="V1",'Création champs PV'!N47="V2"),"V",IF('Création champs PV'!N47="B1","B",IF('Création champs PV'!N47="B2","B",IF('Création champs PV'!N47="1a","1a","")))))</f>
        <v/>
      </c>
      <c r="O47" s="27" t="str">
        <f>IF('Création champs PV'!O47=1,1,IF(OR('Création champs PV'!O47="V1",'Création champs PV'!O47="V2"),"V",IF('Création champs PV'!O47="B1","B",IF('Création champs PV'!O47="B2","B",IF('Création champs PV'!O47="1a","1a","")))))</f>
        <v/>
      </c>
      <c r="P47" s="27" t="str">
        <f>IF('Création champs PV'!P47=1,1,IF(OR('Création champs PV'!P47="V1",'Création champs PV'!P47="V2"),"V",IF('Création champs PV'!P47="B1","B",IF('Création champs PV'!P47="B2","B",IF('Création champs PV'!P47="1a","1a","")))))</f>
        <v/>
      </c>
      <c r="Q47" s="27" t="str">
        <f>IF('Création champs PV'!Q47=1,1,IF(OR('Création champs PV'!Q47="V1",'Création champs PV'!Q47="V2"),"V",IF('Création champs PV'!Q47="B1","B",IF('Création champs PV'!Q47="B2","B",IF('Création champs PV'!Q47="1a","1a","")))))</f>
        <v/>
      </c>
      <c r="R47" s="27" t="str">
        <f>IF('Création champs PV'!R47=1,1,IF(OR('Création champs PV'!R47="V1",'Création champs PV'!R47="V2"),"V",IF('Création champs PV'!R47="B1","B",IF('Création champs PV'!R47="B2","B",IF('Création champs PV'!R47="1a","1a","")))))</f>
        <v/>
      </c>
      <c r="S47" s="27" t="str">
        <f>IF('Création champs PV'!S47=1,1,IF(OR('Création champs PV'!S47="V1",'Création champs PV'!S47="V2"),"V",IF('Création champs PV'!S47="B1","B",IF('Création champs PV'!S47="B2","B",IF('Création champs PV'!S47="1a","1a","")))))</f>
        <v/>
      </c>
      <c r="T47" s="27" t="str">
        <f>IF('Création champs PV'!T47=1,1,IF(OR('Création champs PV'!T47="V1",'Création champs PV'!T47="V2"),"V",IF('Création champs PV'!T47="B1","B",IF('Création champs PV'!T47="B2","B",IF('Création champs PV'!T47="1a","1a","")))))</f>
        <v/>
      </c>
      <c r="U47" s="27" t="str">
        <f>IF('Création champs PV'!U47=1,1,IF(OR('Création champs PV'!U47="V1",'Création champs PV'!U47="V2"),"V",IF('Création champs PV'!U47="B1","B",IF('Création champs PV'!U47="B2","B",IF('Création champs PV'!U47="1a","1a","")))))</f>
        <v/>
      </c>
      <c r="V47" s="27" t="str">
        <f>IF('Création champs PV'!V47=1,1,IF(OR('Création champs PV'!V47="V1",'Création champs PV'!V47="V2"),"V",IF('Création champs PV'!V47="B1","B",IF('Création champs PV'!V47="B2","B",IF('Création champs PV'!V47="1a","1a","")))))</f>
        <v/>
      </c>
      <c r="W47" s="27" t="str">
        <f>IF('Création champs PV'!W47=1,1,IF(OR('Création champs PV'!W47="V1",'Création champs PV'!W47="V2"),"V",IF('Création champs PV'!W47="B1","B",IF('Création champs PV'!W47="B2","B",IF('Création champs PV'!W47="1a","1a","")))))</f>
        <v/>
      </c>
      <c r="X47" s="27" t="str">
        <f>IF('Création champs PV'!X47=1,1,IF(OR('Création champs PV'!X47="V1",'Création champs PV'!X47="V2"),"V",IF('Création champs PV'!X47="B1","B",IF('Création champs PV'!X47="B2","B",IF('Création champs PV'!X47="1a","1a","")))))</f>
        <v/>
      </c>
      <c r="Y47" s="27" t="str">
        <f>IF('Création champs PV'!Y47=1,1,IF(OR('Création champs PV'!Y47="V1",'Création champs PV'!Y47="V2"),"V",IF('Création champs PV'!Y47="B1","B",IF('Création champs PV'!Y47="B2","B",IF('Création champs PV'!Y47="1a","1a","")))))</f>
        <v/>
      </c>
      <c r="Z47" s="27" t="str">
        <f>IF('Création champs PV'!Z47=1,1,IF(OR('Création champs PV'!Z47="V1",'Création champs PV'!Z47="V2"),"V",IF('Création champs PV'!Z47="B1","B",IF('Création champs PV'!Z47="B2","B",IF('Création champs PV'!Z47="1a","1a","")))))</f>
        <v/>
      </c>
      <c r="AA47" s="27" t="str">
        <f>IF('Création champs PV'!AA47=1,1,IF(OR('Création champs PV'!AA47="V1",'Création champs PV'!AA47="V2"),"V",IF('Création champs PV'!AA47="B1","B",IF('Création champs PV'!AA47="B2","B",IF('Création champs PV'!AA47="1a","1a","")))))</f>
        <v/>
      </c>
      <c r="AB47" s="27" t="str">
        <f>IF('Création champs PV'!AB47=1,1,IF(OR('Création champs PV'!AB47="V1",'Création champs PV'!AB47="V2"),"V",IF('Création champs PV'!AB47="B1","B",IF('Création champs PV'!AB47="B2","B",IF('Création champs PV'!AB47="1a","1a","")))))</f>
        <v/>
      </c>
      <c r="AC47" s="27" t="str">
        <f>IF('Création champs PV'!AC47=1,1,IF(OR('Création champs PV'!AC47="V1",'Création champs PV'!AC47="V2"),"V",IF('Création champs PV'!AC47="B1","B",IF('Création champs PV'!AC47="B2","B",IF('Création champs PV'!AC47="1a","1a","")))))</f>
        <v/>
      </c>
      <c r="AD47" s="27" t="str">
        <f>IF('Création champs PV'!AD47=1,1,IF(OR('Création champs PV'!AD47="V1",'Création champs PV'!AD47="V2"),"V",IF('Création champs PV'!AD47="B1","B",IF('Création champs PV'!AD47="B2","B",IF('Création champs PV'!AD47="1a","1a","")))))</f>
        <v/>
      </c>
      <c r="AE47" s="27" t="str">
        <f>IF('Création champs PV'!AE47=1,1,IF(OR('Création champs PV'!AE47="V1",'Création champs PV'!AE47="V2"),"V",IF('Création champs PV'!AE47="B1","B",IF('Création champs PV'!AE47="B2","B",IF('Création champs PV'!AE47="1a","1a","")))))</f>
        <v/>
      </c>
      <c r="AF47" s="27" t="str">
        <f>IF('Création champs PV'!AF47=1,1,IF(OR('Création champs PV'!AF47="V1",'Création champs PV'!AF47="V2"),"V",IF('Création champs PV'!AF47="B1","B",IF('Création champs PV'!AF47="B2","B",IF('Création champs PV'!AF47="1a","1a","")))))</f>
        <v/>
      </c>
      <c r="AG47" s="27" t="str">
        <f>IF('Création champs PV'!AG47=1,1,IF(OR('Création champs PV'!AG47="V1",'Création champs PV'!AG47="V2"),"V",IF('Création champs PV'!AG47="B1","B",IF('Création champs PV'!AG47="B2","B",IF('Création champs PV'!AG47="1a","1a","")))))</f>
        <v/>
      </c>
      <c r="AH47" s="27" t="str">
        <f>IF('Création champs PV'!AH47=1,1,IF(OR('Création champs PV'!AH47="V1",'Création champs PV'!AH47="V2"),"V",IF('Création champs PV'!AH47="B1","B",IF('Création champs PV'!AH47="B2","B",IF('Création champs PV'!AH47="1a","1a","")))))</f>
        <v/>
      </c>
      <c r="AI47" s="27" t="str">
        <f>IF('Création champs PV'!AI47=1,1,IF(OR('Création champs PV'!AI47="V1",'Création champs PV'!AI47="V2"),"V",IF('Création champs PV'!AI47="B1","B",IF('Création champs PV'!AI47="B2","B",IF('Création champs PV'!AI47="1a","1a","")))))</f>
        <v/>
      </c>
      <c r="AJ47" s="27" t="str">
        <f>IF('Création champs PV'!AJ47=1,1,IF(OR('Création champs PV'!AJ47="V1",'Création champs PV'!AJ47="V2"),"V",IF('Création champs PV'!AJ47="B1","B",IF('Création champs PV'!AJ47="B2","B",IF('Création champs PV'!AJ47="1a","1a","")))))</f>
        <v/>
      </c>
      <c r="AK47" s="27" t="str">
        <f>IF('Création champs PV'!AK47=1,1,IF(OR('Création champs PV'!AK47="V1",'Création champs PV'!AK47="V2"),"V",IF('Création champs PV'!AK47="B1","B",IF('Création champs PV'!AK47="B2","B",IF('Création champs PV'!AK47="1a","1a","")))))</f>
        <v/>
      </c>
      <c r="AL47" s="27" t="str">
        <f>IF('Création champs PV'!AL47=1,1,IF(OR('Création champs PV'!AL47="V1",'Création champs PV'!AL47="V2"),"V",IF('Création champs PV'!AL47="B1","B",IF('Création champs PV'!AL47="B2","B",IF('Création champs PV'!AL47="1a","1a","")))))</f>
        <v/>
      </c>
      <c r="AM47" s="27" t="str">
        <f>IF('Création champs PV'!AM47=1,1,IF(OR('Création champs PV'!AM47="V1",'Création champs PV'!AM47="V2"),"V",IF('Création champs PV'!AM47="B1","B",IF('Création champs PV'!AM47="B2","B",IF('Création champs PV'!AM47="1a","1a","")))))</f>
        <v/>
      </c>
      <c r="AN47" s="27" t="str">
        <f>IF('Création champs PV'!AN47=1,1,IF(OR('Création champs PV'!AN47="V1",'Création champs PV'!AN47="V2"),"V",IF('Création champs PV'!AN47="B1","B",IF('Création champs PV'!AN47="B2","B",IF('Création champs PV'!AN47="1a","1a","")))))</f>
        <v/>
      </c>
      <c r="AO47" s="27" t="str">
        <f>IF('Création champs PV'!AO47=1,1,IF(OR('Création champs PV'!AO47="V1",'Création champs PV'!AO47="V2"),"V",IF('Création champs PV'!AO47="B1","B",IF('Création champs PV'!AO47="B2","B",IF('Création champs PV'!AO47="1a","1a","")))))</f>
        <v/>
      </c>
      <c r="AP47" s="27" t="str">
        <f>IF('Création champs PV'!AP47=1,1,IF(OR('Création champs PV'!AP47="V1",'Création champs PV'!AP47="V2"),"V",IF('Création champs PV'!AP47="B1","B",IF('Création champs PV'!AP47="B2","B",IF('Création champs PV'!AP47="1a","1a","")))))</f>
        <v/>
      </c>
      <c r="AQ47" s="27" t="str">
        <f>IF('Création champs PV'!AQ47=1,1,IF(OR('Création champs PV'!AQ47="V1",'Création champs PV'!AQ47="V2"),"V",IF('Création champs PV'!AQ47="B1","B",IF('Création champs PV'!AQ47="B2","B",IF('Création champs PV'!AQ47="1a","1a","")))))</f>
        <v/>
      </c>
      <c r="AR47" s="27" t="str">
        <f>IF('Création champs PV'!AR47=1,1,IF(OR('Création champs PV'!AR47="V1",'Création champs PV'!AR47="V2"),"V",IF('Création champs PV'!AR47="B1","B",IF('Création champs PV'!AR47="B2","B",IF('Création champs PV'!AR47="1a","1a","")))))</f>
        <v/>
      </c>
      <c r="AS47" s="27" t="str">
        <f>IF('Création champs PV'!AS47=1,1,IF(OR('Création champs PV'!AS47="V1",'Création champs PV'!AS47="V2"),"V",IF('Création champs PV'!AS47="B1","B",IF('Création champs PV'!AS47="B2","B",IF('Création champs PV'!AS47="1a","1a","")))))</f>
        <v/>
      </c>
      <c r="AT47" s="27" t="str">
        <f>IF('Création champs PV'!AT47=1,1,IF(OR('Création champs PV'!AT47="V1",'Création champs PV'!AT47="V2"),"V",IF('Création champs PV'!AT47="B1","B",IF('Création champs PV'!AT47="B2","B",IF('Création champs PV'!AT47="1a","1a","")))))</f>
        <v/>
      </c>
      <c r="AU47" s="27" t="str">
        <f>IF('Création champs PV'!AU47=1,1,IF(OR('Création champs PV'!AU47="V1",'Création champs PV'!AU47="V2"),"V",IF('Création champs PV'!AU47="B1","B",IF('Création champs PV'!AU47="B2","B",IF('Création champs PV'!AU47="1a","1a","")))))</f>
        <v/>
      </c>
      <c r="AV47" s="27" t="str">
        <f>IF('Création champs PV'!AV47=1,1,IF(OR('Création champs PV'!AV47="V1",'Création champs PV'!AV47="V2"),"V",IF('Création champs PV'!AV47="B1","B",IF('Création champs PV'!AV47="B2","B",IF('Création champs PV'!AV47="1a","1a","")))))</f>
        <v/>
      </c>
      <c r="AW47" s="27" t="str">
        <f>IF('Création champs PV'!AW47=1,1,IF(OR('Création champs PV'!AW47="V1",'Création champs PV'!AW47="V2"),"V",IF('Création champs PV'!AW47="B1","B",IF('Création champs PV'!AW47="B2","B",IF('Création champs PV'!AW47="1a","1a","")))))</f>
        <v/>
      </c>
      <c r="AX47" s="27" t="str">
        <f>IF('Création champs PV'!AX47=1,1,IF(OR('Création champs PV'!AX47="V1",'Création champs PV'!AX47="V2"),"V",IF('Création champs PV'!AX47="B1","B",IF('Création champs PV'!AX47="B2","B",IF('Création champs PV'!AX47="1a","1a","")))))</f>
        <v/>
      </c>
      <c r="AY47" s="27" t="str">
        <f>IF('Création champs PV'!AY47=1,1,IF(OR('Création champs PV'!AY47="V1",'Création champs PV'!AY47="V2"),"V",IF('Création champs PV'!AY47="B1","B",IF('Création champs PV'!AY47="B2","B",IF('Création champs PV'!AY47="1a","1a","")))))</f>
        <v/>
      </c>
      <c r="AZ47" s="27" t="str">
        <f>IF('Création champs PV'!AZ47=1,1,IF(OR('Création champs PV'!AZ47="V1",'Création champs PV'!AZ47="V2"),"V",IF('Création champs PV'!AZ47="B1","B",IF('Création champs PV'!AZ47="B2","B",IF('Création champs PV'!AZ47="1a","1a","")))))</f>
        <v/>
      </c>
      <c r="BA47" s="27" t="str">
        <f>IF('Création champs PV'!BA47=1,1,IF(OR('Création champs PV'!BA47="V1",'Création champs PV'!BA47="V2"),"V",IF('Création champs PV'!BA47="B1","B",IF('Création champs PV'!BA47="B2","B",IF('Création champs PV'!BA47="1a","1a","")))))</f>
        <v/>
      </c>
      <c r="BB47" s="27" t="str">
        <f>IF('Création champs PV'!BB47=1,1,IF(OR('Création champs PV'!BB47="V1",'Création champs PV'!BB47="V2"),"V",IF('Création champs PV'!BB47="B1","B",IF('Création champs PV'!BB47="B2","B",IF('Création champs PV'!BB47="1a","1a","")))))</f>
        <v/>
      </c>
      <c r="BC47" s="27" t="str">
        <f>IF('Création champs PV'!BC47=1,1,IF(OR('Création champs PV'!BC47="V1",'Création champs PV'!BC47="V2"),"V",IF('Création champs PV'!BC47="B1","B",IF('Création champs PV'!BC47="B2","B",IF('Création champs PV'!BC47="1a","1a","")))))</f>
        <v/>
      </c>
      <c r="BD47" s="27" t="str">
        <f>IF('Création champs PV'!BD47=1,1,IF(OR('Création champs PV'!BD47="V1",'Création champs PV'!BD47="V2"),"V",IF('Création champs PV'!BD47="B1","B",IF('Création champs PV'!BD47="B2","B",IF('Création champs PV'!BD47="1a","1a","")))))</f>
        <v/>
      </c>
      <c r="BE47" s="27" t="str">
        <f>IF('Création champs PV'!BE47=1,1,IF(OR('Création champs PV'!BE47="V1",'Création champs PV'!BE47="V2"),"V",IF('Création champs PV'!BE47="B1","B",IF('Création champs PV'!BE47="B2","B",IF('Création champs PV'!BE47="1a","1a","")))))</f>
        <v/>
      </c>
      <c r="BF47" s="27" t="str">
        <f>IF('Création champs PV'!BF47=1,1,IF(OR('Création champs PV'!BF47="V1",'Création champs PV'!BF47="V2"),"V",IF('Création champs PV'!BF47="B1","B",IF('Création champs PV'!BF47="B2","B",IF('Création champs PV'!BF47="1a","1a","")))))</f>
        <v/>
      </c>
      <c r="BG47" s="27" t="str">
        <f>IF('Création champs PV'!BG47=1,1,IF(OR('Création champs PV'!BG47="V1",'Création champs PV'!BG47="V2"),"V",IF('Création champs PV'!BG47="B1","B",IF('Création champs PV'!BG47="B2","B",IF('Création champs PV'!BG47="1a","1a","")))))</f>
        <v/>
      </c>
      <c r="BH47" s="27" t="str">
        <f>IF('Création champs PV'!BH47=1,1,IF(OR('Création champs PV'!BH47="V1",'Création champs PV'!BH47="V2"),"V",IF('Création champs PV'!BH47="B1","B",IF('Création champs PV'!BH47="B2","B",IF('Création champs PV'!BH47="1a","1a","")))))</f>
        <v/>
      </c>
      <c r="BI47" s="27" t="str">
        <f>IF('Création champs PV'!BI47=1,1,IF(OR('Création champs PV'!BI47="V1",'Création champs PV'!BI47="V2"),"V",IF('Création champs PV'!BI47="B1","B",IF('Création champs PV'!BI47="B2","B",IF('Création champs PV'!BI47="1a","1a","")))))</f>
        <v/>
      </c>
      <c r="BJ47" s="27" t="str">
        <f>IF('Création champs PV'!BJ47=1,1,IF(OR('Création champs PV'!BJ47="V1",'Création champs PV'!BJ47="V2"),"V",IF('Création champs PV'!BJ47="B1","B",IF('Création champs PV'!BJ47="B2","B",IF('Création champs PV'!BJ47="1a","1a","")))))</f>
        <v/>
      </c>
      <c r="BK47" s="27" t="str">
        <f>IF('Création champs PV'!BK47=1,1,IF(OR('Création champs PV'!BK47="V1",'Création champs PV'!BK47="V2"),"V",IF('Création champs PV'!BK47="B1","B",IF('Création champs PV'!BK47="B2","B",IF('Création champs PV'!BK47="1a","1a","")))))</f>
        <v/>
      </c>
      <c r="BL47" s="27" t="str">
        <f>IF('Création champs PV'!BL47=1,1,IF(OR('Création champs PV'!BL47="V1",'Création champs PV'!BL47="V2"),"V",IF('Création champs PV'!BL47="B1","B",IF('Création champs PV'!BL47="B2","B",IF('Création champs PV'!BL47="1a","1a","")))))</f>
        <v/>
      </c>
      <c r="BM47" s="27" t="str">
        <f>IF('Création champs PV'!BM47=1,1,IF(OR('Création champs PV'!BM47="V1",'Création champs PV'!BM47="V2"),"V",IF('Création champs PV'!BM47="B1","B",IF('Création champs PV'!BM47="B2","B",IF('Création champs PV'!BM47="1a","1a","")))))</f>
        <v/>
      </c>
      <c r="BN47" s="27" t="str">
        <f>IF('Création champs PV'!BN47=1,1,IF(OR('Création champs PV'!BN47="V1",'Création champs PV'!BN47="V2"),"V",IF('Création champs PV'!BN47="B1","B",IF('Création champs PV'!BN47="B2","B",IF('Création champs PV'!BN47="1a","1a","")))))</f>
        <v/>
      </c>
      <c r="BO47" s="27" t="str">
        <f>IF('Création champs PV'!BO47=1,1,IF(OR('Création champs PV'!BO47="V1",'Création champs PV'!BO47="V2"),"V",IF('Création champs PV'!BO47="B1","B",IF('Création champs PV'!BO47="B2","B",IF('Création champs PV'!BO47="1a","1a","")))))</f>
        <v/>
      </c>
      <c r="BP47" s="27" t="str">
        <f>IF('Création champs PV'!BP47=1,1,IF(OR('Création champs PV'!BP47="V1",'Création champs PV'!BP47="V2"),"V",IF('Création champs PV'!BP47="B1","B",IF('Création champs PV'!BP47="B2","B",IF('Création champs PV'!BP47="1a","1a","")))))</f>
        <v/>
      </c>
      <c r="BQ47" s="27" t="str">
        <f>IF('Création champs PV'!BQ47=1,1,IF(OR('Création champs PV'!BQ47="V1",'Création champs PV'!BQ47="V2"),"V",IF('Création champs PV'!BQ47="B1","B",IF('Création champs PV'!BQ47="B2","B",IF('Création champs PV'!BQ47="1a","1a","")))))</f>
        <v/>
      </c>
      <c r="BR47" s="27" t="str">
        <f>IF('Création champs PV'!BR47=1,1,IF(OR('Création champs PV'!BR47="V1",'Création champs PV'!BR47="V2"),"V",IF('Création champs PV'!BR47="B1","B",IF('Création champs PV'!BR47="B2","B",IF('Création champs PV'!BR47="1a","1a","")))))</f>
        <v/>
      </c>
      <c r="BS47" s="27" t="str">
        <f>IF('Création champs PV'!BS47=1,1,IF(OR('Création champs PV'!BS47="V1",'Création champs PV'!BS47="V2"),"V",IF('Création champs PV'!BS47="B1","B",IF('Création champs PV'!BS47="B2","B",IF('Création champs PV'!BS47="1a","1a","")))))</f>
        <v/>
      </c>
      <c r="BT47" s="27" t="str">
        <f>IF('Création champs PV'!BT47=1,1,IF(OR('Création champs PV'!BT47="V1",'Création champs PV'!BT47="V2"),"V",IF('Création champs PV'!BT47="B1","B",IF('Création champs PV'!BT47="B2","B",IF('Création champs PV'!BT47="1a","1a","")))))</f>
        <v/>
      </c>
      <c r="BU47" s="27" t="str">
        <f>IF('Création champs PV'!BU47=1,1,IF(OR('Création champs PV'!BU47="V1",'Création champs PV'!BU47="V2"),"V",IF('Création champs PV'!BU47="B1","B",IF('Création champs PV'!BU47="B2","B",IF('Création champs PV'!BU47="1a","1a","")))))</f>
        <v/>
      </c>
      <c r="BV47" s="27" t="str">
        <f>IF('Création champs PV'!BV47=1,1,IF(OR('Création champs PV'!BV47="V1",'Création champs PV'!BV47="V2"),"V",IF('Création champs PV'!BV47="B1","B",IF('Création champs PV'!BV47="B2","B",IF('Création champs PV'!BV47="1a","1a","")))))</f>
        <v/>
      </c>
      <c r="BW47" s="27" t="str">
        <f>IF('Création champs PV'!BW47=1,1,IF(OR('Création champs PV'!BW47="V1",'Création champs PV'!BW47="V2"),"V",IF('Création champs PV'!BW47="B1","B",IF('Création champs PV'!BW47="B2","B",IF('Création champs PV'!BW47="1a","1a","")))))</f>
        <v/>
      </c>
      <c r="BX47" s="27" t="str">
        <f>IF('Création champs PV'!BX47=1,1,IF(OR('Création champs PV'!BX47="V1",'Création champs PV'!BX47="V2"),"V",IF('Création champs PV'!BX47="B1","B",IF('Création champs PV'!BX47="B2","B",IF('Création champs PV'!BX47="1a","1a","")))))</f>
        <v/>
      </c>
      <c r="BY47" s="27" t="str">
        <f>IF('Création champs PV'!BY47=1,1,IF(OR('Création champs PV'!BY47="V1",'Création champs PV'!BY47="V2"),"V",IF('Création champs PV'!BY47="B1","B",IF('Création champs PV'!BY47="B2","B",IF('Création champs PV'!BY47="1a","1a","")))))</f>
        <v/>
      </c>
      <c r="BZ47" s="27" t="str">
        <f>IF('Création champs PV'!BZ47=1,1,IF(OR('Création champs PV'!BZ47="V1",'Création champs PV'!BZ47="V2"),"V",IF('Création champs PV'!BZ47="B1","B",IF('Création champs PV'!BZ47="B2","B",IF('Création champs PV'!BZ47="1a","1a","")))))</f>
        <v/>
      </c>
      <c r="CA47" s="27" t="str">
        <f>IF('Création champs PV'!CA47=1,1,IF(OR('Création champs PV'!CA47="V1",'Création champs PV'!CA47="V2"),"V",IF('Création champs PV'!CA47="B1","B",IF('Création champs PV'!CA47="B2","B",IF('Création champs PV'!CA47="1a","1a","")))))</f>
        <v/>
      </c>
      <c r="CB47" s="27" t="str">
        <f>IF('Création champs PV'!CB47=1,1,IF(OR('Création champs PV'!CB47="V1",'Création champs PV'!CB47="V2"),"V",IF('Création champs PV'!CB47="B1","B",IF('Création champs PV'!CB47="B2","B",IF('Création champs PV'!CB47="1a","1a","")))))</f>
        <v/>
      </c>
      <c r="CC47" s="27" t="str">
        <f>IF('Création champs PV'!CC47=1,1,IF(OR('Création champs PV'!CC47="V1",'Création champs PV'!CC47="V2"),"V",IF('Création champs PV'!CC47="B1","B",IF('Création champs PV'!CC47="B2","B",IF('Création champs PV'!CC47="1a","1a","")))))</f>
        <v/>
      </c>
      <c r="CD47" s="27" t="str">
        <f>IF('Création champs PV'!CD47=1,1,IF(OR('Création champs PV'!CD47="V1",'Création champs PV'!CD47="V2"),"V",IF('Création champs PV'!CD47="B1","B",IF('Création champs PV'!CD47="B2","B",IF('Création champs PV'!CD47="1a","1a","")))))</f>
        <v/>
      </c>
      <c r="CE47" s="27" t="str">
        <f>IF('Création champs PV'!CE47=1,1,IF(OR('Création champs PV'!CE47="V1",'Création champs PV'!CE47="V2"),"V",IF('Création champs PV'!CE47="B1","B",IF('Création champs PV'!CE47="B2","B",IF('Création champs PV'!CE47="1a","1a","")))))</f>
        <v/>
      </c>
      <c r="CF47" s="27" t="str">
        <f>IF('Création champs PV'!CF47=1,1,IF(OR('Création champs PV'!CF47="V1",'Création champs PV'!CF47="V2"),"V",IF('Création champs PV'!CF47="B1","B",IF('Création champs PV'!CF47="B2","B",IF('Création champs PV'!CF47="1a","1a","")))))</f>
        <v/>
      </c>
      <c r="CG47" s="27" t="str">
        <f>IF('Création champs PV'!CG47=1,1,IF(OR('Création champs PV'!CG47="V1",'Création champs PV'!CG47="V2"),"V",IF('Création champs PV'!CG47="B1","B",IF('Création champs PV'!CG47="B2","B",IF('Création champs PV'!CG47="1a","1a","")))))</f>
        <v/>
      </c>
      <c r="CH47" s="27" t="str">
        <f>IF('Création champs PV'!CH47=1,1,IF(OR('Création champs PV'!CH47="V1",'Création champs PV'!CH47="V2"),"V",IF('Création champs PV'!CH47="B1","B",IF('Création champs PV'!CH47="B2","B",IF('Création champs PV'!CH47="1a","1a","")))))</f>
        <v/>
      </c>
      <c r="CI47" s="27" t="str">
        <f>IF('Création champs PV'!CI47=1,1,IF(OR('Création champs PV'!CI47="V1",'Création champs PV'!CI47="V2"),"V",IF('Création champs PV'!CI47="B1","B",IF('Création champs PV'!CI47="B2","B",IF('Création champs PV'!CI47="1a","1a","")))))</f>
        <v/>
      </c>
      <c r="CJ47" s="27" t="str">
        <f>IF('Création champs PV'!CJ47=1,1,IF(OR('Création champs PV'!CJ47="V1",'Création champs PV'!CJ47="V2"),"V",IF('Création champs PV'!CJ47="B1","B",IF('Création champs PV'!CJ47="B2","B",IF('Création champs PV'!CJ47="1a","1a","")))))</f>
        <v/>
      </c>
      <c r="CK47" s="27" t="str">
        <f>IF('Création champs PV'!CK47=1,1,IF(OR('Création champs PV'!CK47="V1",'Création champs PV'!CK47="V2"),"V",IF('Création champs PV'!CK47="B1","B",IF('Création champs PV'!CK47="B2","B",IF('Création champs PV'!CK47="1a","1a","")))))</f>
        <v/>
      </c>
      <c r="CL47" s="27" t="str">
        <f>IF('Création champs PV'!CL47=1,1,IF(OR('Création champs PV'!CL47="V1",'Création champs PV'!CL47="V2"),"V",IF('Création champs PV'!CL47="B1","B",IF('Création champs PV'!CL47="B2","B",IF('Création champs PV'!CL47="1a","1a","")))))</f>
        <v/>
      </c>
      <c r="CM47" s="27" t="str">
        <f>IF('Création champs PV'!CM47=1,1,IF(OR('Création champs PV'!CM47="V1",'Création champs PV'!CM47="V2"),"V",IF('Création champs PV'!CM47="B1","B",IF('Création champs PV'!CM47="B2","B",IF('Création champs PV'!CM47="1a","1a","")))))</f>
        <v/>
      </c>
      <c r="CN47" s="27" t="str">
        <f>IF('Création champs PV'!CN47=1,1,IF(OR('Création champs PV'!CN47="V1",'Création champs PV'!CN47="V2"),"V",IF('Création champs PV'!CN47="B1","B",IF('Création champs PV'!CN47="B2","B",IF('Création champs PV'!CN47="1a","1a","")))))</f>
        <v/>
      </c>
      <c r="CO47" s="27" t="str">
        <f>IF('Création champs PV'!CO47=1,1,IF(OR('Création champs PV'!CO47="V1",'Création champs PV'!CO47="V2"),"V",IF('Création champs PV'!CO47="B1","B",IF('Création champs PV'!CO47="B2","B",IF('Création champs PV'!CO47="1a","1a","")))))</f>
        <v/>
      </c>
      <c r="CP47" s="27" t="str">
        <f>IF('Création champs PV'!CP47=1,1,IF(OR('Création champs PV'!CP47="V1",'Création champs PV'!CP47="V2"),"V",IF('Création champs PV'!CP47="B1","B",IF('Création champs PV'!CP47="B2","B",IF('Création champs PV'!CP47="1a","1a","")))))</f>
        <v/>
      </c>
      <c r="CQ47" s="27" t="str">
        <f>IF('Création champs PV'!CQ47=1,1,IF(OR('Création champs PV'!CQ47="V1",'Création champs PV'!CQ47="V2"),"V",IF('Création champs PV'!CQ47="B1","B",IF('Création champs PV'!CQ47="B2","B",IF('Création champs PV'!CQ47="1a","1a","")))))</f>
        <v/>
      </c>
      <c r="CR47" s="27" t="str">
        <f>IF('Création champs PV'!CR47=1,1,IF(OR('Création champs PV'!CR47="V1",'Création champs PV'!CR47="V2"),"V",IF('Création champs PV'!CR47="B1","B",IF('Création champs PV'!CR47="B2","B",IF('Création champs PV'!CR47="1a","1a","")))))</f>
        <v/>
      </c>
      <c r="CS47" s="27" t="str">
        <f>IF('Création champs PV'!CS47=1,1,IF(OR('Création champs PV'!CS47="V1",'Création champs PV'!CS47="V2"),"V",IF('Création champs PV'!CS47="B1","B",IF('Création champs PV'!CS47="B2","B",IF('Création champs PV'!CS47="1a","1a","")))))</f>
        <v/>
      </c>
      <c r="CT47" s="27" t="str">
        <f>IF('Création champs PV'!CT47=1,1,IF(OR('Création champs PV'!CT47="V1",'Création champs PV'!CT47="V2"),"V",IF('Création champs PV'!CT47="B1","B",IF('Création champs PV'!CT47="B2","B",IF('Création champs PV'!CT47="1a","1a","")))))</f>
        <v/>
      </c>
      <c r="CU47" s="27" t="str">
        <f>IF('Création champs PV'!CU47=1,1,IF(OR('Création champs PV'!CU47="V1",'Création champs PV'!CU47="V2"),"V",IF('Création champs PV'!CU47="B1","B",IF('Création champs PV'!CU47="B2","B",IF('Création champs PV'!CU47="1a","1a","")))))</f>
        <v/>
      </c>
      <c r="CV47" s="27" t="str">
        <f>IF('Création champs PV'!CV47=1,1,IF(OR('Création champs PV'!CV47="V1",'Création champs PV'!CV47="V2"),"V",IF('Création champs PV'!CV47="B1","B",IF('Création champs PV'!CV47="B2","B",IF('Création champs PV'!CV47="1a","1a","")))))</f>
        <v/>
      </c>
      <c r="CW47" s="27" t="str">
        <f>IF('Création champs PV'!CW47=1,1,IF(OR('Création champs PV'!CW47="V1",'Création champs PV'!CW47="V2"),"V",IF('Création champs PV'!CW47="B1","B",IF('Création champs PV'!CW47="B2","B",IF('Création champs PV'!CW47="1a","1a","")))))</f>
        <v/>
      </c>
      <c r="CX47" s="27" t="str">
        <f>IF('Création champs PV'!CX47=1,1,IF(OR('Création champs PV'!CX47="V1",'Création champs PV'!CX47="V2"),"V",IF('Création champs PV'!CX47="B1","B",IF('Création champs PV'!CX47="B2","B",IF('Création champs PV'!CX47="1a","1a","")))))</f>
        <v/>
      </c>
      <c r="CY47" s="27" t="str">
        <f>IF('Création champs PV'!CY47=1,1,IF(OR('Création champs PV'!CY47="V1",'Création champs PV'!CY47="V2"),"V",IF('Création champs PV'!CY47="B1","B",IF('Création champs PV'!CY47="B2","B",IF('Création champs PV'!CY47="1a","1a","")))))</f>
        <v/>
      </c>
      <c r="CZ47" s="27" t="str">
        <f>IF('Création champs PV'!CZ47=1,1,IF(OR('Création champs PV'!CZ47="V1",'Création champs PV'!CZ47="V2"),"V",IF('Création champs PV'!CZ47="B1","B",IF('Création champs PV'!CZ47="B2","B",IF('Création champs PV'!CZ47="1a","1a","")))))</f>
        <v/>
      </c>
      <c r="DA47" s="27" t="str">
        <f>IF('Création champs PV'!DA47=1,1,IF(OR('Création champs PV'!DA47="V1",'Création champs PV'!DA47="V2"),"V",IF('Création champs PV'!DA47="B1","B",IF('Création champs PV'!DA47="B2","B",IF('Création champs PV'!DA47="1a","1a","")))))</f>
        <v/>
      </c>
      <c r="DB47" s="27" t="str">
        <f>IF('Création champs PV'!DB47=1,1,IF(OR('Création champs PV'!DB47="V1",'Création champs PV'!DB47="V2"),"V",IF('Création champs PV'!DB47="B1","B",IF('Création champs PV'!DB47="B2","B",IF('Création champs PV'!DB47="1a","1a","")))))</f>
        <v/>
      </c>
      <c r="DC47" s="27" t="str">
        <f>IF('Création champs PV'!DC47=1,1,IF(OR('Création champs PV'!DC47="V1",'Création champs PV'!DC47="V2"),"V",IF('Création champs PV'!DC47="B1","B",IF('Création champs PV'!DC47="B2","B",IF('Création champs PV'!DC47="1a","1a","")))))</f>
        <v/>
      </c>
      <c r="DD47" s="28" t="str">
        <f>IF('Création champs PV'!DD47=1,1,IF(OR('Création champs PV'!DD47="V1",'Création champs PV'!DD47="V2"),"V",IF('Création champs PV'!DD47="B1","B",IF('Création champs PV'!DD47="B2","B",IF('Création champs PV'!DD47="1a","1a","")))))</f>
        <v/>
      </c>
      <c r="DE47" s="37"/>
    </row>
    <row r="48" spans="2:109" ht="21" customHeight="1" x14ac:dyDescent="0.35">
      <c r="B48" s="36"/>
      <c r="C48" s="26" t="str">
        <f>IF('Création champs PV'!C48=1,1,IF(OR('Création champs PV'!C48="V1",'Création champs PV'!C48="V2"),"V",IF('Création champs PV'!C48="B1","B",IF('Création champs PV'!C48="B2","B",IF('Création champs PV'!C48="1a","1a","")))))</f>
        <v/>
      </c>
      <c r="D48" s="27" t="str">
        <f>IF('Création champs PV'!D48=1,1,IF(OR('Création champs PV'!D48="V1",'Création champs PV'!D48="V2"),"V",IF('Création champs PV'!D48="B1","B",IF('Création champs PV'!D48="B2","B",IF('Création champs PV'!D48="1a","1a","")))))</f>
        <v/>
      </c>
      <c r="E48" s="27" t="str">
        <f>IF('Création champs PV'!E48=1,1,IF(OR('Création champs PV'!E48="V1",'Création champs PV'!E48="V2"),"V",IF('Création champs PV'!E48="B1","B",IF('Création champs PV'!E48="B2","B",IF('Création champs PV'!E48="1a","1a","")))))</f>
        <v/>
      </c>
      <c r="F48" s="27" t="str">
        <f>IF('Création champs PV'!F48=1,1,IF(OR('Création champs PV'!F48="V1",'Création champs PV'!F48="V2"),"V",IF('Création champs PV'!F48="B1","B",IF('Création champs PV'!F48="B2","B",IF('Création champs PV'!F48="1a","1a","")))))</f>
        <v/>
      </c>
      <c r="G48" s="27" t="str">
        <f>IF('Création champs PV'!G48=1,1,IF(OR('Création champs PV'!G48="V1",'Création champs PV'!G48="V2"),"V",IF('Création champs PV'!G48="B1","B",IF('Création champs PV'!G48="B2","B",IF('Création champs PV'!G48="1a","1a","")))))</f>
        <v/>
      </c>
      <c r="H48" s="27" t="str">
        <f>IF('Création champs PV'!H48=1,1,IF(OR('Création champs PV'!H48="V1",'Création champs PV'!H48="V2"),"V",IF('Création champs PV'!H48="B1","B",IF('Création champs PV'!H48="B2","B",IF('Création champs PV'!H48="1a","1a","")))))</f>
        <v/>
      </c>
      <c r="I48" s="27" t="str">
        <f>IF('Création champs PV'!I48=1,1,IF(OR('Création champs PV'!I48="V1",'Création champs PV'!I48="V2"),"V",IF('Création champs PV'!I48="B1","B",IF('Création champs PV'!I48="B2","B",IF('Création champs PV'!I48="1a","1a","")))))</f>
        <v/>
      </c>
      <c r="J48" s="27" t="str">
        <f>IF('Création champs PV'!J48=1,1,IF(OR('Création champs PV'!J48="V1",'Création champs PV'!J48="V2"),"V",IF('Création champs PV'!J48="B1","B",IF('Création champs PV'!J48="B2","B",IF('Création champs PV'!J48="1a","1a","")))))</f>
        <v/>
      </c>
      <c r="K48" s="27" t="str">
        <f>IF('Création champs PV'!K48=1,1,IF(OR('Création champs PV'!K48="V1",'Création champs PV'!K48="V2"),"V",IF('Création champs PV'!K48="B1","B",IF('Création champs PV'!K48="B2","B",IF('Création champs PV'!K48="1a","1a","")))))</f>
        <v/>
      </c>
      <c r="L48" s="27" t="str">
        <f>IF('Création champs PV'!L48=1,1,IF(OR('Création champs PV'!L48="V1",'Création champs PV'!L48="V2"),"V",IF('Création champs PV'!L48="B1","B",IF('Création champs PV'!L48="B2","B",IF('Création champs PV'!L48="1a","1a","")))))</f>
        <v/>
      </c>
      <c r="M48" s="27" t="str">
        <f>IF('Création champs PV'!M48=1,1,IF(OR('Création champs PV'!M48="V1",'Création champs PV'!M48="V2"),"V",IF('Création champs PV'!M48="B1","B",IF('Création champs PV'!M48="B2","B",IF('Création champs PV'!M48="1a","1a","")))))</f>
        <v/>
      </c>
      <c r="N48" s="27" t="str">
        <f>IF('Création champs PV'!N48=1,1,IF(OR('Création champs PV'!N48="V1",'Création champs PV'!N48="V2"),"V",IF('Création champs PV'!N48="B1","B",IF('Création champs PV'!N48="B2","B",IF('Création champs PV'!N48="1a","1a","")))))</f>
        <v/>
      </c>
      <c r="O48" s="27" t="str">
        <f>IF('Création champs PV'!O48=1,1,IF(OR('Création champs PV'!O48="V1",'Création champs PV'!O48="V2"),"V",IF('Création champs PV'!O48="B1","B",IF('Création champs PV'!O48="B2","B",IF('Création champs PV'!O48="1a","1a","")))))</f>
        <v/>
      </c>
      <c r="P48" s="27" t="str">
        <f>IF('Création champs PV'!P48=1,1,IF(OR('Création champs PV'!P48="V1",'Création champs PV'!P48="V2"),"V",IF('Création champs PV'!P48="B1","B",IF('Création champs PV'!P48="B2","B",IF('Création champs PV'!P48="1a","1a","")))))</f>
        <v/>
      </c>
      <c r="Q48" s="27" t="str">
        <f>IF('Création champs PV'!Q48=1,1,IF(OR('Création champs PV'!Q48="V1",'Création champs PV'!Q48="V2"),"V",IF('Création champs PV'!Q48="B1","B",IF('Création champs PV'!Q48="B2","B",IF('Création champs PV'!Q48="1a","1a","")))))</f>
        <v/>
      </c>
      <c r="R48" s="27" t="str">
        <f>IF('Création champs PV'!R48=1,1,IF(OR('Création champs PV'!R48="V1",'Création champs PV'!R48="V2"),"V",IF('Création champs PV'!R48="B1","B",IF('Création champs PV'!R48="B2","B",IF('Création champs PV'!R48="1a","1a","")))))</f>
        <v/>
      </c>
      <c r="S48" s="27" t="str">
        <f>IF('Création champs PV'!S48=1,1,IF(OR('Création champs PV'!S48="V1",'Création champs PV'!S48="V2"),"V",IF('Création champs PV'!S48="B1","B",IF('Création champs PV'!S48="B2","B",IF('Création champs PV'!S48="1a","1a","")))))</f>
        <v/>
      </c>
      <c r="T48" s="27" t="str">
        <f>IF('Création champs PV'!T48=1,1,IF(OR('Création champs PV'!T48="V1",'Création champs PV'!T48="V2"),"V",IF('Création champs PV'!T48="B1","B",IF('Création champs PV'!T48="B2","B",IF('Création champs PV'!T48="1a","1a","")))))</f>
        <v/>
      </c>
      <c r="U48" s="27" t="str">
        <f>IF('Création champs PV'!U48=1,1,IF(OR('Création champs PV'!U48="V1",'Création champs PV'!U48="V2"),"V",IF('Création champs PV'!U48="B1","B",IF('Création champs PV'!U48="B2","B",IF('Création champs PV'!U48="1a","1a","")))))</f>
        <v/>
      </c>
      <c r="V48" s="27" t="str">
        <f>IF('Création champs PV'!V48=1,1,IF(OR('Création champs PV'!V48="V1",'Création champs PV'!V48="V2"),"V",IF('Création champs PV'!V48="B1","B",IF('Création champs PV'!V48="B2","B",IF('Création champs PV'!V48="1a","1a","")))))</f>
        <v/>
      </c>
      <c r="W48" s="27" t="str">
        <f>IF('Création champs PV'!W48=1,1,IF(OR('Création champs PV'!W48="V1",'Création champs PV'!W48="V2"),"V",IF('Création champs PV'!W48="B1","B",IF('Création champs PV'!W48="B2","B",IF('Création champs PV'!W48="1a","1a","")))))</f>
        <v/>
      </c>
      <c r="X48" s="27" t="str">
        <f>IF('Création champs PV'!X48=1,1,IF(OR('Création champs PV'!X48="V1",'Création champs PV'!X48="V2"),"V",IF('Création champs PV'!X48="B1","B",IF('Création champs PV'!X48="B2","B",IF('Création champs PV'!X48="1a","1a","")))))</f>
        <v/>
      </c>
      <c r="Y48" s="27" t="str">
        <f>IF('Création champs PV'!Y48=1,1,IF(OR('Création champs PV'!Y48="V1",'Création champs PV'!Y48="V2"),"V",IF('Création champs PV'!Y48="B1","B",IF('Création champs PV'!Y48="B2","B",IF('Création champs PV'!Y48="1a","1a","")))))</f>
        <v/>
      </c>
      <c r="Z48" s="27" t="str">
        <f>IF('Création champs PV'!Z48=1,1,IF(OR('Création champs PV'!Z48="V1",'Création champs PV'!Z48="V2"),"V",IF('Création champs PV'!Z48="B1","B",IF('Création champs PV'!Z48="B2","B",IF('Création champs PV'!Z48="1a","1a","")))))</f>
        <v/>
      </c>
      <c r="AA48" s="27" t="str">
        <f>IF('Création champs PV'!AA48=1,1,IF(OR('Création champs PV'!AA48="V1",'Création champs PV'!AA48="V2"),"V",IF('Création champs PV'!AA48="B1","B",IF('Création champs PV'!AA48="B2","B",IF('Création champs PV'!AA48="1a","1a","")))))</f>
        <v/>
      </c>
      <c r="AB48" s="27" t="str">
        <f>IF('Création champs PV'!AB48=1,1,IF(OR('Création champs PV'!AB48="V1",'Création champs PV'!AB48="V2"),"V",IF('Création champs PV'!AB48="B1","B",IF('Création champs PV'!AB48="B2","B",IF('Création champs PV'!AB48="1a","1a","")))))</f>
        <v/>
      </c>
      <c r="AC48" s="27" t="str">
        <f>IF('Création champs PV'!AC48=1,1,IF(OR('Création champs PV'!AC48="V1",'Création champs PV'!AC48="V2"),"V",IF('Création champs PV'!AC48="B1","B",IF('Création champs PV'!AC48="B2","B",IF('Création champs PV'!AC48="1a","1a","")))))</f>
        <v/>
      </c>
      <c r="AD48" s="27" t="str">
        <f>IF('Création champs PV'!AD48=1,1,IF(OR('Création champs PV'!AD48="V1",'Création champs PV'!AD48="V2"),"V",IF('Création champs PV'!AD48="B1","B",IF('Création champs PV'!AD48="B2","B",IF('Création champs PV'!AD48="1a","1a","")))))</f>
        <v/>
      </c>
      <c r="AE48" s="27" t="str">
        <f>IF('Création champs PV'!AE48=1,1,IF(OR('Création champs PV'!AE48="V1",'Création champs PV'!AE48="V2"),"V",IF('Création champs PV'!AE48="B1","B",IF('Création champs PV'!AE48="B2","B",IF('Création champs PV'!AE48="1a","1a","")))))</f>
        <v/>
      </c>
      <c r="AF48" s="27" t="str">
        <f>IF('Création champs PV'!AF48=1,1,IF(OR('Création champs PV'!AF48="V1",'Création champs PV'!AF48="V2"),"V",IF('Création champs PV'!AF48="B1","B",IF('Création champs PV'!AF48="B2","B",IF('Création champs PV'!AF48="1a","1a","")))))</f>
        <v/>
      </c>
      <c r="AG48" s="27" t="str">
        <f>IF('Création champs PV'!AG48=1,1,IF(OR('Création champs PV'!AG48="V1",'Création champs PV'!AG48="V2"),"V",IF('Création champs PV'!AG48="B1","B",IF('Création champs PV'!AG48="B2","B",IF('Création champs PV'!AG48="1a","1a","")))))</f>
        <v/>
      </c>
      <c r="AH48" s="27" t="str">
        <f>IF('Création champs PV'!AH48=1,1,IF(OR('Création champs PV'!AH48="V1",'Création champs PV'!AH48="V2"),"V",IF('Création champs PV'!AH48="B1","B",IF('Création champs PV'!AH48="B2","B",IF('Création champs PV'!AH48="1a","1a","")))))</f>
        <v/>
      </c>
      <c r="AI48" s="27" t="str">
        <f>IF('Création champs PV'!AI48=1,1,IF(OR('Création champs PV'!AI48="V1",'Création champs PV'!AI48="V2"),"V",IF('Création champs PV'!AI48="B1","B",IF('Création champs PV'!AI48="B2","B",IF('Création champs PV'!AI48="1a","1a","")))))</f>
        <v/>
      </c>
      <c r="AJ48" s="27" t="str">
        <f>IF('Création champs PV'!AJ48=1,1,IF(OR('Création champs PV'!AJ48="V1",'Création champs PV'!AJ48="V2"),"V",IF('Création champs PV'!AJ48="B1","B",IF('Création champs PV'!AJ48="B2","B",IF('Création champs PV'!AJ48="1a","1a","")))))</f>
        <v/>
      </c>
      <c r="AK48" s="27" t="str">
        <f>IF('Création champs PV'!AK48=1,1,IF(OR('Création champs PV'!AK48="V1",'Création champs PV'!AK48="V2"),"V",IF('Création champs PV'!AK48="B1","B",IF('Création champs PV'!AK48="B2","B",IF('Création champs PV'!AK48="1a","1a","")))))</f>
        <v/>
      </c>
      <c r="AL48" s="27" t="str">
        <f>IF('Création champs PV'!AL48=1,1,IF(OR('Création champs PV'!AL48="V1",'Création champs PV'!AL48="V2"),"V",IF('Création champs PV'!AL48="B1","B",IF('Création champs PV'!AL48="B2","B",IF('Création champs PV'!AL48="1a","1a","")))))</f>
        <v/>
      </c>
      <c r="AM48" s="27" t="str">
        <f>IF('Création champs PV'!AM48=1,1,IF(OR('Création champs PV'!AM48="V1",'Création champs PV'!AM48="V2"),"V",IF('Création champs PV'!AM48="B1","B",IF('Création champs PV'!AM48="B2","B",IF('Création champs PV'!AM48="1a","1a","")))))</f>
        <v/>
      </c>
      <c r="AN48" s="27" t="str">
        <f>IF('Création champs PV'!AN48=1,1,IF(OR('Création champs PV'!AN48="V1",'Création champs PV'!AN48="V2"),"V",IF('Création champs PV'!AN48="B1","B",IF('Création champs PV'!AN48="B2","B",IF('Création champs PV'!AN48="1a","1a","")))))</f>
        <v/>
      </c>
      <c r="AO48" s="27" t="str">
        <f>IF('Création champs PV'!AO48=1,1,IF(OR('Création champs PV'!AO48="V1",'Création champs PV'!AO48="V2"),"V",IF('Création champs PV'!AO48="B1","B",IF('Création champs PV'!AO48="B2","B",IF('Création champs PV'!AO48="1a","1a","")))))</f>
        <v/>
      </c>
      <c r="AP48" s="27" t="str">
        <f>IF('Création champs PV'!AP48=1,1,IF(OR('Création champs PV'!AP48="V1",'Création champs PV'!AP48="V2"),"V",IF('Création champs PV'!AP48="B1","B",IF('Création champs PV'!AP48="B2","B",IF('Création champs PV'!AP48="1a","1a","")))))</f>
        <v/>
      </c>
      <c r="AQ48" s="27" t="str">
        <f>IF('Création champs PV'!AQ48=1,1,IF(OR('Création champs PV'!AQ48="V1",'Création champs PV'!AQ48="V2"),"V",IF('Création champs PV'!AQ48="B1","B",IF('Création champs PV'!AQ48="B2","B",IF('Création champs PV'!AQ48="1a","1a","")))))</f>
        <v/>
      </c>
      <c r="AR48" s="27" t="str">
        <f>IF('Création champs PV'!AR48=1,1,IF(OR('Création champs PV'!AR48="V1",'Création champs PV'!AR48="V2"),"V",IF('Création champs PV'!AR48="B1","B",IF('Création champs PV'!AR48="B2","B",IF('Création champs PV'!AR48="1a","1a","")))))</f>
        <v/>
      </c>
      <c r="AS48" s="27" t="str">
        <f>IF('Création champs PV'!AS48=1,1,IF(OR('Création champs PV'!AS48="V1",'Création champs PV'!AS48="V2"),"V",IF('Création champs PV'!AS48="B1","B",IF('Création champs PV'!AS48="B2","B",IF('Création champs PV'!AS48="1a","1a","")))))</f>
        <v/>
      </c>
      <c r="AT48" s="27" t="str">
        <f>IF('Création champs PV'!AT48=1,1,IF(OR('Création champs PV'!AT48="V1",'Création champs PV'!AT48="V2"),"V",IF('Création champs PV'!AT48="B1","B",IF('Création champs PV'!AT48="B2","B",IF('Création champs PV'!AT48="1a","1a","")))))</f>
        <v/>
      </c>
      <c r="AU48" s="27" t="str">
        <f>IF('Création champs PV'!AU48=1,1,IF(OR('Création champs PV'!AU48="V1",'Création champs PV'!AU48="V2"),"V",IF('Création champs PV'!AU48="B1","B",IF('Création champs PV'!AU48="B2","B",IF('Création champs PV'!AU48="1a","1a","")))))</f>
        <v/>
      </c>
      <c r="AV48" s="27" t="str">
        <f>IF('Création champs PV'!AV48=1,1,IF(OR('Création champs PV'!AV48="V1",'Création champs PV'!AV48="V2"),"V",IF('Création champs PV'!AV48="B1","B",IF('Création champs PV'!AV48="B2","B",IF('Création champs PV'!AV48="1a","1a","")))))</f>
        <v/>
      </c>
      <c r="AW48" s="27" t="str">
        <f>IF('Création champs PV'!AW48=1,1,IF(OR('Création champs PV'!AW48="V1",'Création champs PV'!AW48="V2"),"V",IF('Création champs PV'!AW48="B1","B",IF('Création champs PV'!AW48="B2","B",IF('Création champs PV'!AW48="1a","1a","")))))</f>
        <v/>
      </c>
      <c r="AX48" s="27" t="str">
        <f>IF('Création champs PV'!AX48=1,1,IF(OR('Création champs PV'!AX48="V1",'Création champs PV'!AX48="V2"),"V",IF('Création champs PV'!AX48="B1","B",IF('Création champs PV'!AX48="B2","B",IF('Création champs PV'!AX48="1a","1a","")))))</f>
        <v/>
      </c>
      <c r="AY48" s="27" t="str">
        <f>IF('Création champs PV'!AY48=1,1,IF(OR('Création champs PV'!AY48="V1",'Création champs PV'!AY48="V2"),"V",IF('Création champs PV'!AY48="B1","B",IF('Création champs PV'!AY48="B2","B",IF('Création champs PV'!AY48="1a","1a","")))))</f>
        <v/>
      </c>
      <c r="AZ48" s="27" t="str">
        <f>IF('Création champs PV'!AZ48=1,1,IF(OR('Création champs PV'!AZ48="V1",'Création champs PV'!AZ48="V2"),"V",IF('Création champs PV'!AZ48="B1","B",IF('Création champs PV'!AZ48="B2","B",IF('Création champs PV'!AZ48="1a","1a","")))))</f>
        <v/>
      </c>
      <c r="BA48" s="27" t="str">
        <f>IF('Création champs PV'!BA48=1,1,IF(OR('Création champs PV'!BA48="V1",'Création champs PV'!BA48="V2"),"V",IF('Création champs PV'!BA48="B1","B",IF('Création champs PV'!BA48="B2","B",IF('Création champs PV'!BA48="1a","1a","")))))</f>
        <v/>
      </c>
      <c r="BB48" s="27" t="str">
        <f>IF('Création champs PV'!BB48=1,1,IF(OR('Création champs PV'!BB48="V1",'Création champs PV'!BB48="V2"),"V",IF('Création champs PV'!BB48="B1","B",IF('Création champs PV'!BB48="B2","B",IF('Création champs PV'!BB48="1a","1a","")))))</f>
        <v/>
      </c>
      <c r="BC48" s="27" t="str">
        <f>IF('Création champs PV'!BC48=1,1,IF(OR('Création champs PV'!BC48="V1",'Création champs PV'!BC48="V2"),"V",IF('Création champs PV'!BC48="B1","B",IF('Création champs PV'!BC48="B2","B",IF('Création champs PV'!BC48="1a","1a","")))))</f>
        <v/>
      </c>
      <c r="BD48" s="27" t="str">
        <f>IF('Création champs PV'!BD48=1,1,IF(OR('Création champs PV'!BD48="V1",'Création champs PV'!BD48="V2"),"V",IF('Création champs PV'!BD48="B1","B",IF('Création champs PV'!BD48="B2","B",IF('Création champs PV'!BD48="1a","1a","")))))</f>
        <v/>
      </c>
      <c r="BE48" s="27" t="str">
        <f>IF('Création champs PV'!BE48=1,1,IF(OR('Création champs PV'!BE48="V1",'Création champs PV'!BE48="V2"),"V",IF('Création champs PV'!BE48="B1","B",IF('Création champs PV'!BE48="B2","B",IF('Création champs PV'!BE48="1a","1a","")))))</f>
        <v/>
      </c>
      <c r="BF48" s="27" t="str">
        <f>IF('Création champs PV'!BF48=1,1,IF(OR('Création champs PV'!BF48="V1",'Création champs PV'!BF48="V2"),"V",IF('Création champs PV'!BF48="B1","B",IF('Création champs PV'!BF48="B2","B",IF('Création champs PV'!BF48="1a","1a","")))))</f>
        <v/>
      </c>
      <c r="BG48" s="27" t="str">
        <f>IF('Création champs PV'!BG48=1,1,IF(OR('Création champs PV'!BG48="V1",'Création champs PV'!BG48="V2"),"V",IF('Création champs PV'!BG48="B1","B",IF('Création champs PV'!BG48="B2","B",IF('Création champs PV'!BG48="1a","1a","")))))</f>
        <v/>
      </c>
      <c r="BH48" s="27" t="str">
        <f>IF('Création champs PV'!BH48=1,1,IF(OR('Création champs PV'!BH48="V1",'Création champs PV'!BH48="V2"),"V",IF('Création champs PV'!BH48="B1","B",IF('Création champs PV'!BH48="B2","B",IF('Création champs PV'!BH48="1a","1a","")))))</f>
        <v/>
      </c>
      <c r="BI48" s="27" t="str">
        <f>IF('Création champs PV'!BI48=1,1,IF(OR('Création champs PV'!BI48="V1",'Création champs PV'!BI48="V2"),"V",IF('Création champs PV'!BI48="B1","B",IF('Création champs PV'!BI48="B2","B",IF('Création champs PV'!BI48="1a","1a","")))))</f>
        <v/>
      </c>
      <c r="BJ48" s="27" t="str">
        <f>IF('Création champs PV'!BJ48=1,1,IF(OR('Création champs PV'!BJ48="V1",'Création champs PV'!BJ48="V2"),"V",IF('Création champs PV'!BJ48="B1","B",IF('Création champs PV'!BJ48="B2","B",IF('Création champs PV'!BJ48="1a","1a","")))))</f>
        <v/>
      </c>
      <c r="BK48" s="27" t="str">
        <f>IF('Création champs PV'!BK48=1,1,IF(OR('Création champs PV'!BK48="V1",'Création champs PV'!BK48="V2"),"V",IF('Création champs PV'!BK48="B1","B",IF('Création champs PV'!BK48="B2","B",IF('Création champs PV'!BK48="1a","1a","")))))</f>
        <v/>
      </c>
      <c r="BL48" s="27" t="str">
        <f>IF('Création champs PV'!BL48=1,1,IF(OR('Création champs PV'!BL48="V1",'Création champs PV'!BL48="V2"),"V",IF('Création champs PV'!BL48="B1","B",IF('Création champs PV'!BL48="B2","B",IF('Création champs PV'!BL48="1a","1a","")))))</f>
        <v/>
      </c>
      <c r="BM48" s="27" t="str">
        <f>IF('Création champs PV'!BM48=1,1,IF(OR('Création champs PV'!BM48="V1",'Création champs PV'!BM48="V2"),"V",IF('Création champs PV'!BM48="B1","B",IF('Création champs PV'!BM48="B2","B",IF('Création champs PV'!BM48="1a","1a","")))))</f>
        <v/>
      </c>
      <c r="BN48" s="27" t="str">
        <f>IF('Création champs PV'!BN48=1,1,IF(OR('Création champs PV'!BN48="V1",'Création champs PV'!BN48="V2"),"V",IF('Création champs PV'!BN48="B1","B",IF('Création champs PV'!BN48="B2","B",IF('Création champs PV'!BN48="1a","1a","")))))</f>
        <v/>
      </c>
      <c r="BO48" s="27" t="str">
        <f>IF('Création champs PV'!BO48=1,1,IF(OR('Création champs PV'!BO48="V1",'Création champs PV'!BO48="V2"),"V",IF('Création champs PV'!BO48="B1","B",IF('Création champs PV'!BO48="B2","B",IF('Création champs PV'!BO48="1a","1a","")))))</f>
        <v/>
      </c>
      <c r="BP48" s="27" t="str">
        <f>IF('Création champs PV'!BP48=1,1,IF(OR('Création champs PV'!BP48="V1",'Création champs PV'!BP48="V2"),"V",IF('Création champs PV'!BP48="B1","B",IF('Création champs PV'!BP48="B2","B",IF('Création champs PV'!BP48="1a","1a","")))))</f>
        <v/>
      </c>
      <c r="BQ48" s="27" t="str">
        <f>IF('Création champs PV'!BQ48=1,1,IF(OR('Création champs PV'!BQ48="V1",'Création champs PV'!BQ48="V2"),"V",IF('Création champs PV'!BQ48="B1","B",IF('Création champs PV'!BQ48="B2","B",IF('Création champs PV'!BQ48="1a","1a","")))))</f>
        <v/>
      </c>
      <c r="BR48" s="27" t="str">
        <f>IF('Création champs PV'!BR48=1,1,IF(OR('Création champs PV'!BR48="V1",'Création champs PV'!BR48="V2"),"V",IF('Création champs PV'!BR48="B1","B",IF('Création champs PV'!BR48="B2","B",IF('Création champs PV'!BR48="1a","1a","")))))</f>
        <v/>
      </c>
      <c r="BS48" s="27" t="str">
        <f>IF('Création champs PV'!BS48=1,1,IF(OR('Création champs PV'!BS48="V1",'Création champs PV'!BS48="V2"),"V",IF('Création champs PV'!BS48="B1","B",IF('Création champs PV'!BS48="B2","B",IF('Création champs PV'!BS48="1a","1a","")))))</f>
        <v/>
      </c>
      <c r="BT48" s="27" t="str">
        <f>IF('Création champs PV'!BT48=1,1,IF(OR('Création champs PV'!BT48="V1",'Création champs PV'!BT48="V2"),"V",IF('Création champs PV'!BT48="B1","B",IF('Création champs PV'!BT48="B2","B",IF('Création champs PV'!BT48="1a","1a","")))))</f>
        <v/>
      </c>
      <c r="BU48" s="27" t="str">
        <f>IF('Création champs PV'!BU48=1,1,IF(OR('Création champs PV'!BU48="V1",'Création champs PV'!BU48="V2"),"V",IF('Création champs PV'!BU48="B1","B",IF('Création champs PV'!BU48="B2","B",IF('Création champs PV'!BU48="1a","1a","")))))</f>
        <v/>
      </c>
      <c r="BV48" s="27" t="str">
        <f>IF('Création champs PV'!BV48=1,1,IF(OR('Création champs PV'!BV48="V1",'Création champs PV'!BV48="V2"),"V",IF('Création champs PV'!BV48="B1","B",IF('Création champs PV'!BV48="B2","B",IF('Création champs PV'!BV48="1a","1a","")))))</f>
        <v/>
      </c>
      <c r="BW48" s="27" t="str">
        <f>IF('Création champs PV'!BW48=1,1,IF(OR('Création champs PV'!BW48="V1",'Création champs PV'!BW48="V2"),"V",IF('Création champs PV'!BW48="B1","B",IF('Création champs PV'!BW48="B2","B",IF('Création champs PV'!BW48="1a","1a","")))))</f>
        <v/>
      </c>
      <c r="BX48" s="27" t="str">
        <f>IF('Création champs PV'!BX48=1,1,IF(OR('Création champs PV'!BX48="V1",'Création champs PV'!BX48="V2"),"V",IF('Création champs PV'!BX48="B1","B",IF('Création champs PV'!BX48="B2","B",IF('Création champs PV'!BX48="1a","1a","")))))</f>
        <v/>
      </c>
      <c r="BY48" s="27" t="str">
        <f>IF('Création champs PV'!BY48=1,1,IF(OR('Création champs PV'!BY48="V1",'Création champs PV'!BY48="V2"),"V",IF('Création champs PV'!BY48="B1","B",IF('Création champs PV'!BY48="B2","B",IF('Création champs PV'!BY48="1a","1a","")))))</f>
        <v/>
      </c>
      <c r="BZ48" s="27" t="str">
        <f>IF('Création champs PV'!BZ48=1,1,IF(OR('Création champs PV'!BZ48="V1",'Création champs PV'!BZ48="V2"),"V",IF('Création champs PV'!BZ48="B1","B",IF('Création champs PV'!BZ48="B2","B",IF('Création champs PV'!BZ48="1a","1a","")))))</f>
        <v/>
      </c>
      <c r="CA48" s="27" t="str">
        <f>IF('Création champs PV'!CA48=1,1,IF(OR('Création champs PV'!CA48="V1",'Création champs PV'!CA48="V2"),"V",IF('Création champs PV'!CA48="B1","B",IF('Création champs PV'!CA48="B2","B",IF('Création champs PV'!CA48="1a","1a","")))))</f>
        <v/>
      </c>
      <c r="CB48" s="27" t="str">
        <f>IF('Création champs PV'!CB48=1,1,IF(OR('Création champs PV'!CB48="V1",'Création champs PV'!CB48="V2"),"V",IF('Création champs PV'!CB48="B1","B",IF('Création champs PV'!CB48="B2","B",IF('Création champs PV'!CB48="1a","1a","")))))</f>
        <v/>
      </c>
      <c r="CC48" s="27" t="str">
        <f>IF('Création champs PV'!CC48=1,1,IF(OR('Création champs PV'!CC48="V1",'Création champs PV'!CC48="V2"),"V",IF('Création champs PV'!CC48="B1","B",IF('Création champs PV'!CC48="B2","B",IF('Création champs PV'!CC48="1a","1a","")))))</f>
        <v/>
      </c>
      <c r="CD48" s="27" t="str">
        <f>IF('Création champs PV'!CD48=1,1,IF(OR('Création champs PV'!CD48="V1",'Création champs PV'!CD48="V2"),"V",IF('Création champs PV'!CD48="B1","B",IF('Création champs PV'!CD48="B2","B",IF('Création champs PV'!CD48="1a","1a","")))))</f>
        <v/>
      </c>
      <c r="CE48" s="27" t="str">
        <f>IF('Création champs PV'!CE48=1,1,IF(OR('Création champs PV'!CE48="V1",'Création champs PV'!CE48="V2"),"V",IF('Création champs PV'!CE48="B1","B",IF('Création champs PV'!CE48="B2","B",IF('Création champs PV'!CE48="1a","1a","")))))</f>
        <v/>
      </c>
      <c r="CF48" s="27" t="str">
        <f>IF('Création champs PV'!CF48=1,1,IF(OR('Création champs PV'!CF48="V1",'Création champs PV'!CF48="V2"),"V",IF('Création champs PV'!CF48="B1","B",IF('Création champs PV'!CF48="B2","B",IF('Création champs PV'!CF48="1a","1a","")))))</f>
        <v/>
      </c>
      <c r="CG48" s="27" t="str">
        <f>IF('Création champs PV'!CG48=1,1,IF(OR('Création champs PV'!CG48="V1",'Création champs PV'!CG48="V2"),"V",IF('Création champs PV'!CG48="B1","B",IF('Création champs PV'!CG48="B2","B",IF('Création champs PV'!CG48="1a","1a","")))))</f>
        <v/>
      </c>
      <c r="CH48" s="27" t="str">
        <f>IF('Création champs PV'!CH48=1,1,IF(OR('Création champs PV'!CH48="V1",'Création champs PV'!CH48="V2"),"V",IF('Création champs PV'!CH48="B1","B",IF('Création champs PV'!CH48="B2","B",IF('Création champs PV'!CH48="1a","1a","")))))</f>
        <v/>
      </c>
      <c r="CI48" s="27" t="str">
        <f>IF('Création champs PV'!CI48=1,1,IF(OR('Création champs PV'!CI48="V1",'Création champs PV'!CI48="V2"),"V",IF('Création champs PV'!CI48="B1","B",IF('Création champs PV'!CI48="B2","B",IF('Création champs PV'!CI48="1a","1a","")))))</f>
        <v/>
      </c>
      <c r="CJ48" s="27" t="str">
        <f>IF('Création champs PV'!CJ48=1,1,IF(OR('Création champs PV'!CJ48="V1",'Création champs PV'!CJ48="V2"),"V",IF('Création champs PV'!CJ48="B1","B",IF('Création champs PV'!CJ48="B2","B",IF('Création champs PV'!CJ48="1a","1a","")))))</f>
        <v/>
      </c>
      <c r="CK48" s="27" t="str">
        <f>IF('Création champs PV'!CK48=1,1,IF(OR('Création champs PV'!CK48="V1",'Création champs PV'!CK48="V2"),"V",IF('Création champs PV'!CK48="B1","B",IF('Création champs PV'!CK48="B2","B",IF('Création champs PV'!CK48="1a","1a","")))))</f>
        <v/>
      </c>
      <c r="CL48" s="27" t="str">
        <f>IF('Création champs PV'!CL48=1,1,IF(OR('Création champs PV'!CL48="V1",'Création champs PV'!CL48="V2"),"V",IF('Création champs PV'!CL48="B1","B",IF('Création champs PV'!CL48="B2","B",IF('Création champs PV'!CL48="1a","1a","")))))</f>
        <v/>
      </c>
      <c r="CM48" s="27" t="str">
        <f>IF('Création champs PV'!CM48=1,1,IF(OR('Création champs PV'!CM48="V1",'Création champs PV'!CM48="V2"),"V",IF('Création champs PV'!CM48="B1","B",IF('Création champs PV'!CM48="B2","B",IF('Création champs PV'!CM48="1a","1a","")))))</f>
        <v/>
      </c>
      <c r="CN48" s="27" t="str">
        <f>IF('Création champs PV'!CN48=1,1,IF(OR('Création champs PV'!CN48="V1",'Création champs PV'!CN48="V2"),"V",IF('Création champs PV'!CN48="B1","B",IF('Création champs PV'!CN48="B2","B",IF('Création champs PV'!CN48="1a","1a","")))))</f>
        <v/>
      </c>
      <c r="CO48" s="27" t="str">
        <f>IF('Création champs PV'!CO48=1,1,IF(OR('Création champs PV'!CO48="V1",'Création champs PV'!CO48="V2"),"V",IF('Création champs PV'!CO48="B1","B",IF('Création champs PV'!CO48="B2","B",IF('Création champs PV'!CO48="1a","1a","")))))</f>
        <v/>
      </c>
      <c r="CP48" s="27" t="str">
        <f>IF('Création champs PV'!CP48=1,1,IF(OR('Création champs PV'!CP48="V1",'Création champs PV'!CP48="V2"),"V",IF('Création champs PV'!CP48="B1","B",IF('Création champs PV'!CP48="B2","B",IF('Création champs PV'!CP48="1a","1a","")))))</f>
        <v/>
      </c>
      <c r="CQ48" s="27" t="str">
        <f>IF('Création champs PV'!CQ48=1,1,IF(OR('Création champs PV'!CQ48="V1",'Création champs PV'!CQ48="V2"),"V",IF('Création champs PV'!CQ48="B1","B",IF('Création champs PV'!CQ48="B2","B",IF('Création champs PV'!CQ48="1a","1a","")))))</f>
        <v/>
      </c>
      <c r="CR48" s="27" t="str">
        <f>IF('Création champs PV'!CR48=1,1,IF(OR('Création champs PV'!CR48="V1",'Création champs PV'!CR48="V2"),"V",IF('Création champs PV'!CR48="B1","B",IF('Création champs PV'!CR48="B2","B",IF('Création champs PV'!CR48="1a","1a","")))))</f>
        <v/>
      </c>
      <c r="CS48" s="27" t="str">
        <f>IF('Création champs PV'!CS48=1,1,IF(OR('Création champs PV'!CS48="V1",'Création champs PV'!CS48="V2"),"V",IF('Création champs PV'!CS48="B1","B",IF('Création champs PV'!CS48="B2","B",IF('Création champs PV'!CS48="1a","1a","")))))</f>
        <v/>
      </c>
      <c r="CT48" s="27" t="str">
        <f>IF('Création champs PV'!CT48=1,1,IF(OR('Création champs PV'!CT48="V1",'Création champs PV'!CT48="V2"),"V",IF('Création champs PV'!CT48="B1","B",IF('Création champs PV'!CT48="B2","B",IF('Création champs PV'!CT48="1a","1a","")))))</f>
        <v/>
      </c>
      <c r="CU48" s="27" t="str">
        <f>IF('Création champs PV'!CU48=1,1,IF(OR('Création champs PV'!CU48="V1",'Création champs PV'!CU48="V2"),"V",IF('Création champs PV'!CU48="B1","B",IF('Création champs PV'!CU48="B2","B",IF('Création champs PV'!CU48="1a","1a","")))))</f>
        <v/>
      </c>
      <c r="CV48" s="27" t="str">
        <f>IF('Création champs PV'!CV48=1,1,IF(OR('Création champs PV'!CV48="V1",'Création champs PV'!CV48="V2"),"V",IF('Création champs PV'!CV48="B1","B",IF('Création champs PV'!CV48="B2","B",IF('Création champs PV'!CV48="1a","1a","")))))</f>
        <v/>
      </c>
      <c r="CW48" s="27" t="str">
        <f>IF('Création champs PV'!CW48=1,1,IF(OR('Création champs PV'!CW48="V1",'Création champs PV'!CW48="V2"),"V",IF('Création champs PV'!CW48="B1","B",IF('Création champs PV'!CW48="B2","B",IF('Création champs PV'!CW48="1a","1a","")))))</f>
        <v/>
      </c>
      <c r="CX48" s="27" t="str">
        <f>IF('Création champs PV'!CX48=1,1,IF(OR('Création champs PV'!CX48="V1",'Création champs PV'!CX48="V2"),"V",IF('Création champs PV'!CX48="B1","B",IF('Création champs PV'!CX48="B2","B",IF('Création champs PV'!CX48="1a","1a","")))))</f>
        <v/>
      </c>
      <c r="CY48" s="27" t="str">
        <f>IF('Création champs PV'!CY48=1,1,IF(OR('Création champs PV'!CY48="V1",'Création champs PV'!CY48="V2"),"V",IF('Création champs PV'!CY48="B1","B",IF('Création champs PV'!CY48="B2","B",IF('Création champs PV'!CY48="1a","1a","")))))</f>
        <v/>
      </c>
      <c r="CZ48" s="27" t="str">
        <f>IF('Création champs PV'!CZ48=1,1,IF(OR('Création champs PV'!CZ48="V1",'Création champs PV'!CZ48="V2"),"V",IF('Création champs PV'!CZ48="B1","B",IF('Création champs PV'!CZ48="B2","B",IF('Création champs PV'!CZ48="1a","1a","")))))</f>
        <v/>
      </c>
      <c r="DA48" s="27" t="str">
        <f>IF('Création champs PV'!DA48=1,1,IF(OR('Création champs PV'!DA48="V1",'Création champs PV'!DA48="V2"),"V",IF('Création champs PV'!DA48="B1","B",IF('Création champs PV'!DA48="B2","B",IF('Création champs PV'!DA48="1a","1a","")))))</f>
        <v/>
      </c>
      <c r="DB48" s="27" t="str">
        <f>IF('Création champs PV'!DB48=1,1,IF(OR('Création champs PV'!DB48="V1",'Création champs PV'!DB48="V2"),"V",IF('Création champs PV'!DB48="B1","B",IF('Création champs PV'!DB48="B2","B",IF('Création champs PV'!DB48="1a","1a","")))))</f>
        <v/>
      </c>
      <c r="DC48" s="27" t="str">
        <f>IF('Création champs PV'!DC48=1,1,IF(OR('Création champs PV'!DC48="V1",'Création champs PV'!DC48="V2"),"V",IF('Création champs PV'!DC48="B1","B",IF('Création champs PV'!DC48="B2","B",IF('Création champs PV'!DC48="1a","1a","")))))</f>
        <v/>
      </c>
      <c r="DD48" s="28" t="str">
        <f>IF('Création champs PV'!DD48=1,1,IF(OR('Création champs PV'!DD48="V1",'Création champs PV'!DD48="V2"),"V",IF('Création champs PV'!DD48="B1","B",IF('Création champs PV'!DD48="B2","B",IF('Création champs PV'!DD48="1a","1a","")))))</f>
        <v/>
      </c>
      <c r="DE48" s="37"/>
    </row>
    <row r="49" spans="2:110" ht="21" customHeight="1" x14ac:dyDescent="0.35">
      <c r="B49" s="36"/>
      <c r="C49" s="26" t="str">
        <f>IF('Création champs PV'!C49=1,1,IF(OR('Création champs PV'!C49="V1",'Création champs PV'!C49="V2"),"V",IF('Création champs PV'!C49="B1","B",IF('Création champs PV'!C49="B2","B",IF('Création champs PV'!C49="1a","1a","")))))</f>
        <v/>
      </c>
      <c r="D49" s="27" t="str">
        <f>IF('Création champs PV'!D49=1,1,IF(OR('Création champs PV'!D49="V1",'Création champs PV'!D49="V2"),"V",IF('Création champs PV'!D49="B1","B",IF('Création champs PV'!D49="B2","B",IF('Création champs PV'!D49="1a","1a","")))))</f>
        <v/>
      </c>
      <c r="E49" s="27" t="str">
        <f>IF('Création champs PV'!E49=1,1,IF(OR('Création champs PV'!E49="V1",'Création champs PV'!E49="V2"),"V",IF('Création champs PV'!E49="B1","B",IF('Création champs PV'!E49="B2","B",IF('Création champs PV'!E49="1a","1a","")))))</f>
        <v/>
      </c>
      <c r="F49" s="27" t="str">
        <f>IF('Création champs PV'!F49=1,1,IF(OR('Création champs PV'!F49="V1",'Création champs PV'!F49="V2"),"V",IF('Création champs PV'!F49="B1","B",IF('Création champs PV'!F49="B2","B",IF('Création champs PV'!F49="1a","1a","")))))</f>
        <v/>
      </c>
      <c r="G49" s="27" t="str">
        <f>IF('Création champs PV'!G49=1,1,IF(OR('Création champs PV'!G49="V1",'Création champs PV'!G49="V2"),"V",IF('Création champs PV'!G49="B1","B",IF('Création champs PV'!G49="B2","B",IF('Création champs PV'!G49="1a","1a","")))))</f>
        <v/>
      </c>
      <c r="H49" s="27" t="str">
        <f>IF('Création champs PV'!H49=1,1,IF(OR('Création champs PV'!H49="V1",'Création champs PV'!H49="V2"),"V",IF('Création champs PV'!H49="B1","B",IF('Création champs PV'!H49="B2","B",IF('Création champs PV'!H49="1a","1a","")))))</f>
        <v/>
      </c>
      <c r="I49" s="27" t="str">
        <f>IF('Création champs PV'!I49=1,1,IF(OR('Création champs PV'!I49="V1",'Création champs PV'!I49="V2"),"V",IF('Création champs PV'!I49="B1","B",IF('Création champs PV'!I49="B2","B",IF('Création champs PV'!I49="1a","1a","")))))</f>
        <v/>
      </c>
      <c r="J49" s="27" t="str">
        <f>IF('Création champs PV'!J49=1,1,IF(OR('Création champs PV'!J49="V1",'Création champs PV'!J49="V2"),"V",IF('Création champs PV'!J49="B1","B",IF('Création champs PV'!J49="B2","B",IF('Création champs PV'!J49="1a","1a","")))))</f>
        <v/>
      </c>
      <c r="K49" s="27" t="str">
        <f>IF('Création champs PV'!K49=1,1,IF(OR('Création champs PV'!K49="V1",'Création champs PV'!K49="V2"),"V",IF('Création champs PV'!K49="B1","B",IF('Création champs PV'!K49="B2","B",IF('Création champs PV'!K49="1a","1a","")))))</f>
        <v/>
      </c>
      <c r="L49" s="27" t="str">
        <f>IF('Création champs PV'!L49=1,1,IF(OR('Création champs PV'!L49="V1",'Création champs PV'!L49="V2"),"V",IF('Création champs PV'!L49="B1","B",IF('Création champs PV'!L49="B2","B",IF('Création champs PV'!L49="1a","1a","")))))</f>
        <v/>
      </c>
      <c r="M49" s="27" t="str">
        <f>IF('Création champs PV'!M49=1,1,IF(OR('Création champs PV'!M49="V1",'Création champs PV'!M49="V2"),"V",IF('Création champs PV'!M49="B1","B",IF('Création champs PV'!M49="B2","B",IF('Création champs PV'!M49="1a","1a","")))))</f>
        <v/>
      </c>
      <c r="N49" s="27" t="str">
        <f>IF('Création champs PV'!N49=1,1,IF(OR('Création champs PV'!N49="V1",'Création champs PV'!N49="V2"),"V",IF('Création champs PV'!N49="B1","B",IF('Création champs PV'!N49="B2","B",IF('Création champs PV'!N49="1a","1a","")))))</f>
        <v/>
      </c>
      <c r="O49" s="27" t="str">
        <f>IF('Création champs PV'!O49=1,1,IF(OR('Création champs PV'!O49="V1",'Création champs PV'!O49="V2"),"V",IF('Création champs PV'!O49="B1","B",IF('Création champs PV'!O49="B2","B",IF('Création champs PV'!O49="1a","1a","")))))</f>
        <v/>
      </c>
      <c r="P49" s="27" t="str">
        <f>IF('Création champs PV'!P49=1,1,IF(OR('Création champs PV'!P49="V1",'Création champs PV'!P49="V2"),"V",IF('Création champs PV'!P49="B1","B",IF('Création champs PV'!P49="B2","B",IF('Création champs PV'!P49="1a","1a","")))))</f>
        <v/>
      </c>
      <c r="Q49" s="27" t="str">
        <f>IF('Création champs PV'!Q49=1,1,IF(OR('Création champs PV'!Q49="V1",'Création champs PV'!Q49="V2"),"V",IF('Création champs PV'!Q49="B1","B",IF('Création champs PV'!Q49="B2","B",IF('Création champs PV'!Q49="1a","1a","")))))</f>
        <v/>
      </c>
      <c r="R49" s="27" t="str">
        <f>IF('Création champs PV'!R49=1,1,IF(OR('Création champs PV'!R49="V1",'Création champs PV'!R49="V2"),"V",IF('Création champs PV'!R49="B1","B",IF('Création champs PV'!R49="B2","B",IF('Création champs PV'!R49="1a","1a","")))))</f>
        <v/>
      </c>
      <c r="S49" s="27" t="str">
        <f>IF('Création champs PV'!S49=1,1,IF(OR('Création champs PV'!S49="V1",'Création champs PV'!S49="V2"),"V",IF('Création champs PV'!S49="B1","B",IF('Création champs PV'!S49="B2","B",IF('Création champs PV'!S49="1a","1a","")))))</f>
        <v/>
      </c>
      <c r="T49" s="27" t="str">
        <f>IF('Création champs PV'!T49=1,1,IF(OR('Création champs PV'!T49="V1",'Création champs PV'!T49="V2"),"V",IF('Création champs PV'!T49="B1","B",IF('Création champs PV'!T49="B2","B",IF('Création champs PV'!T49="1a","1a","")))))</f>
        <v/>
      </c>
      <c r="U49" s="27" t="str">
        <f>IF('Création champs PV'!U49=1,1,IF(OR('Création champs PV'!U49="V1",'Création champs PV'!U49="V2"),"V",IF('Création champs PV'!U49="B1","B",IF('Création champs PV'!U49="B2","B",IF('Création champs PV'!U49="1a","1a","")))))</f>
        <v/>
      </c>
      <c r="V49" s="27" t="str">
        <f>IF('Création champs PV'!V49=1,1,IF(OR('Création champs PV'!V49="V1",'Création champs PV'!V49="V2"),"V",IF('Création champs PV'!V49="B1","B",IF('Création champs PV'!V49="B2","B",IF('Création champs PV'!V49="1a","1a","")))))</f>
        <v/>
      </c>
      <c r="W49" s="27" t="str">
        <f>IF('Création champs PV'!W49=1,1,IF(OR('Création champs PV'!W49="V1",'Création champs PV'!W49="V2"),"V",IF('Création champs PV'!W49="B1","B",IF('Création champs PV'!W49="B2","B",IF('Création champs PV'!W49="1a","1a","")))))</f>
        <v/>
      </c>
      <c r="X49" s="27" t="str">
        <f>IF('Création champs PV'!X49=1,1,IF(OR('Création champs PV'!X49="V1",'Création champs PV'!X49="V2"),"V",IF('Création champs PV'!X49="B1","B",IF('Création champs PV'!X49="B2","B",IF('Création champs PV'!X49="1a","1a","")))))</f>
        <v/>
      </c>
      <c r="Y49" s="27" t="str">
        <f>IF('Création champs PV'!Y49=1,1,IF(OR('Création champs PV'!Y49="V1",'Création champs PV'!Y49="V2"),"V",IF('Création champs PV'!Y49="B1","B",IF('Création champs PV'!Y49="B2","B",IF('Création champs PV'!Y49="1a","1a","")))))</f>
        <v/>
      </c>
      <c r="Z49" s="27" t="str">
        <f>IF('Création champs PV'!Z49=1,1,IF(OR('Création champs PV'!Z49="V1",'Création champs PV'!Z49="V2"),"V",IF('Création champs PV'!Z49="B1","B",IF('Création champs PV'!Z49="B2","B",IF('Création champs PV'!Z49="1a","1a","")))))</f>
        <v/>
      </c>
      <c r="AA49" s="27" t="str">
        <f>IF('Création champs PV'!AA49=1,1,IF(OR('Création champs PV'!AA49="V1",'Création champs PV'!AA49="V2"),"V",IF('Création champs PV'!AA49="B1","B",IF('Création champs PV'!AA49="B2","B",IF('Création champs PV'!AA49="1a","1a","")))))</f>
        <v/>
      </c>
      <c r="AB49" s="27" t="str">
        <f>IF('Création champs PV'!AB49=1,1,IF(OR('Création champs PV'!AB49="V1",'Création champs PV'!AB49="V2"),"V",IF('Création champs PV'!AB49="B1","B",IF('Création champs PV'!AB49="B2","B",IF('Création champs PV'!AB49="1a","1a","")))))</f>
        <v/>
      </c>
      <c r="AC49" s="27" t="str">
        <f>IF('Création champs PV'!AC49=1,1,IF(OR('Création champs PV'!AC49="V1",'Création champs PV'!AC49="V2"),"V",IF('Création champs PV'!AC49="B1","B",IF('Création champs PV'!AC49="B2","B",IF('Création champs PV'!AC49="1a","1a","")))))</f>
        <v/>
      </c>
      <c r="AD49" s="27" t="str">
        <f>IF('Création champs PV'!AD49=1,1,IF(OR('Création champs PV'!AD49="V1",'Création champs PV'!AD49="V2"),"V",IF('Création champs PV'!AD49="B1","B",IF('Création champs PV'!AD49="B2","B",IF('Création champs PV'!AD49="1a","1a","")))))</f>
        <v/>
      </c>
      <c r="AE49" s="27" t="str">
        <f>IF('Création champs PV'!AE49=1,1,IF(OR('Création champs PV'!AE49="V1",'Création champs PV'!AE49="V2"),"V",IF('Création champs PV'!AE49="B1","B",IF('Création champs PV'!AE49="B2","B",IF('Création champs PV'!AE49="1a","1a","")))))</f>
        <v/>
      </c>
      <c r="AF49" s="27" t="str">
        <f>IF('Création champs PV'!AF49=1,1,IF(OR('Création champs PV'!AF49="V1",'Création champs PV'!AF49="V2"),"V",IF('Création champs PV'!AF49="B1","B",IF('Création champs PV'!AF49="B2","B",IF('Création champs PV'!AF49="1a","1a","")))))</f>
        <v/>
      </c>
      <c r="AG49" s="27" t="str">
        <f>IF('Création champs PV'!AG49=1,1,IF(OR('Création champs PV'!AG49="V1",'Création champs PV'!AG49="V2"),"V",IF('Création champs PV'!AG49="B1","B",IF('Création champs PV'!AG49="B2","B",IF('Création champs PV'!AG49="1a","1a","")))))</f>
        <v/>
      </c>
      <c r="AH49" s="27" t="str">
        <f>IF('Création champs PV'!AH49=1,1,IF(OR('Création champs PV'!AH49="V1",'Création champs PV'!AH49="V2"),"V",IF('Création champs PV'!AH49="B1","B",IF('Création champs PV'!AH49="B2","B",IF('Création champs PV'!AH49="1a","1a","")))))</f>
        <v/>
      </c>
      <c r="AI49" s="27" t="str">
        <f>IF('Création champs PV'!AI49=1,1,IF(OR('Création champs PV'!AI49="V1",'Création champs PV'!AI49="V2"),"V",IF('Création champs PV'!AI49="B1","B",IF('Création champs PV'!AI49="B2","B",IF('Création champs PV'!AI49="1a","1a","")))))</f>
        <v/>
      </c>
      <c r="AJ49" s="27" t="str">
        <f>IF('Création champs PV'!AJ49=1,1,IF(OR('Création champs PV'!AJ49="V1",'Création champs PV'!AJ49="V2"),"V",IF('Création champs PV'!AJ49="B1","B",IF('Création champs PV'!AJ49="B2","B",IF('Création champs PV'!AJ49="1a","1a","")))))</f>
        <v/>
      </c>
      <c r="AK49" s="27" t="str">
        <f>IF('Création champs PV'!AK49=1,1,IF(OR('Création champs PV'!AK49="V1",'Création champs PV'!AK49="V2"),"V",IF('Création champs PV'!AK49="B1","B",IF('Création champs PV'!AK49="B2","B",IF('Création champs PV'!AK49="1a","1a","")))))</f>
        <v/>
      </c>
      <c r="AL49" s="27" t="str">
        <f>IF('Création champs PV'!AL49=1,1,IF(OR('Création champs PV'!AL49="V1",'Création champs PV'!AL49="V2"),"V",IF('Création champs PV'!AL49="B1","B",IF('Création champs PV'!AL49="B2","B",IF('Création champs PV'!AL49="1a","1a","")))))</f>
        <v/>
      </c>
      <c r="AM49" s="27" t="str">
        <f>IF('Création champs PV'!AM49=1,1,IF(OR('Création champs PV'!AM49="V1",'Création champs PV'!AM49="V2"),"V",IF('Création champs PV'!AM49="B1","B",IF('Création champs PV'!AM49="B2","B",IF('Création champs PV'!AM49="1a","1a","")))))</f>
        <v/>
      </c>
      <c r="AN49" s="27" t="str">
        <f>IF('Création champs PV'!AN49=1,1,IF(OR('Création champs PV'!AN49="V1",'Création champs PV'!AN49="V2"),"V",IF('Création champs PV'!AN49="B1","B",IF('Création champs PV'!AN49="B2","B",IF('Création champs PV'!AN49="1a","1a","")))))</f>
        <v/>
      </c>
      <c r="AO49" s="27" t="str">
        <f>IF('Création champs PV'!AO49=1,1,IF(OR('Création champs PV'!AO49="V1",'Création champs PV'!AO49="V2"),"V",IF('Création champs PV'!AO49="B1","B",IF('Création champs PV'!AO49="B2","B",IF('Création champs PV'!AO49="1a","1a","")))))</f>
        <v/>
      </c>
      <c r="AP49" s="27" t="str">
        <f>IF('Création champs PV'!AP49=1,1,IF(OR('Création champs PV'!AP49="V1",'Création champs PV'!AP49="V2"),"V",IF('Création champs PV'!AP49="B1","B",IF('Création champs PV'!AP49="B2","B",IF('Création champs PV'!AP49="1a","1a","")))))</f>
        <v/>
      </c>
      <c r="AQ49" s="27" t="str">
        <f>IF('Création champs PV'!AQ49=1,1,IF(OR('Création champs PV'!AQ49="V1",'Création champs PV'!AQ49="V2"),"V",IF('Création champs PV'!AQ49="B1","B",IF('Création champs PV'!AQ49="B2","B",IF('Création champs PV'!AQ49="1a","1a","")))))</f>
        <v/>
      </c>
      <c r="AR49" s="27" t="str">
        <f>IF('Création champs PV'!AR49=1,1,IF(OR('Création champs PV'!AR49="V1",'Création champs PV'!AR49="V2"),"V",IF('Création champs PV'!AR49="B1","B",IF('Création champs PV'!AR49="B2","B",IF('Création champs PV'!AR49="1a","1a","")))))</f>
        <v/>
      </c>
      <c r="AS49" s="27" t="str">
        <f>IF('Création champs PV'!AS49=1,1,IF(OR('Création champs PV'!AS49="V1",'Création champs PV'!AS49="V2"),"V",IF('Création champs PV'!AS49="B1","B",IF('Création champs PV'!AS49="B2","B",IF('Création champs PV'!AS49="1a","1a","")))))</f>
        <v/>
      </c>
      <c r="AT49" s="27" t="str">
        <f>IF('Création champs PV'!AT49=1,1,IF(OR('Création champs PV'!AT49="V1",'Création champs PV'!AT49="V2"),"V",IF('Création champs PV'!AT49="B1","B",IF('Création champs PV'!AT49="B2","B",IF('Création champs PV'!AT49="1a","1a","")))))</f>
        <v/>
      </c>
      <c r="AU49" s="27" t="str">
        <f>IF('Création champs PV'!AU49=1,1,IF(OR('Création champs PV'!AU49="V1",'Création champs PV'!AU49="V2"),"V",IF('Création champs PV'!AU49="B1","B",IF('Création champs PV'!AU49="B2","B",IF('Création champs PV'!AU49="1a","1a","")))))</f>
        <v/>
      </c>
      <c r="AV49" s="27" t="str">
        <f>IF('Création champs PV'!AV49=1,1,IF(OR('Création champs PV'!AV49="V1",'Création champs PV'!AV49="V2"),"V",IF('Création champs PV'!AV49="B1","B",IF('Création champs PV'!AV49="B2","B",IF('Création champs PV'!AV49="1a","1a","")))))</f>
        <v/>
      </c>
      <c r="AW49" s="27" t="str">
        <f>IF('Création champs PV'!AW49=1,1,IF(OR('Création champs PV'!AW49="V1",'Création champs PV'!AW49="V2"),"V",IF('Création champs PV'!AW49="B1","B",IF('Création champs PV'!AW49="B2","B",IF('Création champs PV'!AW49="1a","1a","")))))</f>
        <v/>
      </c>
      <c r="AX49" s="27" t="str">
        <f>IF('Création champs PV'!AX49=1,1,IF(OR('Création champs PV'!AX49="V1",'Création champs PV'!AX49="V2"),"V",IF('Création champs PV'!AX49="B1","B",IF('Création champs PV'!AX49="B2","B",IF('Création champs PV'!AX49="1a","1a","")))))</f>
        <v/>
      </c>
      <c r="AY49" s="27" t="str">
        <f>IF('Création champs PV'!AY49=1,1,IF(OR('Création champs PV'!AY49="V1",'Création champs PV'!AY49="V2"),"V",IF('Création champs PV'!AY49="B1","B",IF('Création champs PV'!AY49="B2","B",IF('Création champs PV'!AY49="1a","1a","")))))</f>
        <v/>
      </c>
      <c r="AZ49" s="27" t="str">
        <f>IF('Création champs PV'!AZ49=1,1,IF(OR('Création champs PV'!AZ49="V1",'Création champs PV'!AZ49="V2"),"V",IF('Création champs PV'!AZ49="B1","B",IF('Création champs PV'!AZ49="B2","B",IF('Création champs PV'!AZ49="1a","1a","")))))</f>
        <v/>
      </c>
      <c r="BA49" s="27" t="str">
        <f>IF('Création champs PV'!BA49=1,1,IF(OR('Création champs PV'!BA49="V1",'Création champs PV'!BA49="V2"),"V",IF('Création champs PV'!BA49="B1","B",IF('Création champs PV'!BA49="B2","B",IF('Création champs PV'!BA49="1a","1a","")))))</f>
        <v/>
      </c>
      <c r="BB49" s="27" t="str">
        <f>IF('Création champs PV'!BB49=1,1,IF(OR('Création champs PV'!BB49="V1",'Création champs PV'!BB49="V2"),"V",IF('Création champs PV'!BB49="B1","B",IF('Création champs PV'!BB49="B2","B",IF('Création champs PV'!BB49="1a","1a","")))))</f>
        <v/>
      </c>
      <c r="BC49" s="27" t="str">
        <f>IF('Création champs PV'!BC49=1,1,IF(OR('Création champs PV'!BC49="V1",'Création champs PV'!BC49="V2"),"V",IF('Création champs PV'!BC49="B1","B",IF('Création champs PV'!BC49="B2","B",IF('Création champs PV'!BC49="1a","1a","")))))</f>
        <v/>
      </c>
      <c r="BD49" s="27" t="str">
        <f>IF('Création champs PV'!BD49=1,1,IF(OR('Création champs PV'!BD49="V1",'Création champs PV'!BD49="V2"),"V",IF('Création champs PV'!BD49="B1","B",IF('Création champs PV'!BD49="B2","B",IF('Création champs PV'!BD49="1a","1a","")))))</f>
        <v/>
      </c>
      <c r="BE49" s="27" t="str">
        <f>IF('Création champs PV'!BE49=1,1,IF(OR('Création champs PV'!BE49="V1",'Création champs PV'!BE49="V2"),"V",IF('Création champs PV'!BE49="B1","B",IF('Création champs PV'!BE49="B2","B",IF('Création champs PV'!BE49="1a","1a","")))))</f>
        <v/>
      </c>
      <c r="BF49" s="27" t="str">
        <f>IF('Création champs PV'!BF49=1,1,IF(OR('Création champs PV'!BF49="V1",'Création champs PV'!BF49="V2"),"V",IF('Création champs PV'!BF49="B1","B",IF('Création champs PV'!BF49="B2","B",IF('Création champs PV'!BF49="1a","1a","")))))</f>
        <v/>
      </c>
      <c r="BG49" s="27" t="str">
        <f>IF('Création champs PV'!BG49=1,1,IF(OR('Création champs PV'!BG49="V1",'Création champs PV'!BG49="V2"),"V",IF('Création champs PV'!BG49="B1","B",IF('Création champs PV'!BG49="B2","B",IF('Création champs PV'!BG49="1a","1a","")))))</f>
        <v/>
      </c>
      <c r="BH49" s="27" t="str">
        <f>IF('Création champs PV'!BH49=1,1,IF(OR('Création champs PV'!BH49="V1",'Création champs PV'!BH49="V2"),"V",IF('Création champs PV'!BH49="B1","B",IF('Création champs PV'!BH49="B2","B",IF('Création champs PV'!BH49="1a","1a","")))))</f>
        <v/>
      </c>
      <c r="BI49" s="27" t="str">
        <f>IF('Création champs PV'!BI49=1,1,IF(OR('Création champs PV'!BI49="V1",'Création champs PV'!BI49="V2"),"V",IF('Création champs PV'!BI49="B1","B",IF('Création champs PV'!BI49="B2","B",IF('Création champs PV'!BI49="1a","1a","")))))</f>
        <v/>
      </c>
      <c r="BJ49" s="27" t="str">
        <f>IF('Création champs PV'!BJ49=1,1,IF(OR('Création champs PV'!BJ49="V1",'Création champs PV'!BJ49="V2"),"V",IF('Création champs PV'!BJ49="B1","B",IF('Création champs PV'!BJ49="B2","B",IF('Création champs PV'!BJ49="1a","1a","")))))</f>
        <v/>
      </c>
      <c r="BK49" s="27" t="str">
        <f>IF('Création champs PV'!BK49=1,1,IF(OR('Création champs PV'!BK49="V1",'Création champs PV'!BK49="V2"),"V",IF('Création champs PV'!BK49="B1","B",IF('Création champs PV'!BK49="B2","B",IF('Création champs PV'!BK49="1a","1a","")))))</f>
        <v/>
      </c>
      <c r="BL49" s="27" t="str">
        <f>IF('Création champs PV'!BL49=1,1,IF(OR('Création champs PV'!BL49="V1",'Création champs PV'!BL49="V2"),"V",IF('Création champs PV'!BL49="B1","B",IF('Création champs PV'!BL49="B2","B",IF('Création champs PV'!BL49="1a","1a","")))))</f>
        <v/>
      </c>
      <c r="BM49" s="27" t="str">
        <f>IF('Création champs PV'!BM49=1,1,IF(OR('Création champs PV'!BM49="V1",'Création champs PV'!BM49="V2"),"V",IF('Création champs PV'!BM49="B1","B",IF('Création champs PV'!BM49="B2","B",IF('Création champs PV'!BM49="1a","1a","")))))</f>
        <v/>
      </c>
      <c r="BN49" s="27" t="str">
        <f>IF('Création champs PV'!BN49=1,1,IF(OR('Création champs PV'!BN49="V1",'Création champs PV'!BN49="V2"),"V",IF('Création champs PV'!BN49="B1","B",IF('Création champs PV'!BN49="B2","B",IF('Création champs PV'!BN49="1a","1a","")))))</f>
        <v/>
      </c>
      <c r="BO49" s="27" t="str">
        <f>IF('Création champs PV'!BO49=1,1,IF(OR('Création champs PV'!BO49="V1",'Création champs PV'!BO49="V2"),"V",IF('Création champs PV'!BO49="B1","B",IF('Création champs PV'!BO49="B2","B",IF('Création champs PV'!BO49="1a","1a","")))))</f>
        <v/>
      </c>
      <c r="BP49" s="27" t="str">
        <f>IF('Création champs PV'!BP49=1,1,IF(OR('Création champs PV'!BP49="V1",'Création champs PV'!BP49="V2"),"V",IF('Création champs PV'!BP49="B1","B",IF('Création champs PV'!BP49="B2","B",IF('Création champs PV'!BP49="1a","1a","")))))</f>
        <v/>
      </c>
      <c r="BQ49" s="27" t="str">
        <f>IF('Création champs PV'!BQ49=1,1,IF(OR('Création champs PV'!BQ49="V1",'Création champs PV'!BQ49="V2"),"V",IF('Création champs PV'!BQ49="B1","B",IF('Création champs PV'!BQ49="B2","B",IF('Création champs PV'!BQ49="1a","1a","")))))</f>
        <v/>
      </c>
      <c r="BR49" s="27" t="str">
        <f>IF('Création champs PV'!BR49=1,1,IF(OR('Création champs PV'!BR49="V1",'Création champs PV'!BR49="V2"),"V",IF('Création champs PV'!BR49="B1","B",IF('Création champs PV'!BR49="B2","B",IF('Création champs PV'!BR49="1a","1a","")))))</f>
        <v/>
      </c>
      <c r="BS49" s="27" t="str">
        <f>IF('Création champs PV'!BS49=1,1,IF(OR('Création champs PV'!BS49="V1",'Création champs PV'!BS49="V2"),"V",IF('Création champs PV'!BS49="B1","B",IF('Création champs PV'!BS49="B2","B",IF('Création champs PV'!BS49="1a","1a","")))))</f>
        <v/>
      </c>
      <c r="BT49" s="27" t="str">
        <f>IF('Création champs PV'!BT49=1,1,IF(OR('Création champs PV'!BT49="V1",'Création champs PV'!BT49="V2"),"V",IF('Création champs PV'!BT49="B1","B",IF('Création champs PV'!BT49="B2","B",IF('Création champs PV'!BT49="1a","1a","")))))</f>
        <v/>
      </c>
      <c r="BU49" s="27" t="str">
        <f>IF('Création champs PV'!BU49=1,1,IF(OR('Création champs PV'!BU49="V1",'Création champs PV'!BU49="V2"),"V",IF('Création champs PV'!BU49="B1","B",IF('Création champs PV'!BU49="B2","B",IF('Création champs PV'!BU49="1a","1a","")))))</f>
        <v/>
      </c>
      <c r="BV49" s="27" t="str">
        <f>IF('Création champs PV'!BV49=1,1,IF(OR('Création champs PV'!BV49="V1",'Création champs PV'!BV49="V2"),"V",IF('Création champs PV'!BV49="B1","B",IF('Création champs PV'!BV49="B2","B",IF('Création champs PV'!BV49="1a","1a","")))))</f>
        <v/>
      </c>
      <c r="BW49" s="27" t="str">
        <f>IF('Création champs PV'!BW49=1,1,IF(OR('Création champs PV'!BW49="V1",'Création champs PV'!BW49="V2"),"V",IF('Création champs PV'!BW49="B1","B",IF('Création champs PV'!BW49="B2","B",IF('Création champs PV'!BW49="1a","1a","")))))</f>
        <v/>
      </c>
      <c r="BX49" s="27" t="str">
        <f>IF('Création champs PV'!BX49=1,1,IF(OR('Création champs PV'!BX49="V1",'Création champs PV'!BX49="V2"),"V",IF('Création champs PV'!BX49="B1","B",IF('Création champs PV'!BX49="B2","B",IF('Création champs PV'!BX49="1a","1a","")))))</f>
        <v/>
      </c>
      <c r="BY49" s="27" t="str">
        <f>IF('Création champs PV'!BY49=1,1,IF(OR('Création champs PV'!BY49="V1",'Création champs PV'!BY49="V2"),"V",IF('Création champs PV'!BY49="B1","B",IF('Création champs PV'!BY49="B2","B",IF('Création champs PV'!BY49="1a","1a","")))))</f>
        <v/>
      </c>
      <c r="BZ49" s="27" t="str">
        <f>IF('Création champs PV'!BZ49=1,1,IF(OR('Création champs PV'!BZ49="V1",'Création champs PV'!BZ49="V2"),"V",IF('Création champs PV'!BZ49="B1","B",IF('Création champs PV'!BZ49="B2","B",IF('Création champs PV'!BZ49="1a","1a","")))))</f>
        <v/>
      </c>
      <c r="CA49" s="27" t="str">
        <f>IF('Création champs PV'!CA49=1,1,IF(OR('Création champs PV'!CA49="V1",'Création champs PV'!CA49="V2"),"V",IF('Création champs PV'!CA49="B1","B",IF('Création champs PV'!CA49="B2","B",IF('Création champs PV'!CA49="1a","1a","")))))</f>
        <v/>
      </c>
      <c r="CB49" s="27" t="str">
        <f>IF('Création champs PV'!CB49=1,1,IF(OR('Création champs PV'!CB49="V1",'Création champs PV'!CB49="V2"),"V",IF('Création champs PV'!CB49="B1","B",IF('Création champs PV'!CB49="B2","B",IF('Création champs PV'!CB49="1a","1a","")))))</f>
        <v/>
      </c>
      <c r="CC49" s="27" t="str">
        <f>IF('Création champs PV'!CC49=1,1,IF(OR('Création champs PV'!CC49="V1",'Création champs PV'!CC49="V2"),"V",IF('Création champs PV'!CC49="B1","B",IF('Création champs PV'!CC49="B2","B",IF('Création champs PV'!CC49="1a","1a","")))))</f>
        <v/>
      </c>
      <c r="CD49" s="27" t="str">
        <f>IF('Création champs PV'!CD49=1,1,IF(OR('Création champs PV'!CD49="V1",'Création champs PV'!CD49="V2"),"V",IF('Création champs PV'!CD49="B1","B",IF('Création champs PV'!CD49="B2","B",IF('Création champs PV'!CD49="1a","1a","")))))</f>
        <v/>
      </c>
      <c r="CE49" s="27" t="str">
        <f>IF('Création champs PV'!CE49=1,1,IF(OR('Création champs PV'!CE49="V1",'Création champs PV'!CE49="V2"),"V",IF('Création champs PV'!CE49="B1","B",IF('Création champs PV'!CE49="B2","B",IF('Création champs PV'!CE49="1a","1a","")))))</f>
        <v/>
      </c>
      <c r="CF49" s="27" t="str">
        <f>IF('Création champs PV'!CF49=1,1,IF(OR('Création champs PV'!CF49="V1",'Création champs PV'!CF49="V2"),"V",IF('Création champs PV'!CF49="B1","B",IF('Création champs PV'!CF49="B2","B",IF('Création champs PV'!CF49="1a","1a","")))))</f>
        <v/>
      </c>
      <c r="CG49" s="27" t="str">
        <f>IF('Création champs PV'!CG49=1,1,IF(OR('Création champs PV'!CG49="V1",'Création champs PV'!CG49="V2"),"V",IF('Création champs PV'!CG49="B1","B",IF('Création champs PV'!CG49="B2","B",IF('Création champs PV'!CG49="1a","1a","")))))</f>
        <v/>
      </c>
      <c r="CH49" s="27" t="str">
        <f>IF('Création champs PV'!CH49=1,1,IF(OR('Création champs PV'!CH49="V1",'Création champs PV'!CH49="V2"),"V",IF('Création champs PV'!CH49="B1","B",IF('Création champs PV'!CH49="B2","B",IF('Création champs PV'!CH49="1a","1a","")))))</f>
        <v/>
      </c>
      <c r="CI49" s="27" t="str">
        <f>IF('Création champs PV'!CI49=1,1,IF(OR('Création champs PV'!CI49="V1",'Création champs PV'!CI49="V2"),"V",IF('Création champs PV'!CI49="B1","B",IF('Création champs PV'!CI49="B2","B",IF('Création champs PV'!CI49="1a","1a","")))))</f>
        <v/>
      </c>
      <c r="CJ49" s="27" t="str">
        <f>IF('Création champs PV'!CJ49=1,1,IF(OR('Création champs PV'!CJ49="V1",'Création champs PV'!CJ49="V2"),"V",IF('Création champs PV'!CJ49="B1","B",IF('Création champs PV'!CJ49="B2","B",IF('Création champs PV'!CJ49="1a","1a","")))))</f>
        <v/>
      </c>
      <c r="CK49" s="27" t="str">
        <f>IF('Création champs PV'!CK49=1,1,IF(OR('Création champs PV'!CK49="V1",'Création champs PV'!CK49="V2"),"V",IF('Création champs PV'!CK49="B1","B",IF('Création champs PV'!CK49="B2","B",IF('Création champs PV'!CK49="1a","1a","")))))</f>
        <v/>
      </c>
      <c r="CL49" s="27" t="str">
        <f>IF('Création champs PV'!CL49=1,1,IF(OR('Création champs PV'!CL49="V1",'Création champs PV'!CL49="V2"),"V",IF('Création champs PV'!CL49="B1","B",IF('Création champs PV'!CL49="B2","B",IF('Création champs PV'!CL49="1a","1a","")))))</f>
        <v/>
      </c>
      <c r="CM49" s="27" t="str">
        <f>IF('Création champs PV'!CM49=1,1,IF(OR('Création champs PV'!CM49="V1",'Création champs PV'!CM49="V2"),"V",IF('Création champs PV'!CM49="B1","B",IF('Création champs PV'!CM49="B2","B",IF('Création champs PV'!CM49="1a","1a","")))))</f>
        <v/>
      </c>
      <c r="CN49" s="27" t="str">
        <f>IF('Création champs PV'!CN49=1,1,IF(OR('Création champs PV'!CN49="V1",'Création champs PV'!CN49="V2"),"V",IF('Création champs PV'!CN49="B1","B",IF('Création champs PV'!CN49="B2","B",IF('Création champs PV'!CN49="1a","1a","")))))</f>
        <v/>
      </c>
      <c r="CO49" s="27" t="str">
        <f>IF('Création champs PV'!CO49=1,1,IF(OR('Création champs PV'!CO49="V1",'Création champs PV'!CO49="V2"),"V",IF('Création champs PV'!CO49="B1","B",IF('Création champs PV'!CO49="B2","B",IF('Création champs PV'!CO49="1a","1a","")))))</f>
        <v/>
      </c>
      <c r="CP49" s="27" t="str">
        <f>IF('Création champs PV'!CP49=1,1,IF(OR('Création champs PV'!CP49="V1",'Création champs PV'!CP49="V2"),"V",IF('Création champs PV'!CP49="B1","B",IF('Création champs PV'!CP49="B2","B",IF('Création champs PV'!CP49="1a","1a","")))))</f>
        <v/>
      </c>
      <c r="CQ49" s="27" t="str">
        <f>IF('Création champs PV'!CQ49=1,1,IF(OR('Création champs PV'!CQ49="V1",'Création champs PV'!CQ49="V2"),"V",IF('Création champs PV'!CQ49="B1","B",IF('Création champs PV'!CQ49="B2","B",IF('Création champs PV'!CQ49="1a","1a","")))))</f>
        <v/>
      </c>
      <c r="CR49" s="27" t="str">
        <f>IF('Création champs PV'!CR49=1,1,IF(OR('Création champs PV'!CR49="V1",'Création champs PV'!CR49="V2"),"V",IF('Création champs PV'!CR49="B1","B",IF('Création champs PV'!CR49="B2","B",IF('Création champs PV'!CR49="1a","1a","")))))</f>
        <v/>
      </c>
      <c r="CS49" s="27" t="str">
        <f>IF('Création champs PV'!CS49=1,1,IF(OR('Création champs PV'!CS49="V1",'Création champs PV'!CS49="V2"),"V",IF('Création champs PV'!CS49="B1","B",IF('Création champs PV'!CS49="B2","B",IF('Création champs PV'!CS49="1a","1a","")))))</f>
        <v/>
      </c>
      <c r="CT49" s="27" t="str">
        <f>IF('Création champs PV'!CT49=1,1,IF(OR('Création champs PV'!CT49="V1",'Création champs PV'!CT49="V2"),"V",IF('Création champs PV'!CT49="B1","B",IF('Création champs PV'!CT49="B2","B",IF('Création champs PV'!CT49="1a","1a","")))))</f>
        <v/>
      </c>
      <c r="CU49" s="27" t="str">
        <f>IF('Création champs PV'!CU49=1,1,IF(OR('Création champs PV'!CU49="V1",'Création champs PV'!CU49="V2"),"V",IF('Création champs PV'!CU49="B1","B",IF('Création champs PV'!CU49="B2","B",IF('Création champs PV'!CU49="1a","1a","")))))</f>
        <v/>
      </c>
      <c r="CV49" s="27" t="str">
        <f>IF('Création champs PV'!CV49=1,1,IF(OR('Création champs PV'!CV49="V1",'Création champs PV'!CV49="V2"),"V",IF('Création champs PV'!CV49="B1","B",IF('Création champs PV'!CV49="B2","B",IF('Création champs PV'!CV49="1a","1a","")))))</f>
        <v/>
      </c>
      <c r="CW49" s="27" t="str">
        <f>IF('Création champs PV'!CW49=1,1,IF(OR('Création champs PV'!CW49="V1",'Création champs PV'!CW49="V2"),"V",IF('Création champs PV'!CW49="B1","B",IF('Création champs PV'!CW49="B2","B",IF('Création champs PV'!CW49="1a","1a","")))))</f>
        <v/>
      </c>
      <c r="CX49" s="27" t="str">
        <f>IF('Création champs PV'!CX49=1,1,IF(OR('Création champs PV'!CX49="V1",'Création champs PV'!CX49="V2"),"V",IF('Création champs PV'!CX49="B1","B",IF('Création champs PV'!CX49="B2","B",IF('Création champs PV'!CX49="1a","1a","")))))</f>
        <v/>
      </c>
      <c r="CY49" s="27" t="str">
        <f>IF('Création champs PV'!CY49=1,1,IF(OR('Création champs PV'!CY49="V1",'Création champs PV'!CY49="V2"),"V",IF('Création champs PV'!CY49="B1","B",IF('Création champs PV'!CY49="B2","B",IF('Création champs PV'!CY49="1a","1a","")))))</f>
        <v/>
      </c>
      <c r="CZ49" s="27" t="str">
        <f>IF('Création champs PV'!CZ49=1,1,IF(OR('Création champs PV'!CZ49="V1",'Création champs PV'!CZ49="V2"),"V",IF('Création champs PV'!CZ49="B1","B",IF('Création champs PV'!CZ49="B2","B",IF('Création champs PV'!CZ49="1a","1a","")))))</f>
        <v/>
      </c>
      <c r="DA49" s="27" t="str">
        <f>IF('Création champs PV'!DA49=1,1,IF(OR('Création champs PV'!DA49="V1",'Création champs PV'!DA49="V2"),"V",IF('Création champs PV'!DA49="B1","B",IF('Création champs PV'!DA49="B2","B",IF('Création champs PV'!DA49="1a","1a","")))))</f>
        <v/>
      </c>
      <c r="DB49" s="27" t="str">
        <f>IF('Création champs PV'!DB49=1,1,IF(OR('Création champs PV'!DB49="V1",'Création champs PV'!DB49="V2"),"V",IF('Création champs PV'!DB49="B1","B",IF('Création champs PV'!DB49="B2","B",IF('Création champs PV'!DB49="1a","1a","")))))</f>
        <v/>
      </c>
      <c r="DC49" s="27" t="str">
        <f>IF('Création champs PV'!DC49=1,1,IF(OR('Création champs PV'!DC49="V1",'Création champs PV'!DC49="V2"),"V",IF('Création champs PV'!DC49="B1","B",IF('Création champs PV'!DC49="B2","B",IF('Création champs PV'!DC49="1a","1a","")))))</f>
        <v/>
      </c>
      <c r="DD49" s="28" t="str">
        <f>IF('Création champs PV'!DD49=1,1,IF(OR('Création champs PV'!DD49="V1",'Création champs PV'!DD49="V2"),"V",IF('Création champs PV'!DD49="B1","B",IF('Création champs PV'!DD49="B2","B",IF('Création champs PV'!DD49="1a","1a","")))))</f>
        <v/>
      </c>
      <c r="DE49" s="37"/>
    </row>
    <row r="50" spans="2:110" ht="21" customHeight="1" x14ac:dyDescent="0.35">
      <c r="B50" s="36"/>
      <c r="C50" s="26" t="str">
        <f>IF('Création champs PV'!C50=1,1,IF(OR('Création champs PV'!C50="V1",'Création champs PV'!C50="V2"),"V",IF('Création champs PV'!C50="B1","B",IF('Création champs PV'!C50="B2","B",IF('Création champs PV'!C50="1a","1a","")))))</f>
        <v/>
      </c>
      <c r="D50" s="27" t="str">
        <f>IF('Création champs PV'!D50=1,1,IF(OR('Création champs PV'!D50="V1",'Création champs PV'!D50="V2"),"V",IF('Création champs PV'!D50="B1","B",IF('Création champs PV'!D50="B2","B",IF('Création champs PV'!D50="1a","1a","")))))</f>
        <v/>
      </c>
      <c r="E50" s="27" t="str">
        <f>IF('Création champs PV'!E50=1,1,IF(OR('Création champs PV'!E50="V1",'Création champs PV'!E50="V2"),"V",IF('Création champs PV'!E50="B1","B",IF('Création champs PV'!E50="B2","B",IF('Création champs PV'!E50="1a","1a","")))))</f>
        <v/>
      </c>
      <c r="F50" s="27" t="str">
        <f>IF('Création champs PV'!F50=1,1,IF(OR('Création champs PV'!F50="V1",'Création champs PV'!F50="V2"),"V",IF('Création champs PV'!F50="B1","B",IF('Création champs PV'!F50="B2","B",IF('Création champs PV'!F50="1a","1a","")))))</f>
        <v/>
      </c>
      <c r="G50" s="27" t="str">
        <f>IF('Création champs PV'!G50=1,1,IF(OR('Création champs PV'!G50="V1",'Création champs PV'!G50="V2"),"V",IF('Création champs PV'!G50="B1","B",IF('Création champs PV'!G50="B2","B",IF('Création champs PV'!G50="1a","1a","")))))</f>
        <v/>
      </c>
      <c r="H50" s="27" t="str">
        <f>IF('Création champs PV'!H50=1,1,IF(OR('Création champs PV'!H50="V1",'Création champs PV'!H50="V2"),"V",IF('Création champs PV'!H50="B1","B",IF('Création champs PV'!H50="B2","B",IF('Création champs PV'!H50="1a","1a","")))))</f>
        <v/>
      </c>
      <c r="I50" s="27" t="str">
        <f>IF('Création champs PV'!I50=1,1,IF(OR('Création champs PV'!I50="V1",'Création champs PV'!I50="V2"),"V",IF('Création champs PV'!I50="B1","B",IF('Création champs PV'!I50="B2","B",IF('Création champs PV'!I50="1a","1a","")))))</f>
        <v/>
      </c>
      <c r="J50" s="27" t="str">
        <f>IF('Création champs PV'!J50=1,1,IF(OR('Création champs PV'!J50="V1",'Création champs PV'!J50="V2"),"V",IF('Création champs PV'!J50="B1","B",IF('Création champs PV'!J50="B2","B",IF('Création champs PV'!J50="1a","1a","")))))</f>
        <v/>
      </c>
      <c r="K50" s="27" t="str">
        <f>IF('Création champs PV'!K50=1,1,IF(OR('Création champs PV'!K50="V1",'Création champs PV'!K50="V2"),"V",IF('Création champs PV'!K50="B1","B",IF('Création champs PV'!K50="B2","B",IF('Création champs PV'!K50="1a","1a","")))))</f>
        <v/>
      </c>
      <c r="L50" s="27" t="str">
        <f>IF('Création champs PV'!L50=1,1,IF(OR('Création champs PV'!L50="V1",'Création champs PV'!L50="V2"),"V",IF('Création champs PV'!L50="B1","B",IF('Création champs PV'!L50="B2","B",IF('Création champs PV'!L50="1a","1a","")))))</f>
        <v/>
      </c>
      <c r="M50" s="27" t="str">
        <f>IF('Création champs PV'!M50=1,1,IF(OR('Création champs PV'!M50="V1",'Création champs PV'!M50="V2"),"V",IF('Création champs PV'!M50="B1","B",IF('Création champs PV'!M50="B2","B",IF('Création champs PV'!M50="1a","1a","")))))</f>
        <v/>
      </c>
      <c r="N50" s="27" t="str">
        <f>IF('Création champs PV'!N50=1,1,IF(OR('Création champs PV'!N50="V1",'Création champs PV'!N50="V2"),"V",IF('Création champs PV'!N50="B1","B",IF('Création champs PV'!N50="B2","B",IF('Création champs PV'!N50="1a","1a","")))))</f>
        <v/>
      </c>
      <c r="O50" s="27" t="str">
        <f>IF('Création champs PV'!O50=1,1,IF(OR('Création champs PV'!O50="V1",'Création champs PV'!O50="V2"),"V",IF('Création champs PV'!O50="B1","B",IF('Création champs PV'!O50="B2","B",IF('Création champs PV'!O50="1a","1a","")))))</f>
        <v/>
      </c>
      <c r="P50" s="27" t="str">
        <f>IF('Création champs PV'!P50=1,1,IF(OR('Création champs PV'!P50="V1",'Création champs PV'!P50="V2"),"V",IF('Création champs PV'!P50="B1","B",IF('Création champs PV'!P50="B2","B",IF('Création champs PV'!P50="1a","1a","")))))</f>
        <v/>
      </c>
      <c r="Q50" s="27" t="str">
        <f>IF('Création champs PV'!Q50=1,1,IF(OR('Création champs PV'!Q50="V1",'Création champs PV'!Q50="V2"),"V",IF('Création champs PV'!Q50="B1","B",IF('Création champs PV'!Q50="B2","B",IF('Création champs PV'!Q50="1a","1a","")))))</f>
        <v/>
      </c>
      <c r="R50" s="27" t="str">
        <f>IF('Création champs PV'!R50=1,1,IF(OR('Création champs PV'!R50="V1",'Création champs PV'!R50="V2"),"V",IF('Création champs PV'!R50="B1","B",IF('Création champs PV'!R50="B2","B",IF('Création champs PV'!R50="1a","1a","")))))</f>
        <v/>
      </c>
      <c r="S50" s="27" t="str">
        <f>IF('Création champs PV'!S50=1,1,IF(OR('Création champs PV'!S50="V1",'Création champs PV'!S50="V2"),"V",IF('Création champs PV'!S50="B1","B",IF('Création champs PV'!S50="B2","B",IF('Création champs PV'!S50="1a","1a","")))))</f>
        <v/>
      </c>
      <c r="T50" s="27" t="str">
        <f>IF('Création champs PV'!T50=1,1,IF(OR('Création champs PV'!T50="V1",'Création champs PV'!T50="V2"),"V",IF('Création champs PV'!T50="B1","B",IF('Création champs PV'!T50="B2","B",IF('Création champs PV'!T50="1a","1a","")))))</f>
        <v/>
      </c>
      <c r="U50" s="27" t="str">
        <f>IF('Création champs PV'!U50=1,1,IF(OR('Création champs PV'!U50="V1",'Création champs PV'!U50="V2"),"V",IF('Création champs PV'!U50="B1","B",IF('Création champs PV'!U50="B2","B",IF('Création champs PV'!U50="1a","1a","")))))</f>
        <v/>
      </c>
      <c r="V50" s="27" t="str">
        <f>IF('Création champs PV'!V50=1,1,IF(OR('Création champs PV'!V50="V1",'Création champs PV'!V50="V2"),"V",IF('Création champs PV'!V50="B1","B",IF('Création champs PV'!V50="B2","B",IF('Création champs PV'!V50="1a","1a","")))))</f>
        <v/>
      </c>
      <c r="W50" s="27" t="str">
        <f>IF('Création champs PV'!W50=1,1,IF(OR('Création champs PV'!W50="V1",'Création champs PV'!W50="V2"),"V",IF('Création champs PV'!W50="B1","B",IF('Création champs PV'!W50="B2","B",IF('Création champs PV'!W50="1a","1a","")))))</f>
        <v/>
      </c>
      <c r="X50" s="27" t="str">
        <f>IF('Création champs PV'!X50=1,1,IF(OR('Création champs PV'!X50="V1",'Création champs PV'!X50="V2"),"V",IF('Création champs PV'!X50="B1","B",IF('Création champs PV'!X50="B2","B",IF('Création champs PV'!X50="1a","1a","")))))</f>
        <v/>
      </c>
      <c r="Y50" s="27" t="str">
        <f>IF('Création champs PV'!Y50=1,1,IF(OR('Création champs PV'!Y50="V1",'Création champs PV'!Y50="V2"),"V",IF('Création champs PV'!Y50="B1","B",IF('Création champs PV'!Y50="B2","B",IF('Création champs PV'!Y50="1a","1a","")))))</f>
        <v/>
      </c>
      <c r="Z50" s="27" t="str">
        <f>IF('Création champs PV'!Z50=1,1,IF(OR('Création champs PV'!Z50="V1",'Création champs PV'!Z50="V2"),"V",IF('Création champs PV'!Z50="B1","B",IF('Création champs PV'!Z50="B2","B",IF('Création champs PV'!Z50="1a","1a","")))))</f>
        <v/>
      </c>
      <c r="AA50" s="27" t="str">
        <f>IF('Création champs PV'!AA50=1,1,IF(OR('Création champs PV'!AA50="V1",'Création champs PV'!AA50="V2"),"V",IF('Création champs PV'!AA50="B1","B",IF('Création champs PV'!AA50="B2","B",IF('Création champs PV'!AA50="1a","1a","")))))</f>
        <v/>
      </c>
      <c r="AB50" s="27" t="str">
        <f>IF('Création champs PV'!AB50=1,1,IF(OR('Création champs PV'!AB50="V1",'Création champs PV'!AB50="V2"),"V",IF('Création champs PV'!AB50="B1","B",IF('Création champs PV'!AB50="B2","B",IF('Création champs PV'!AB50="1a","1a","")))))</f>
        <v/>
      </c>
      <c r="AC50" s="27" t="str">
        <f>IF('Création champs PV'!AC50=1,1,IF(OR('Création champs PV'!AC50="V1",'Création champs PV'!AC50="V2"),"V",IF('Création champs PV'!AC50="B1","B",IF('Création champs PV'!AC50="B2","B",IF('Création champs PV'!AC50="1a","1a","")))))</f>
        <v/>
      </c>
      <c r="AD50" s="27" t="str">
        <f>IF('Création champs PV'!AD50=1,1,IF(OR('Création champs PV'!AD50="V1",'Création champs PV'!AD50="V2"),"V",IF('Création champs PV'!AD50="B1","B",IF('Création champs PV'!AD50="B2","B",IF('Création champs PV'!AD50="1a","1a","")))))</f>
        <v/>
      </c>
      <c r="AE50" s="27" t="str">
        <f>IF('Création champs PV'!AE50=1,1,IF(OR('Création champs PV'!AE50="V1",'Création champs PV'!AE50="V2"),"V",IF('Création champs PV'!AE50="B1","B",IF('Création champs PV'!AE50="B2","B",IF('Création champs PV'!AE50="1a","1a","")))))</f>
        <v/>
      </c>
      <c r="AF50" s="27" t="str">
        <f>IF('Création champs PV'!AF50=1,1,IF(OR('Création champs PV'!AF50="V1",'Création champs PV'!AF50="V2"),"V",IF('Création champs PV'!AF50="B1","B",IF('Création champs PV'!AF50="B2","B",IF('Création champs PV'!AF50="1a","1a","")))))</f>
        <v/>
      </c>
      <c r="AG50" s="27" t="str">
        <f>IF('Création champs PV'!AG50=1,1,IF(OR('Création champs PV'!AG50="V1",'Création champs PV'!AG50="V2"),"V",IF('Création champs PV'!AG50="B1","B",IF('Création champs PV'!AG50="B2","B",IF('Création champs PV'!AG50="1a","1a","")))))</f>
        <v/>
      </c>
      <c r="AH50" s="27" t="str">
        <f>IF('Création champs PV'!AH50=1,1,IF(OR('Création champs PV'!AH50="V1",'Création champs PV'!AH50="V2"),"V",IF('Création champs PV'!AH50="B1","B",IF('Création champs PV'!AH50="B2","B",IF('Création champs PV'!AH50="1a","1a","")))))</f>
        <v/>
      </c>
      <c r="AI50" s="27" t="str">
        <f>IF('Création champs PV'!AI50=1,1,IF(OR('Création champs PV'!AI50="V1",'Création champs PV'!AI50="V2"),"V",IF('Création champs PV'!AI50="B1","B",IF('Création champs PV'!AI50="B2","B",IF('Création champs PV'!AI50="1a","1a","")))))</f>
        <v/>
      </c>
      <c r="AJ50" s="27" t="str">
        <f>IF('Création champs PV'!AJ50=1,1,IF(OR('Création champs PV'!AJ50="V1",'Création champs PV'!AJ50="V2"),"V",IF('Création champs PV'!AJ50="B1","B",IF('Création champs PV'!AJ50="B2","B",IF('Création champs PV'!AJ50="1a","1a","")))))</f>
        <v/>
      </c>
      <c r="AK50" s="27" t="str">
        <f>IF('Création champs PV'!AK50=1,1,IF(OR('Création champs PV'!AK50="V1",'Création champs PV'!AK50="V2"),"V",IF('Création champs PV'!AK50="B1","B",IF('Création champs PV'!AK50="B2","B",IF('Création champs PV'!AK50="1a","1a","")))))</f>
        <v/>
      </c>
      <c r="AL50" s="27" t="str">
        <f>IF('Création champs PV'!AL50=1,1,IF(OR('Création champs PV'!AL50="V1",'Création champs PV'!AL50="V2"),"V",IF('Création champs PV'!AL50="B1","B",IF('Création champs PV'!AL50="B2","B",IF('Création champs PV'!AL50="1a","1a","")))))</f>
        <v/>
      </c>
      <c r="AM50" s="27" t="str">
        <f>IF('Création champs PV'!AM50=1,1,IF(OR('Création champs PV'!AM50="V1",'Création champs PV'!AM50="V2"),"V",IF('Création champs PV'!AM50="B1","B",IF('Création champs PV'!AM50="B2","B",IF('Création champs PV'!AM50="1a","1a","")))))</f>
        <v/>
      </c>
      <c r="AN50" s="27" t="str">
        <f>IF('Création champs PV'!AN50=1,1,IF(OR('Création champs PV'!AN50="V1",'Création champs PV'!AN50="V2"),"V",IF('Création champs PV'!AN50="B1","B",IF('Création champs PV'!AN50="B2","B",IF('Création champs PV'!AN50="1a","1a","")))))</f>
        <v/>
      </c>
      <c r="AO50" s="27" t="str">
        <f>IF('Création champs PV'!AO50=1,1,IF(OR('Création champs PV'!AO50="V1",'Création champs PV'!AO50="V2"),"V",IF('Création champs PV'!AO50="B1","B",IF('Création champs PV'!AO50="B2","B",IF('Création champs PV'!AO50="1a","1a","")))))</f>
        <v/>
      </c>
      <c r="AP50" s="27" t="str">
        <f>IF('Création champs PV'!AP50=1,1,IF(OR('Création champs PV'!AP50="V1",'Création champs PV'!AP50="V2"),"V",IF('Création champs PV'!AP50="B1","B",IF('Création champs PV'!AP50="B2","B",IF('Création champs PV'!AP50="1a","1a","")))))</f>
        <v/>
      </c>
      <c r="AQ50" s="27" t="str">
        <f>IF('Création champs PV'!AQ50=1,1,IF(OR('Création champs PV'!AQ50="V1",'Création champs PV'!AQ50="V2"),"V",IF('Création champs PV'!AQ50="B1","B",IF('Création champs PV'!AQ50="B2","B",IF('Création champs PV'!AQ50="1a","1a","")))))</f>
        <v/>
      </c>
      <c r="AR50" s="27" t="str">
        <f>IF('Création champs PV'!AR50=1,1,IF(OR('Création champs PV'!AR50="V1",'Création champs PV'!AR50="V2"),"V",IF('Création champs PV'!AR50="B1","B",IF('Création champs PV'!AR50="B2","B",IF('Création champs PV'!AR50="1a","1a","")))))</f>
        <v/>
      </c>
      <c r="AS50" s="27" t="str">
        <f>IF('Création champs PV'!AS50=1,1,IF(OR('Création champs PV'!AS50="V1",'Création champs PV'!AS50="V2"),"V",IF('Création champs PV'!AS50="B1","B",IF('Création champs PV'!AS50="B2","B",IF('Création champs PV'!AS50="1a","1a","")))))</f>
        <v/>
      </c>
      <c r="AT50" s="27" t="str">
        <f>IF('Création champs PV'!AT50=1,1,IF(OR('Création champs PV'!AT50="V1",'Création champs PV'!AT50="V2"),"V",IF('Création champs PV'!AT50="B1","B",IF('Création champs PV'!AT50="B2","B",IF('Création champs PV'!AT50="1a","1a","")))))</f>
        <v/>
      </c>
      <c r="AU50" s="27" t="str">
        <f>IF('Création champs PV'!AU50=1,1,IF(OR('Création champs PV'!AU50="V1",'Création champs PV'!AU50="V2"),"V",IF('Création champs PV'!AU50="B1","B",IF('Création champs PV'!AU50="B2","B",IF('Création champs PV'!AU50="1a","1a","")))))</f>
        <v/>
      </c>
      <c r="AV50" s="27" t="str">
        <f>IF('Création champs PV'!AV50=1,1,IF(OR('Création champs PV'!AV50="V1",'Création champs PV'!AV50="V2"),"V",IF('Création champs PV'!AV50="B1","B",IF('Création champs PV'!AV50="B2","B",IF('Création champs PV'!AV50="1a","1a","")))))</f>
        <v/>
      </c>
      <c r="AW50" s="27" t="str">
        <f>IF('Création champs PV'!AW50=1,1,IF(OR('Création champs PV'!AW50="V1",'Création champs PV'!AW50="V2"),"V",IF('Création champs PV'!AW50="B1","B",IF('Création champs PV'!AW50="B2","B",IF('Création champs PV'!AW50="1a","1a","")))))</f>
        <v/>
      </c>
      <c r="AX50" s="27" t="str">
        <f>IF('Création champs PV'!AX50=1,1,IF(OR('Création champs PV'!AX50="V1",'Création champs PV'!AX50="V2"),"V",IF('Création champs PV'!AX50="B1","B",IF('Création champs PV'!AX50="B2","B",IF('Création champs PV'!AX50="1a","1a","")))))</f>
        <v/>
      </c>
      <c r="AY50" s="27" t="str">
        <f>IF('Création champs PV'!AY50=1,1,IF(OR('Création champs PV'!AY50="V1",'Création champs PV'!AY50="V2"),"V",IF('Création champs PV'!AY50="B1","B",IF('Création champs PV'!AY50="B2","B",IF('Création champs PV'!AY50="1a","1a","")))))</f>
        <v/>
      </c>
      <c r="AZ50" s="27" t="str">
        <f>IF('Création champs PV'!AZ50=1,1,IF(OR('Création champs PV'!AZ50="V1",'Création champs PV'!AZ50="V2"),"V",IF('Création champs PV'!AZ50="B1","B",IF('Création champs PV'!AZ50="B2","B",IF('Création champs PV'!AZ50="1a","1a","")))))</f>
        <v/>
      </c>
      <c r="BA50" s="27" t="str">
        <f>IF('Création champs PV'!BA50=1,1,IF(OR('Création champs PV'!BA50="V1",'Création champs PV'!BA50="V2"),"V",IF('Création champs PV'!BA50="B1","B",IF('Création champs PV'!BA50="B2","B",IF('Création champs PV'!BA50="1a","1a","")))))</f>
        <v/>
      </c>
      <c r="BB50" s="27" t="str">
        <f>IF('Création champs PV'!BB50=1,1,IF(OR('Création champs PV'!BB50="V1",'Création champs PV'!BB50="V2"),"V",IF('Création champs PV'!BB50="B1","B",IF('Création champs PV'!BB50="B2","B",IF('Création champs PV'!BB50="1a","1a","")))))</f>
        <v/>
      </c>
      <c r="BC50" s="27" t="str">
        <f>IF('Création champs PV'!BC50=1,1,IF(OR('Création champs PV'!BC50="V1",'Création champs PV'!BC50="V2"),"V",IF('Création champs PV'!BC50="B1","B",IF('Création champs PV'!BC50="B2","B",IF('Création champs PV'!BC50="1a","1a","")))))</f>
        <v/>
      </c>
      <c r="BD50" s="27" t="str">
        <f>IF('Création champs PV'!BD50=1,1,IF(OR('Création champs PV'!BD50="V1",'Création champs PV'!BD50="V2"),"V",IF('Création champs PV'!BD50="B1","B",IF('Création champs PV'!BD50="B2","B",IF('Création champs PV'!BD50="1a","1a","")))))</f>
        <v/>
      </c>
      <c r="BE50" s="27" t="str">
        <f>IF('Création champs PV'!BE50=1,1,IF(OR('Création champs PV'!BE50="V1",'Création champs PV'!BE50="V2"),"V",IF('Création champs PV'!BE50="B1","B",IF('Création champs PV'!BE50="B2","B",IF('Création champs PV'!BE50="1a","1a","")))))</f>
        <v/>
      </c>
      <c r="BF50" s="27" t="str">
        <f>IF('Création champs PV'!BF50=1,1,IF(OR('Création champs PV'!BF50="V1",'Création champs PV'!BF50="V2"),"V",IF('Création champs PV'!BF50="B1","B",IF('Création champs PV'!BF50="B2","B",IF('Création champs PV'!BF50="1a","1a","")))))</f>
        <v/>
      </c>
      <c r="BG50" s="27" t="str">
        <f>IF('Création champs PV'!BG50=1,1,IF(OR('Création champs PV'!BG50="V1",'Création champs PV'!BG50="V2"),"V",IF('Création champs PV'!BG50="B1","B",IF('Création champs PV'!BG50="B2","B",IF('Création champs PV'!BG50="1a","1a","")))))</f>
        <v/>
      </c>
      <c r="BH50" s="27" t="str">
        <f>IF('Création champs PV'!BH50=1,1,IF(OR('Création champs PV'!BH50="V1",'Création champs PV'!BH50="V2"),"V",IF('Création champs PV'!BH50="B1","B",IF('Création champs PV'!BH50="B2","B",IF('Création champs PV'!BH50="1a","1a","")))))</f>
        <v/>
      </c>
      <c r="BI50" s="27" t="str">
        <f>IF('Création champs PV'!BI50=1,1,IF(OR('Création champs PV'!BI50="V1",'Création champs PV'!BI50="V2"),"V",IF('Création champs PV'!BI50="B1","B",IF('Création champs PV'!BI50="B2","B",IF('Création champs PV'!BI50="1a","1a","")))))</f>
        <v/>
      </c>
      <c r="BJ50" s="27" t="str">
        <f>IF('Création champs PV'!BJ50=1,1,IF(OR('Création champs PV'!BJ50="V1",'Création champs PV'!BJ50="V2"),"V",IF('Création champs PV'!BJ50="B1","B",IF('Création champs PV'!BJ50="B2","B",IF('Création champs PV'!BJ50="1a","1a","")))))</f>
        <v/>
      </c>
      <c r="BK50" s="27" t="str">
        <f>IF('Création champs PV'!BK50=1,1,IF(OR('Création champs PV'!BK50="V1",'Création champs PV'!BK50="V2"),"V",IF('Création champs PV'!BK50="B1","B",IF('Création champs PV'!BK50="B2","B",IF('Création champs PV'!BK50="1a","1a","")))))</f>
        <v/>
      </c>
      <c r="BL50" s="27" t="str">
        <f>IF('Création champs PV'!BL50=1,1,IF(OR('Création champs PV'!BL50="V1",'Création champs PV'!BL50="V2"),"V",IF('Création champs PV'!BL50="B1","B",IF('Création champs PV'!BL50="B2","B",IF('Création champs PV'!BL50="1a","1a","")))))</f>
        <v/>
      </c>
      <c r="BM50" s="27" t="str">
        <f>IF('Création champs PV'!BM50=1,1,IF(OR('Création champs PV'!BM50="V1",'Création champs PV'!BM50="V2"),"V",IF('Création champs PV'!BM50="B1","B",IF('Création champs PV'!BM50="B2","B",IF('Création champs PV'!BM50="1a","1a","")))))</f>
        <v/>
      </c>
      <c r="BN50" s="27" t="str">
        <f>IF('Création champs PV'!BN50=1,1,IF(OR('Création champs PV'!BN50="V1",'Création champs PV'!BN50="V2"),"V",IF('Création champs PV'!BN50="B1","B",IF('Création champs PV'!BN50="B2","B",IF('Création champs PV'!BN50="1a","1a","")))))</f>
        <v/>
      </c>
      <c r="BO50" s="27" t="str">
        <f>IF('Création champs PV'!BO50=1,1,IF(OR('Création champs PV'!BO50="V1",'Création champs PV'!BO50="V2"),"V",IF('Création champs PV'!BO50="B1","B",IF('Création champs PV'!BO50="B2","B",IF('Création champs PV'!BO50="1a","1a","")))))</f>
        <v/>
      </c>
      <c r="BP50" s="27" t="str">
        <f>IF('Création champs PV'!BP50=1,1,IF(OR('Création champs PV'!BP50="V1",'Création champs PV'!BP50="V2"),"V",IF('Création champs PV'!BP50="B1","B",IF('Création champs PV'!BP50="B2","B",IF('Création champs PV'!BP50="1a","1a","")))))</f>
        <v/>
      </c>
      <c r="BQ50" s="27" t="str">
        <f>IF('Création champs PV'!BQ50=1,1,IF(OR('Création champs PV'!BQ50="V1",'Création champs PV'!BQ50="V2"),"V",IF('Création champs PV'!BQ50="B1","B",IF('Création champs PV'!BQ50="B2","B",IF('Création champs PV'!BQ50="1a","1a","")))))</f>
        <v/>
      </c>
      <c r="BR50" s="27" t="str">
        <f>IF('Création champs PV'!BR50=1,1,IF(OR('Création champs PV'!BR50="V1",'Création champs PV'!BR50="V2"),"V",IF('Création champs PV'!BR50="B1","B",IF('Création champs PV'!BR50="B2","B",IF('Création champs PV'!BR50="1a","1a","")))))</f>
        <v/>
      </c>
      <c r="BS50" s="27" t="str">
        <f>IF('Création champs PV'!BS50=1,1,IF(OR('Création champs PV'!BS50="V1",'Création champs PV'!BS50="V2"),"V",IF('Création champs PV'!BS50="B1","B",IF('Création champs PV'!BS50="B2","B",IF('Création champs PV'!BS50="1a","1a","")))))</f>
        <v/>
      </c>
      <c r="BT50" s="27" t="str">
        <f>IF('Création champs PV'!BT50=1,1,IF(OR('Création champs PV'!BT50="V1",'Création champs PV'!BT50="V2"),"V",IF('Création champs PV'!BT50="B1","B",IF('Création champs PV'!BT50="B2","B",IF('Création champs PV'!BT50="1a","1a","")))))</f>
        <v/>
      </c>
      <c r="BU50" s="27" t="str">
        <f>IF('Création champs PV'!BU50=1,1,IF(OR('Création champs PV'!BU50="V1",'Création champs PV'!BU50="V2"),"V",IF('Création champs PV'!BU50="B1","B",IF('Création champs PV'!BU50="B2","B",IF('Création champs PV'!BU50="1a","1a","")))))</f>
        <v/>
      </c>
      <c r="BV50" s="27" t="str">
        <f>IF('Création champs PV'!BV50=1,1,IF(OR('Création champs PV'!BV50="V1",'Création champs PV'!BV50="V2"),"V",IF('Création champs PV'!BV50="B1","B",IF('Création champs PV'!BV50="B2","B",IF('Création champs PV'!BV50="1a","1a","")))))</f>
        <v/>
      </c>
      <c r="BW50" s="27" t="str">
        <f>IF('Création champs PV'!BW50=1,1,IF(OR('Création champs PV'!BW50="V1",'Création champs PV'!BW50="V2"),"V",IF('Création champs PV'!BW50="B1","B",IF('Création champs PV'!BW50="B2","B",IF('Création champs PV'!BW50="1a","1a","")))))</f>
        <v/>
      </c>
      <c r="BX50" s="27" t="str">
        <f>IF('Création champs PV'!BX50=1,1,IF(OR('Création champs PV'!BX50="V1",'Création champs PV'!BX50="V2"),"V",IF('Création champs PV'!BX50="B1","B",IF('Création champs PV'!BX50="B2","B",IF('Création champs PV'!BX50="1a","1a","")))))</f>
        <v/>
      </c>
      <c r="BY50" s="27" t="str">
        <f>IF('Création champs PV'!BY50=1,1,IF(OR('Création champs PV'!BY50="V1",'Création champs PV'!BY50="V2"),"V",IF('Création champs PV'!BY50="B1","B",IF('Création champs PV'!BY50="B2","B",IF('Création champs PV'!BY50="1a","1a","")))))</f>
        <v/>
      </c>
      <c r="BZ50" s="27" t="str">
        <f>IF('Création champs PV'!BZ50=1,1,IF(OR('Création champs PV'!BZ50="V1",'Création champs PV'!BZ50="V2"),"V",IF('Création champs PV'!BZ50="B1","B",IF('Création champs PV'!BZ50="B2","B",IF('Création champs PV'!BZ50="1a","1a","")))))</f>
        <v/>
      </c>
      <c r="CA50" s="27" t="str">
        <f>IF('Création champs PV'!CA50=1,1,IF(OR('Création champs PV'!CA50="V1",'Création champs PV'!CA50="V2"),"V",IF('Création champs PV'!CA50="B1","B",IF('Création champs PV'!CA50="B2","B",IF('Création champs PV'!CA50="1a","1a","")))))</f>
        <v/>
      </c>
      <c r="CB50" s="27" t="str">
        <f>IF('Création champs PV'!CB50=1,1,IF(OR('Création champs PV'!CB50="V1",'Création champs PV'!CB50="V2"),"V",IF('Création champs PV'!CB50="B1","B",IF('Création champs PV'!CB50="B2","B",IF('Création champs PV'!CB50="1a","1a","")))))</f>
        <v/>
      </c>
      <c r="CC50" s="27" t="str">
        <f>IF('Création champs PV'!CC50=1,1,IF(OR('Création champs PV'!CC50="V1",'Création champs PV'!CC50="V2"),"V",IF('Création champs PV'!CC50="B1","B",IF('Création champs PV'!CC50="B2","B",IF('Création champs PV'!CC50="1a","1a","")))))</f>
        <v/>
      </c>
      <c r="CD50" s="27" t="str">
        <f>IF('Création champs PV'!CD50=1,1,IF(OR('Création champs PV'!CD50="V1",'Création champs PV'!CD50="V2"),"V",IF('Création champs PV'!CD50="B1","B",IF('Création champs PV'!CD50="B2","B",IF('Création champs PV'!CD50="1a","1a","")))))</f>
        <v/>
      </c>
      <c r="CE50" s="27" t="str">
        <f>IF('Création champs PV'!CE50=1,1,IF(OR('Création champs PV'!CE50="V1",'Création champs PV'!CE50="V2"),"V",IF('Création champs PV'!CE50="B1","B",IF('Création champs PV'!CE50="B2","B",IF('Création champs PV'!CE50="1a","1a","")))))</f>
        <v/>
      </c>
      <c r="CF50" s="27" t="str">
        <f>IF('Création champs PV'!CF50=1,1,IF(OR('Création champs PV'!CF50="V1",'Création champs PV'!CF50="V2"),"V",IF('Création champs PV'!CF50="B1","B",IF('Création champs PV'!CF50="B2","B",IF('Création champs PV'!CF50="1a","1a","")))))</f>
        <v/>
      </c>
      <c r="CG50" s="27" t="str">
        <f>IF('Création champs PV'!CG50=1,1,IF(OR('Création champs PV'!CG50="V1",'Création champs PV'!CG50="V2"),"V",IF('Création champs PV'!CG50="B1","B",IF('Création champs PV'!CG50="B2","B",IF('Création champs PV'!CG50="1a","1a","")))))</f>
        <v/>
      </c>
      <c r="CH50" s="27" t="str">
        <f>IF('Création champs PV'!CH50=1,1,IF(OR('Création champs PV'!CH50="V1",'Création champs PV'!CH50="V2"),"V",IF('Création champs PV'!CH50="B1","B",IF('Création champs PV'!CH50="B2","B",IF('Création champs PV'!CH50="1a","1a","")))))</f>
        <v/>
      </c>
      <c r="CI50" s="27" t="str">
        <f>IF('Création champs PV'!CI50=1,1,IF(OR('Création champs PV'!CI50="V1",'Création champs PV'!CI50="V2"),"V",IF('Création champs PV'!CI50="B1","B",IF('Création champs PV'!CI50="B2","B",IF('Création champs PV'!CI50="1a","1a","")))))</f>
        <v/>
      </c>
      <c r="CJ50" s="27" t="str">
        <f>IF('Création champs PV'!CJ50=1,1,IF(OR('Création champs PV'!CJ50="V1",'Création champs PV'!CJ50="V2"),"V",IF('Création champs PV'!CJ50="B1","B",IF('Création champs PV'!CJ50="B2","B",IF('Création champs PV'!CJ50="1a","1a","")))))</f>
        <v/>
      </c>
      <c r="CK50" s="27" t="str">
        <f>IF('Création champs PV'!CK50=1,1,IF(OR('Création champs PV'!CK50="V1",'Création champs PV'!CK50="V2"),"V",IF('Création champs PV'!CK50="B1","B",IF('Création champs PV'!CK50="B2","B",IF('Création champs PV'!CK50="1a","1a","")))))</f>
        <v/>
      </c>
      <c r="CL50" s="27" t="str">
        <f>IF('Création champs PV'!CL50=1,1,IF(OR('Création champs PV'!CL50="V1",'Création champs PV'!CL50="V2"),"V",IF('Création champs PV'!CL50="B1","B",IF('Création champs PV'!CL50="B2","B",IF('Création champs PV'!CL50="1a","1a","")))))</f>
        <v/>
      </c>
      <c r="CM50" s="27" t="str">
        <f>IF('Création champs PV'!CM50=1,1,IF(OR('Création champs PV'!CM50="V1",'Création champs PV'!CM50="V2"),"V",IF('Création champs PV'!CM50="B1","B",IF('Création champs PV'!CM50="B2","B",IF('Création champs PV'!CM50="1a","1a","")))))</f>
        <v/>
      </c>
      <c r="CN50" s="27" t="str">
        <f>IF('Création champs PV'!CN50=1,1,IF(OR('Création champs PV'!CN50="V1",'Création champs PV'!CN50="V2"),"V",IF('Création champs PV'!CN50="B1","B",IF('Création champs PV'!CN50="B2","B",IF('Création champs PV'!CN50="1a","1a","")))))</f>
        <v/>
      </c>
      <c r="CO50" s="27" t="str">
        <f>IF('Création champs PV'!CO50=1,1,IF(OR('Création champs PV'!CO50="V1",'Création champs PV'!CO50="V2"),"V",IF('Création champs PV'!CO50="B1","B",IF('Création champs PV'!CO50="B2","B",IF('Création champs PV'!CO50="1a","1a","")))))</f>
        <v/>
      </c>
      <c r="CP50" s="27" t="str">
        <f>IF('Création champs PV'!CP50=1,1,IF(OR('Création champs PV'!CP50="V1",'Création champs PV'!CP50="V2"),"V",IF('Création champs PV'!CP50="B1","B",IF('Création champs PV'!CP50="B2","B",IF('Création champs PV'!CP50="1a","1a","")))))</f>
        <v/>
      </c>
      <c r="CQ50" s="27" t="str">
        <f>IF('Création champs PV'!CQ50=1,1,IF(OR('Création champs PV'!CQ50="V1",'Création champs PV'!CQ50="V2"),"V",IF('Création champs PV'!CQ50="B1","B",IF('Création champs PV'!CQ50="B2","B",IF('Création champs PV'!CQ50="1a","1a","")))))</f>
        <v/>
      </c>
      <c r="CR50" s="27" t="str">
        <f>IF('Création champs PV'!CR50=1,1,IF(OR('Création champs PV'!CR50="V1",'Création champs PV'!CR50="V2"),"V",IF('Création champs PV'!CR50="B1","B",IF('Création champs PV'!CR50="B2","B",IF('Création champs PV'!CR50="1a","1a","")))))</f>
        <v/>
      </c>
      <c r="CS50" s="27" t="str">
        <f>IF('Création champs PV'!CS50=1,1,IF(OR('Création champs PV'!CS50="V1",'Création champs PV'!CS50="V2"),"V",IF('Création champs PV'!CS50="B1","B",IF('Création champs PV'!CS50="B2","B",IF('Création champs PV'!CS50="1a","1a","")))))</f>
        <v/>
      </c>
      <c r="CT50" s="27" t="str">
        <f>IF('Création champs PV'!CT50=1,1,IF(OR('Création champs PV'!CT50="V1",'Création champs PV'!CT50="V2"),"V",IF('Création champs PV'!CT50="B1","B",IF('Création champs PV'!CT50="B2","B",IF('Création champs PV'!CT50="1a","1a","")))))</f>
        <v/>
      </c>
      <c r="CU50" s="27" t="str">
        <f>IF('Création champs PV'!CU50=1,1,IF(OR('Création champs PV'!CU50="V1",'Création champs PV'!CU50="V2"),"V",IF('Création champs PV'!CU50="B1","B",IF('Création champs PV'!CU50="B2","B",IF('Création champs PV'!CU50="1a","1a","")))))</f>
        <v/>
      </c>
      <c r="CV50" s="27" t="str">
        <f>IF('Création champs PV'!CV50=1,1,IF(OR('Création champs PV'!CV50="V1",'Création champs PV'!CV50="V2"),"V",IF('Création champs PV'!CV50="B1","B",IF('Création champs PV'!CV50="B2","B",IF('Création champs PV'!CV50="1a","1a","")))))</f>
        <v/>
      </c>
      <c r="CW50" s="27" t="str">
        <f>IF('Création champs PV'!CW50=1,1,IF(OR('Création champs PV'!CW50="V1",'Création champs PV'!CW50="V2"),"V",IF('Création champs PV'!CW50="B1","B",IF('Création champs PV'!CW50="B2","B",IF('Création champs PV'!CW50="1a","1a","")))))</f>
        <v/>
      </c>
      <c r="CX50" s="27" t="str">
        <f>IF('Création champs PV'!CX50=1,1,IF(OR('Création champs PV'!CX50="V1",'Création champs PV'!CX50="V2"),"V",IF('Création champs PV'!CX50="B1","B",IF('Création champs PV'!CX50="B2","B",IF('Création champs PV'!CX50="1a","1a","")))))</f>
        <v/>
      </c>
      <c r="CY50" s="27" t="str">
        <f>IF('Création champs PV'!CY50=1,1,IF(OR('Création champs PV'!CY50="V1",'Création champs PV'!CY50="V2"),"V",IF('Création champs PV'!CY50="B1","B",IF('Création champs PV'!CY50="B2","B",IF('Création champs PV'!CY50="1a","1a","")))))</f>
        <v/>
      </c>
      <c r="CZ50" s="27" t="str">
        <f>IF('Création champs PV'!CZ50=1,1,IF(OR('Création champs PV'!CZ50="V1",'Création champs PV'!CZ50="V2"),"V",IF('Création champs PV'!CZ50="B1","B",IF('Création champs PV'!CZ50="B2","B",IF('Création champs PV'!CZ50="1a","1a","")))))</f>
        <v/>
      </c>
      <c r="DA50" s="27" t="str">
        <f>IF('Création champs PV'!DA50=1,1,IF(OR('Création champs PV'!DA50="V1",'Création champs PV'!DA50="V2"),"V",IF('Création champs PV'!DA50="B1","B",IF('Création champs PV'!DA50="B2","B",IF('Création champs PV'!DA50="1a","1a","")))))</f>
        <v/>
      </c>
      <c r="DB50" s="27" t="str">
        <f>IF('Création champs PV'!DB50=1,1,IF(OR('Création champs PV'!DB50="V1",'Création champs PV'!DB50="V2"),"V",IF('Création champs PV'!DB50="B1","B",IF('Création champs PV'!DB50="B2","B",IF('Création champs PV'!DB50="1a","1a","")))))</f>
        <v/>
      </c>
      <c r="DC50" s="27" t="str">
        <f>IF('Création champs PV'!DC50=1,1,IF(OR('Création champs PV'!DC50="V1",'Création champs PV'!DC50="V2"),"V",IF('Création champs PV'!DC50="B1","B",IF('Création champs PV'!DC50="B2","B",IF('Création champs PV'!DC50="1a","1a","")))))</f>
        <v/>
      </c>
      <c r="DD50" s="28" t="str">
        <f>IF('Création champs PV'!DD50=1,1,IF(OR('Création champs PV'!DD50="V1",'Création champs PV'!DD50="V2"),"V",IF('Création champs PV'!DD50="B1","B",IF('Création champs PV'!DD50="B2","B",IF('Création champs PV'!DD50="1a","1a","")))))</f>
        <v/>
      </c>
      <c r="DE50" s="37"/>
    </row>
    <row r="51" spans="2:110" ht="21" customHeight="1" x14ac:dyDescent="0.35">
      <c r="B51" s="36"/>
      <c r="C51" s="26" t="str">
        <f>IF('Création champs PV'!C51=1,1,IF(OR('Création champs PV'!C51="V1",'Création champs PV'!C51="V2"),"V",IF('Création champs PV'!C51="B1","B",IF('Création champs PV'!C51="B2","B",IF('Création champs PV'!C51="1a","1a","")))))</f>
        <v/>
      </c>
      <c r="D51" s="27" t="str">
        <f>IF('Création champs PV'!D51=1,1,IF(OR('Création champs PV'!D51="V1",'Création champs PV'!D51="V2"),"V",IF('Création champs PV'!D51="B1","B",IF('Création champs PV'!D51="B2","B",IF('Création champs PV'!D51="1a","1a","")))))</f>
        <v/>
      </c>
      <c r="E51" s="27" t="str">
        <f>IF('Création champs PV'!E51=1,1,IF(OR('Création champs PV'!E51="V1",'Création champs PV'!E51="V2"),"V",IF('Création champs PV'!E51="B1","B",IF('Création champs PV'!E51="B2","B",IF('Création champs PV'!E51="1a","1a","")))))</f>
        <v/>
      </c>
      <c r="F51" s="27" t="str">
        <f>IF('Création champs PV'!F51=1,1,IF(OR('Création champs PV'!F51="V1",'Création champs PV'!F51="V2"),"V",IF('Création champs PV'!F51="B1","B",IF('Création champs PV'!F51="B2","B",IF('Création champs PV'!F51="1a","1a","")))))</f>
        <v/>
      </c>
      <c r="G51" s="27" t="str">
        <f>IF('Création champs PV'!G51=1,1,IF(OR('Création champs PV'!G51="V1",'Création champs PV'!G51="V2"),"V",IF('Création champs PV'!G51="B1","B",IF('Création champs PV'!G51="B2","B",IF('Création champs PV'!G51="1a","1a","")))))</f>
        <v/>
      </c>
      <c r="H51" s="27" t="str">
        <f>IF('Création champs PV'!H51=1,1,IF(OR('Création champs PV'!H51="V1",'Création champs PV'!H51="V2"),"V",IF('Création champs PV'!H51="B1","B",IF('Création champs PV'!H51="B2","B",IF('Création champs PV'!H51="1a","1a","")))))</f>
        <v/>
      </c>
      <c r="I51" s="27" t="str">
        <f>IF('Création champs PV'!I51=1,1,IF(OR('Création champs PV'!I51="V1",'Création champs PV'!I51="V2"),"V",IF('Création champs PV'!I51="B1","B",IF('Création champs PV'!I51="B2","B",IF('Création champs PV'!I51="1a","1a","")))))</f>
        <v/>
      </c>
      <c r="J51" s="27" t="str">
        <f>IF('Création champs PV'!J51=1,1,IF(OR('Création champs PV'!J51="V1",'Création champs PV'!J51="V2"),"V",IF('Création champs PV'!J51="B1","B",IF('Création champs PV'!J51="B2","B",IF('Création champs PV'!J51="1a","1a","")))))</f>
        <v/>
      </c>
      <c r="K51" s="27" t="str">
        <f>IF('Création champs PV'!K51=1,1,IF(OR('Création champs PV'!K51="V1",'Création champs PV'!K51="V2"),"V",IF('Création champs PV'!K51="B1","B",IF('Création champs PV'!K51="B2","B",IF('Création champs PV'!K51="1a","1a","")))))</f>
        <v/>
      </c>
      <c r="L51" s="27" t="str">
        <f>IF('Création champs PV'!L51=1,1,IF(OR('Création champs PV'!L51="V1",'Création champs PV'!L51="V2"),"V",IF('Création champs PV'!L51="B1","B",IF('Création champs PV'!L51="B2","B",IF('Création champs PV'!L51="1a","1a","")))))</f>
        <v/>
      </c>
      <c r="M51" s="27" t="str">
        <f>IF('Création champs PV'!M51=1,1,IF(OR('Création champs PV'!M51="V1",'Création champs PV'!M51="V2"),"V",IF('Création champs PV'!M51="B1","B",IF('Création champs PV'!M51="B2","B",IF('Création champs PV'!M51="1a","1a","")))))</f>
        <v/>
      </c>
      <c r="N51" s="27" t="str">
        <f>IF('Création champs PV'!N51=1,1,IF(OR('Création champs PV'!N51="V1",'Création champs PV'!N51="V2"),"V",IF('Création champs PV'!N51="B1","B",IF('Création champs PV'!N51="B2","B",IF('Création champs PV'!N51="1a","1a","")))))</f>
        <v/>
      </c>
      <c r="O51" s="27" t="str">
        <f>IF('Création champs PV'!O51=1,1,IF(OR('Création champs PV'!O51="V1",'Création champs PV'!O51="V2"),"V",IF('Création champs PV'!O51="B1","B",IF('Création champs PV'!O51="B2","B",IF('Création champs PV'!O51="1a","1a","")))))</f>
        <v/>
      </c>
      <c r="P51" s="27" t="str">
        <f>IF('Création champs PV'!P51=1,1,IF(OR('Création champs PV'!P51="V1",'Création champs PV'!P51="V2"),"V",IF('Création champs PV'!P51="B1","B",IF('Création champs PV'!P51="B2","B",IF('Création champs PV'!P51="1a","1a","")))))</f>
        <v/>
      </c>
      <c r="Q51" s="27" t="str">
        <f>IF('Création champs PV'!Q51=1,1,IF(OR('Création champs PV'!Q51="V1",'Création champs PV'!Q51="V2"),"V",IF('Création champs PV'!Q51="B1","B",IF('Création champs PV'!Q51="B2","B",IF('Création champs PV'!Q51="1a","1a","")))))</f>
        <v/>
      </c>
      <c r="R51" s="27" t="str">
        <f>IF('Création champs PV'!R51=1,1,IF(OR('Création champs PV'!R51="V1",'Création champs PV'!R51="V2"),"V",IF('Création champs PV'!R51="B1","B",IF('Création champs PV'!R51="B2","B",IF('Création champs PV'!R51="1a","1a","")))))</f>
        <v/>
      </c>
      <c r="S51" s="27" t="str">
        <f>IF('Création champs PV'!S51=1,1,IF(OR('Création champs PV'!S51="V1",'Création champs PV'!S51="V2"),"V",IF('Création champs PV'!S51="B1","B",IF('Création champs PV'!S51="B2","B",IF('Création champs PV'!S51="1a","1a","")))))</f>
        <v/>
      </c>
      <c r="T51" s="27" t="str">
        <f>IF('Création champs PV'!T51=1,1,IF(OR('Création champs PV'!T51="V1",'Création champs PV'!T51="V2"),"V",IF('Création champs PV'!T51="B1","B",IF('Création champs PV'!T51="B2","B",IF('Création champs PV'!T51="1a","1a","")))))</f>
        <v/>
      </c>
      <c r="U51" s="27" t="str">
        <f>IF('Création champs PV'!U51=1,1,IF(OR('Création champs PV'!U51="V1",'Création champs PV'!U51="V2"),"V",IF('Création champs PV'!U51="B1","B",IF('Création champs PV'!U51="B2","B",IF('Création champs PV'!U51="1a","1a","")))))</f>
        <v/>
      </c>
      <c r="V51" s="27" t="str">
        <f>IF('Création champs PV'!V51=1,1,IF(OR('Création champs PV'!V51="V1",'Création champs PV'!V51="V2"),"V",IF('Création champs PV'!V51="B1","B",IF('Création champs PV'!V51="B2","B",IF('Création champs PV'!V51="1a","1a","")))))</f>
        <v/>
      </c>
      <c r="W51" s="27" t="str">
        <f>IF('Création champs PV'!W51=1,1,IF(OR('Création champs PV'!W51="V1",'Création champs PV'!W51="V2"),"V",IF('Création champs PV'!W51="B1","B",IF('Création champs PV'!W51="B2","B",IF('Création champs PV'!W51="1a","1a","")))))</f>
        <v/>
      </c>
      <c r="X51" s="27" t="str">
        <f>IF('Création champs PV'!X51=1,1,IF(OR('Création champs PV'!X51="V1",'Création champs PV'!X51="V2"),"V",IF('Création champs PV'!X51="B1","B",IF('Création champs PV'!X51="B2","B",IF('Création champs PV'!X51="1a","1a","")))))</f>
        <v/>
      </c>
      <c r="Y51" s="27" t="str">
        <f>IF('Création champs PV'!Y51=1,1,IF(OR('Création champs PV'!Y51="V1",'Création champs PV'!Y51="V2"),"V",IF('Création champs PV'!Y51="B1","B",IF('Création champs PV'!Y51="B2","B",IF('Création champs PV'!Y51="1a","1a","")))))</f>
        <v/>
      </c>
      <c r="Z51" s="27" t="str">
        <f>IF('Création champs PV'!Z51=1,1,IF(OR('Création champs PV'!Z51="V1",'Création champs PV'!Z51="V2"),"V",IF('Création champs PV'!Z51="B1","B",IF('Création champs PV'!Z51="B2","B",IF('Création champs PV'!Z51="1a","1a","")))))</f>
        <v/>
      </c>
      <c r="AA51" s="27" t="str">
        <f>IF('Création champs PV'!AA51=1,1,IF(OR('Création champs PV'!AA51="V1",'Création champs PV'!AA51="V2"),"V",IF('Création champs PV'!AA51="B1","B",IF('Création champs PV'!AA51="B2","B",IF('Création champs PV'!AA51="1a","1a","")))))</f>
        <v/>
      </c>
      <c r="AB51" s="27" t="str">
        <f>IF('Création champs PV'!AB51=1,1,IF(OR('Création champs PV'!AB51="V1",'Création champs PV'!AB51="V2"),"V",IF('Création champs PV'!AB51="B1","B",IF('Création champs PV'!AB51="B2","B",IF('Création champs PV'!AB51="1a","1a","")))))</f>
        <v/>
      </c>
      <c r="AC51" s="27" t="str">
        <f>IF('Création champs PV'!AC51=1,1,IF(OR('Création champs PV'!AC51="V1",'Création champs PV'!AC51="V2"),"V",IF('Création champs PV'!AC51="B1","B",IF('Création champs PV'!AC51="B2","B",IF('Création champs PV'!AC51="1a","1a","")))))</f>
        <v/>
      </c>
      <c r="AD51" s="27" t="str">
        <f>IF('Création champs PV'!AD51=1,1,IF(OR('Création champs PV'!AD51="V1",'Création champs PV'!AD51="V2"),"V",IF('Création champs PV'!AD51="B1","B",IF('Création champs PV'!AD51="B2","B",IF('Création champs PV'!AD51="1a","1a","")))))</f>
        <v/>
      </c>
      <c r="AE51" s="27" t="str">
        <f>IF('Création champs PV'!AE51=1,1,IF(OR('Création champs PV'!AE51="V1",'Création champs PV'!AE51="V2"),"V",IF('Création champs PV'!AE51="B1","B",IF('Création champs PV'!AE51="B2","B",IF('Création champs PV'!AE51="1a","1a","")))))</f>
        <v/>
      </c>
      <c r="AF51" s="27" t="str">
        <f>IF('Création champs PV'!AF51=1,1,IF(OR('Création champs PV'!AF51="V1",'Création champs PV'!AF51="V2"),"V",IF('Création champs PV'!AF51="B1","B",IF('Création champs PV'!AF51="B2","B",IF('Création champs PV'!AF51="1a","1a","")))))</f>
        <v/>
      </c>
      <c r="AG51" s="27" t="str">
        <f>IF('Création champs PV'!AG51=1,1,IF(OR('Création champs PV'!AG51="V1",'Création champs PV'!AG51="V2"),"V",IF('Création champs PV'!AG51="B1","B",IF('Création champs PV'!AG51="B2","B",IF('Création champs PV'!AG51="1a","1a","")))))</f>
        <v/>
      </c>
      <c r="AH51" s="27" t="str">
        <f>IF('Création champs PV'!AH51=1,1,IF(OR('Création champs PV'!AH51="V1",'Création champs PV'!AH51="V2"),"V",IF('Création champs PV'!AH51="B1","B",IF('Création champs PV'!AH51="B2","B",IF('Création champs PV'!AH51="1a","1a","")))))</f>
        <v/>
      </c>
      <c r="AI51" s="27" t="str">
        <f>IF('Création champs PV'!AI51=1,1,IF(OR('Création champs PV'!AI51="V1",'Création champs PV'!AI51="V2"),"V",IF('Création champs PV'!AI51="B1","B",IF('Création champs PV'!AI51="B2","B",IF('Création champs PV'!AI51="1a","1a","")))))</f>
        <v/>
      </c>
      <c r="AJ51" s="27" t="str">
        <f>IF('Création champs PV'!AJ51=1,1,IF(OR('Création champs PV'!AJ51="V1",'Création champs PV'!AJ51="V2"),"V",IF('Création champs PV'!AJ51="B1","B",IF('Création champs PV'!AJ51="B2","B",IF('Création champs PV'!AJ51="1a","1a","")))))</f>
        <v/>
      </c>
      <c r="AK51" s="27" t="str">
        <f>IF('Création champs PV'!AK51=1,1,IF(OR('Création champs PV'!AK51="V1",'Création champs PV'!AK51="V2"),"V",IF('Création champs PV'!AK51="B1","B",IF('Création champs PV'!AK51="B2","B",IF('Création champs PV'!AK51="1a","1a","")))))</f>
        <v/>
      </c>
      <c r="AL51" s="27" t="str">
        <f>IF('Création champs PV'!AL51=1,1,IF(OR('Création champs PV'!AL51="V1",'Création champs PV'!AL51="V2"),"V",IF('Création champs PV'!AL51="B1","B",IF('Création champs PV'!AL51="B2","B",IF('Création champs PV'!AL51="1a","1a","")))))</f>
        <v/>
      </c>
      <c r="AM51" s="27" t="str">
        <f>IF('Création champs PV'!AM51=1,1,IF(OR('Création champs PV'!AM51="V1",'Création champs PV'!AM51="V2"),"V",IF('Création champs PV'!AM51="B1","B",IF('Création champs PV'!AM51="B2","B",IF('Création champs PV'!AM51="1a","1a","")))))</f>
        <v/>
      </c>
      <c r="AN51" s="27" t="str">
        <f>IF('Création champs PV'!AN51=1,1,IF(OR('Création champs PV'!AN51="V1",'Création champs PV'!AN51="V2"),"V",IF('Création champs PV'!AN51="B1","B",IF('Création champs PV'!AN51="B2","B",IF('Création champs PV'!AN51="1a","1a","")))))</f>
        <v/>
      </c>
      <c r="AO51" s="27" t="str">
        <f>IF('Création champs PV'!AO51=1,1,IF(OR('Création champs PV'!AO51="V1",'Création champs PV'!AO51="V2"),"V",IF('Création champs PV'!AO51="B1","B",IF('Création champs PV'!AO51="B2","B",IF('Création champs PV'!AO51="1a","1a","")))))</f>
        <v/>
      </c>
      <c r="AP51" s="27" t="str">
        <f>IF('Création champs PV'!AP51=1,1,IF(OR('Création champs PV'!AP51="V1",'Création champs PV'!AP51="V2"),"V",IF('Création champs PV'!AP51="B1","B",IF('Création champs PV'!AP51="B2","B",IF('Création champs PV'!AP51="1a","1a","")))))</f>
        <v/>
      </c>
      <c r="AQ51" s="27" t="str">
        <f>IF('Création champs PV'!AQ51=1,1,IF(OR('Création champs PV'!AQ51="V1",'Création champs PV'!AQ51="V2"),"V",IF('Création champs PV'!AQ51="B1","B",IF('Création champs PV'!AQ51="B2","B",IF('Création champs PV'!AQ51="1a","1a","")))))</f>
        <v/>
      </c>
      <c r="AR51" s="27" t="str">
        <f>IF('Création champs PV'!AR51=1,1,IF(OR('Création champs PV'!AR51="V1",'Création champs PV'!AR51="V2"),"V",IF('Création champs PV'!AR51="B1","B",IF('Création champs PV'!AR51="B2","B",IF('Création champs PV'!AR51="1a","1a","")))))</f>
        <v/>
      </c>
      <c r="AS51" s="27" t="str">
        <f>IF('Création champs PV'!AS51=1,1,IF(OR('Création champs PV'!AS51="V1",'Création champs PV'!AS51="V2"),"V",IF('Création champs PV'!AS51="B1","B",IF('Création champs PV'!AS51="B2","B",IF('Création champs PV'!AS51="1a","1a","")))))</f>
        <v/>
      </c>
      <c r="AT51" s="27" t="str">
        <f>IF('Création champs PV'!AT51=1,1,IF(OR('Création champs PV'!AT51="V1",'Création champs PV'!AT51="V2"),"V",IF('Création champs PV'!AT51="B1","B",IF('Création champs PV'!AT51="B2","B",IF('Création champs PV'!AT51="1a","1a","")))))</f>
        <v/>
      </c>
      <c r="AU51" s="27" t="str">
        <f>IF('Création champs PV'!AU51=1,1,IF(OR('Création champs PV'!AU51="V1",'Création champs PV'!AU51="V2"),"V",IF('Création champs PV'!AU51="B1","B",IF('Création champs PV'!AU51="B2","B",IF('Création champs PV'!AU51="1a","1a","")))))</f>
        <v/>
      </c>
      <c r="AV51" s="27" t="str">
        <f>IF('Création champs PV'!AV51=1,1,IF(OR('Création champs PV'!AV51="V1",'Création champs PV'!AV51="V2"),"V",IF('Création champs PV'!AV51="B1","B",IF('Création champs PV'!AV51="B2","B",IF('Création champs PV'!AV51="1a","1a","")))))</f>
        <v/>
      </c>
      <c r="AW51" s="27" t="str">
        <f>IF('Création champs PV'!AW51=1,1,IF(OR('Création champs PV'!AW51="V1",'Création champs PV'!AW51="V2"),"V",IF('Création champs PV'!AW51="B1","B",IF('Création champs PV'!AW51="B2","B",IF('Création champs PV'!AW51="1a","1a","")))))</f>
        <v/>
      </c>
      <c r="AX51" s="27" t="str">
        <f>IF('Création champs PV'!AX51=1,1,IF(OR('Création champs PV'!AX51="V1",'Création champs PV'!AX51="V2"),"V",IF('Création champs PV'!AX51="B1","B",IF('Création champs PV'!AX51="B2","B",IF('Création champs PV'!AX51="1a","1a","")))))</f>
        <v/>
      </c>
      <c r="AY51" s="27" t="str">
        <f>IF('Création champs PV'!AY51=1,1,IF(OR('Création champs PV'!AY51="V1",'Création champs PV'!AY51="V2"),"V",IF('Création champs PV'!AY51="B1","B",IF('Création champs PV'!AY51="B2","B",IF('Création champs PV'!AY51="1a","1a","")))))</f>
        <v/>
      </c>
      <c r="AZ51" s="27" t="str">
        <f>IF('Création champs PV'!AZ51=1,1,IF(OR('Création champs PV'!AZ51="V1",'Création champs PV'!AZ51="V2"),"V",IF('Création champs PV'!AZ51="B1","B",IF('Création champs PV'!AZ51="B2","B",IF('Création champs PV'!AZ51="1a","1a","")))))</f>
        <v/>
      </c>
      <c r="BA51" s="27" t="str">
        <f>IF('Création champs PV'!BA51=1,1,IF(OR('Création champs PV'!BA51="V1",'Création champs PV'!BA51="V2"),"V",IF('Création champs PV'!BA51="B1","B",IF('Création champs PV'!BA51="B2","B",IF('Création champs PV'!BA51="1a","1a","")))))</f>
        <v/>
      </c>
      <c r="BB51" s="27" t="str">
        <f>IF('Création champs PV'!BB51=1,1,IF(OR('Création champs PV'!BB51="V1",'Création champs PV'!BB51="V2"),"V",IF('Création champs PV'!BB51="B1","B",IF('Création champs PV'!BB51="B2","B",IF('Création champs PV'!BB51="1a","1a","")))))</f>
        <v/>
      </c>
      <c r="BC51" s="27" t="str">
        <f>IF('Création champs PV'!BC51=1,1,IF(OR('Création champs PV'!BC51="V1",'Création champs PV'!BC51="V2"),"V",IF('Création champs PV'!BC51="B1","B",IF('Création champs PV'!BC51="B2","B",IF('Création champs PV'!BC51="1a","1a","")))))</f>
        <v/>
      </c>
      <c r="BD51" s="27" t="str">
        <f>IF('Création champs PV'!BD51=1,1,IF(OR('Création champs PV'!BD51="V1",'Création champs PV'!BD51="V2"),"V",IF('Création champs PV'!BD51="B1","B",IF('Création champs PV'!BD51="B2","B",IF('Création champs PV'!BD51="1a","1a","")))))</f>
        <v/>
      </c>
      <c r="BE51" s="27" t="str">
        <f>IF('Création champs PV'!BE51=1,1,IF(OR('Création champs PV'!BE51="V1",'Création champs PV'!BE51="V2"),"V",IF('Création champs PV'!BE51="B1","B",IF('Création champs PV'!BE51="B2","B",IF('Création champs PV'!BE51="1a","1a","")))))</f>
        <v/>
      </c>
      <c r="BF51" s="27" t="str">
        <f>IF('Création champs PV'!BF51=1,1,IF(OR('Création champs PV'!BF51="V1",'Création champs PV'!BF51="V2"),"V",IF('Création champs PV'!BF51="B1","B",IF('Création champs PV'!BF51="B2","B",IF('Création champs PV'!BF51="1a","1a","")))))</f>
        <v/>
      </c>
      <c r="BG51" s="27" t="str">
        <f>IF('Création champs PV'!BG51=1,1,IF(OR('Création champs PV'!BG51="V1",'Création champs PV'!BG51="V2"),"V",IF('Création champs PV'!BG51="B1","B",IF('Création champs PV'!BG51="B2","B",IF('Création champs PV'!BG51="1a","1a","")))))</f>
        <v/>
      </c>
      <c r="BH51" s="27" t="str">
        <f>IF('Création champs PV'!BH51=1,1,IF(OR('Création champs PV'!BH51="V1",'Création champs PV'!BH51="V2"),"V",IF('Création champs PV'!BH51="B1","B",IF('Création champs PV'!BH51="B2","B",IF('Création champs PV'!BH51="1a","1a","")))))</f>
        <v/>
      </c>
      <c r="BI51" s="27" t="str">
        <f>IF('Création champs PV'!BI51=1,1,IF(OR('Création champs PV'!BI51="V1",'Création champs PV'!BI51="V2"),"V",IF('Création champs PV'!BI51="B1","B",IF('Création champs PV'!BI51="B2","B",IF('Création champs PV'!BI51="1a","1a","")))))</f>
        <v/>
      </c>
      <c r="BJ51" s="27" t="str">
        <f>IF('Création champs PV'!BJ51=1,1,IF(OR('Création champs PV'!BJ51="V1",'Création champs PV'!BJ51="V2"),"V",IF('Création champs PV'!BJ51="B1","B",IF('Création champs PV'!BJ51="B2","B",IF('Création champs PV'!BJ51="1a","1a","")))))</f>
        <v/>
      </c>
      <c r="BK51" s="27" t="str">
        <f>IF('Création champs PV'!BK51=1,1,IF(OR('Création champs PV'!BK51="V1",'Création champs PV'!BK51="V2"),"V",IF('Création champs PV'!BK51="B1","B",IF('Création champs PV'!BK51="B2","B",IF('Création champs PV'!BK51="1a","1a","")))))</f>
        <v/>
      </c>
      <c r="BL51" s="27" t="str">
        <f>IF('Création champs PV'!BL51=1,1,IF(OR('Création champs PV'!BL51="V1",'Création champs PV'!BL51="V2"),"V",IF('Création champs PV'!BL51="B1","B",IF('Création champs PV'!BL51="B2","B",IF('Création champs PV'!BL51="1a","1a","")))))</f>
        <v/>
      </c>
      <c r="BM51" s="27" t="str">
        <f>IF('Création champs PV'!BM51=1,1,IF(OR('Création champs PV'!BM51="V1",'Création champs PV'!BM51="V2"),"V",IF('Création champs PV'!BM51="B1","B",IF('Création champs PV'!BM51="B2","B",IF('Création champs PV'!BM51="1a","1a","")))))</f>
        <v/>
      </c>
      <c r="BN51" s="27" t="str">
        <f>IF('Création champs PV'!BN51=1,1,IF(OR('Création champs PV'!BN51="V1",'Création champs PV'!BN51="V2"),"V",IF('Création champs PV'!BN51="B1","B",IF('Création champs PV'!BN51="B2","B",IF('Création champs PV'!BN51="1a","1a","")))))</f>
        <v/>
      </c>
      <c r="BO51" s="27" t="str">
        <f>IF('Création champs PV'!BO51=1,1,IF(OR('Création champs PV'!BO51="V1",'Création champs PV'!BO51="V2"),"V",IF('Création champs PV'!BO51="B1","B",IF('Création champs PV'!BO51="B2","B",IF('Création champs PV'!BO51="1a","1a","")))))</f>
        <v/>
      </c>
      <c r="BP51" s="27" t="str">
        <f>IF('Création champs PV'!BP51=1,1,IF(OR('Création champs PV'!BP51="V1",'Création champs PV'!BP51="V2"),"V",IF('Création champs PV'!BP51="B1","B",IF('Création champs PV'!BP51="B2","B",IF('Création champs PV'!BP51="1a","1a","")))))</f>
        <v/>
      </c>
      <c r="BQ51" s="27" t="str">
        <f>IF('Création champs PV'!BQ51=1,1,IF(OR('Création champs PV'!BQ51="V1",'Création champs PV'!BQ51="V2"),"V",IF('Création champs PV'!BQ51="B1","B",IF('Création champs PV'!BQ51="B2","B",IF('Création champs PV'!BQ51="1a","1a","")))))</f>
        <v/>
      </c>
      <c r="BR51" s="27" t="str">
        <f>IF('Création champs PV'!BR51=1,1,IF(OR('Création champs PV'!BR51="V1",'Création champs PV'!BR51="V2"),"V",IF('Création champs PV'!BR51="B1","B",IF('Création champs PV'!BR51="B2","B",IF('Création champs PV'!BR51="1a","1a","")))))</f>
        <v/>
      </c>
      <c r="BS51" s="27" t="str">
        <f>IF('Création champs PV'!BS51=1,1,IF(OR('Création champs PV'!BS51="V1",'Création champs PV'!BS51="V2"),"V",IF('Création champs PV'!BS51="B1","B",IF('Création champs PV'!BS51="B2","B",IF('Création champs PV'!BS51="1a","1a","")))))</f>
        <v/>
      </c>
      <c r="BT51" s="27" t="str">
        <f>IF('Création champs PV'!BT51=1,1,IF(OR('Création champs PV'!BT51="V1",'Création champs PV'!BT51="V2"),"V",IF('Création champs PV'!BT51="B1","B",IF('Création champs PV'!BT51="B2","B",IF('Création champs PV'!BT51="1a","1a","")))))</f>
        <v/>
      </c>
      <c r="BU51" s="27" t="str">
        <f>IF('Création champs PV'!BU51=1,1,IF(OR('Création champs PV'!BU51="V1",'Création champs PV'!BU51="V2"),"V",IF('Création champs PV'!BU51="B1","B",IF('Création champs PV'!BU51="B2","B",IF('Création champs PV'!BU51="1a","1a","")))))</f>
        <v/>
      </c>
      <c r="BV51" s="27" t="str">
        <f>IF('Création champs PV'!BV51=1,1,IF(OR('Création champs PV'!BV51="V1",'Création champs PV'!BV51="V2"),"V",IF('Création champs PV'!BV51="B1","B",IF('Création champs PV'!BV51="B2","B",IF('Création champs PV'!BV51="1a","1a","")))))</f>
        <v/>
      </c>
      <c r="BW51" s="27" t="str">
        <f>IF('Création champs PV'!BW51=1,1,IF(OR('Création champs PV'!BW51="V1",'Création champs PV'!BW51="V2"),"V",IF('Création champs PV'!BW51="B1","B",IF('Création champs PV'!BW51="B2","B",IF('Création champs PV'!BW51="1a","1a","")))))</f>
        <v/>
      </c>
      <c r="BX51" s="27" t="str">
        <f>IF('Création champs PV'!BX51=1,1,IF(OR('Création champs PV'!BX51="V1",'Création champs PV'!BX51="V2"),"V",IF('Création champs PV'!BX51="B1","B",IF('Création champs PV'!BX51="B2","B",IF('Création champs PV'!BX51="1a","1a","")))))</f>
        <v/>
      </c>
      <c r="BY51" s="27" t="str">
        <f>IF('Création champs PV'!BY51=1,1,IF(OR('Création champs PV'!BY51="V1",'Création champs PV'!BY51="V2"),"V",IF('Création champs PV'!BY51="B1","B",IF('Création champs PV'!BY51="B2","B",IF('Création champs PV'!BY51="1a","1a","")))))</f>
        <v/>
      </c>
      <c r="BZ51" s="27" t="str">
        <f>IF('Création champs PV'!BZ51=1,1,IF(OR('Création champs PV'!BZ51="V1",'Création champs PV'!BZ51="V2"),"V",IF('Création champs PV'!BZ51="B1","B",IF('Création champs PV'!BZ51="B2","B",IF('Création champs PV'!BZ51="1a","1a","")))))</f>
        <v/>
      </c>
      <c r="CA51" s="27" t="str">
        <f>IF('Création champs PV'!CA51=1,1,IF(OR('Création champs PV'!CA51="V1",'Création champs PV'!CA51="V2"),"V",IF('Création champs PV'!CA51="B1","B",IF('Création champs PV'!CA51="B2","B",IF('Création champs PV'!CA51="1a","1a","")))))</f>
        <v/>
      </c>
      <c r="CB51" s="27" t="str">
        <f>IF('Création champs PV'!CB51=1,1,IF(OR('Création champs PV'!CB51="V1",'Création champs PV'!CB51="V2"),"V",IF('Création champs PV'!CB51="B1","B",IF('Création champs PV'!CB51="B2","B",IF('Création champs PV'!CB51="1a","1a","")))))</f>
        <v/>
      </c>
      <c r="CC51" s="27" t="str">
        <f>IF('Création champs PV'!CC51=1,1,IF(OR('Création champs PV'!CC51="V1",'Création champs PV'!CC51="V2"),"V",IF('Création champs PV'!CC51="B1","B",IF('Création champs PV'!CC51="B2","B",IF('Création champs PV'!CC51="1a","1a","")))))</f>
        <v/>
      </c>
      <c r="CD51" s="27" t="str">
        <f>IF('Création champs PV'!CD51=1,1,IF(OR('Création champs PV'!CD51="V1",'Création champs PV'!CD51="V2"),"V",IF('Création champs PV'!CD51="B1","B",IF('Création champs PV'!CD51="B2","B",IF('Création champs PV'!CD51="1a","1a","")))))</f>
        <v/>
      </c>
      <c r="CE51" s="27" t="str">
        <f>IF('Création champs PV'!CE51=1,1,IF(OR('Création champs PV'!CE51="V1",'Création champs PV'!CE51="V2"),"V",IF('Création champs PV'!CE51="B1","B",IF('Création champs PV'!CE51="B2","B",IF('Création champs PV'!CE51="1a","1a","")))))</f>
        <v/>
      </c>
      <c r="CF51" s="27" t="str">
        <f>IF('Création champs PV'!CF51=1,1,IF(OR('Création champs PV'!CF51="V1",'Création champs PV'!CF51="V2"),"V",IF('Création champs PV'!CF51="B1","B",IF('Création champs PV'!CF51="B2","B",IF('Création champs PV'!CF51="1a","1a","")))))</f>
        <v/>
      </c>
      <c r="CG51" s="27" t="str">
        <f>IF('Création champs PV'!CG51=1,1,IF(OR('Création champs PV'!CG51="V1",'Création champs PV'!CG51="V2"),"V",IF('Création champs PV'!CG51="B1","B",IF('Création champs PV'!CG51="B2","B",IF('Création champs PV'!CG51="1a","1a","")))))</f>
        <v/>
      </c>
      <c r="CH51" s="27" t="str">
        <f>IF('Création champs PV'!CH51=1,1,IF(OR('Création champs PV'!CH51="V1",'Création champs PV'!CH51="V2"),"V",IF('Création champs PV'!CH51="B1","B",IF('Création champs PV'!CH51="B2","B",IF('Création champs PV'!CH51="1a","1a","")))))</f>
        <v/>
      </c>
      <c r="CI51" s="27" t="str">
        <f>IF('Création champs PV'!CI51=1,1,IF(OR('Création champs PV'!CI51="V1",'Création champs PV'!CI51="V2"),"V",IF('Création champs PV'!CI51="B1","B",IF('Création champs PV'!CI51="B2","B",IF('Création champs PV'!CI51="1a","1a","")))))</f>
        <v/>
      </c>
      <c r="CJ51" s="27" t="str">
        <f>IF('Création champs PV'!CJ51=1,1,IF(OR('Création champs PV'!CJ51="V1",'Création champs PV'!CJ51="V2"),"V",IF('Création champs PV'!CJ51="B1","B",IF('Création champs PV'!CJ51="B2","B",IF('Création champs PV'!CJ51="1a","1a","")))))</f>
        <v/>
      </c>
      <c r="CK51" s="27" t="str">
        <f>IF('Création champs PV'!CK51=1,1,IF(OR('Création champs PV'!CK51="V1",'Création champs PV'!CK51="V2"),"V",IF('Création champs PV'!CK51="B1","B",IF('Création champs PV'!CK51="B2","B",IF('Création champs PV'!CK51="1a","1a","")))))</f>
        <v/>
      </c>
      <c r="CL51" s="27" t="str">
        <f>IF('Création champs PV'!CL51=1,1,IF(OR('Création champs PV'!CL51="V1",'Création champs PV'!CL51="V2"),"V",IF('Création champs PV'!CL51="B1","B",IF('Création champs PV'!CL51="B2","B",IF('Création champs PV'!CL51="1a","1a","")))))</f>
        <v/>
      </c>
      <c r="CM51" s="27" t="str">
        <f>IF('Création champs PV'!CM51=1,1,IF(OR('Création champs PV'!CM51="V1",'Création champs PV'!CM51="V2"),"V",IF('Création champs PV'!CM51="B1","B",IF('Création champs PV'!CM51="B2","B",IF('Création champs PV'!CM51="1a","1a","")))))</f>
        <v/>
      </c>
      <c r="CN51" s="27" t="str">
        <f>IF('Création champs PV'!CN51=1,1,IF(OR('Création champs PV'!CN51="V1",'Création champs PV'!CN51="V2"),"V",IF('Création champs PV'!CN51="B1","B",IF('Création champs PV'!CN51="B2","B",IF('Création champs PV'!CN51="1a","1a","")))))</f>
        <v/>
      </c>
      <c r="CO51" s="27" t="str">
        <f>IF('Création champs PV'!CO51=1,1,IF(OR('Création champs PV'!CO51="V1",'Création champs PV'!CO51="V2"),"V",IF('Création champs PV'!CO51="B1","B",IF('Création champs PV'!CO51="B2","B",IF('Création champs PV'!CO51="1a","1a","")))))</f>
        <v/>
      </c>
      <c r="CP51" s="27" t="str">
        <f>IF('Création champs PV'!CP51=1,1,IF(OR('Création champs PV'!CP51="V1",'Création champs PV'!CP51="V2"),"V",IF('Création champs PV'!CP51="B1","B",IF('Création champs PV'!CP51="B2","B",IF('Création champs PV'!CP51="1a","1a","")))))</f>
        <v/>
      </c>
      <c r="CQ51" s="27" t="str">
        <f>IF('Création champs PV'!CQ51=1,1,IF(OR('Création champs PV'!CQ51="V1",'Création champs PV'!CQ51="V2"),"V",IF('Création champs PV'!CQ51="B1","B",IF('Création champs PV'!CQ51="B2","B",IF('Création champs PV'!CQ51="1a","1a","")))))</f>
        <v/>
      </c>
      <c r="CR51" s="27" t="str">
        <f>IF('Création champs PV'!CR51=1,1,IF(OR('Création champs PV'!CR51="V1",'Création champs PV'!CR51="V2"),"V",IF('Création champs PV'!CR51="B1","B",IF('Création champs PV'!CR51="B2","B",IF('Création champs PV'!CR51="1a","1a","")))))</f>
        <v/>
      </c>
      <c r="CS51" s="27" t="str">
        <f>IF('Création champs PV'!CS51=1,1,IF(OR('Création champs PV'!CS51="V1",'Création champs PV'!CS51="V2"),"V",IF('Création champs PV'!CS51="B1","B",IF('Création champs PV'!CS51="B2","B",IF('Création champs PV'!CS51="1a","1a","")))))</f>
        <v/>
      </c>
      <c r="CT51" s="27" t="str">
        <f>IF('Création champs PV'!CT51=1,1,IF(OR('Création champs PV'!CT51="V1",'Création champs PV'!CT51="V2"),"V",IF('Création champs PV'!CT51="B1","B",IF('Création champs PV'!CT51="B2","B",IF('Création champs PV'!CT51="1a","1a","")))))</f>
        <v/>
      </c>
      <c r="CU51" s="27" t="str">
        <f>IF('Création champs PV'!CU51=1,1,IF(OR('Création champs PV'!CU51="V1",'Création champs PV'!CU51="V2"),"V",IF('Création champs PV'!CU51="B1","B",IF('Création champs PV'!CU51="B2","B",IF('Création champs PV'!CU51="1a","1a","")))))</f>
        <v/>
      </c>
      <c r="CV51" s="27" t="str">
        <f>IF('Création champs PV'!CV51=1,1,IF(OR('Création champs PV'!CV51="V1",'Création champs PV'!CV51="V2"),"V",IF('Création champs PV'!CV51="B1","B",IF('Création champs PV'!CV51="B2","B",IF('Création champs PV'!CV51="1a","1a","")))))</f>
        <v/>
      </c>
      <c r="CW51" s="27" t="str">
        <f>IF('Création champs PV'!CW51=1,1,IF(OR('Création champs PV'!CW51="V1",'Création champs PV'!CW51="V2"),"V",IF('Création champs PV'!CW51="B1","B",IF('Création champs PV'!CW51="B2","B",IF('Création champs PV'!CW51="1a","1a","")))))</f>
        <v/>
      </c>
      <c r="CX51" s="27" t="str">
        <f>IF('Création champs PV'!CX51=1,1,IF(OR('Création champs PV'!CX51="V1",'Création champs PV'!CX51="V2"),"V",IF('Création champs PV'!CX51="B1","B",IF('Création champs PV'!CX51="B2","B",IF('Création champs PV'!CX51="1a","1a","")))))</f>
        <v/>
      </c>
      <c r="CY51" s="27" t="str">
        <f>IF('Création champs PV'!CY51=1,1,IF(OR('Création champs PV'!CY51="V1",'Création champs PV'!CY51="V2"),"V",IF('Création champs PV'!CY51="B1","B",IF('Création champs PV'!CY51="B2","B",IF('Création champs PV'!CY51="1a","1a","")))))</f>
        <v/>
      </c>
      <c r="CZ51" s="27" t="str">
        <f>IF('Création champs PV'!CZ51=1,1,IF(OR('Création champs PV'!CZ51="V1",'Création champs PV'!CZ51="V2"),"V",IF('Création champs PV'!CZ51="B1","B",IF('Création champs PV'!CZ51="B2","B",IF('Création champs PV'!CZ51="1a","1a","")))))</f>
        <v/>
      </c>
      <c r="DA51" s="27" t="str">
        <f>IF('Création champs PV'!DA51=1,1,IF(OR('Création champs PV'!DA51="V1",'Création champs PV'!DA51="V2"),"V",IF('Création champs PV'!DA51="B1","B",IF('Création champs PV'!DA51="B2","B",IF('Création champs PV'!DA51="1a","1a","")))))</f>
        <v/>
      </c>
      <c r="DB51" s="27" t="str">
        <f>IF('Création champs PV'!DB51=1,1,IF(OR('Création champs PV'!DB51="V1",'Création champs PV'!DB51="V2"),"V",IF('Création champs PV'!DB51="B1","B",IF('Création champs PV'!DB51="B2","B",IF('Création champs PV'!DB51="1a","1a","")))))</f>
        <v/>
      </c>
      <c r="DC51" s="27" t="str">
        <f>IF('Création champs PV'!DC51=1,1,IF(OR('Création champs PV'!DC51="V1",'Création champs PV'!DC51="V2"),"V",IF('Création champs PV'!DC51="B1","B",IF('Création champs PV'!DC51="B2","B",IF('Création champs PV'!DC51="1a","1a","")))))</f>
        <v/>
      </c>
      <c r="DD51" s="28" t="str">
        <f>IF('Création champs PV'!DD51=1,1,IF(OR('Création champs PV'!DD51="V1",'Création champs PV'!DD51="V2"),"V",IF('Création champs PV'!DD51="B1","B",IF('Création champs PV'!DD51="B2","B",IF('Création champs PV'!DD51="1a","1a","")))))</f>
        <v/>
      </c>
      <c r="DE51" s="37"/>
    </row>
    <row r="52" spans="2:110" ht="21" customHeight="1" thickBot="1" x14ac:dyDescent="0.4">
      <c r="B52" s="38"/>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40"/>
    </row>
    <row r="53" spans="2:110" ht="21" customHeight="1" x14ac:dyDescent="0.35">
      <c r="C53" s="22">
        <f>SUM(C31:C51)+COUNTIF(C31:C51,"V")+COUNTIF(C31:C51,"B")+COUNTIF(C31:C51,"1a")</f>
        <v>0</v>
      </c>
      <c r="D53" s="22">
        <f t="shared" ref="D53:BO53" si="0">SUM(D31:D51)+COUNTIF(D31:D51,"V")+COUNTIF(D31:D51,"B")+COUNTIF(D31:D51,"1a")</f>
        <v>0</v>
      </c>
      <c r="E53" s="22">
        <f t="shared" si="0"/>
        <v>0</v>
      </c>
      <c r="F53" s="22">
        <f t="shared" si="0"/>
        <v>0</v>
      </c>
      <c r="G53" s="22">
        <f t="shared" si="0"/>
        <v>0</v>
      </c>
      <c r="H53" s="22">
        <f t="shared" si="0"/>
        <v>0</v>
      </c>
      <c r="I53" s="22">
        <f t="shared" si="0"/>
        <v>0</v>
      </c>
      <c r="J53" s="22">
        <f t="shared" si="0"/>
        <v>0</v>
      </c>
      <c r="K53" s="22">
        <f t="shared" si="0"/>
        <v>0</v>
      </c>
      <c r="L53" s="22">
        <f t="shared" si="0"/>
        <v>0</v>
      </c>
      <c r="M53" s="22">
        <f t="shared" si="0"/>
        <v>0</v>
      </c>
      <c r="N53" s="22">
        <f t="shared" si="0"/>
        <v>0</v>
      </c>
      <c r="O53" s="22">
        <f t="shared" si="0"/>
        <v>0</v>
      </c>
      <c r="P53" s="22">
        <f t="shared" si="0"/>
        <v>0</v>
      </c>
      <c r="Q53" s="22">
        <f t="shared" si="0"/>
        <v>0</v>
      </c>
      <c r="R53" s="22">
        <f t="shared" si="0"/>
        <v>0</v>
      </c>
      <c r="S53" s="22">
        <f t="shared" si="0"/>
        <v>0</v>
      </c>
      <c r="T53" s="22">
        <f t="shared" si="0"/>
        <v>0</v>
      </c>
      <c r="U53" s="22">
        <f t="shared" si="0"/>
        <v>0</v>
      </c>
      <c r="V53" s="22">
        <f t="shared" si="0"/>
        <v>0</v>
      </c>
      <c r="W53" s="22">
        <f t="shared" si="0"/>
        <v>0</v>
      </c>
      <c r="X53" s="22">
        <f t="shared" si="0"/>
        <v>0</v>
      </c>
      <c r="Y53" s="22">
        <f t="shared" si="0"/>
        <v>0</v>
      </c>
      <c r="Z53" s="22">
        <f t="shared" si="0"/>
        <v>0</v>
      </c>
      <c r="AA53" s="22">
        <f t="shared" si="0"/>
        <v>0</v>
      </c>
      <c r="AB53" s="22">
        <f t="shared" si="0"/>
        <v>0</v>
      </c>
      <c r="AC53" s="22">
        <f t="shared" si="0"/>
        <v>0</v>
      </c>
      <c r="AD53" s="22">
        <f t="shared" si="0"/>
        <v>0</v>
      </c>
      <c r="AE53" s="22">
        <f t="shared" si="0"/>
        <v>0</v>
      </c>
      <c r="AF53" s="22">
        <f t="shared" si="0"/>
        <v>0</v>
      </c>
      <c r="AG53" s="22">
        <f t="shared" si="0"/>
        <v>0</v>
      </c>
      <c r="AH53" s="22">
        <f t="shared" si="0"/>
        <v>0</v>
      </c>
      <c r="AI53" s="22">
        <f t="shared" si="0"/>
        <v>0</v>
      </c>
      <c r="AJ53" s="22">
        <f t="shared" si="0"/>
        <v>0</v>
      </c>
      <c r="AK53" s="22">
        <f t="shared" si="0"/>
        <v>0</v>
      </c>
      <c r="AL53" s="22">
        <f t="shared" si="0"/>
        <v>0</v>
      </c>
      <c r="AM53" s="22">
        <f t="shared" si="0"/>
        <v>0</v>
      </c>
      <c r="AN53" s="22">
        <f t="shared" si="0"/>
        <v>0</v>
      </c>
      <c r="AO53" s="22">
        <f t="shared" si="0"/>
        <v>0</v>
      </c>
      <c r="AP53" s="22">
        <f t="shared" si="0"/>
        <v>0</v>
      </c>
      <c r="AQ53" s="22">
        <f t="shared" si="0"/>
        <v>0</v>
      </c>
      <c r="AR53" s="22">
        <f t="shared" si="0"/>
        <v>0</v>
      </c>
      <c r="AS53" s="22">
        <f t="shared" si="0"/>
        <v>0</v>
      </c>
      <c r="AT53" s="22">
        <f t="shared" si="0"/>
        <v>0</v>
      </c>
      <c r="AU53" s="22">
        <f t="shared" si="0"/>
        <v>0</v>
      </c>
      <c r="AV53" s="22">
        <f t="shared" si="0"/>
        <v>0</v>
      </c>
      <c r="AW53" s="22">
        <f t="shared" si="0"/>
        <v>0</v>
      </c>
      <c r="AX53" s="22">
        <f t="shared" si="0"/>
        <v>0</v>
      </c>
      <c r="AY53" s="22">
        <f t="shared" si="0"/>
        <v>0</v>
      </c>
      <c r="AZ53" s="22">
        <f t="shared" si="0"/>
        <v>0</v>
      </c>
      <c r="BA53" s="22">
        <f t="shared" si="0"/>
        <v>0</v>
      </c>
      <c r="BB53" s="22">
        <f t="shared" si="0"/>
        <v>0</v>
      </c>
      <c r="BC53" s="22">
        <f t="shared" si="0"/>
        <v>0</v>
      </c>
      <c r="BD53" s="22">
        <f t="shared" si="0"/>
        <v>0</v>
      </c>
      <c r="BE53" s="22">
        <f t="shared" si="0"/>
        <v>0</v>
      </c>
      <c r="BF53" s="22">
        <f t="shared" si="0"/>
        <v>0</v>
      </c>
      <c r="BG53" s="22">
        <f t="shared" si="0"/>
        <v>0</v>
      </c>
      <c r="BH53" s="22">
        <f t="shared" si="0"/>
        <v>0</v>
      </c>
      <c r="BI53" s="22">
        <f t="shared" si="0"/>
        <v>0</v>
      </c>
      <c r="BJ53" s="22">
        <f t="shared" si="0"/>
        <v>0</v>
      </c>
      <c r="BK53" s="22">
        <f t="shared" si="0"/>
        <v>0</v>
      </c>
      <c r="BL53" s="22">
        <f t="shared" si="0"/>
        <v>0</v>
      </c>
      <c r="BM53" s="22">
        <f t="shared" si="0"/>
        <v>0</v>
      </c>
      <c r="BN53" s="22">
        <f t="shared" si="0"/>
        <v>0</v>
      </c>
      <c r="BO53" s="22">
        <f t="shared" si="0"/>
        <v>0</v>
      </c>
      <c r="BP53" s="22">
        <f t="shared" ref="BP53:DD53" si="1">SUM(BP31:BP51)+COUNTIF(BP31:BP51,"V")+COUNTIF(BP31:BP51,"B")+COUNTIF(BP31:BP51,"1a")</f>
        <v>0</v>
      </c>
      <c r="BQ53" s="22">
        <f t="shared" si="1"/>
        <v>0</v>
      </c>
      <c r="BR53" s="22">
        <f t="shared" si="1"/>
        <v>0</v>
      </c>
      <c r="BS53" s="22">
        <f t="shared" si="1"/>
        <v>0</v>
      </c>
      <c r="BT53" s="22">
        <f t="shared" si="1"/>
        <v>0</v>
      </c>
      <c r="BU53" s="22">
        <f t="shared" si="1"/>
        <v>0</v>
      </c>
      <c r="BV53" s="22">
        <f t="shared" si="1"/>
        <v>0</v>
      </c>
      <c r="BW53" s="22">
        <f t="shared" si="1"/>
        <v>0</v>
      </c>
      <c r="BX53" s="22">
        <f t="shared" si="1"/>
        <v>0</v>
      </c>
      <c r="BY53" s="22">
        <f t="shared" si="1"/>
        <v>0</v>
      </c>
      <c r="BZ53" s="22">
        <f t="shared" si="1"/>
        <v>0</v>
      </c>
      <c r="CA53" s="22">
        <f t="shared" si="1"/>
        <v>0</v>
      </c>
      <c r="CB53" s="22">
        <f t="shared" si="1"/>
        <v>0</v>
      </c>
      <c r="CC53" s="22">
        <f t="shared" si="1"/>
        <v>0</v>
      </c>
      <c r="CD53" s="22">
        <f t="shared" si="1"/>
        <v>0</v>
      </c>
      <c r="CE53" s="22">
        <f t="shared" si="1"/>
        <v>0</v>
      </c>
      <c r="CF53" s="22">
        <f t="shared" si="1"/>
        <v>0</v>
      </c>
      <c r="CG53" s="22">
        <f t="shared" si="1"/>
        <v>0</v>
      </c>
      <c r="CH53" s="22">
        <f t="shared" si="1"/>
        <v>0</v>
      </c>
      <c r="CI53" s="22">
        <f t="shared" si="1"/>
        <v>0</v>
      </c>
      <c r="CJ53" s="22">
        <f t="shared" si="1"/>
        <v>0</v>
      </c>
      <c r="CK53" s="22">
        <f t="shared" si="1"/>
        <v>0</v>
      </c>
      <c r="CL53" s="22">
        <f t="shared" si="1"/>
        <v>0</v>
      </c>
      <c r="CM53" s="22">
        <f t="shared" si="1"/>
        <v>0</v>
      </c>
      <c r="CN53" s="22">
        <f t="shared" si="1"/>
        <v>0</v>
      </c>
      <c r="CO53" s="22">
        <f t="shared" si="1"/>
        <v>0</v>
      </c>
      <c r="CP53" s="22">
        <f t="shared" si="1"/>
        <v>0</v>
      </c>
      <c r="CQ53" s="22">
        <f t="shared" si="1"/>
        <v>0</v>
      </c>
      <c r="CR53" s="22">
        <f t="shared" si="1"/>
        <v>0</v>
      </c>
      <c r="CS53" s="22">
        <f t="shared" si="1"/>
        <v>0</v>
      </c>
      <c r="CT53" s="22">
        <f t="shared" si="1"/>
        <v>0</v>
      </c>
      <c r="CU53" s="22">
        <f t="shared" si="1"/>
        <v>0</v>
      </c>
      <c r="CV53" s="22">
        <f t="shared" si="1"/>
        <v>0</v>
      </c>
      <c r="CW53" s="22">
        <f t="shared" si="1"/>
        <v>0</v>
      </c>
      <c r="CX53" s="22">
        <f t="shared" si="1"/>
        <v>0</v>
      </c>
      <c r="CY53" s="22">
        <f t="shared" si="1"/>
        <v>0</v>
      </c>
      <c r="CZ53" s="22">
        <f t="shared" si="1"/>
        <v>0</v>
      </c>
      <c r="DA53" s="22">
        <f t="shared" si="1"/>
        <v>0</v>
      </c>
      <c r="DB53" s="22">
        <f t="shared" si="1"/>
        <v>0</v>
      </c>
      <c r="DC53" s="22">
        <f t="shared" si="1"/>
        <v>0</v>
      </c>
      <c r="DD53" s="22">
        <f t="shared" si="1"/>
        <v>0</v>
      </c>
      <c r="DF53">
        <f>LARGE(C53:DD53,1)</f>
        <v>0</v>
      </c>
    </row>
    <row r="54" spans="2:110" ht="21" customHeight="1" x14ac:dyDescent="0.35">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row>
    <row r="55" spans="2:110" ht="21" customHeight="1" x14ac:dyDescent="0.35"/>
    <row r="56" spans="2:110" ht="21" customHeight="1" x14ac:dyDescent="0.35"/>
  </sheetData>
  <customSheetViews>
    <customSheetView guid="{16FE1FF2-BD92-4856-8ACC-875F5889A685}" scale="70" state="hidden">
      <selection activeCell="AX61" sqref="AX61"/>
      <pageMargins left="0.7" right="0.7" top="0.75" bottom="0.75" header="0.3" footer="0.3"/>
      <pageSetup paperSize="9" orientation="landscape" verticalDpi="300" r:id="rId1"/>
    </customSheetView>
  </customSheetViews>
  <mergeCells count="9">
    <mergeCell ref="AJ2:AY2"/>
    <mergeCell ref="AJ15:AY15"/>
    <mergeCell ref="BA2:BP2"/>
    <mergeCell ref="BA15:BP15"/>
    <mergeCell ref="B28:Q28"/>
    <mergeCell ref="B2:Q2"/>
    <mergeCell ref="S2:AH2"/>
    <mergeCell ref="B15:Q15"/>
    <mergeCell ref="S15:AH15"/>
  </mergeCells>
  <conditionalFormatting sqref="C5:P10 C31:DD51 AK5:AX10 BB18:BO23 T5:AG10 BB5:BO10 C18:P23 T18:AG23 AK18:AX23">
    <cfRule type="cellIs" dxfId="273" priority="24" operator="equal">
      <formula>1</formula>
    </cfRule>
  </conditionalFormatting>
  <pageMargins left="0.7" right="0.7" top="0.75" bottom="0.75" header="0.3" footer="0.3"/>
  <pageSetup paperSize="9" orientation="landscape" verticalDpi="300" r:id="rId2"/>
  <ignoredErrors>
    <ignoredError sqref="Q6:Q10 Q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F56"/>
  <sheetViews>
    <sheetView topLeftCell="A11" zoomScale="60" zoomScaleNormal="60" workbookViewId="0">
      <selection activeCell="B29" sqref="B29"/>
    </sheetView>
  </sheetViews>
  <sheetFormatPr baseColWidth="10" defaultColWidth="9.1796875" defaultRowHeight="15" customHeight="1" x14ac:dyDescent="0.35"/>
  <cols>
    <col min="1" max="109" width="3.1796875" customWidth="1"/>
  </cols>
  <sheetData>
    <row r="1" spans="1:68" ht="21" customHeight="1" x14ac:dyDescent="0.35"/>
    <row r="2" spans="1:68" ht="21" customHeight="1" x14ac:dyDescent="0.35">
      <c r="A2" s="11"/>
      <c r="B2" s="311" t="s">
        <v>10</v>
      </c>
      <c r="C2" s="311"/>
      <c r="D2" s="311"/>
      <c r="E2" s="311"/>
      <c r="F2" s="311"/>
      <c r="G2" s="311"/>
      <c r="H2" s="311"/>
      <c r="I2" s="311"/>
      <c r="J2" s="311"/>
      <c r="K2" s="311"/>
      <c r="L2" s="311"/>
      <c r="M2" s="311"/>
      <c r="N2" s="311"/>
      <c r="O2" s="311"/>
      <c r="P2" s="311"/>
      <c r="Q2" s="311"/>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row>
    <row r="3" spans="1:68" ht="21" customHeight="1" thickBot="1" x14ac:dyDescent="0.4">
      <c r="A3" s="11"/>
      <c r="B3" s="61"/>
      <c r="C3" s="61"/>
      <c r="D3" s="61"/>
      <c r="E3" s="61"/>
      <c r="F3" s="61"/>
      <c r="G3" s="61"/>
      <c r="H3" s="61"/>
      <c r="I3" s="61"/>
      <c r="J3" s="61"/>
      <c r="K3" s="61"/>
      <c r="L3" s="61"/>
      <c r="M3" s="61"/>
      <c r="N3" s="61"/>
      <c r="O3" s="61"/>
      <c r="P3" s="199"/>
      <c r="Q3" s="61"/>
      <c r="S3" s="61"/>
      <c r="T3" s="199"/>
      <c r="U3" s="61"/>
      <c r="V3" s="61"/>
      <c r="W3" s="61"/>
      <c r="X3" s="61"/>
      <c r="Y3" s="61"/>
      <c r="Z3" s="61"/>
      <c r="AA3" s="61"/>
      <c r="AB3" s="61"/>
      <c r="AC3" s="61"/>
      <c r="AD3" s="61"/>
      <c r="AE3" s="61"/>
      <c r="AF3" s="61"/>
      <c r="AG3" s="61"/>
      <c r="AH3" s="61"/>
      <c r="AI3" s="61"/>
      <c r="AJ3" s="61"/>
      <c r="AK3" s="199"/>
      <c r="AL3" s="61"/>
      <c r="AM3" s="61"/>
      <c r="AN3" s="61"/>
      <c r="AO3" s="61"/>
      <c r="AP3" s="61"/>
      <c r="AQ3" s="61"/>
      <c r="AR3" s="61"/>
      <c r="AS3" s="61"/>
      <c r="AT3" s="61"/>
      <c r="AU3" s="61"/>
      <c r="AV3" s="61"/>
      <c r="AW3" s="61"/>
      <c r="AX3" s="61"/>
      <c r="AY3" s="61"/>
      <c r="AZ3" s="61"/>
      <c r="BA3" s="61"/>
      <c r="BB3" s="199"/>
      <c r="BC3" s="61"/>
      <c r="BD3" s="61"/>
      <c r="BE3" s="61"/>
      <c r="BF3" s="61"/>
      <c r="BG3" s="61"/>
      <c r="BH3" s="61"/>
      <c r="BI3" s="61"/>
      <c r="BJ3" s="61"/>
      <c r="BK3" s="61"/>
      <c r="BL3" s="61"/>
      <c r="BM3" s="61"/>
      <c r="BN3" s="61"/>
      <c r="BO3" s="61"/>
      <c r="BP3" s="61"/>
    </row>
    <row r="4" spans="1:68" ht="21" customHeight="1" thickBot="1" x14ac:dyDescent="0.4">
      <c r="A4" s="11"/>
      <c r="B4" s="32"/>
      <c r="C4" s="33"/>
      <c r="D4" s="33"/>
      <c r="E4" s="33"/>
      <c r="F4" s="33"/>
      <c r="G4" s="33"/>
      <c r="H4" s="33"/>
      <c r="I4" s="33"/>
      <c r="J4" s="33"/>
      <c r="K4" s="33"/>
      <c r="L4" s="33"/>
      <c r="M4" s="33"/>
      <c r="N4" s="33"/>
      <c r="O4" s="33"/>
      <c r="P4" s="34"/>
      <c r="Q4" s="35"/>
      <c r="S4" s="32"/>
      <c r="T4" s="34"/>
      <c r="U4" s="33"/>
      <c r="V4" s="33"/>
      <c r="W4" s="33"/>
      <c r="X4" s="33"/>
      <c r="Y4" s="33"/>
      <c r="Z4" s="33"/>
      <c r="AA4" s="33"/>
      <c r="AB4" s="33"/>
      <c r="AC4" s="33"/>
      <c r="AD4" s="33"/>
      <c r="AE4" s="33"/>
      <c r="AF4" s="33"/>
      <c r="AG4" s="33"/>
      <c r="AH4" s="35"/>
      <c r="AJ4" s="32"/>
      <c r="AK4" s="34"/>
      <c r="AL4" s="33"/>
      <c r="AM4" s="33"/>
      <c r="AN4" s="33"/>
      <c r="AO4" s="33"/>
      <c r="AP4" s="33"/>
      <c r="AQ4" s="33"/>
      <c r="AR4" s="33"/>
      <c r="AS4" s="33"/>
      <c r="AT4" s="33"/>
      <c r="AU4" s="33"/>
      <c r="AV4" s="33"/>
      <c r="AW4" s="33"/>
      <c r="AX4" s="33"/>
      <c r="AY4" s="35"/>
      <c r="BA4" s="32"/>
      <c r="BB4" s="34"/>
      <c r="BC4" s="33"/>
      <c r="BD4" s="33"/>
      <c r="BE4" s="33"/>
      <c r="BF4" s="33"/>
      <c r="BG4" s="33"/>
      <c r="BH4" s="33"/>
      <c r="BI4" s="33"/>
      <c r="BJ4" s="33"/>
      <c r="BK4" s="33"/>
      <c r="BL4" s="33"/>
      <c r="BM4" s="33"/>
      <c r="BN4" s="33"/>
      <c r="BO4" s="33"/>
      <c r="BP4" s="35"/>
    </row>
    <row r="5" spans="1:68" ht="21" customHeight="1" x14ac:dyDescent="0.35">
      <c r="A5" s="11"/>
      <c r="B5" s="36"/>
      <c r="C5" s="23" t="str">
        <f>IF('Création champs PV'!C5=1,1,IF(OR('Création champs PV'!C5="V1",'Création champs PV'!C5="V2"),"V",IF('Création champs PV'!C5="B1","B",IF('Création champs PV'!C5="B2","B",IF('Création champs PV'!C5="1a","1a","")))))</f>
        <v/>
      </c>
      <c r="D5" s="24" t="str">
        <f>IF('Création champs PV'!D5=1,1,IF(OR('Création champs PV'!D5="V1",'Création champs PV'!D5="V2"),"V",IF('Création champs PV'!D5="B1","B",IF('Création champs PV'!D5="B2","B",IF('Création champs PV'!D5="1a","1a","")))))</f>
        <v/>
      </c>
      <c r="E5" s="24" t="str">
        <f>IF('Création champs PV'!E5=1,1,IF(OR('Création champs PV'!E5="V1",'Création champs PV'!E5="V2"),"V",IF('Création champs PV'!E5="B1","B",IF('Création champs PV'!E5="B2","B",IF('Création champs PV'!E5="1a","1a","")))))</f>
        <v/>
      </c>
      <c r="F5" s="24" t="str">
        <f>IF('Création champs PV'!F5=1,1,IF(OR('Création champs PV'!F5="V1",'Création champs PV'!F5="V2"),"V",IF('Création champs PV'!F5="B1","B",IF('Création champs PV'!F5="B2","B",IF('Création champs PV'!F5="1a","1a","")))))</f>
        <v/>
      </c>
      <c r="G5" s="24" t="str">
        <f>IF('Création champs PV'!G5=1,1,IF(OR('Création champs PV'!G5="V1",'Création champs PV'!G5="V2"),"V",IF('Création champs PV'!G5="B1","B",IF('Création champs PV'!G5="B2","B",IF('Création champs PV'!G5="1a","1a","")))))</f>
        <v/>
      </c>
      <c r="H5" s="24" t="str">
        <f>IF('Création champs PV'!H5=1,1,IF(OR('Création champs PV'!H5="V1",'Création champs PV'!H5="V2"),"V",IF('Création champs PV'!H5="B1","B",IF('Création champs PV'!H5="B2","B",IF('Création champs PV'!H5="1a","1a","")))))</f>
        <v/>
      </c>
      <c r="I5" s="24" t="str">
        <f>IF('Création champs PV'!I5=1,1,IF(OR('Création champs PV'!I5="V1",'Création champs PV'!I5="V2"),"V",IF('Création champs PV'!I5="B1","B",IF('Création champs PV'!I5="B2","B",IF('Création champs PV'!I5="1a","1a","")))))</f>
        <v/>
      </c>
      <c r="J5" s="24" t="str">
        <f>IF('Création champs PV'!J5=1,1,IF(OR('Création champs PV'!J5="V1",'Création champs PV'!J5="V2"),"V",IF('Création champs PV'!J5="B1","B",IF('Création champs PV'!J5="B2","B",IF('Création champs PV'!J5="1a","1a","")))))</f>
        <v/>
      </c>
      <c r="K5" s="24" t="str">
        <f>IF('Création champs PV'!K5=1,1,IF(OR('Création champs PV'!K5="V1",'Création champs PV'!K5="V2"),"V",IF('Création champs PV'!K5="B1","B",IF('Création champs PV'!K5="B2","B",IF('Création champs PV'!K5="1a","1a","")))))</f>
        <v/>
      </c>
      <c r="L5" s="24" t="str">
        <f>IF('Création champs PV'!L5=1,1,IF(OR('Création champs PV'!L5="V1",'Création champs PV'!L5="V2"),"V",IF('Création champs PV'!L5="B1","B",IF('Création champs PV'!L5="B2","B",IF('Création champs PV'!L5="1a","1a","")))))</f>
        <v/>
      </c>
      <c r="M5" s="24" t="str">
        <f>IF('Création champs PV'!M5=1,1,IF(OR('Création champs PV'!M5="V1",'Création champs PV'!M5="V2"),"V",IF('Création champs PV'!M5="B1","B",IF('Création champs PV'!M5="B2","B",IF('Création champs PV'!M5="1a","1a","")))))</f>
        <v/>
      </c>
      <c r="N5" s="24" t="str">
        <f>IF('Création champs PV'!N5=1,1,IF(OR('Création champs PV'!N5="V1",'Création champs PV'!N5="V2"),"V",IF('Création champs PV'!N5="B1","B",IF('Création champs PV'!N5="B2","B",IF('Création champs PV'!N5="1a","1a","")))))</f>
        <v/>
      </c>
      <c r="O5" s="24" t="str">
        <f>IF('Création champs PV'!O5=1,1,IF(OR('Création champs PV'!O5="V1",'Création champs PV'!O5="V2"),"V",IF('Création champs PV'!O5="B1","B",IF('Création champs PV'!O5="B2","B",IF('Création champs PV'!O5="1a","1a","")))))</f>
        <v/>
      </c>
      <c r="P5" s="25" t="str">
        <f>IF('Création champs PV'!P5=1,1,IF(OR('Création champs PV'!P5="V1",'Création champs PV'!P5="V2"),"V",IF('Création champs PV'!P5="B1","B",IF('Création champs PV'!P5="B2","B",IF('Création champs PV'!P5="1a","1a","")))))</f>
        <v/>
      </c>
      <c r="Q5" s="37"/>
      <c r="S5" s="36"/>
      <c r="T5" s="23" t="str">
        <f>IF('Création champs PV'!T5=1,1,IF(OR('Création champs PV'!T5="V1",'Création champs PV'!T5="V2"),"V",IF('Création champs PV'!T5="B1","B",IF('Création champs PV'!T5="B2","B",IF('Création champs PV'!T5="1a","1a","")))))</f>
        <v/>
      </c>
      <c r="U5" s="24" t="str">
        <f>IF('Création champs PV'!U5=1,1,IF(OR('Création champs PV'!U5="V1",'Création champs PV'!U5="V2"),"V",IF('Création champs PV'!U5="B1","B",IF('Création champs PV'!U5="B2","B",IF('Création champs PV'!U5="1a","1a","")))))</f>
        <v/>
      </c>
      <c r="V5" s="24" t="str">
        <f>IF('Création champs PV'!V5=1,1,IF(OR('Création champs PV'!V5="V1",'Création champs PV'!V5="V2"),"V",IF('Création champs PV'!V5="B1","B",IF('Création champs PV'!V5="B2","B",IF('Création champs PV'!V5="1a","1a","")))))</f>
        <v/>
      </c>
      <c r="W5" s="24" t="str">
        <f>IF('Création champs PV'!W5=1,1,IF(OR('Création champs PV'!W5="V1",'Création champs PV'!W5="V2"),"V",IF('Création champs PV'!W5="B1","B",IF('Création champs PV'!W5="B2","B",IF('Création champs PV'!W5="1a","1a","")))))</f>
        <v/>
      </c>
      <c r="X5" s="24" t="str">
        <f>IF('Création champs PV'!X5=1,1,IF(OR('Création champs PV'!X5="V1",'Création champs PV'!X5="V2"),"V",IF('Création champs PV'!X5="B1","B",IF('Création champs PV'!X5="B2","B",IF('Création champs PV'!X5="1a","1a","")))))</f>
        <v/>
      </c>
      <c r="Y5" s="24" t="str">
        <f>IF('Création champs PV'!Y5=1,1,IF(OR('Création champs PV'!Y5="V1",'Création champs PV'!Y5="V2"),"V",IF('Création champs PV'!Y5="B1","B",IF('Création champs PV'!Y5="B2","B",IF('Création champs PV'!Y5="1a","1a","")))))</f>
        <v/>
      </c>
      <c r="Z5" s="24" t="str">
        <f>IF('Création champs PV'!Z5=1,1,IF(OR('Création champs PV'!Z5="V1",'Création champs PV'!Z5="V2"),"V",IF('Création champs PV'!Z5="B1","B",IF('Création champs PV'!Z5="B2","B",IF('Création champs PV'!Z5="1a","1a","")))))</f>
        <v/>
      </c>
      <c r="AA5" s="24" t="str">
        <f>IF('Création champs PV'!AA5=1,1,IF(OR('Création champs PV'!AA5="V1",'Création champs PV'!AA5="V2"),"V",IF('Création champs PV'!AA5="B1","B",IF('Création champs PV'!AA5="B2","B",IF('Création champs PV'!AA5="1a","1a","")))))</f>
        <v/>
      </c>
      <c r="AB5" s="24" t="str">
        <f>IF('Création champs PV'!AB5=1,1,IF(OR('Création champs PV'!AB5="V1",'Création champs PV'!AB5="V2"),"V",IF('Création champs PV'!AB5="B1","B",IF('Création champs PV'!AB5="B2","B",IF('Création champs PV'!AB5="1a","1a","")))))</f>
        <v/>
      </c>
      <c r="AC5" s="24" t="str">
        <f>IF('Création champs PV'!AC5=1,1,IF(OR('Création champs PV'!AC5="V1",'Création champs PV'!AC5="V2"),"V",IF('Création champs PV'!AC5="B1","B",IF('Création champs PV'!AC5="B2","B",IF('Création champs PV'!AC5="1a","1a","")))))</f>
        <v/>
      </c>
      <c r="AD5" s="24" t="str">
        <f>IF('Création champs PV'!AD5=1,1,IF(OR('Création champs PV'!AD5="V1",'Création champs PV'!AD5="V2"),"V",IF('Création champs PV'!AD5="B1","B",IF('Création champs PV'!AD5="B2","B",IF('Création champs PV'!AD5="1a","1a","")))))</f>
        <v/>
      </c>
      <c r="AE5" s="24" t="str">
        <f>IF('Création champs PV'!AE5=1,1,IF(OR('Création champs PV'!AE5="V1",'Création champs PV'!AE5="V2"),"V",IF('Création champs PV'!AE5="B1","B",IF('Création champs PV'!AE5="B2","B",IF('Création champs PV'!AE5="1a","1a","")))))</f>
        <v/>
      </c>
      <c r="AF5" s="24" t="str">
        <f>IF('Création champs PV'!AF5=1,1,IF(OR('Création champs PV'!AF5="V1",'Création champs PV'!AF5="V2"),"V",IF('Création champs PV'!AF5="B1","B",IF('Création champs PV'!AF5="B2","B",IF('Création champs PV'!AF5="1a","1a","")))))</f>
        <v/>
      </c>
      <c r="AG5" s="25" t="str">
        <f>IF('Création champs PV'!AG5=1,1,IF(OR('Création champs PV'!AG5="V1",'Création champs PV'!AG5="V2"),"V",IF('Création champs PV'!AG5="B1","B",IF('Création champs PV'!AG5="B2","B",IF('Création champs PV'!AG5="1a","1a","")))))</f>
        <v/>
      </c>
      <c r="AH5" s="37"/>
      <c r="AJ5" s="36"/>
      <c r="AK5" s="23" t="str">
        <f>IF('Création champs PV'!AK5=1,1,IF(OR('Création champs PV'!AK5="V1",'Création champs PV'!AK5="V2"),"V",IF('Création champs PV'!AK5="B1","B",IF('Création champs PV'!AK5="B2","B",IF('Création champs PV'!AK5="1a","1a","")))))</f>
        <v/>
      </c>
      <c r="AL5" s="24" t="str">
        <f>IF('Création champs PV'!AL5=1,1,IF(OR('Création champs PV'!AL5="V1",'Création champs PV'!AL5="V2"),"V",IF('Création champs PV'!AL5="B1","B",IF('Création champs PV'!AL5="B2","B",IF('Création champs PV'!AL5="1a","1a","")))))</f>
        <v/>
      </c>
      <c r="AM5" s="24" t="str">
        <f>IF('Création champs PV'!AM5=1,1,IF(OR('Création champs PV'!AM5="V1",'Création champs PV'!AM5="V2"),"V",IF('Création champs PV'!AM5="B1","B",IF('Création champs PV'!AM5="B2","B",IF('Création champs PV'!AM5="1a","1a","")))))</f>
        <v/>
      </c>
      <c r="AN5" s="24" t="str">
        <f>IF('Création champs PV'!AN5=1,1,IF(OR('Création champs PV'!AN5="V1",'Création champs PV'!AN5="V2"),"V",IF('Création champs PV'!AN5="B1","B",IF('Création champs PV'!AN5="B2","B",IF('Création champs PV'!AN5="1a","1a","")))))</f>
        <v/>
      </c>
      <c r="AO5" s="24" t="str">
        <f>IF('Création champs PV'!AO5=1,1,IF(OR('Création champs PV'!AO5="V1",'Création champs PV'!AO5="V2"),"V",IF('Création champs PV'!AO5="B1","B",IF('Création champs PV'!AO5="B2","B",IF('Création champs PV'!AO5="1a","1a","")))))</f>
        <v/>
      </c>
      <c r="AP5" s="24" t="str">
        <f>IF('Création champs PV'!AP5=1,1,IF(OR('Création champs PV'!AP5="V1",'Création champs PV'!AP5="V2"),"V",IF('Création champs PV'!AP5="B1","B",IF('Création champs PV'!AP5="B2","B",IF('Création champs PV'!AP5="1a","1a","")))))</f>
        <v/>
      </c>
      <c r="AQ5" s="24" t="str">
        <f>IF('Création champs PV'!AQ5=1,1,IF(OR('Création champs PV'!AQ5="V1",'Création champs PV'!AQ5="V2"),"V",IF('Création champs PV'!AQ5="B1","B",IF('Création champs PV'!AQ5="B2","B",IF('Création champs PV'!AQ5="1a","1a","")))))</f>
        <v/>
      </c>
      <c r="AR5" s="24" t="str">
        <f>IF('Création champs PV'!AR5=1,1,IF(OR('Création champs PV'!AR5="V1",'Création champs PV'!AR5="V2"),"V",IF('Création champs PV'!AR5="B1","B",IF('Création champs PV'!AR5="B2","B",IF('Création champs PV'!AR5="1a","1a","")))))</f>
        <v/>
      </c>
      <c r="AS5" s="24" t="str">
        <f>IF('Création champs PV'!AS5=1,1,IF(OR('Création champs PV'!AS5="V1",'Création champs PV'!AS5="V2"),"V",IF('Création champs PV'!AS5="B1","B",IF('Création champs PV'!AS5="B2","B",IF('Création champs PV'!AS5="1a","1a","")))))</f>
        <v/>
      </c>
      <c r="AT5" s="24" t="str">
        <f>IF('Création champs PV'!AT5=1,1,IF(OR('Création champs PV'!AT5="V1",'Création champs PV'!AT5="V2"),"V",IF('Création champs PV'!AT5="B1","B",IF('Création champs PV'!AT5="B2","B",IF('Création champs PV'!AT5="1a","1a","")))))</f>
        <v/>
      </c>
      <c r="AU5" s="24" t="str">
        <f>IF('Création champs PV'!AU5=1,1,IF(OR('Création champs PV'!AU5="V1",'Création champs PV'!AU5="V2"),"V",IF('Création champs PV'!AU5="B1","B",IF('Création champs PV'!AU5="B2","B",IF('Création champs PV'!AU5="1a","1a","")))))</f>
        <v/>
      </c>
      <c r="AV5" s="24" t="str">
        <f>IF('Création champs PV'!AV5=1,1,IF(OR('Création champs PV'!AV5="V1",'Création champs PV'!AV5="V2"),"V",IF('Création champs PV'!AV5="B1","B",IF('Création champs PV'!AV5="B2","B",IF('Création champs PV'!AV5="1a","1a","")))))</f>
        <v/>
      </c>
      <c r="AW5" s="24" t="str">
        <f>IF('Création champs PV'!AW5=1,1,IF(OR('Création champs PV'!AW5="V1",'Création champs PV'!AW5="V2"),"V",IF('Création champs PV'!AW5="B1","B",IF('Création champs PV'!AW5="B2","B",IF('Création champs PV'!AW5="1a","1a","")))))</f>
        <v/>
      </c>
      <c r="AX5" s="25" t="str">
        <f>IF('Création champs PV'!AX5=1,1,IF(OR('Création champs PV'!AX5="V1",'Création champs PV'!AX5="V2"),"V",IF('Création champs PV'!AX5="B1","B",IF('Création champs PV'!AX5="B2","B",IF('Création champs PV'!AX5="1a","1a","")))))</f>
        <v/>
      </c>
      <c r="AY5" s="37"/>
      <c r="BA5" s="36"/>
      <c r="BB5" s="23" t="str">
        <f>IF('Création champs PV'!BB5=1,1,IF(OR('Création champs PV'!BB5="V1",'Création champs PV'!BB5="V2"),"V",IF('Création champs PV'!BB5="B1","B",IF('Création champs PV'!BB5="B2","B",IF('Création champs PV'!BB5="1a","1a","")))))</f>
        <v/>
      </c>
      <c r="BC5" s="24" t="str">
        <f>IF('Création champs PV'!BC5=1,1,IF(OR('Création champs PV'!BC5="V1",'Création champs PV'!BC5="V2"),"V",IF('Création champs PV'!BC5="B1","B",IF('Création champs PV'!BC5="B2","B",IF('Création champs PV'!BC5="1a","1a","")))))</f>
        <v/>
      </c>
      <c r="BD5" s="24" t="str">
        <f>IF('Création champs PV'!BD5=1,1,IF(OR('Création champs PV'!BD5="V1",'Création champs PV'!BD5="V2"),"V",IF('Création champs PV'!BD5="B1","B",IF('Création champs PV'!BD5="B2","B",IF('Création champs PV'!BD5="1a","1a","")))))</f>
        <v/>
      </c>
      <c r="BE5" s="24" t="str">
        <f>IF('Création champs PV'!BE5=1,1,IF(OR('Création champs PV'!BE5="V1",'Création champs PV'!BE5="V2"),"V",IF('Création champs PV'!BE5="B1","B",IF('Création champs PV'!BE5="B2","B",IF('Création champs PV'!BE5="1a","1a","")))))</f>
        <v/>
      </c>
      <c r="BF5" s="24" t="str">
        <f>IF('Création champs PV'!BF5=1,1,IF(OR('Création champs PV'!BF5="V1",'Création champs PV'!BF5="V2"),"V",IF('Création champs PV'!BF5="B1","B",IF('Création champs PV'!BF5="B2","B",IF('Création champs PV'!BF5="1a","1a","")))))</f>
        <v/>
      </c>
      <c r="BG5" s="24" t="str">
        <f>IF('Création champs PV'!BG5=1,1,IF(OR('Création champs PV'!BG5="V1",'Création champs PV'!BG5="V2"),"V",IF('Création champs PV'!BG5="B1","B",IF('Création champs PV'!BG5="B2","B",IF('Création champs PV'!BG5="1a","1a","")))))</f>
        <v/>
      </c>
      <c r="BH5" s="24" t="str">
        <f>IF('Création champs PV'!BH5=1,1,IF(OR('Création champs PV'!BH5="V1",'Création champs PV'!BH5="V2"),"V",IF('Création champs PV'!BH5="B1","B",IF('Création champs PV'!BH5="B2","B",IF('Création champs PV'!BH5="1a","1a","")))))</f>
        <v/>
      </c>
      <c r="BI5" s="24" t="str">
        <f>IF('Création champs PV'!BI5=1,1,IF(OR('Création champs PV'!BI5="V1",'Création champs PV'!BI5="V2"),"V",IF('Création champs PV'!BI5="B1","B",IF('Création champs PV'!BI5="B2","B",IF('Création champs PV'!BI5="1a","1a","")))))</f>
        <v/>
      </c>
      <c r="BJ5" s="24" t="str">
        <f>IF('Création champs PV'!BJ5=1,1,IF(OR('Création champs PV'!BJ5="V1",'Création champs PV'!BJ5="V2"),"V",IF('Création champs PV'!BJ5="B1","B",IF('Création champs PV'!BJ5="B2","B",IF('Création champs PV'!BJ5="1a","1a","")))))</f>
        <v/>
      </c>
      <c r="BK5" s="24" t="str">
        <f>IF('Création champs PV'!BK5=1,1,IF(OR('Création champs PV'!BK5="V1",'Création champs PV'!BK5="V2"),"V",IF('Création champs PV'!BK5="B1","B",IF('Création champs PV'!BK5="B2","B",IF('Création champs PV'!BK5="1a","1a","")))))</f>
        <v/>
      </c>
      <c r="BL5" s="24" t="str">
        <f>IF('Création champs PV'!BL5=1,1,IF(OR('Création champs PV'!BL5="V1",'Création champs PV'!BL5="V2"),"V",IF('Création champs PV'!BL5="B1","B",IF('Création champs PV'!BL5="B2","B",IF('Création champs PV'!BL5="1a","1a","")))))</f>
        <v/>
      </c>
      <c r="BM5" s="24" t="str">
        <f>IF('Création champs PV'!BM5=1,1,IF(OR('Création champs PV'!BM5="V1",'Création champs PV'!BM5="V2"),"V",IF('Création champs PV'!BM5="B1","B",IF('Création champs PV'!BM5="B2","B",IF('Création champs PV'!BM5="1a","1a","")))))</f>
        <v/>
      </c>
      <c r="BN5" s="24" t="str">
        <f>IF('Création champs PV'!BN5=1,1,IF(OR('Création champs PV'!BN5="V1",'Création champs PV'!BN5="V2"),"V",IF('Création champs PV'!BN5="B1","B",IF('Création champs PV'!BN5="B2","B",IF('Création champs PV'!BN5="1a","1a","")))))</f>
        <v/>
      </c>
      <c r="BO5" s="25" t="str">
        <f>IF('Création champs PV'!BO5=1,1,IF(OR('Création champs PV'!BO5="V1",'Création champs PV'!BO5="V2"),"V",IF('Création champs PV'!BO5="B1","B",IF('Création champs PV'!BO5="B2","B",IF('Création champs PV'!BO5="1a","1a","")))))</f>
        <v/>
      </c>
      <c r="BP5" s="37"/>
    </row>
    <row r="6" spans="1:68" ht="21" customHeight="1" x14ac:dyDescent="0.35">
      <c r="A6" s="11"/>
      <c r="B6" s="36"/>
      <c r="C6" s="26" t="str">
        <f>IF('Création champs PV'!C6=1,1,IF(OR('Création champs PV'!C6="V1",'Création champs PV'!C6="V2"),"V",IF('Création champs PV'!C6="B1","B",IF('Création champs PV'!C6="B2","B",IF('Création champs PV'!C6="1a","1a","")))))</f>
        <v/>
      </c>
      <c r="D6" s="27" t="str">
        <f>IF('Création champs PV'!D6=1,1,IF(OR('Création champs PV'!D6="V1",'Création champs PV'!D6="V2"),"V",IF('Création champs PV'!D6="B1","B",IF('Création champs PV'!D6="B2","B",IF('Création champs PV'!D6="1a","1a","")))))</f>
        <v/>
      </c>
      <c r="E6" s="27" t="str">
        <f>IF('Création champs PV'!E6=1,1,IF(OR('Création champs PV'!E6="V1",'Création champs PV'!E6="V2"),"V",IF('Création champs PV'!E6="B1","B",IF('Création champs PV'!E6="B2","B",IF('Création champs PV'!E6="1a","1a","")))))</f>
        <v/>
      </c>
      <c r="F6" s="27" t="str">
        <f>IF('Création champs PV'!F6=1,1,IF(OR('Création champs PV'!F6="V1",'Création champs PV'!F6="V2"),"V",IF('Création champs PV'!F6="B1","B",IF('Création champs PV'!F6="B2","B",IF('Création champs PV'!F6="1a","1a","")))))</f>
        <v/>
      </c>
      <c r="G6" s="27" t="str">
        <f>IF('Création champs PV'!G6=1,1,IF(OR('Création champs PV'!G6="V1",'Création champs PV'!G6="V2"),"V",IF('Création champs PV'!G6="B1","B",IF('Création champs PV'!G6="B2","B",IF('Création champs PV'!G6="1a","1a","")))))</f>
        <v/>
      </c>
      <c r="H6" s="27" t="str">
        <f>IF('Création champs PV'!H6=1,1,IF(OR('Création champs PV'!H6="V1",'Création champs PV'!H6="V2"),"V",IF('Création champs PV'!H6="B1","B",IF('Création champs PV'!H6="B2","B",IF('Création champs PV'!H6="1a","1a","")))))</f>
        <v/>
      </c>
      <c r="I6" s="27" t="str">
        <f>IF('Création champs PV'!I6=1,1,IF(OR('Création champs PV'!I6="V1",'Création champs PV'!I6="V2"),"V",IF('Création champs PV'!I6="B1","B",IF('Création champs PV'!I6="B2","B",IF('Création champs PV'!I6="1a","1a","")))))</f>
        <v/>
      </c>
      <c r="J6" s="27" t="str">
        <f>IF('Création champs PV'!J6=1,1,IF(OR('Création champs PV'!J6="V1",'Création champs PV'!J6="V2"),"V",IF('Création champs PV'!J6="B1","B",IF('Création champs PV'!J6="B2","B",IF('Création champs PV'!J6="1a","1a","")))))</f>
        <v/>
      </c>
      <c r="K6" s="27" t="str">
        <f>IF('Création champs PV'!K6=1,1,IF(OR('Création champs PV'!K6="V1",'Création champs PV'!K6="V2"),"V",IF('Création champs PV'!K6="B1","B",IF('Création champs PV'!K6="B2","B",IF('Création champs PV'!K6="1a","1a","")))))</f>
        <v/>
      </c>
      <c r="L6" s="27" t="str">
        <f>IF('Création champs PV'!L6=1,1,IF(OR('Création champs PV'!L6="V1",'Création champs PV'!L6="V2"),"V",IF('Création champs PV'!L6="B1","B",IF('Création champs PV'!L6="B2","B",IF('Création champs PV'!L6="1a","1a","")))))</f>
        <v/>
      </c>
      <c r="M6" s="27" t="str">
        <f>IF('Création champs PV'!M6=1,1,IF(OR('Création champs PV'!M6="V1",'Création champs PV'!M6="V2"),"V",IF('Création champs PV'!M6="B1","B",IF('Création champs PV'!M6="B2","B",IF('Création champs PV'!M6="1a","1a","")))))</f>
        <v/>
      </c>
      <c r="N6" s="27" t="str">
        <f>IF('Création champs PV'!N6=1,1,IF(OR('Création champs PV'!N6="V1",'Création champs PV'!N6="V2"),"V",IF('Création champs PV'!N6="B1","B",IF('Création champs PV'!N6="B2","B",IF('Création champs PV'!N6="1a","1a","")))))</f>
        <v/>
      </c>
      <c r="O6" s="27" t="str">
        <f>IF('Création champs PV'!O6=1,1,IF(OR('Création champs PV'!O6="V1",'Création champs PV'!O6="V2"),"V",IF('Création champs PV'!O6="B1","B",IF('Création champs PV'!O6="B2","B",IF('Création champs PV'!O6="1a","1a","")))))</f>
        <v/>
      </c>
      <c r="P6" s="28" t="str">
        <f>IF('Création champs PV'!P6=1,1,IF(OR('Création champs PV'!P6="V1",'Création champs PV'!P6="V2"),"V",IF('Création champs PV'!P6="B1","B",IF('Création champs PV'!P6="B2","B",IF('Création champs PV'!P6="1a","1a","")))))</f>
        <v/>
      </c>
      <c r="Q6" s="37"/>
      <c r="S6" s="36"/>
      <c r="T6" s="26" t="str">
        <f>IF('Création champs PV'!T6=1,1,IF(OR('Création champs PV'!T6="V1",'Création champs PV'!T6="V2"),"V",IF('Création champs PV'!T6="B1","B",IF('Création champs PV'!T6="B2","B",IF('Création champs PV'!T6="1a","1a","")))))</f>
        <v/>
      </c>
      <c r="U6" s="27" t="str">
        <f>IF('Création champs PV'!U6=1,1,IF(OR('Création champs PV'!U6="V1",'Création champs PV'!U6="V2"),"V",IF('Création champs PV'!U6="B1","B",IF('Création champs PV'!U6="B2","B",IF('Création champs PV'!U6="1a","1a","")))))</f>
        <v/>
      </c>
      <c r="V6" s="27" t="str">
        <f>IF('Création champs PV'!V6=1,1,IF(OR('Création champs PV'!V6="V1",'Création champs PV'!V6="V2"),"V",IF('Création champs PV'!V6="B1","B",IF('Création champs PV'!V6="B2","B",IF('Création champs PV'!V6="1a","1a","")))))</f>
        <v/>
      </c>
      <c r="W6" s="27" t="str">
        <f>IF('Création champs PV'!W6=1,1,IF(OR('Création champs PV'!W6="V1",'Création champs PV'!W6="V2"),"V",IF('Création champs PV'!W6="B1","B",IF('Création champs PV'!W6="B2","B",IF('Création champs PV'!W6="1a","1a","")))))</f>
        <v/>
      </c>
      <c r="X6" s="27" t="str">
        <f>IF('Création champs PV'!X6=1,1,IF(OR('Création champs PV'!X6="V1",'Création champs PV'!X6="V2"),"V",IF('Création champs PV'!X6="B1","B",IF('Création champs PV'!X6="B2","B",IF('Création champs PV'!X6="1a","1a","")))))</f>
        <v/>
      </c>
      <c r="Y6" s="27" t="str">
        <f>IF('Création champs PV'!Y6=1,1,IF(OR('Création champs PV'!Y6="V1",'Création champs PV'!Y6="V2"),"V",IF('Création champs PV'!Y6="B1","B",IF('Création champs PV'!Y6="B2","B",IF('Création champs PV'!Y6="1a","1a","")))))</f>
        <v/>
      </c>
      <c r="Z6" s="27" t="str">
        <f>IF('Création champs PV'!Z6=1,1,IF(OR('Création champs PV'!Z6="V1",'Création champs PV'!Z6="V2"),"V",IF('Création champs PV'!Z6="B1","B",IF('Création champs PV'!Z6="B2","B",IF('Création champs PV'!Z6="1a","1a","")))))</f>
        <v/>
      </c>
      <c r="AA6" s="27" t="str">
        <f>IF('Création champs PV'!AA6=1,1,IF(OR('Création champs PV'!AA6="V1",'Création champs PV'!AA6="V2"),"V",IF('Création champs PV'!AA6="B1","B",IF('Création champs PV'!AA6="B2","B",IF('Création champs PV'!AA6="1a","1a","")))))</f>
        <v/>
      </c>
      <c r="AB6" s="27" t="str">
        <f>IF('Création champs PV'!AB6=1,1,IF(OR('Création champs PV'!AB6="V1",'Création champs PV'!AB6="V2"),"V",IF('Création champs PV'!AB6="B1","B",IF('Création champs PV'!AB6="B2","B",IF('Création champs PV'!AB6="1a","1a","")))))</f>
        <v/>
      </c>
      <c r="AC6" s="27" t="str">
        <f>IF('Création champs PV'!AC6=1,1,IF(OR('Création champs PV'!AC6="V1",'Création champs PV'!AC6="V2"),"V",IF('Création champs PV'!AC6="B1","B",IF('Création champs PV'!AC6="B2","B",IF('Création champs PV'!AC6="1a","1a","")))))</f>
        <v/>
      </c>
      <c r="AD6" s="27" t="str">
        <f>IF('Création champs PV'!AD6=1,1,IF(OR('Création champs PV'!AD6="V1",'Création champs PV'!AD6="V2"),"V",IF('Création champs PV'!AD6="B1","B",IF('Création champs PV'!AD6="B2","B",IF('Création champs PV'!AD6="1a","1a","")))))</f>
        <v/>
      </c>
      <c r="AE6" s="27" t="str">
        <f>IF('Création champs PV'!AE6=1,1,IF(OR('Création champs PV'!AE6="V1",'Création champs PV'!AE6="V2"),"V",IF('Création champs PV'!AE6="B1","B",IF('Création champs PV'!AE6="B2","B",IF('Création champs PV'!AE6="1a","1a","")))))</f>
        <v/>
      </c>
      <c r="AF6" s="27" t="str">
        <f>IF('Création champs PV'!AF6=1,1,IF(OR('Création champs PV'!AF6="V1",'Création champs PV'!AF6="V2"),"V",IF('Création champs PV'!AF6="B1","B",IF('Création champs PV'!AF6="B2","B",IF('Création champs PV'!AF6="1a","1a","")))))</f>
        <v/>
      </c>
      <c r="AG6" s="28" t="str">
        <f>IF('Création champs PV'!AG6=1,1,IF(OR('Création champs PV'!AG6="V1",'Création champs PV'!AG6="V2"),"V",IF('Création champs PV'!AG6="B1","B",IF('Création champs PV'!AG6="B2","B",IF('Création champs PV'!AG6="1a","1a","")))))</f>
        <v/>
      </c>
      <c r="AH6" s="37"/>
      <c r="AJ6" s="36"/>
      <c r="AK6" s="26" t="str">
        <f>IF('Création champs PV'!AK6=1,1,IF(OR('Création champs PV'!AK6="V1",'Création champs PV'!AK6="V2"),"V",IF('Création champs PV'!AK6="B1","B",IF('Création champs PV'!AK6="B2","B",IF('Création champs PV'!AK6="1a","1a","")))))</f>
        <v/>
      </c>
      <c r="AL6" s="27" t="str">
        <f>IF('Création champs PV'!AL6=1,1,IF(OR('Création champs PV'!AL6="V1",'Création champs PV'!AL6="V2"),"V",IF('Création champs PV'!AL6="B1","B",IF('Création champs PV'!AL6="B2","B",IF('Création champs PV'!AL6="1a","1a","")))))</f>
        <v/>
      </c>
      <c r="AM6" s="27" t="str">
        <f>IF('Création champs PV'!AM6=1,1,IF(OR('Création champs PV'!AM6="V1",'Création champs PV'!AM6="V2"),"V",IF('Création champs PV'!AM6="B1","B",IF('Création champs PV'!AM6="B2","B",IF('Création champs PV'!AM6="1a","1a","")))))</f>
        <v/>
      </c>
      <c r="AN6" s="27" t="str">
        <f>IF('Création champs PV'!AN6=1,1,IF(OR('Création champs PV'!AN6="V1",'Création champs PV'!AN6="V2"),"V",IF('Création champs PV'!AN6="B1","B",IF('Création champs PV'!AN6="B2","B",IF('Création champs PV'!AN6="1a","1a","")))))</f>
        <v/>
      </c>
      <c r="AO6" s="27" t="str">
        <f>IF('Création champs PV'!AO6=1,1,IF(OR('Création champs PV'!AO6="V1",'Création champs PV'!AO6="V2"),"V",IF('Création champs PV'!AO6="B1","B",IF('Création champs PV'!AO6="B2","B",IF('Création champs PV'!AO6="1a","1a","")))))</f>
        <v/>
      </c>
      <c r="AP6" s="27" t="str">
        <f>IF('Création champs PV'!AP6=1,1,IF(OR('Création champs PV'!AP6="V1",'Création champs PV'!AP6="V2"),"V",IF('Création champs PV'!AP6="B1","B",IF('Création champs PV'!AP6="B2","B",IF('Création champs PV'!AP6="1a","1a","")))))</f>
        <v/>
      </c>
      <c r="AQ6" s="27" t="str">
        <f>IF('Création champs PV'!AQ6=1,1,IF(OR('Création champs PV'!AQ6="V1",'Création champs PV'!AQ6="V2"),"V",IF('Création champs PV'!AQ6="B1","B",IF('Création champs PV'!AQ6="B2","B",IF('Création champs PV'!AQ6="1a","1a","")))))</f>
        <v/>
      </c>
      <c r="AR6" s="27" t="str">
        <f>IF('Création champs PV'!AR6=1,1,IF(OR('Création champs PV'!AR6="V1",'Création champs PV'!AR6="V2"),"V",IF('Création champs PV'!AR6="B1","B",IF('Création champs PV'!AR6="B2","B",IF('Création champs PV'!AR6="1a","1a","")))))</f>
        <v/>
      </c>
      <c r="AS6" s="27" t="str">
        <f>IF('Création champs PV'!AS6=1,1,IF(OR('Création champs PV'!AS6="V1",'Création champs PV'!AS6="V2"),"V",IF('Création champs PV'!AS6="B1","B",IF('Création champs PV'!AS6="B2","B",IF('Création champs PV'!AS6="1a","1a","")))))</f>
        <v/>
      </c>
      <c r="AT6" s="27" t="str">
        <f>IF('Création champs PV'!AT6=1,1,IF(OR('Création champs PV'!AT6="V1",'Création champs PV'!AT6="V2"),"V",IF('Création champs PV'!AT6="B1","B",IF('Création champs PV'!AT6="B2","B",IF('Création champs PV'!AT6="1a","1a","")))))</f>
        <v/>
      </c>
      <c r="AU6" s="27" t="str">
        <f>IF('Création champs PV'!AU6=1,1,IF(OR('Création champs PV'!AU6="V1",'Création champs PV'!AU6="V2"),"V",IF('Création champs PV'!AU6="B1","B",IF('Création champs PV'!AU6="B2","B",IF('Création champs PV'!AU6="1a","1a","")))))</f>
        <v/>
      </c>
      <c r="AV6" s="27" t="str">
        <f>IF('Création champs PV'!AV6=1,1,IF(OR('Création champs PV'!AV6="V1",'Création champs PV'!AV6="V2"),"V",IF('Création champs PV'!AV6="B1","B",IF('Création champs PV'!AV6="B2","B",IF('Création champs PV'!AV6="1a","1a","")))))</f>
        <v/>
      </c>
      <c r="AW6" s="27" t="str">
        <f>IF('Création champs PV'!AW6=1,1,IF(OR('Création champs PV'!AW6="V1",'Création champs PV'!AW6="V2"),"V",IF('Création champs PV'!AW6="B1","B",IF('Création champs PV'!AW6="B2","B",IF('Création champs PV'!AW6="1a","1a","")))))</f>
        <v/>
      </c>
      <c r="AX6" s="28" t="str">
        <f>IF('Création champs PV'!AX6=1,1,IF(OR('Création champs PV'!AX6="V1",'Création champs PV'!AX6="V2"),"V",IF('Création champs PV'!AX6="B1","B",IF('Création champs PV'!AX6="B2","B",IF('Création champs PV'!AX6="1a","1a","")))))</f>
        <v/>
      </c>
      <c r="AY6" s="37"/>
      <c r="BA6" s="36"/>
      <c r="BB6" s="26" t="str">
        <f>IF('Création champs PV'!BB6=1,1,IF(OR('Création champs PV'!BB6="V1",'Création champs PV'!BB6="V2"),"V",IF('Création champs PV'!BB6="B1","B",IF('Création champs PV'!BB6="B2","B",IF('Création champs PV'!BB6="1a","1a","")))))</f>
        <v/>
      </c>
      <c r="BC6" s="27" t="str">
        <f>IF('Création champs PV'!BC6=1,1,IF(OR('Création champs PV'!BC6="V1",'Création champs PV'!BC6="V2"),"V",IF('Création champs PV'!BC6="B1","B",IF('Création champs PV'!BC6="B2","B",IF('Création champs PV'!BC6="1a","1a","")))))</f>
        <v/>
      </c>
      <c r="BD6" s="27" t="str">
        <f>IF('Création champs PV'!BD6=1,1,IF(OR('Création champs PV'!BD6="V1",'Création champs PV'!BD6="V2"),"V",IF('Création champs PV'!BD6="B1","B",IF('Création champs PV'!BD6="B2","B",IF('Création champs PV'!BD6="1a","1a","")))))</f>
        <v/>
      </c>
      <c r="BE6" s="27" t="str">
        <f>IF('Création champs PV'!BE6=1,1,IF(OR('Création champs PV'!BE6="V1",'Création champs PV'!BE6="V2"),"V",IF('Création champs PV'!BE6="B1","B",IF('Création champs PV'!BE6="B2","B",IF('Création champs PV'!BE6="1a","1a","")))))</f>
        <v/>
      </c>
      <c r="BF6" s="27" t="str">
        <f>IF('Création champs PV'!BF6=1,1,IF(OR('Création champs PV'!BF6="V1",'Création champs PV'!BF6="V2"),"V",IF('Création champs PV'!BF6="B1","B",IF('Création champs PV'!BF6="B2","B",IF('Création champs PV'!BF6="1a","1a","")))))</f>
        <v/>
      </c>
      <c r="BG6" s="27" t="str">
        <f>IF('Création champs PV'!BG6=1,1,IF(OR('Création champs PV'!BG6="V1",'Création champs PV'!BG6="V2"),"V",IF('Création champs PV'!BG6="B1","B",IF('Création champs PV'!BG6="B2","B",IF('Création champs PV'!BG6="1a","1a","")))))</f>
        <v/>
      </c>
      <c r="BH6" s="27" t="str">
        <f>IF('Création champs PV'!BH6=1,1,IF(OR('Création champs PV'!BH6="V1",'Création champs PV'!BH6="V2"),"V",IF('Création champs PV'!BH6="B1","B",IF('Création champs PV'!BH6="B2","B",IF('Création champs PV'!BH6="1a","1a","")))))</f>
        <v/>
      </c>
      <c r="BI6" s="27" t="str">
        <f>IF('Création champs PV'!BI6=1,1,IF(OR('Création champs PV'!BI6="V1",'Création champs PV'!BI6="V2"),"V",IF('Création champs PV'!BI6="B1","B",IF('Création champs PV'!BI6="B2","B",IF('Création champs PV'!BI6="1a","1a","")))))</f>
        <v/>
      </c>
      <c r="BJ6" s="27" t="str">
        <f>IF('Création champs PV'!BJ6=1,1,IF(OR('Création champs PV'!BJ6="V1",'Création champs PV'!BJ6="V2"),"V",IF('Création champs PV'!BJ6="B1","B",IF('Création champs PV'!BJ6="B2","B",IF('Création champs PV'!BJ6="1a","1a","")))))</f>
        <v/>
      </c>
      <c r="BK6" s="27" t="str">
        <f>IF('Création champs PV'!BK6=1,1,IF(OR('Création champs PV'!BK6="V1",'Création champs PV'!BK6="V2"),"V",IF('Création champs PV'!BK6="B1","B",IF('Création champs PV'!BK6="B2","B",IF('Création champs PV'!BK6="1a","1a","")))))</f>
        <v/>
      </c>
      <c r="BL6" s="27" t="str">
        <f>IF('Création champs PV'!BL6=1,1,IF(OR('Création champs PV'!BL6="V1",'Création champs PV'!BL6="V2"),"V",IF('Création champs PV'!BL6="B1","B",IF('Création champs PV'!BL6="B2","B",IF('Création champs PV'!BL6="1a","1a","")))))</f>
        <v/>
      </c>
      <c r="BM6" s="27" t="str">
        <f>IF('Création champs PV'!BM6=1,1,IF(OR('Création champs PV'!BM6="V1",'Création champs PV'!BM6="V2"),"V",IF('Création champs PV'!BM6="B1","B",IF('Création champs PV'!BM6="B2","B",IF('Création champs PV'!BM6="1a","1a","")))))</f>
        <v/>
      </c>
      <c r="BN6" s="27" t="str">
        <f>IF('Création champs PV'!BN6=1,1,IF(OR('Création champs PV'!BN6="V1",'Création champs PV'!BN6="V2"),"V",IF('Création champs PV'!BN6="B1","B",IF('Création champs PV'!BN6="B2","B",IF('Création champs PV'!BN6="1a","1a","")))))</f>
        <v/>
      </c>
      <c r="BO6" s="28" t="str">
        <f>IF('Création champs PV'!BO6=1,1,IF(OR('Création champs PV'!BO6="V1",'Création champs PV'!BO6="V2"),"V",IF('Création champs PV'!BO6="B1","B",IF('Création champs PV'!BO6="B2","B",IF('Création champs PV'!BO6="1a","1a","")))))</f>
        <v/>
      </c>
      <c r="BP6" s="37"/>
    </row>
    <row r="7" spans="1:68" ht="21" customHeight="1" x14ac:dyDescent="0.35">
      <c r="A7" s="11"/>
      <c r="B7" s="36"/>
      <c r="C7" s="26" t="str">
        <f>IF('Création champs PV'!C7=1,1,IF(OR('Création champs PV'!C7="V1",'Création champs PV'!C7="V2"),"V",IF('Création champs PV'!C7="B1","B",IF('Création champs PV'!C7="B2","B",IF('Création champs PV'!C7="1a","1a","")))))</f>
        <v/>
      </c>
      <c r="D7" s="27" t="str">
        <f>IF('Création champs PV'!D7=1,1,IF(OR('Création champs PV'!D7="V1",'Création champs PV'!D7="V2"),"V",IF('Création champs PV'!D7="B1","B",IF('Création champs PV'!D7="B2","B",IF('Création champs PV'!D7="1a","1a","")))))</f>
        <v/>
      </c>
      <c r="E7" s="27" t="str">
        <f>IF('Création champs PV'!E7=1,1,IF(OR('Création champs PV'!E7="V1",'Création champs PV'!E7="V2"),"V",IF('Création champs PV'!E7="B1","B",IF('Création champs PV'!E7="B2","B",IF('Création champs PV'!E7="1a","1a","")))))</f>
        <v/>
      </c>
      <c r="F7" s="27" t="str">
        <f>IF('Création champs PV'!F7=1,1,IF(OR('Création champs PV'!F7="V1",'Création champs PV'!F7="V2"),"V",IF('Création champs PV'!F7="B1","B",IF('Création champs PV'!F7="B2","B",IF('Création champs PV'!F7="1a","1a","")))))</f>
        <v/>
      </c>
      <c r="G7" s="27" t="str">
        <f>IF('Création champs PV'!G7=1,1,IF(OR('Création champs PV'!G7="V1",'Création champs PV'!G7="V2"),"V",IF('Création champs PV'!G7="B1","B",IF('Création champs PV'!G7="B2","B",IF('Création champs PV'!G7="1a","1a","")))))</f>
        <v/>
      </c>
      <c r="H7" s="27" t="str">
        <f>IF('Création champs PV'!H7=1,1,IF(OR('Création champs PV'!H7="V1",'Création champs PV'!H7="V2"),"V",IF('Création champs PV'!H7="B1","B",IF('Création champs PV'!H7="B2","B",IF('Création champs PV'!H7="1a","1a","")))))</f>
        <v/>
      </c>
      <c r="I7" s="27" t="str">
        <f>IF('Création champs PV'!I7=1,1,IF(OR('Création champs PV'!I7="V1",'Création champs PV'!I7="V2"),"V",IF('Création champs PV'!I7="B1","B",IF('Création champs PV'!I7="B2","B",IF('Création champs PV'!I7="1a","1a","")))))</f>
        <v/>
      </c>
      <c r="J7" s="27" t="str">
        <f>IF('Création champs PV'!J7=1,1,IF(OR('Création champs PV'!J7="V1",'Création champs PV'!J7="V2"),"V",IF('Création champs PV'!J7="B1","B",IF('Création champs PV'!J7="B2","B",IF('Création champs PV'!J7="1a","1a","")))))</f>
        <v/>
      </c>
      <c r="K7" s="27" t="str">
        <f>IF('Création champs PV'!K7=1,1,IF(OR('Création champs PV'!K7="V1",'Création champs PV'!K7="V2"),"V",IF('Création champs PV'!K7="B1","B",IF('Création champs PV'!K7="B2","B",IF('Création champs PV'!K7="1a","1a","")))))</f>
        <v/>
      </c>
      <c r="L7" s="27" t="str">
        <f>IF('Création champs PV'!L7=1,1,IF(OR('Création champs PV'!L7="V1",'Création champs PV'!L7="V2"),"V",IF('Création champs PV'!L7="B1","B",IF('Création champs PV'!L7="B2","B",IF('Création champs PV'!L7="1a","1a","")))))</f>
        <v/>
      </c>
      <c r="M7" s="27" t="str">
        <f>IF('Création champs PV'!M7=1,1,IF(OR('Création champs PV'!M7="V1",'Création champs PV'!M7="V2"),"V",IF('Création champs PV'!M7="B1","B",IF('Création champs PV'!M7="B2","B",IF('Création champs PV'!M7="1a","1a","")))))</f>
        <v/>
      </c>
      <c r="N7" s="27" t="str">
        <f>IF('Création champs PV'!N7=1,1,IF(OR('Création champs PV'!N7="V1",'Création champs PV'!N7="V2"),"V",IF('Création champs PV'!N7="B1","B",IF('Création champs PV'!N7="B2","B",IF('Création champs PV'!N7="1a","1a","")))))</f>
        <v/>
      </c>
      <c r="O7" s="27" t="str">
        <f>IF('Création champs PV'!O7=1,1,IF(OR('Création champs PV'!O7="V1",'Création champs PV'!O7="V2"),"V",IF('Création champs PV'!O7="B1","B",IF('Création champs PV'!O7="B2","B",IF('Création champs PV'!O7="1a","1a","")))))</f>
        <v/>
      </c>
      <c r="P7" s="28" t="str">
        <f>IF('Création champs PV'!P7=1,1,IF(OR('Création champs PV'!P7="V1",'Création champs PV'!P7="V2"),"V",IF('Création champs PV'!P7="B1","B",IF('Création champs PV'!P7="B2","B",IF('Création champs PV'!P7="1a","1a","")))))</f>
        <v/>
      </c>
      <c r="Q7" s="37"/>
      <c r="S7" s="36"/>
      <c r="T7" s="26" t="str">
        <f>IF('Création champs PV'!T7=1,1,IF(OR('Création champs PV'!T7="V1",'Création champs PV'!T7="V2"),"V",IF('Création champs PV'!T7="B1","B",IF('Création champs PV'!T7="B2","B",IF('Création champs PV'!T7="1a","1a","")))))</f>
        <v/>
      </c>
      <c r="U7" s="27" t="str">
        <f>IF('Création champs PV'!U7=1,1,IF(OR('Création champs PV'!U7="V1",'Création champs PV'!U7="V2"),"V",IF('Création champs PV'!U7="B1","B",IF('Création champs PV'!U7="B2","B",IF('Création champs PV'!U7="1a","1a","")))))</f>
        <v/>
      </c>
      <c r="V7" s="27" t="str">
        <f>IF('Création champs PV'!V7=1,1,IF(OR('Création champs PV'!V7="V1",'Création champs PV'!V7="V2"),"V",IF('Création champs PV'!V7="B1","B",IF('Création champs PV'!V7="B2","B",IF('Création champs PV'!V7="1a","1a","")))))</f>
        <v/>
      </c>
      <c r="W7" s="27" t="str">
        <f>IF('Création champs PV'!W7=1,1,IF(OR('Création champs PV'!W7="V1",'Création champs PV'!W7="V2"),"V",IF('Création champs PV'!W7="B1","B",IF('Création champs PV'!W7="B2","B",IF('Création champs PV'!W7="1a","1a","")))))</f>
        <v/>
      </c>
      <c r="X7" s="27" t="str">
        <f>IF('Création champs PV'!X7=1,1,IF(OR('Création champs PV'!X7="V1",'Création champs PV'!X7="V2"),"V",IF('Création champs PV'!X7="B1","B",IF('Création champs PV'!X7="B2","B",IF('Création champs PV'!X7="1a","1a","")))))</f>
        <v/>
      </c>
      <c r="Y7" s="27" t="str">
        <f>IF('Création champs PV'!Y7=1,1,IF(OR('Création champs PV'!Y7="V1",'Création champs PV'!Y7="V2"),"V",IF('Création champs PV'!Y7="B1","B",IF('Création champs PV'!Y7="B2","B",IF('Création champs PV'!Y7="1a","1a","")))))</f>
        <v/>
      </c>
      <c r="Z7" s="27" t="str">
        <f>IF('Création champs PV'!Z7=1,1,IF(OR('Création champs PV'!Z7="V1",'Création champs PV'!Z7="V2"),"V",IF('Création champs PV'!Z7="B1","B",IF('Création champs PV'!Z7="B2","B",IF('Création champs PV'!Z7="1a","1a","")))))</f>
        <v/>
      </c>
      <c r="AA7" s="27" t="str">
        <f>IF('Création champs PV'!AA7=1,1,IF(OR('Création champs PV'!AA7="V1",'Création champs PV'!AA7="V2"),"V",IF('Création champs PV'!AA7="B1","B",IF('Création champs PV'!AA7="B2","B",IF('Création champs PV'!AA7="1a","1a","")))))</f>
        <v/>
      </c>
      <c r="AB7" s="27" t="str">
        <f>IF('Création champs PV'!AB7=1,1,IF(OR('Création champs PV'!AB7="V1",'Création champs PV'!AB7="V2"),"V",IF('Création champs PV'!AB7="B1","B",IF('Création champs PV'!AB7="B2","B",IF('Création champs PV'!AB7="1a","1a","")))))</f>
        <v/>
      </c>
      <c r="AC7" s="27" t="str">
        <f>IF('Création champs PV'!AC7=1,1,IF(OR('Création champs PV'!AC7="V1",'Création champs PV'!AC7="V2"),"V",IF('Création champs PV'!AC7="B1","B",IF('Création champs PV'!AC7="B2","B",IF('Création champs PV'!AC7="1a","1a","")))))</f>
        <v/>
      </c>
      <c r="AD7" s="27" t="str">
        <f>IF('Création champs PV'!AD7=1,1,IF(OR('Création champs PV'!AD7="V1",'Création champs PV'!AD7="V2"),"V",IF('Création champs PV'!AD7="B1","B",IF('Création champs PV'!AD7="B2","B",IF('Création champs PV'!AD7="1a","1a","")))))</f>
        <v/>
      </c>
      <c r="AE7" s="27" t="str">
        <f>IF('Création champs PV'!AE7=1,1,IF(OR('Création champs PV'!AE7="V1",'Création champs PV'!AE7="V2"),"V",IF('Création champs PV'!AE7="B1","B",IF('Création champs PV'!AE7="B2","B",IF('Création champs PV'!AE7="1a","1a","")))))</f>
        <v/>
      </c>
      <c r="AF7" s="27" t="str">
        <f>IF('Création champs PV'!AF7=1,1,IF(OR('Création champs PV'!AF7="V1",'Création champs PV'!AF7="V2"),"V",IF('Création champs PV'!AF7="B1","B",IF('Création champs PV'!AF7="B2","B",IF('Création champs PV'!AF7="1a","1a","")))))</f>
        <v/>
      </c>
      <c r="AG7" s="28" t="str">
        <f>IF('Création champs PV'!AG7=1,1,IF(OR('Création champs PV'!AG7="V1",'Création champs PV'!AG7="V2"),"V",IF('Création champs PV'!AG7="B1","B",IF('Création champs PV'!AG7="B2","B",IF('Création champs PV'!AG7="1a","1a","")))))</f>
        <v/>
      </c>
      <c r="AH7" s="37"/>
      <c r="AJ7" s="36"/>
      <c r="AK7" s="26" t="str">
        <f>IF('Création champs PV'!AK7=1,1,IF(OR('Création champs PV'!AK7="V1",'Création champs PV'!AK7="V2"),"V",IF('Création champs PV'!AK7="B1","B",IF('Création champs PV'!AK7="B2","B",IF('Création champs PV'!AK7="1a","1a","")))))</f>
        <v/>
      </c>
      <c r="AL7" s="27" t="str">
        <f>IF('Création champs PV'!AL7=1,1,IF(OR('Création champs PV'!AL7="V1",'Création champs PV'!AL7="V2"),"V",IF('Création champs PV'!AL7="B1","B",IF('Création champs PV'!AL7="B2","B",IF('Création champs PV'!AL7="1a","1a","")))))</f>
        <v/>
      </c>
      <c r="AM7" s="27" t="str">
        <f>IF('Création champs PV'!AM7=1,1,IF(OR('Création champs PV'!AM7="V1",'Création champs PV'!AM7="V2"),"V",IF('Création champs PV'!AM7="B1","B",IF('Création champs PV'!AM7="B2","B",IF('Création champs PV'!AM7="1a","1a","")))))</f>
        <v/>
      </c>
      <c r="AN7" s="27" t="str">
        <f>IF('Création champs PV'!AN7=1,1,IF(OR('Création champs PV'!AN7="V1",'Création champs PV'!AN7="V2"),"V",IF('Création champs PV'!AN7="B1","B",IF('Création champs PV'!AN7="B2","B",IF('Création champs PV'!AN7="1a","1a","")))))</f>
        <v/>
      </c>
      <c r="AO7" s="27" t="str">
        <f>IF('Création champs PV'!AO7=1,1,IF(OR('Création champs PV'!AO7="V1",'Création champs PV'!AO7="V2"),"V",IF('Création champs PV'!AO7="B1","B",IF('Création champs PV'!AO7="B2","B",IF('Création champs PV'!AO7="1a","1a","")))))</f>
        <v/>
      </c>
      <c r="AP7" s="27" t="str">
        <f>IF('Création champs PV'!AP7=1,1,IF(OR('Création champs PV'!AP7="V1",'Création champs PV'!AP7="V2"),"V",IF('Création champs PV'!AP7="B1","B",IF('Création champs PV'!AP7="B2","B",IF('Création champs PV'!AP7="1a","1a","")))))</f>
        <v/>
      </c>
      <c r="AQ7" s="27" t="str">
        <f>IF('Création champs PV'!AQ7=1,1,IF(OR('Création champs PV'!AQ7="V1",'Création champs PV'!AQ7="V2"),"V",IF('Création champs PV'!AQ7="B1","B",IF('Création champs PV'!AQ7="B2","B",IF('Création champs PV'!AQ7="1a","1a","")))))</f>
        <v/>
      </c>
      <c r="AR7" s="27" t="str">
        <f>IF('Création champs PV'!AR7=1,1,IF(OR('Création champs PV'!AR7="V1",'Création champs PV'!AR7="V2"),"V",IF('Création champs PV'!AR7="B1","B",IF('Création champs PV'!AR7="B2","B",IF('Création champs PV'!AR7="1a","1a","")))))</f>
        <v/>
      </c>
      <c r="AS7" s="27" t="str">
        <f>IF('Création champs PV'!AS7=1,1,IF(OR('Création champs PV'!AS7="V1",'Création champs PV'!AS7="V2"),"V",IF('Création champs PV'!AS7="B1","B",IF('Création champs PV'!AS7="B2","B",IF('Création champs PV'!AS7="1a","1a","")))))</f>
        <v/>
      </c>
      <c r="AT7" s="27" t="str">
        <f>IF('Création champs PV'!AT7=1,1,IF(OR('Création champs PV'!AT7="V1",'Création champs PV'!AT7="V2"),"V",IF('Création champs PV'!AT7="B1","B",IF('Création champs PV'!AT7="B2","B",IF('Création champs PV'!AT7="1a","1a","")))))</f>
        <v/>
      </c>
      <c r="AU7" s="27" t="str">
        <f>IF('Création champs PV'!AU7=1,1,IF(OR('Création champs PV'!AU7="V1",'Création champs PV'!AU7="V2"),"V",IF('Création champs PV'!AU7="B1","B",IF('Création champs PV'!AU7="B2","B",IF('Création champs PV'!AU7="1a","1a","")))))</f>
        <v/>
      </c>
      <c r="AV7" s="27" t="str">
        <f>IF('Création champs PV'!AV7=1,1,IF(OR('Création champs PV'!AV7="V1",'Création champs PV'!AV7="V2"),"V",IF('Création champs PV'!AV7="B1","B",IF('Création champs PV'!AV7="B2","B",IF('Création champs PV'!AV7="1a","1a","")))))</f>
        <v/>
      </c>
      <c r="AW7" s="27" t="str">
        <f>IF('Création champs PV'!AW7=1,1,IF(OR('Création champs PV'!AW7="V1",'Création champs PV'!AW7="V2"),"V",IF('Création champs PV'!AW7="B1","B",IF('Création champs PV'!AW7="B2","B",IF('Création champs PV'!AW7="1a","1a","")))))</f>
        <v/>
      </c>
      <c r="AX7" s="28" t="str">
        <f>IF('Création champs PV'!AX7=1,1,IF(OR('Création champs PV'!AX7="V1",'Création champs PV'!AX7="V2"),"V",IF('Création champs PV'!AX7="B1","B",IF('Création champs PV'!AX7="B2","B",IF('Création champs PV'!AX7="1a","1a","")))))</f>
        <v/>
      </c>
      <c r="AY7" s="37"/>
      <c r="BA7" s="36"/>
      <c r="BB7" s="26" t="str">
        <f>IF('Création champs PV'!BB7=1,1,IF(OR('Création champs PV'!BB7="V1",'Création champs PV'!BB7="V2"),"V",IF('Création champs PV'!BB7="B1","B",IF('Création champs PV'!BB7="B2","B",IF('Création champs PV'!BB7="1a","1a","")))))</f>
        <v/>
      </c>
      <c r="BC7" s="27" t="str">
        <f>IF('Création champs PV'!BC7=1,1,IF(OR('Création champs PV'!BC7="V1",'Création champs PV'!BC7="V2"),"V",IF('Création champs PV'!BC7="B1","B",IF('Création champs PV'!BC7="B2","B",IF('Création champs PV'!BC7="1a","1a","")))))</f>
        <v/>
      </c>
      <c r="BD7" s="27" t="str">
        <f>IF('Création champs PV'!BD7=1,1,IF(OR('Création champs PV'!BD7="V1",'Création champs PV'!BD7="V2"),"V",IF('Création champs PV'!BD7="B1","B",IF('Création champs PV'!BD7="B2","B",IF('Création champs PV'!BD7="1a","1a","")))))</f>
        <v/>
      </c>
      <c r="BE7" s="27" t="str">
        <f>IF('Création champs PV'!BE7=1,1,IF(OR('Création champs PV'!BE7="V1",'Création champs PV'!BE7="V2"),"V",IF('Création champs PV'!BE7="B1","B",IF('Création champs PV'!BE7="B2","B",IF('Création champs PV'!BE7="1a","1a","")))))</f>
        <v/>
      </c>
      <c r="BF7" s="27" t="str">
        <f>IF('Création champs PV'!BF7=1,1,IF(OR('Création champs PV'!BF7="V1",'Création champs PV'!BF7="V2"),"V",IF('Création champs PV'!BF7="B1","B",IF('Création champs PV'!BF7="B2","B",IF('Création champs PV'!BF7="1a","1a","")))))</f>
        <v/>
      </c>
      <c r="BG7" s="27" t="str">
        <f>IF('Création champs PV'!BG7=1,1,IF(OR('Création champs PV'!BG7="V1",'Création champs PV'!BG7="V2"),"V",IF('Création champs PV'!BG7="B1","B",IF('Création champs PV'!BG7="B2","B",IF('Création champs PV'!BG7="1a","1a","")))))</f>
        <v/>
      </c>
      <c r="BH7" s="27" t="str">
        <f>IF('Création champs PV'!BH7=1,1,IF(OR('Création champs PV'!BH7="V1",'Création champs PV'!BH7="V2"),"V",IF('Création champs PV'!BH7="B1","B",IF('Création champs PV'!BH7="B2","B",IF('Création champs PV'!BH7="1a","1a","")))))</f>
        <v/>
      </c>
      <c r="BI7" s="27" t="str">
        <f>IF('Création champs PV'!BI7=1,1,IF(OR('Création champs PV'!BI7="V1",'Création champs PV'!BI7="V2"),"V",IF('Création champs PV'!BI7="B1","B",IF('Création champs PV'!BI7="B2","B",IF('Création champs PV'!BI7="1a","1a","")))))</f>
        <v/>
      </c>
      <c r="BJ7" s="27" t="str">
        <f>IF('Création champs PV'!BJ7=1,1,IF(OR('Création champs PV'!BJ7="V1",'Création champs PV'!BJ7="V2"),"V",IF('Création champs PV'!BJ7="B1","B",IF('Création champs PV'!BJ7="B2","B",IF('Création champs PV'!BJ7="1a","1a","")))))</f>
        <v/>
      </c>
      <c r="BK7" s="27" t="str">
        <f>IF('Création champs PV'!BK7=1,1,IF(OR('Création champs PV'!BK7="V1",'Création champs PV'!BK7="V2"),"V",IF('Création champs PV'!BK7="B1","B",IF('Création champs PV'!BK7="B2","B",IF('Création champs PV'!BK7="1a","1a","")))))</f>
        <v/>
      </c>
      <c r="BL7" s="27" t="str">
        <f>IF('Création champs PV'!BL7=1,1,IF(OR('Création champs PV'!BL7="V1",'Création champs PV'!BL7="V2"),"V",IF('Création champs PV'!BL7="B1","B",IF('Création champs PV'!BL7="B2","B",IF('Création champs PV'!BL7="1a","1a","")))))</f>
        <v/>
      </c>
      <c r="BM7" s="27" t="str">
        <f>IF('Création champs PV'!BM7=1,1,IF(OR('Création champs PV'!BM7="V1",'Création champs PV'!BM7="V2"),"V",IF('Création champs PV'!BM7="B1","B",IF('Création champs PV'!BM7="B2","B",IF('Création champs PV'!BM7="1a","1a","")))))</f>
        <v/>
      </c>
      <c r="BN7" s="27" t="str">
        <f>IF('Création champs PV'!BN7=1,1,IF(OR('Création champs PV'!BN7="V1",'Création champs PV'!BN7="V2"),"V",IF('Création champs PV'!BN7="B1","B",IF('Création champs PV'!BN7="B2","B",IF('Création champs PV'!BN7="1a","1a","")))))</f>
        <v/>
      </c>
      <c r="BO7" s="28" t="str">
        <f>IF('Création champs PV'!BO7=1,1,IF(OR('Création champs PV'!BO7="V1",'Création champs PV'!BO7="V2"),"V",IF('Création champs PV'!BO7="B1","B",IF('Création champs PV'!BO7="B2","B",IF('Création champs PV'!BO7="1a","1a","")))))</f>
        <v/>
      </c>
      <c r="BP7" s="37"/>
    </row>
    <row r="8" spans="1:68" ht="21" customHeight="1" x14ac:dyDescent="0.35">
      <c r="A8" s="11"/>
      <c r="B8" s="36"/>
      <c r="C8" s="26" t="str">
        <f>IF('Création champs PV'!C8=1,1,IF(OR('Création champs PV'!C8="V1",'Création champs PV'!C8="V2"),"V",IF('Création champs PV'!C8="B1","B",IF('Création champs PV'!C8="B2","B",IF('Création champs PV'!C8="1a","1a","")))))</f>
        <v/>
      </c>
      <c r="D8" s="27" t="str">
        <f>IF('Création champs PV'!D8=1,1,IF(OR('Création champs PV'!D8="V1",'Création champs PV'!D8="V2"),"V",IF('Création champs PV'!D8="B1","B",IF('Création champs PV'!D8="B2","B",IF('Création champs PV'!D8="1a","1a","")))))</f>
        <v/>
      </c>
      <c r="E8" s="27" t="str">
        <f>IF('Création champs PV'!E8=1,1,IF(OR('Création champs PV'!E8="V1",'Création champs PV'!E8="V2"),"V",IF('Création champs PV'!E8="B1","B",IF('Création champs PV'!E8="B2","B",IF('Création champs PV'!E8="1a","1a","")))))</f>
        <v/>
      </c>
      <c r="F8" s="27" t="str">
        <f>IF('Création champs PV'!F8=1,1,IF(OR('Création champs PV'!F8="V1",'Création champs PV'!F8="V2"),"V",IF('Création champs PV'!F8="B1","B",IF('Création champs PV'!F8="B2","B",IF('Création champs PV'!F8="1a","1a","")))))</f>
        <v/>
      </c>
      <c r="G8" s="27" t="str">
        <f>IF('Création champs PV'!G8=1,1,IF(OR('Création champs PV'!G8="V1",'Création champs PV'!G8="V2"),"V",IF('Création champs PV'!G8="B1","B",IF('Création champs PV'!G8="B2","B",IF('Création champs PV'!G8="1a","1a","")))))</f>
        <v/>
      </c>
      <c r="H8" s="27" t="str">
        <f>IF('Création champs PV'!H8=1,1,IF(OR('Création champs PV'!H8="V1",'Création champs PV'!H8="V2"),"V",IF('Création champs PV'!H8="B1","B",IF('Création champs PV'!H8="B2","B",IF('Création champs PV'!H8="1a","1a","")))))</f>
        <v/>
      </c>
      <c r="I8" s="27" t="str">
        <f>IF('Création champs PV'!I8=1,1,IF(OR('Création champs PV'!I8="V1",'Création champs PV'!I8="V2"),"V",IF('Création champs PV'!I8="B1","B",IF('Création champs PV'!I8="B2","B",IF('Création champs PV'!I8="1a","1a","")))))</f>
        <v/>
      </c>
      <c r="J8" s="27" t="str">
        <f>IF('Création champs PV'!J8=1,1,IF(OR('Création champs PV'!J8="V1",'Création champs PV'!J8="V2"),"V",IF('Création champs PV'!J8="B1","B",IF('Création champs PV'!J8="B2","B",IF('Création champs PV'!J8="1a","1a","")))))</f>
        <v/>
      </c>
      <c r="K8" s="27" t="str">
        <f>IF('Création champs PV'!K8=1,1,IF(OR('Création champs PV'!K8="V1",'Création champs PV'!K8="V2"),"V",IF('Création champs PV'!K8="B1","B",IF('Création champs PV'!K8="B2","B",IF('Création champs PV'!K8="1a","1a","")))))</f>
        <v/>
      </c>
      <c r="L8" s="27" t="str">
        <f>IF('Création champs PV'!L8=1,1,IF(OR('Création champs PV'!L8="V1",'Création champs PV'!L8="V2"),"V",IF('Création champs PV'!L8="B1","B",IF('Création champs PV'!L8="B2","B",IF('Création champs PV'!L8="1a","1a","")))))</f>
        <v/>
      </c>
      <c r="M8" s="27" t="str">
        <f>IF('Création champs PV'!M8=1,1,IF(OR('Création champs PV'!M8="V1",'Création champs PV'!M8="V2"),"V",IF('Création champs PV'!M8="B1","B",IF('Création champs PV'!M8="B2","B",IF('Création champs PV'!M8="1a","1a","")))))</f>
        <v/>
      </c>
      <c r="N8" s="27" t="str">
        <f>IF('Création champs PV'!N8=1,1,IF(OR('Création champs PV'!N8="V1",'Création champs PV'!N8="V2"),"V",IF('Création champs PV'!N8="B1","B",IF('Création champs PV'!N8="B2","B",IF('Création champs PV'!N8="1a","1a","")))))</f>
        <v/>
      </c>
      <c r="O8" s="27" t="str">
        <f>IF('Création champs PV'!O8=1,1,IF(OR('Création champs PV'!O8="V1",'Création champs PV'!O8="V2"),"V",IF('Création champs PV'!O8="B1","B",IF('Création champs PV'!O8="B2","B",IF('Création champs PV'!O8="1a","1a","")))))</f>
        <v/>
      </c>
      <c r="P8" s="28" t="str">
        <f>IF('Création champs PV'!P8=1,1,IF(OR('Création champs PV'!P8="V1",'Création champs PV'!P8="V2"),"V",IF('Création champs PV'!P8="B1","B",IF('Création champs PV'!P8="B2","B",IF('Création champs PV'!P8="1a","1a","")))))</f>
        <v/>
      </c>
      <c r="Q8" s="37"/>
      <c r="S8" s="36"/>
      <c r="T8" s="26" t="str">
        <f>IF('Création champs PV'!T8=1,1,IF(OR('Création champs PV'!T8="V1",'Création champs PV'!T8="V2"),"V",IF('Création champs PV'!T8="B1","B",IF('Création champs PV'!T8="B2","B",IF('Création champs PV'!T8="1a","1a","")))))</f>
        <v/>
      </c>
      <c r="U8" s="27" t="str">
        <f>IF('Création champs PV'!U8=1,1,IF(OR('Création champs PV'!U8="V1",'Création champs PV'!U8="V2"),"V",IF('Création champs PV'!U8="B1","B",IF('Création champs PV'!U8="B2","B",IF('Création champs PV'!U8="1a","1a","")))))</f>
        <v/>
      </c>
      <c r="V8" s="27" t="str">
        <f>IF('Création champs PV'!V8=1,1,IF(OR('Création champs PV'!V8="V1",'Création champs PV'!V8="V2"),"V",IF('Création champs PV'!V8="B1","B",IF('Création champs PV'!V8="B2","B",IF('Création champs PV'!V8="1a","1a","")))))</f>
        <v/>
      </c>
      <c r="W8" s="27" t="str">
        <f>IF('Création champs PV'!W8=1,1,IF(OR('Création champs PV'!W8="V1",'Création champs PV'!W8="V2"),"V",IF('Création champs PV'!W8="B1","B",IF('Création champs PV'!W8="B2","B",IF('Création champs PV'!W8="1a","1a","")))))</f>
        <v/>
      </c>
      <c r="X8" s="27" t="str">
        <f>IF('Création champs PV'!X8=1,1,IF(OR('Création champs PV'!X8="V1",'Création champs PV'!X8="V2"),"V",IF('Création champs PV'!X8="B1","B",IF('Création champs PV'!X8="B2","B",IF('Création champs PV'!X8="1a","1a","")))))</f>
        <v/>
      </c>
      <c r="Y8" s="27" t="str">
        <f>IF('Création champs PV'!Y8=1,1,IF(OR('Création champs PV'!Y8="V1",'Création champs PV'!Y8="V2"),"V",IF('Création champs PV'!Y8="B1","B",IF('Création champs PV'!Y8="B2","B",IF('Création champs PV'!Y8="1a","1a","")))))</f>
        <v/>
      </c>
      <c r="Z8" s="27" t="str">
        <f>IF('Création champs PV'!Z8=1,1,IF(OR('Création champs PV'!Z8="V1",'Création champs PV'!Z8="V2"),"V",IF('Création champs PV'!Z8="B1","B",IF('Création champs PV'!Z8="B2","B",IF('Création champs PV'!Z8="1a","1a","")))))</f>
        <v/>
      </c>
      <c r="AA8" s="27" t="str">
        <f>IF('Création champs PV'!AA8=1,1,IF(OR('Création champs PV'!AA8="V1",'Création champs PV'!AA8="V2"),"V",IF('Création champs PV'!AA8="B1","B",IF('Création champs PV'!AA8="B2","B",IF('Création champs PV'!AA8="1a","1a","")))))</f>
        <v/>
      </c>
      <c r="AB8" s="27" t="str">
        <f>IF('Création champs PV'!AB8=1,1,IF(OR('Création champs PV'!AB8="V1",'Création champs PV'!AB8="V2"),"V",IF('Création champs PV'!AB8="B1","B",IF('Création champs PV'!AB8="B2","B",IF('Création champs PV'!AB8="1a","1a","")))))</f>
        <v/>
      </c>
      <c r="AC8" s="27" t="str">
        <f>IF('Création champs PV'!AC8=1,1,IF(OR('Création champs PV'!AC8="V1",'Création champs PV'!AC8="V2"),"V",IF('Création champs PV'!AC8="B1","B",IF('Création champs PV'!AC8="B2","B",IF('Création champs PV'!AC8="1a","1a","")))))</f>
        <v/>
      </c>
      <c r="AD8" s="27" t="str">
        <f>IF('Création champs PV'!AD8=1,1,IF(OR('Création champs PV'!AD8="V1",'Création champs PV'!AD8="V2"),"V",IF('Création champs PV'!AD8="B1","B",IF('Création champs PV'!AD8="B2","B",IF('Création champs PV'!AD8="1a","1a","")))))</f>
        <v/>
      </c>
      <c r="AE8" s="27" t="str">
        <f>IF('Création champs PV'!AE8=1,1,IF(OR('Création champs PV'!AE8="V1",'Création champs PV'!AE8="V2"),"V",IF('Création champs PV'!AE8="B1","B",IF('Création champs PV'!AE8="B2","B",IF('Création champs PV'!AE8="1a","1a","")))))</f>
        <v/>
      </c>
      <c r="AF8" s="27" t="str">
        <f>IF('Création champs PV'!AF8=1,1,IF(OR('Création champs PV'!AF8="V1",'Création champs PV'!AF8="V2"),"V",IF('Création champs PV'!AF8="B1","B",IF('Création champs PV'!AF8="B2","B",IF('Création champs PV'!AF8="1a","1a","")))))</f>
        <v/>
      </c>
      <c r="AG8" s="28" t="str">
        <f>IF('Création champs PV'!AG8=1,1,IF(OR('Création champs PV'!AG8="V1",'Création champs PV'!AG8="V2"),"V",IF('Création champs PV'!AG8="B1","B",IF('Création champs PV'!AG8="B2","B",IF('Création champs PV'!AG8="1a","1a","")))))</f>
        <v/>
      </c>
      <c r="AH8" s="37"/>
      <c r="AJ8" s="36"/>
      <c r="AK8" s="26" t="str">
        <f>IF('Création champs PV'!AK8=1,1,IF(OR('Création champs PV'!AK8="V1",'Création champs PV'!AK8="V2"),"V",IF('Création champs PV'!AK8="B1","B",IF('Création champs PV'!AK8="B2","B",IF('Création champs PV'!AK8="1a","1a","")))))</f>
        <v/>
      </c>
      <c r="AL8" s="27" t="str">
        <f>IF('Création champs PV'!AL8=1,1,IF(OR('Création champs PV'!AL8="V1",'Création champs PV'!AL8="V2"),"V",IF('Création champs PV'!AL8="B1","B",IF('Création champs PV'!AL8="B2","B",IF('Création champs PV'!AL8="1a","1a","")))))</f>
        <v/>
      </c>
      <c r="AM8" s="27" t="str">
        <f>IF('Création champs PV'!AM8=1,1,IF(OR('Création champs PV'!AM8="V1",'Création champs PV'!AM8="V2"),"V",IF('Création champs PV'!AM8="B1","B",IF('Création champs PV'!AM8="B2","B",IF('Création champs PV'!AM8="1a","1a","")))))</f>
        <v/>
      </c>
      <c r="AN8" s="27" t="str">
        <f>IF('Création champs PV'!AN8=1,1,IF(OR('Création champs PV'!AN8="V1",'Création champs PV'!AN8="V2"),"V",IF('Création champs PV'!AN8="B1","B",IF('Création champs PV'!AN8="B2","B",IF('Création champs PV'!AN8="1a","1a","")))))</f>
        <v/>
      </c>
      <c r="AO8" s="27" t="str">
        <f>IF('Création champs PV'!AO8=1,1,IF(OR('Création champs PV'!AO8="V1",'Création champs PV'!AO8="V2"),"V",IF('Création champs PV'!AO8="B1","B",IF('Création champs PV'!AO8="B2","B",IF('Création champs PV'!AO8="1a","1a","")))))</f>
        <v/>
      </c>
      <c r="AP8" s="27" t="str">
        <f>IF('Création champs PV'!AP8=1,1,IF(OR('Création champs PV'!AP8="V1",'Création champs PV'!AP8="V2"),"V",IF('Création champs PV'!AP8="B1","B",IF('Création champs PV'!AP8="B2","B",IF('Création champs PV'!AP8="1a","1a","")))))</f>
        <v/>
      </c>
      <c r="AQ8" s="27" t="str">
        <f>IF('Création champs PV'!AQ8=1,1,IF(OR('Création champs PV'!AQ8="V1",'Création champs PV'!AQ8="V2"),"V",IF('Création champs PV'!AQ8="B1","B",IF('Création champs PV'!AQ8="B2","B",IF('Création champs PV'!AQ8="1a","1a","")))))</f>
        <v/>
      </c>
      <c r="AR8" s="27" t="str">
        <f>IF('Création champs PV'!AR8=1,1,IF(OR('Création champs PV'!AR8="V1",'Création champs PV'!AR8="V2"),"V",IF('Création champs PV'!AR8="B1","B",IF('Création champs PV'!AR8="B2","B",IF('Création champs PV'!AR8="1a","1a","")))))</f>
        <v/>
      </c>
      <c r="AS8" s="27" t="str">
        <f>IF('Création champs PV'!AS8=1,1,IF(OR('Création champs PV'!AS8="V1",'Création champs PV'!AS8="V2"),"V",IF('Création champs PV'!AS8="B1","B",IF('Création champs PV'!AS8="B2","B",IF('Création champs PV'!AS8="1a","1a","")))))</f>
        <v/>
      </c>
      <c r="AT8" s="27" t="str">
        <f>IF('Création champs PV'!AT8=1,1,IF(OR('Création champs PV'!AT8="V1",'Création champs PV'!AT8="V2"),"V",IF('Création champs PV'!AT8="B1","B",IF('Création champs PV'!AT8="B2","B",IF('Création champs PV'!AT8="1a","1a","")))))</f>
        <v/>
      </c>
      <c r="AU8" s="27" t="str">
        <f>IF('Création champs PV'!AU8=1,1,IF(OR('Création champs PV'!AU8="V1",'Création champs PV'!AU8="V2"),"V",IF('Création champs PV'!AU8="B1","B",IF('Création champs PV'!AU8="B2","B",IF('Création champs PV'!AU8="1a","1a","")))))</f>
        <v/>
      </c>
      <c r="AV8" s="27" t="str">
        <f>IF('Création champs PV'!AV8=1,1,IF(OR('Création champs PV'!AV8="V1",'Création champs PV'!AV8="V2"),"V",IF('Création champs PV'!AV8="B1","B",IF('Création champs PV'!AV8="B2","B",IF('Création champs PV'!AV8="1a","1a","")))))</f>
        <v/>
      </c>
      <c r="AW8" s="27" t="str">
        <f>IF('Création champs PV'!AW8=1,1,IF(OR('Création champs PV'!AW8="V1",'Création champs PV'!AW8="V2"),"V",IF('Création champs PV'!AW8="B1","B",IF('Création champs PV'!AW8="B2","B",IF('Création champs PV'!AW8="1a","1a","")))))</f>
        <v/>
      </c>
      <c r="AX8" s="28" t="str">
        <f>IF('Création champs PV'!AX8=1,1,IF(OR('Création champs PV'!AX8="V1",'Création champs PV'!AX8="V2"),"V",IF('Création champs PV'!AX8="B1","B",IF('Création champs PV'!AX8="B2","B",IF('Création champs PV'!AX8="1a","1a","")))))</f>
        <v/>
      </c>
      <c r="AY8" s="37"/>
      <c r="BA8" s="36"/>
      <c r="BB8" s="26" t="str">
        <f>IF('Création champs PV'!BB8=1,1,IF(OR('Création champs PV'!BB8="V1",'Création champs PV'!BB8="V2"),"V",IF('Création champs PV'!BB8="B1","B",IF('Création champs PV'!BB8="B2","B",IF('Création champs PV'!BB8="1a","1a","")))))</f>
        <v/>
      </c>
      <c r="BC8" s="27" t="str">
        <f>IF('Création champs PV'!BC8=1,1,IF(OR('Création champs PV'!BC8="V1",'Création champs PV'!BC8="V2"),"V",IF('Création champs PV'!BC8="B1","B",IF('Création champs PV'!BC8="B2","B",IF('Création champs PV'!BC8="1a","1a","")))))</f>
        <v/>
      </c>
      <c r="BD8" s="27" t="str">
        <f>IF('Création champs PV'!BD8=1,1,IF(OR('Création champs PV'!BD8="V1",'Création champs PV'!BD8="V2"),"V",IF('Création champs PV'!BD8="B1","B",IF('Création champs PV'!BD8="B2","B",IF('Création champs PV'!BD8="1a","1a","")))))</f>
        <v/>
      </c>
      <c r="BE8" s="27" t="str">
        <f>IF('Création champs PV'!BE8=1,1,IF(OR('Création champs PV'!BE8="V1",'Création champs PV'!BE8="V2"),"V",IF('Création champs PV'!BE8="B1","B",IF('Création champs PV'!BE8="B2","B",IF('Création champs PV'!BE8="1a","1a","")))))</f>
        <v/>
      </c>
      <c r="BF8" s="27" t="str">
        <f>IF('Création champs PV'!BF8=1,1,IF(OR('Création champs PV'!BF8="V1",'Création champs PV'!BF8="V2"),"V",IF('Création champs PV'!BF8="B1","B",IF('Création champs PV'!BF8="B2","B",IF('Création champs PV'!BF8="1a","1a","")))))</f>
        <v/>
      </c>
      <c r="BG8" s="27" t="str">
        <f>IF('Création champs PV'!BG8=1,1,IF(OR('Création champs PV'!BG8="V1",'Création champs PV'!BG8="V2"),"V",IF('Création champs PV'!BG8="B1","B",IF('Création champs PV'!BG8="B2","B",IF('Création champs PV'!BG8="1a","1a","")))))</f>
        <v/>
      </c>
      <c r="BH8" s="27" t="str">
        <f>IF('Création champs PV'!BH8=1,1,IF(OR('Création champs PV'!BH8="V1",'Création champs PV'!BH8="V2"),"V",IF('Création champs PV'!BH8="B1","B",IF('Création champs PV'!BH8="B2","B",IF('Création champs PV'!BH8="1a","1a","")))))</f>
        <v/>
      </c>
      <c r="BI8" s="27" t="str">
        <f>IF('Création champs PV'!BI8=1,1,IF(OR('Création champs PV'!BI8="V1",'Création champs PV'!BI8="V2"),"V",IF('Création champs PV'!BI8="B1","B",IF('Création champs PV'!BI8="B2","B",IF('Création champs PV'!BI8="1a","1a","")))))</f>
        <v/>
      </c>
      <c r="BJ8" s="27" t="str">
        <f>IF('Création champs PV'!BJ8=1,1,IF(OR('Création champs PV'!BJ8="V1",'Création champs PV'!BJ8="V2"),"V",IF('Création champs PV'!BJ8="B1","B",IF('Création champs PV'!BJ8="B2","B",IF('Création champs PV'!BJ8="1a","1a","")))))</f>
        <v/>
      </c>
      <c r="BK8" s="27" t="str">
        <f>IF('Création champs PV'!BK8=1,1,IF(OR('Création champs PV'!BK8="V1",'Création champs PV'!BK8="V2"),"V",IF('Création champs PV'!BK8="B1","B",IF('Création champs PV'!BK8="B2","B",IF('Création champs PV'!BK8="1a","1a","")))))</f>
        <v/>
      </c>
      <c r="BL8" s="27" t="str">
        <f>IF('Création champs PV'!BL8=1,1,IF(OR('Création champs PV'!BL8="V1",'Création champs PV'!BL8="V2"),"V",IF('Création champs PV'!BL8="B1","B",IF('Création champs PV'!BL8="B2","B",IF('Création champs PV'!BL8="1a","1a","")))))</f>
        <v/>
      </c>
      <c r="BM8" s="27" t="str">
        <f>IF('Création champs PV'!BM8=1,1,IF(OR('Création champs PV'!BM8="V1",'Création champs PV'!BM8="V2"),"V",IF('Création champs PV'!BM8="B1","B",IF('Création champs PV'!BM8="B2","B",IF('Création champs PV'!BM8="1a","1a","")))))</f>
        <v/>
      </c>
      <c r="BN8" s="27" t="str">
        <f>IF('Création champs PV'!BN8=1,1,IF(OR('Création champs PV'!BN8="V1",'Création champs PV'!BN8="V2"),"V",IF('Création champs PV'!BN8="B1","B",IF('Création champs PV'!BN8="B2","B",IF('Création champs PV'!BN8="1a","1a","")))))</f>
        <v/>
      </c>
      <c r="BO8" s="28" t="str">
        <f>IF('Création champs PV'!BO8=1,1,IF(OR('Création champs PV'!BO8="V1",'Création champs PV'!BO8="V2"),"V",IF('Création champs PV'!BO8="B1","B",IF('Création champs PV'!BO8="B2","B",IF('Création champs PV'!BO8="1a","1a","")))))</f>
        <v/>
      </c>
      <c r="BP8" s="37"/>
    </row>
    <row r="9" spans="1:68" ht="21" customHeight="1" x14ac:dyDescent="0.35">
      <c r="A9" s="11"/>
      <c r="B9" s="36"/>
      <c r="C9" s="26" t="str">
        <f>IF('Création champs PV'!C9=1,1,IF(OR('Création champs PV'!C9="V1",'Création champs PV'!C9="V2"),"V",IF('Création champs PV'!C9="B1","B",IF('Création champs PV'!C9="B2","B",IF('Création champs PV'!C9="1a","1a","")))))</f>
        <v/>
      </c>
      <c r="D9" s="27" t="str">
        <f>IF('Création champs PV'!D9=1,1,IF(OR('Création champs PV'!D9="V1",'Création champs PV'!D9="V2"),"V",IF('Création champs PV'!D9="B1","B",IF('Création champs PV'!D9="B2","B",IF('Création champs PV'!D9="1a","1a","")))))</f>
        <v/>
      </c>
      <c r="E9" s="27" t="str">
        <f>IF('Création champs PV'!E9=1,1,IF(OR('Création champs PV'!E9="V1",'Création champs PV'!E9="V2"),"V",IF('Création champs PV'!E9="B1","B",IF('Création champs PV'!E9="B2","B",IF('Création champs PV'!E9="1a","1a","")))))</f>
        <v/>
      </c>
      <c r="F9" s="27" t="str">
        <f>IF('Création champs PV'!F9=1,1,IF(OR('Création champs PV'!F9="V1",'Création champs PV'!F9="V2"),"V",IF('Création champs PV'!F9="B1","B",IF('Création champs PV'!F9="B2","B",IF('Création champs PV'!F9="1a","1a","")))))</f>
        <v/>
      </c>
      <c r="G9" s="27" t="str">
        <f>IF('Création champs PV'!G9=1,1,IF(OR('Création champs PV'!G9="V1",'Création champs PV'!G9="V2"),"V",IF('Création champs PV'!G9="B1","B",IF('Création champs PV'!G9="B2","B",IF('Création champs PV'!G9="1a","1a","")))))</f>
        <v/>
      </c>
      <c r="H9" s="27" t="str">
        <f>IF('Création champs PV'!H9=1,1,IF(OR('Création champs PV'!H9="V1",'Création champs PV'!H9="V2"),"V",IF('Création champs PV'!H9="B1","B",IF('Création champs PV'!H9="B2","B",IF('Création champs PV'!H9="1a","1a","")))))</f>
        <v/>
      </c>
      <c r="I9" s="27" t="str">
        <f>IF('Création champs PV'!I9=1,1,IF(OR('Création champs PV'!I9="V1",'Création champs PV'!I9="V2"),"V",IF('Création champs PV'!I9="B1","B",IF('Création champs PV'!I9="B2","B",IF('Création champs PV'!I9="1a","1a","")))))</f>
        <v/>
      </c>
      <c r="J9" s="27" t="str">
        <f>IF('Création champs PV'!J9=1,1,IF(OR('Création champs PV'!J9="V1",'Création champs PV'!J9="V2"),"V",IF('Création champs PV'!J9="B1","B",IF('Création champs PV'!J9="B2","B",IF('Création champs PV'!J9="1a","1a","")))))</f>
        <v/>
      </c>
      <c r="K9" s="27" t="str">
        <f>IF('Création champs PV'!K9=1,1,IF(OR('Création champs PV'!K9="V1",'Création champs PV'!K9="V2"),"V",IF('Création champs PV'!K9="B1","B",IF('Création champs PV'!K9="B2","B",IF('Création champs PV'!K9="1a","1a","")))))</f>
        <v/>
      </c>
      <c r="L9" s="27" t="str">
        <f>IF('Création champs PV'!L9=1,1,IF(OR('Création champs PV'!L9="V1",'Création champs PV'!L9="V2"),"V",IF('Création champs PV'!L9="B1","B",IF('Création champs PV'!L9="B2","B",IF('Création champs PV'!L9="1a","1a","")))))</f>
        <v/>
      </c>
      <c r="M9" s="27" t="str">
        <f>IF('Création champs PV'!M9=1,1,IF(OR('Création champs PV'!M9="V1",'Création champs PV'!M9="V2"),"V",IF('Création champs PV'!M9="B1","B",IF('Création champs PV'!M9="B2","B",IF('Création champs PV'!M9="1a","1a","")))))</f>
        <v/>
      </c>
      <c r="N9" s="27" t="str">
        <f>IF('Création champs PV'!N9=1,1,IF(OR('Création champs PV'!N9="V1",'Création champs PV'!N9="V2"),"V",IF('Création champs PV'!N9="B1","B",IF('Création champs PV'!N9="B2","B",IF('Création champs PV'!N9="1a","1a","")))))</f>
        <v/>
      </c>
      <c r="O9" s="27" t="str">
        <f>IF('Création champs PV'!O9=1,1,IF(OR('Création champs PV'!O9="V1",'Création champs PV'!O9="V2"),"V",IF('Création champs PV'!O9="B1","B",IF('Création champs PV'!O9="B2","B",IF('Création champs PV'!O9="1a","1a","")))))</f>
        <v/>
      </c>
      <c r="P9" s="28" t="str">
        <f>IF('Création champs PV'!P9=1,1,IF(OR('Création champs PV'!P9="V1",'Création champs PV'!P9="V2"),"V",IF('Création champs PV'!P9="B1","B",IF('Création champs PV'!P9="B2","B",IF('Création champs PV'!P9="1a","1a","")))))</f>
        <v/>
      </c>
      <c r="Q9" s="37"/>
      <c r="S9" s="36"/>
      <c r="T9" s="26" t="str">
        <f>IF('Création champs PV'!T9=1,1,IF(OR('Création champs PV'!T9="V1",'Création champs PV'!T9="V2"),"V",IF('Création champs PV'!T9="B1","B",IF('Création champs PV'!T9="B2","B",IF('Création champs PV'!T9="1a","1a","")))))</f>
        <v/>
      </c>
      <c r="U9" s="27" t="str">
        <f>IF('Création champs PV'!U9=1,1,IF(OR('Création champs PV'!U9="V1",'Création champs PV'!U9="V2"),"V",IF('Création champs PV'!U9="B1","B",IF('Création champs PV'!U9="B2","B",IF('Création champs PV'!U9="1a","1a","")))))</f>
        <v/>
      </c>
      <c r="V9" s="27" t="str">
        <f>IF('Création champs PV'!V9=1,1,IF(OR('Création champs PV'!V9="V1",'Création champs PV'!V9="V2"),"V",IF('Création champs PV'!V9="B1","B",IF('Création champs PV'!V9="B2","B",IF('Création champs PV'!V9="1a","1a","")))))</f>
        <v/>
      </c>
      <c r="W9" s="27" t="str">
        <f>IF('Création champs PV'!W9=1,1,IF(OR('Création champs PV'!W9="V1",'Création champs PV'!W9="V2"),"V",IF('Création champs PV'!W9="B1","B",IF('Création champs PV'!W9="B2","B",IF('Création champs PV'!W9="1a","1a","")))))</f>
        <v/>
      </c>
      <c r="X9" s="27" t="str">
        <f>IF('Création champs PV'!X9=1,1,IF(OR('Création champs PV'!X9="V1",'Création champs PV'!X9="V2"),"V",IF('Création champs PV'!X9="B1","B",IF('Création champs PV'!X9="B2","B",IF('Création champs PV'!X9="1a","1a","")))))</f>
        <v/>
      </c>
      <c r="Y9" s="27" t="str">
        <f>IF('Création champs PV'!Y9=1,1,IF(OR('Création champs PV'!Y9="V1",'Création champs PV'!Y9="V2"),"V",IF('Création champs PV'!Y9="B1","B",IF('Création champs PV'!Y9="B2","B",IF('Création champs PV'!Y9="1a","1a","")))))</f>
        <v/>
      </c>
      <c r="Z9" s="27" t="str">
        <f>IF('Création champs PV'!Z9=1,1,IF(OR('Création champs PV'!Z9="V1",'Création champs PV'!Z9="V2"),"V",IF('Création champs PV'!Z9="B1","B",IF('Création champs PV'!Z9="B2","B",IF('Création champs PV'!Z9="1a","1a","")))))</f>
        <v/>
      </c>
      <c r="AA9" s="27" t="str">
        <f>IF('Création champs PV'!AA9=1,1,IF(OR('Création champs PV'!AA9="V1",'Création champs PV'!AA9="V2"),"V",IF('Création champs PV'!AA9="B1","B",IF('Création champs PV'!AA9="B2","B",IF('Création champs PV'!AA9="1a","1a","")))))</f>
        <v/>
      </c>
      <c r="AB9" s="27" t="str">
        <f>IF('Création champs PV'!AB9=1,1,IF(OR('Création champs PV'!AB9="V1",'Création champs PV'!AB9="V2"),"V",IF('Création champs PV'!AB9="B1","B",IF('Création champs PV'!AB9="B2","B",IF('Création champs PV'!AB9="1a","1a","")))))</f>
        <v/>
      </c>
      <c r="AC9" s="27" t="str">
        <f>IF('Création champs PV'!AC9=1,1,IF(OR('Création champs PV'!AC9="V1",'Création champs PV'!AC9="V2"),"V",IF('Création champs PV'!AC9="B1","B",IF('Création champs PV'!AC9="B2","B",IF('Création champs PV'!AC9="1a","1a","")))))</f>
        <v/>
      </c>
      <c r="AD9" s="27" t="str">
        <f>IF('Création champs PV'!AD9=1,1,IF(OR('Création champs PV'!AD9="V1",'Création champs PV'!AD9="V2"),"V",IF('Création champs PV'!AD9="B1","B",IF('Création champs PV'!AD9="B2","B",IF('Création champs PV'!AD9="1a","1a","")))))</f>
        <v/>
      </c>
      <c r="AE9" s="27" t="str">
        <f>IF('Création champs PV'!AE9=1,1,IF(OR('Création champs PV'!AE9="V1",'Création champs PV'!AE9="V2"),"V",IF('Création champs PV'!AE9="B1","B",IF('Création champs PV'!AE9="B2","B",IF('Création champs PV'!AE9="1a","1a","")))))</f>
        <v/>
      </c>
      <c r="AF9" s="27" t="str">
        <f>IF('Création champs PV'!AF9=1,1,IF(OR('Création champs PV'!AF9="V1",'Création champs PV'!AF9="V2"),"V",IF('Création champs PV'!AF9="B1","B",IF('Création champs PV'!AF9="B2","B",IF('Création champs PV'!AF9="1a","1a","")))))</f>
        <v/>
      </c>
      <c r="AG9" s="28" t="str">
        <f>IF('Création champs PV'!AG9=1,1,IF(OR('Création champs PV'!AG9="V1",'Création champs PV'!AG9="V2"),"V",IF('Création champs PV'!AG9="B1","B",IF('Création champs PV'!AG9="B2","B",IF('Création champs PV'!AG9="1a","1a","")))))</f>
        <v/>
      </c>
      <c r="AH9" s="37"/>
      <c r="AJ9" s="36"/>
      <c r="AK9" s="26" t="str">
        <f>IF('Création champs PV'!AK9=1,1,IF(OR('Création champs PV'!AK9="V1",'Création champs PV'!AK9="V2"),"V",IF('Création champs PV'!AK9="B1","B",IF('Création champs PV'!AK9="B2","B",IF('Création champs PV'!AK9="1a","1a","")))))</f>
        <v/>
      </c>
      <c r="AL9" s="27" t="str">
        <f>IF('Création champs PV'!AL9=1,1,IF(OR('Création champs PV'!AL9="V1",'Création champs PV'!AL9="V2"),"V",IF('Création champs PV'!AL9="B1","B",IF('Création champs PV'!AL9="B2","B",IF('Création champs PV'!AL9="1a","1a","")))))</f>
        <v/>
      </c>
      <c r="AM9" s="27" t="str">
        <f>IF('Création champs PV'!AM9=1,1,IF(OR('Création champs PV'!AM9="V1",'Création champs PV'!AM9="V2"),"V",IF('Création champs PV'!AM9="B1","B",IF('Création champs PV'!AM9="B2","B",IF('Création champs PV'!AM9="1a","1a","")))))</f>
        <v/>
      </c>
      <c r="AN9" s="27" t="str">
        <f>IF('Création champs PV'!AN9=1,1,IF(OR('Création champs PV'!AN9="V1",'Création champs PV'!AN9="V2"),"V",IF('Création champs PV'!AN9="B1","B",IF('Création champs PV'!AN9="B2","B",IF('Création champs PV'!AN9="1a","1a","")))))</f>
        <v/>
      </c>
      <c r="AO9" s="27" t="str">
        <f>IF('Création champs PV'!AO9=1,1,IF(OR('Création champs PV'!AO9="V1",'Création champs PV'!AO9="V2"),"V",IF('Création champs PV'!AO9="B1","B",IF('Création champs PV'!AO9="B2","B",IF('Création champs PV'!AO9="1a","1a","")))))</f>
        <v/>
      </c>
      <c r="AP9" s="27" t="str">
        <f>IF('Création champs PV'!AP9=1,1,IF(OR('Création champs PV'!AP9="V1",'Création champs PV'!AP9="V2"),"V",IF('Création champs PV'!AP9="B1","B",IF('Création champs PV'!AP9="B2","B",IF('Création champs PV'!AP9="1a","1a","")))))</f>
        <v/>
      </c>
      <c r="AQ9" s="27" t="str">
        <f>IF('Création champs PV'!AQ9=1,1,IF(OR('Création champs PV'!AQ9="V1",'Création champs PV'!AQ9="V2"),"V",IF('Création champs PV'!AQ9="B1","B",IF('Création champs PV'!AQ9="B2","B",IF('Création champs PV'!AQ9="1a","1a","")))))</f>
        <v/>
      </c>
      <c r="AR9" s="27" t="str">
        <f>IF('Création champs PV'!AR9=1,1,IF(OR('Création champs PV'!AR9="V1",'Création champs PV'!AR9="V2"),"V",IF('Création champs PV'!AR9="B1","B",IF('Création champs PV'!AR9="B2","B",IF('Création champs PV'!AR9="1a","1a","")))))</f>
        <v/>
      </c>
      <c r="AS9" s="27" t="str">
        <f>IF('Création champs PV'!AS9=1,1,IF(OR('Création champs PV'!AS9="V1",'Création champs PV'!AS9="V2"),"V",IF('Création champs PV'!AS9="B1","B",IF('Création champs PV'!AS9="B2","B",IF('Création champs PV'!AS9="1a","1a","")))))</f>
        <v/>
      </c>
      <c r="AT9" s="27" t="str">
        <f>IF('Création champs PV'!AT9=1,1,IF(OR('Création champs PV'!AT9="V1",'Création champs PV'!AT9="V2"),"V",IF('Création champs PV'!AT9="B1","B",IF('Création champs PV'!AT9="B2","B",IF('Création champs PV'!AT9="1a","1a","")))))</f>
        <v/>
      </c>
      <c r="AU9" s="27" t="str">
        <f>IF('Création champs PV'!AU9=1,1,IF(OR('Création champs PV'!AU9="V1",'Création champs PV'!AU9="V2"),"V",IF('Création champs PV'!AU9="B1","B",IF('Création champs PV'!AU9="B2","B",IF('Création champs PV'!AU9="1a","1a","")))))</f>
        <v/>
      </c>
      <c r="AV9" s="27" t="str">
        <f>IF('Création champs PV'!AV9=1,1,IF(OR('Création champs PV'!AV9="V1",'Création champs PV'!AV9="V2"),"V",IF('Création champs PV'!AV9="B1","B",IF('Création champs PV'!AV9="B2","B",IF('Création champs PV'!AV9="1a","1a","")))))</f>
        <v/>
      </c>
      <c r="AW9" s="27" t="str">
        <f>IF('Création champs PV'!AW9=1,1,IF(OR('Création champs PV'!AW9="V1",'Création champs PV'!AW9="V2"),"V",IF('Création champs PV'!AW9="B1","B",IF('Création champs PV'!AW9="B2","B",IF('Création champs PV'!AW9="1a","1a","")))))</f>
        <v/>
      </c>
      <c r="AX9" s="28" t="str">
        <f>IF('Création champs PV'!AX9=1,1,IF(OR('Création champs PV'!AX9="V1",'Création champs PV'!AX9="V2"),"V",IF('Création champs PV'!AX9="B1","B",IF('Création champs PV'!AX9="B2","B",IF('Création champs PV'!AX9="1a","1a","")))))</f>
        <v/>
      </c>
      <c r="AY9" s="37"/>
      <c r="BA9" s="36"/>
      <c r="BB9" s="26" t="str">
        <f>IF('Création champs PV'!BB9=1,1,IF(OR('Création champs PV'!BB9="V1",'Création champs PV'!BB9="V2"),"V",IF('Création champs PV'!BB9="B1","B",IF('Création champs PV'!BB9="B2","B",IF('Création champs PV'!BB9="1a","1a","")))))</f>
        <v/>
      </c>
      <c r="BC9" s="27" t="str">
        <f>IF('Création champs PV'!BC9=1,1,IF(OR('Création champs PV'!BC9="V1",'Création champs PV'!BC9="V2"),"V",IF('Création champs PV'!BC9="B1","B",IF('Création champs PV'!BC9="B2","B",IF('Création champs PV'!BC9="1a","1a","")))))</f>
        <v/>
      </c>
      <c r="BD9" s="27" t="str">
        <f>IF('Création champs PV'!BD9=1,1,IF(OR('Création champs PV'!BD9="V1",'Création champs PV'!BD9="V2"),"V",IF('Création champs PV'!BD9="B1","B",IF('Création champs PV'!BD9="B2","B",IF('Création champs PV'!BD9="1a","1a","")))))</f>
        <v/>
      </c>
      <c r="BE9" s="27" t="str">
        <f>IF('Création champs PV'!BE9=1,1,IF(OR('Création champs PV'!BE9="V1",'Création champs PV'!BE9="V2"),"V",IF('Création champs PV'!BE9="B1","B",IF('Création champs PV'!BE9="B2","B",IF('Création champs PV'!BE9="1a","1a","")))))</f>
        <v/>
      </c>
      <c r="BF9" s="27" t="str">
        <f>IF('Création champs PV'!BF9=1,1,IF(OR('Création champs PV'!BF9="V1",'Création champs PV'!BF9="V2"),"V",IF('Création champs PV'!BF9="B1","B",IF('Création champs PV'!BF9="B2","B",IF('Création champs PV'!BF9="1a","1a","")))))</f>
        <v/>
      </c>
      <c r="BG9" s="27" t="str">
        <f>IF('Création champs PV'!BG9=1,1,IF(OR('Création champs PV'!BG9="V1",'Création champs PV'!BG9="V2"),"V",IF('Création champs PV'!BG9="B1","B",IF('Création champs PV'!BG9="B2","B",IF('Création champs PV'!BG9="1a","1a","")))))</f>
        <v/>
      </c>
      <c r="BH9" s="27" t="str">
        <f>IF('Création champs PV'!BH9=1,1,IF(OR('Création champs PV'!BH9="V1",'Création champs PV'!BH9="V2"),"V",IF('Création champs PV'!BH9="B1","B",IF('Création champs PV'!BH9="B2","B",IF('Création champs PV'!BH9="1a","1a","")))))</f>
        <v/>
      </c>
      <c r="BI9" s="27" t="str">
        <f>IF('Création champs PV'!BI9=1,1,IF(OR('Création champs PV'!BI9="V1",'Création champs PV'!BI9="V2"),"V",IF('Création champs PV'!BI9="B1","B",IF('Création champs PV'!BI9="B2","B",IF('Création champs PV'!BI9="1a","1a","")))))</f>
        <v/>
      </c>
      <c r="BJ9" s="27" t="str">
        <f>IF('Création champs PV'!BJ9=1,1,IF(OR('Création champs PV'!BJ9="V1",'Création champs PV'!BJ9="V2"),"V",IF('Création champs PV'!BJ9="B1","B",IF('Création champs PV'!BJ9="B2","B",IF('Création champs PV'!BJ9="1a","1a","")))))</f>
        <v/>
      </c>
      <c r="BK9" s="27" t="str">
        <f>IF('Création champs PV'!BK9=1,1,IF(OR('Création champs PV'!BK9="V1",'Création champs PV'!BK9="V2"),"V",IF('Création champs PV'!BK9="B1","B",IF('Création champs PV'!BK9="B2","B",IF('Création champs PV'!BK9="1a","1a","")))))</f>
        <v/>
      </c>
      <c r="BL9" s="27" t="str">
        <f>IF('Création champs PV'!BL9=1,1,IF(OR('Création champs PV'!BL9="V1",'Création champs PV'!BL9="V2"),"V",IF('Création champs PV'!BL9="B1","B",IF('Création champs PV'!BL9="B2","B",IF('Création champs PV'!BL9="1a","1a","")))))</f>
        <v/>
      </c>
      <c r="BM9" s="27" t="str">
        <f>IF('Création champs PV'!BM9=1,1,IF(OR('Création champs PV'!BM9="V1",'Création champs PV'!BM9="V2"),"V",IF('Création champs PV'!BM9="B1","B",IF('Création champs PV'!BM9="B2","B",IF('Création champs PV'!BM9="1a","1a","")))))</f>
        <v/>
      </c>
      <c r="BN9" s="27" t="str">
        <f>IF('Création champs PV'!BN9=1,1,IF(OR('Création champs PV'!BN9="V1",'Création champs PV'!BN9="V2"),"V",IF('Création champs PV'!BN9="B1","B",IF('Création champs PV'!BN9="B2","B",IF('Création champs PV'!BN9="1a","1a","")))))</f>
        <v/>
      </c>
      <c r="BO9" s="28" t="str">
        <f>IF('Création champs PV'!BO9=1,1,IF(OR('Création champs PV'!BO9="V1",'Création champs PV'!BO9="V2"),"V",IF('Création champs PV'!BO9="B1","B",IF('Création champs PV'!BO9="B2","B",IF('Création champs PV'!BO9="1a","1a","")))))</f>
        <v/>
      </c>
      <c r="BP9" s="37"/>
    </row>
    <row r="10" spans="1:68" ht="21" customHeight="1" thickBot="1" x14ac:dyDescent="0.4">
      <c r="A10" s="11"/>
      <c r="B10" s="36"/>
      <c r="C10" s="29" t="str">
        <f>IF('Création champs PV'!C10=1,1,IF(OR('Création champs PV'!C10="V1",'Création champs PV'!C10="V2"),"V",IF('Création champs PV'!C10="B1","B",IF('Création champs PV'!C10="B2","B",IF('Création champs PV'!C10="1a","1a","")))))</f>
        <v/>
      </c>
      <c r="D10" s="30" t="str">
        <f>IF('Création champs PV'!D10=1,1,IF(OR('Création champs PV'!D10="V1",'Création champs PV'!D10="V2"),"V",IF('Création champs PV'!D10="B1","B",IF('Création champs PV'!D10="B2","B",IF('Création champs PV'!D10="1a","1a","")))))</f>
        <v/>
      </c>
      <c r="E10" s="30" t="str">
        <f>IF('Création champs PV'!E10=1,1,IF(OR('Création champs PV'!E10="V1",'Création champs PV'!E10="V2"),"V",IF('Création champs PV'!E10="B1","B",IF('Création champs PV'!E10="B2","B",IF('Création champs PV'!E10="1a","1a","")))))</f>
        <v/>
      </c>
      <c r="F10" s="30" t="str">
        <f>IF('Création champs PV'!F10=1,1,IF(OR('Création champs PV'!F10="V1",'Création champs PV'!F10="V2"),"V",IF('Création champs PV'!F10="B1","B",IF('Création champs PV'!F10="B2","B",IF('Création champs PV'!F10="1a","1a","")))))</f>
        <v/>
      </c>
      <c r="G10" s="30" t="str">
        <f>IF('Création champs PV'!G10=1,1,IF(OR('Création champs PV'!G10="V1",'Création champs PV'!G10="V2"),"V",IF('Création champs PV'!G10="B1","B",IF('Création champs PV'!G10="B2","B",IF('Création champs PV'!G10="1a","1a","")))))</f>
        <v/>
      </c>
      <c r="H10" s="30" t="str">
        <f>IF('Création champs PV'!H10=1,1,IF(OR('Création champs PV'!H10="V1",'Création champs PV'!H10="V2"),"V",IF('Création champs PV'!H10="B1","B",IF('Création champs PV'!H10="B2","B",IF('Création champs PV'!H10="1a","1a","")))))</f>
        <v/>
      </c>
      <c r="I10" s="30" t="str">
        <f>IF('Création champs PV'!I10=1,1,IF(OR('Création champs PV'!I10="V1",'Création champs PV'!I10="V2"),"V",IF('Création champs PV'!I10="B1","B",IF('Création champs PV'!I10="B2","B",IF('Création champs PV'!I10="1a","1a","")))))</f>
        <v/>
      </c>
      <c r="J10" s="30" t="str">
        <f>IF('Création champs PV'!J10=1,1,IF(OR('Création champs PV'!J10="V1",'Création champs PV'!J10="V2"),"V",IF('Création champs PV'!J10="B1","B",IF('Création champs PV'!J10="B2","B",IF('Création champs PV'!J10="1a","1a","")))))</f>
        <v/>
      </c>
      <c r="K10" s="30" t="str">
        <f>IF('Création champs PV'!K10=1,1,IF(OR('Création champs PV'!K10="V1",'Création champs PV'!K10="V2"),"V",IF('Création champs PV'!K10="B1","B",IF('Création champs PV'!K10="B2","B",IF('Création champs PV'!K10="1a","1a","")))))</f>
        <v/>
      </c>
      <c r="L10" s="30" t="str">
        <f>IF('Création champs PV'!L10=1,1,IF(OR('Création champs PV'!L10="V1",'Création champs PV'!L10="V2"),"V",IF('Création champs PV'!L10="B1","B",IF('Création champs PV'!L10="B2","B",IF('Création champs PV'!L10="1a","1a","")))))</f>
        <v/>
      </c>
      <c r="M10" s="30" t="str">
        <f>IF('Création champs PV'!M10=1,1,IF(OR('Création champs PV'!M10="V1",'Création champs PV'!M10="V2"),"V",IF('Création champs PV'!M10="B1","B",IF('Création champs PV'!M10="B2","B",IF('Création champs PV'!M10="1a","1a","")))))</f>
        <v/>
      </c>
      <c r="N10" s="30" t="str">
        <f>IF('Création champs PV'!N10=1,1,IF(OR('Création champs PV'!N10="V1",'Création champs PV'!N10="V2"),"V",IF('Création champs PV'!N10="B1","B",IF('Création champs PV'!N10="B2","B",IF('Création champs PV'!N10="1a","1a","")))))</f>
        <v/>
      </c>
      <c r="O10" s="30" t="str">
        <f>IF('Création champs PV'!O10=1,1,IF(OR('Création champs PV'!O10="V1",'Création champs PV'!O10="V2"),"V",IF('Création champs PV'!O10="B1","B",IF('Création champs PV'!O10="B2","B",IF('Création champs PV'!O10="1a","1a","")))))</f>
        <v/>
      </c>
      <c r="P10" s="31" t="str">
        <f>IF('Création champs PV'!P10=1,1,IF(OR('Création champs PV'!P10="V1",'Création champs PV'!P10="V2"),"V",IF('Création champs PV'!P10="B1","B",IF('Création champs PV'!P10="B2","B",IF('Création champs PV'!P10="1a","1a","")))))</f>
        <v/>
      </c>
      <c r="Q10" s="37"/>
      <c r="S10" s="36"/>
      <c r="T10" s="29" t="str">
        <f>IF('Création champs PV'!T10=1,1,IF(OR('Création champs PV'!T10="V1",'Création champs PV'!T10="V2"),"V",IF('Création champs PV'!T10="B1","B",IF('Création champs PV'!T10="B2","B",IF('Création champs PV'!T10="1a","1a","")))))</f>
        <v/>
      </c>
      <c r="U10" s="30" t="str">
        <f>IF('Création champs PV'!U10=1,1,IF(OR('Création champs PV'!U10="V1",'Création champs PV'!U10="V2"),"V",IF('Création champs PV'!U10="B1","B",IF('Création champs PV'!U10="B2","B",IF('Création champs PV'!U10="1a","1a","")))))</f>
        <v/>
      </c>
      <c r="V10" s="30" t="str">
        <f>IF('Création champs PV'!V10=1,1,IF(OR('Création champs PV'!V10="V1",'Création champs PV'!V10="V2"),"V",IF('Création champs PV'!V10="B1","B",IF('Création champs PV'!V10="B2","B",IF('Création champs PV'!V10="1a","1a","")))))</f>
        <v/>
      </c>
      <c r="W10" s="30" t="str">
        <f>IF('Création champs PV'!W10=1,1,IF(OR('Création champs PV'!W10="V1",'Création champs PV'!W10="V2"),"V",IF('Création champs PV'!W10="B1","B",IF('Création champs PV'!W10="B2","B",IF('Création champs PV'!W10="1a","1a","")))))</f>
        <v/>
      </c>
      <c r="X10" s="30" t="str">
        <f>IF('Création champs PV'!X10=1,1,IF(OR('Création champs PV'!X10="V1",'Création champs PV'!X10="V2"),"V",IF('Création champs PV'!X10="B1","B",IF('Création champs PV'!X10="B2","B",IF('Création champs PV'!X10="1a","1a","")))))</f>
        <v/>
      </c>
      <c r="Y10" s="30" t="str">
        <f>IF('Création champs PV'!Y10=1,1,IF(OR('Création champs PV'!Y10="V1",'Création champs PV'!Y10="V2"),"V",IF('Création champs PV'!Y10="B1","B",IF('Création champs PV'!Y10="B2","B",IF('Création champs PV'!Y10="1a","1a","")))))</f>
        <v/>
      </c>
      <c r="Z10" s="30" t="str">
        <f>IF('Création champs PV'!Z10=1,1,IF(OR('Création champs PV'!Z10="V1",'Création champs PV'!Z10="V2"),"V",IF('Création champs PV'!Z10="B1","B",IF('Création champs PV'!Z10="B2","B",IF('Création champs PV'!Z10="1a","1a","")))))</f>
        <v/>
      </c>
      <c r="AA10" s="30" t="str">
        <f>IF('Création champs PV'!AA10=1,1,IF(OR('Création champs PV'!AA10="V1",'Création champs PV'!AA10="V2"),"V",IF('Création champs PV'!AA10="B1","B",IF('Création champs PV'!AA10="B2","B",IF('Création champs PV'!AA10="1a","1a","")))))</f>
        <v/>
      </c>
      <c r="AB10" s="30" t="str">
        <f>IF('Création champs PV'!AB10=1,1,IF(OR('Création champs PV'!AB10="V1",'Création champs PV'!AB10="V2"),"V",IF('Création champs PV'!AB10="B1","B",IF('Création champs PV'!AB10="B2","B",IF('Création champs PV'!AB10="1a","1a","")))))</f>
        <v/>
      </c>
      <c r="AC10" s="30" t="str">
        <f>IF('Création champs PV'!AC10=1,1,IF(OR('Création champs PV'!AC10="V1",'Création champs PV'!AC10="V2"),"V",IF('Création champs PV'!AC10="B1","B",IF('Création champs PV'!AC10="B2","B",IF('Création champs PV'!AC10="1a","1a","")))))</f>
        <v/>
      </c>
      <c r="AD10" s="30" t="str">
        <f>IF('Création champs PV'!AD10=1,1,IF(OR('Création champs PV'!AD10="V1",'Création champs PV'!AD10="V2"),"V",IF('Création champs PV'!AD10="B1","B",IF('Création champs PV'!AD10="B2","B",IF('Création champs PV'!AD10="1a","1a","")))))</f>
        <v/>
      </c>
      <c r="AE10" s="30" t="str">
        <f>IF('Création champs PV'!AE10=1,1,IF(OR('Création champs PV'!AE10="V1",'Création champs PV'!AE10="V2"),"V",IF('Création champs PV'!AE10="B1","B",IF('Création champs PV'!AE10="B2","B",IF('Création champs PV'!AE10="1a","1a","")))))</f>
        <v/>
      </c>
      <c r="AF10" s="30" t="str">
        <f>IF('Création champs PV'!AF10=1,1,IF(OR('Création champs PV'!AF10="V1",'Création champs PV'!AF10="V2"),"V",IF('Création champs PV'!AF10="B1","B",IF('Création champs PV'!AF10="B2","B",IF('Création champs PV'!AF10="1a","1a","")))))</f>
        <v/>
      </c>
      <c r="AG10" s="31" t="str">
        <f>IF('Création champs PV'!AG10=1,1,IF(OR('Création champs PV'!AG10="V1",'Création champs PV'!AG10="V2"),"V",IF('Création champs PV'!AG10="B1","B",IF('Création champs PV'!AG10="B2","B",IF('Création champs PV'!AG10="1a","1a","")))))</f>
        <v/>
      </c>
      <c r="AH10" s="37"/>
      <c r="AJ10" s="36"/>
      <c r="AK10" s="29" t="str">
        <f>IF('Création champs PV'!AK10=1,1,IF(OR('Création champs PV'!AK10="V1",'Création champs PV'!AK10="V2"),"V",IF('Création champs PV'!AK10="B1","B",IF('Création champs PV'!AK10="B2","B",IF('Création champs PV'!AK10="1a","1a","")))))</f>
        <v/>
      </c>
      <c r="AL10" s="30" t="str">
        <f>IF('Création champs PV'!AL10=1,1,IF(OR('Création champs PV'!AL10="V1",'Création champs PV'!AL10="V2"),"V",IF('Création champs PV'!AL10="B1","B",IF('Création champs PV'!AL10="B2","B",IF('Création champs PV'!AL10="1a","1a","")))))</f>
        <v/>
      </c>
      <c r="AM10" s="30" t="str">
        <f>IF('Création champs PV'!AM10=1,1,IF(OR('Création champs PV'!AM10="V1",'Création champs PV'!AM10="V2"),"V",IF('Création champs PV'!AM10="B1","B",IF('Création champs PV'!AM10="B2","B",IF('Création champs PV'!AM10="1a","1a","")))))</f>
        <v/>
      </c>
      <c r="AN10" s="30" t="str">
        <f>IF('Création champs PV'!AN10=1,1,IF(OR('Création champs PV'!AN10="V1",'Création champs PV'!AN10="V2"),"V",IF('Création champs PV'!AN10="B1","B",IF('Création champs PV'!AN10="B2","B",IF('Création champs PV'!AN10="1a","1a","")))))</f>
        <v/>
      </c>
      <c r="AO10" s="30" t="str">
        <f>IF('Création champs PV'!AO10=1,1,IF(OR('Création champs PV'!AO10="V1",'Création champs PV'!AO10="V2"),"V",IF('Création champs PV'!AO10="B1","B",IF('Création champs PV'!AO10="B2","B",IF('Création champs PV'!AO10="1a","1a","")))))</f>
        <v/>
      </c>
      <c r="AP10" s="30" t="str">
        <f>IF('Création champs PV'!AP10=1,1,IF(OR('Création champs PV'!AP10="V1",'Création champs PV'!AP10="V2"),"V",IF('Création champs PV'!AP10="B1","B",IF('Création champs PV'!AP10="B2","B",IF('Création champs PV'!AP10="1a","1a","")))))</f>
        <v/>
      </c>
      <c r="AQ10" s="30" t="str">
        <f>IF('Création champs PV'!AQ10=1,1,IF(OR('Création champs PV'!AQ10="V1",'Création champs PV'!AQ10="V2"),"V",IF('Création champs PV'!AQ10="B1","B",IF('Création champs PV'!AQ10="B2","B",IF('Création champs PV'!AQ10="1a","1a","")))))</f>
        <v/>
      </c>
      <c r="AR10" s="30" t="str">
        <f>IF('Création champs PV'!AR10=1,1,IF(OR('Création champs PV'!AR10="V1",'Création champs PV'!AR10="V2"),"V",IF('Création champs PV'!AR10="B1","B",IF('Création champs PV'!AR10="B2","B",IF('Création champs PV'!AR10="1a","1a","")))))</f>
        <v/>
      </c>
      <c r="AS10" s="30" t="str">
        <f>IF('Création champs PV'!AS10=1,1,IF(OR('Création champs PV'!AS10="V1",'Création champs PV'!AS10="V2"),"V",IF('Création champs PV'!AS10="B1","B",IF('Création champs PV'!AS10="B2","B",IF('Création champs PV'!AS10="1a","1a","")))))</f>
        <v/>
      </c>
      <c r="AT10" s="30" t="str">
        <f>IF('Création champs PV'!AT10=1,1,IF(OR('Création champs PV'!AT10="V1",'Création champs PV'!AT10="V2"),"V",IF('Création champs PV'!AT10="B1","B",IF('Création champs PV'!AT10="B2","B",IF('Création champs PV'!AT10="1a","1a","")))))</f>
        <v/>
      </c>
      <c r="AU10" s="30" t="str">
        <f>IF('Création champs PV'!AU10=1,1,IF(OR('Création champs PV'!AU10="V1",'Création champs PV'!AU10="V2"),"V",IF('Création champs PV'!AU10="B1","B",IF('Création champs PV'!AU10="B2","B",IF('Création champs PV'!AU10="1a","1a","")))))</f>
        <v/>
      </c>
      <c r="AV10" s="30" t="str">
        <f>IF('Création champs PV'!AV10=1,1,IF(OR('Création champs PV'!AV10="V1",'Création champs PV'!AV10="V2"),"V",IF('Création champs PV'!AV10="B1","B",IF('Création champs PV'!AV10="B2","B",IF('Création champs PV'!AV10="1a","1a","")))))</f>
        <v/>
      </c>
      <c r="AW10" s="30" t="str">
        <f>IF('Création champs PV'!AW10=1,1,IF(OR('Création champs PV'!AW10="V1",'Création champs PV'!AW10="V2"),"V",IF('Création champs PV'!AW10="B1","B",IF('Création champs PV'!AW10="B2","B",IF('Création champs PV'!AW10="1a","1a","")))))</f>
        <v/>
      </c>
      <c r="AX10" s="31" t="str">
        <f>IF('Création champs PV'!AX10=1,1,IF(OR('Création champs PV'!AX10="V1",'Création champs PV'!AX10="V2"),"V",IF('Création champs PV'!AX10="B1","B",IF('Création champs PV'!AX10="B2","B",IF('Création champs PV'!AX10="1a","1a","")))))</f>
        <v/>
      </c>
      <c r="AY10" s="37"/>
      <c r="BA10" s="36"/>
      <c r="BB10" s="29" t="str">
        <f>IF('Création champs PV'!BB10=1,1,IF(OR('Création champs PV'!BB10="V1",'Création champs PV'!BB10="V2"),"V",IF('Création champs PV'!BB10="B1","B",IF('Création champs PV'!BB10="B2","B",IF('Création champs PV'!BB10="1a","1a","")))))</f>
        <v/>
      </c>
      <c r="BC10" s="30" t="str">
        <f>IF('Création champs PV'!BC10=1,1,IF(OR('Création champs PV'!BC10="V1",'Création champs PV'!BC10="V2"),"V",IF('Création champs PV'!BC10="B1","B",IF('Création champs PV'!BC10="B2","B",IF('Création champs PV'!BC10="1a","1a","")))))</f>
        <v/>
      </c>
      <c r="BD10" s="30" t="str">
        <f>IF('Création champs PV'!BD10=1,1,IF(OR('Création champs PV'!BD10="V1",'Création champs PV'!BD10="V2"),"V",IF('Création champs PV'!BD10="B1","B",IF('Création champs PV'!BD10="B2","B",IF('Création champs PV'!BD10="1a","1a","")))))</f>
        <v/>
      </c>
      <c r="BE10" s="30" t="str">
        <f>IF('Création champs PV'!BE10=1,1,IF(OR('Création champs PV'!BE10="V1",'Création champs PV'!BE10="V2"),"V",IF('Création champs PV'!BE10="B1","B",IF('Création champs PV'!BE10="B2","B",IF('Création champs PV'!BE10="1a","1a","")))))</f>
        <v/>
      </c>
      <c r="BF10" s="30" t="str">
        <f>IF('Création champs PV'!BF10=1,1,IF(OR('Création champs PV'!BF10="V1",'Création champs PV'!BF10="V2"),"V",IF('Création champs PV'!BF10="B1","B",IF('Création champs PV'!BF10="B2","B",IF('Création champs PV'!BF10="1a","1a","")))))</f>
        <v/>
      </c>
      <c r="BG10" s="30" t="str">
        <f>IF('Création champs PV'!BG10=1,1,IF(OR('Création champs PV'!BG10="V1",'Création champs PV'!BG10="V2"),"V",IF('Création champs PV'!BG10="B1","B",IF('Création champs PV'!BG10="B2","B",IF('Création champs PV'!BG10="1a","1a","")))))</f>
        <v/>
      </c>
      <c r="BH10" s="30" t="str">
        <f>IF('Création champs PV'!BH10=1,1,IF(OR('Création champs PV'!BH10="V1",'Création champs PV'!BH10="V2"),"V",IF('Création champs PV'!BH10="B1","B",IF('Création champs PV'!BH10="B2","B",IF('Création champs PV'!BH10="1a","1a","")))))</f>
        <v/>
      </c>
      <c r="BI10" s="30" t="str">
        <f>IF('Création champs PV'!BI10=1,1,IF(OR('Création champs PV'!BI10="V1",'Création champs PV'!BI10="V2"),"V",IF('Création champs PV'!BI10="B1","B",IF('Création champs PV'!BI10="B2","B",IF('Création champs PV'!BI10="1a","1a","")))))</f>
        <v/>
      </c>
      <c r="BJ10" s="30" t="str">
        <f>IF('Création champs PV'!BJ10=1,1,IF(OR('Création champs PV'!BJ10="V1",'Création champs PV'!BJ10="V2"),"V",IF('Création champs PV'!BJ10="B1","B",IF('Création champs PV'!BJ10="B2","B",IF('Création champs PV'!BJ10="1a","1a","")))))</f>
        <v/>
      </c>
      <c r="BK10" s="30" t="str">
        <f>IF('Création champs PV'!BK10=1,1,IF(OR('Création champs PV'!BK10="V1",'Création champs PV'!BK10="V2"),"V",IF('Création champs PV'!BK10="B1","B",IF('Création champs PV'!BK10="B2","B",IF('Création champs PV'!BK10="1a","1a","")))))</f>
        <v/>
      </c>
      <c r="BL10" s="30" t="str">
        <f>IF('Création champs PV'!BL10=1,1,IF(OR('Création champs PV'!BL10="V1",'Création champs PV'!BL10="V2"),"V",IF('Création champs PV'!BL10="B1","B",IF('Création champs PV'!BL10="B2","B",IF('Création champs PV'!BL10="1a","1a","")))))</f>
        <v/>
      </c>
      <c r="BM10" s="30" t="str">
        <f>IF('Création champs PV'!BM10=1,1,IF(OR('Création champs PV'!BM10="V1",'Création champs PV'!BM10="V2"),"V",IF('Création champs PV'!BM10="B1","B",IF('Création champs PV'!BM10="B2","B",IF('Création champs PV'!BM10="1a","1a","")))))</f>
        <v/>
      </c>
      <c r="BN10" s="30" t="str">
        <f>IF('Création champs PV'!BN10=1,1,IF(OR('Création champs PV'!BN10="V1",'Création champs PV'!BN10="V2"),"V",IF('Création champs PV'!BN10="B1","B",IF('Création champs PV'!BN10="B2","B",IF('Création champs PV'!BN10="1a","1a","")))))</f>
        <v/>
      </c>
      <c r="BO10" s="31" t="str">
        <f>IF('Création champs PV'!BO10=1,1,IF(OR('Création champs PV'!BO10="V1",'Création champs PV'!BO10="V2"),"V",IF('Création champs PV'!BO10="B1","B",IF('Création champs PV'!BO10="B2","B",IF('Création champs PV'!BO10="1a","1a","")))))</f>
        <v/>
      </c>
      <c r="BP10" s="37"/>
    </row>
    <row r="11" spans="1:68" ht="21" customHeight="1" thickBot="1" x14ac:dyDescent="0.4">
      <c r="A11" s="11"/>
      <c r="B11" s="38"/>
      <c r="C11" s="39"/>
      <c r="D11" s="39"/>
      <c r="E11" s="39"/>
      <c r="F11" s="39"/>
      <c r="G11" s="39"/>
      <c r="H11" s="39"/>
      <c r="I11" s="39"/>
      <c r="J11" s="39"/>
      <c r="K11" s="39"/>
      <c r="L11" s="39"/>
      <c r="M11" s="39"/>
      <c r="N11" s="39"/>
      <c r="O11" s="39"/>
      <c r="P11" s="34"/>
      <c r="Q11" s="40"/>
      <c r="S11" s="38"/>
      <c r="T11" s="41"/>
      <c r="U11" s="42"/>
      <c r="V11" s="42"/>
      <c r="W11" s="42"/>
      <c r="X11" s="42"/>
      <c r="Y11" s="42"/>
      <c r="Z11" s="42"/>
      <c r="AA11" s="42"/>
      <c r="AB11" s="42"/>
      <c r="AC11" s="42"/>
      <c r="AD11" s="42"/>
      <c r="AE11" s="42"/>
      <c r="AF11" s="42"/>
      <c r="AG11" s="42"/>
      <c r="AH11" s="40"/>
      <c r="AJ11" s="38"/>
      <c r="AK11" s="41"/>
      <c r="AL11" s="42"/>
      <c r="AM11" s="42"/>
      <c r="AN11" s="42"/>
      <c r="AO11" s="42"/>
      <c r="AP11" s="42"/>
      <c r="AQ11" s="42"/>
      <c r="AR11" s="42"/>
      <c r="AS11" s="42"/>
      <c r="AT11" s="42"/>
      <c r="AU11" s="42"/>
      <c r="AV11" s="42"/>
      <c r="AW11" s="42"/>
      <c r="AX11" s="42"/>
      <c r="AY11" s="40"/>
      <c r="BA11" s="38"/>
      <c r="BB11" s="41"/>
      <c r="BC11" s="42"/>
      <c r="BD11" s="42"/>
      <c r="BE11" s="42"/>
      <c r="BF11" s="42"/>
      <c r="BG11" s="42"/>
      <c r="BH11" s="42"/>
      <c r="BI11" s="42"/>
      <c r="BJ11" s="42"/>
      <c r="BK11" s="42"/>
      <c r="BL11" s="42"/>
      <c r="BM11" s="42"/>
      <c r="BN11" s="42"/>
      <c r="BO11" s="42"/>
      <c r="BP11" s="40"/>
    </row>
    <row r="12" spans="1:68" ht="21" customHeight="1" x14ac:dyDescent="0.35">
      <c r="A12" s="11"/>
      <c r="C12" s="22"/>
      <c r="D12" s="22"/>
      <c r="E12" s="22"/>
      <c r="F12" s="22"/>
      <c r="G12" s="22"/>
      <c r="H12" s="22"/>
      <c r="I12" s="22"/>
      <c r="J12" s="22"/>
      <c r="K12" s="22"/>
      <c r="L12" s="22"/>
      <c r="M12" s="22"/>
      <c r="N12" s="22"/>
      <c r="O12" s="22"/>
      <c r="P12" s="22"/>
    </row>
    <row r="13" spans="1:68" ht="21" customHeight="1" x14ac:dyDescent="0.35">
      <c r="A13" s="11"/>
      <c r="C13" s="22"/>
      <c r="D13" s="22"/>
      <c r="E13" s="22"/>
      <c r="F13" s="22"/>
      <c r="G13" s="22"/>
      <c r="H13" s="22"/>
      <c r="I13" s="22"/>
      <c r="J13" s="22"/>
      <c r="K13" s="22"/>
      <c r="L13" s="22"/>
      <c r="M13" s="22"/>
      <c r="N13" s="22"/>
      <c r="O13" s="22"/>
      <c r="P13" s="22"/>
    </row>
    <row r="14" spans="1:68" ht="21" customHeight="1" x14ac:dyDescent="0.35">
      <c r="A14" s="11"/>
      <c r="C14" s="22"/>
      <c r="D14" s="22"/>
      <c r="E14" s="22"/>
      <c r="F14" s="22"/>
      <c r="G14" s="22"/>
      <c r="H14" s="22"/>
      <c r="I14" s="22"/>
      <c r="J14" s="22"/>
      <c r="K14" s="22"/>
      <c r="L14" s="22"/>
      <c r="M14" s="22"/>
      <c r="N14" s="22"/>
      <c r="O14" s="22"/>
      <c r="P14" s="22"/>
    </row>
    <row r="15" spans="1:68" ht="21" customHeight="1" x14ac:dyDescent="0.35">
      <c r="A15" s="11"/>
      <c r="B15" s="311" t="s">
        <v>14</v>
      </c>
      <c r="C15" s="311"/>
      <c r="D15" s="311"/>
      <c r="E15" s="311"/>
      <c r="F15" s="311"/>
      <c r="G15" s="311"/>
      <c r="H15" s="311"/>
      <c r="I15" s="311"/>
      <c r="J15" s="311"/>
      <c r="K15" s="311"/>
      <c r="L15" s="311"/>
      <c r="M15" s="311"/>
      <c r="N15" s="311"/>
      <c r="O15" s="311"/>
      <c r="P15" s="311"/>
      <c r="Q15" s="311"/>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row>
    <row r="16" spans="1:68" ht="21" customHeight="1" thickBot="1" x14ac:dyDescent="0.4">
      <c r="B16" s="61"/>
      <c r="C16" s="61"/>
      <c r="D16" s="61"/>
      <c r="E16" s="61"/>
      <c r="F16" s="61"/>
      <c r="G16" s="61"/>
      <c r="H16" s="61"/>
      <c r="I16" s="61"/>
      <c r="J16" s="61"/>
      <c r="K16" s="61"/>
      <c r="L16" s="61"/>
      <c r="M16" s="61"/>
      <c r="N16" s="61"/>
      <c r="O16" s="61"/>
      <c r="P16" s="199"/>
      <c r="Q16" s="61"/>
      <c r="S16" s="61"/>
      <c r="T16" s="199"/>
      <c r="U16" s="61"/>
      <c r="V16" s="61"/>
      <c r="W16" s="61"/>
      <c r="X16" s="61"/>
      <c r="Y16" s="61"/>
      <c r="Z16" s="61"/>
      <c r="AA16" s="61"/>
      <c r="AB16" s="61"/>
      <c r="AC16" s="61"/>
      <c r="AD16" s="61"/>
      <c r="AE16" s="61"/>
      <c r="AF16" s="61"/>
      <c r="AG16" s="61"/>
      <c r="AH16" s="61"/>
      <c r="AI16" s="61"/>
      <c r="AJ16" s="61"/>
      <c r="AK16" s="199"/>
      <c r="AL16" s="61"/>
      <c r="AM16" s="61"/>
      <c r="AN16" s="61"/>
      <c r="AO16" s="61"/>
      <c r="AP16" s="61"/>
      <c r="AQ16" s="61"/>
      <c r="AR16" s="61"/>
      <c r="AS16" s="61"/>
      <c r="AT16" s="61"/>
      <c r="AU16" s="61"/>
      <c r="AV16" s="61"/>
      <c r="AW16" s="61"/>
      <c r="AX16" s="61"/>
      <c r="AY16" s="61"/>
      <c r="AZ16" s="61"/>
      <c r="BA16" s="61"/>
      <c r="BB16" s="199"/>
      <c r="BC16" s="61"/>
      <c r="BD16" s="61"/>
      <c r="BE16" s="61"/>
      <c r="BF16" s="61"/>
      <c r="BG16" s="61"/>
      <c r="BH16" s="61"/>
      <c r="BI16" s="61"/>
      <c r="BJ16" s="61"/>
      <c r="BK16" s="61"/>
      <c r="BL16" s="61"/>
      <c r="BM16" s="61"/>
      <c r="BN16" s="61"/>
      <c r="BO16" s="61"/>
      <c r="BP16" s="61"/>
    </row>
    <row r="17" spans="2:109" ht="21" customHeight="1" thickBot="1" x14ac:dyDescent="0.4">
      <c r="B17" s="32"/>
      <c r="C17" s="33"/>
      <c r="D17" s="33"/>
      <c r="E17" s="33"/>
      <c r="F17" s="33"/>
      <c r="G17" s="33"/>
      <c r="H17" s="33"/>
      <c r="I17" s="33"/>
      <c r="J17" s="33"/>
      <c r="K17" s="33"/>
      <c r="L17" s="33"/>
      <c r="M17" s="33"/>
      <c r="N17" s="33"/>
      <c r="O17" s="33"/>
      <c r="P17" s="34"/>
      <c r="Q17" s="35"/>
      <c r="S17" s="32"/>
      <c r="T17" s="34"/>
      <c r="U17" s="33"/>
      <c r="V17" s="33"/>
      <c r="W17" s="33"/>
      <c r="X17" s="33"/>
      <c r="Y17" s="33"/>
      <c r="Z17" s="33"/>
      <c r="AA17" s="33"/>
      <c r="AB17" s="33"/>
      <c r="AC17" s="33"/>
      <c r="AD17" s="33"/>
      <c r="AE17" s="33"/>
      <c r="AF17" s="33"/>
      <c r="AG17" s="33"/>
      <c r="AH17" s="35"/>
      <c r="AJ17" s="32"/>
      <c r="AK17" s="34"/>
      <c r="AL17" s="33"/>
      <c r="AM17" s="33"/>
      <c r="AN17" s="33"/>
      <c r="AO17" s="33"/>
      <c r="AP17" s="33"/>
      <c r="AQ17" s="33"/>
      <c r="AR17" s="33"/>
      <c r="AS17" s="33"/>
      <c r="AT17" s="33"/>
      <c r="AU17" s="33"/>
      <c r="AV17" s="33"/>
      <c r="AW17" s="33"/>
      <c r="AX17" s="33"/>
      <c r="AY17" s="35"/>
      <c r="BA17" s="32"/>
      <c r="BB17" s="34"/>
      <c r="BC17" s="33"/>
      <c r="BD17" s="33"/>
      <c r="BE17" s="33"/>
      <c r="BF17" s="33"/>
      <c r="BG17" s="33"/>
      <c r="BH17" s="33"/>
      <c r="BI17" s="33"/>
      <c r="BJ17" s="33"/>
      <c r="BK17" s="33"/>
      <c r="BL17" s="33"/>
      <c r="BM17" s="33"/>
      <c r="BN17" s="33"/>
      <c r="BO17" s="33"/>
      <c r="BP17" s="35"/>
    </row>
    <row r="18" spans="2:109" ht="21" customHeight="1" x14ac:dyDescent="0.35">
      <c r="B18" s="36"/>
      <c r="C18" s="23" t="str">
        <f>IF('Création champs PV'!C18=1,1,IF(OR('Création champs PV'!C18="V1",'Création champs PV'!C18="V2"),"V",IF('Création champs PV'!C18="B1","B",IF('Création champs PV'!C18="B2","B",IF('Création champs PV'!C18="1a","1a","")))))</f>
        <v/>
      </c>
      <c r="D18" s="24" t="str">
        <f>IF('Création champs PV'!D18=1,1,IF(OR('Création champs PV'!D18="V1",'Création champs PV'!D18="V2"),"V",IF('Création champs PV'!D18="B1","B",IF('Création champs PV'!D18="B2","B",IF('Création champs PV'!D18="1a","1a","")))))</f>
        <v/>
      </c>
      <c r="E18" s="24" t="str">
        <f>IF('Création champs PV'!E18=1,1,IF(OR('Création champs PV'!E18="V1",'Création champs PV'!E18="V2"),"V",IF('Création champs PV'!E18="B1","B",IF('Création champs PV'!E18="B2","B",IF('Création champs PV'!E18="1a","1a","")))))</f>
        <v/>
      </c>
      <c r="F18" s="24" t="str">
        <f>IF('Création champs PV'!F18=1,1,IF(OR('Création champs PV'!F18="V1",'Création champs PV'!F18="V2"),"V",IF('Création champs PV'!F18="B1","B",IF('Création champs PV'!F18="B2","B",IF('Création champs PV'!F18="1a","1a","")))))</f>
        <v/>
      </c>
      <c r="G18" s="24" t="str">
        <f>IF('Création champs PV'!G18=1,1,IF(OR('Création champs PV'!G18="V1",'Création champs PV'!G18="V2"),"V",IF('Création champs PV'!G18="B1","B",IF('Création champs PV'!G18="B2","B",IF('Création champs PV'!G18="1a","1a","")))))</f>
        <v/>
      </c>
      <c r="H18" s="24" t="str">
        <f>IF('Création champs PV'!H18=1,1,IF(OR('Création champs PV'!H18="V1",'Création champs PV'!H18="V2"),"V",IF('Création champs PV'!H18="B1","B",IF('Création champs PV'!H18="B2","B",IF('Création champs PV'!H18="1a","1a","")))))</f>
        <v/>
      </c>
      <c r="I18" s="24" t="str">
        <f>IF('Création champs PV'!I18=1,1,IF(OR('Création champs PV'!I18="V1",'Création champs PV'!I18="V2"),"V",IF('Création champs PV'!I18="B1","B",IF('Création champs PV'!I18="B2","B",IF('Création champs PV'!I18="1a","1a","")))))</f>
        <v/>
      </c>
      <c r="J18" s="24" t="str">
        <f>IF('Création champs PV'!J18=1,1,IF(OR('Création champs PV'!J18="V1",'Création champs PV'!J18="V2"),"V",IF('Création champs PV'!J18="B1","B",IF('Création champs PV'!J18="B2","B",IF('Création champs PV'!J18="1a","1a","")))))</f>
        <v/>
      </c>
      <c r="K18" s="24" t="str">
        <f>IF('Création champs PV'!K18=1,1,IF(OR('Création champs PV'!K18="V1",'Création champs PV'!K18="V2"),"V",IF('Création champs PV'!K18="B1","B",IF('Création champs PV'!K18="B2","B",IF('Création champs PV'!K18="1a","1a","")))))</f>
        <v/>
      </c>
      <c r="L18" s="24" t="str">
        <f>IF('Création champs PV'!L18=1,1,IF(OR('Création champs PV'!L18="V1",'Création champs PV'!L18="V2"),"V",IF('Création champs PV'!L18="B1","B",IF('Création champs PV'!L18="B2","B",IF('Création champs PV'!L18="1a","1a","")))))</f>
        <v/>
      </c>
      <c r="M18" s="24" t="str">
        <f>IF('Création champs PV'!M18=1,1,IF(OR('Création champs PV'!M18="V1",'Création champs PV'!M18="V2"),"V",IF('Création champs PV'!M18="B1","B",IF('Création champs PV'!M18="B2","B",IF('Création champs PV'!M18="1a","1a","")))))</f>
        <v/>
      </c>
      <c r="N18" s="24" t="str">
        <f>IF('Création champs PV'!N18=1,1,IF(OR('Création champs PV'!N18="V1",'Création champs PV'!N18="V2"),"V",IF('Création champs PV'!N18="B1","B",IF('Création champs PV'!N18="B2","B",IF('Création champs PV'!N18="1a","1a","")))))</f>
        <v/>
      </c>
      <c r="O18" s="24" t="str">
        <f>IF('Création champs PV'!O18=1,1,IF(OR('Création champs PV'!O18="V1",'Création champs PV'!O18="V2"),"V",IF('Création champs PV'!O18="B1","B",IF('Création champs PV'!O18="B2","B",IF('Création champs PV'!O18="1a","1a","")))))</f>
        <v/>
      </c>
      <c r="P18" s="25" t="str">
        <f>IF('Création champs PV'!P18=1,1,IF(OR('Création champs PV'!P18="V1",'Création champs PV'!P18="V2"),"V",IF('Création champs PV'!P18="B1","B",IF('Création champs PV'!P18="B2","B",IF('Création champs PV'!P18="1a","1a","")))))</f>
        <v/>
      </c>
      <c r="Q18" s="37"/>
      <c r="S18" s="36"/>
      <c r="T18" s="23" t="str">
        <f>IF('Création champs PV'!T18=1,1,IF(OR('Création champs PV'!T18="V1",'Création champs PV'!T18="V2"),"V",IF('Création champs PV'!T18="B1","B",IF('Création champs PV'!T18="B2","B",IF('Création champs PV'!T18="1a","1a","")))))</f>
        <v/>
      </c>
      <c r="U18" s="24" t="str">
        <f>IF('Création champs PV'!U18=1,1,IF(OR('Création champs PV'!U18="V1",'Création champs PV'!U18="V2"),"V",IF('Création champs PV'!U18="B1","B",IF('Création champs PV'!U18="B2","B",IF('Création champs PV'!U18="1a","1a","")))))</f>
        <v/>
      </c>
      <c r="V18" s="24" t="str">
        <f>IF('Création champs PV'!V18=1,1,IF(OR('Création champs PV'!V18="V1",'Création champs PV'!V18="V2"),"V",IF('Création champs PV'!V18="B1","B",IF('Création champs PV'!V18="B2","B",IF('Création champs PV'!V18="1a","1a","")))))</f>
        <v/>
      </c>
      <c r="W18" s="24" t="str">
        <f>IF('Création champs PV'!W18=1,1,IF(OR('Création champs PV'!W18="V1",'Création champs PV'!W18="V2"),"V",IF('Création champs PV'!W18="B1","B",IF('Création champs PV'!W18="B2","B",IF('Création champs PV'!W18="1a","1a","")))))</f>
        <v/>
      </c>
      <c r="X18" s="24" t="str">
        <f>IF('Création champs PV'!X18=1,1,IF(OR('Création champs PV'!X18="V1",'Création champs PV'!X18="V2"),"V",IF('Création champs PV'!X18="B1","B",IF('Création champs PV'!X18="B2","B",IF('Création champs PV'!X18="1a","1a","")))))</f>
        <v/>
      </c>
      <c r="Y18" s="24" t="str">
        <f>IF('Création champs PV'!Y18=1,1,IF(OR('Création champs PV'!Y18="V1",'Création champs PV'!Y18="V2"),"V",IF('Création champs PV'!Y18="B1","B",IF('Création champs PV'!Y18="B2","B",IF('Création champs PV'!Y18="1a","1a","")))))</f>
        <v/>
      </c>
      <c r="Z18" s="24" t="str">
        <f>IF('Création champs PV'!Z18=1,1,IF(OR('Création champs PV'!Z18="V1",'Création champs PV'!Z18="V2"),"V",IF('Création champs PV'!Z18="B1","B",IF('Création champs PV'!Z18="B2","B",IF('Création champs PV'!Z18="1a","1a","")))))</f>
        <v/>
      </c>
      <c r="AA18" s="24" t="str">
        <f>IF('Création champs PV'!AA18=1,1,IF(OR('Création champs PV'!AA18="V1",'Création champs PV'!AA18="V2"),"V",IF('Création champs PV'!AA18="B1","B",IF('Création champs PV'!AA18="B2","B",IF('Création champs PV'!AA18="1a","1a","")))))</f>
        <v/>
      </c>
      <c r="AB18" s="24" t="str">
        <f>IF('Création champs PV'!AB18=1,1,IF(OR('Création champs PV'!AB18="V1",'Création champs PV'!AB18="V2"),"V",IF('Création champs PV'!AB18="B1","B",IF('Création champs PV'!AB18="B2","B",IF('Création champs PV'!AB18="1a","1a","")))))</f>
        <v/>
      </c>
      <c r="AC18" s="24" t="str">
        <f>IF('Création champs PV'!AC18=1,1,IF(OR('Création champs PV'!AC18="V1",'Création champs PV'!AC18="V2"),"V",IF('Création champs PV'!AC18="B1","B",IF('Création champs PV'!AC18="B2","B",IF('Création champs PV'!AC18="1a","1a","")))))</f>
        <v/>
      </c>
      <c r="AD18" s="24" t="str">
        <f>IF('Création champs PV'!AD18=1,1,IF(OR('Création champs PV'!AD18="V1",'Création champs PV'!AD18="V2"),"V",IF('Création champs PV'!AD18="B1","B",IF('Création champs PV'!AD18="B2","B",IF('Création champs PV'!AD18="1a","1a","")))))</f>
        <v/>
      </c>
      <c r="AE18" s="24" t="str">
        <f>IF('Création champs PV'!AE18=1,1,IF(OR('Création champs PV'!AE18="V1",'Création champs PV'!AE18="V2"),"V",IF('Création champs PV'!AE18="B1","B",IF('Création champs PV'!AE18="B2","B",IF('Création champs PV'!AE18="1a","1a","")))))</f>
        <v/>
      </c>
      <c r="AF18" s="24" t="str">
        <f>IF('Création champs PV'!AF18=1,1,IF(OR('Création champs PV'!AF18="V1",'Création champs PV'!AF18="V2"),"V",IF('Création champs PV'!AF18="B1","B",IF('Création champs PV'!AF18="B2","B",IF('Création champs PV'!AF18="1a","1a","")))))</f>
        <v/>
      </c>
      <c r="AG18" s="25" t="str">
        <f>IF('Création champs PV'!AG18=1,1,IF(OR('Création champs PV'!AG18="V1",'Création champs PV'!AG18="V2"),"V",IF('Création champs PV'!AG18="B1","B",IF('Création champs PV'!AG18="B2","B",IF('Création champs PV'!AG18="1a","1a","")))))</f>
        <v/>
      </c>
      <c r="AH18" s="37"/>
      <c r="AJ18" s="36"/>
      <c r="AK18" s="23" t="str">
        <f>IF('Création champs PV'!AK18=1,1,IF(OR('Création champs PV'!AK18="V1",'Création champs PV'!AK18="V2"),"V",IF('Création champs PV'!AK18="B1","B",IF('Création champs PV'!AK18="B2","B",IF('Création champs PV'!AK18="1a","1a","")))))</f>
        <v/>
      </c>
      <c r="AL18" s="24" t="str">
        <f>IF('Création champs PV'!AL18=1,1,IF(OR('Création champs PV'!AL18="V1",'Création champs PV'!AL18="V2"),"V",IF('Création champs PV'!AL18="B1","B",IF('Création champs PV'!AL18="B2","B",IF('Création champs PV'!AL18="1a","1a","")))))</f>
        <v/>
      </c>
      <c r="AM18" s="24" t="str">
        <f>IF('Création champs PV'!AM18=1,1,IF(OR('Création champs PV'!AM18="V1",'Création champs PV'!AM18="V2"),"V",IF('Création champs PV'!AM18="B1","B",IF('Création champs PV'!AM18="B2","B",IF('Création champs PV'!AM18="1a","1a","")))))</f>
        <v/>
      </c>
      <c r="AN18" s="24" t="str">
        <f>IF('Création champs PV'!AN18=1,1,IF(OR('Création champs PV'!AN18="V1",'Création champs PV'!AN18="V2"),"V",IF('Création champs PV'!AN18="B1","B",IF('Création champs PV'!AN18="B2","B",IF('Création champs PV'!AN18="1a","1a","")))))</f>
        <v/>
      </c>
      <c r="AO18" s="24" t="str">
        <f>IF('Création champs PV'!AO18=1,1,IF(OR('Création champs PV'!AO18="V1",'Création champs PV'!AO18="V2"),"V",IF('Création champs PV'!AO18="B1","B",IF('Création champs PV'!AO18="B2","B",IF('Création champs PV'!AO18="1a","1a","")))))</f>
        <v/>
      </c>
      <c r="AP18" s="24" t="str">
        <f>IF('Création champs PV'!AP18=1,1,IF(OR('Création champs PV'!AP18="V1",'Création champs PV'!AP18="V2"),"V",IF('Création champs PV'!AP18="B1","B",IF('Création champs PV'!AP18="B2","B",IF('Création champs PV'!AP18="1a","1a","")))))</f>
        <v/>
      </c>
      <c r="AQ18" s="24" t="str">
        <f>IF('Création champs PV'!AQ18=1,1,IF(OR('Création champs PV'!AQ18="V1",'Création champs PV'!AQ18="V2"),"V",IF('Création champs PV'!AQ18="B1","B",IF('Création champs PV'!AQ18="B2","B",IF('Création champs PV'!AQ18="1a","1a","")))))</f>
        <v/>
      </c>
      <c r="AR18" s="24" t="str">
        <f>IF('Création champs PV'!AR18=1,1,IF(OR('Création champs PV'!AR18="V1",'Création champs PV'!AR18="V2"),"V",IF('Création champs PV'!AR18="B1","B",IF('Création champs PV'!AR18="B2","B",IF('Création champs PV'!AR18="1a","1a","")))))</f>
        <v/>
      </c>
      <c r="AS18" s="24" t="str">
        <f>IF('Création champs PV'!AS18=1,1,IF(OR('Création champs PV'!AS18="V1",'Création champs PV'!AS18="V2"),"V",IF('Création champs PV'!AS18="B1","B",IF('Création champs PV'!AS18="B2","B",IF('Création champs PV'!AS18="1a","1a","")))))</f>
        <v/>
      </c>
      <c r="AT18" s="24" t="str">
        <f>IF('Création champs PV'!AT18=1,1,IF(OR('Création champs PV'!AT18="V1",'Création champs PV'!AT18="V2"),"V",IF('Création champs PV'!AT18="B1","B",IF('Création champs PV'!AT18="B2","B",IF('Création champs PV'!AT18="1a","1a","")))))</f>
        <v/>
      </c>
      <c r="AU18" s="24" t="str">
        <f>IF('Création champs PV'!AU18=1,1,IF(OR('Création champs PV'!AU18="V1",'Création champs PV'!AU18="V2"),"V",IF('Création champs PV'!AU18="B1","B",IF('Création champs PV'!AU18="B2","B",IF('Création champs PV'!AU18="1a","1a","")))))</f>
        <v/>
      </c>
      <c r="AV18" s="24" t="str">
        <f>IF('Création champs PV'!AV18=1,1,IF(OR('Création champs PV'!AV18="V1",'Création champs PV'!AV18="V2"),"V",IF('Création champs PV'!AV18="B1","B",IF('Création champs PV'!AV18="B2","B",IF('Création champs PV'!AV18="1a","1a","")))))</f>
        <v/>
      </c>
      <c r="AW18" s="24" t="str">
        <f>IF('Création champs PV'!AW18=1,1,IF(OR('Création champs PV'!AW18="V1",'Création champs PV'!AW18="V2"),"V",IF('Création champs PV'!AW18="B1","B",IF('Création champs PV'!AW18="B2","B",IF('Création champs PV'!AW18="1a","1a","")))))</f>
        <v/>
      </c>
      <c r="AX18" s="25" t="str">
        <f>IF('Création champs PV'!AX18=1,1,IF(OR('Création champs PV'!AX18="V1",'Création champs PV'!AX18="V2"),"V",IF('Création champs PV'!AX18="B1","B",IF('Création champs PV'!AX18="B2","B",IF('Création champs PV'!AX18="1a","1a","")))))</f>
        <v/>
      </c>
      <c r="AY18" s="37"/>
      <c r="BA18" s="36"/>
      <c r="BB18" s="23" t="str">
        <f>IF('Création champs PV'!BB18=1,1,IF(OR('Création champs PV'!BB18="V1",'Création champs PV'!BB18="V2"),"V",IF('Création champs PV'!BB18="B1","B",IF('Création champs PV'!BB18="B2","B",IF('Création champs PV'!BB18="1a","1a","")))))</f>
        <v/>
      </c>
      <c r="BC18" s="24" t="str">
        <f>IF('Création champs PV'!BC18=1,1,IF(OR('Création champs PV'!BC18="V1",'Création champs PV'!BC18="V2"),"V",IF('Création champs PV'!BC18="B1","B",IF('Création champs PV'!BC18="B2","B",IF('Création champs PV'!BC18="1a","1a","")))))</f>
        <v/>
      </c>
      <c r="BD18" s="24" t="str">
        <f>IF('Création champs PV'!BD18=1,1,IF(OR('Création champs PV'!BD18="V1",'Création champs PV'!BD18="V2"),"V",IF('Création champs PV'!BD18="B1","B",IF('Création champs PV'!BD18="B2","B",IF('Création champs PV'!BD18="1a","1a","")))))</f>
        <v/>
      </c>
      <c r="BE18" s="24" t="str">
        <f>IF('Création champs PV'!BE18=1,1,IF(OR('Création champs PV'!BE18="V1",'Création champs PV'!BE18="V2"),"V",IF('Création champs PV'!BE18="B1","B",IF('Création champs PV'!BE18="B2","B",IF('Création champs PV'!BE18="1a","1a","")))))</f>
        <v/>
      </c>
      <c r="BF18" s="24" t="str">
        <f>IF('Création champs PV'!BF18=1,1,IF(OR('Création champs PV'!BF18="V1",'Création champs PV'!BF18="V2"),"V",IF('Création champs PV'!BF18="B1","B",IF('Création champs PV'!BF18="B2","B",IF('Création champs PV'!BF18="1a","1a","")))))</f>
        <v/>
      </c>
      <c r="BG18" s="24" t="str">
        <f>IF('Création champs PV'!BG18=1,1,IF(OR('Création champs PV'!BG18="V1",'Création champs PV'!BG18="V2"),"V",IF('Création champs PV'!BG18="B1","B",IF('Création champs PV'!BG18="B2","B",IF('Création champs PV'!BG18="1a","1a","")))))</f>
        <v/>
      </c>
      <c r="BH18" s="24" t="str">
        <f>IF('Création champs PV'!BH18=1,1,IF(OR('Création champs PV'!BH18="V1",'Création champs PV'!BH18="V2"),"V",IF('Création champs PV'!BH18="B1","B",IF('Création champs PV'!BH18="B2","B",IF('Création champs PV'!BH18="1a","1a","")))))</f>
        <v/>
      </c>
      <c r="BI18" s="24" t="str">
        <f>IF('Création champs PV'!BI18=1,1,IF(OR('Création champs PV'!BI18="V1",'Création champs PV'!BI18="V2"),"V",IF('Création champs PV'!BI18="B1","B",IF('Création champs PV'!BI18="B2","B",IF('Création champs PV'!BI18="1a","1a","")))))</f>
        <v/>
      </c>
      <c r="BJ18" s="24" t="str">
        <f>IF('Création champs PV'!BJ18=1,1,IF(OR('Création champs PV'!BJ18="V1",'Création champs PV'!BJ18="V2"),"V",IF('Création champs PV'!BJ18="B1","B",IF('Création champs PV'!BJ18="B2","B",IF('Création champs PV'!BJ18="1a","1a","")))))</f>
        <v/>
      </c>
      <c r="BK18" s="24" t="str">
        <f>IF('Création champs PV'!BK18=1,1,IF(OR('Création champs PV'!BK18="V1",'Création champs PV'!BK18="V2"),"V",IF('Création champs PV'!BK18="B1","B",IF('Création champs PV'!BK18="B2","B",IF('Création champs PV'!BK18="1a","1a","")))))</f>
        <v/>
      </c>
      <c r="BL18" s="24" t="str">
        <f>IF('Création champs PV'!BL18=1,1,IF(OR('Création champs PV'!BL18="V1",'Création champs PV'!BL18="V2"),"V",IF('Création champs PV'!BL18="B1","B",IF('Création champs PV'!BL18="B2","B",IF('Création champs PV'!BL18="1a","1a","")))))</f>
        <v/>
      </c>
      <c r="BM18" s="24" t="str">
        <f>IF('Création champs PV'!BM18=1,1,IF(OR('Création champs PV'!BM18="V1",'Création champs PV'!BM18="V2"),"V",IF('Création champs PV'!BM18="B1","B",IF('Création champs PV'!BM18="B2","B",IF('Création champs PV'!BM18="1a","1a","")))))</f>
        <v/>
      </c>
      <c r="BN18" s="24" t="str">
        <f>IF('Création champs PV'!BN18=1,1,IF(OR('Création champs PV'!BN18="V1",'Création champs PV'!BN18="V2"),"V",IF('Création champs PV'!BN18="B1","B",IF('Création champs PV'!BN18="B2","B",IF('Création champs PV'!BN18="1a","1a","")))))</f>
        <v/>
      </c>
      <c r="BO18" s="25" t="str">
        <f>IF('Création champs PV'!BO18=1,1,IF(OR('Création champs PV'!BO18="V1",'Création champs PV'!BO18="V2"),"V",IF('Création champs PV'!BO18="B1","B",IF('Création champs PV'!BO18="B2","B",IF('Création champs PV'!BO18="1a","1a","")))))</f>
        <v/>
      </c>
      <c r="BP18" s="37"/>
    </row>
    <row r="19" spans="2:109" ht="21" customHeight="1" x14ac:dyDescent="0.35">
      <c r="B19" s="36"/>
      <c r="C19" s="26" t="str">
        <f>IF('Création champs PV'!C19=1,1,IF(OR('Création champs PV'!C19="V1",'Création champs PV'!C19="V2"),"V",IF('Création champs PV'!C19="B1","B",IF('Création champs PV'!C19="B2","B",IF('Création champs PV'!C19="1a","1a","")))))</f>
        <v/>
      </c>
      <c r="D19" s="27" t="str">
        <f>IF('Création champs PV'!D19=1,1,IF(OR('Création champs PV'!D19="V1",'Création champs PV'!D19="V2"),"V",IF('Création champs PV'!D19="B1","B",IF('Création champs PV'!D19="B2","B",IF('Création champs PV'!D19="1a","1a","")))))</f>
        <v/>
      </c>
      <c r="E19" s="27" t="str">
        <f>IF('Création champs PV'!E19=1,1,IF(OR('Création champs PV'!E19="V1",'Création champs PV'!E19="V2"),"V",IF('Création champs PV'!E19="B1","B",IF('Création champs PV'!E19="B2","B",IF('Création champs PV'!E19="1a","1a","")))))</f>
        <v/>
      </c>
      <c r="F19" s="27" t="str">
        <f>IF('Création champs PV'!F19=1,1,IF(OR('Création champs PV'!F19="V1",'Création champs PV'!F19="V2"),"V",IF('Création champs PV'!F19="B1","B",IF('Création champs PV'!F19="B2","B",IF('Création champs PV'!F19="1a","1a","")))))</f>
        <v/>
      </c>
      <c r="G19" s="27" t="str">
        <f>IF('Création champs PV'!G19=1,1,IF(OR('Création champs PV'!G19="V1",'Création champs PV'!G19="V2"),"V",IF('Création champs PV'!G19="B1","B",IF('Création champs PV'!G19="B2","B",IF('Création champs PV'!G19="1a","1a","")))))</f>
        <v/>
      </c>
      <c r="H19" s="27" t="str">
        <f>IF('Création champs PV'!H19=1,1,IF(OR('Création champs PV'!H19="V1",'Création champs PV'!H19="V2"),"V",IF('Création champs PV'!H19="B1","B",IF('Création champs PV'!H19="B2","B",IF('Création champs PV'!H19="1a","1a","")))))</f>
        <v/>
      </c>
      <c r="I19" s="27" t="str">
        <f>IF('Création champs PV'!I19=1,1,IF(OR('Création champs PV'!I19="V1",'Création champs PV'!I19="V2"),"V",IF('Création champs PV'!I19="B1","B",IF('Création champs PV'!I19="B2","B",IF('Création champs PV'!I19="1a","1a","")))))</f>
        <v/>
      </c>
      <c r="J19" s="27" t="str">
        <f>IF('Création champs PV'!J19=1,1,IF(OR('Création champs PV'!J19="V1",'Création champs PV'!J19="V2"),"V",IF('Création champs PV'!J19="B1","B",IF('Création champs PV'!J19="B2","B",IF('Création champs PV'!J19="1a","1a","")))))</f>
        <v/>
      </c>
      <c r="K19" s="27" t="str">
        <f>IF('Création champs PV'!K19=1,1,IF(OR('Création champs PV'!K19="V1",'Création champs PV'!K19="V2"),"V",IF('Création champs PV'!K19="B1","B",IF('Création champs PV'!K19="B2","B",IF('Création champs PV'!K19="1a","1a","")))))</f>
        <v/>
      </c>
      <c r="L19" s="27" t="str">
        <f>IF('Création champs PV'!L19=1,1,IF(OR('Création champs PV'!L19="V1",'Création champs PV'!L19="V2"),"V",IF('Création champs PV'!L19="B1","B",IF('Création champs PV'!L19="B2","B",IF('Création champs PV'!L19="1a","1a","")))))</f>
        <v/>
      </c>
      <c r="M19" s="27" t="str">
        <f>IF('Création champs PV'!M19=1,1,IF(OR('Création champs PV'!M19="V1",'Création champs PV'!M19="V2"),"V",IF('Création champs PV'!M19="B1","B",IF('Création champs PV'!M19="B2","B",IF('Création champs PV'!M19="1a","1a","")))))</f>
        <v/>
      </c>
      <c r="N19" s="27" t="str">
        <f>IF('Création champs PV'!N19=1,1,IF(OR('Création champs PV'!N19="V1",'Création champs PV'!N19="V2"),"V",IF('Création champs PV'!N19="B1","B",IF('Création champs PV'!N19="B2","B",IF('Création champs PV'!N19="1a","1a","")))))</f>
        <v/>
      </c>
      <c r="O19" s="27" t="str">
        <f>IF('Création champs PV'!O19=1,1,IF(OR('Création champs PV'!O19="V1",'Création champs PV'!O19="V2"),"V",IF('Création champs PV'!O19="B1","B",IF('Création champs PV'!O19="B2","B",IF('Création champs PV'!O19="1a","1a","")))))</f>
        <v/>
      </c>
      <c r="P19" s="28" t="str">
        <f>IF('Création champs PV'!P19=1,1,IF(OR('Création champs PV'!P19="V1",'Création champs PV'!P19="V2"),"V",IF('Création champs PV'!P19="B1","B",IF('Création champs PV'!P19="B2","B",IF('Création champs PV'!P19="1a","1a","")))))</f>
        <v/>
      </c>
      <c r="Q19" s="37"/>
      <c r="S19" s="36"/>
      <c r="T19" s="26" t="str">
        <f>IF('Création champs PV'!T19=1,1,IF(OR('Création champs PV'!T19="V1",'Création champs PV'!T19="V2"),"V",IF('Création champs PV'!T19="B1","B",IF('Création champs PV'!T19="B2","B",IF('Création champs PV'!T19="1a","1a","")))))</f>
        <v/>
      </c>
      <c r="U19" s="27" t="str">
        <f>IF('Création champs PV'!U19=1,1,IF(OR('Création champs PV'!U19="V1",'Création champs PV'!U19="V2"),"V",IF('Création champs PV'!U19="B1","B",IF('Création champs PV'!U19="B2","B",IF('Création champs PV'!U19="1a","1a","")))))</f>
        <v/>
      </c>
      <c r="V19" s="27" t="str">
        <f>IF('Création champs PV'!V19=1,1,IF(OR('Création champs PV'!V19="V1",'Création champs PV'!V19="V2"),"V",IF('Création champs PV'!V19="B1","B",IF('Création champs PV'!V19="B2","B",IF('Création champs PV'!V19="1a","1a","")))))</f>
        <v/>
      </c>
      <c r="W19" s="27" t="str">
        <f>IF('Création champs PV'!W19=1,1,IF(OR('Création champs PV'!W19="V1",'Création champs PV'!W19="V2"),"V",IF('Création champs PV'!W19="B1","B",IF('Création champs PV'!W19="B2","B",IF('Création champs PV'!W19="1a","1a","")))))</f>
        <v/>
      </c>
      <c r="X19" s="27" t="str">
        <f>IF('Création champs PV'!X19=1,1,IF(OR('Création champs PV'!X19="V1",'Création champs PV'!X19="V2"),"V",IF('Création champs PV'!X19="B1","B",IF('Création champs PV'!X19="B2","B",IF('Création champs PV'!X19="1a","1a","")))))</f>
        <v/>
      </c>
      <c r="Y19" s="27" t="str">
        <f>IF('Création champs PV'!Y19=1,1,IF(OR('Création champs PV'!Y19="V1",'Création champs PV'!Y19="V2"),"V",IF('Création champs PV'!Y19="B1","B",IF('Création champs PV'!Y19="B2","B",IF('Création champs PV'!Y19="1a","1a","")))))</f>
        <v/>
      </c>
      <c r="Z19" s="27" t="str">
        <f>IF('Création champs PV'!Z19=1,1,IF(OR('Création champs PV'!Z19="V1",'Création champs PV'!Z19="V2"),"V",IF('Création champs PV'!Z19="B1","B",IF('Création champs PV'!Z19="B2","B",IF('Création champs PV'!Z19="1a","1a","")))))</f>
        <v/>
      </c>
      <c r="AA19" s="27" t="str">
        <f>IF('Création champs PV'!AA19=1,1,IF(OR('Création champs PV'!AA19="V1",'Création champs PV'!AA19="V2"),"V",IF('Création champs PV'!AA19="B1","B",IF('Création champs PV'!AA19="B2","B",IF('Création champs PV'!AA19="1a","1a","")))))</f>
        <v/>
      </c>
      <c r="AB19" s="27" t="str">
        <f>IF('Création champs PV'!AB19=1,1,IF(OR('Création champs PV'!AB19="V1",'Création champs PV'!AB19="V2"),"V",IF('Création champs PV'!AB19="B1","B",IF('Création champs PV'!AB19="B2","B",IF('Création champs PV'!AB19="1a","1a","")))))</f>
        <v/>
      </c>
      <c r="AC19" s="27" t="str">
        <f>IF('Création champs PV'!AC19=1,1,IF(OR('Création champs PV'!AC19="V1",'Création champs PV'!AC19="V2"),"V",IF('Création champs PV'!AC19="B1","B",IF('Création champs PV'!AC19="B2","B",IF('Création champs PV'!AC19="1a","1a","")))))</f>
        <v/>
      </c>
      <c r="AD19" s="27" t="str">
        <f>IF('Création champs PV'!AD19=1,1,IF(OR('Création champs PV'!AD19="V1",'Création champs PV'!AD19="V2"),"V",IF('Création champs PV'!AD19="B1","B",IF('Création champs PV'!AD19="B2","B",IF('Création champs PV'!AD19="1a","1a","")))))</f>
        <v/>
      </c>
      <c r="AE19" s="27" t="str">
        <f>IF('Création champs PV'!AE19=1,1,IF(OR('Création champs PV'!AE19="V1",'Création champs PV'!AE19="V2"),"V",IF('Création champs PV'!AE19="B1","B",IF('Création champs PV'!AE19="B2","B",IF('Création champs PV'!AE19="1a","1a","")))))</f>
        <v/>
      </c>
      <c r="AF19" s="27" t="str">
        <f>IF('Création champs PV'!AF19=1,1,IF(OR('Création champs PV'!AF19="V1",'Création champs PV'!AF19="V2"),"V",IF('Création champs PV'!AF19="B1","B",IF('Création champs PV'!AF19="B2","B",IF('Création champs PV'!AF19="1a","1a","")))))</f>
        <v/>
      </c>
      <c r="AG19" s="28" t="str">
        <f>IF('Création champs PV'!AG19=1,1,IF(OR('Création champs PV'!AG19="V1",'Création champs PV'!AG19="V2"),"V",IF('Création champs PV'!AG19="B1","B",IF('Création champs PV'!AG19="B2","B",IF('Création champs PV'!AG19="1a","1a","")))))</f>
        <v/>
      </c>
      <c r="AH19" s="37"/>
      <c r="AJ19" s="36"/>
      <c r="AK19" s="26" t="str">
        <f>IF('Création champs PV'!AK19=1,1,IF(OR('Création champs PV'!AK19="V1",'Création champs PV'!AK19="V2"),"V",IF('Création champs PV'!AK19="B1","B",IF('Création champs PV'!AK19="B2","B",IF('Création champs PV'!AK19="1a","1a","")))))</f>
        <v/>
      </c>
      <c r="AL19" s="27" t="str">
        <f>IF('Création champs PV'!AL19=1,1,IF(OR('Création champs PV'!AL19="V1",'Création champs PV'!AL19="V2"),"V",IF('Création champs PV'!AL19="B1","B",IF('Création champs PV'!AL19="B2","B",IF('Création champs PV'!AL19="1a","1a","")))))</f>
        <v/>
      </c>
      <c r="AM19" s="27" t="str">
        <f>IF('Création champs PV'!AM19=1,1,IF(OR('Création champs PV'!AM19="V1",'Création champs PV'!AM19="V2"),"V",IF('Création champs PV'!AM19="B1","B",IF('Création champs PV'!AM19="B2","B",IF('Création champs PV'!AM19="1a","1a","")))))</f>
        <v/>
      </c>
      <c r="AN19" s="27" t="str">
        <f>IF('Création champs PV'!AN19=1,1,IF(OR('Création champs PV'!AN19="V1",'Création champs PV'!AN19="V2"),"V",IF('Création champs PV'!AN19="B1","B",IF('Création champs PV'!AN19="B2","B",IF('Création champs PV'!AN19="1a","1a","")))))</f>
        <v/>
      </c>
      <c r="AO19" s="27" t="str">
        <f>IF('Création champs PV'!AO19=1,1,IF(OR('Création champs PV'!AO19="V1",'Création champs PV'!AO19="V2"),"V",IF('Création champs PV'!AO19="B1","B",IF('Création champs PV'!AO19="B2","B",IF('Création champs PV'!AO19="1a","1a","")))))</f>
        <v/>
      </c>
      <c r="AP19" s="27" t="str">
        <f>IF('Création champs PV'!AP19=1,1,IF(OR('Création champs PV'!AP19="V1",'Création champs PV'!AP19="V2"),"V",IF('Création champs PV'!AP19="B1","B",IF('Création champs PV'!AP19="B2","B",IF('Création champs PV'!AP19="1a","1a","")))))</f>
        <v/>
      </c>
      <c r="AQ19" s="27" t="str">
        <f>IF('Création champs PV'!AQ19=1,1,IF(OR('Création champs PV'!AQ19="V1",'Création champs PV'!AQ19="V2"),"V",IF('Création champs PV'!AQ19="B1","B",IF('Création champs PV'!AQ19="B2","B",IF('Création champs PV'!AQ19="1a","1a","")))))</f>
        <v/>
      </c>
      <c r="AR19" s="27" t="str">
        <f>IF('Création champs PV'!AR19=1,1,IF(OR('Création champs PV'!AR19="V1",'Création champs PV'!AR19="V2"),"V",IF('Création champs PV'!AR19="B1","B",IF('Création champs PV'!AR19="B2","B",IF('Création champs PV'!AR19="1a","1a","")))))</f>
        <v/>
      </c>
      <c r="AS19" s="27" t="str">
        <f>IF('Création champs PV'!AS19=1,1,IF(OR('Création champs PV'!AS19="V1",'Création champs PV'!AS19="V2"),"V",IF('Création champs PV'!AS19="B1","B",IF('Création champs PV'!AS19="B2","B",IF('Création champs PV'!AS19="1a","1a","")))))</f>
        <v/>
      </c>
      <c r="AT19" s="27" t="str">
        <f>IF('Création champs PV'!AT19=1,1,IF(OR('Création champs PV'!AT19="V1",'Création champs PV'!AT19="V2"),"V",IF('Création champs PV'!AT19="B1","B",IF('Création champs PV'!AT19="B2","B",IF('Création champs PV'!AT19="1a","1a","")))))</f>
        <v/>
      </c>
      <c r="AU19" s="27" t="str">
        <f>IF('Création champs PV'!AU19=1,1,IF(OR('Création champs PV'!AU19="V1",'Création champs PV'!AU19="V2"),"V",IF('Création champs PV'!AU19="B1","B",IF('Création champs PV'!AU19="B2","B",IF('Création champs PV'!AU19="1a","1a","")))))</f>
        <v/>
      </c>
      <c r="AV19" s="27" t="str">
        <f>IF('Création champs PV'!AV19=1,1,IF(OR('Création champs PV'!AV19="V1",'Création champs PV'!AV19="V2"),"V",IF('Création champs PV'!AV19="B1","B",IF('Création champs PV'!AV19="B2","B",IF('Création champs PV'!AV19="1a","1a","")))))</f>
        <v/>
      </c>
      <c r="AW19" s="27" t="str">
        <f>IF('Création champs PV'!AW19=1,1,IF(OR('Création champs PV'!AW19="V1",'Création champs PV'!AW19="V2"),"V",IF('Création champs PV'!AW19="B1","B",IF('Création champs PV'!AW19="B2","B",IF('Création champs PV'!AW19="1a","1a","")))))</f>
        <v/>
      </c>
      <c r="AX19" s="28" t="str">
        <f>IF('Création champs PV'!AX19=1,1,IF(OR('Création champs PV'!AX19="V1",'Création champs PV'!AX19="V2"),"V",IF('Création champs PV'!AX19="B1","B",IF('Création champs PV'!AX19="B2","B",IF('Création champs PV'!AX19="1a","1a","")))))</f>
        <v/>
      </c>
      <c r="AY19" s="37"/>
      <c r="BA19" s="36"/>
      <c r="BB19" s="26" t="str">
        <f>IF('Création champs PV'!BB19=1,1,IF(OR('Création champs PV'!BB19="V1",'Création champs PV'!BB19="V2"),"V",IF('Création champs PV'!BB19="B1","B",IF('Création champs PV'!BB19="B2","B",IF('Création champs PV'!BB19="1a","1a","")))))</f>
        <v/>
      </c>
      <c r="BC19" s="27" t="str">
        <f>IF('Création champs PV'!BC19=1,1,IF(OR('Création champs PV'!BC19="V1",'Création champs PV'!BC19="V2"),"V",IF('Création champs PV'!BC19="B1","B",IF('Création champs PV'!BC19="B2","B",IF('Création champs PV'!BC19="1a","1a","")))))</f>
        <v/>
      </c>
      <c r="BD19" s="27" t="str">
        <f>IF('Création champs PV'!BD19=1,1,IF(OR('Création champs PV'!BD19="V1",'Création champs PV'!BD19="V2"),"V",IF('Création champs PV'!BD19="B1","B",IF('Création champs PV'!BD19="B2","B",IF('Création champs PV'!BD19="1a","1a","")))))</f>
        <v/>
      </c>
      <c r="BE19" s="27" t="str">
        <f>IF('Création champs PV'!BE19=1,1,IF(OR('Création champs PV'!BE19="V1",'Création champs PV'!BE19="V2"),"V",IF('Création champs PV'!BE19="B1","B",IF('Création champs PV'!BE19="B2","B",IF('Création champs PV'!BE19="1a","1a","")))))</f>
        <v/>
      </c>
      <c r="BF19" s="27" t="str">
        <f>IF('Création champs PV'!BF19=1,1,IF(OR('Création champs PV'!BF19="V1",'Création champs PV'!BF19="V2"),"V",IF('Création champs PV'!BF19="B1","B",IF('Création champs PV'!BF19="B2","B",IF('Création champs PV'!BF19="1a","1a","")))))</f>
        <v/>
      </c>
      <c r="BG19" s="27" t="str">
        <f>IF('Création champs PV'!BG19=1,1,IF(OR('Création champs PV'!BG19="V1",'Création champs PV'!BG19="V2"),"V",IF('Création champs PV'!BG19="B1","B",IF('Création champs PV'!BG19="B2","B",IF('Création champs PV'!BG19="1a","1a","")))))</f>
        <v/>
      </c>
      <c r="BH19" s="27" t="str">
        <f>IF('Création champs PV'!BH19=1,1,IF(OR('Création champs PV'!BH19="V1",'Création champs PV'!BH19="V2"),"V",IF('Création champs PV'!BH19="B1","B",IF('Création champs PV'!BH19="B2","B",IF('Création champs PV'!BH19="1a","1a","")))))</f>
        <v/>
      </c>
      <c r="BI19" s="27" t="str">
        <f>IF('Création champs PV'!BI19=1,1,IF(OR('Création champs PV'!BI19="V1",'Création champs PV'!BI19="V2"),"V",IF('Création champs PV'!BI19="B1","B",IF('Création champs PV'!BI19="B2","B",IF('Création champs PV'!BI19="1a","1a","")))))</f>
        <v/>
      </c>
      <c r="BJ19" s="27" t="str">
        <f>IF('Création champs PV'!BJ19=1,1,IF(OR('Création champs PV'!BJ19="V1",'Création champs PV'!BJ19="V2"),"V",IF('Création champs PV'!BJ19="B1","B",IF('Création champs PV'!BJ19="B2","B",IF('Création champs PV'!BJ19="1a","1a","")))))</f>
        <v/>
      </c>
      <c r="BK19" s="27" t="str">
        <f>IF('Création champs PV'!BK19=1,1,IF(OR('Création champs PV'!BK19="V1",'Création champs PV'!BK19="V2"),"V",IF('Création champs PV'!BK19="B1","B",IF('Création champs PV'!BK19="B2","B",IF('Création champs PV'!BK19="1a","1a","")))))</f>
        <v/>
      </c>
      <c r="BL19" s="27" t="str">
        <f>IF('Création champs PV'!BL19=1,1,IF(OR('Création champs PV'!BL19="V1",'Création champs PV'!BL19="V2"),"V",IF('Création champs PV'!BL19="B1","B",IF('Création champs PV'!BL19="B2","B",IF('Création champs PV'!BL19="1a","1a","")))))</f>
        <v/>
      </c>
      <c r="BM19" s="27" t="str">
        <f>IF('Création champs PV'!BM19=1,1,IF(OR('Création champs PV'!BM19="V1",'Création champs PV'!BM19="V2"),"V",IF('Création champs PV'!BM19="B1","B",IF('Création champs PV'!BM19="B2","B",IF('Création champs PV'!BM19="1a","1a","")))))</f>
        <v/>
      </c>
      <c r="BN19" s="27" t="str">
        <f>IF('Création champs PV'!BN19=1,1,IF(OR('Création champs PV'!BN19="V1",'Création champs PV'!BN19="V2"),"V",IF('Création champs PV'!BN19="B1","B",IF('Création champs PV'!BN19="B2","B",IF('Création champs PV'!BN19="1a","1a","")))))</f>
        <v/>
      </c>
      <c r="BO19" s="28" t="str">
        <f>IF('Création champs PV'!BO19=1,1,IF(OR('Création champs PV'!BO19="V1",'Création champs PV'!BO19="V2"),"V",IF('Création champs PV'!BO19="B1","B",IF('Création champs PV'!BO19="B2","B",IF('Création champs PV'!BO19="1a","1a","")))))</f>
        <v/>
      </c>
      <c r="BP19" s="37"/>
    </row>
    <row r="20" spans="2:109" ht="21" customHeight="1" x14ac:dyDescent="0.35">
      <c r="B20" s="36"/>
      <c r="C20" s="26" t="str">
        <f>IF('Création champs PV'!C20=1,1,IF(OR('Création champs PV'!C20="V1",'Création champs PV'!C20="V2"),"V",IF('Création champs PV'!C20="B1","B",IF('Création champs PV'!C20="B2","B",IF('Création champs PV'!C20="1a","1a","")))))</f>
        <v/>
      </c>
      <c r="D20" s="27" t="str">
        <f>IF('Création champs PV'!D20=1,1,IF(OR('Création champs PV'!D20="V1",'Création champs PV'!D20="V2"),"V",IF('Création champs PV'!D20="B1","B",IF('Création champs PV'!D20="B2","B",IF('Création champs PV'!D20="1a","1a","")))))</f>
        <v/>
      </c>
      <c r="E20" s="27" t="str">
        <f>IF('Création champs PV'!E20=1,1,IF(OR('Création champs PV'!E20="V1",'Création champs PV'!E20="V2"),"V",IF('Création champs PV'!E20="B1","B",IF('Création champs PV'!E20="B2","B",IF('Création champs PV'!E20="1a","1a","")))))</f>
        <v/>
      </c>
      <c r="F20" s="27" t="str">
        <f>IF('Création champs PV'!F20=1,1,IF(OR('Création champs PV'!F20="V1",'Création champs PV'!F20="V2"),"V",IF('Création champs PV'!F20="B1","B",IF('Création champs PV'!F20="B2","B",IF('Création champs PV'!F20="1a","1a","")))))</f>
        <v/>
      </c>
      <c r="G20" s="27" t="str">
        <f>IF('Création champs PV'!G20=1,1,IF(OR('Création champs PV'!G20="V1",'Création champs PV'!G20="V2"),"V",IF('Création champs PV'!G20="B1","B",IF('Création champs PV'!G20="B2","B",IF('Création champs PV'!G20="1a","1a","")))))</f>
        <v/>
      </c>
      <c r="H20" s="27" t="str">
        <f>IF('Création champs PV'!H20=1,1,IF(OR('Création champs PV'!H20="V1",'Création champs PV'!H20="V2"),"V",IF('Création champs PV'!H20="B1","B",IF('Création champs PV'!H20="B2","B",IF('Création champs PV'!H20="1a","1a","")))))</f>
        <v/>
      </c>
      <c r="I20" s="27" t="str">
        <f>IF('Création champs PV'!I20=1,1,IF(OR('Création champs PV'!I20="V1",'Création champs PV'!I20="V2"),"V",IF('Création champs PV'!I20="B1","B",IF('Création champs PV'!I20="B2","B",IF('Création champs PV'!I20="1a","1a","")))))</f>
        <v/>
      </c>
      <c r="J20" s="27" t="str">
        <f>IF('Création champs PV'!J20=1,1,IF(OR('Création champs PV'!J20="V1",'Création champs PV'!J20="V2"),"V",IF('Création champs PV'!J20="B1","B",IF('Création champs PV'!J20="B2","B",IF('Création champs PV'!J20="1a","1a","")))))</f>
        <v/>
      </c>
      <c r="K20" s="27" t="str">
        <f>IF('Création champs PV'!K20=1,1,IF(OR('Création champs PV'!K20="V1",'Création champs PV'!K20="V2"),"V",IF('Création champs PV'!K20="B1","B",IF('Création champs PV'!K20="B2","B",IF('Création champs PV'!K20="1a","1a","")))))</f>
        <v/>
      </c>
      <c r="L20" s="27" t="str">
        <f>IF('Création champs PV'!L20=1,1,IF(OR('Création champs PV'!L20="V1",'Création champs PV'!L20="V2"),"V",IF('Création champs PV'!L20="B1","B",IF('Création champs PV'!L20="B2","B",IF('Création champs PV'!L20="1a","1a","")))))</f>
        <v/>
      </c>
      <c r="M20" s="27" t="str">
        <f>IF('Création champs PV'!M20=1,1,IF(OR('Création champs PV'!M20="V1",'Création champs PV'!M20="V2"),"V",IF('Création champs PV'!M20="B1","B",IF('Création champs PV'!M20="B2","B",IF('Création champs PV'!M20="1a","1a","")))))</f>
        <v/>
      </c>
      <c r="N20" s="27" t="str">
        <f>IF('Création champs PV'!N20=1,1,IF(OR('Création champs PV'!N20="V1",'Création champs PV'!N20="V2"),"V",IF('Création champs PV'!N20="B1","B",IF('Création champs PV'!N20="B2","B",IF('Création champs PV'!N20="1a","1a","")))))</f>
        <v/>
      </c>
      <c r="O20" s="27" t="str">
        <f>IF('Création champs PV'!O20=1,1,IF(OR('Création champs PV'!O20="V1",'Création champs PV'!O20="V2"),"V",IF('Création champs PV'!O20="B1","B",IF('Création champs PV'!O20="B2","B",IF('Création champs PV'!O20="1a","1a","")))))</f>
        <v/>
      </c>
      <c r="P20" s="28" t="str">
        <f>IF('Création champs PV'!P20=1,1,IF(OR('Création champs PV'!P20="V1",'Création champs PV'!P20="V2"),"V",IF('Création champs PV'!P20="B1","B",IF('Création champs PV'!P20="B2","B",IF('Création champs PV'!P20="1a","1a","")))))</f>
        <v/>
      </c>
      <c r="Q20" s="37"/>
      <c r="S20" s="36"/>
      <c r="T20" s="26" t="str">
        <f>IF('Création champs PV'!T20=1,1,IF(OR('Création champs PV'!T20="V1",'Création champs PV'!T20="V2"),"V",IF('Création champs PV'!T20="B1","B",IF('Création champs PV'!T20="B2","B",IF('Création champs PV'!T20="1a","1a","")))))</f>
        <v/>
      </c>
      <c r="U20" s="27" t="str">
        <f>IF('Création champs PV'!U20=1,1,IF(OR('Création champs PV'!U20="V1",'Création champs PV'!U20="V2"),"V",IF('Création champs PV'!U20="B1","B",IF('Création champs PV'!U20="B2","B",IF('Création champs PV'!U20="1a","1a","")))))</f>
        <v/>
      </c>
      <c r="V20" s="27" t="str">
        <f>IF('Création champs PV'!V20=1,1,IF(OR('Création champs PV'!V20="V1",'Création champs PV'!V20="V2"),"V",IF('Création champs PV'!V20="B1","B",IF('Création champs PV'!V20="B2","B",IF('Création champs PV'!V20="1a","1a","")))))</f>
        <v/>
      </c>
      <c r="W20" s="27" t="str">
        <f>IF('Création champs PV'!W20=1,1,IF(OR('Création champs PV'!W20="V1",'Création champs PV'!W20="V2"),"V",IF('Création champs PV'!W20="B1","B",IF('Création champs PV'!W20="B2","B",IF('Création champs PV'!W20="1a","1a","")))))</f>
        <v/>
      </c>
      <c r="X20" s="27" t="str">
        <f>IF('Création champs PV'!X20=1,1,IF(OR('Création champs PV'!X20="V1",'Création champs PV'!X20="V2"),"V",IF('Création champs PV'!X20="B1","B",IF('Création champs PV'!X20="B2","B",IF('Création champs PV'!X20="1a","1a","")))))</f>
        <v/>
      </c>
      <c r="Y20" s="27" t="str">
        <f>IF('Création champs PV'!Y20=1,1,IF(OR('Création champs PV'!Y20="V1",'Création champs PV'!Y20="V2"),"V",IF('Création champs PV'!Y20="B1","B",IF('Création champs PV'!Y20="B2","B",IF('Création champs PV'!Y20="1a","1a","")))))</f>
        <v/>
      </c>
      <c r="Z20" s="27" t="str">
        <f>IF('Création champs PV'!Z20=1,1,IF(OR('Création champs PV'!Z20="V1",'Création champs PV'!Z20="V2"),"V",IF('Création champs PV'!Z20="B1","B",IF('Création champs PV'!Z20="B2","B",IF('Création champs PV'!Z20="1a","1a","")))))</f>
        <v/>
      </c>
      <c r="AA20" s="27" t="str">
        <f>IF('Création champs PV'!AA20=1,1,IF(OR('Création champs PV'!AA20="V1",'Création champs PV'!AA20="V2"),"V",IF('Création champs PV'!AA20="B1","B",IF('Création champs PV'!AA20="B2","B",IF('Création champs PV'!AA20="1a","1a","")))))</f>
        <v/>
      </c>
      <c r="AB20" s="27" t="str">
        <f>IF('Création champs PV'!AB20=1,1,IF(OR('Création champs PV'!AB20="V1",'Création champs PV'!AB20="V2"),"V",IF('Création champs PV'!AB20="B1","B",IF('Création champs PV'!AB20="B2","B",IF('Création champs PV'!AB20="1a","1a","")))))</f>
        <v/>
      </c>
      <c r="AC20" s="27" t="str">
        <f>IF('Création champs PV'!AC20=1,1,IF(OR('Création champs PV'!AC20="V1",'Création champs PV'!AC20="V2"),"V",IF('Création champs PV'!AC20="B1","B",IF('Création champs PV'!AC20="B2","B",IF('Création champs PV'!AC20="1a","1a","")))))</f>
        <v/>
      </c>
      <c r="AD20" s="27" t="str">
        <f>IF('Création champs PV'!AD20=1,1,IF(OR('Création champs PV'!AD20="V1",'Création champs PV'!AD20="V2"),"V",IF('Création champs PV'!AD20="B1","B",IF('Création champs PV'!AD20="B2","B",IF('Création champs PV'!AD20="1a","1a","")))))</f>
        <v/>
      </c>
      <c r="AE20" s="27" t="str">
        <f>IF('Création champs PV'!AE20=1,1,IF(OR('Création champs PV'!AE20="V1",'Création champs PV'!AE20="V2"),"V",IF('Création champs PV'!AE20="B1","B",IF('Création champs PV'!AE20="B2","B",IF('Création champs PV'!AE20="1a","1a","")))))</f>
        <v/>
      </c>
      <c r="AF20" s="27" t="str">
        <f>IF('Création champs PV'!AF20=1,1,IF(OR('Création champs PV'!AF20="V1",'Création champs PV'!AF20="V2"),"V",IF('Création champs PV'!AF20="B1","B",IF('Création champs PV'!AF20="B2","B",IF('Création champs PV'!AF20="1a","1a","")))))</f>
        <v/>
      </c>
      <c r="AG20" s="28" t="str">
        <f>IF('Création champs PV'!AG20=1,1,IF(OR('Création champs PV'!AG20="V1",'Création champs PV'!AG20="V2"),"V",IF('Création champs PV'!AG20="B1","B",IF('Création champs PV'!AG20="B2","B",IF('Création champs PV'!AG20="1a","1a","")))))</f>
        <v/>
      </c>
      <c r="AH20" s="37"/>
      <c r="AJ20" s="36"/>
      <c r="AK20" s="26" t="str">
        <f>IF('Création champs PV'!AK20=1,1,IF(OR('Création champs PV'!AK20="V1",'Création champs PV'!AK20="V2"),"V",IF('Création champs PV'!AK20="B1","B",IF('Création champs PV'!AK20="B2","B",IF('Création champs PV'!AK20="1a","1a","")))))</f>
        <v/>
      </c>
      <c r="AL20" s="27" t="str">
        <f>IF('Création champs PV'!AL20=1,1,IF(OR('Création champs PV'!AL20="V1",'Création champs PV'!AL20="V2"),"V",IF('Création champs PV'!AL20="B1","B",IF('Création champs PV'!AL20="B2","B",IF('Création champs PV'!AL20="1a","1a","")))))</f>
        <v/>
      </c>
      <c r="AM20" s="27" t="str">
        <f>IF('Création champs PV'!AM20=1,1,IF(OR('Création champs PV'!AM20="V1",'Création champs PV'!AM20="V2"),"V",IF('Création champs PV'!AM20="B1","B",IF('Création champs PV'!AM20="B2","B",IF('Création champs PV'!AM20="1a","1a","")))))</f>
        <v/>
      </c>
      <c r="AN20" s="27" t="str">
        <f>IF('Création champs PV'!AN20=1,1,IF(OR('Création champs PV'!AN20="V1",'Création champs PV'!AN20="V2"),"V",IF('Création champs PV'!AN20="B1","B",IF('Création champs PV'!AN20="B2","B",IF('Création champs PV'!AN20="1a","1a","")))))</f>
        <v/>
      </c>
      <c r="AO20" s="27" t="str">
        <f>IF('Création champs PV'!AO20=1,1,IF(OR('Création champs PV'!AO20="V1",'Création champs PV'!AO20="V2"),"V",IF('Création champs PV'!AO20="B1","B",IF('Création champs PV'!AO20="B2","B",IF('Création champs PV'!AO20="1a","1a","")))))</f>
        <v/>
      </c>
      <c r="AP20" s="27" t="str">
        <f>IF('Création champs PV'!AP20=1,1,IF(OR('Création champs PV'!AP20="V1",'Création champs PV'!AP20="V2"),"V",IF('Création champs PV'!AP20="B1","B",IF('Création champs PV'!AP20="B2","B",IF('Création champs PV'!AP20="1a","1a","")))))</f>
        <v/>
      </c>
      <c r="AQ20" s="27" t="str">
        <f>IF('Création champs PV'!AQ20=1,1,IF(OR('Création champs PV'!AQ20="V1",'Création champs PV'!AQ20="V2"),"V",IF('Création champs PV'!AQ20="B1","B",IF('Création champs PV'!AQ20="B2","B",IF('Création champs PV'!AQ20="1a","1a","")))))</f>
        <v/>
      </c>
      <c r="AR20" s="27" t="str">
        <f>IF('Création champs PV'!AR20=1,1,IF(OR('Création champs PV'!AR20="V1",'Création champs PV'!AR20="V2"),"V",IF('Création champs PV'!AR20="B1","B",IF('Création champs PV'!AR20="B2","B",IF('Création champs PV'!AR20="1a","1a","")))))</f>
        <v/>
      </c>
      <c r="AS20" s="27" t="str">
        <f>IF('Création champs PV'!AS20=1,1,IF(OR('Création champs PV'!AS20="V1",'Création champs PV'!AS20="V2"),"V",IF('Création champs PV'!AS20="B1","B",IF('Création champs PV'!AS20="B2","B",IF('Création champs PV'!AS20="1a","1a","")))))</f>
        <v/>
      </c>
      <c r="AT20" s="27" t="str">
        <f>IF('Création champs PV'!AT20=1,1,IF(OR('Création champs PV'!AT20="V1",'Création champs PV'!AT20="V2"),"V",IF('Création champs PV'!AT20="B1","B",IF('Création champs PV'!AT20="B2","B",IF('Création champs PV'!AT20="1a","1a","")))))</f>
        <v/>
      </c>
      <c r="AU20" s="27" t="str">
        <f>IF('Création champs PV'!AU20=1,1,IF(OR('Création champs PV'!AU20="V1",'Création champs PV'!AU20="V2"),"V",IF('Création champs PV'!AU20="B1","B",IF('Création champs PV'!AU20="B2","B",IF('Création champs PV'!AU20="1a","1a","")))))</f>
        <v/>
      </c>
      <c r="AV20" s="27" t="str">
        <f>IF('Création champs PV'!AV20=1,1,IF(OR('Création champs PV'!AV20="V1",'Création champs PV'!AV20="V2"),"V",IF('Création champs PV'!AV20="B1","B",IF('Création champs PV'!AV20="B2","B",IF('Création champs PV'!AV20="1a","1a","")))))</f>
        <v/>
      </c>
      <c r="AW20" s="27" t="str">
        <f>IF('Création champs PV'!AW20=1,1,IF(OR('Création champs PV'!AW20="V1",'Création champs PV'!AW20="V2"),"V",IF('Création champs PV'!AW20="B1","B",IF('Création champs PV'!AW20="B2","B",IF('Création champs PV'!AW20="1a","1a","")))))</f>
        <v/>
      </c>
      <c r="AX20" s="28" t="str">
        <f>IF('Création champs PV'!AX20=1,1,IF(OR('Création champs PV'!AX20="V1",'Création champs PV'!AX20="V2"),"V",IF('Création champs PV'!AX20="B1","B",IF('Création champs PV'!AX20="B2","B",IF('Création champs PV'!AX20="1a","1a","")))))</f>
        <v/>
      </c>
      <c r="AY20" s="37"/>
      <c r="BA20" s="36"/>
      <c r="BB20" s="26" t="str">
        <f>IF('Création champs PV'!BB20=1,1,IF(OR('Création champs PV'!BB20="V1",'Création champs PV'!BB20="V2"),"V",IF('Création champs PV'!BB20="B1","B",IF('Création champs PV'!BB20="B2","B",IF('Création champs PV'!BB20="1a","1a","")))))</f>
        <v/>
      </c>
      <c r="BC20" s="27" t="str">
        <f>IF('Création champs PV'!BC20=1,1,IF(OR('Création champs PV'!BC20="V1",'Création champs PV'!BC20="V2"),"V",IF('Création champs PV'!BC20="B1","B",IF('Création champs PV'!BC20="B2","B",IF('Création champs PV'!BC20="1a","1a","")))))</f>
        <v/>
      </c>
      <c r="BD20" s="27" t="str">
        <f>IF('Création champs PV'!BD20=1,1,IF(OR('Création champs PV'!BD20="V1",'Création champs PV'!BD20="V2"),"V",IF('Création champs PV'!BD20="B1","B",IF('Création champs PV'!BD20="B2","B",IF('Création champs PV'!BD20="1a","1a","")))))</f>
        <v/>
      </c>
      <c r="BE20" s="27" t="str">
        <f>IF('Création champs PV'!BE20=1,1,IF(OR('Création champs PV'!BE20="V1",'Création champs PV'!BE20="V2"),"V",IF('Création champs PV'!BE20="B1","B",IF('Création champs PV'!BE20="B2","B",IF('Création champs PV'!BE20="1a","1a","")))))</f>
        <v/>
      </c>
      <c r="BF20" s="27" t="str">
        <f>IF('Création champs PV'!BF20=1,1,IF(OR('Création champs PV'!BF20="V1",'Création champs PV'!BF20="V2"),"V",IF('Création champs PV'!BF20="B1","B",IF('Création champs PV'!BF20="B2","B",IF('Création champs PV'!BF20="1a","1a","")))))</f>
        <v/>
      </c>
      <c r="BG20" s="27" t="str">
        <f>IF('Création champs PV'!BG20=1,1,IF(OR('Création champs PV'!BG20="V1",'Création champs PV'!BG20="V2"),"V",IF('Création champs PV'!BG20="B1","B",IF('Création champs PV'!BG20="B2","B",IF('Création champs PV'!BG20="1a","1a","")))))</f>
        <v/>
      </c>
      <c r="BH20" s="27" t="str">
        <f>IF('Création champs PV'!BH20=1,1,IF(OR('Création champs PV'!BH20="V1",'Création champs PV'!BH20="V2"),"V",IF('Création champs PV'!BH20="B1","B",IF('Création champs PV'!BH20="B2","B",IF('Création champs PV'!BH20="1a","1a","")))))</f>
        <v/>
      </c>
      <c r="BI20" s="27" t="str">
        <f>IF('Création champs PV'!BI20=1,1,IF(OR('Création champs PV'!BI20="V1",'Création champs PV'!BI20="V2"),"V",IF('Création champs PV'!BI20="B1","B",IF('Création champs PV'!BI20="B2","B",IF('Création champs PV'!BI20="1a","1a","")))))</f>
        <v/>
      </c>
      <c r="BJ20" s="27" t="str">
        <f>IF('Création champs PV'!BJ20=1,1,IF(OR('Création champs PV'!BJ20="V1",'Création champs PV'!BJ20="V2"),"V",IF('Création champs PV'!BJ20="B1","B",IF('Création champs PV'!BJ20="B2","B",IF('Création champs PV'!BJ20="1a","1a","")))))</f>
        <v/>
      </c>
      <c r="BK20" s="27" t="str">
        <f>IF('Création champs PV'!BK20=1,1,IF(OR('Création champs PV'!BK20="V1",'Création champs PV'!BK20="V2"),"V",IF('Création champs PV'!BK20="B1","B",IF('Création champs PV'!BK20="B2","B",IF('Création champs PV'!BK20="1a","1a","")))))</f>
        <v/>
      </c>
      <c r="BL20" s="27" t="str">
        <f>IF('Création champs PV'!BL20=1,1,IF(OR('Création champs PV'!BL20="V1",'Création champs PV'!BL20="V2"),"V",IF('Création champs PV'!BL20="B1","B",IF('Création champs PV'!BL20="B2","B",IF('Création champs PV'!BL20="1a","1a","")))))</f>
        <v/>
      </c>
      <c r="BM20" s="27" t="str">
        <f>IF('Création champs PV'!BM20=1,1,IF(OR('Création champs PV'!BM20="V1",'Création champs PV'!BM20="V2"),"V",IF('Création champs PV'!BM20="B1","B",IF('Création champs PV'!BM20="B2","B",IF('Création champs PV'!BM20="1a","1a","")))))</f>
        <v/>
      </c>
      <c r="BN20" s="27" t="str">
        <f>IF('Création champs PV'!BN20=1,1,IF(OR('Création champs PV'!BN20="V1",'Création champs PV'!BN20="V2"),"V",IF('Création champs PV'!BN20="B1","B",IF('Création champs PV'!BN20="B2","B",IF('Création champs PV'!BN20="1a","1a","")))))</f>
        <v/>
      </c>
      <c r="BO20" s="28" t="str">
        <f>IF('Création champs PV'!BO20=1,1,IF(OR('Création champs PV'!BO20="V1",'Création champs PV'!BO20="V2"),"V",IF('Création champs PV'!BO20="B1","B",IF('Création champs PV'!BO20="B2","B",IF('Création champs PV'!BO20="1a","1a","")))))</f>
        <v/>
      </c>
      <c r="BP20" s="37"/>
    </row>
    <row r="21" spans="2:109" ht="21" customHeight="1" x14ac:dyDescent="0.35">
      <c r="B21" s="36"/>
      <c r="C21" s="26" t="str">
        <f>IF('Création champs PV'!C21=1,1,IF(OR('Création champs PV'!C21="V1",'Création champs PV'!C21="V2"),"V",IF('Création champs PV'!C21="B1","B",IF('Création champs PV'!C21="B2","B",IF('Création champs PV'!C21="1a","1a","")))))</f>
        <v/>
      </c>
      <c r="D21" s="27" t="str">
        <f>IF('Création champs PV'!D21=1,1,IF(OR('Création champs PV'!D21="V1",'Création champs PV'!D21="V2"),"V",IF('Création champs PV'!D21="B1","B",IF('Création champs PV'!D21="B2","B",IF('Création champs PV'!D21="1a","1a","")))))</f>
        <v/>
      </c>
      <c r="E21" s="27" t="str">
        <f>IF('Création champs PV'!E21=1,1,IF(OR('Création champs PV'!E21="V1",'Création champs PV'!E21="V2"),"V",IF('Création champs PV'!E21="B1","B",IF('Création champs PV'!E21="B2","B",IF('Création champs PV'!E21="1a","1a","")))))</f>
        <v/>
      </c>
      <c r="F21" s="27" t="str">
        <f>IF('Création champs PV'!F21=1,1,IF(OR('Création champs PV'!F21="V1",'Création champs PV'!F21="V2"),"V",IF('Création champs PV'!F21="B1","B",IF('Création champs PV'!F21="B2","B",IF('Création champs PV'!F21="1a","1a","")))))</f>
        <v/>
      </c>
      <c r="G21" s="27" t="str">
        <f>IF('Création champs PV'!G21=1,1,IF(OR('Création champs PV'!G21="V1",'Création champs PV'!G21="V2"),"V",IF('Création champs PV'!G21="B1","B",IF('Création champs PV'!G21="B2","B",IF('Création champs PV'!G21="1a","1a","")))))</f>
        <v/>
      </c>
      <c r="H21" s="27" t="str">
        <f>IF('Création champs PV'!H21=1,1,IF(OR('Création champs PV'!H21="V1",'Création champs PV'!H21="V2"),"V",IF('Création champs PV'!H21="B1","B",IF('Création champs PV'!H21="B2","B",IF('Création champs PV'!H21="1a","1a","")))))</f>
        <v/>
      </c>
      <c r="I21" s="27" t="str">
        <f>IF('Création champs PV'!I21=1,1,IF(OR('Création champs PV'!I21="V1",'Création champs PV'!I21="V2"),"V",IF('Création champs PV'!I21="B1","B",IF('Création champs PV'!I21="B2","B",IF('Création champs PV'!I21="1a","1a","")))))</f>
        <v/>
      </c>
      <c r="J21" s="27" t="str">
        <f>IF('Création champs PV'!J21=1,1,IF(OR('Création champs PV'!J21="V1",'Création champs PV'!J21="V2"),"V",IF('Création champs PV'!J21="B1","B",IF('Création champs PV'!J21="B2","B",IF('Création champs PV'!J21="1a","1a","")))))</f>
        <v/>
      </c>
      <c r="K21" s="27" t="str">
        <f>IF('Création champs PV'!K21=1,1,IF(OR('Création champs PV'!K21="V1",'Création champs PV'!K21="V2"),"V",IF('Création champs PV'!K21="B1","B",IF('Création champs PV'!K21="B2","B",IF('Création champs PV'!K21="1a","1a","")))))</f>
        <v/>
      </c>
      <c r="L21" s="27" t="str">
        <f>IF('Création champs PV'!L21=1,1,IF(OR('Création champs PV'!L21="V1",'Création champs PV'!L21="V2"),"V",IF('Création champs PV'!L21="B1","B",IF('Création champs PV'!L21="B2","B",IF('Création champs PV'!L21="1a","1a","")))))</f>
        <v/>
      </c>
      <c r="M21" s="27" t="str">
        <f>IF('Création champs PV'!M21=1,1,IF(OR('Création champs PV'!M21="V1",'Création champs PV'!M21="V2"),"V",IF('Création champs PV'!M21="B1","B",IF('Création champs PV'!M21="B2","B",IF('Création champs PV'!M21="1a","1a","")))))</f>
        <v/>
      </c>
      <c r="N21" s="27" t="str">
        <f>IF('Création champs PV'!N21=1,1,IF(OR('Création champs PV'!N21="V1",'Création champs PV'!N21="V2"),"V",IF('Création champs PV'!N21="B1","B",IF('Création champs PV'!N21="B2","B",IF('Création champs PV'!N21="1a","1a","")))))</f>
        <v/>
      </c>
      <c r="O21" s="27" t="str">
        <f>IF('Création champs PV'!O21=1,1,IF(OR('Création champs PV'!O21="V1",'Création champs PV'!O21="V2"),"V",IF('Création champs PV'!O21="B1","B",IF('Création champs PV'!O21="B2","B",IF('Création champs PV'!O21="1a","1a","")))))</f>
        <v/>
      </c>
      <c r="P21" s="28" t="str">
        <f>IF('Création champs PV'!P21=1,1,IF(OR('Création champs PV'!P21="V1",'Création champs PV'!P21="V2"),"V",IF('Création champs PV'!P21="B1","B",IF('Création champs PV'!P21="B2","B",IF('Création champs PV'!P21="1a","1a","")))))</f>
        <v/>
      </c>
      <c r="Q21" s="37"/>
      <c r="S21" s="36"/>
      <c r="T21" s="26" t="str">
        <f>IF('Création champs PV'!T21=1,1,IF(OR('Création champs PV'!T21="V1",'Création champs PV'!T21="V2"),"V",IF('Création champs PV'!T21="B1","B",IF('Création champs PV'!T21="B2","B",IF('Création champs PV'!T21="1a","1a","")))))</f>
        <v/>
      </c>
      <c r="U21" s="27" t="str">
        <f>IF('Création champs PV'!U21=1,1,IF(OR('Création champs PV'!U21="V1",'Création champs PV'!U21="V2"),"V",IF('Création champs PV'!U21="B1","B",IF('Création champs PV'!U21="B2","B",IF('Création champs PV'!U21="1a","1a","")))))</f>
        <v/>
      </c>
      <c r="V21" s="27" t="str">
        <f>IF('Création champs PV'!V21=1,1,IF(OR('Création champs PV'!V21="V1",'Création champs PV'!V21="V2"),"V",IF('Création champs PV'!V21="B1","B",IF('Création champs PV'!V21="B2","B",IF('Création champs PV'!V21="1a","1a","")))))</f>
        <v/>
      </c>
      <c r="W21" s="27" t="str">
        <f>IF('Création champs PV'!W21=1,1,IF(OR('Création champs PV'!W21="V1",'Création champs PV'!W21="V2"),"V",IF('Création champs PV'!W21="B1","B",IF('Création champs PV'!W21="B2","B",IF('Création champs PV'!W21="1a","1a","")))))</f>
        <v/>
      </c>
      <c r="X21" s="27" t="str">
        <f>IF('Création champs PV'!X21=1,1,IF(OR('Création champs PV'!X21="V1",'Création champs PV'!X21="V2"),"V",IF('Création champs PV'!X21="B1","B",IF('Création champs PV'!X21="B2","B",IF('Création champs PV'!X21="1a","1a","")))))</f>
        <v/>
      </c>
      <c r="Y21" s="27" t="str">
        <f>IF('Création champs PV'!Y21=1,1,IF(OR('Création champs PV'!Y21="V1",'Création champs PV'!Y21="V2"),"V",IF('Création champs PV'!Y21="B1","B",IF('Création champs PV'!Y21="B2","B",IF('Création champs PV'!Y21="1a","1a","")))))</f>
        <v/>
      </c>
      <c r="Z21" s="27" t="str">
        <f>IF('Création champs PV'!Z21=1,1,IF(OR('Création champs PV'!Z21="V1",'Création champs PV'!Z21="V2"),"V",IF('Création champs PV'!Z21="B1","B",IF('Création champs PV'!Z21="B2","B",IF('Création champs PV'!Z21="1a","1a","")))))</f>
        <v/>
      </c>
      <c r="AA21" s="27" t="str">
        <f>IF('Création champs PV'!AA21=1,1,IF(OR('Création champs PV'!AA21="V1",'Création champs PV'!AA21="V2"),"V",IF('Création champs PV'!AA21="B1","B",IF('Création champs PV'!AA21="B2","B",IF('Création champs PV'!AA21="1a","1a","")))))</f>
        <v/>
      </c>
      <c r="AB21" s="27" t="str">
        <f>IF('Création champs PV'!AB21=1,1,IF(OR('Création champs PV'!AB21="V1",'Création champs PV'!AB21="V2"),"V",IF('Création champs PV'!AB21="B1","B",IF('Création champs PV'!AB21="B2","B",IF('Création champs PV'!AB21="1a","1a","")))))</f>
        <v/>
      </c>
      <c r="AC21" s="27" t="str">
        <f>IF('Création champs PV'!AC21=1,1,IF(OR('Création champs PV'!AC21="V1",'Création champs PV'!AC21="V2"),"V",IF('Création champs PV'!AC21="B1","B",IF('Création champs PV'!AC21="B2","B",IF('Création champs PV'!AC21="1a","1a","")))))</f>
        <v/>
      </c>
      <c r="AD21" s="27" t="str">
        <f>IF('Création champs PV'!AD21=1,1,IF(OR('Création champs PV'!AD21="V1",'Création champs PV'!AD21="V2"),"V",IF('Création champs PV'!AD21="B1","B",IF('Création champs PV'!AD21="B2","B",IF('Création champs PV'!AD21="1a","1a","")))))</f>
        <v/>
      </c>
      <c r="AE21" s="27" t="str">
        <f>IF('Création champs PV'!AE21=1,1,IF(OR('Création champs PV'!AE21="V1",'Création champs PV'!AE21="V2"),"V",IF('Création champs PV'!AE21="B1","B",IF('Création champs PV'!AE21="B2","B",IF('Création champs PV'!AE21="1a","1a","")))))</f>
        <v/>
      </c>
      <c r="AF21" s="27" t="str">
        <f>IF('Création champs PV'!AF21=1,1,IF(OR('Création champs PV'!AF21="V1",'Création champs PV'!AF21="V2"),"V",IF('Création champs PV'!AF21="B1","B",IF('Création champs PV'!AF21="B2","B",IF('Création champs PV'!AF21="1a","1a","")))))</f>
        <v/>
      </c>
      <c r="AG21" s="28" t="str">
        <f>IF('Création champs PV'!AG21=1,1,IF(OR('Création champs PV'!AG21="V1",'Création champs PV'!AG21="V2"),"V",IF('Création champs PV'!AG21="B1","B",IF('Création champs PV'!AG21="B2","B",IF('Création champs PV'!AG21="1a","1a","")))))</f>
        <v/>
      </c>
      <c r="AH21" s="37"/>
      <c r="AJ21" s="36"/>
      <c r="AK21" s="26" t="str">
        <f>IF('Création champs PV'!AK21=1,1,IF(OR('Création champs PV'!AK21="V1",'Création champs PV'!AK21="V2"),"V",IF('Création champs PV'!AK21="B1","B",IF('Création champs PV'!AK21="B2","B",IF('Création champs PV'!AK21="1a","1a","")))))</f>
        <v/>
      </c>
      <c r="AL21" s="27" t="str">
        <f>IF('Création champs PV'!AL21=1,1,IF(OR('Création champs PV'!AL21="V1",'Création champs PV'!AL21="V2"),"V",IF('Création champs PV'!AL21="B1","B",IF('Création champs PV'!AL21="B2","B",IF('Création champs PV'!AL21="1a","1a","")))))</f>
        <v/>
      </c>
      <c r="AM21" s="27" t="str">
        <f>IF('Création champs PV'!AM21=1,1,IF(OR('Création champs PV'!AM21="V1",'Création champs PV'!AM21="V2"),"V",IF('Création champs PV'!AM21="B1","B",IF('Création champs PV'!AM21="B2","B",IF('Création champs PV'!AM21="1a","1a","")))))</f>
        <v/>
      </c>
      <c r="AN21" s="27" t="str">
        <f>IF('Création champs PV'!AN21=1,1,IF(OR('Création champs PV'!AN21="V1",'Création champs PV'!AN21="V2"),"V",IF('Création champs PV'!AN21="B1","B",IF('Création champs PV'!AN21="B2","B",IF('Création champs PV'!AN21="1a","1a","")))))</f>
        <v/>
      </c>
      <c r="AO21" s="27" t="str">
        <f>IF('Création champs PV'!AO21=1,1,IF(OR('Création champs PV'!AO21="V1",'Création champs PV'!AO21="V2"),"V",IF('Création champs PV'!AO21="B1","B",IF('Création champs PV'!AO21="B2","B",IF('Création champs PV'!AO21="1a","1a","")))))</f>
        <v/>
      </c>
      <c r="AP21" s="27" t="str">
        <f>IF('Création champs PV'!AP21=1,1,IF(OR('Création champs PV'!AP21="V1",'Création champs PV'!AP21="V2"),"V",IF('Création champs PV'!AP21="B1","B",IF('Création champs PV'!AP21="B2","B",IF('Création champs PV'!AP21="1a","1a","")))))</f>
        <v/>
      </c>
      <c r="AQ21" s="27" t="str">
        <f>IF('Création champs PV'!AQ21=1,1,IF(OR('Création champs PV'!AQ21="V1",'Création champs PV'!AQ21="V2"),"V",IF('Création champs PV'!AQ21="B1","B",IF('Création champs PV'!AQ21="B2","B",IF('Création champs PV'!AQ21="1a","1a","")))))</f>
        <v/>
      </c>
      <c r="AR21" s="27" t="str">
        <f>IF('Création champs PV'!AR21=1,1,IF(OR('Création champs PV'!AR21="V1",'Création champs PV'!AR21="V2"),"V",IF('Création champs PV'!AR21="B1","B",IF('Création champs PV'!AR21="B2","B",IF('Création champs PV'!AR21="1a","1a","")))))</f>
        <v/>
      </c>
      <c r="AS21" s="27" t="str">
        <f>IF('Création champs PV'!AS21=1,1,IF(OR('Création champs PV'!AS21="V1",'Création champs PV'!AS21="V2"),"V",IF('Création champs PV'!AS21="B1","B",IF('Création champs PV'!AS21="B2","B",IF('Création champs PV'!AS21="1a","1a","")))))</f>
        <v/>
      </c>
      <c r="AT21" s="27" t="str">
        <f>IF('Création champs PV'!AT21=1,1,IF(OR('Création champs PV'!AT21="V1",'Création champs PV'!AT21="V2"),"V",IF('Création champs PV'!AT21="B1","B",IF('Création champs PV'!AT21="B2","B",IF('Création champs PV'!AT21="1a","1a","")))))</f>
        <v/>
      </c>
      <c r="AU21" s="27" t="str">
        <f>IF('Création champs PV'!AU21=1,1,IF(OR('Création champs PV'!AU21="V1",'Création champs PV'!AU21="V2"),"V",IF('Création champs PV'!AU21="B1","B",IF('Création champs PV'!AU21="B2","B",IF('Création champs PV'!AU21="1a","1a","")))))</f>
        <v/>
      </c>
      <c r="AV21" s="27" t="str">
        <f>IF('Création champs PV'!AV21=1,1,IF(OR('Création champs PV'!AV21="V1",'Création champs PV'!AV21="V2"),"V",IF('Création champs PV'!AV21="B1","B",IF('Création champs PV'!AV21="B2","B",IF('Création champs PV'!AV21="1a","1a","")))))</f>
        <v/>
      </c>
      <c r="AW21" s="27" t="str">
        <f>IF('Création champs PV'!AW21=1,1,IF(OR('Création champs PV'!AW21="V1",'Création champs PV'!AW21="V2"),"V",IF('Création champs PV'!AW21="B1","B",IF('Création champs PV'!AW21="B2","B",IF('Création champs PV'!AW21="1a","1a","")))))</f>
        <v/>
      </c>
      <c r="AX21" s="28" t="str">
        <f>IF('Création champs PV'!AX21=1,1,IF(OR('Création champs PV'!AX21="V1",'Création champs PV'!AX21="V2"),"V",IF('Création champs PV'!AX21="B1","B",IF('Création champs PV'!AX21="B2","B",IF('Création champs PV'!AX21="1a","1a","")))))</f>
        <v/>
      </c>
      <c r="AY21" s="37"/>
      <c r="BA21" s="36"/>
      <c r="BB21" s="26" t="str">
        <f>IF('Création champs PV'!BB21=1,1,IF(OR('Création champs PV'!BB21="V1",'Création champs PV'!BB21="V2"),"V",IF('Création champs PV'!BB21="B1","B",IF('Création champs PV'!BB21="B2","B",IF('Création champs PV'!BB21="1a","1a","")))))</f>
        <v/>
      </c>
      <c r="BC21" s="27" t="str">
        <f>IF('Création champs PV'!BC21=1,1,IF(OR('Création champs PV'!BC21="V1",'Création champs PV'!BC21="V2"),"V",IF('Création champs PV'!BC21="B1","B",IF('Création champs PV'!BC21="B2","B",IF('Création champs PV'!BC21="1a","1a","")))))</f>
        <v/>
      </c>
      <c r="BD21" s="27" t="str">
        <f>IF('Création champs PV'!BD21=1,1,IF(OR('Création champs PV'!BD21="V1",'Création champs PV'!BD21="V2"),"V",IF('Création champs PV'!BD21="B1","B",IF('Création champs PV'!BD21="B2","B",IF('Création champs PV'!BD21="1a","1a","")))))</f>
        <v/>
      </c>
      <c r="BE21" s="27" t="str">
        <f>IF('Création champs PV'!BE21=1,1,IF(OR('Création champs PV'!BE21="V1",'Création champs PV'!BE21="V2"),"V",IF('Création champs PV'!BE21="B1","B",IF('Création champs PV'!BE21="B2","B",IF('Création champs PV'!BE21="1a","1a","")))))</f>
        <v/>
      </c>
      <c r="BF21" s="27" t="str">
        <f>IF('Création champs PV'!BF21=1,1,IF(OR('Création champs PV'!BF21="V1",'Création champs PV'!BF21="V2"),"V",IF('Création champs PV'!BF21="B1","B",IF('Création champs PV'!BF21="B2","B",IF('Création champs PV'!BF21="1a","1a","")))))</f>
        <v/>
      </c>
      <c r="BG21" s="27" t="str">
        <f>IF('Création champs PV'!BG21=1,1,IF(OR('Création champs PV'!BG21="V1",'Création champs PV'!BG21="V2"),"V",IF('Création champs PV'!BG21="B1","B",IF('Création champs PV'!BG21="B2","B",IF('Création champs PV'!BG21="1a","1a","")))))</f>
        <v/>
      </c>
      <c r="BH21" s="27" t="str">
        <f>IF('Création champs PV'!BH21=1,1,IF(OR('Création champs PV'!BH21="V1",'Création champs PV'!BH21="V2"),"V",IF('Création champs PV'!BH21="B1","B",IF('Création champs PV'!BH21="B2","B",IF('Création champs PV'!BH21="1a","1a","")))))</f>
        <v/>
      </c>
      <c r="BI21" s="27" t="str">
        <f>IF('Création champs PV'!BI21=1,1,IF(OR('Création champs PV'!BI21="V1",'Création champs PV'!BI21="V2"),"V",IF('Création champs PV'!BI21="B1","B",IF('Création champs PV'!BI21="B2","B",IF('Création champs PV'!BI21="1a","1a","")))))</f>
        <v/>
      </c>
      <c r="BJ21" s="27" t="str">
        <f>IF('Création champs PV'!BJ21=1,1,IF(OR('Création champs PV'!BJ21="V1",'Création champs PV'!BJ21="V2"),"V",IF('Création champs PV'!BJ21="B1","B",IF('Création champs PV'!BJ21="B2","B",IF('Création champs PV'!BJ21="1a","1a","")))))</f>
        <v/>
      </c>
      <c r="BK21" s="27" t="str">
        <f>IF('Création champs PV'!BK21=1,1,IF(OR('Création champs PV'!BK21="V1",'Création champs PV'!BK21="V2"),"V",IF('Création champs PV'!BK21="B1","B",IF('Création champs PV'!BK21="B2","B",IF('Création champs PV'!BK21="1a","1a","")))))</f>
        <v/>
      </c>
      <c r="BL21" s="27" t="str">
        <f>IF('Création champs PV'!BL21=1,1,IF(OR('Création champs PV'!BL21="V1",'Création champs PV'!BL21="V2"),"V",IF('Création champs PV'!BL21="B1","B",IF('Création champs PV'!BL21="B2","B",IF('Création champs PV'!BL21="1a","1a","")))))</f>
        <v/>
      </c>
      <c r="BM21" s="27" t="str">
        <f>IF('Création champs PV'!BM21=1,1,IF(OR('Création champs PV'!BM21="V1",'Création champs PV'!BM21="V2"),"V",IF('Création champs PV'!BM21="B1","B",IF('Création champs PV'!BM21="B2","B",IF('Création champs PV'!BM21="1a","1a","")))))</f>
        <v/>
      </c>
      <c r="BN21" s="27" t="str">
        <f>IF('Création champs PV'!BN21=1,1,IF(OR('Création champs PV'!BN21="V1",'Création champs PV'!BN21="V2"),"V",IF('Création champs PV'!BN21="B1","B",IF('Création champs PV'!BN21="B2","B",IF('Création champs PV'!BN21="1a","1a","")))))</f>
        <v/>
      </c>
      <c r="BO21" s="28" t="str">
        <f>IF('Création champs PV'!BO21=1,1,IF(OR('Création champs PV'!BO21="V1",'Création champs PV'!BO21="V2"),"V",IF('Création champs PV'!BO21="B1","B",IF('Création champs PV'!BO21="B2","B",IF('Création champs PV'!BO21="1a","1a","")))))</f>
        <v/>
      </c>
      <c r="BP21" s="37"/>
    </row>
    <row r="22" spans="2:109" ht="21" customHeight="1" x14ac:dyDescent="0.35">
      <c r="B22" s="36"/>
      <c r="C22" s="26" t="str">
        <f>IF('Création champs PV'!C22=1,1,IF(OR('Création champs PV'!C22="V1",'Création champs PV'!C22="V2"),"V",IF('Création champs PV'!C22="B1","B",IF('Création champs PV'!C22="B2","B",IF('Création champs PV'!C22="1a","1a","")))))</f>
        <v/>
      </c>
      <c r="D22" s="27" t="str">
        <f>IF('Création champs PV'!D22=1,1,IF(OR('Création champs PV'!D22="V1",'Création champs PV'!D22="V2"),"V",IF('Création champs PV'!D22="B1","B",IF('Création champs PV'!D22="B2","B",IF('Création champs PV'!D22="1a","1a","")))))</f>
        <v/>
      </c>
      <c r="E22" s="27" t="str">
        <f>IF('Création champs PV'!E22=1,1,IF(OR('Création champs PV'!E22="V1",'Création champs PV'!E22="V2"),"V",IF('Création champs PV'!E22="B1","B",IF('Création champs PV'!E22="B2","B",IF('Création champs PV'!E22="1a","1a","")))))</f>
        <v/>
      </c>
      <c r="F22" s="27" t="str">
        <f>IF('Création champs PV'!F22=1,1,IF(OR('Création champs PV'!F22="V1",'Création champs PV'!F22="V2"),"V",IF('Création champs PV'!F22="B1","B",IF('Création champs PV'!F22="B2","B",IF('Création champs PV'!F22="1a","1a","")))))</f>
        <v/>
      </c>
      <c r="G22" s="27" t="str">
        <f>IF('Création champs PV'!G22=1,1,IF(OR('Création champs PV'!G22="V1",'Création champs PV'!G22="V2"),"V",IF('Création champs PV'!G22="B1","B",IF('Création champs PV'!G22="B2","B",IF('Création champs PV'!G22="1a","1a","")))))</f>
        <v/>
      </c>
      <c r="H22" s="27" t="str">
        <f>IF('Création champs PV'!H22=1,1,IF(OR('Création champs PV'!H22="V1",'Création champs PV'!H22="V2"),"V",IF('Création champs PV'!H22="B1","B",IF('Création champs PV'!H22="B2","B",IF('Création champs PV'!H22="1a","1a","")))))</f>
        <v/>
      </c>
      <c r="I22" s="27" t="str">
        <f>IF('Création champs PV'!I22=1,1,IF(OR('Création champs PV'!I22="V1",'Création champs PV'!I22="V2"),"V",IF('Création champs PV'!I22="B1","B",IF('Création champs PV'!I22="B2","B",IF('Création champs PV'!I22="1a","1a","")))))</f>
        <v/>
      </c>
      <c r="J22" s="27" t="str">
        <f>IF('Création champs PV'!J22=1,1,IF(OR('Création champs PV'!J22="V1",'Création champs PV'!J22="V2"),"V",IF('Création champs PV'!J22="B1","B",IF('Création champs PV'!J22="B2","B",IF('Création champs PV'!J22="1a","1a","")))))</f>
        <v/>
      </c>
      <c r="K22" s="27" t="str">
        <f>IF('Création champs PV'!K22=1,1,IF(OR('Création champs PV'!K22="V1",'Création champs PV'!K22="V2"),"V",IF('Création champs PV'!K22="B1","B",IF('Création champs PV'!K22="B2","B",IF('Création champs PV'!K22="1a","1a","")))))</f>
        <v/>
      </c>
      <c r="L22" s="27" t="str">
        <f>IF('Création champs PV'!L22=1,1,IF(OR('Création champs PV'!L22="V1",'Création champs PV'!L22="V2"),"V",IF('Création champs PV'!L22="B1","B",IF('Création champs PV'!L22="B2","B",IF('Création champs PV'!L22="1a","1a","")))))</f>
        <v/>
      </c>
      <c r="M22" s="27" t="str">
        <f>IF('Création champs PV'!M22=1,1,IF(OR('Création champs PV'!M22="V1",'Création champs PV'!M22="V2"),"V",IF('Création champs PV'!M22="B1","B",IF('Création champs PV'!M22="B2","B",IF('Création champs PV'!M22="1a","1a","")))))</f>
        <v/>
      </c>
      <c r="N22" s="27" t="str">
        <f>IF('Création champs PV'!N22=1,1,IF(OR('Création champs PV'!N22="V1",'Création champs PV'!N22="V2"),"V",IF('Création champs PV'!N22="B1","B",IF('Création champs PV'!N22="B2","B",IF('Création champs PV'!N22="1a","1a","")))))</f>
        <v/>
      </c>
      <c r="O22" s="27" t="str">
        <f>IF('Création champs PV'!O22=1,1,IF(OR('Création champs PV'!O22="V1",'Création champs PV'!O22="V2"),"V",IF('Création champs PV'!O22="B1","B",IF('Création champs PV'!O22="B2","B",IF('Création champs PV'!O22="1a","1a","")))))</f>
        <v/>
      </c>
      <c r="P22" s="28" t="str">
        <f>IF('Création champs PV'!P22=1,1,IF(OR('Création champs PV'!P22="V1",'Création champs PV'!P22="V2"),"V",IF('Création champs PV'!P22="B1","B",IF('Création champs PV'!P22="B2","B",IF('Création champs PV'!P22="1a","1a","")))))</f>
        <v/>
      </c>
      <c r="Q22" s="37"/>
      <c r="S22" s="36"/>
      <c r="T22" s="26" t="str">
        <f>IF('Création champs PV'!T22=1,1,IF(OR('Création champs PV'!T22="V1",'Création champs PV'!T22="V2"),"V",IF('Création champs PV'!T22="B1","B",IF('Création champs PV'!T22="B2","B",IF('Création champs PV'!T22="1a","1a","")))))</f>
        <v/>
      </c>
      <c r="U22" s="27" t="str">
        <f>IF('Création champs PV'!U22=1,1,IF(OR('Création champs PV'!U22="V1",'Création champs PV'!U22="V2"),"V",IF('Création champs PV'!U22="B1","B",IF('Création champs PV'!U22="B2","B",IF('Création champs PV'!U22="1a","1a","")))))</f>
        <v/>
      </c>
      <c r="V22" s="27" t="str">
        <f>IF('Création champs PV'!V22=1,1,IF(OR('Création champs PV'!V22="V1",'Création champs PV'!V22="V2"),"V",IF('Création champs PV'!V22="B1","B",IF('Création champs PV'!V22="B2","B",IF('Création champs PV'!V22="1a","1a","")))))</f>
        <v/>
      </c>
      <c r="W22" s="27" t="str">
        <f>IF('Création champs PV'!W22=1,1,IF(OR('Création champs PV'!W22="V1",'Création champs PV'!W22="V2"),"V",IF('Création champs PV'!W22="B1","B",IF('Création champs PV'!W22="B2","B",IF('Création champs PV'!W22="1a","1a","")))))</f>
        <v/>
      </c>
      <c r="X22" s="27" t="str">
        <f>IF('Création champs PV'!X22=1,1,IF(OR('Création champs PV'!X22="V1",'Création champs PV'!X22="V2"),"V",IF('Création champs PV'!X22="B1","B",IF('Création champs PV'!X22="B2","B",IF('Création champs PV'!X22="1a","1a","")))))</f>
        <v/>
      </c>
      <c r="Y22" s="27" t="str">
        <f>IF('Création champs PV'!Y22=1,1,IF(OR('Création champs PV'!Y22="V1",'Création champs PV'!Y22="V2"),"V",IF('Création champs PV'!Y22="B1","B",IF('Création champs PV'!Y22="B2","B",IF('Création champs PV'!Y22="1a","1a","")))))</f>
        <v/>
      </c>
      <c r="Z22" s="27" t="str">
        <f>IF('Création champs PV'!Z22=1,1,IF(OR('Création champs PV'!Z22="V1",'Création champs PV'!Z22="V2"),"V",IF('Création champs PV'!Z22="B1","B",IF('Création champs PV'!Z22="B2","B",IF('Création champs PV'!Z22="1a","1a","")))))</f>
        <v/>
      </c>
      <c r="AA22" s="27" t="str">
        <f>IF('Création champs PV'!AA22=1,1,IF(OR('Création champs PV'!AA22="V1",'Création champs PV'!AA22="V2"),"V",IF('Création champs PV'!AA22="B1","B",IF('Création champs PV'!AA22="B2","B",IF('Création champs PV'!AA22="1a","1a","")))))</f>
        <v/>
      </c>
      <c r="AB22" s="27" t="str">
        <f>IF('Création champs PV'!AB22=1,1,IF(OR('Création champs PV'!AB22="V1",'Création champs PV'!AB22="V2"),"V",IF('Création champs PV'!AB22="B1","B",IF('Création champs PV'!AB22="B2","B",IF('Création champs PV'!AB22="1a","1a","")))))</f>
        <v/>
      </c>
      <c r="AC22" s="27" t="str">
        <f>IF('Création champs PV'!AC22=1,1,IF(OR('Création champs PV'!AC22="V1",'Création champs PV'!AC22="V2"),"V",IF('Création champs PV'!AC22="B1","B",IF('Création champs PV'!AC22="B2","B",IF('Création champs PV'!AC22="1a","1a","")))))</f>
        <v/>
      </c>
      <c r="AD22" s="27" t="str">
        <f>IF('Création champs PV'!AD22=1,1,IF(OR('Création champs PV'!AD22="V1",'Création champs PV'!AD22="V2"),"V",IF('Création champs PV'!AD22="B1","B",IF('Création champs PV'!AD22="B2","B",IF('Création champs PV'!AD22="1a","1a","")))))</f>
        <v/>
      </c>
      <c r="AE22" s="27" t="str">
        <f>IF('Création champs PV'!AE22=1,1,IF(OR('Création champs PV'!AE22="V1",'Création champs PV'!AE22="V2"),"V",IF('Création champs PV'!AE22="B1","B",IF('Création champs PV'!AE22="B2","B",IF('Création champs PV'!AE22="1a","1a","")))))</f>
        <v/>
      </c>
      <c r="AF22" s="27" t="str">
        <f>IF('Création champs PV'!AF22=1,1,IF(OR('Création champs PV'!AF22="V1",'Création champs PV'!AF22="V2"),"V",IF('Création champs PV'!AF22="B1","B",IF('Création champs PV'!AF22="B2","B",IF('Création champs PV'!AF22="1a","1a","")))))</f>
        <v/>
      </c>
      <c r="AG22" s="28" t="str">
        <f>IF('Création champs PV'!AG22=1,1,IF(OR('Création champs PV'!AG22="V1",'Création champs PV'!AG22="V2"),"V",IF('Création champs PV'!AG22="B1","B",IF('Création champs PV'!AG22="B2","B",IF('Création champs PV'!AG22="1a","1a","")))))</f>
        <v/>
      </c>
      <c r="AH22" s="37"/>
      <c r="AJ22" s="36"/>
      <c r="AK22" s="26" t="str">
        <f>IF('Création champs PV'!AK22=1,1,IF(OR('Création champs PV'!AK22="V1",'Création champs PV'!AK22="V2"),"V",IF('Création champs PV'!AK22="B1","B",IF('Création champs PV'!AK22="B2","B",IF('Création champs PV'!AK22="1a","1a","")))))</f>
        <v/>
      </c>
      <c r="AL22" s="27" t="str">
        <f>IF('Création champs PV'!AL22=1,1,IF(OR('Création champs PV'!AL22="V1",'Création champs PV'!AL22="V2"),"V",IF('Création champs PV'!AL22="B1","B",IF('Création champs PV'!AL22="B2","B",IF('Création champs PV'!AL22="1a","1a","")))))</f>
        <v/>
      </c>
      <c r="AM22" s="27" t="str">
        <f>IF('Création champs PV'!AM22=1,1,IF(OR('Création champs PV'!AM22="V1",'Création champs PV'!AM22="V2"),"V",IF('Création champs PV'!AM22="B1","B",IF('Création champs PV'!AM22="B2","B",IF('Création champs PV'!AM22="1a","1a","")))))</f>
        <v/>
      </c>
      <c r="AN22" s="27" t="str">
        <f>IF('Création champs PV'!AN22=1,1,IF(OR('Création champs PV'!AN22="V1",'Création champs PV'!AN22="V2"),"V",IF('Création champs PV'!AN22="B1","B",IF('Création champs PV'!AN22="B2","B",IF('Création champs PV'!AN22="1a","1a","")))))</f>
        <v/>
      </c>
      <c r="AO22" s="27" t="str">
        <f>IF('Création champs PV'!AO22=1,1,IF(OR('Création champs PV'!AO22="V1",'Création champs PV'!AO22="V2"),"V",IF('Création champs PV'!AO22="B1","B",IF('Création champs PV'!AO22="B2","B",IF('Création champs PV'!AO22="1a","1a","")))))</f>
        <v/>
      </c>
      <c r="AP22" s="27" t="str">
        <f>IF('Création champs PV'!AP22=1,1,IF(OR('Création champs PV'!AP22="V1",'Création champs PV'!AP22="V2"),"V",IF('Création champs PV'!AP22="B1","B",IF('Création champs PV'!AP22="B2","B",IF('Création champs PV'!AP22="1a","1a","")))))</f>
        <v/>
      </c>
      <c r="AQ22" s="27" t="str">
        <f>IF('Création champs PV'!AQ22=1,1,IF(OR('Création champs PV'!AQ22="V1",'Création champs PV'!AQ22="V2"),"V",IF('Création champs PV'!AQ22="B1","B",IF('Création champs PV'!AQ22="B2","B",IF('Création champs PV'!AQ22="1a","1a","")))))</f>
        <v/>
      </c>
      <c r="AR22" s="27" t="str">
        <f>IF('Création champs PV'!AR22=1,1,IF(OR('Création champs PV'!AR22="V1",'Création champs PV'!AR22="V2"),"V",IF('Création champs PV'!AR22="B1","B",IF('Création champs PV'!AR22="B2","B",IF('Création champs PV'!AR22="1a","1a","")))))</f>
        <v/>
      </c>
      <c r="AS22" s="27" t="str">
        <f>IF('Création champs PV'!AS22=1,1,IF(OR('Création champs PV'!AS22="V1",'Création champs PV'!AS22="V2"),"V",IF('Création champs PV'!AS22="B1","B",IF('Création champs PV'!AS22="B2","B",IF('Création champs PV'!AS22="1a","1a","")))))</f>
        <v/>
      </c>
      <c r="AT22" s="27" t="str">
        <f>IF('Création champs PV'!AT22=1,1,IF(OR('Création champs PV'!AT22="V1",'Création champs PV'!AT22="V2"),"V",IF('Création champs PV'!AT22="B1","B",IF('Création champs PV'!AT22="B2","B",IF('Création champs PV'!AT22="1a","1a","")))))</f>
        <v/>
      </c>
      <c r="AU22" s="27" t="str">
        <f>IF('Création champs PV'!AU22=1,1,IF(OR('Création champs PV'!AU22="V1",'Création champs PV'!AU22="V2"),"V",IF('Création champs PV'!AU22="B1","B",IF('Création champs PV'!AU22="B2","B",IF('Création champs PV'!AU22="1a","1a","")))))</f>
        <v/>
      </c>
      <c r="AV22" s="27" t="str">
        <f>IF('Création champs PV'!AV22=1,1,IF(OR('Création champs PV'!AV22="V1",'Création champs PV'!AV22="V2"),"V",IF('Création champs PV'!AV22="B1","B",IF('Création champs PV'!AV22="B2","B",IF('Création champs PV'!AV22="1a","1a","")))))</f>
        <v/>
      </c>
      <c r="AW22" s="27" t="str">
        <f>IF('Création champs PV'!AW22=1,1,IF(OR('Création champs PV'!AW22="V1",'Création champs PV'!AW22="V2"),"V",IF('Création champs PV'!AW22="B1","B",IF('Création champs PV'!AW22="B2","B",IF('Création champs PV'!AW22="1a","1a","")))))</f>
        <v/>
      </c>
      <c r="AX22" s="28" t="str">
        <f>IF('Création champs PV'!AX22=1,1,IF(OR('Création champs PV'!AX22="V1",'Création champs PV'!AX22="V2"),"V",IF('Création champs PV'!AX22="B1","B",IF('Création champs PV'!AX22="B2","B",IF('Création champs PV'!AX22="1a","1a","")))))</f>
        <v/>
      </c>
      <c r="AY22" s="37"/>
      <c r="BA22" s="36"/>
      <c r="BB22" s="26" t="str">
        <f>IF('Création champs PV'!BB22=1,1,IF(OR('Création champs PV'!BB22="V1",'Création champs PV'!BB22="V2"),"V",IF('Création champs PV'!BB22="B1","B",IF('Création champs PV'!BB22="B2","B",IF('Création champs PV'!BB22="1a","1a","")))))</f>
        <v/>
      </c>
      <c r="BC22" s="27" t="str">
        <f>IF('Création champs PV'!BC22=1,1,IF(OR('Création champs PV'!BC22="V1",'Création champs PV'!BC22="V2"),"V",IF('Création champs PV'!BC22="B1","B",IF('Création champs PV'!BC22="B2","B",IF('Création champs PV'!BC22="1a","1a","")))))</f>
        <v/>
      </c>
      <c r="BD22" s="27" t="str">
        <f>IF('Création champs PV'!BD22=1,1,IF(OR('Création champs PV'!BD22="V1",'Création champs PV'!BD22="V2"),"V",IF('Création champs PV'!BD22="B1","B",IF('Création champs PV'!BD22="B2","B",IF('Création champs PV'!BD22="1a","1a","")))))</f>
        <v/>
      </c>
      <c r="BE22" s="27" t="str">
        <f>IF('Création champs PV'!BE22=1,1,IF(OR('Création champs PV'!BE22="V1",'Création champs PV'!BE22="V2"),"V",IF('Création champs PV'!BE22="B1","B",IF('Création champs PV'!BE22="B2","B",IF('Création champs PV'!BE22="1a","1a","")))))</f>
        <v/>
      </c>
      <c r="BF22" s="27" t="str">
        <f>IF('Création champs PV'!BF22=1,1,IF(OR('Création champs PV'!BF22="V1",'Création champs PV'!BF22="V2"),"V",IF('Création champs PV'!BF22="B1","B",IF('Création champs PV'!BF22="B2","B",IF('Création champs PV'!BF22="1a","1a","")))))</f>
        <v/>
      </c>
      <c r="BG22" s="27" t="str">
        <f>IF('Création champs PV'!BG22=1,1,IF(OR('Création champs PV'!BG22="V1",'Création champs PV'!BG22="V2"),"V",IF('Création champs PV'!BG22="B1","B",IF('Création champs PV'!BG22="B2","B",IF('Création champs PV'!BG22="1a","1a","")))))</f>
        <v/>
      </c>
      <c r="BH22" s="27" t="str">
        <f>IF('Création champs PV'!BH22=1,1,IF(OR('Création champs PV'!BH22="V1",'Création champs PV'!BH22="V2"),"V",IF('Création champs PV'!BH22="B1","B",IF('Création champs PV'!BH22="B2","B",IF('Création champs PV'!BH22="1a","1a","")))))</f>
        <v/>
      </c>
      <c r="BI22" s="27" t="str">
        <f>IF('Création champs PV'!BI22=1,1,IF(OR('Création champs PV'!BI22="V1",'Création champs PV'!BI22="V2"),"V",IF('Création champs PV'!BI22="B1","B",IF('Création champs PV'!BI22="B2","B",IF('Création champs PV'!BI22="1a","1a","")))))</f>
        <v/>
      </c>
      <c r="BJ22" s="27" t="str">
        <f>IF('Création champs PV'!BJ22=1,1,IF(OR('Création champs PV'!BJ22="V1",'Création champs PV'!BJ22="V2"),"V",IF('Création champs PV'!BJ22="B1","B",IF('Création champs PV'!BJ22="B2","B",IF('Création champs PV'!BJ22="1a","1a","")))))</f>
        <v/>
      </c>
      <c r="BK22" s="27" t="str">
        <f>IF('Création champs PV'!BK22=1,1,IF(OR('Création champs PV'!BK22="V1",'Création champs PV'!BK22="V2"),"V",IF('Création champs PV'!BK22="B1","B",IF('Création champs PV'!BK22="B2","B",IF('Création champs PV'!BK22="1a","1a","")))))</f>
        <v/>
      </c>
      <c r="BL22" s="27" t="str">
        <f>IF('Création champs PV'!BL22=1,1,IF(OR('Création champs PV'!BL22="V1",'Création champs PV'!BL22="V2"),"V",IF('Création champs PV'!BL22="B1","B",IF('Création champs PV'!BL22="B2","B",IF('Création champs PV'!BL22="1a","1a","")))))</f>
        <v/>
      </c>
      <c r="BM22" s="27" t="str">
        <f>IF('Création champs PV'!BM22=1,1,IF(OR('Création champs PV'!BM22="V1",'Création champs PV'!BM22="V2"),"V",IF('Création champs PV'!BM22="B1","B",IF('Création champs PV'!BM22="B2","B",IF('Création champs PV'!BM22="1a","1a","")))))</f>
        <v/>
      </c>
      <c r="BN22" s="27" t="str">
        <f>IF('Création champs PV'!BN22=1,1,IF(OR('Création champs PV'!BN22="V1",'Création champs PV'!BN22="V2"),"V",IF('Création champs PV'!BN22="B1","B",IF('Création champs PV'!BN22="B2","B",IF('Création champs PV'!BN22="1a","1a","")))))</f>
        <v/>
      </c>
      <c r="BO22" s="28" t="str">
        <f>IF('Création champs PV'!BO22=1,1,IF(OR('Création champs PV'!BO22="V1",'Création champs PV'!BO22="V2"),"V",IF('Création champs PV'!BO22="B1","B",IF('Création champs PV'!BO22="B2","B",IF('Création champs PV'!BO22="1a","1a","")))))</f>
        <v/>
      </c>
      <c r="BP22" s="37"/>
    </row>
    <row r="23" spans="2:109" ht="21" customHeight="1" thickBot="1" x14ac:dyDescent="0.4">
      <c r="B23" s="36"/>
      <c r="C23" s="29" t="str">
        <f>IF('Création champs PV'!C23=1,1,IF(OR('Création champs PV'!C23="V1",'Création champs PV'!C23="V2"),"V",IF('Création champs PV'!C23="B1","B",IF('Création champs PV'!C23="B2","B",IF('Création champs PV'!C23="1a","1a","")))))</f>
        <v/>
      </c>
      <c r="D23" s="30" t="str">
        <f>IF('Création champs PV'!D23=1,1,IF(OR('Création champs PV'!D23="V1",'Création champs PV'!D23="V2"),"V",IF('Création champs PV'!D23="B1","B",IF('Création champs PV'!D23="B2","B",IF('Création champs PV'!D23="1a","1a","")))))</f>
        <v/>
      </c>
      <c r="E23" s="30" t="str">
        <f>IF('Création champs PV'!E23=1,1,IF(OR('Création champs PV'!E23="V1",'Création champs PV'!E23="V2"),"V",IF('Création champs PV'!E23="B1","B",IF('Création champs PV'!E23="B2","B",IF('Création champs PV'!E23="1a","1a","")))))</f>
        <v/>
      </c>
      <c r="F23" s="30" t="str">
        <f>IF('Création champs PV'!F23=1,1,IF(OR('Création champs PV'!F23="V1",'Création champs PV'!F23="V2"),"V",IF('Création champs PV'!F23="B1","B",IF('Création champs PV'!F23="B2","B",IF('Création champs PV'!F23="1a","1a","")))))</f>
        <v/>
      </c>
      <c r="G23" s="30" t="str">
        <f>IF('Création champs PV'!G23=1,1,IF(OR('Création champs PV'!G23="V1",'Création champs PV'!G23="V2"),"V",IF('Création champs PV'!G23="B1","B",IF('Création champs PV'!G23="B2","B",IF('Création champs PV'!G23="1a","1a","")))))</f>
        <v/>
      </c>
      <c r="H23" s="30" t="str">
        <f>IF('Création champs PV'!H23=1,1,IF(OR('Création champs PV'!H23="V1",'Création champs PV'!H23="V2"),"V",IF('Création champs PV'!H23="B1","B",IF('Création champs PV'!H23="B2","B",IF('Création champs PV'!H23="1a","1a","")))))</f>
        <v/>
      </c>
      <c r="I23" s="30" t="str">
        <f>IF('Création champs PV'!I23=1,1,IF(OR('Création champs PV'!I23="V1",'Création champs PV'!I23="V2"),"V",IF('Création champs PV'!I23="B1","B",IF('Création champs PV'!I23="B2","B",IF('Création champs PV'!I23="1a","1a","")))))</f>
        <v/>
      </c>
      <c r="J23" s="30" t="str">
        <f>IF('Création champs PV'!J23=1,1,IF(OR('Création champs PV'!J23="V1",'Création champs PV'!J23="V2"),"V",IF('Création champs PV'!J23="B1","B",IF('Création champs PV'!J23="B2","B",IF('Création champs PV'!J23="1a","1a","")))))</f>
        <v/>
      </c>
      <c r="K23" s="30" t="str">
        <f>IF('Création champs PV'!K23=1,1,IF(OR('Création champs PV'!K23="V1",'Création champs PV'!K23="V2"),"V",IF('Création champs PV'!K23="B1","B",IF('Création champs PV'!K23="B2","B",IF('Création champs PV'!K23="1a","1a","")))))</f>
        <v/>
      </c>
      <c r="L23" s="30" t="str">
        <f>IF('Création champs PV'!L23=1,1,IF(OR('Création champs PV'!L23="V1",'Création champs PV'!L23="V2"),"V",IF('Création champs PV'!L23="B1","B",IF('Création champs PV'!L23="B2","B",IF('Création champs PV'!L23="1a","1a","")))))</f>
        <v/>
      </c>
      <c r="M23" s="30" t="str">
        <f>IF('Création champs PV'!M23=1,1,IF(OR('Création champs PV'!M23="V1",'Création champs PV'!M23="V2"),"V",IF('Création champs PV'!M23="B1","B",IF('Création champs PV'!M23="B2","B",IF('Création champs PV'!M23="1a","1a","")))))</f>
        <v/>
      </c>
      <c r="N23" s="30" t="str">
        <f>IF('Création champs PV'!N23=1,1,IF(OR('Création champs PV'!N23="V1",'Création champs PV'!N23="V2"),"V",IF('Création champs PV'!N23="B1","B",IF('Création champs PV'!N23="B2","B",IF('Création champs PV'!N23="1a","1a","")))))</f>
        <v/>
      </c>
      <c r="O23" s="30" t="str">
        <f>IF('Création champs PV'!O23=1,1,IF(OR('Création champs PV'!O23="V1",'Création champs PV'!O23="V2"),"V",IF('Création champs PV'!O23="B1","B",IF('Création champs PV'!O23="B2","B",IF('Création champs PV'!O23="1a","1a","")))))</f>
        <v/>
      </c>
      <c r="P23" s="31" t="str">
        <f>IF('Création champs PV'!P23=1,1,IF(OR('Création champs PV'!P23="V1",'Création champs PV'!P23="V2"),"V",IF('Création champs PV'!P23="B1","B",IF('Création champs PV'!P23="B2","B",IF('Création champs PV'!P23="1a","1a","")))))</f>
        <v/>
      </c>
      <c r="Q23" s="37"/>
      <c r="S23" s="36"/>
      <c r="T23" s="29" t="str">
        <f>IF('Création champs PV'!T23=1,1,IF(OR('Création champs PV'!T23="V1",'Création champs PV'!T23="V2"),"V",IF('Création champs PV'!T23="B1","B",IF('Création champs PV'!T23="B2","B",IF('Création champs PV'!T23="1a","1a","")))))</f>
        <v/>
      </c>
      <c r="U23" s="30" t="str">
        <f>IF('Création champs PV'!U23=1,1,IF(OR('Création champs PV'!U23="V1",'Création champs PV'!U23="V2"),"V",IF('Création champs PV'!U23="B1","B",IF('Création champs PV'!U23="B2","B",IF('Création champs PV'!U23="1a","1a","")))))</f>
        <v/>
      </c>
      <c r="V23" s="30" t="str">
        <f>IF('Création champs PV'!V23=1,1,IF(OR('Création champs PV'!V23="V1",'Création champs PV'!V23="V2"),"V",IF('Création champs PV'!V23="B1","B",IF('Création champs PV'!V23="B2","B",IF('Création champs PV'!V23="1a","1a","")))))</f>
        <v/>
      </c>
      <c r="W23" s="30" t="str">
        <f>IF('Création champs PV'!W23=1,1,IF(OR('Création champs PV'!W23="V1",'Création champs PV'!W23="V2"),"V",IF('Création champs PV'!W23="B1","B",IF('Création champs PV'!W23="B2","B",IF('Création champs PV'!W23="1a","1a","")))))</f>
        <v/>
      </c>
      <c r="X23" s="30" t="str">
        <f>IF('Création champs PV'!X23=1,1,IF(OR('Création champs PV'!X23="V1",'Création champs PV'!X23="V2"),"V",IF('Création champs PV'!X23="B1","B",IF('Création champs PV'!X23="B2","B",IF('Création champs PV'!X23="1a","1a","")))))</f>
        <v/>
      </c>
      <c r="Y23" s="30" t="str">
        <f>IF('Création champs PV'!Y23=1,1,IF(OR('Création champs PV'!Y23="V1",'Création champs PV'!Y23="V2"),"V",IF('Création champs PV'!Y23="B1","B",IF('Création champs PV'!Y23="B2","B",IF('Création champs PV'!Y23="1a","1a","")))))</f>
        <v/>
      </c>
      <c r="Z23" s="30" t="str">
        <f>IF('Création champs PV'!Z23=1,1,IF(OR('Création champs PV'!Z23="V1",'Création champs PV'!Z23="V2"),"V",IF('Création champs PV'!Z23="B1","B",IF('Création champs PV'!Z23="B2","B",IF('Création champs PV'!Z23="1a","1a","")))))</f>
        <v/>
      </c>
      <c r="AA23" s="30" t="str">
        <f>IF('Création champs PV'!AA23=1,1,IF(OR('Création champs PV'!AA23="V1",'Création champs PV'!AA23="V2"),"V",IF('Création champs PV'!AA23="B1","B",IF('Création champs PV'!AA23="B2","B",IF('Création champs PV'!AA23="1a","1a","")))))</f>
        <v/>
      </c>
      <c r="AB23" s="30" t="str">
        <f>IF('Création champs PV'!AB23=1,1,IF(OR('Création champs PV'!AB23="V1",'Création champs PV'!AB23="V2"),"V",IF('Création champs PV'!AB23="B1","B",IF('Création champs PV'!AB23="B2","B",IF('Création champs PV'!AB23="1a","1a","")))))</f>
        <v/>
      </c>
      <c r="AC23" s="30" t="str">
        <f>IF('Création champs PV'!AC23=1,1,IF(OR('Création champs PV'!AC23="V1",'Création champs PV'!AC23="V2"),"V",IF('Création champs PV'!AC23="B1","B",IF('Création champs PV'!AC23="B2","B",IF('Création champs PV'!AC23="1a","1a","")))))</f>
        <v/>
      </c>
      <c r="AD23" s="30" t="str">
        <f>IF('Création champs PV'!AD23=1,1,IF(OR('Création champs PV'!AD23="V1",'Création champs PV'!AD23="V2"),"V",IF('Création champs PV'!AD23="B1","B",IF('Création champs PV'!AD23="B2","B",IF('Création champs PV'!AD23="1a","1a","")))))</f>
        <v/>
      </c>
      <c r="AE23" s="30" t="str">
        <f>IF('Création champs PV'!AE23=1,1,IF(OR('Création champs PV'!AE23="V1",'Création champs PV'!AE23="V2"),"V",IF('Création champs PV'!AE23="B1","B",IF('Création champs PV'!AE23="B2","B",IF('Création champs PV'!AE23="1a","1a","")))))</f>
        <v/>
      </c>
      <c r="AF23" s="30" t="str">
        <f>IF('Création champs PV'!AF23=1,1,IF(OR('Création champs PV'!AF23="V1",'Création champs PV'!AF23="V2"),"V",IF('Création champs PV'!AF23="B1","B",IF('Création champs PV'!AF23="B2","B",IF('Création champs PV'!AF23="1a","1a","")))))</f>
        <v/>
      </c>
      <c r="AG23" s="31" t="str">
        <f>IF('Création champs PV'!AG23=1,1,IF(OR('Création champs PV'!AG23="V1",'Création champs PV'!AG23="V2"),"V",IF('Création champs PV'!AG23="B1","B",IF('Création champs PV'!AG23="B2","B",IF('Création champs PV'!AG23="1a","1a","")))))</f>
        <v/>
      </c>
      <c r="AH23" s="37"/>
      <c r="AJ23" s="36"/>
      <c r="AK23" s="29" t="str">
        <f>IF('Création champs PV'!AK23=1,1,IF(OR('Création champs PV'!AK23="V1",'Création champs PV'!AK23="V2"),"V",IF('Création champs PV'!AK23="B1","B",IF('Création champs PV'!AK23="B2","B",IF('Création champs PV'!AK23="1a","1a","")))))</f>
        <v/>
      </c>
      <c r="AL23" s="30" t="str">
        <f>IF('Création champs PV'!AL23=1,1,IF(OR('Création champs PV'!AL23="V1",'Création champs PV'!AL23="V2"),"V",IF('Création champs PV'!AL23="B1","B",IF('Création champs PV'!AL23="B2","B",IF('Création champs PV'!AL23="1a","1a","")))))</f>
        <v/>
      </c>
      <c r="AM23" s="30" t="str">
        <f>IF('Création champs PV'!AM23=1,1,IF(OR('Création champs PV'!AM23="V1",'Création champs PV'!AM23="V2"),"V",IF('Création champs PV'!AM23="B1","B",IF('Création champs PV'!AM23="B2","B",IF('Création champs PV'!AM23="1a","1a","")))))</f>
        <v/>
      </c>
      <c r="AN23" s="30" t="str">
        <f>IF('Création champs PV'!AN23=1,1,IF(OR('Création champs PV'!AN23="V1",'Création champs PV'!AN23="V2"),"V",IF('Création champs PV'!AN23="B1","B",IF('Création champs PV'!AN23="B2","B",IF('Création champs PV'!AN23="1a","1a","")))))</f>
        <v/>
      </c>
      <c r="AO23" s="30" t="str">
        <f>IF('Création champs PV'!AO23=1,1,IF(OR('Création champs PV'!AO23="V1",'Création champs PV'!AO23="V2"),"V",IF('Création champs PV'!AO23="B1","B",IF('Création champs PV'!AO23="B2","B",IF('Création champs PV'!AO23="1a","1a","")))))</f>
        <v/>
      </c>
      <c r="AP23" s="30" t="str">
        <f>IF('Création champs PV'!AP23=1,1,IF(OR('Création champs PV'!AP23="V1",'Création champs PV'!AP23="V2"),"V",IF('Création champs PV'!AP23="B1","B",IF('Création champs PV'!AP23="B2","B",IF('Création champs PV'!AP23="1a","1a","")))))</f>
        <v/>
      </c>
      <c r="AQ23" s="30" t="str">
        <f>IF('Création champs PV'!AQ23=1,1,IF(OR('Création champs PV'!AQ23="V1",'Création champs PV'!AQ23="V2"),"V",IF('Création champs PV'!AQ23="B1","B",IF('Création champs PV'!AQ23="B2","B",IF('Création champs PV'!AQ23="1a","1a","")))))</f>
        <v/>
      </c>
      <c r="AR23" s="30" t="str">
        <f>IF('Création champs PV'!AR23=1,1,IF(OR('Création champs PV'!AR23="V1",'Création champs PV'!AR23="V2"),"V",IF('Création champs PV'!AR23="B1","B",IF('Création champs PV'!AR23="B2","B",IF('Création champs PV'!AR23="1a","1a","")))))</f>
        <v/>
      </c>
      <c r="AS23" s="30" t="str">
        <f>IF('Création champs PV'!AS23=1,1,IF(OR('Création champs PV'!AS23="V1",'Création champs PV'!AS23="V2"),"V",IF('Création champs PV'!AS23="B1","B",IF('Création champs PV'!AS23="B2","B",IF('Création champs PV'!AS23="1a","1a","")))))</f>
        <v/>
      </c>
      <c r="AT23" s="30" t="str">
        <f>IF('Création champs PV'!AT23=1,1,IF(OR('Création champs PV'!AT23="V1",'Création champs PV'!AT23="V2"),"V",IF('Création champs PV'!AT23="B1","B",IF('Création champs PV'!AT23="B2","B",IF('Création champs PV'!AT23="1a","1a","")))))</f>
        <v/>
      </c>
      <c r="AU23" s="30" t="str">
        <f>IF('Création champs PV'!AU23=1,1,IF(OR('Création champs PV'!AU23="V1",'Création champs PV'!AU23="V2"),"V",IF('Création champs PV'!AU23="B1","B",IF('Création champs PV'!AU23="B2","B",IF('Création champs PV'!AU23="1a","1a","")))))</f>
        <v/>
      </c>
      <c r="AV23" s="30" t="str">
        <f>IF('Création champs PV'!AV23=1,1,IF(OR('Création champs PV'!AV23="V1",'Création champs PV'!AV23="V2"),"V",IF('Création champs PV'!AV23="B1","B",IF('Création champs PV'!AV23="B2","B",IF('Création champs PV'!AV23="1a","1a","")))))</f>
        <v/>
      </c>
      <c r="AW23" s="30" t="str">
        <f>IF('Création champs PV'!AW23=1,1,IF(OR('Création champs PV'!AW23="V1",'Création champs PV'!AW23="V2"),"V",IF('Création champs PV'!AW23="B1","B",IF('Création champs PV'!AW23="B2","B",IF('Création champs PV'!AW23="1a","1a","")))))</f>
        <v/>
      </c>
      <c r="AX23" s="31" t="str">
        <f>IF('Création champs PV'!AX23=1,1,IF(OR('Création champs PV'!AX23="V1",'Création champs PV'!AX23="V2"),"V",IF('Création champs PV'!AX23="B1","B",IF('Création champs PV'!AX23="B2","B",IF('Création champs PV'!AX23="1a","1a","")))))</f>
        <v/>
      </c>
      <c r="AY23" s="37"/>
      <c r="BA23" s="36"/>
      <c r="BB23" s="29" t="str">
        <f>IF('Création champs PV'!BB23=1,1,IF(OR('Création champs PV'!BB23="V1",'Création champs PV'!BB23="V2"),"V",IF('Création champs PV'!BB23="B1","B",IF('Création champs PV'!BB23="B2","B",IF('Création champs PV'!BB23="1a","1a","")))))</f>
        <v/>
      </c>
      <c r="BC23" s="30" t="str">
        <f>IF('Création champs PV'!BC23=1,1,IF(OR('Création champs PV'!BC23="V1",'Création champs PV'!BC23="V2"),"V",IF('Création champs PV'!BC23="B1","B",IF('Création champs PV'!BC23="B2","B",IF('Création champs PV'!BC23="1a","1a","")))))</f>
        <v/>
      </c>
      <c r="BD23" s="30" t="str">
        <f>IF('Création champs PV'!BD23=1,1,IF(OR('Création champs PV'!BD23="V1",'Création champs PV'!BD23="V2"),"V",IF('Création champs PV'!BD23="B1","B",IF('Création champs PV'!BD23="B2","B",IF('Création champs PV'!BD23="1a","1a","")))))</f>
        <v/>
      </c>
      <c r="BE23" s="30" t="str">
        <f>IF('Création champs PV'!BE23=1,1,IF(OR('Création champs PV'!BE23="V1",'Création champs PV'!BE23="V2"),"V",IF('Création champs PV'!BE23="B1","B",IF('Création champs PV'!BE23="B2","B",IF('Création champs PV'!BE23="1a","1a","")))))</f>
        <v/>
      </c>
      <c r="BF23" s="30" t="str">
        <f>IF('Création champs PV'!BF23=1,1,IF(OR('Création champs PV'!BF23="V1",'Création champs PV'!BF23="V2"),"V",IF('Création champs PV'!BF23="B1","B",IF('Création champs PV'!BF23="B2","B",IF('Création champs PV'!BF23="1a","1a","")))))</f>
        <v/>
      </c>
      <c r="BG23" s="30" t="str">
        <f>IF('Création champs PV'!BG23=1,1,IF(OR('Création champs PV'!BG23="V1",'Création champs PV'!BG23="V2"),"V",IF('Création champs PV'!BG23="B1","B",IF('Création champs PV'!BG23="B2","B",IF('Création champs PV'!BG23="1a","1a","")))))</f>
        <v/>
      </c>
      <c r="BH23" s="30" t="str">
        <f>IF('Création champs PV'!BH23=1,1,IF(OR('Création champs PV'!BH23="V1",'Création champs PV'!BH23="V2"),"V",IF('Création champs PV'!BH23="B1","B",IF('Création champs PV'!BH23="B2","B",IF('Création champs PV'!BH23="1a","1a","")))))</f>
        <v/>
      </c>
      <c r="BI23" s="30" t="str">
        <f>IF('Création champs PV'!BI23=1,1,IF(OR('Création champs PV'!BI23="V1",'Création champs PV'!BI23="V2"),"V",IF('Création champs PV'!BI23="B1","B",IF('Création champs PV'!BI23="B2","B",IF('Création champs PV'!BI23="1a","1a","")))))</f>
        <v/>
      </c>
      <c r="BJ23" s="30" t="str">
        <f>IF('Création champs PV'!BJ23=1,1,IF(OR('Création champs PV'!BJ23="V1",'Création champs PV'!BJ23="V2"),"V",IF('Création champs PV'!BJ23="B1","B",IF('Création champs PV'!BJ23="B2","B",IF('Création champs PV'!BJ23="1a","1a","")))))</f>
        <v/>
      </c>
      <c r="BK23" s="30" t="str">
        <f>IF('Création champs PV'!BK23=1,1,IF(OR('Création champs PV'!BK23="V1",'Création champs PV'!BK23="V2"),"V",IF('Création champs PV'!BK23="B1","B",IF('Création champs PV'!BK23="B2","B",IF('Création champs PV'!BK23="1a","1a","")))))</f>
        <v/>
      </c>
      <c r="BL23" s="30" t="str">
        <f>IF('Création champs PV'!BL23=1,1,IF(OR('Création champs PV'!BL23="V1",'Création champs PV'!BL23="V2"),"V",IF('Création champs PV'!BL23="B1","B",IF('Création champs PV'!BL23="B2","B",IF('Création champs PV'!BL23="1a","1a","")))))</f>
        <v/>
      </c>
      <c r="BM23" s="30" t="str">
        <f>IF('Création champs PV'!BM23=1,1,IF(OR('Création champs PV'!BM23="V1",'Création champs PV'!BM23="V2"),"V",IF('Création champs PV'!BM23="B1","B",IF('Création champs PV'!BM23="B2","B",IF('Création champs PV'!BM23="1a","1a","")))))</f>
        <v/>
      </c>
      <c r="BN23" s="30" t="str">
        <f>IF('Création champs PV'!BN23=1,1,IF(OR('Création champs PV'!BN23="V1",'Création champs PV'!BN23="V2"),"V",IF('Création champs PV'!BN23="B1","B",IF('Création champs PV'!BN23="B2","B",IF('Création champs PV'!BN23="1a","1a","")))))</f>
        <v/>
      </c>
      <c r="BO23" s="31" t="str">
        <f>IF('Création champs PV'!BO23=1,1,IF(OR('Création champs PV'!BO23="V1",'Création champs PV'!BO23="V2"),"V",IF('Création champs PV'!BO23="B1","B",IF('Création champs PV'!BO23="B2","B",IF('Création champs PV'!BO23="1a","1a","")))))</f>
        <v/>
      </c>
      <c r="BP23" s="37"/>
    </row>
    <row r="24" spans="2:109" ht="21" customHeight="1" thickBot="1" x14ac:dyDescent="0.4">
      <c r="B24" s="38"/>
      <c r="C24" s="39"/>
      <c r="D24" s="39"/>
      <c r="E24" s="39"/>
      <c r="F24" s="39"/>
      <c r="G24" s="39"/>
      <c r="H24" s="39"/>
      <c r="I24" s="39"/>
      <c r="J24" s="39"/>
      <c r="K24" s="39"/>
      <c r="L24" s="39"/>
      <c r="M24" s="39"/>
      <c r="N24" s="39"/>
      <c r="O24" s="39"/>
      <c r="P24" s="34"/>
      <c r="Q24" s="40"/>
      <c r="S24" s="38"/>
      <c r="T24" s="41"/>
      <c r="U24" s="42"/>
      <c r="V24" s="42"/>
      <c r="W24" s="42"/>
      <c r="X24" s="42"/>
      <c r="Y24" s="42"/>
      <c r="Z24" s="42"/>
      <c r="AA24" s="42"/>
      <c r="AB24" s="42"/>
      <c r="AC24" s="42"/>
      <c r="AD24" s="42"/>
      <c r="AE24" s="42"/>
      <c r="AF24" s="42"/>
      <c r="AG24" s="42"/>
      <c r="AH24" s="40"/>
      <c r="AJ24" s="38"/>
      <c r="AK24" s="41"/>
      <c r="AL24" s="42"/>
      <c r="AM24" s="42"/>
      <c r="AN24" s="42"/>
      <c r="AO24" s="42"/>
      <c r="AP24" s="42"/>
      <c r="AQ24" s="42"/>
      <c r="AR24" s="42"/>
      <c r="AS24" s="42"/>
      <c r="AT24" s="42"/>
      <c r="AU24" s="42"/>
      <c r="AV24" s="42"/>
      <c r="AW24" s="42"/>
      <c r="AX24" s="42"/>
      <c r="AY24" s="40"/>
      <c r="BA24" s="38"/>
      <c r="BB24" s="41"/>
      <c r="BC24" s="42"/>
      <c r="BD24" s="42"/>
      <c r="BE24" s="42"/>
      <c r="BF24" s="42"/>
      <c r="BG24" s="42"/>
      <c r="BH24" s="42"/>
      <c r="BI24" s="42"/>
      <c r="BJ24" s="42"/>
      <c r="BK24" s="42"/>
      <c r="BL24" s="42"/>
      <c r="BM24" s="42"/>
      <c r="BN24" s="42"/>
      <c r="BO24" s="42"/>
      <c r="BP24" s="40"/>
    </row>
    <row r="25" spans="2:109" ht="21" customHeight="1" x14ac:dyDescent="0.35"/>
    <row r="26" spans="2:109" ht="21" customHeight="1" x14ac:dyDescent="0.35"/>
    <row r="27" spans="2:109" ht="21" customHeight="1" x14ac:dyDescent="0.35"/>
    <row r="28" spans="2:109" ht="21" customHeight="1" x14ac:dyDescent="0.35">
      <c r="B28" s="311" t="s">
        <v>36</v>
      </c>
      <c r="C28" s="311"/>
      <c r="D28" s="311"/>
      <c r="E28" s="311"/>
      <c r="F28" s="311"/>
      <c r="G28" s="311"/>
      <c r="H28" s="311"/>
      <c r="I28" s="311"/>
      <c r="J28" s="311"/>
      <c r="K28" s="311"/>
      <c r="L28" s="311"/>
      <c r="M28" s="311"/>
      <c r="N28" s="311"/>
      <c r="O28" s="311"/>
      <c r="P28" s="311"/>
      <c r="Q28" s="311"/>
      <c r="R28" s="61">
        <f>COUNTIF(C31:DD51,"e")</f>
        <v>0</v>
      </c>
    </row>
    <row r="29" spans="2:109" ht="21" customHeight="1" thickBot="1" x14ac:dyDescent="0.4">
      <c r="B29" s="199"/>
      <c r="C29" s="199"/>
      <c r="D29" s="199"/>
      <c r="E29" s="199"/>
      <c r="F29" s="199"/>
      <c r="G29" s="199"/>
      <c r="H29" s="199"/>
      <c r="I29" s="199"/>
      <c r="J29" s="199"/>
      <c r="K29" s="199"/>
      <c r="L29" s="199"/>
      <c r="M29" s="199"/>
      <c r="N29" s="199"/>
      <c r="O29" s="199"/>
      <c r="P29" s="199"/>
      <c r="Q29" s="199"/>
      <c r="R29" s="61"/>
    </row>
    <row r="30" spans="2:109" ht="21" customHeight="1" thickBot="1" x14ac:dyDescent="0.4">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4"/>
      <c r="DE30" s="35"/>
    </row>
    <row r="31" spans="2:109" ht="21" customHeight="1" x14ac:dyDescent="0.35">
      <c r="B31" s="36"/>
      <c r="C31" s="23" t="str">
        <f>IF(AND(OR('positionnement modules'!C31="V",'positionnement modules'!C31="B"),OR('positionnement modules'!C30=1,'positionnement modules'!C30="1a"),OR('positionnement modules'!C28=1,'positionnement modules'!C28="1a")),"e","")</f>
        <v/>
      </c>
      <c r="D31" s="24" t="str">
        <f>IF(AND(OR('positionnement modules'!D31="V",'positionnement modules'!D31="B"),OR('positionnement modules'!D30=1,'positionnement modules'!D30="1a"),OR('positionnement modules'!D28=1,'positionnement modules'!D28="1a")),"e","")</f>
        <v/>
      </c>
      <c r="E31" s="24" t="str">
        <f>IF(AND(OR('positionnement modules'!E31="V",'positionnement modules'!E31="B"),OR('positionnement modules'!E30=1,'positionnement modules'!E30="1a"),OR('positionnement modules'!E28=1,'positionnement modules'!E28="1a")),"e","")</f>
        <v/>
      </c>
      <c r="F31" s="24" t="str">
        <f>IF(AND(OR('positionnement modules'!F31="V",'positionnement modules'!F31="B"),OR('positionnement modules'!F30=1,'positionnement modules'!F30="1a"),OR('positionnement modules'!F28=1,'positionnement modules'!F28="1a")),"e","")</f>
        <v/>
      </c>
      <c r="G31" s="24" t="str">
        <f>IF(AND(OR('positionnement modules'!G31="V",'positionnement modules'!G31="B"),OR('positionnement modules'!G30=1,'positionnement modules'!G30="1a"),OR('positionnement modules'!G28=1,'positionnement modules'!G28="1a")),"e","")</f>
        <v/>
      </c>
      <c r="H31" s="24" t="str">
        <f>IF(AND(OR('positionnement modules'!H31="V",'positionnement modules'!H31="B"),OR('positionnement modules'!H30=1,'positionnement modules'!H30="1a"),OR('positionnement modules'!H28=1,'positionnement modules'!H28="1a")),"e","")</f>
        <v/>
      </c>
      <c r="I31" s="24" t="str">
        <f>IF(AND(OR('positionnement modules'!I31="V",'positionnement modules'!I31="B"),OR('positionnement modules'!I30=1,'positionnement modules'!I30="1a"),OR('positionnement modules'!I28=1,'positionnement modules'!I28="1a")),"e","")</f>
        <v/>
      </c>
      <c r="J31" s="24" t="str">
        <f>IF(AND(OR('positionnement modules'!J31="V",'positionnement modules'!J31="B"),OR('positionnement modules'!J30=1,'positionnement modules'!J30="1a"),OR('positionnement modules'!J28=1,'positionnement modules'!J28="1a")),"e","")</f>
        <v/>
      </c>
      <c r="K31" s="24" t="str">
        <f>IF(AND(OR('positionnement modules'!K31="V",'positionnement modules'!K31="B"),OR('positionnement modules'!K30=1,'positionnement modules'!K30="1a"),OR('positionnement modules'!K28=1,'positionnement modules'!K28="1a")),"e","")</f>
        <v/>
      </c>
      <c r="L31" s="24" t="str">
        <f>IF(AND(OR('positionnement modules'!L31="V",'positionnement modules'!L31="B"),OR('positionnement modules'!L30=1,'positionnement modules'!L30="1a"),OR('positionnement modules'!L28=1,'positionnement modules'!L28="1a")),"e","")</f>
        <v/>
      </c>
      <c r="M31" s="24" t="str">
        <f>IF(AND(OR('positionnement modules'!M31="V",'positionnement modules'!M31="B"),OR('positionnement modules'!M30=1,'positionnement modules'!M30="1a"),OR('positionnement modules'!M28=1,'positionnement modules'!M28="1a")),"e","")</f>
        <v/>
      </c>
      <c r="N31" s="24" t="str">
        <f>IF(AND(OR('positionnement modules'!N31="V",'positionnement modules'!N31="B"),OR('positionnement modules'!N30=1,'positionnement modules'!N30="1a"),OR('positionnement modules'!N28=1,'positionnement modules'!N28="1a")),"e","")</f>
        <v/>
      </c>
      <c r="O31" s="24" t="str">
        <f>IF(AND(OR('positionnement modules'!O31="V",'positionnement modules'!O31="B"),OR('positionnement modules'!O30=1,'positionnement modules'!O30="1a"),OR('positionnement modules'!O28=1,'positionnement modules'!O28="1a")),"e","")</f>
        <v/>
      </c>
      <c r="P31" s="24" t="str">
        <f>IF(AND(OR('positionnement modules'!P31="V",'positionnement modules'!P31="B"),OR('positionnement modules'!P30=1,'positionnement modules'!P30="1a"),OR('positionnement modules'!P28=1,'positionnement modules'!P28="1a")),"e","")</f>
        <v/>
      </c>
      <c r="Q31" s="24" t="str">
        <f>IF(AND(OR('positionnement modules'!Q31="V",'positionnement modules'!Q31="B"),OR('positionnement modules'!Q30=1,'positionnement modules'!Q30="1a"),OR('positionnement modules'!Q28=1,'positionnement modules'!Q28="1a")),"e","")</f>
        <v/>
      </c>
      <c r="R31" s="24" t="str">
        <f>IF(AND(OR('positionnement modules'!R31="V",'positionnement modules'!R31="B"),OR('positionnement modules'!R30=1,'positionnement modules'!R30="1a"),OR('positionnement modules'!R28=1,'positionnement modules'!R28="1a")),"e","")</f>
        <v/>
      </c>
      <c r="S31" s="24" t="str">
        <f>IF(AND(OR('positionnement modules'!S31="V",'positionnement modules'!S31="B"),OR('positionnement modules'!S30=1,'positionnement modules'!S30="1a"),OR('positionnement modules'!S28=1,'positionnement modules'!S28="1a")),"e","")</f>
        <v/>
      </c>
      <c r="T31" s="24" t="str">
        <f>IF(AND(OR('positionnement modules'!T31="V",'positionnement modules'!T31="B"),OR('positionnement modules'!T30=1,'positionnement modules'!T30="1a"),OR('positionnement modules'!T28=1,'positionnement modules'!T28="1a")),"e","")</f>
        <v/>
      </c>
      <c r="U31" s="24" t="str">
        <f>IF(AND(OR('positionnement modules'!U31="V",'positionnement modules'!U31="B"),OR('positionnement modules'!U30=1,'positionnement modules'!U30="1a"),OR('positionnement modules'!U28=1,'positionnement modules'!U28="1a")),"e","")</f>
        <v/>
      </c>
      <c r="V31" s="24" t="str">
        <f>IF(AND(OR('positionnement modules'!V31="V",'positionnement modules'!V31="B"),OR('positionnement modules'!V30=1,'positionnement modules'!V30="1a"),OR('positionnement modules'!V28=1,'positionnement modules'!V28="1a")),"e","")</f>
        <v/>
      </c>
      <c r="W31" s="24" t="str">
        <f>IF(AND(OR('positionnement modules'!W31="V",'positionnement modules'!W31="B"),OR('positionnement modules'!W30=1,'positionnement modules'!W30="1a"),OR('positionnement modules'!W28=1,'positionnement modules'!W28="1a")),"e","")</f>
        <v/>
      </c>
      <c r="X31" s="24" t="str">
        <f>IF(AND(OR('positionnement modules'!X31="V",'positionnement modules'!X31="B"),OR('positionnement modules'!X30=1,'positionnement modules'!X30="1a"),OR('positionnement modules'!X28=1,'positionnement modules'!X28="1a")),"e","")</f>
        <v/>
      </c>
      <c r="Y31" s="24" t="str">
        <f>IF(AND(OR('positionnement modules'!Y31="V",'positionnement modules'!Y31="B"),OR('positionnement modules'!Y30=1,'positionnement modules'!Y30="1a"),OR('positionnement modules'!Y28=1,'positionnement modules'!Y28="1a")),"e","")</f>
        <v/>
      </c>
      <c r="Z31" s="24" t="str">
        <f>IF(AND(OR('positionnement modules'!Z31="V",'positionnement modules'!Z31="B"),OR('positionnement modules'!Z30=1,'positionnement modules'!Z30="1a"),OR('positionnement modules'!Z28=1,'positionnement modules'!Z28="1a")),"e","")</f>
        <v/>
      </c>
      <c r="AA31" s="24" t="str">
        <f>IF(AND(OR('positionnement modules'!AA31="V",'positionnement modules'!AA31="B"),OR('positionnement modules'!AA30=1,'positionnement modules'!AA30="1a"),OR('positionnement modules'!AA28=1,'positionnement modules'!AA28="1a")),"e","")</f>
        <v/>
      </c>
      <c r="AB31" s="24" t="str">
        <f>IF(AND(OR('positionnement modules'!AB31="V",'positionnement modules'!AB31="B"),OR('positionnement modules'!AB30=1,'positionnement modules'!AB30="1a"),OR('positionnement modules'!AB28=1,'positionnement modules'!AB28="1a")),"e","")</f>
        <v/>
      </c>
      <c r="AC31" s="24" t="str">
        <f>IF(AND(OR('positionnement modules'!AC31="V",'positionnement modules'!AC31="B"),OR('positionnement modules'!AC30=1,'positionnement modules'!AC30="1a"),OR('positionnement modules'!AC28=1,'positionnement modules'!AC28="1a")),"e","")</f>
        <v/>
      </c>
      <c r="AD31" s="24" t="str">
        <f>IF(AND(OR('positionnement modules'!AD31="V",'positionnement modules'!AD31="B"),OR('positionnement modules'!AD30=1,'positionnement modules'!AD30="1a"),OR('positionnement modules'!AD28=1,'positionnement modules'!AD28="1a")),"e","")</f>
        <v/>
      </c>
      <c r="AE31" s="24" t="str">
        <f>IF(AND(OR('positionnement modules'!AE31="V",'positionnement modules'!AE31="B"),OR('positionnement modules'!AE30=1,'positionnement modules'!AE30="1a"),OR('positionnement modules'!AE28=1,'positionnement modules'!AE28="1a")),"e","")</f>
        <v/>
      </c>
      <c r="AF31" s="24" t="str">
        <f>IF(AND(OR('positionnement modules'!AF31="V",'positionnement modules'!AF31="B"),OR('positionnement modules'!AF30=1,'positionnement modules'!AF30="1a"),OR('positionnement modules'!AF28=1,'positionnement modules'!AF28="1a")),"e","")</f>
        <v/>
      </c>
      <c r="AG31" s="24" t="str">
        <f>IF(AND(OR('positionnement modules'!AG31="V",'positionnement modules'!AG31="B"),OR('positionnement modules'!AG30=1,'positionnement modules'!AG30="1a"),OR('positionnement modules'!AG28=1,'positionnement modules'!AG28="1a")),"e","")</f>
        <v/>
      </c>
      <c r="AH31" s="24" t="str">
        <f>IF(AND(OR('positionnement modules'!AH31="V",'positionnement modules'!AH31="B"),OR('positionnement modules'!AH30=1,'positionnement modules'!AH30="1a"),OR('positionnement modules'!AH28=1,'positionnement modules'!AH28="1a")),"e","")</f>
        <v/>
      </c>
      <c r="AI31" s="24" t="str">
        <f>IF(AND(OR('positionnement modules'!AI31="V",'positionnement modules'!AI31="B"),OR('positionnement modules'!AI30=1,'positionnement modules'!AI30="1a"),OR('positionnement modules'!AI28=1,'positionnement modules'!AI28="1a")),"e","")</f>
        <v/>
      </c>
      <c r="AJ31" s="24" t="str">
        <f>IF(AND(OR('positionnement modules'!AJ31="V",'positionnement modules'!AJ31="B"),OR('positionnement modules'!AJ30=1,'positionnement modules'!AJ30="1a"),OR('positionnement modules'!AJ28=1,'positionnement modules'!AJ28="1a")),"e","")</f>
        <v/>
      </c>
      <c r="AK31" s="24" t="str">
        <f>IF(AND(OR('positionnement modules'!AK31="V",'positionnement modules'!AK31="B"),OR('positionnement modules'!AK30=1,'positionnement modules'!AK30="1a"),OR('positionnement modules'!AK28=1,'positionnement modules'!AK28="1a")),"e","")</f>
        <v/>
      </c>
      <c r="AL31" s="24" t="str">
        <f>IF(AND(OR('positionnement modules'!AL31="V",'positionnement modules'!AL31="B"),OR('positionnement modules'!AL30=1,'positionnement modules'!AL30="1a"),OR('positionnement modules'!AL28=1,'positionnement modules'!AL28="1a")),"e","")</f>
        <v/>
      </c>
      <c r="AM31" s="24" t="str">
        <f>IF(AND(OR('positionnement modules'!AM31="V",'positionnement modules'!AM31="B"),OR('positionnement modules'!AM30=1,'positionnement modules'!AM30="1a"),OR('positionnement modules'!AM28=1,'positionnement modules'!AM28="1a")),"e","")</f>
        <v/>
      </c>
      <c r="AN31" s="24" t="str">
        <f>IF(AND(OR('positionnement modules'!AN31="V",'positionnement modules'!AN31="B"),OR('positionnement modules'!AN30=1,'positionnement modules'!AN30="1a"),OR('positionnement modules'!AN28=1,'positionnement modules'!AN28="1a")),"e","")</f>
        <v/>
      </c>
      <c r="AO31" s="24" t="str">
        <f>IF(AND(OR('positionnement modules'!AO31="V",'positionnement modules'!AO31="B"),OR('positionnement modules'!AO30=1,'positionnement modules'!AO30="1a"),OR('positionnement modules'!AO28=1,'positionnement modules'!AO28="1a")),"e","")</f>
        <v/>
      </c>
      <c r="AP31" s="24" t="str">
        <f>IF(AND(OR('positionnement modules'!AP31="V",'positionnement modules'!AP31="B"),OR('positionnement modules'!AP30=1,'positionnement modules'!AP30="1a"),OR('positionnement modules'!AP28=1,'positionnement modules'!AP28="1a")),"e","")</f>
        <v/>
      </c>
      <c r="AQ31" s="24" t="str">
        <f>IF(AND(OR('positionnement modules'!AQ31="V",'positionnement modules'!AQ31="B"),OR('positionnement modules'!AQ30=1,'positionnement modules'!AQ30="1a"),OR('positionnement modules'!AQ28=1,'positionnement modules'!AQ28="1a")),"e","")</f>
        <v/>
      </c>
      <c r="AR31" s="24" t="str">
        <f>IF(AND(OR('positionnement modules'!AR31="V",'positionnement modules'!AR31="B"),OR('positionnement modules'!AR30=1,'positionnement modules'!AR30="1a"),OR('positionnement modules'!AR28=1,'positionnement modules'!AR28="1a")),"e","")</f>
        <v/>
      </c>
      <c r="AS31" s="24" t="str">
        <f>IF(AND(OR('positionnement modules'!AS31="V",'positionnement modules'!AS31="B"),OR('positionnement modules'!AS30=1,'positionnement modules'!AS30="1a"),OR('positionnement modules'!AS28=1,'positionnement modules'!AS28="1a")),"e","")</f>
        <v/>
      </c>
      <c r="AT31" s="24" t="str">
        <f>IF(AND(OR('positionnement modules'!AT31="V",'positionnement modules'!AT31="B"),OR('positionnement modules'!AT30=1,'positionnement modules'!AT30="1a"),OR('positionnement modules'!AT28=1,'positionnement modules'!AT28="1a")),"e","")</f>
        <v/>
      </c>
      <c r="AU31" s="24" t="str">
        <f>IF(AND(OR('positionnement modules'!AU31="V",'positionnement modules'!AU31="B"),OR('positionnement modules'!AU30=1,'positionnement modules'!AU30="1a"),OR('positionnement modules'!AU28=1,'positionnement modules'!AU28="1a")),"e","")</f>
        <v/>
      </c>
      <c r="AV31" s="24" t="str">
        <f>IF(AND(OR('positionnement modules'!AV31="V",'positionnement modules'!AV31="B"),OR('positionnement modules'!AV30=1,'positionnement modules'!AV30="1a"),OR('positionnement modules'!AV28=1,'positionnement modules'!AV28="1a")),"e","")</f>
        <v/>
      </c>
      <c r="AW31" s="24" t="str">
        <f>IF(AND(OR('positionnement modules'!AW31="V",'positionnement modules'!AW31="B"),OR('positionnement modules'!AW30=1,'positionnement modules'!AW30="1a"),OR('positionnement modules'!AW28=1,'positionnement modules'!AW28="1a")),"e","")</f>
        <v/>
      </c>
      <c r="AX31" s="24" t="str">
        <f>IF(AND(OR('positionnement modules'!AX31="V",'positionnement modules'!AX31="B"),OR('positionnement modules'!AX30=1,'positionnement modules'!AX30="1a"),OR('positionnement modules'!AX28=1,'positionnement modules'!AX28="1a")),"e","")</f>
        <v/>
      </c>
      <c r="AY31" s="24" t="str">
        <f>IF(AND(OR('positionnement modules'!AY31="V",'positionnement modules'!AY31="B"),OR('positionnement modules'!AY30=1,'positionnement modules'!AY30="1a"),OR('positionnement modules'!AY28=1,'positionnement modules'!AY28="1a")),"e","")</f>
        <v/>
      </c>
      <c r="AZ31" s="24" t="str">
        <f>IF(AND(OR('positionnement modules'!AZ31="V",'positionnement modules'!AZ31="B"),OR('positionnement modules'!AZ30=1,'positionnement modules'!AZ30="1a"),OR('positionnement modules'!AZ28=1,'positionnement modules'!AZ28="1a")),"e","")</f>
        <v/>
      </c>
      <c r="BA31" s="24" t="str">
        <f>IF(AND(OR('positionnement modules'!BA31="V",'positionnement modules'!BA31="B"),OR('positionnement modules'!BA30=1,'positionnement modules'!BA30="1a"),OR('positionnement modules'!BA28=1,'positionnement modules'!BA28="1a")),"e","")</f>
        <v/>
      </c>
      <c r="BB31" s="24" t="str">
        <f>IF(AND(OR('positionnement modules'!BB31="V",'positionnement modules'!BB31="B"),OR('positionnement modules'!BB30=1,'positionnement modules'!BB30="1a"),OR('positionnement modules'!BB28=1,'positionnement modules'!BB28="1a")),"e","")</f>
        <v/>
      </c>
      <c r="BC31" s="24" t="str">
        <f>IF(AND(OR('positionnement modules'!BC31="V",'positionnement modules'!BC31="B"),OR('positionnement modules'!BC30=1,'positionnement modules'!BC30="1a"),OR('positionnement modules'!BC28=1,'positionnement modules'!BC28="1a")),"e","")</f>
        <v/>
      </c>
      <c r="BD31" s="24" t="str">
        <f>IF(AND(OR('positionnement modules'!BD31="V",'positionnement modules'!BD31="B"),OR('positionnement modules'!BD30=1,'positionnement modules'!BD30="1a"),OR('positionnement modules'!BD28=1,'positionnement modules'!BD28="1a")),"e","")</f>
        <v/>
      </c>
      <c r="BE31" s="24" t="str">
        <f>IF(AND(OR('positionnement modules'!BE31="V",'positionnement modules'!BE31="B"),OR('positionnement modules'!BE30=1,'positionnement modules'!BE30="1a"),OR('positionnement modules'!BE28=1,'positionnement modules'!BE28="1a")),"e","")</f>
        <v/>
      </c>
      <c r="BF31" s="24" t="str">
        <f>IF(AND(OR('positionnement modules'!BF31="V",'positionnement modules'!BF31="B"),OR('positionnement modules'!BF30=1,'positionnement modules'!BF30="1a"),OR('positionnement modules'!BF28=1,'positionnement modules'!BF28="1a")),"e","")</f>
        <v/>
      </c>
      <c r="BG31" s="24" t="str">
        <f>IF(AND(OR('positionnement modules'!BG31="V",'positionnement modules'!BG31="B"),OR('positionnement modules'!BG30=1,'positionnement modules'!BG30="1a"),OR('positionnement modules'!BG28=1,'positionnement modules'!BG28="1a")),"e","")</f>
        <v/>
      </c>
      <c r="BH31" s="24" t="str">
        <f>IF(AND(OR('positionnement modules'!BH31="V",'positionnement modules'!BH31="B"),OR('positionnement modules'!BH30=1,'positionnement modules'!BH30="1a"),OR('positionnement modules'!BH28=1,'positionnement modules'!BH28="1a")),"e","")</f>
        <v/>
      </c>
      <c r="BI31" s="24" t="str">
        <f>IF(AND(OR('positionnement modules'!BI31="V",'positionnement modules'!BI31="B"),OR('positionnement modules'!BI30=1,'positionnement modules'!BI30="1a"),OR('positionnement modules'!BI28=1,'positionnement modules'!BI28="1a")),"e","")</f>
        <v/>
      </c>
      <c r="BJ31" s="24" t="str">
        <f>IF(AND(OR('positionnement modules'!BJ31="V",'positionnement modules'!BJ31="B"),OR('positionnement modules'!BJ30=1,'positionnement modules'!BJ30="1a"),OR('positionnement modules'!BJ28=1,'positionnement modules'!BJ28="1a")),"e","")</f>
        <v/>
      </c>
      <c r="BK31" s="24" t="str">
        <f>IF(AND(OR('positionnement modules'!BK31="V",'positionnement modules'!BK31="B"),OR('positionnement modules'!BK30=1,'positionnement modules'!BK30="1a"),OR('positionnement modules'!BK28=1,'positionnement modules'!BK28="1a")),"e","")</f>
        <v/>
      </c>
      <c r="BL31" s="24" t="str">
        <f>IF(AND(OR('positionnement modules'!BL31="V",'positionnement modules'!BL31="B"),OR('positionnement modules'!BL30=1,'positionnement modules'!BL30="1a"),OR('positionnement modules'!BL28=1,'positionnement modules'!BL28="1a")),"e","")</f>
        <v/>
      </c>
      <c r="BM31" s="24" t="str">
        <f>IF(AND(OR('positionnement modules'!BM31="V",'positionnement modules'!BM31="B"),OR('positionnement modules'!BM30=1,'positionnement modules'!BM30="1a"),OR('positionnement modules'!BM28=1,'positionnement modules'!BM28="1a")),"e","")</f>
        <v/>
      </c>
      <c r="BN31" s="24" t="str">
        <f>IF(AND(OR('positionnement modules'!BN31="V",'positionnement modules'!BN31="B"),OR('positionnement modules'!BN30=1,'positionnement modules'!BN30="1a"),OR('positionnement modules'!BN28=1,'positionnement modules'!BN28="1a")),"e","")</f>
        <v/>
      </c>
      <c r="BO31" s="24" t="str">
        <f>IF(AND(OR('positionnement modules'!BO31="V",'positionnement modules'!BO31="B"),OR('positionnement modules'!BO30=1,'positionnement modules'!BO30="1a"),OR('positionnement modules'!BO28=1,'positionnement modules'!BO28="1a")),"e","")</f>
        <v/>
      </c>
      <c r="BP31" s="24" t="str">
        <f>IF(AND(OR('positionnement modules'!BP31="V",'positionnement modules'!BP31="B"),OR('positionnement modules'!BP30=1,'positionnement modules'!BP30="1a"),OR('positionnement modules'!BP28=1,'positionnement modules'!BP28="1a")),"e","")</f>
        <v/>
      </c>
      <c r="BQ31" s="24" t="str">
        <f>IF(AND(OR('positionnement modules'!BQ31="V",'positionnement modules'!BQ31="B"),OR('positionnement modules'!BQ30=1,'positionnement modules'!BQ30="1a"),OR('positionnement modules'!BQ28=1,'positionnement modules'!BQ28="1a")),"e","")</f>
        <v/>
      </c>
      <c r="BR31" s="24" t="str">
        <f>IF(AND(OR('positionnement modules'!BR31="V",'positionnement modules'!BR31="B"),OR('positionnement modules'!BR30=1,'positionnement modules'!BR30="1a"),OR('positionnement modules'!BR28=1,'positionnement modules'!BR28="1a")),"e","")</f>
        <v/>
      </c>
      <c r="BS31" s="24" t="str">
        <f>IF(AND(OR('positionnement modules'!BS31="V",'positionnement modules'!BS31="B"),OR('positionnement modules'!BS30=1,'positionnement modules'!BS30="1a"),OR('positionnement modules'!BS28=1,'positionnement modules'!BS28="1a")),"e","")</f>
        <v/>
      </c>
      <c r="BT31" s="24" t="str">
        <f>IF(AND(OR('positionnement modules'!BT31="V",'positionnement modules'!BT31="B"),OR('positionnement modules'!BT30=1,'positionnement modules'!BT30="1a"),OR('positionnement modules'!BT28=1,'positionnement modules'!BT28="1a")),"e","")</f>
        <v/>
      </c>
      <c r="BU31" s="24" t="str">
        <f>IF(AND(OR('positionnement modules'!BU31="V",'positionnement modules'!BU31="B"),OR('positionnement modules'!BU30=1,'positionnement modules'!BU30="1a"),OR('positionnement modules'!BU28=1,'positionnement modules'!BU28="1a")),"e","")</f>
        <v/>
      </c>
      <c r="BV31" s="24" t="str">
        <f>IF(AND(OR('positionnement modules'!BV31="V",'positionnement modules'!BV31="B"),OR('positionnement modules'!BV30=1,'positionnement modules'!BV30="1a"),OR('positionnement modules'!BV28=1,'positionnement modules'!BV28="1a")),"e","")</f>
        <v/>
      </c>
      <c r="BW31" s="24" t="str">
        <f>IF(AND(OR('positionnement modules'!BW31="V",'positionnement modules'!BW31="B"),OR('positionnement modules'!BW30=1,'positionnement modules'!BW30="1a"),OR('positionnement modules'!BW28=1,'positionnement modules'!BW28="1a")),"e","")</f>
        <v/>
      </c>
      <c r="BX31" s="24" t="str">
        <f>IF(AND(OR('positionnement modules'!BX31="V",'positionnement modules'!BX31="B"),OR('positionnement modules'!BX30=1,'positionnement modules'!BX30="1a"),OR('positionnement modules'!BX28=1,'positionnement modules'!BX28="1a")),"e","")</f>
        <v/>
      </c>
      <c r="BY31" s="24" t="str">
        <f>IF(AND(OR('positionnement modules'!BY31="V",'positionnement modules'!BY31="B"),OR('positionnement modules'!BY30=1,'positionnement modules'!BY30="1a"),OR('positionnement modules'!BY28=1,'positionnement modules'!BY28="1a")),"e","")</f>
        <v/>
      </c>
      <c r="BZ31" s="24" t="str">
        <f>IF(AND(OR('positionnement modules'!BZ31="V",'positionnement modules'!BZ31="B"),OR('positionnement modules'!BZ30=1,'positionnement modules'!BZ30="1a"),OR('positionnement modules'!BZ28=1,'positionnement modules'!BZ28="1a")),"e","")</f>
        <v/>
      </c>
      <c r="CA31" s="24" t="str">
        <f>IF(AND(OR('positionnement modules'!CA31="V",'positionnement modules'!CA31="B"),OR('positionnement modules'!CA30=1,'positionnement modules'!CA30="1a"),OR('positionnement modules'!CA28=1,'positionnement modules'!CA28="1a")),"e","")</f>
        <v/>
      </c>
      <c r="CB31" s="24" t="str">
        <f>IF(AND(OR('positionnement modules'!CB31="V",'positionnement modules'!CB31="B"),OR('positionnement modules'!CB30=1,'positionnement modules'!CB30="1a"),OR('positionnement modules'!CB28=1,'positionnement modules'!CB28="1a")),"e","")</f>
        <v/>
      </c>
      <c r="CC31" s="24" t="str">
        <f>IF(AND(OR('positionnement modules'!CC31="V",'positionnement modules'!CC31="B"),OR('positionnement modules'!CC30=1,'positionnement modules'!CC30="1a"),OR('positionnement modules'!CC28=1,'positionnement modules'!CC28="1a")),"e","")</f>
        <v/>
      </c>
      <c r="CD31" s="24" t="str">
        <f>IF(AND(OR('positionnement modules'!CD31="V",'positionnement modules'!CD31="B"),OR('positionnement modules'!CD30=1,'positionnement modules'!CD30="1a"),OR('positionnement modules'!CD28=1,'positionnement modules'!CD28="1a")),"e","")</f>
        <v/>
      </c>
      <c r="CE31" s="24" t="str">
        <f>IF(AND(OR('positionnement modules'!CE31="V",'positionnement modules'!CE31="B"),OR('positionnement modules'!CE30=1,'positionnement modules'!CE30="1a"),OR('positionnement modules'!CE28=1,'positionnement modules'!CE28="1a")),"e","")</f>
        <v/>
      </c>
      <c r="CF31" s="24" t="str">
        <f>IF(AND(OR('positionnement modules'!CF31="V",'positionnement modules'!CF31="B"),OR('positionnement modules'!CF30=1,'positionnement modules'!CF30="1a"),OR('positionnement modules'!CF28=1,'positionnement modules'!CF28="1a")),"e","")</f>
        <v/>
      </c>
      <c r="CG31" s="24" t="str">
        <f>IF(AND(OR('positionnement modules'!CG31="V",'positionnement modules'!CG31="B"),OR('positionnement modules'!CG30=1,'positionnement modules'!CG30="1a"),OR('positionnement modules'!CG28=1,'positionnement modules'!CG28="1a")),"e","")</f>
        <v/>
      </c>
      <c r="CH31" s="24" t="str">
        <f>IF(AND(OR('positionnement modules'!CH31="V",'positionnement modules'!CH31="B"),OR('positionnement modules'!CH30=1,'positionnement modules'!CH30="1a"),OR('positionnement modules'!CH28=1,'positionnement modules'!CH28="1a")),"e","")</f>
        <v/>
      </c>
      <c r="CI31" s="24" t="str">
        <f>IF(AND(OR('positionnement modules'!CI31="V",'positionnement modules'!CI31="B"),OR('positionnement modules'!CI30=1,'positionnement modules'!CI30="1a"),OR('positionnement modules'!CI28=1,'positionnement modules'!CI28="1a")),"e","")</f>
        <v/>
      </c>
      <c r="CJ31" s="24" t="str">
        <f>IF(AND(OR('positionnement modules'!CJ31="V",'positionnement modules'!CJ31="B"),OR('positionnement modules'!CJ30=1,'positionnement modules'!CJ30="1a"),OR('positionnement modules'!CJ28=1,'positionnement modules'!CJ28="1a")),"e","")</f>
        <v/>
      </c>
      <c r="CK31" s="24" t="str">
        <f>IF(AND(OR('positionnement modules'!CK31="V",'positionnement modules'!CK31="B"),OR('positionnement modules'!CK30=1,'positionnement modules'!CK30="1a"),OR('positionnement modules'!CK28=1,'positionnement modules'!CK28="1a")),"e","")</f>
        <v/>
      </c>
      <c r="CL31" s="24" t="str">
        <f>IF(AND(OR('positionnement modules'!CL31="V",'positionnement modules'!CL31="B"),OR('positionnement modules'!CL30=1,'positionnement modules'!CL30="1a"),OR('positionnement modules'!CL28=1,'positionnement modules'!CL28="1a")),"e","")</f>
        <v/>
      </c>
      <c r="CM31" s="24" t="str">
        <f>IF(AND(OR('positionnement modules'!CM31="V",'positionnement modules'!CM31="B"),OR('positionnement modules'!CM30=1,'positionnement modules'!CM30="1a"),OR('positionnement modules'!CM28=1,'positionnement modules'!CM28="1a")),"e","")</f>
        <v/>
      </c>
      <c r="CN31" s="24" t="str">
        <f>IF(AND(OR('positionnement modules'!CN31="V",'positionnement modules'!CN31="B"),OR('positionnement modules'!CN30=1,'positionnement modules'!CN30="1a"),OR('positionnement modules'!CN28=1,'positionnement modules'!CN28="1a")),"e","")</f>
        <v/>
      </c>
      <c r="CO31" s="24" t="str">
        <f>IF(AND(OR('positionnement modules'!CO31="V",'positionnement modules'!CO31="B"),OR('positionnement modules'!CO30=1,'positionnement modules'!CO30="1a"),OR('positionnement modules'!CO28=1,'positionnement modules'!CO28="1a")),"e","")</f>
        <v/>
      </c>
      <c r="CP31" s="24" t="str">
        <f>IF(AND(OR('positionnement modules'!CP31="V",'positionnement modules'!CP31="B"),OR('positionnement modules'!CP30=1,'positionnement modules'!CP30="1a"),OR('positionnement modules'!CP28=1,'positionnement modules'!CP28="1a")),"e","")</f>
        <v/>
      </c>
      <c r="CQ31" s="24" t="str">
        <f>IF(AND(OR('positionnement modules'!CQ31="V",'positionnement modules'!CQ31="B"),OR('positionnement modules'!CQ30=1,'positionnement modules'!CQ30="1a"),OR('positionnement modules'!CQ28=1,'positionnement modules'!CQ28="1a")),"e","")</f>
        <v/>
      </c>
      <c r="CR31" s="24" t="str">
        <f>IF(AND(OR('positionnement modules'!CR31="V",'positionnement modules'!CR31="B"),OR('positionnement modules'!CR30=1,'positionnement modules'!CR30="1a"),OR('positionnement modules'!CR28=1,'positionnement modules'!CR28="1a")),"e","")</f>
        <v/>
      </c>
      <c r="CS31" s="24" t="str">
        <f>IF(AND(OR('positionnement modules'!CS31="V",'positionnement modules'!CS31="B"),OR('positionnement modules'!CS30=1,'positionnement modules'!CS30="1a"),OR('positionnement modules'!CS28=1,'positionnement modules'!CS28="1a")),"e","")</f>
        <v/>
      </c>
      <c r="CT31" s="24" t="str">
        <f>IF(AND(OR('positionnement modules'!CT31="V",'positionnement modules'!CT31="B"),OR('positionnement modules'!CT30=1,'positionnement modules'!CT30="1a"),OR('positionnement modules'!CT28=1,'positionnement modules'!CT28="1a")),"e","")</f>
        <v/>
      </c>
      <c r="CU31" s="24" t="str">
        <f>IF(AND(OR('positionnement modules'!CU31="V",'positionnement modules'!CU31="B"),OR('positionnement modules'!CU30=1,'positionnement modules'!CU30="1a"),OR('positionnement modules'!CU28=1,'positionnement modules'!CU28="1a")),"e","")</f>
        <v/>
      </c>
      <c r="CV31" s="24" t="str">
        <f>IF(AND(OR('positionnement modules'!CV31="V",'positionnement modules'!CV31="B"),OR('positionnement modules'!CV30=1,'positionnement modules'!CV30="1a"),OR('positionnement modules'!CV28=1,'positionnement modules'!CV28="1a")),"e","")</f>
        <v/>
      </c>
      <c r="CW31" s="24" t="str">
        <f>IF(AND(OR('positionnement modules'!CW31="V",'positionnement modules'!CW31="B"),OR('positionnement modules'!CW30=1,'positionnement modules'!CW30="1a"),OR('positionnement modules'!CW28=1,'positionnement modules'!CW28="1a")),"e","")</f>
        <v/>
      </c>
      <c r="CX31" s="24" t="str">
        <f>IF(AND(OR('positionnement modules'!CX31="V",'positionnement modules'!CX31="B"),OR('positionnement modules'!CX30=1,'positionnement modules'!CX30="1a"),OR('positionnement modules'!CX28=1,'positionnement modules'!CX28="1a")),"e","")</f>
        <v/>
      </c>
      <c r="CY31" s="24" t="str">
        <f>IF(AND(OR('positionnement modules'!CY31="V",'positionnement modules'!CY31="B"),OR('positionnement modules'!CY30=1,'positionnement modules'!CY30="1a"),OR('positionnement modules'!CY28=1,'positionnement modules'!CY28="1a")),"e","")</f>
        <v/>
      </c>
      <c r="CZ31" s="24" t="str">
        <f>IF(AND(OR('positionnement modules'!CZ31="V",'positionnement modules'!CZ31="B"),OR('positionnement modules'!CZ30=1,'positionnement modules'!CZ30="1a"),OR('positionnement modules'!CZ28=1,'positionnement modules'!CZ28="1a")),"e","")</f>
        <v/>
      </c>
      <c r="DA31" s="24" t="str">
        <f>IF(AND(OR('positionnement modules'!DA31="V",'positionnement modules'!DA31="B"),OR('positionnement modules'!DA30=1,'positionnement modules'!DA30="1a"),OR('positionnement modules'!DA28=1,'positionnement modules'!DA28="1a")),"e","")</f>
        <v/>
      </c>
      <c r="DB31" s="24" t="str">
        <f>IF(AND(OR('positionnement modules'!DB31="V",'positionnement modules'!DB31="B"),OR('positionnement modules'!DB30=1,'positionnement modules'!DB30="1a"),OR('positionnement modules'!DB28=1,'positionnement modules'!DB28="1a")),"e","")</f>
        <v/>
      </c>
      <c r="DC31" s="24" t="str">
        <f>IF(AND(OR('positionnement modules'!DC31="V",'positionnement modules'!DC31="B"),OR('positionnement modules'!DC30=1,'positionnement modules'!DC30="1a"),OR('positionnement modules'!DC28=1,'positionnement modules'!DC28="1a")),"e","")</f>
        <v/>
      </c>
      <c r="DD31" s="25" t="str">
        <f>IF(AND(OR('positionnement modules'!DD31="V",'positionnement modules'!DD31="B"),OR('positionnement modules'!DD30=1,'positionnement modules'!DD30="1a"),OR('positionnement modules'!DD28=1,'positionnement modules'!DD28="1a")),"e","")</f>
        <v/>
      </c>
      <c r="DE31" s="37"/>
    </row>
    <row r="32" spans="2:109" ht="21" customHeight="1" x14ac:dyDescent="0.35">
      <c r="B32" s="36"/>
      <c r="C32" s="26" t="str">
        <f>IF(AND(OR('positionnement modules'!C32="V",'positionnement modules'!C32="B"),OR('positionnement modules'!C31=1,'positionnement modules'!C31="1a"),OR('positionnement modules'!C30=1,'positionnement modules'!C30="1a")),"e","")</f>
        <v/>
      </c>
      <c r="D32" s="27" t="str">
        <f>IF(AND(OR('positionnement modules'!D32="V",'positionnement modules'!D32="B"),OR('positionnement modules'!D31=1,'positionnement modules'!D31="1a"),OR('positionnement modules'!D30=1,'positionnement modules'!D30="1a")),"e","")</f>
        <v/>
      </c>
      <c r="E32" s="27" t="str">
        <f>IF(AND(OR('positionnement modules'!E32="V",'positionnement modules'!E32="B"),OR('positionnement modules'!E31=1,'positionnement modules'!E31="1a"),OR('positionnement modules'!E30=1,'positionnement modules'!E30="1a")),"e","")</f>
        <v/>
      </c>
      <c r="F32" s="27" t="str">
        <f>IF(AND(OR('positionnement modules'!F32="V",'positionnement modules'!F32="B"),OR('positionnement modules'!F31=1,'positionnement modules'!F31="1a"),OR('positionnement modules'!F30=1,'positionnement modules'!F30="1a")),"e","")</f>
        <v/>
      </c>
      <c r="G32" s="27" t="str">
        <f>IF(AND(OR('positionnement modules'!G32="V",'positionnement modules'!G32="B"),OR('positionnement modules'!G31=1,'positionnement modules'!G31="1a"),OR('positionnement modules'!G30=1,'positionnement modules'!G30="1a")),"e","")</f>
        <v/>
      </c>
      <c r="H32" s="27" t="str">
        <f>IF(AND(OR('positionnement modules'!H32="V",'positionnement modules'!H32="B"),OR('positionnement modules'!H31=1,'positionnement modules'!H31="1a"),OR('positionnement modules'!H30=1,'positionnement modules'!H30="1a")),"e","")</f>
        <v/>
      </c>
      <c r="I32" s="27" t="str">
        <f>IF(AND(OR('positionnement modules'!I32="V",'positionnement modules'!I32="B"),OR('positionnement modules'!I31=1,'positionnement modules'!I31="1a"),OR('positionnement modules'!I30=1,'positionnement modules'!I30="1a")),"e","")</f>
        <v/>
      </c>
      <c r="J32" s="27" t="str">
        <f>IF(AND(OR('positionnement modules'!J32="V",'positionnement modules'!J32="B"),OR('positionnement modules'!J31=1,'positionnement modules'!J31="1a"),OR('positionnement modules'!J30=1,'positionnement modules'!J30="1a")),"e","")</f>
        <v/>
      </c>
      <c r="K32" s="27" t="str">
        <f>IF(AND(OR('positionnement modules'!K32="V",'positionnement modules'!K32="B"),OR('positionnement modules'!K31=1,'positionnement modules'!K31="1a"),OR('positionnement modules'!K30=1,'positionnement modules'!K30="1a")),"e","")</f>
        <v/>
      </c>
      <c r="L32" s="27" t="str">
        <f>IF(AND(OR('positionnement modules'!L32="V",'positionnement modules'!L32="B"),OR('positionnement modules'!L31=1,'positionnement modules'!L31="1a"),OR('positionnement modules'!L30=1,'positionnement modules'!L30="1a")),"e","")</f>
        <v/>
      </c>
      <c r="M32" s="27" t="str">
        <f>IF(AND(OR('positionnement modules'!M32="V",'positionnement modules'!M32="B"),OR('positionnement modules'!M31=1,'positionnement modules'!M31="1a"),OR('positionnement modules'!M30=1,'positionnement modules'!M30="1a")),"e","")</f>
        <v/>
      </c>
      <c r="N32" s="27" t="str">
        <f>IF(AND(OR('positionnement modules'!N32="V",'positionnement modules'!N32="B"),OR('positionnement modules'!N31=1,'positionnement modules'!N31="1a"),OR('positionnement modules'!N30=1,'positionnement modules'!N30="1a")),"e","")</f>
        <v/>
      </c>
      <c r="O32" s="27" t="str">
        <f>IF(AND(OR('positionnement modules'!O32="V",'positionnement modules'!O32="B"),OR('positionnement modules'!O31=1,'positionnement modules'!O31="1a"),OR('positionnement modules'!O30=1,'positionnement modules'!O30="1a")),"e","")</f>
        <v/>
      </c>
      <c r="P32" s="27" t="str">
        <f>IF(AND(OR('positionnement modules'!P32="V",'positionnement modules'!P32="B"),OR('positionnement modules'!P31=1,'positionnement modules'!P31="1a"),OR('positionnement modules'!P30=1,'positionnement modules'!P30="1a")),"e","")</f>
        <v/>
      </c>
      <c r="Q32" s="27" t="str">
        <f>IF(AND(OR('positionnement modules'!Q32="V",'positionnement modules'!Q32="B"),OR('positionnement modules'!Q31=1,'positionnement modules'!Q31="1a"),OR('positionnement modules'!Q30=1,'positionnement modules'!Q30="1a")),"e","")</f>
        <v/>
      </c>
      <c r="R32" s="27" t="str">
        <f>IF(AND(OR('positionnement modules'!R32="V",'positionnement modules'!R32="B"),OR('positionnement modules'!R31=1,'positionnement modules'!R31="1a"),OR('positionnement modules'!R30=1,'positionnement modules'!R30="1a")),"e","")</f>
        <v/>
      </c>
      <c r="S32" s="27" t="str">
        <f>IF(AND(OR('positionnement modules'!S32="V",'positionnement modules'!S32="B"),OR('positionnement modules'!S31=1,'positionnement modules'!S31="1a"),OR('positionnement modules'!S30=1,'positionnement modules'!S30="1a")),"e","")</f>
        <v/>
      </c>
      <c r="T32" s="27" t="str">
        <f>IF(AND(OR('positionnement modules'!T32="V",'positionnement modules'!T32="B"),OR('positionnement modules'!T31=1,'positionnement modules'!T31="1a"),OR('positionnement modules'!T30=1,'positionnement modules'!T30="1a")),"e","")</f>
        <v/>
      </c>
      <c r="U32" s="27" t="str">
        <f>IF(AND(OR('positionnement modules'!U32="V",'positionnement modules'!U32="B"),OR('positionnement modules'!U31=1,'positionnement modules'!U31="1a"),OR('positionnement modules'!U30=1,'positionnement modules'!U30="1a")),"e","")</f>
        <v/>
      </c>
      <c r="V32" s="27" t="str">
        <f>IF(AND(OR('positionnement modules'!V32="V",'positionnement modules'!V32="B"),OR('positionnement modules'!V31=1,'positionnement modules'!V31="1a"),OR('positionnement modules'!V30=1,'positionnement modules'!V30="1a")),"e","")</f>
        <v/>
      </c>
      <c r="W32" s="27" t="str">
        <f>IF(AND(OR('positionnement modules'!W32="V",'positionnement modules'!W32="B"),OR('positionnement modules'!W31=1,'positionnement modules'!W31="1a"),OR('positionnement modules'!W30=1,'positionnement modules'!W30="1a")),"e","")</f>
        <v/>
      </c>
      <c r="X32" s="27" t="str">
        <f>IF(AND(OR('positionnement modules'!X32="V",'positionnement modules'!X32="B"),OR('positionnement modules'!X31=1,'positionnement modules'!X31="1a"),OR('positionnement modules'!X30=1,'positionnement modules'!X30="1a")),"e","")</f>
        <v/>
      </c>
      <c r="Y32" s="27" t="str">
        <f>IF(AND(OR('positionnement modules'!Y32="V",'positionnement modules'!Y32="B"),OR('positionnement modules'!Y31=1,'positionnement modules'!Y31="1a"),OR('positionnement modules'!Y30=1,'positionnement modules'!Y30="1a")),"e","")</f>
        <v/>
      </c>
      <c r="Z32" s="27" t="str">
        <f>IF(AND(OR('positionnement modules'!Z32="V",'positionnement modules'!Z32="B"),OR('positionnement modules'!Z31=1,'positionnement modules'!Z31="1a"),OR('positionnement modules'!Z30=1,'positionnement modules'!Z30="1a")),"e","")</f>
        <v/>
      </c>
      <c r="AA32" s="27" t="str">
        <f>IF(AND(OR('positionnement modules'!AA32="V",'positionnement modules'!AA32="B"),OR('positionnement modules'!AA31=1,'positionnement modules'!AA31="1a"),OR('positionnement modules'!AA30=1,'positionnement modules'!AA30="1a")),"e","")</f>
        <v/>
      </c>
      <c r="AB32" s="27" t="str">
        <f>IF(AND(OR('positionnement modules'!AB32="V",'positionnement modules'!AB32="B"),OR('positionnement modules'!AB31=1,'positionnement modules'!AB31="1a"),OR('positionnement modules'!AB30=1,'positionnement modules'!AB30="1a")),"e","")</f>
        <v/>
      </c>
      <c r="AC32" s="27" t="str">
        <f>IF(AND(OR('positionnement modules'!AC32="V",'positionnement modules'!AC32="B"),OR('positionnement modules'!AC31=1,'positionnement modules'!AC31="1a"),OR('positionnement modules'!AC30=1,'positionnement modules'!AC30="1a")),"e","")</f>
        <v/>
      </c>
      <c r="AD32" s="27" t="str">
        <f>IF(AND(OR('positionnement modules'!AD32="V",'positionnement modules'!AD32="B"),OR('positionnement modules'!AD31=1,'positionnement modules'!AD31="1a"),OR('positionnement modules'!AD30=1,'positionnement modules'!AD30="1a")),"e","")</f>
        <v/>
      </c>
      <c r="AE32" s="27" t="str">
        <f>IF(AND(OR('positionnement modules'!AE32="V",'positionnement modules'!AE32="B"),OR('positionnement modules'!AE31=1,'positionnement modules'!AE31="1a"),OR('positionnement modules'!AE30=1,'positionnement modules'!AE30="1a")),"e","")</f>
        <v/>
      </c>
      <c r="AF32" s="27" t="str">
        <f>IF(AND(OR('positionnement modules'!AF32="V",'positionnement modules'!AF32="B"),OR('positionnement modules'!AF31=1,'positionnement modules'!AF31="1a"),OR('positionnement modules'!AF30=1,'positionnement modules'!AF30="1a")),"e","")</f>
        <v/>
      </c>
      <c r="AG32" s="27" t="str">
        <f>IF(AND(OR('positionnement modules'!AG32="V",'positionnement modules'!AG32="B"),OR('positionnement modules'!AG31=1,'positionnement modules'!AG31="1a"),OR('positionnement modules'!AG30=1,'positionnement modules'!AG30="1a")),"e","")</f>
        <v/>
      </c>
      <c r="AH32" s="27" t="str">
        <f>IF(AND(OR('positionnement modules'!AH32="V",'positionnement modules'!AH32="B"),OR('positionnement modules'!AH31=1,'positionnement modules'!AH31="1a"),OR('positionnement modules'!AH30=1,'positionnement modules'!AH30="1a")),"e","")</f>
        <v/>
      </c>
      <c r="AI32" s="27" t="str">
        <f>IF(AND(OR('positionnement modules'!AI32="V",'positionnement modules'!AI32="B"),OR('positionnement modules'!AI31=1,'positionnement modules'!AI31="1a"),OR('positionnement modules'!AI30=1,'positionnement modules'!AI30="1a")),"e","")</f>
        <v/>
      </c>
      <c r="AJ32" s="27" t="str">
        <f>IF(AND(OR('positionnement modules'!AJ32="V",'positionnement modules'!AJ32="B"),OR('positionnement modules'!AJ31=1,'positionnement modules'!AJ31="1a"),OR('positionnement modules'!AJ30=1,'positionnement modules'!AJ30="1a")),"e","")</f>
        <v/>
      </c>
      <c r="AK32" s="27" t="str">
        <f>IF(AND(OR('positionnement modules'!AK32="V",'positionnement modules'!AK32="B"),OR('positionnement modules'!AK31=1,'positionnement modules'!AK31="1a"),OR('positionnement modules'!AK30=1,'positionnement modules'!AK30="1a")),"e","")</f>
        <v/>
      </c>
      <c r="AL32" s="27" t="str">
        <f>IF(AND(OR('positionnement modules'!AL32="V",'positionnement modules'!AL32="B"),OR('positionnement modules'!AL31=1,'positionnement modules'!AL31="1a"),OR('positionnement modules'!AL30=1,'positionnement modules'!AL30="1a")),"e","")</f>
        <v/>
      </c>
      <c r="AM32" s="27" t="str">
        <f>IF(AND(OR('positionnement modules'!AM32="V",'positionnement modules'!AM32="B"),OR('positionnement modules'!AM31=1,'positionnement modules'!AM31="1a"),OR('positionnement modules'!AM30=1,'positionnement modules'!AM30="1a")),"e","")</f>
        <v/>
      </c>
      <c r="AN32" s="27" t="str">
        <f>IF(AND(OR('positionnement modules'!AN32="V",'positionnement modules'!AN32="B"),OR('positionnement modules'!AN31=1,'positionnement modules'!AN31="1a"),OR('positionnement modules'!AN30=1,'positionnement modules'!AN30="1a")),"e","")</f>
        <v/>
      </c>
      <c r="AO32" s="27" t="str">
        <f>IF(AND(OR('positionnement modules'!AO32="V",'positionnement modules'!AO32="B"),OR('positionnement modules'!AO31=1,'positionnement modules'!AO31="1a"),OR('positionnement modules'!AO30=1,'positionnement modules'!AO30="1a")),"e","")</f>
        <v/>
      </c>
      <c r="AP32" s="27" t="str">
        <f>IF(AND(OR('positionnement modules'!AP32="V",'positionnement modules'!AP32="B"),OR('positionnement modules'!AP31=1,'positionnement modules'!AP31="1a"),OR('positionnement modules'!AP30=1,'positionnement modules'!AP30="1a")),"e","")</f>
        <v/>
      </c>
      <c r="AQ32" s="27" t="str">
        <f>IF(AND(OR('positionnement modules'!AQ32="V",'positionnement modules'!AQ32="B"),OR('positionnement modules'!AQ31=1,'positionnement modules'!AQ31="1a"),OR('positionnement modules'!AQ30=1,'positionnement modules'!AQ30="1a")),"e","")</f>
        <v/>
      </c>
      <c r="AR32" s="27" t="str">
        <f>IF(AND(OR('positionnement modules'!AR32="V",'positionnement modules'!AR32="B"),OR('positionnement modules'!AR31=1,'positionnement modules'!AR31="1a"),OR('positionnement modules'!AR30=1,'positionnement modules'!AR30="1a")),"e","")</f>
        <v/>
      </c>
      <c r="AS32" s="27" t="str">
        <f>IF(AND(OR('positionnement modules'!AS32="V",'positionnement modules'!AS32="B"),OR('positionnement modules'!AS31=1,'positionnement modules'!AS31="1a"),OR('positionnement modules'!AS30=1,'positionnement modules'!AS30="1a")),"e","")</f>
        <v/>
      </c>
      <c r="AT32" s="27" t="str">
        <f>IF(AND(OR('positionnement modules'!AT32="V",'positionnement modules'!AT32="B"),OR('positionnement modules'!AT31=1,'positionnement modules'!AT31="1a"),OR('positionnement modules'!AT30=1,'positionnement modules'!AT30="1a")),"e","")</f>
        <v/>
      </c>
      <c r="AU32" s="27" t="str">
        <f>IF(AND(OR('positionnement modules'!AU32="V",'positionnement modules'!AU32="B"),OR('positionnement modules'!AU31=1,'positionnement modules'!AU31="1a"),OR('positionnement modules'!AU30=1,'positionnement modules'!AU30="1a")),"e","")</f>
        <v/>
      </c>
      <c r="AV32" s="27" t="str">
        <f>IF(AND(OR('positionnement modules'!AV32="V",'positionnement modules'!AV32="B"),OR('positionnement modules'!AV31=1,'positionnement modules'!AV31="1a"),OR('positionnement modules'!AV30=1,'positionnement modules'!AV30="1a")),"e","")</f>
        <v/>
      </c>
      <c r="AW32" s="27" t="str">
        <f>IF(AND(OR('positionnement modules'!AW32="V",'positionnement modules'!AW32="B"),OR('positionnement modules'!AW31=1,'positionnement modules'!AW31="1a"),OR('positionnement modules'!AW30=1,'positionnement modules'!AW30="1a")),"e","")</f>
        <v/>
      </c>
      <c r="AX32" s="27" t="str">
        <f>IF(AND(OR('positionnement modules'!AX32="V",'positionnement modules'!AX32="B"),OR('positionnement modules'!AX31=1,'positionnement modules'!AX31="1a"),OR('positionnement modules'!AX30=1,'positionnement modules'!AX30="1a")),"e","")</f>
        <v/>
      </c>
      <c r="AY32" s="27" t="str">
        <f>IF(AND(OR('positionnement modules'!AY32="V",'positionnement modules'!AY32="B"),OR('positionnement modules'!AY31=1,'positionnement modules'!AY31="1a"),OR('positionnement modules'!AY30=1,'positionnement modules'!AY30="1a")),"e","")</f>
        <v/>
      </c>
      <c r="AZ32" s="27" t="str">
        <f>IF(AND(OR('positionnement modules'!AZ32="V",'positionnement modules'!AZ32="B"),OR('positionnement modules'!AZ31=1,'positionnement modules'!AZ31="1a"),OR('positionnement modules'!AZ30=1,'positionnement modules'!AZ30="1a")),"e","")</f>
        <v/>
      </c>
      <c r="BA32" s="27" t="str">
        <f>IF(AND(OR('positionnement modules'!BA32="V",'positionnement modules'!BA32="B"),OR('positionnement modules'!BA31=1,'positionnement modules'!BA31="1a"),OR('positionnement modules'!BA30=1,'positionnement modules'!BA30="1a")),"e","")</f>
        <v/>
      </c>
      <c r="BB32" s="27" t="str">
        <f>IF(AND(OR('positionnement modules'!BB32="V",'positionnement modules'!BB32="B"),OR('positionnement modules'!BB31=1,'positionnement modules'!BB31="1a"),OR('positionnement modules'!BB30=1,'positionnement modules'!BB30="1a")),"e","")</f>
        <v/>
      </c>
      <c r="BC32" s="27" t="str">
        <f>IF(AND(OR('positionnement modules'!BC32="V",'positionnement modules'!BC32="B"),OR('positionnement modules'!BC31=1,'positionnement modules'!BC31="1a"),OR('positionnement modules'!BC30=1,'positionnement modules'!BC30="1a")),"e","")</f>
        <v/>
      </c>
      <c r="BD32" s="27" t="str">
        <f>IF(AND(OR('positionnement modules'!BD32="V",'positionnement modules'!BD32="B"),OR('positionnement modules'!BD31=1,'positionnement modules'!BD31="1a"),OR('positionnement modules'!BD30=1,'positionnement modules'!BD30="1a")),"e","")</f>
        <v/>
      </c>
      <c r="BE32" s="27" t="str">
        <f>IF(AND(OR('positionnement modules'!BE32="V",'positionnement modules'!BE32="B"),OR('positionnement modules'!BE31=1,'positionnement modules'!BE31="1a"),OR('positionnement modules'!BE30=1,'positionnement modules'!BE30="1a")),"e","")</f>
        <v/>
      </c>
      <c r="BF32" s="27" t="str">
        <f>IF(AND(OR('positionnement modules'!BF32="V",'positionnement modules'!BF32="B"),OR('positionnement modules'!BF31=1,'positionnement modules'!BF31="1a"),OR('positionnement modules'!BF30=1,'positionnement modules'!BF30="1a")),"e","")</f>
        <v/>
      </c>
      <c r="BG32" s="27" t="str">
        <f>IF(AND(OR('positionnement modules'!BG32="V",'positionnement modules'!BG32="B"),OR('positionnement modules'!BG31=1,'positionnement modules'!BG31="1a"),OR('positionnement modules'!BG30=1,'positionnement modules'!BG30="1a")),"e","")</f>
        <v/>
      </c>
      <c r="BH32" s="27" t="str">
        <f>IF(AND(OR('positionnement modules'!BH32="V",'positionnement modules'!BH32="B"),OR('positionnement modules'!BH31=1,'positionnement modules'!BH31="1a"),OR('positionnement modules'!BH30=1,'positionnement modules'!BH30="1a")),"e","")</f>
        <v/>
      </c>
      <c r="BI32" s="27" t="str">
        <f>IF(AND(OR('positionnement modules'!BI32="V",'positionnement modules'!BI32="B"),OR('positionnement modules'!BI31=1,'positionnement modules'!BI31="1a"),OR('positionnement modules'!BI30=1,'positionnement modules'!BI30="1a")),"e","")</f>
        <v/>
      </c>
      <c r="BJ32" s="27" t="str">
        <f>IF(AND(OR('positionnement modules'!BJ32="V",'positionnement modules'!BJ32="B"),OR('positionnement modules'!BJ31=1,'positionnement modules'!BJ31="1a"),OR('positionnement modules'!BJ30=1,'positionnement modules'!BJ30="1a")),"e","")</f>
        <v/>
      </c>
      <c r="BK32" s="27" t="str">
        <f>IF(AND(OR('positionnement modules'!BK32="V",'positionnement modules'!BK32="B"),OR('positionnement modules'!BK31=1,'positionnement modules'!BK31="1a"),OR('positionnement modules'!BK30=1,'positionnement modules'!BK30="1a")),"e","")</f>
        <v/>
      </c>
      <c r="BL32" s="27" t="str">
        <f>IF(AND(OR('positionnement modules'!BL32="V",'positionnement modules'!BL32="B"),OR('positionnement modules'!BL31=1,'positionnement modules'!BL31="1a"),OR('positionnement modules'!BL30=1,'positionnement modules'!BL30="1a")),"e","")</f>
        <v/>
      </c>
      <c r="BM32" s="27" t="str">
        <f>IF(AND(OR('positionnement modules'!BM32="V",'positionnement modules'!BM32="B"),OR('positionnement modules'!BM31=1,'positionnement modules'!BM31="1a"),OR('positionnement modules'!BM30=1,'positionnement modules'!BM30="1a")),"e","")</f>
        <v/>
      </c>
      <c r="BN32" s="27" t="str">
        <f>IF(AND(OR('positionnement modules'!BN32="V",'positionnement modules'!BN32="B"),OR('positionnement modules'!BN31=1,'positionnement modules'!BN31="1a"),OR('positionnement modules'!BN30=1,'positionnement modules'!BN30="1a")),"e","")</f>
        <v/>
      </c>
      <c r="BO32" s="27" t="str">
        <f>IF(AND(OR('positionnement modules'!BO32="V",'positionnement modules'!BO32="B"),OR('positionnement modules'!BO31=1,'positionnement modules'!BO31="1a"),OR('positionnement modules'!BO30=1,'positionnement modules'!BO30="1a")),"e","")</f>
        <v/>
      </c>
      <c r="BP32" s="27" t="str">
        <f>IF(AND(OR('positionnement modules'!BP32="V",'positionnement modules'!BP32="B"),OR('positionnement modules'!BP31=1,'positionnement modules'!BP31="1a"),OR('positionnement modules'!BP30=1,'positionnement modules'!BP30="1a")),"e","")</f>
        <v/>
      </c>
      <c r="BQ32" s="27" t="str">
        <f>IF(AND(OR('positionnement modules'!BQ32="V",'positionnement modules'!BQ32="B"),OR('positionnement modules'!BQ31=1,'positionnement modules'!BQ31="1a"),OR('positionnement modules'!BQ30=1,'positionnement modules'!BQ30="1a")),"e","")</f>
        <v/>
      </c>
      <c r="BR32" s="27" t="str">
        <f>IF(AND(OR('positionnement modules'!BR32="V",'positionnement modules'!BR32="B"),OR('positionnement modules'!BR31=1,'positionnement modules'!BR31="1a"),OR('positionnement modules'!BR30=1,'positionnement modules'!BR30="1a")),"e","")</f>
        <v/>
      </c>
      <c r="BS32" s="27" t="str">
        <f>IF(AND(OR('positionnement modules'!BS32="V",'positionnement modules'!BS32="B"),OR('positionnement modules'!BS31=1,'positionnement modules'!BS31="1a"),OR('positionnement modules'!BS30=1,'positionnement modules'!BS30="1a")),"e","")</f>
        <v/>
      </c>
      <c r="BT32" s="27" t="str">
        <f>IF(AND(OR('positionnement modules'!BT32="V",'positionnement modules'!BT32="B"),OR('positionnement modules'!BT31=1,'positionnement modules'!BT31="1a"),OR('positionnement modules'!BT30=1,'positionnement modules'!BT30="1a")),"e","")</f>
        <v/>
      </c>
      <c r="BU32" s="27" t="str">
        <f>IF(AND(OR('positionnement modules'!BU32="V",'positionnement modules'!BU32="B"),OR('positionnement modules'!BU31=1,'positionnement modules'!BU31="1a"),OR('positionnement modules'!BU30=1,'positionnement modules'!BU30="1a")),"e","")</f>
        <v/>
      </c>
      <c r="BV32" s="27" t="str">
        <f>IF(AND(OR('positionnement modules'!BV32="V",'positionnement modules'!BV32="B"),OR('positionnement modules'!BV31=1,'positionnement modules'!BV31="1a"),OR('positionnement modules'!BV30=1,'positionnement modules'!BV30="1a")),"e","")</f>
        <v/>
      </c>
      <c r="BW32" s="27" t="str">
        <f>IF(AND(OR('positionnement modules'!BW32="V",'positionnement modules'!BW32="B"),OR('positionnement modules'!BW31=1,'positionnement modules'!BW31="1a"),OR('positionnement modules'!BW30=1,'positionnement modules'!BW30="1a")),"e","")</f>
        <v/>
      </c>
      <c r="BX32" s="27" t="str">
        <f>IF(AND(OR('positionnement modules'!BX32="V",'positionnement modules'!BX32="B"),OR('positionnement modules'!BX31=1,'positionnement modules'!BX31="1a"),OR('positionnement modules'!BX30=1,'positionnement modules'!BX30="1a")),"e","")</f>
        <v/>
      </c>
      <c r="BY32" s="27" t="str">
        <f>IF(AND(OR('positionnement modules'!BY32="V",'positionnement modules'!BY32="B"),OR('positionnement modules'!BY31=1,'positionnement modules'!BY31="1a"),OR('positionnement modules'!BY30=1,'positionnement modules'!BY30="1a")),"e","")</f>
        <v/>
      </c>
      <c r="BZ32" s="27" t="str">
        <f>IF(AND(OR('positionnement modules'!BZ32="V",'positionnement modules'!BZ32="B"),OR('positionnement modules'!BZ31=1,'positionnement modules'!BZ31="1a"),OR('positionnement modules'!BZ30=1,'positionnement modules'!BZ30="1a")),"e","")</f>
        <v/>
      </c>
      <c r="CA32" s="27" t="str">
        <f>IF(AND(OR('positionnement modules'!CA32="V",'positionnement modules'!CA32="B"),OR('positionnement modules'!CA31=1,'positionnement modules'!CA31="1a"),OR('positionnement modules'!CA30=1,'positionnement modules'!CA30="1a")),"e","")</f>
        <v/>
      </c>
      <c r="CB32" s="27" t="str">
        <f>IF(AND(OR('positionnement modules'!CB32="V",'positionnement modules'!CB32="B"),OR('positionnement modules'!CB31=1,'positionnement modules'!CB31="1a"),OR('positionnement modules'!CB30=1,'positionnement modules'!CB30="1a")),"e","")</f>
        <v/>
      </c>
      <c r="CC32" s="27" t="str">
        <f>IF(AND(OR('positionnement modules'!CC32="V",'positionnement modules'!CC32="B"),OR('positionnement modules'!CC31=1,'positionnement modules'!CC31="1a"),OR('positionnement modules'!CC30=1,'positionnement modules'!CC30="1a")),"e","")</f>
        <v/>
      </c>
      <c r="CD32" s="27" t="str">
        <f>IF(AND(OR('positionnement modules'!CD32="V",'positionnement modules'!CD32="B"),OR('positionnement modules'!CD31=1,'positionnement modules'!CD31="1a"),OR('positionnement modules'!CD30=1,'positionnement modules'!CD30="1a")),"e","")</f>
        <v/>
      </c>
      <c r="CE32" s="27" t="str">
        <f>IF(AND(OR('positionnement modules'!CE32="V",'positionnement modules'!CE32="B"),OR('positionnement modules'!CE31=1,'positionnement modules'!CE31="1a"),OR('positionnement modules'!CE30=1,'positionnement modules'!CE30="1a")),"e","")</f>
        <v/>
      </c>
      <c r="CF32" s="27" t="str">
        <f>IF(AND(OR('positionnement modules'!CF32="V",'positionnement modules'!CF32="B"),OR('positionnement modules'!CF31=1,'positionnement modules'!CF31="1a"),OR('positionnement modules'!CF30=1,'positionnement modules'!CF30="1a")),"e","")</f>
        <v/>
      </c>
      <c r="CG32" s="27" t="str">
        <f>IF(AND(OR('positionnement modules'!CG32="V",'positionnement modules'!CG32="B"),OR('positionnement modules'!CG31=1,'positionnement modules'!CG31="1a"),OR('positionnement modules'!CG30=1,'positionnement modules'!CG30="1a")),"e","")</f>
        <v/>
      </c>
      <c r="CH32" s="27" t="str">
        <f>IF(AND(OR('positionnement modules'!CH32="V",'positionnement modules'!CH32="B"),OR('positionnement modules'!CH31=1,'positionnement modules'!CH31="1a"),OR('positionnement modules'!CH30=1,'positionnement modules'!CH30="1a")),"e","")</f>
        <v/>
      </c>
      <c r="CI32" s="27" t="str">
        <f>IF(AND(OR('positionnement modules'!CI32="V",'positionnement modules'!CI32="B"),OR('positionnement modules'!CI31=1,'positionnement modules'!CI31="1a"),OR('positionnement modules'!CI30=1,'positionnement modules'!CI30="1a")),"e","")</f>
        <v/>
      </c>
      <c r="CJ32" s="27" t="str">
        <f>IF(AND(OR('positionnement modules'!CJ32="V",'positionnement modules'!CJ32="B"),OR('positionnement modules'!CJ31=1,'positionnement modules'!CJ31="1a"),OR('positionnement modules'!CJ30=1,'positionnement modules'!CJ30="1a")),"e","")</f>
        <v/>
      </c>
      <c r="CK32" s="27" t="str">
        <f>IF(AND(OR('positionnement modules'!CK32="V",'positionnement modules'!CK32="B"),OR('positionnement modules'!CK31=1,'positionnement modules'!CK31="1a"),OR('positionnement modules'!CK30=1,'positionnement modules'!CK30="1a")),"e","")</f>
        <v/>
      </c>
      <c r="CL32" s="27" t="str">
        <f>IF(AND(OR('positionnement modules'!CL32="V",'positionnement modules'!CL32="B"),OR('positionnement modules'!CL31=1,'positionnement modules'!CL31="1a"),OR('positionnement modules'!CL30=1,'positionnement modules'!CL30="1a")),"e","")</f>
        <v/>
      </c>
      <c r="CM32" s="27" t="str">
        <f>IF(AND(OR('positionnement modules'!CM32="V",'positionnement modules'!CM32="B"),OR('positionnement modules'!CM31=1,'positionnement modules'!CM31="1a"),OR('positionnement modules'!CM30=1,'positionnement modules'!CM30="1a")),"e","")</f>
        <v/>
      </c>
      <c r="CN32" s="27" t="str">
        <f>IF(AND(OR('positionnement modules'!CN32="V",'positionnement modules'!CN32="B"),OR('positionnement modules'!CN31=1,'positionnement modules'!CN31="1a"),OR('positionnement modules'!CN30=1,'positionnement modules'!CN30="1a")),"e","")</f>
        <v/>
      </c>
      <c r="CO32" s="27" t="str">
        <f>IF(AND(OR('positionnement modules'!CO32="V",'positionnement modules'!CO32="B"),OR('positionnement modules'!CO31=1,'positionnement modules'!CO31="1a"),OR('positionnement modules'!CO30=1,'positionnement modules'!CO30="1a")),"e","")</f>
        <v/>
      </c>
      <c r="CP32" s="27" t="str">
        <f>IF(AND(OR('positionnement modules'!CP32="V",'positionnement modules'!CP32="B"),OR('positionnement modules'!CP31=1,'positionnement modules'!CP31="1a"),OR('positionnement modules'!CP30=1,'positionnement modules'!CP30="1a")),"e","")</f>
        <v/>
      </c>
      <c r="CQ32" s="27" t="str">
        <f>IF(AND(OR('positionnement modules'!CQ32="V",'positionnement modules'!CQ32="B"),OR('positionnement modules'!CQ31=1,'positionnement modules'!CQ31="1a"),OR('positionnement modules'!CQ30=1,'positionnement modules'!CQ30="1a")),"e","")</f>
        <v/>
      </c>
      <c r="CR32" s="27" t="str">
        <f>IF(AND(OR('positionnement modules'!CR32="V",'positionnement modules'!CR32="B"),OR('positionnement modules'!CR31=1,'positionnement modules'!CR31="1a"),OR('positionnement modules'!CR30=1,'positionnement modules'!CR30="1a")),"e","")</f>
        <v/>
      </c>
      <c r="CS32" s="27" t="str">
        <f>IF(AND(OR('positionnement modules'!CS32="V",'positionnement modules'!CS32="B"),OR('positionnement modules'!CS31=1,'positionnement modules'!CS31="1a"),OR('positionnement modules'!CS30=1,'positionnement modules'!CS30="1a")),"e","")</f>
        <v/>
      </c>
      <c r="CT32" s="27" t="str">
        <f>IF(AND(OR('positionnement modules'!CT32="V",'positionnement modules'!CT32="B"),OR('positionnement modules'!CT31=1,'positionnement modules'!CT31="1a"),OR('positionnement modules'!CT30=1,'positionnement modules'!CT30="1a")),"e","")</f>
        <v/>
      </c>
      <c r="CU32" s="27" t="str">
        <f>IF(AND(OR('positionnement modules'!CU32="V",'positionnement modules'!CU32="B"),OR('positionnement modules'!CU31=1,'positionnement modules'!CU31="1a"),OR('positionnement modules'!CU30=1,'positionnement modules'!CU30="1a")),"e","")</f>
        <v/>
      </c>
      <c r="CV32" s="27" t="str">
        <f>IF(AND(OR('positionnement modules'!CV32="V",'positionnement modules'!CV32="B"),OR('positionnement modules'!CV31=1,'positionnement modules'!CV31="1a"),OR('positionnement modules'!CV30=1,'positionnement modules'!CV30="1a")),"e","")</f>
        <v/>
      </c>
      <c r="CW32" s="27" t="str">
        <f>IF(AND(OR('positionnement modules'!CW32="V",'positionnement modules'!CW32="B"),OR('positionnement modules'!CW31=1,'positionnement modules'!CW31="1a"),OR('positionnement modules'!CW30=1,'positionnement modules'!CW30="1a")),"e","")</f>
        <v/>
      </c>
      <c r="CX32" s="27" t="str">
        <f>IF(AND(OR('positionnement modules'!CX32="V",'positionnement modules'!CX32="B"),OR('positionnement modules'!CX31=1,'positionnement modules'!CX31="1a"),OR('positionnement modules'!CX30=1,'positionnement modules'!CX30="1a")),"e","")</f>
        <v/>
      </c>
      <c r="CY32" s="27" t="str">
        <f>IF(AND(OR('positionnement modules'!CY32="V",'positionnement modules'!CY32="B"),OR('positionnement modules'!CY31=1,'positionnement modules'!CY31="1a"),OR('positionnement modules'!CY30=1,'positionnement modules'!CY30="1a")),"e","")</f>
        <v/>
      </c>
      <c r="CZ32" s="27" t="str">
        <f>IF(AND(OR('positionnement modules'!CZ32="V",'positionnement modules'!CZ32="B"),OR('positionnement modules'!CZ31=1,'positionnement modules'!CZ31="1a"),OR('positionnement modules'!CZ30=1,'positionnement modules'!CZ30="1a")),"e","")</f>
        <v/>
      </c>
      <c r="DA32" s="27" t="str">
        <f>IF(AND(OR('positionnement modules'!DA32="V",'positionnement modules'!DA32="B"),OR('positionnement modules'!DA31=1,'positionnement modules'!DA31="1a"),OR('positionnement modules'!DA30=1,'positionnement modules'!DA30="1a")),"e","")</f>
        <v/>
      </c>
      <c r="DB32" s="27" t="str">
        <f>IF(AND(OR('positionnement modules'!DB32="V",'positionnement modules'!DB32="B"),OR('positionnement modules'!DB31=1,'positionnement modules'!DB31="1a"),OR('positionnement modules'!DB30=1,'positionnement modules'!DB30="1a")),"e","")</f>
        <v/>
      </c>
      <c r="DC32" s="27" t="str">
        <f>IF(AND(OR('positionnement modules'!DC32="V",'positionnement modules'!DC32="B"),OR('positionnement modules'!DC31=1,'positionnement modules'!DC31="1a"),OR('positionnement modules'!DC30=1,'positionnement modules'!DC30="1a")),"e","")</f>
        <v/>
      </c>
      <c r="DD32" s="28" t="str">
        <f>IF(AND(OR('positionnement modules'!DD32="V",'positionnement modules'!DD32="B"),OR('positionnement modules'!DD31=1,'positionnement modules'!DD31="1a"),OR('positionnement modules'!DD30=1,'positionnement modules'!DD30="1a")),"e","")</f>
        <v/>
      </c>
      <c r="DE32" s="37"/>
    </row>
    <row r="33" spans="2:109" ht="21" customHeight="1" x14ac:dyDescent="0.35">
      <c r="B33" s="36"/>
      <c r="C33" s="26" t="str">
        <f>IF(AND(OR('positionnement modules'!C33="V",'positionnement modules'!C33="B"),OR('positionnement modules'!C32=1,'positionnement modules'!C32="1a"),OR('positionnement modules'!C31=1,'positionnement modules'!C31="1a")),"e","")</f>
        <v/>
      </c>
      <c r="D33" s="27" t="str">
        <f>IF(AND(OR('positionnement modules'!D33="V",'positionnement modules'!D33="B"),OR('positionnement modules'!D32=1,'positionnement modules'!D32="1a"),OR('positionnement modules'!D31=1,'positionnement modules'!D31="1a")),"e","")</f>
        <v/>
      </c>
      <c r="E33" s="27" t="str">
        <f>IF(AND(OR('positionnement modules'!E33="V",'positionnement modules'!E33="B"),OR('positionnement modules'!E32=1,'positionnement modules'!E32="1a"),OR('positionnement modules'!E31=1,'positionnement modules'!E31="1a")),"e","")</f>
        <v/>
      </c>
      <c r="F33" s="27" t="str">
        <f>IF(AND(OR('positionnement modules'!F33="V",'positionnement modules'!F33="B"),OR('positionnement modules'!F32=1,'positionnement modules'!F32="1a"),OR('positionnement modules'!F31=1,'positionnement modules'!F31="1a")),"e","")</f>
        <v/>
      </c>
      <c r="G33" s="27" t="str">
        <f>IF(AND(OR('positionnement modules'!G33="V",'positionnement modules'!G33="B"),OR('positionnement modules'!G32=1,'positionnement modules'!G32="1a"),OR('positionnement modules'!G31=1,'positionnement modules'!G31="1a")),"e","")</f>
        <v/>
      </c>
      <c r="H33" s="27" t="str">
        <f>IF(AND(OR('positionnement modules'!H33="V",'positionnement modules'!H33="B"),OR('positionnement modules'!H32=1,'positionnement modules'!H32="1a"),OR('positionnement modules'!H31=1,'positionnement modules'!H31="1a")),"e","")</f>
        <v/>
      </c>
      <c r="I33" s="27" t="str">
        <f>IF(AND(OR('positionnement modules'!I33="V",'positionnement modules'!I33="B"),OR('positionnement modules'!I32=1,'positionnement modules'!I32="1a"),OR('positionnement modules'!I31=1,'positionnement modules'!I31="1a")),"e","")</f>
        <v/>
      </c>
      <c r="J33" s="27" t="str">
        <f>IF(AND(OR('positionnement modules'!J33="V",'positionnement modules'!J33="B"),OR('positionnement modules'!J32=1,'positionnement modules'!J32="1a"),OR('positionnement modules'!J31=1,'positionnement modules'!J31="1a")),"e","")</f>
        <v/>
      </c>
      <c r="K33" s="27" t="str">
        <f>IF(AND(OR('positionnement modules'!K33="V",'positionnement modules'!K33="B"),OR('positionnement modules'!K32=1,'positionnement modules'!K32="1a"),OR('positionnement modules'!K31=1,'positionnement modules'!K31="1a")),"e","")</f>
        <v/>
      </c>
      <c r="L33" s="27" t="str">
        <f>IF(AND(OR('positionnement modules'!L33="V",'positionnement modules'!L33="B"),OR('positionnement modules'!L32=1,'positionnement modules'!L32="1a"),OR('positionnement modules'!L31=1,'positionnement modules'!L31="1a")),"e","")</f>
        <v/>
      </c>
      <c r="M33" s="27" t="str">
        <f>IF(AND(OR('positionnement modules'!M33="V",'positionnement modules'!M33="B"),OR('positionnement modules'!M32=1,'positionnement modules'!M32="1a"),OR('positionnement modules'!M31=1,'positionnement modules'!M31="1a")),"e","")</f>
        <v/>
      </c>
      <c r="N33" s="27" t="str">
        <f>IF(AND(OR('positionnement modules'!N33="V",'positionnement modules'!N33="B"),OR('positionnement modules'!N32=1,'positionnement modules'!N32="1a"),OR('positionnement modules'!N31=1,'positionnement modules'!N31="1a")),"e","")</f>
        <v/>
      </c>
      <c r="O33" s="27" t="str">
        <f>IF(AND(OR('positionnement modules'!O33="V",'positionnement modules'!O33="B"),OR('positionnement modules'!O32=1,'positionnement modules'!O32="1a"),OR('positionnement modules'!O31=1,'positionnement modules'!O31="1a")),"e","")</f>
        <v/>
      </c>
      <c r="P33" s="27" t="str">
        <f>IF(AND(OR('positionnement modules'!P33="V",'positionnement modules'!P33="B"),OR('positionnement modules'!P32=1,'positionnement modules'!P32="1a"),OR('positionnement modules'!P31=1,'positionnement modules'!P31="1a")),"e","")</f>
        <v/>
      </c>
      <c r="Q33" s="27" t="str">
        <f>IF(AND(OR('positionnement modules'!Q33="V",'positionnement modules'!Q33="B"),OR('positionnement modules'!Q32=1,'positionnement modules'!Q32="1a"),OR('positionnement modules'!Q31=1,'positionnement modules'!Q31="1a")),"e","")</f>
        <v/>
      </c>
      <c r="R33" s="27" t="str">
        <f>IF(AND(OR('positionnement modules'!R33="V",'positionnement modules'!R33="B"),OR('positionnement modules'!R32=1,'positionnement modules'!R32="1a"),OR('positionnement modules'!R31=1,'positionnement modules'!R31="1a")),"e","")</f>
        <v/>
      </c>
      <c r="S33" s="27" t="str">
        <f>IF(AND(OR('positionnement modules'!S33="V",'positionnement modules'!S33="B"),OR('positionnement modules'!S32=1,'positionnement modules'!S32="1a"),OR('positionnement modules'!S31=1,'positionnement modules'!S31="1a")),"e","")</f>
        <v/>
      </c>
      <c r="T33" s="27" t="str">
        <f>IF(AND(OR('positionnement modules'!T33="V",'positionnement modules'!T33="B"),OR('positionnement modules'!T32=1,'positionnement modules'!T32="1a"),OR('positionnement modules'!T31=1,'positionnement modules'!T31="1a")),"e","")</f>
        <v/>
      </c>
      <c r="U33" s="27" t="str">
        <f>IF(AND(OR('positionnement modules'!U33="V",'positionnement modules'!U33="B"),OR('positionnement modules'!U32=1,'positionnement modules'!U32="1a"),OR('positionnement modules'!U31=1,'positionnement modules'!U31="1a")),"e","")</f>
        <v/>
      </c>
      <c r="V33" s="27" t="str">
        <f>IF(AND(OR('positionnement modules'!V33="V",'positionnement modules'!V33="B"),OR('positionnement modules'!V32=1,'positionnement modules'!V32="1a"),OR('positionnement modules'!V31=1,'positionnement modules'!V31="1a")),"e","")</f>
        <v/>
      </c>
      <c r="W33" s="27" t="str">
        <f>IF(AND(OR('positionnement modules'!W33="V",'positionnement modules'!W33="B"),OR('positionnement modules'!W32=1,'positionnement modules'!W32="1a"),OR('positionnement modules'!W31=1,'positionnement modules'!W31="1a")),"e","")</f>
        <v/>
      </c>
      <c r="X33" s="27" t="str">
        <f>IF(AND(OR('positionnement modules'!X33="V",'positionnement modules'!X33="B"),OR('positionnement modules'!X32=1,'positionnement modules'!X32="1a"),OR('positionnement modules'!X31=1,'positionnement modules'!X31="1a")),"e","")</f>
        <v/>
      </c>
      <c r="Y33" s="27" t="str">
        <f>IF(AND(OR('positionnement modules'!Y33="V",'positionnement modules'!Y33="B"),OR('positionnement modules'!Y32=1,'positionnement modules'!Y32="1a"),OR('positionnement modules'!Y31=1,'positionnement modules'!Y31="1a")),"e","")</f>
        <v/>
      </c>
      <c r="Z33" s="27" t="str">
        <f>IF(AND(OR('positionnement modules'!Z33="V",'positionnement modules'!Z33="B"),OR('positionnement modules'!Z32=1,'positionnement modules'!Z32="1a"),OR('positionnement modules'!Z31=1,'positionnement modules'!Z31="1a")),"e","")</f>
        <v/>
      </c>
      <c r="AA33" s="27" t="str">
        <f>IF(AND(OR('positionnement modules'!AA33="V",'positionnement modules'!AA33="B"),OR('positionnement modules'!AA32=1,'positionnement modules'!AA32="1a"),OR('positionnement modules'!AA31=1,'positionnement modules'!AA31="1a")),"e","")</f>
        <v/>
      </c>
      <c r="AB33" s="27" t="str">
        <f>IF(AND(OR('positionnement modules'!AB33="V",'positionnement modules'!AB33="B"),OR('positionnement modules'!AB32=1,'positionnement modules'!AB32="1a"),OR('positionnement modules'!AB31=1,'positionnement modules'!AB31="1a")),"e","")</f>
        <v/>
      </c>
      <c r="AC33" s="27" t="str">
        <f>IF(AND(OR('positionnement modules'!AC33="V",'positionnement modules'!AC33="B"),OR('positionnement modules'!AC32=1,'positionnement modules'!AC32="1a"),OR('positionnement modules'!AC31=1,'positionnement modules'!AC31="1a")),"e","")</f>
        <v/>
      </c>
      <c r="AD33" s="27" t="str">
        <f>IF(AND(OR('positionnement modules'!AD33="V",'positionnement modules'!AD33="B"),OR('positionnement modules'!AD32=1,'positionnement modules'!AD32="1a"),OR('positionnement modules'!AD31=1,'positionnement modules'!AD31="1a")),"e","")</f>
        <v/>
      </c>
      <c r="AE33" s="27" t="str">
        <f>IF(AND(OR('positionnement modules'!AE33="V",'positionnement modules'!AE33="B"),OR('positionnement modules'!AE32=1,'positionnement modules'!AE32="1a"),OR('positionnement modules'!AE31=1,'positionnement modules'!AE31="1a")),"e","")</f>
        <v/>
      </c>
      <c r="AF33" s="27" t="str">
        <f>IF(AND(OR('positionnement modules'!AF33="V",'positionnement modules'!AF33="B"),OR('positionnement modules'!AF32=1,'positionnement modules'!AF32="1a"),OR('positionnement modules'!AF31=1,'positionnement modules'!AF31="1a")),"e","")</f>
        <v/>
      </c>
      <c r="AG33" s="27" t="str">
        <f>IF(AND(OR('positionnement modules'!AG33="V",'positionnement modules'!AG33="B"),OR('positionnement modules'!AG32=1,'positionnement modules'!AG32="1a"),OR('positionnement modules'!AG31=1,'positionnement modules'!AG31="1a")),"e","")</f>
        <v/>
      </c>
      <c r="AH33" s="27" t="str">
        <f>IF(AND(OR('positionnement modules'!AH33="V",'positionnement modules'!AH33="B"),OR('positionnement modules'!AH32=1,'positionnement modules'!AH32="1a"),OR('positionnement modules'!AH31=1,'positionnement modules'!AH31="1a")),"e","")</f>
        <v/>
      </c>
      <c r="AI33" s="27" t="str">
        <f>IF(AND(OR('positionnement modules'!AI33="V",'positionnement modules'!AI33="B"),OR('positionnement modules'!AI32=1,'positionnement modules'!AI32="1a"),OR('positionnement modules'!AI31=1,'positionnement modules'!AI31="1a")),"e","")</f>
        <v/>
      </c>
      <c r="AJ33" s="27" t="str">
        <f>IF(AND(OR('positionnement modules'!AJ33="V",'positionnement modules'!AJ33="B"),OR('positionnement modules'!AJ32=1,'positionnement modules'!AJ32="1a"),OR('positionnement modules'!AJ31=1,'positionnement modules'!AJ31="1a")),"e","")</f>
        <v/>
      </c>
      <c r="AK33" s="27" t="str">
        <f>IF(AND(OR('positionnement modules'!AK33="V",'positionnement modules'!AK33="B"),OR('positionnement modules'!AK32=1,'positionnement modules'!AK32="1a"),OR('positionnement modules'!AK31=1,'positionnement modules'!AK31="1a")),"e","")</f>
        <v/>
      </c>
      <c r="AL33" s="27" t="str">
        <f>IF(AND(OR('positionnement modules'!AL33="V",'positionnement modules'!AL33="B"),OR('positionnement modules'!AL32=1,'positionnement modules'!AL32="1a"),OR('positionnement modules'!AL31=1,'positionnement modules'!AL31="1a")),"e","")</f>
        <v/>
      </c>
      <c r="AM33" s="27" t="str">
        <f>IF(AND(OR('positionnement modules'!AM33="V",'positionnement modules'!AM33="B"),OR('positionnement modules'!AM32=1,'positionnement modules'!AM32="1a"),OR('positionnement modules'!AM31=1,'positionnement modules'!AM31="1a")),"e","")</f>
        <v/>
      </c>
      <c r="AN33" s="27" t="str">
        <f>IF(AND(OR('positionnement modules'!AN33="V",'positionnement modules'!AN33="B"),OR('positionnement modules'!AN32=1,'positionnement modules'!AN32="1a"),OR('positionnement modules'!AN31=1,'positionnement modules'!AN31="1a")),"e","")</f>
        <v/>
      </c>
      <c r="AO33" s="27" t="str">
        <f>IF(AND(OR('positionnement modules'!AO33="V",'positionnement modules'!AO33="B"),OR('positionnement modules'!AO32=1,'positionnement modules'!AO32="1a"),OR('positionnement modules'!AO31=1,'positionnement modules'!AO31="1a")),"e","")</f>
        <v/>
      </c>
      <c r="AP33" s="27" t="str">
        <f>IF(AND(OR('positionnement modules'!AP33="V",'positionnement modules'!AP33="B"),OR('positionnement modules'!AP32=1,'positionnement modules'!AP32="1a"),OR('positionnement modules'!AP31=1,'positionnement modules'!AP31="1a")),"e","")</f>
        <v/>
      </c>
      <c r="AQ33" s="27" t="str">
        <f>IF(AND(OR('positionnement modules'!AQ33="V",'positionnement modules'!AQ33="B"),OR('positionnement modules'!AQ32=1,'positionnement modules'!AQ32="1a"),OR('positionnement modules'!AQ31=1,'positionnement modules'!AQ31="1a")),"e","")</f>
        <v/>
      </c>
      <c r="AR33" s="27" t="str">
        <f>IF(AND(OR('positionnement modules'!AR33="V",'positionnement modules'!AR33="B"),OR('positionnement modules'!AR32=1,'positionnement modules'!AR32="1a"),OR('positionnement modules'!AR31=1,'positionnement modules'!AR31="1a")),"e","")</f>
        <v/>
      </c>
      <c r="AS33" s="27" t="str">
        <f>IF(AND(OR('positionnement modules'!AS33="V",'positionnement modules'!AS33="B"),OR('positionnement modules'!AS32=1,'positionnement modules'!AS32="1a"),OR('positionnement modules'!AS31=1,'positionnement modules'!AS31="1a")),"e","")</f>
        <v/>
      </c>
      <c r="AT33" s="27" t="str">
        <f>IF(AND(OR('positionnement modules'!AT33="V",'positionnement modules'!AT33="B"),OR('positionnement modules'!AT32=1,'positionnement modules'!AT32="1a"),OR('positionnement modules'!AT31=1,'positionnement modules'!AT31="1a")),"e","")</f>
        <v/>
      </c>
      <c r="AU33" s="27" t="str">
        <f>IF(AND(OR('positionnement modules'!AU33="V",'positionnement modules'!AU33="B"),OR('positionnement modules'!AU32=1,'positionnement modules'!AU32="1a"),OR('positionnement modules'!AU31=1,'positionnement modules'!AU31="1a")),"e","")</f>
        <v/>
      </c>
      <c r="AV33" s="27" t="str">
        <f>IF(AND(OR('positionnement modules'!AV33="V",'positionnement modules'!AV33="B"),OR('positionnement modules'!AV32=1,'positionnement modules'!AV32="1a"),OR('positionnement modules'!AV31=1,'positionnement modules'!AV31="1a")),"e","")</f>
        <v/>
      </c>
      <c r="AW33" s="27" t="str">
        <f>IF(AND(OR('positionnement modules'!AW33="V",'positionnement modules'!AW33="B"),OR('positionnement modules'!AW32=1,'positionnement modules'!AW32="1a"),OR('positionnement modules'!AW31=1,'positionnement modules'!AW31="1a")),"e","")</f>
        <v/>
      </c>
      <c r="AX33" s="27" t="str">
        <f>IF(AND(OR('positionnement modules'!AX33="V",'positionnement modules'!AX33="B"),OR('positionnement modules'!AX32=1,'positionnement modules'!AX32="1a"),OR('positionnement modules'!AX31=1,'positionnement modules'!AX31="1a")),"e","")</f>
        <v/>
      </c>
      <c r="AY33" s="27" t="str">
        <f>IF(AND(OR('positionnement modules'!AY33="V",'positionnement modules'!AY33="B"),OR('positionnement modules'!AY32=1,'positionnement modules'!AY32="1a"),OR('positionnement modules'!AY31=1,'positionnement modules'!AY31="1a")),"e","")</f>
        <v/>
      </c>
      <c r="AZ33" s="27" t="str">
        <f>IF(AND(OR('positionnement modules'!AZ33="V",'positionnement modules'!AZ33="B"),OR('positionnement modules'!AZ32=1,'positionnement modules'!AZ32="1a"),OR('positionnement modules'!AZ31=1,'positionnement modules'!AZ31="1a")),"e","")</f>
        <v/>
      </c>
      <c r="BA33" s="27" t="str">
        <f>IF(AND(OR('positionnement modules'!BA33="V",'positionnement modules'!BA33="B"),OR('positionnement modules'!BA32=1,'positionnement modules'!BA32="1a"),OR('positionnement modules'!BA31=1,'positionnement modules'!BA31="1a")),"e","")</f>
        <v/>
      </c>
      <c r="BB33" s="27" t="str">
        <f>IF(AND(OR('positionnement modules'!BB33="V",'positionnement modules'!BB33="B"),OR('positionnement modules'!BB32=1,'positionnement modules'!BB32="1a"),OR('positionnement modules'!BB31=1,'positionnement modules'!BB31="1a")),"e","")</f>
        <v/>
      </c>
      <c r="BC33" s="27" t="str">
        <f>IF(AND(OR('positionnement modules'!BC33="V",'positionnement modules'!BC33="B"),OR('positionnement modules'!BC32=1,'positionnement modules'!BC32="1a"),OR('positionnement modules'!BC31=1,'positionnement modules'!BC31="1a")),"e","")</f>
        <v/>
      </c>
      <c r="BD33" s="27" t="str">
        <f>IF(AND(OR('positionnement modules'!BD33="V",'positionnement modules'!BD33="B"),OR('positionnement modules'!BD32=1,'positionnement modules'!BD32="1a"),OR('positionnement modules'!BD31=1,'positionnement modules'!BD31="1a")),"e","")</f>
        <v/>
      </c>
      <c r="BE33" s="27" t="str">
        <f>IF(AND(OR('positionnement modules'!BE33="V",'positionnement modules'!BE33="B"),OR('positionnement modules'!BE32=1,'positionnement modules'!BE32="1a"),OR('positionnement modules'!BE31=1,'positionnement modules'!BE31="1a")),"e","")</f>
        <v/>
      </c>
      <c r="BF33" s="27" t="str">
        <f>IF(AND(OR('positionnement modules'!BF33="V",'positionnement modules'!BF33="B"),OR('positionnement modules'!BF32=1,'positionnement modules'!BF32="1a"),OR('positionnement modules'!BF31=1,'positionnement modules'!BF31="1a")),"e","")</f>
        <v/>
      </c>
      <c r="BG33" s="27" t="str">
        <f>IF(AND(OR('positionnement modules'!BG33="V",'positionnement modules'!BG33="B"),OR('positionnement modules'!BG32=1,'positionnement modules'!BG32="1a"),OR('positionnement modules'!BG31=1,'positionnement modules'!BG31="1a")),"e","")</f>
        <v/>
      </c>
      <c r="BH33" s="27" t="str">
        <f>IF(AND(OR('positionnement modules'!BH33="V",'positionnement modules'!BH33="B"),OR('positionnement modules'!BH32=1,'positionnement modules'!BH32="1a"),OR('positionnement modules'!BH31=1,'positionnement modules'!BH31="1a")),"e","")</f>
        <v/>
      </c>
      <c r="BI33" s="27" t="str">
        <f>IF(AND(OR('positionnement modules'!BI33="V",'positionnement modules'!BI33="B"),OR('positionnement modules'!BI32=1,'positionnement modules'!BI32="1a"),OR('positionnement modules'!BI31=1,'positionnement modules'!BI31="1a")),"e","")</f>
        <v/>
      </c>
      <c r="BJ33" s="27" t="str">
        <f>IF(AND(OR('positionnement modules'!BJ33="V",'positionnement modules'!BJ33="B"),OR('positionnement modules'!BJ32=1,'positionnement modules'!BJ32="1a"),OR('positionnement modules'!BJ31=1,'positionnement modules'!BJ31="1a")),"e","")</f>
        <v/>
      </c>
      <c r="BK33" s="27" t="str">
        <f>IF(AND(OR('positionnement modules'!BK33="V",'positionnement modules'!BK33="B"),OR('positionnement modules'!BK32=1,'positionnement modules'!BK32="1a"),OR('positionnement modules'!BK31=1,'positionnement modules'!BK31="1a")),"e","")</f>
        <v/>
      </c>
      <c r="BL33" s="27" t="str">
        <f>IF(AND(OR('positionnement modules'!BL33="V",'positionnement modules'!BL33="B"),OR('positionnement modules'!BL32=1,'positionnement modules'!BL32="1a"),OR('positionnement modules'!BL31=1,'positionnement modules'!BL31="1a")),"e","")</f>
        <v/>
      </c>
      <c r="BM33" s="27" t="str">
        <f>IF(AND(OR('positionnement modules'!BM33="V",'positionnement modules'!BM33="B"),OR('positionnement modules'!BM32=1,'positionnement modules'!BM32="1a"),OR('positionnement modules'!BM31=1,'positionnement modules'!BM31="1a")),"e","")</f>
        <v/>
      </c>
      <c r="BN33" s="27" t="str">
        <f>IF(AND(OR('positionnement modules'!BN33="V",'positionnement modules'!BN33="B"),OR('positionnement modules'!BN32=1,'positionnement modules'!BN32="1a"),OR('positionnement modules'!BN31=1,'positionnement modules'!BN31="1a")),"e","")</f>
        <v/>
      </c>
      <c r="BO33" s="27" t="str">
        <f>IF(AND(OR('positionnement modules'!BO33="V",'positionnement modules'!BO33="B"),OR('positionnement modules'!BO32=1,'positionnement modules'!BO32="1a"),OR('positionnement modules'!BO31=1,'positionnement modules'!BO31="1a")),"e","")</f>
        <v/>
      </c>
      <c r="BP33" s="27" t="str">
        <f>IF(AND(OR('positionnement modules'!BP33="V",'positionnement modules'!BP33="B"),OR('positionnement modules'!BP32=1,'positionnement modules'!BP32="1a"),OR('positionnement modules'!BP31=1,'positionnement modules'!BP31="1a")),"e","")</f>
        <v/>
      </c>
      <c r="BQ33" s="27" t="str">
        <f>IF(AND(OR('positionnement modules'!BQ33="V",'positionnement modules'!BQ33="B"),OR('positionnement modules'!BQ32=1,'positionnement modules'!BQ32="1a"),OR('positionnement modules'!BQ31=1,'positionnement modules'!BQ31="1a")),"e","")</f>
        <v/>
      </c>
      <c r="BR33" s="27" t="str">
        <f>IF(AND(OR('positionnement modules'!BR33="V",'positionnement modules'!BR33="B"),OR('positionnement modules'!BR32=1,'positionnement modules'!BR32="1a"),OR('positionnement modules'!BR31=1,'positionnement modules'!BR31="1a")),"e","")</f>
        <v/>
      </c>
      <c r="BS33" s="27" t="str">
        <f>IF(AND(OR('positionnement modules'!BS33="V",'positionnement modules'!BS33="B"),OR('positionnement modules'!BS32=1,'positionnement modules'!BS32="1a"),OR('positionnement modules'!BS31=1,'positionnement modules'!BS31="1a")),"e","")</f>
        <v/>
      </c>
      <c r="BT33" s="27" t="str">
        <f>IF(AND(OR('positionnement modules'!BT33="V",'positionnement modules'!BT33="B"),OR('positionnement modules'!BT32=1,'positionnement modules'!BT32="1a"),OR('positionnement modules'!BT31=1,'positionnement modules'!BT31="1a")),"e","")</f>
        <v/>
      </c>
      <c r="BU33" s="27" t="str">
        <f>IF(AND(OR('positionnement modules'!BU33="V",'positionnement modules'!BU33="B"),OR('positionnement modules'!BU32=1,'positionnement modules'!BU32="1a"),OR('positionnement modules'!BU31=1,'positionnement modules'!BU31="1a")),"e","")</f>
        <v/>
      </c>
      <c r="BV33" s="27" t="str">
        <f>IF(AND(OR('positionnement modules'!BV33="V",'positionnement modules'!BV33="B"),OR('positionnement modules'!BV32=1,'positionnement modules'!BV32="1a"),OR('positionnement modules'!BV31=1,'positionnement modules'!BV31="1a")),"e","")</f>
        <v/>
      </c>
      <c r="BW33" s="27" t="str">
        <f>IF(AND(OR('positionnement modules'!BW33="V",'positionnement modules'!BW33="B"),OR('positionnement modules'!BW32=1,'positionnement modules'!BW32="1a"),OR('positionnement modules'!BW31=1,'positionnement modules'!BW31="1a")),"e","")</f>
        <v/>
      </c>
      <c r="BX33" s="27" t="str">
        <f>IF(AND(OR('positionnement modules'!BX33="V",'positionnement modules'!BX33="B"),OR('positionnement modules'!BX32=1,'positionnement modules'!BX32="1a"),OR('positionnement modules'!BX31=1,'positionnement modules'!BX31="1a")),"e","")</f>
        <v/>
      </c>
      <c r="BY33" s="27" t="str">
        <f>IF(AND(OR('positionnement modules'!BY33="V",'positionnement modules'!BY33="B"),OR('positionnement modules'!BY32=1,'positionnement modules'!BY32="1a"),OR('positionnement modules'!BY31=1,'positionnement modules'!BY31="1a")),"e","")</f>
        <v/>
      </c>
      <c r="BZ33" s="27" t="str">
        <f>IF(AND(OR('positionnement modules'!BZ33="V",'positionnement modules'!BZ33="B"),OR('positionnement modules'!BZ32=1,'positionnement modules'!BZ32="1a"),OR('positionnement modules'!BZ31=1,'positionnement modules'!BZ31="1a")),"e","")</f>
        <v/>
      </c>
      <c r="CA33" s="27" t="str">
        <f>IF(AND(OR('positionnement modules'!CA33="V",'positionnement modules'!CA33="B"),OR('positionnement modules'!CA32=1,'positionnement modules'!CA32="1a"),OR('positionnement modules'!CA31=1,'positionnement modules'!CA31="1a")),"e","")</f>
        <v/>
      </c>
      <c r="CB33" s="27" t="str">
        <f>IF(AND(OR('positionnement modules'!CB33="V",'positionnement modules'!CB33="B"),OR('positionnement modules'!CB32=1,'positionnement modules'!CB32="1a"),OR('positionnement modules'!CB31=1,'positionnement modules'!CB31="1a")),"e","")</f>
        <v/>
      </c>
      <c r="CC33" s="27" t="str">
        <f>IF(AND(OR('positionnement modules'!CC33="V",'positionnement modules'!CC33="B"),OR('positionnement modules'!CC32=1,'positionnement modules'!CC32="1a"),OR('positionnement modules'!CC31=1,'positionnement modules'!CC31="1a")),"e","")</f>
        <v/>
      </c>
      <c r="CD33" s="27" t="str">
        <f>IF(AND(OR('positionnement modules'!CD33="V",'positionnement modules'!CD33="B"),OR('positionnement modules'!CD32=1,'positionnement modules'!CD32="1a"),OR('positionnement modules'!CD31=1,'positionnement modules'!CD31="1a")),"e","")</f>
        <v/>
      </c>
      <c r="CE33" s="27" t="str">
        <f>IF(AND(OR('positionnement modules'!CE33="V",'positionnement modules'!CE33="B"),OR('positionnement modules'!CE32=1,'positionnement modules'!CE32="1a"),OR('positionnement modules'!CE31=1,'positionnement modules'!CE31="1a")),"e","")</f>
        <v/>
      </c>
      <c r="CF33" s="27" t="str">
        <f>IF(AND(OR('positionnement modules'!CF33="V",'positionnement modules'!CF33="B"),OR('positionnement modules'!CF32=1,'positionnement modules'!CF32="1a"),OR('positionnement modules'!CF31=1,'positionnement modules'!CF31="1a")),"e","")</f>
        <v/>
      </c>
      <c r="CG33" s="27" t="str">
        <f>IF(AND(OR('positionnement modules'!CG33="V",'positionnement modules'!CG33="B"),OR('positionnement modules'!CG32=1,'positionnement modules'!CG32="1a"),OR('positionnement modules'!CG31=1,'positionnement modules'!CG31="1a")),"e","")</f>
        <v/>
      </c>
      <c r="CH33" s="27" t="str">
        <f>IF(AND(OR('positionnement modules'!CH33="V",'positionnement modules'!CH33="B"),OR('positionnement modules'!CH32=1,'positionnement modules'!CH32="1a"),OR('positionnement modules'!CH31=1,'positionnement modules'!CH31="1a")),"e","")</f>
        <v/>
      </c>
      <c r="CI33" s="27" t="str">
        <f>IF(AND(OR('positionnement modules'!CI33="V",'positionnement modules'!CI33="B"),OR('positionnement modules'!CI32=1,'positionnement modules'!CI32="1a"),OR('positionnement modules'!CI31=1,'positionnement modules'!CI31="1a")),"e","")</f>
        <v/>
      </c>
      <c r="CJ33" s="27" t="str">
        <f>IF(AND(OR('positionnement modules'!CJ33="V",'positionnement modules'!CJ33="B"),OR('positionnement modules'!CJ32=1,'positionnement modules'!CJ32="1a"),OR('positionnement modules'!CJ31=1,'positionnement modules'!CJ31="1a")),"e","")</f>
        <v/>
      </c>
      <c r="CK33" s="27" t="str">
        <f>IF(AND(OR('positionnement modules'!CK33="V",'positionnement modules'!CK33="B"),OR('positionnement modules'!CK32=1,'positionnement modules'!CK32="1a"),OR('positionnement modules'!CK31=1,'positionnement modules'!CK31="1a")),"e","")</f>
        <v/>
      </c>
      <c r="CL33" s="27" t="str">
        <f>IF(AND(OR('positionnement modules'!CL33="V",'positionnement modules'!CL33="B"),OR('positionnement modules'!CL32=1,'positionnement modules'!CL32="1a"),OR('positionnement modules'!CL31=1,'positionnement modules'!CL31="1a")),"e","")</f>
        <v/>
      </c>
      <c r="CM33" s="27" t="str">
        <f>IF(AND(OR('positionnement modules'!CM33="V",'positionnement modules'!CM33="B"),OR('positionnement modules'!CM32=1,'positionnement modules'!CM32="1a"),OR('positionnement modules'!CM31=1,'positionnement modules'!CM31="1a")),"e","")</f>
        <v/>
      </c>
      <c r="CN33" s="27" t="str">
        <f>IF(AND(OR('positionnement modules'!CN33="V",'positionnement modules'!CN33="B"),OR('positionnement modules'!CN32=1,'positionnement modules'!CN32="1a"),OR('positionnement modules'!CN31=1,'positionnement modules'!CN31="1a")),"e","")</f>
        <v/>
      </c>
      <c r="CO33" s="27" t="str">
        <f>IF(AND(OR('positionnement modules'!CO33="V",'positionnement modules'!CO33="B"),OR('positionnement modules'!CO32=1,'positionnement modules'!CO32="1a"),OR('positionnement modules'!CO31=1,'positionnement modules'!CO31="1a")),"e","")</f>
        <v/>
      </c>
      <c r="CP33" s="27" t="str">
        <f>IF(AND(OR('positionnement modules'!CP33="V",'positionnement modules'!CP33="B"),OR('positionnement modules'!CP32=1,'positionnement modules'!CP32="1a"),OR('positionnement modules'!CP31=1,'positionnement modules'!CP31="1a")),"e","")</f>
        <v/>
      </c>
      <c r="CQ33" s="27" t="str">
        <f>IF(AND(OR('positionnement modules'!CQ33="V",'positionnement modules'!CQ33="B"),OR('positionnement modules'!CQ32=1,'positionnement modules'!CQ32="1a"),OR('positionnement modules'!CQ31=1,'positionnement modules'!CQ31="1a")),"e","")</f>
        <v/>
      </c>
      <c r="CR33" s="27" t="str">
        <f>IF(AND(OR('positionnement modules'!CR33="V",'positionnement modules'!CR33="B"),OR('positionnement modules'!CR32=1,'positionnement modules'!CR32="1a"),OR('positionnement modules'!CR31=1,'positionnement modules'!CR31="1a")),"e","")</f>
        <v/>
      </c>
      <c r="CS33" s="27" t="str">
        <f>IF(AND(OR('positionnement modules'!CS33="V",'positionnement modules'!CS33="B"),OR('positionnement modules'!CS32=1,'positionnement modules'!CS32="1a"),OR('positionnement modules'!CS31=1,'positionnement modules'!CS31="1a")),"e","")</f>
        <v/>
      </c>
      <c r="CT33" s="27" t="str">
        <f>IF(AND(OR('positionnement modules'!CT33="V",'positionnement modules'!CT33="B"),OR('positionnement modules'!CT32=1,'positionnement modules'!CT32="1a"),OR('positionnement modules'!CT31=1,'positionnement modules'!CT31="1a")),"e","")</f>
        <v/>
      </c>
      <c r="CU33" s="27" t="str">
        <f>IF(AND(OR('positionnement modules'!CU33="V",'positionnement modules'!CU33="B"),OR('positionnement modules'!CU32=1,'positionnement modules'!CU32="1a"),OR('positionnement modules'!CU31=1,'positionnement modules'!CU31="1a")),"e","")</f>
        <v/>
      </c>
      <c r="CV33" s="27" t="str">
        <f>IF(AND(OR('positionnement modules'!CV33="V",'positionnement modules'!CV33="B"),OR('positionnement modules'!CV32=1,'positionnement modules'!CV32="1a"),OR('positionnement modules'!CV31=1,'positionnement modules'!CV31="1a")),"e","")</f>
        <v/>
      </c>
      <c r="CW33" s="27" t="str">
        <f>IF(AND(OR('positionnement modules'!CW33="V",'positionnement modules'!CW33="B"),OR('positionnement modules'!CW32=1,'positionnement modules'!CW32="1a"),OR('positionnement modules'!CW31=1,'positionnement modules'!CW31="1a")),"e","")</f>
        <v/>
      </c>
      <c r="CX33" s="27" t="str">
        <f>IF(AND(OR('positionnement modules'!CX33="V",'positionnement modules'!CX33="B"),OR('positionnement modules'!CX32=1,'positionnement modules'!CX32="1a"),OR('positionnement modules'!CX31=1,'positionnement modules'!CX31="1a")),"e","")</f>
        <v/>
      </c>
      <c r="CY33" s="27" t="str">
        <f>IF(AND(OR('positionnement modules'!CY33="V",'positionnement modules'!CY33="B"),OR('positionnement modules'!CY32=1,'positionnement modules'!CY32="1a"),OR('positionnement modules'!CY31=1,'positionnement modules'!CY31="1a")),"e","")</f>
        <v/>
      </c>
      <c r="CZ33" s="27" t="str">
        <f>IF(AND(OR('positionnement modules'!CZ33="V",'positionnement modules'!CZ33="B"),OR('positionnement modules'!CZ32=1,'positionnement modules'!CZ32="1a"),OR('positionnement modules'!CZ31=1,'positionnement modules'!CZ31="1a")),"e","")</f>
        <v/>
      </c>
      <c r="DA33" s="27" t="str">
        <f>IF(AND(OR('positionnement modules'!DA33="V",'positionnement modules'!DA33="B"),OR('positionnement modules'!DA32=1,'positionnement modules'!DA32="1a"),OR('positionnement modules'!DA31=1,'positionnement modules'!DA31="1a")),"e","")</f>
        <v/>
      </c>
      <c r="DB33" s="27" t="str">
        <f>IF(AND(OR('positionnement modules'!DB33="V",'positionnement modules'!DB33="B"),OR('positionnement modules'!DB32=1,'positionnement modules'!DB32="1a"),OR('positionnement modules'!DB31=1,'positionnement modules'!DB31="1a")),"e","")</f>
        <v/>
      </c>
      <c r="DC33" s="27" t="str">
        <f>IF(AND(OR('positionnement modules'!DC33="V",'positionnement modules'!DC33="B"),OR('positionnement modules'!DC32=1,'positionnement modules'!DC32="1a"),OR('positionnement modules'!DC31=1,'positionnement modules'!DC31="1a")),"e","")</f>
        <v/>
      </c>
      <c r="DD33" s="28" t="str">
        <f>IF(AND(OR('positionnement modules'!DD33="V",'positionnement modules'!DD33="B"),OR('positionnement modules'!DD32=1,'positionnement modules'!DD32="1a"),OR('positionnement modules'!DD31=1,'positionnement modules'!DD31="1a")),"e","")</f>
        <v/>
      </c>
      <c r="DE33" s="37"/>
    </row>
    <row r="34" spans="2:109" ht="21" customHeight="1" x14ac:dyDescent="0.35">
      <c r="B34" s="36"/>
      <c r="C34" s="26" t="str">
        <f>IF(AND(OR('positionnement modules'!C34="V",'positionnement modules'!C34="B"),OR('positionnement modules'!C33=1,'positionnement modules'!C33="1a"),OR('positionnement modules'!C32=1,'positionnement modules'!C32="1a")),"e","")</f>
        <v/>
      </c>
      <c r="D34" s="27" t="str">
        <f>IF(AND(OR('positionnement modules'!D34="V",'positionnement modules'!D34="B"),OR('positionnement modules'!D33=1,'positionnement modules'!D33="1a"),OR('positionnement modules'!D32=1,'positionnement modules'!D32="1a")),"e","")</f>
        <v/>
      </c>
      <c r="E34" s="27" t="str">
        <f>IF(AND(OR('positionnement modules'!E34="V",'positionnement modules'!E34="B"),OR('positionnement modules'!E33=1,'positionnement modules'!E33="1a"),OR('positionnement modules'!E32=1,'positionnement modules'!E32="1a")),"e","")</f>
        <v/>
      </c>
      <c r="F34" s="27" t="str">
        <f>IF(AND(OR('positionnement modules'!F34="V",'positionnement modules'!F34="B"),OR('positionnement modules'!F33=1,'positionnement modules'!F33="1a"),OR('positionnement modules'!F32=1,'positionnement modules'!F32="1a")),"e","")</f>
        <v/>
      </c>
      <c r="G34" s="27" t="str">
        <f>IF(AND(OR('positionnement modules'!G34="V",'positionnement modules'!G34="B"),OR('positionnement modules'!G33=1,'positionnement modules'!G33="1a"),OR('positionnement modules'!G32=1,'positionnement modules'!G32="1a")),"e","")</f>
        <v/>
      </c>
      <c r="H34" s="27" t="str">
        <f>IF(AND(OR('positionnement modules'!H34="V",'positionnement modules'!H34="B"),OR('positionnement modules'!H33=1,'positionnement modules'!H33="1a"),OR('positionnement modules'!H32=1,'positionnement modules'!H32="1a")),"e","")</f>
        <v/>
      </c>
      <c r="I34" s="27" t="str">
        <f>IF(AND(OR('positionnement modules'!I34="V",'positionnement modules'!I34="B"),OR('positionnement modules'!I33=1,'positionnement modules'!I33="1a"),OR('positionnement modules'!I32=1,'positionnement modules'!I32="1a")),"e","")</f>
        <v/>
      </c>
      <c r="J34" s="27" t="str">
        <f>IF(AND(OR('positionnement modules'!J34="V",'positionnement modules'!J34="B"),OR('positionnement modules'!J33=1,'positionnement modules'!J33="1a"),OR('positionnement modules'!J32=1,'positionnement modules'!J32="1a")),"e","")</f>
        <v/>
      </c>
      <c r="K34" s="27" t="str">
        <f>IF(AND(OR('positionnement modules'!K34="V",'positionnement modules'!K34="B"),OR('positionnement modules'!K33=1,'positionnement modules'!K33="1a"),OR('positionnement modules'!K32=1,'positionnement modules'!K32="1a")),"e","")</f>
        <v/>
      </c>
      <c r="L34" s="27" t="str">
        <f>IF(AND(OR('positionnement modules'!L34="V",'positionnement modules'!L34="B"),OR('positionnement modules'!L33=1,'positionnement modules'!L33="1a"),OR('positionnement modules'!L32=1,'positionnement modules'!L32="1a")),"e","")</f>
        <v/>
      </c>
      <c r="M34" s="27" t="str">
        <f>IF(AND(OR('positionnement modules'!M34="V",'positionnement modules'!M34="B"),OR('positionnement modules'!M33=1,'positionnement modules'!M33="1a"),OR('positionnement modules'!M32=1,'positionnement modules'!M32="1a")),"e","")</f>
        <v/>
      </c>
      <c r="N34" s="27" t="str">
        <f>IF(AND(OR('positionnement modules'!N34="V",'positionnement modules'!N34="B"),OR('positionnement modules'!N33=1,'positionnement modules'!N33="1a"),OR('positionnement modules'!N32=1,'positionnement modules'!N32="1a")),"e","")</f>
        <v/>
      </c>
      <c r="O34" s="27" t="str">
        <f>IF(AND(OR('positionnement modules'!O34="V",'positionnement modules'!O34="B"),OR('positionnement modules'!O33=1,'positionnement modules'!O33="1a"),OR('positionnement modules'!O32=1,'positionnement modules'!O32="1a")),"e","")</f>
        <v/>
      </c>
      <c r="P34" s="27" t="str">
        <f>IF(AND(OR('positionnement modules'!P34="V",'positionnement modules'!P34="B"),OR('positionnement modules'!P33=1,'positionnement modules'!P33="1a"),OR('positionnement modules'!P32=1,'positionnement modules'!P32="1a")),"e","")</f>
        <v/>
      </c>
      <c r="Q34" s="27" t="str">
        <f>IF(AND(OR('positionnement modules'!Q34="V",'positionnement modules'!Q34="B"),OR('positionnement modules'!Q33=1,'positionnement modules'!Q33="1a"),OR('positionnement modules'!Q32=1,'positionnement modules'!Q32="1a")),"e","")</f>
        <v/>
      </c>
      <c r="R34" s="27" t="str">
        <f>IF(AND(OR('positionnement modules'!R34="V",'positionnement modules'!R34="B"),OR('positionnement modules'!R33=1,'positionnement modules'!R33="1a"),OR('positionnement modules'!R32=1,'positionnement modules'!R32="1a")),"e","")</f>
        <v/>
      </c>
      <c r="S34" s="27" t="str">
        <f>IF(AND(OR('positionnement modules'!S34="V",'positionnement modules'!S34="B"),OR('positionnement modules'!S33=1,'positionnement modules'!S33="1a"),OR('positionnement modules'!S32=1,'positionnement modules'!S32="1a")),"e","")</f>
        <v/>
      </c>
      <c r="T34" s="27" t="str">
        <f>IF(AND(OR('positionnement modules'!T34="V",'positionnement modules'!T34="B"),OR('positionnement modules'!T33=1,'positionnement modules'!T33="1a"),OR('positionnement modules'!T32=1,'positionnement modules'!T32="1a")),"e","")</f>
        <v/>
      </c>
      <c r="U34" s="27" t="str">
        <f>IF(AND(OR('positionnement modules'!U34="V",'positionnement modules'!U34="B"),OR('positionnement modules'!U33=1,'positionnement modules'!U33="1a"),OR('positionnement modules'!U32=1,'positionnement modules'!U32="1a")),"e","")</f>
        <v/>
      </c>
      <c r="V34" s="27" t="str">
        <f>IF(AND(OR('positionnement modules'!V34="V",'positionnement modules'!V34="B"),OR('positionnement modules'!V33=1,'positionnement modules'!V33="1a"),OR('positionnement modules'!V32=1,'positionnement modules'!V32="1a")),"e","")</f>
        <v/>
      </c>
      <c r="W34" s="27" t="str">
        <f>IF(AND(OR('positionnement modules'!W34="V",'positionnement modules'!W34="B"),OR('positionnement modules'!W33=1,'positionnement modules'!W33="1a"),OR('positionnement modules'!W32=1,'positionnement modules'!W32="1a")),"e","")</f>
        <v/>
      </c>
      <c r="X34" s="27" t="str">
        <f>IF(AND(OR('positionnement modules'!X34="V",'positionnement modules'!X34="B"),OR('positionnement modules'!X33=1,'positionnement modules'!X33="1a"),OR('positionnement modules'!X32=1,'positionnement modules'!X32="1a")),"e","")</f>
        <v/>
      </c>
      <c r="Y34" s="27" t="str">
        <f>IF(AND(OR('positionnement modules'!Y34="V",'positionnement modules'!Y34="B"),OR('positionnement modules'!Y33=1,'positionnement modules'!Y33="1a"),OR('positionnement modules'!Y32=1,'positionnement modules'!Y32="1a")),"e","")</f>
        <v/>
      </c>
      <c r="Z34" s="27" t="str">
        <f>IF(AND(OR('positionnement modules'!Z34="V",'positionnement modules'!Z34="B"),OR('positionnement modules'!Z33=1,'positionnement modules'!Z33="1a"),OR('positionnement modules'!Z32=1,'positionnement modules'!Z32="1a")),"e","")</f>
        <v/>
      </c>
      <c r="AA34" s="27" t="str">
        <f>IF(AND(OR('positionnement modules'!AA34="V",'positionnement modules'!AA34="B"),OR('positionnement modules'!AA33=1,'positionnement modules'!AA33="1a"),OR('positionnement modules'!AA32=1,'positionnement modules'!AA32="1a")),"e","")</f>
        <v/>
      </c>
      <c r="AB34" s="27" t="str">
        <f>IF(AND(OR('positionnement modules'!AB34="V",'positionnement modules'!AB34="B"),OR('positionnement modules'!AB33=1,'positionnement modules'!AB33="1a"),OR('positionnement modules'!AB32=1,'positionnement modules'!AB32="1a")),"e","")</f>
        <v/>
      </c>
      <c r="AC34" s="27" t="str">
        <f>IF(AND(OR('positionnement modules'!AC34="V",'positionnement modules'!AC34="B"),OR('positionnement modules'!AC33=1,'positionnement modules'!AC33="1a"),OR('positionnement modules'!AC32=1,'positionnement modules'!AC32="1a")),"e","")</f>
        <v/>
      </c>
      <c r="AD34" s="27" t="str">
        <f>IF(AND(OR('positionnement modules'!AD34="V",'positionnement modules'!AD34="B"),OR('positionnement modules'!AD33=1,'positionnement modules'!AD33="1a"),OR('positionnement modules'!AD32=1,'positionnement modules'!AD32="1a")),"e","")</f>
        <v/>
      </c>
      <c r="AE34" s="27" t="str">
        <f>IF(AND(OR('positionnement modules'!AE34="V",'positionnement modules'!AE34="B"),OR('positionnement modules'!AE33=1,'positionnement modules'!AE33="1a"),OR('positionnement modules'!AE32=1,'positionnement modules'!AE32="1a")),"e","")</f>
        <v/>
      </c>
      <c r="AF34" s="27" t="str">
        <f>IF(AND(OR('positionnement modules'!AF34="V",'positionnement modules'!AF34="B"),OR('positionnement modules'!AF33=1,'positionnement modules'!AF33="1a"),OR('positionnement modules'!AF32=1,'positionnement modules'!AF32="1a")),"e","")</f>
        <v/>
      </c>
      <c r="AG34" s="27" t="str">
        <f>IF(AND(OR('positionnement modules'!AG34="V",'positionnement modules'!AG34="B"),OR('positionnement modules'!AG33=1,'positionnement modules'!AG33="1a"),OR('positionnement modules'!AG32=1,'positionnement modules'!AG32="1a")),"e","")</f>
        <v/>
      </c>
      <c r="AH34" s="27" t="str">
        <f>IF(AND(OR('positionnement modules'!AH34="V",'positionnement modules'!AH34="B"),OR('positionnement modules'!AH33=1,'positionnement modules'!AH33="1a"),OR('positionnement modules'!AH32=1,'positionnement modules'!AH32="1a")),"e","")</f>
        <v/>
      </c>
      <c r="AI34" s="27" t="str">
        <f>IF(AND(OR('positionnement modules'!AI34="V",'positionnement modules'!AI34="B"),OR('positionnement modules'!AI33=1,'positionnement modules'!AI33="1a"),OR('positionnement modules'!AI32=1,'positionnement modules'!AI32="1a")),"e","")</f>
        <v/>
      </c>
      <c r="AJ34" s="27" t="str">
        <f>IF(AND(OR('positionnement modules'!AJ34="V",'positionnement modules'!AJ34="B"),OR('positionnement modules'!AJ33=1,'positionnement modules'!AJ33="1a"),OR('positionnement modules'!AJ32=1,'positionnement modules'!AJ32="1a")),"e","")</f>
        <v/>
      </c>
      <c r="AK34" s="27" t="str">
        <f>IF(AND(OR('positionnement modules'!AK34="V",'positionnement modules'!AK34="B"),OR('positionnement modules'!AK33=1,'positionnement modules'!AK33="1a"),OR('positionnement modules'!AK32=1,'positionnement modules'!AK32="1a")),"e","")</f>
        <v/>
      </c>
      <c r="AL34" s="27" t="str">
        <f>IF(AND(OR('positionnement modules'!AL34="V",'positionnement modules'!AL34="B"),OR('positionnement modules'!AL33=1,'positionnement modules'!AL33="1a"),OR('positionnement modules'!AL32=1,'positionnement modules'!AL32="1a")),"e","")</f>
        <v/>
      </c>
      <c r="AM34" s="27" t="str">
        <f>IF(AND(OR('positionnement modules'!AM34="V",'positionnement modules'!AM34="B"),OR('positionnement modules'!AM33=1,'positionnement modules'!AM33="1a"),OR('positionnement modules'!AM32=1,'positionnement modules'!AM32="1a")),"e","")</f>
        <v/>
      </c>
      <c r="AN34" s="27" t="str">
        <f>IF(AND(OR('positionnement modules'!AN34="V",'positionnement modules'!AN34="B"),OR('positionnement modules'!AN33=1,'positionnement modules'!AN33="1a"),OR('positionnement modules'!AN32=1,'positionnement modules'!AN32="1a")),"e","")</f>
        <v/>
      </c>
      <c r="AO34" s="27" t="str">
        <f>IF(AND(OR('positionnement modules'!AO34="V",'positionnement modules'!AO34="B"),OR('positionnement modules'!AO33=1,'positionnement modules'!AO33="1a"),OR('positionnement modules'!AO32=1,'positionnement modules'!AO32="1a")),"e","")</f>
        <v/>
      </c>
      <c r="AP34" s="27" t="str">
        <f>IF(AND(OR('positionnement modules'!AP34="V",'positionnement modules'!AP34="B"),OR('positionnement modules'!AP33=1,'positionnement modules'!AP33="1a"),OR('positionnement modules'!AP32=1,'positionnement modules'!AP32="1a")),"e","")</f>
        <v/>
      </c>
      <c r="AQ34" s="27" t="str">
        <f>IF(AND(OR('positionnement modules'!AQ34="V",'positionnement modules'!AQ34="B"),OR('positionnement modules'!AQ33=1,'positionnement modules'!AQ33="1a"),OR('positionnement modules'!AQ32=1,'positionnement modules'!AQ32="1a")),"e","")</f>
        <v/>
      </c>
      <c r="AR34" s="27" t="str">
        <f>IF(AND(OR('positionnement modules'!AR34="V",'positionnement modules'!AR34="B"),OR('positionnement modules'!AR33=1,'positionnement modules'!AR33="1a"),OR('positionnement modules'!AR32=1,'positionnement modules'!AR32="1a")),"e","")</f>
        <v/>
      </c>
      <c r="AS34" s="27" t="str">
        <f>IF(AND(OR('positionnement modules'!AS34="V",'positionnement modules'!AS34="B"),OR('positionnement modules'!AS33=1,'positionnement modules'!AS33="1a"),OR('positionnement modules'!AS32=1,'positionnement modules'!AS32="1a")),"e","")</f>
        <v/>
      </c>
      <c r="AT34" s="27" t="str">
        <f>IF(AND(OR('positionnement modules'!AT34="V",'positionnement modules'!AT34="B"),OR('positionnement modules'!AT33=1,'positionnement modules'!AT33="1a"),OR('positionnement modules'!AT32=1,'positionnement modules'!AT32="1a")),"e","")</f>
        <v/>
      </c>
      <c r="AU34" s="27" t="str">
        <f>IF(AND(OR('positionnement modules'!AU34="V",'positionnement modules'!AU34="B"),OR('positionnement modules'!AU33=1,'positionnement modules'!AU33="1a"),OR('positionnement modules'!AU32=1,'positionnement modules'!AU32="1a")),"e","")</f>
        <v/>
      </c>
      <c r="AV34" s="27" t="str">
        <f>IF(AND(OR('positionnement modules'!AV34="V",'positionnement modules'!AV34="B"),OR('positionnement modules'!AV33=1,'positionnement modules'!AV33="1a"),OR('positionnement modules'!AV32=1,'positionnement modules'!AV32="1a")),"e","")</f>
        <v/>
      </c>
      <c r="AW34" s="27" t="str">
        <f>IF(AND(OR('positionnement modules'!AW34="V",'positionnement modules'!AW34="B"),OR('positionnement modules'!AW33=1,'positionnement modules'!AW33="1a"),OR('positionnement modules'!AW32=1,'positionnement modules'!AW32="1a")),"e","")</f>
        <v/>
      </c>
      <c r="AX34" s="27" t="str">
        <f>IF(AND(OR('positionnement modules'!AX34="V",'positionnement modules'!AX34="B"),OR('positionnement modules'!AX33=1,'positionnement modules'!AX33="1a"),OR('positionnement modules'!AX32=1,'positionnement modules'!AX32="1a")),"e","")</f>
        <v/>
      </c>
      <c r="AY34" s="27" t="str">
        <f>IF(AND(OR('positionnement modules'!AY34="V",'positionnement modules'!AY34="B"),OR('positionnement modules'!AY33=1,'positionnement modules'!AY33="1a"),OR('positionnement modules'!AY32=1,'positionnement modules'!AY32="1a")),"e","")</f>
        <v/>
      </c>
      <c r="AZ34" s="27" t="str">
        <f>IF(AND(OR('positionnement modules'!AZ34="V",'positionnement modules'!AZ34="B"),OR('positionnement modules'!AZ33=1,'positionnement modules'!AZ33="1a"),OR('positionnement modules'!AZ32=1,'positionnement modules'!AZ32="1a")),"e","")</f>
        <v/>
      </c>
      <c r="BA34" s="27" t="str">
        <f>IF(AND(OR('positionnement modules'!BA34="V",'positionnement modules'!BA34="B"),OR('positionnement modules'!BA33=1,'positionnement modules'!BA33="1a"),OR('positionnement modules'!BA32=1,'positionnement modules'!BA32="1a")),"e","")</f>
        <v/>
      </c>
      <c r="BB34" s="27" t="str">
        <f>IF(AND(OR('positionnement modules'!BB34="V",'positionnement modules'!BB34="B"),OR('positionnement modules'!BB33=1,'positionnement modules'!BB33="1a"),OR('positionnement modules'!BB32=1,'positionnement modules'!BB32="1a")),"e","")</f>
        <v/>
      </c>
      <c r="BC34" s="27" t="str">
        <f>IF(AND(OR('positionnement modules'!BC34="V",'positionnement modules'!BC34="B"),OR('positionnement modules'!BC33=1,'positionnement modules'!BC33="1a"),OR('positionnement modules'!BC32=1,'positionnement modules'!BC32="1a")),"e","")</f>
        <v/>
      </c>
      <c r="BD34" s="27" t="str">
        <f>IF(AND(OR('positionnement modules'!BD34="V",'positionnement modules'!BD34="B"),OR('positionnement modules'!BD33=1,'positionnement modules'!BD33="1a"),OR('positionnement modules'!BD32=1,'positionnement modules'!BD32="1a")),"e","")</f>
        <v/>
      </c>
      <c r="BE34" s="27" t="str">
        <f>IF(AND(OR('positionnement modules'!BE34="V",'positionnement modules'!BE34="B"),OR('positionnement modules'!BE33=1,'positionnement modules'!BE33="1a"),OR('positionnement modules'!BE32=1,'positionnement modules'!BE32="1a")),"e","")</f>
        <v/>
      </c>
      <c r="BF34" s="27" t="str">
        <f>IF(AND(OR('positionnement modules'!BF34="V",'positionnement modules'!BF34="B"),OR('positionnement modules'!BF33=1,'positionnement modules'!BF33="1a"),OR('positionnement modules'!BF32=1,'positionnement modules'!BF32="1a")),"e","")</f>
        <v/>
      </c>
      <c r="BG34" s="27" t="str">
        <f>IF(AND(OR('positionnement modules'!BG34="V",'positionnement modules'!BG34="B"),OR('positionnement modules'!BG33=1,'positionnement modules'!BG33="1a"),OR('positionnement modules'!BG32=1,'positionnement modules'!BG32="1a")),"e","")</f>
        <v/>
      </c>
      <c r="BH34" s="27" t="str">
        <f>IF(AND(OR('positionnement modules'!BH34="V",'positionnement modules'!BH34="B"),OR('positionnement modules'!BH33=1,'positionnement modules'!BH33="1a"),OR('positionnement modules'!BH32=1,'positionnement modules'!BH32="1a")),"e","")</f>
        <v/>
      </c>
      <c r="BI34" s="27" t="str">
        <f>IF(AND(OR('positionnement modules'!BI34="V",'positionnement modules'!BI34="B"),OR('positionnement modules'!BI33=1,'positionnement modules'!BI33="1a"),OR('positionnement modules'!BI32=1,'positionnement modules'!BI32="1a")),"e","")</f>
        <v/>
      </c>
      <c r="BJ34" s="27" t="str">
        <f>IF(AND(OR('positionnement modules'!BJ34="V",'positionnement modules'!BJ34="B"),OR('positionnement modules'!BJ33=1,'positionnement modules'!BJ33="1a"),OR('positionnement modules'!BJ32=1,'positionnement modules'!BJ32="1a")),"e","")</f>
        <v/>
      </c>
      <c r="BK34" s="27" t="str">
        <f>IF(AND(OR('positionnement modules'!BK34="V",'positionnement modules'!BK34="B"),OR('positionnement modules'!BK33=1,'positionnement modules'!BK33="1a"),OR('positionnement modules'!BK32=1,'positionnement modules'!BK32="1a")),"e","")</f>
        <v/>
      </c>
      <c r="BL34" s="27" t="str">
        <f>IF(AND(OR('positionnement modules'!BL34="V",'positionnement modules'!BL34="B"),OR('positionnement modules'!BL33=1,'positionnement modules'!BL33="1a"),OR('positionnement modules'!BL32=1,'positionnement modules'!BL32="1a")),"e","")</f>
        <v/>
      </c>
      <c r="BM34" s="27" t="str">
        <f>IF(AND(OR('positionnement modules'!BM34="V",'positionnement modules'!BM34="B"),OR('positionnement modules'!BM33=1,'positionnement modules'!BM33="1a"),OR('positionnement modules'!BM32=1,'positionnement modules'!BM32="1a")),"e","")</f>
        <v/>
      </c>
      <c r="BN34" s="27" t="str">
        <f>IF(AND(OR('positionnement modules'!BN34="V",'positionnement modules'!BN34="B"),OR('positionnement modules'!BN33=1,'positionnement modules'!BN33="1a"),OR('positionnement modules'!BN32=1,'positionnement modules'!BN32="1a")),"e","")</f>
        <v/>
      </c>
      <c r="BO34" s="27" t="str">
        <f>IF(AND(OR('positionnement modules'!BO34="V",'positionnement modules'!BO34="B"),OR('positionnement modules'!BO33=1,'positionnement modules'!BO33="1a"),OR('positionnement modules'!BO32=1,'positionnement modules'!BO32="1a")),"e","")</f>
        <v/>
      </c>
      <c r="BP34" s="27" t="str">
        <f>IF(AND(OR('positionnement modules'!BP34="V",'positionnement modules'!BP34="B"),OR('positionnement modules'!BP33=1,'positionnement modules'!BP33="1a"),OR('positionnement modules'!BP32=1,'positionnement modules'!BP32="1a")),"e","")</f>
        <v/>
      </c>
      <c r="BQ34" s="27" t="str">
        <f>IF(AND(OR('positionnement modules'!BQ34="V",'positionnement modules'!BQ34="B"),OR('positionnement modules'!BQ33=1,'positionnement modules'!BQ33="1a"),OR('positionnement modules'!BQ32=1,'positionnement modules'!BQ32="1a")),"e","")</f>
        <v/>
      </c>
      <c r="BR34" s="27" t="str">
        <f>IF(AND(OR('positionnement modules'!BR34="V",'positionnement modules'!BR34="B"),OR('positionnement modules'!BR33=1,'positionnement modules'!BR33="1a"),OR('positionnement modules'!BR32=1,'positionnement modules'!BR32="1a")),"e","")</f>
        <v/>
      </c>
      <c r="BS34" s="27" t="str">
        <f>IF(AND(OR('positionnement modules'!BS34="V",'positionnement modules'!BS34="B"),OR('positionnement modules'!BS33=1,'positionnement modules'!BS33="1a"),OR('positionnement modules'!BS32=1,'positionnement modules'!BS32="1a")),"e","")</f>
        <v/>
      </c>
      <c r="BT34" s="27" t="str">
        <f>IF(AND(OR('positionnement modules'!BT34="V",'positionnement modules'!BT34="B"),OR('positionnement modules'!BT33=1,'positionnement modules'!BT33="1a"),OR('positionnement modules'!BT32=1,'positionnement modules'!BT32="1a")),"e","")</f>
        <v/>
      </c>
      <c r="BU34" s="27" t="str">
        <f>IF(AND(OR('positionnement modules'!BU34="V",'positionnement modules'!BU34="B"),OR('positionnement modules'!BU33=1,'positionnement modules'!BU33="1a"),OR('positionnement modules'!BU32=1,'positionnement modules'!BU32="1a")),"e","")</f>
        <v/>
      </c>
      <c r="BV34" s="27" t="str">
        <f>IF(AND(OR('positionnement modules'!BV34="V",'positionnement modules'!BV34="B"),OR('positionnement modules'!BV33=1,'positionnement modules'!BV33="1a"),OR('positionnement modules'!BV32=1,'positionnement modules'!BV32="1a")),"e","")</f>
        <v/>
      </c>
      <c r="BW34" s="27" t="str">
        <f>IF(AND(OR('positionnement modules'!BW34="V",'positionnement modules'!BW34="B"),OR('positionnement modules'!BW33=1,'positionnement modules'!BW33="1a"),OR('positionnement modules'!BW32=1,'positionnement modules'!BW32="1a")),"e","")</f>
        <v/>
      </c>
      <c r="BX34" s="27" t="str">
        <f>IF(AND(OR('positionnement modules'!BX34="V",'positionnement modules'!BX34="B"),OR('positionnement modules'!BX33=1,'positionnement modules'!BX33="1a"),OR('positionnement modules'!BX32=1,'positionnement modules'!BX32="1a")),"e","")</f>
        <v/>
      </c>
      <c r="BY34" s="27" t="str">
        <f>IF(AND(OR('positionnement modules'!BY34="V",'positionnement modules'!BY34="B"),OR('positionnement modules'!BY33=1,'positionnement modules'!BY33="1a"),OR('positionnement modules'!BY32=1,'positionnement modules'!BY32="1a")),"e","")</f>
        <v/>
      </c>
      <c r="BZ34" s="27" t="str">
        <f>IF(AND(OR('positionnement modules'!BZ34="V",'positionnement modules'!BZ34="B"),OR('positionnement modules'!BZ33=1,'positionnement modules'!BZ33="1a"),OR('positionnement modules'!BZ32=1,'positionnement modules'!BZ32="1a")),"e","")</f>
        <v/>
      </c>
      <c r="CA34" s="27" t="str">
        <f>IF(AND(OR('positionnement modules'!CA34="V",'positionnement modules'!CA34="B"),OR('positionnement modules'!CA33=1,'positionnement modules'!CA33="1a"),OR('positionnement modules'!CA32=1,'positionnement modules'!CA32="1a")),"e","")</f>
        <v/>
      </c>
      <c r="CB34" s="27" t="str">
        <f>IF(AND(OR('positionnement modules'!CB34="V",'positionnement modules'!CB34="B"),OR('positionnement modules'!CB33=1,'positionnement modules'!CB33="1a"),OR('positionnement modules'!CB32=1,'positionnement modules'!CB32="1a")),"e","")</f>
        <v/>
      </c>
      <c r="CC34" s="27" t="str">
        <f>IF(AND(OR('positionnement modules'!CC34="V",'positionnement modules'!CC34="B"),OR('positionnement modules'!CC33=1,'positionnement modules'!CC33="1a"),OR('positionnement modules'!CC32=1,'positionnement modules'!CC32="1a")),"e","")</f>
        <v/>
      </c>
      <c r="CD34" s="27" t="str">
        <f>IF(AND(OR('positionnement modules'!CD34="V",'positionnement modules'!CD34="B"),OR('positionnement modules'!CD33=1,'positionnement modules'!CD33="1a"),OR('positionnement modules'!CD32=1,'positionnement modules'!CD32="1a")),"e","")</f>
        <v/>
      </c>
      <c r="CE34" s="27" t="str">
        <f>IF(AND(OR('positionnement modules'!CE34="V",'positionnement modules'!CE34="B"),OR('positionnement modules'!CE33=1,'positionnement modules'!CE33="1a"),OR('positionnement modules'!CE32=1,'positionnement modules'!CE32="1a")),"e","")</f>
        <v/>
      </c>
      <c r="CF34" s="27" t="str">
        <f>IF(AND(OR('positionnement modules'!CF34="V",'positionnement modules'!CF34="B"),OR('positionnement modules'!CF33=1,'positionnement modules'!CF33="1a"),OR('positionnement modules'!CF32=1,'positionnement modules'!CF32="1a")),"e","")</f>
        <v/>
      </c>
      <c r="CG34" s="27" t="str">
        <f>IF(AND(OR('positionnement modules'!CG34="V",'positionnement modules'!CG34="B"),OR('positionnement modules'!CG33=1,'positionnement modules'!CG33="1a"),OR('positionnement modules'!CG32=1,'positionnement modules'!CG32="1a")),"e","")</f>
        <v/>
      </c>
      <c r="CH34" s="27" t="str">
        <f>IF(AND(OR('positionnement modules'!CH34="V",'positionnement modules'!CH34="B"),OR('positionnement modules'!CH33=1,'positionnement modules'!CH33="1a"),OR('positionnement modules'!CH32=1,'positionnement modules'!CH32="1a")),"e","")</f>
        <v/>
      </c>
      <c r="CI34" s="27" t="str">
        <f>IF(AND(OR('positionnement modules'!CI34="V",'positionnement modules'!CI34="B"),OR('positionnement modules'!CI33=1,'positionnement modules'!CI33="1a"),OR('positionnement modules'!CI32=1,'positionnement modules'!CI32="1a")),"e","")</f>
        <v/>
      </c>
      <c r="CJ34" s="27" t="str">
        <f>IF(AND(OR('positionnement modules'!CJ34="V",'positionnement modules'!CJ34="B"),OR('positionnement modules'!CJ33=1,'positionnement modules'!CJ33="1a"),OR('positionnement modules'!CJ32=1,'positionnement modules'!CJ32="1a")),"e","")</f>
        <v/>
      </c>
      <c r="CK34" s="27" t="str">
        <f>IF(AND(OR('positionnement modules'!CK34="V",'positionnement modules'!CK34="B"),OR('positionnement modules'!CK33=1,'positionnement modules'!CK33="1a"),OR('positionnement modules'!CK32=1,'positionnement modules'!CK32="1a")),"e","")</f>
        <v/>
      </c>
      <c r="CL34" s="27" t="str">
        <f>IF(AND(OR('positionnement modules'!CL34="V",'positionnement modules'!CL34="B"),OR('positionnement modules'!CL33=1,'positionnement modules'!CL33="1a"),OR('positionnement modules'!CL32=1,'positionnement modules'!CL32="1a")),"e","")</f>
        <v/>
      </c>
      <c r="CM34" s="27" t="str">
        <f>IF(AND(OR('positionnement modules'!CM34="V",'positionnement modules'!CM34="B"),OR('positionnement modules'!CM33=1,'positionnement modules'!CM33="1a"),OR('positionnement modules'!CM32=1,'positionnement modules'!CM32="1a")),"e","")</f>
        <v/>
      </c>
      <c r="CN34" s="27" t="str">
        <f>IF(AND(OR('positionnement modules'!CN34="V",'positionnement modules'!CN34="B"),OR('positionnement modules'!CN33=1,'positionnement modules'!CN33="1a"),OR('positionnement modules'!CN32=1,'positionnement modules'!CN32="1a")),"e","")</f>
        <v/>
      </c>
      <c r="CO34" s="27" t="str">
        <f>IF(AND(OR('positionnement modules'!CO34="V",'positionnement modules'!CO34="B"),OR('positionnement modules'!CO33=1,'positionnement modules'!CO33="1a"),OR('positionnement modules'!CO32=1,'positionnement modules'!CO32="1a")),"e","")</f>
        <v/>
      </c>
      <c r="CP34" s="27" t="str">
        <f>IF(AND(OR('positionnement modules'!CP34="V",'positionnement modules'!CP34="B"),OR('positionnement modules'!CP33=1,'positionnement modules'!CP33="1a"),OR('positionnement modules'!CP32=1,'positionnement modules'!CP32="1a")),"e","")</f>
        <v/>
      </c>
      <c r="CQ34" s="27" t="str">
        <f>IF(AND(OR('positionnement modules'!CQ34="V",'positionnement modules'!CQ34="B"),OR('positionnement modules'!CQ33=1,'positionnement modules'!CQ33="1a"),OR('positionnement modules'!CQ32=1,'positionnement modules'!CQ32="1a")),"e","")</f>
        <v/>
      </c>
      <c r="CR34" s="27" t="str">
        <f>IF(AND(OR('positionnement modules'!CR34="V",'positionnement modules'!CR34="B"),OR('positionnement modules'!CR33=1,'positionnement modules'!CR33="1a"),OR('positionnement modules'!CR32=1,'positionnement modules'!CR32="1a")),"e","")</f>
        <v/>
      </c>
      <c r="CS34" s="27" t="str">
        <f>IF(AND(OR('positionnement modules'!CS34="V",'positionnement modules'!CS34="B"),OR('positionnement modules'!CS33=1,'positionnement modules'!CS33="1a"),OR('positionnement modules'!CS32=1,'positionnement modules'!CS32="1a")),"e","")</f>
        <v/>
      </c>
      <c r="CT34" s="27" t="str">
        <f>IF(AND(OR('positionnement modules'!CT34="V",'positionnement modules'!CT34="B"),OR('positionnement modules'!CT33=1,'positionnement modules'!CT33="1a"),OR('positionnement modules'!CT32=1,'positionnement modules'!CT32="1a")),"e","")</f>
        <v/>
      </c>
      <c r="CU34" s="27" t="str">
        <f>IF(AND(OR('positionnement modules'!CU34="V",'positionnement modules'!CU34="B"),OR('positionnement modules'!CU33=1,'positionnement modules'!CU33="1a"),OR('positionnement modules'!CU32=1,'positionnement modules'!CU32="1a")),"e","")</f>
        <v/>
      </c>
      <c r="CV34" s="27" t="str">
        <f>IF(AND(OR('positionnement modules'!CV34="V",'positionnement modules'!CV34="B"),OR('positionnement modules'!CV33=1,'positionnement modules'!CV33="1a"),OR('positionnement modules'!CV32=1,'positionnement modules'!CV32="1a")),"e","")</f>
        <v/>
      </c>
      <c r="CW34" s="27" t="str">
        <f>IF(AND(OR('positionnement modules'!CW34="V",'positionnement modules'!CW34="B"),OR('positionnement modules'!CW33=1,'positionnement modules'!CW33="1a"),OR('positionnement modules'!CW32=1,'positionnement modules'!CW32="1a")),"e","")</f>
        <v/>
      </c>
      <c r="CX34" s="27" t="str">
        <f>IF(AND(OR('positionnement modules'!CX34="V",'positionnement modules'!CX34="B"),OR('positionnement modules'!CX33=1,'positionnement modules'!CX33="1a"),OR('positionnement modules'!CX32=1,'positionnement modules'!CX32="1a")),"e","")</f>
        <v/>
      </c>
      <c r="CY34" s="27" t="str">
        <f>IF(AND(OR('positionnement modules'!CY34="V",'positionnement modules'!CY34="B"),OR('positionnement modules'!CY33=1,'positionnement modules'!CY33="1a"),OR('positionnement modules'!CY32=1,'positionnement modules'!CY32="1a")),"e","")</f>
        <v/>
      </c>
      <c r="CZ34" s="27" t="str">
        <f>IF(AND(OR('positionnement modules'!CZ34="V",'positionnement modules'!CZ34="B"),OR('positionnement modules'!CZ33=1,'positionnement modules'!CZ33="1a"),OR('positionnement modules'!CZ32=1,'positionnement modules'!CZ32="1a")),"e","")</f>
        <v/>
      </c>
      <c r="DA34" s="27" t="str">
        <f>IF(AND(OR('positionnement modules'!DA34="V",'positionnement modules'!DA34="B"),OR('positionnement modules'!DA33=1,'positionnement modules'!DA33="1a"),OR('positionnement modules'!DA32=1,'positionnement modules'!DA32="1a")),"e","")</f>
        <v/>
      </c>
      <c r="DB34" s="27" t="str">
        <f>IF(AND(OR('positionnement modules'!DB34="V",'positionnement modules'!DB34="B"),OR('positionnement modules'!DB33=1,'positionnement modules'!DB33="1a"),OR('positionnement modules'!DB32=1,'positionnement modules'!DB32="1a")),"e","")</f>
        <v/>
      </c>
      <c r="DC34" s="27" t="str">
        <f>IF(AND(OR('positionnement modules'!DC34="V",'positionnement modules'!DC34="B"),OR('positionnement modules'!DC33=1,'positionnement modules'!DC33="1a"),OR('positionnement modules'!DC32=1,'positionnement modules'!DC32="1a")),"e","")</f>
        <v/>
      </c>
      <c r="DD34" s="28" t="str">
        <f>IF(AND(OR('positionnement modules'!DD34="V",'positionnement modules'!DD34="B"),OR('positionnement modules'!DD33=1,'positionnement modules'!DD33="1a"),OR('positionnement modules'!DD32=1,'positionnement modules'!DD32="1a")),"e","")</f>
        <v/>
      </c>
      <c r="DE34" s="37"/>
    </row>
    <row r="35" spans="2:109" ht="21" customHeight="1" x14ac:dyDescent="0.35">
      <c r="B35" s="36"/>
      <c r="C35" s="26" t="str">
        <f>IF(AND(OR('positionnement modules'!C35="V",'positionnement modules'!C35="B"),OR('positionnement modules'!C34=1,'positionnement modules'!C34="1a"),OR('positionnement modules'!C33=1,'positionnement modules'!C33="1a")),"e","")</f>
        <v/>
      </c>
      <c r="D35" s="27" t="str">
        <f>IF(AND(OR('positionnement modules'!D35="V",'positionnement modules'!D35="B"),OR('positionnement modules'!D34=1,'positionnement modules'!D34="1a"),OR('positionnement modules'!D33=1,'positionnement modules'!D33="1a")),"e","")</f>
        <v/>
      </c>
      <c r="E35" s="27" t="str">
        <f>IF(AND(OR('positionnement modules'!E35="V",'positionnement modules'!E35="B"),OR('positionnement modules'!E34=1,'positionnement modules'!E34="1a"),OR('positionnement modules'!E33=1,'positionnement modules'!E33="1a")),"e","")</f>
        <v/>
      </c>
      <c r="F35" s="27" t="str">
        <f>IF(AND(OR('positionnement modules'!F35="V",'positionnement modules'!F35="B"),OR('positionnement modules'!F34=1,'positionnement modules'!F34="1a"),OR('positionnement modules'!F33=1,'positionnement modules'!F33="1a")),"e","")</f>
        <v/>
      </c>
      <c r="G35" s="27" t="str">
        <f>IF(AND(OR('positionnement modules'!G35="V",'positionnement modules'!G35="B"),OR('positionnement modules'!G34=1,'positionnement modules'!G34="1a"),OR('positionnement modules'!G33=1,'positionnement modules'!G33="1a")),"e","")</f>
        <v/>
      </c>
      <c r="H35" s="27" t="str">
        <f>IF(AND(OR('positionnement modules'!H35="V",'positionnement modules'!H35="B"),OR('positionnement modules'!H34=1,'positionnement modules'!H34="1a"),OR('positionnement modules'!H33=1,'positionnement modules'!H33="1a")),"e","")</f>
        <v/>
      </c>
      <c r="I35" s="27" t="str">
        <f>IF(AND(OR('positionnement modules'!I35="V",'positionnement modules'!I35="B"),OR('positionnement modules'!I34=1,'positionnement modules'!I34="1a"),OR('positionnement modules'!I33=1,'positionnement modules'!I33="1a")),"e","")</f>
        <v/>
      </c>
      <c r="J35" s="27" t="str">
        <f>IF(AND(OR('positionnement modules'!J35="V",'positionnement modules'!J35="B"),OR('positionnement modules'!J34=1,'positionnement modules'!J34="1a"),OR('positionnement modules'!J33=1,'positionnement modules'!J33="1a")),"e","")</f>
        <v/>
      </c>
      <c r="K35" s="27" t="str">
        <f>IF(AND(OR('positionnement modules'!K35="V",'positionnement modules'!K35="B"),OR('positionnement modules'!K34=1,'positionnement modules'!K34="1a"),OR('positionnement modules'!K33=1,'positionnement modules'!K33="1a")),"e","")</f>
        <v/>
      </c>
      <c r="L35" s="27" t="str">
        <f>IF(AND(OR('positionnement modules'!L35="V",'positionnement modules'!L35="B"),OR('positionnement modules'!L34=1,'positionnement modules'!L34="1a"),OR('positionnement modules'!L33=1,'positionnement modules'!L33="1a")),"e","")</f>
        <v/>
      </c>
      <c r="M35" s="27" t="str">
        <f>IF(AND(OR('positionnement modules'!M35="V",'positionnement modules'!M35="B"),OR('positionnement modules'!M34=1,'positionnement modules'!M34="1a"),OR('positionnement modules'!M33=1,'positionnement modules'!M33="1a")),"e","")</f>
        <v/>
      </c>
      <c r="N35" s="27" t="str">
        <f>IF(AND(OR('positionnement modules'!N35="V",'positionnement modules'!N35="B"),OR('positionnement modules'!N34=1,'positionnement modules'!N34="1a"),OR('positionnement modules'!N33=1,'positionnement modules'!N33="1a")),"e","")</f>
        <v/>
      </c>
      <c r="O35" s="27" t="str">
        <f>IF(AND(OR('positionnement modules'!O35="V",'positionnement modules'!O35="B"),OR('positionnement modules'!O34=1,'positionnement modules'!O34="1a"),OR('positionnement modules'!O33=1,'positionnement modules'!O33="1a")),"e","")</f>
        <v/>
      </c>
      <c r="P35" s="27" t="str">
        <f>IF(AND(OR('positionnement modules'!P35="V",'positionnement modules'!P35="B"),OR('positionnement modules'!P34=1,'positionnement modules'!P34="1a"),OR('positionnement modules'!P33=1,'positionnement modules'!P33="1a")),"e","")</f>
        <v/>
      </c>
      <c r="Q35" s="27" t="str">
        <f>IF(AND(OR('positionnement modules'!Q35="V",'positionnement modules'!Q35="B"),OR('positionnement modules'!Q34=1,'positionnement modules'!Q34="1a"),OR('positionnement modules'!Q33=1,'positionnement modules'!Q33="1a")),"e","")</f>
        <v/>
      </c>
      <c r="R35" s="27" t="str">
        <f>IF(AND(OR('positionnement modules'!R35="V",'positionnement modules'!R35="B"),OR('positionnement modules'!R34=1,'positionnement modules'!R34="1a"),OR('positionnement modules'!R33=1,'positionnement modules'!R33="1a")),"e","")</f>
        <v/>
      </c>
      <c r="S35" s="27" t="str">
        <f>IF(AND(OR('positionnement modules'!S35="V",'positionnement modules'!S35="B"),OR('positionnement modules'!S34=1,'positionnement modules'!S34="1a"),OR('positionnement modules'!S33=1,'positionnement modules'!S33="1a")),"e","")</f>
        <v/>
      </c>
      <c r="T35" s="27" t="str">
        <f>IF(AND(OR('positionnement modules'!T35="V",'positionnement modules'!T35="B"),OR('positionnement modules'!T34=1,'positionnement modules'!T34="1a"),OR('positionnement modules'!T33=1,'positionnement modules'!T33="1a")),"e","")</f>
        <v/>
      </c>
      <c r="U35" s="27" t="str">
        <f>IF(AND(OR('positionnement modules'!U35="V",'positionnement modules'!U35="B"),OR('positionnement modules'!U34=1,'positionnement modules'!U34="1a"),OR('positionnement modules'!U33=1,'positionnement modules'!U33="1a")),"e","")</f>
        <v/>
      </c>
      <c r="V35" s="27" t="str">
        <f>IF(AND(OR('positionnement modules'!V35="V",'positionnement modules'!V35="B"),OR('positionnement modules'!V34=1,'positionnement modules'!V34="1a"),OR('positionnement modules'!V33=1,'positionnement modules'!V33="1a")),"e","")</f>
        <v/>
      </c>
      <c r="W35" s="27" t="str">
        <f>IF(AND(OR('positionnement modules'!W35="V",'positionnement modules'!W35="B"),OR('positionnement modules'!W34=1,'positionnement modules'!W34="1a"),OR('positionnement modules'!W33=1,'positionnement modules'!W33="1a")),"e","")</f>
        <v/>
      </c>
      <c r="X35" s="27" t="str">
        <f>IF(AND(OR('positionnement modules'!X35="V",'positionnement modules'!X35="B"),OR('positionnement modules'!X34=1,'positionnement modules'!X34="1a"),OR('positionnement modules'!X33=1,'positionnement modules'!X33="1a")),"e","")</f>
        <v/>
      </c>
      <c r="Y35" s="27" t="str">
        <f>IF(AND(OR('positionnement modules'!Y35="V",'positionnement modules'!Y35="B"),OR('positionnement modules'!Y34=1,'positionnement modules'!Y34="1a"),OR('positionnement modules'!Y33=1,'positionnement modules'!Y33="1a")),"e","")</f>
        <v/>
      </c>
      <c r="Z35" s="27" t="str">
        <f>IF(AND(OR('positionnement modules'!Z35="V",'positionnement modules'!Z35="B"),OR('positionnement modules'!Z34=1,'positionnement modules'!Z34="1a"),OR('positionnement modules'!Z33=1,'positionnement modules'!Z33="1a")),"e","")</f>
        <v/>
      </c>
      <c r="AA35" s="27" t="str">
        <f>IF(AND(OR('positionnement modules'!AA35="V",'positionnement modules'!AA35="B"),OR('positionnement modules'!AA34=1,'positionnement modules'!AA34="1a"),OR('positionnement modules'!AA33=1,'positionnement modules'!AA33="1a")),"e","")</f>
        <v/>
      </c>
      <c r="AB35" s="27" t="str">
        <f>IF(AND(OR('positionnement modules'!AB35="V",'positionnement modules'!AB35="B"),OR('positionnement modules'!AB34=1,'positionnement modules'!AB34="1a"),OR('positionnement modules'!AB33=1,'positionnement modules'!AB33="1a")),"e","")</f>
        <v/>
      </c>
      <c r="AC35" s="27" t="str">
        <f>IF(AND(OR('positionnement modules'!AC35="V",'positionnement modules'!AC35="B"),OR('positionnement modules'!AC34=1,'positionnement modules'!AC34="1a"),OR('positionnement modules'!AC33=1,'positionnement modules'!AC33="1a")),"e","")</f>
        <v/>
      </c>
      <c r="AD35" s="27" t="str">
        <f>IF(AND(OR('positionnement modules'!AD35="V",'positionnement modules'!AD35="B"),OR('positionnement modules'!AD34=1,'positionnement modules'!AD34="1a"),OR('positionnement modules'!AD33=1,'positionnement modules'!AD33="1a")),"e","")</f>
        <v/>
      </c>
      <c r="AE35" s="27" t="str">
        <f>IF(AND(OR('positionnement modules'!AE35="V",'positionnement modules'!AE35="B"),OR('positionnement modules'!AE34=1,'positionnement modules'!AE34="1a"),OR('positionnement modules'!AE33=1,'positionnement modules'!AE33="1a")),"e","")</f>
        <v/>
      </c>
      <c r="AF35" s="27" t="str">
        <f>IF(AND(OR('positionnement modules'!AF35="V",'positionnement modules'!AF35="B"),OR('positionnement modules'!AF34=1,'positionnement modules'!AF34="1a"),OR('positionnement modules'!AF33=1,'positionnement modules'!AF33="1a")),"e","")</f>
        <v/>
      </c>
      <c r="AG35" s="27" t="str">
        <f>IF(AND(OR('positionnement modules'!AG35="V",'positionnement modules'!AG35="B"),OR('positionnement modules'!AG34=1,'positionnement modules'!AG34="1a"),OR('positionnement modules'!AG33=1,'positionnement modules'!AG33="1a")),"e","")</f>
        <v/>
      </c>
      <c r="AH35" s="27" t="str">
        <f>IF(AND(OR('positionnement modules'!AH35="V",'positionnement modules'!AH35="B"),OR('positionnement modules'!AH34=1,'positionnement modules'!AH34="1a"),OR('positionnement modules'!AH33=1,'positionnement modules'!AH33="1a")),"e","")</f>
        <v/>
      </c>
      <c r="AI35" s="27" t="str">
        <f>IF(AND(OR('positionnement modules'!AI35="V",'positionnement modules'!AI35="B"),OR('positionnement modules'!AI34=1,'positionnement modules'!AI34="1a"),OR('positionnement modules'!AI33=1,'positionnement modules'!AI33="1a")),"e","")</f>
        <v/>
      </c>
      <c r="AJ35" s="27" t="str">
        <f>IF(AND(OR('positionnement modules'!AJ35="V",'positionnement modules'!AJ35="B"),OR('positionnement modules'!AJ34=1,'positionnement modules'!AJ34="1a"),OR('positionnement modules'!AJ33=1,'positionnement modules'!AJ33="1a")),"e","")</f>
        <v/>
      </c>
      <c r="AK35" s="27" t="str">
        <f>IF(AND(OR('positionnement modules'!AK35="V",'positionnement modules'!AK35="B"),OR('positionnement modules'!AK34=1,'positionnement modules'!AK34="1a"),OR('positionnement modules'!AK33=1,'positionnement modules'!AK33="1a")),"e","")</f>
        <v/>
      </c>
      <c r="AL35" s="27" t="str">
        <f>IF(AND(OR('positionnement modules'!AL35="V",'positionnement modules'!AL35="B"),OR('positionnement modules'!AL34=1,'positionnement modules'!AL34="1a"),OR('positionnement modules'!AL33=1,'positionnement modules'!AL33="1a")),"e","")</f>
        <v/>
      </c>
      <c r="AM35" s="27" t="str">
        <f>IF(AND(OR('positionnement modules'!AM35="V",'positionnement modules'!AM35="B"),OR('positionnement modules'!AM34=1,'positionnement modules'!AM34="1a"),OR('positionnement modules'!AM33=1,'positionnement modules'!AM33="1a")),"e","")</f>
        <v/>
      </c>
      <c r="AN35" s="27" t="str">
        <f>IF(AND(OR('positionnement modules'!AN35="V",'positionnement modules'!AN35="B"),OR('positionnement modules'!AN34=1,'positionnement modules'!AN34="1a"),OR('positionnement modules'!AN33=1,'positionnement modules'!AN33="1a")),"e","")</f>
        <v/>
      </c>
      <c r="AO35" s="27" t="str">
        <f>IF(AND(OR('positionnement modules'!AO35="V",'positionnement modules'!AO35="B"),OR('positionnement modules'!AO34=1,'positionnement modules'!AO34="1a"),OR('positionnement modules'!AO33=1,'positionnement modules'!AO33="1a")),"e","")</f>
        <v/>
      </c>
      <c r="AP35" s="27" t="str">
        <f>IF(AND(OR('positionnement modules'!AP35="V",'positionnement modules'!AP35="B"),OR('positionnement modules'!AP34=1,'positionnement modules'!AP34="1a"),OR('positionnement modules'!AP33=1,'positionnement modules'!AP33="1a")),"e","")</f>
        <v/>
      </c>
      <c r="AQ35" s="27" t="str">
        <f>IF(AND(OR('positionnement modules'!AQ35="V",'positionnement modules'!AQ35="B"),OR('positionnement modules'!AQ34=1,'positionnement modules'!AQ34="1a"),OR('positionnement modules'!AQ33=1,'positionnement modules'!AQ33="1a")),"e","")</f>
        <v/>
      </c>
      <c r="AR35" s="27" t="str">
        <f>IF(AND(OR('positionnement modules'!AR35="V",'positionnement modules'!AR35="B"),OR('positionnement modules'!AR34=1,'positionnement modules'!AR34="1a"),OR('positionnement modules'!AR33=1,'positionnement modules'!AR33="1a")),"e","")</f>
        <v/>
      </c>
      <c r="AS35" s="27" t="str">
        <f>IF(AND(OR('positionnement modules'!AS35="V",'positionnement modules'!AS35="B"),OR('positionnement modules'!AS34=1,'positionnement modules'!AS34="1a"),OR('positionnement modules'!AS33=1,'positionnement modules'!AS33="1a")),"e","")</f>
        <v/>
      </c>
      <c r="AT35" s="27" t="str">
        <f>IF(AND(OR('positionnement modules'!AT35="V",'positionnement modules'!AT35="B"),OR('positionnement modules'!AT34=1,'positionnement modules'!AT34="1a"),OR('positionnement modules'!AT33=1,'positionnement modules'!AT33="1a")),"e","")</f>
        <v/>
      </c>
      <c r="AU35" s="27" t="str">
        <f>IF(AND(OR('positionnement modules'!AU35="V",'positionnement modules'!AU35="B"),OR('positionnement modules'!AU34=1,'positionnement modules'!AU34="1a"),OR('positionnement modules'!AU33=1,'positionnement modules'!AU33="1a")),"e","")</f>
        <v/>
      </c>
      <c r="AV35" s="27" t="str">
        <f>IF(AND(OR('positionnement modules'!AV35="V",'positionnement modules'!AV35="B"),OR('positionnement modules'!AV34=1,'positionnement modules'!AV34="1a"),OR('positionnement modules'!AV33=1,'positionnement modules'!AV33="1a")),"e","")</f>
        <v/>
      </c>
      <c r="AW35" s="27" t="str">
        <f>IF(AND(OR('positionnement modules'!AW35="V",'positionnement modules'!AW35="B"),OR('positionnement modules'!AW34=1,'positionnement modules'!AW34="1a"),OR('positionnement modules'!AW33=1,'positionnement modules'!AW33="1a")),"e","")</f>
        <v/>
      </c>
      <c r="AX35" s="27" t="str">
        <f>IF(AND(OR('positionnement modules'!AX35="V",'positionnement modules'!AX35="B"),OR('positionnement modules'!AX34=1,'positionnement modules'!AX34="1a"),OR('positionnement modules'!AX33=1,'positionnement modules'!AX33="1a")),"e","")</f>
        <v/>
      </c>
      <c r="AY35" s="27" t="str">
        <f>IF(AND(OR('positionnement modules'!AY35="V",'positionnement modules'!AY35="B"),OR('positionnement modules'!AY34=1,'positionnement modules'!AY34="1a"),OR('positionnement modules'!AY33=1,'positionnement modules'!AY33="1a")),"e","")</f>
        <v/>
      </c>
      <c r="AZ35" s="27" t="str">
        <f>IF(AND(OR('positionnement modules'!AZ35="V",'positionnement modules'!AZ35="B"),OR('positionnement modules'!AZ34=1,'positionnement modules'!AZ34="1a"),OR('positionnement modules'!AZ33=1,'positionnement modules'!AZ33="1a")),"e","")</f>
        <v/>
      </c>
      <c r="BA35" s="27" t="str">
        <f>IF(AND(OR('positionnement modules'!BA35="V",'positionnement modules'!BA35="B"),OR('positionnement modules'!BA34=1,'positionnement modules'!BA34="1a"),OR('positionnement modules'!BA33=1,'positionnement modules'!BA33="1a")),"e","")</f>
        <v/>
      </c>
      <c r="BB35" s="27" t="str">
        <f>IF(AND(OR('positionnement modules'!BB35="V",'positionnement modules'!BB35="B"),OR('positionnement modules'!BB34=1,'positionnement modules'!BB34="1a"),OR('positionnement modules'!BB33=1,'positionnement modules'!BB33="1a")),"e","")</f>
        <v/>
      </c>
      <c r="BC35" s="27" t="str">
        <f>IF(AND(OR('positionnement modules'!BC35="V",'positionnement modules'!BC35="B"),OR('positionnement modules'!BC34=1,'positionnement modules'!BC34="1a"),OR('positionnement modules'!BC33=1,'positionnement modules'!BC33="1a")),"e","")</f>
        <v/>
      </c>
      <c r="BD35" s="27" t="str">
        <f>IF(AND(OR('positionnement modules'!BD35="V",'positionnement modules'!BD35="B"),OR('positionnement modules'!BD34=1,'positionnement modules'!BD34="1a"),OR('positionnement modules'!BD33=1,'positionnement modules'!BD33="1a")),"e","")</f>
        <v/>
      </c>
      <c r="BE35" s="27" t="str">
        <f>IF(AND(OR('positionnement modules'!BE35="V",'positionnement modules'!BE35="B"),OR('positionnement modules'!BE34=1,'positionnement modules'!BE34="1a"),OR('positionnement modules'!BE33=1,'positionnement modules'!BE33="1a")),"e","")</f>
        <v/>
      </c>
      <c r="BF35" s="27" t="str">
        <f>IF(AND(OR('positionnement modules'!BF35="V",'positionnement modules'!BF35="B"),OR('positionnement modules'!BF34=1,'positionnement modules'!BF34="1a"),OR('positionnement modules'!BF33=1,'positionnement modules'!BF33="1a")),"e","")</f>
        <v/>
      </c>
      <c r="BG35" s="27" t="str">
        <f>IF(AND(OR('positionnement modules'!BG35="V",'positionnement modules'!BG35="B"),OR('positionnement modules'!BG34=1,'positionnement modules'!BG34="1a"),OR('positionnement modules'!BG33=1,'positionnement modules'!BG33="1a")),"e","")</f>
        <v/>
      </c>
      <c r="BH35" s="27" t="str">
        <f>IF(AND(OR('positionnement modules'!BH35="V",'positionnement modules'!BH35="B"),OR('positionnement modules'!BH34=1,'positionnement modules'!BH34="1a"),OR('positionnement modules'!BH33=1,'positionnement modules'!BH33="1a")),"e","")</f>
        <v/>
      </c>
      <c r="BI35" s="27" t="str">
        <f>IF(AND(OR('positionnement modules'!BI35="V",'positionnement modules'!BI35="B"),OR('positionnement modules'!BI34=1,'positionnement modules'!BI34="1a"),OR('positionnement modules'!BI33=1,'positionnement modules'!BI33="1a")),"e","")</f>
        <v/>
      </c>
      <c r="BJ35" s="27" t="str">
        <f>IF(AND(OR('positionnement modules'!BJ35="V",'positionnement modules'!BJ35="B"),OR('positionnement modules'!BJ34=1,'positionnement modules'!BJ34="1a"),OR('positionnement modules'!BJ33=1,'positionnement modules'!BJ33="1a")),"e","")</f>
        <v/>
      </c>
      <c r="BK35" s="27" t="str">
        <f>IF(AND(OR('positionnement modules'!BK35="V",'positionnement modules'!BK35="B"),OR('positionnement modules'!BK34=1,'positionnement modules'!BK34="1a"),OR('positionnement modules'!BK33=1,'positionnement modules'!BK33="1a")),"e","")</f>
        <v/>
      </c>
      <c r="BL35" s="27" t="str">
        <f>IF(AND(OR('positionnement modules'!BL35="V",'positionnement modules'!BL35="B"),OR('positionnement modules'!BL34=1,'positionnement modules'!BL34="1a"),OR('positionnement modules'!BL33=1,'positionnement modules'!BL33="1a")),"e","")</f>
        <v/>
      </c>
      <c r="BM35" s="27" t="str">
        <f>IF(AND(OR('positionnement modules'!BM35="V",'positionnement modules'!BM35="B"),OR('positionnement modules'!BM34=1,'positionnement modules'!BM34="1a"),OR('positionnement modules'!BM33=1,'positionnement modules'!BM33="1a")),"e","")</f>
        <v/>
      </c>
      <c r="BN35" s="27" t="str">
        <f>IF(AND(OR('positionnement modules'!BN35="V",'positionnement modules'!BN35="B"),OR('positionnement modules'!BN34=1,'positionnement modules'!BN34="1a"),OR('positionnement modules'!BN33=1,'positionnement modules'!BN33="1a")),"e","")</f>
        <v/>
      </c>
      <c r="BO35" s="27" t="str">
        <f>IF(AND(OR('positionnement modules'!BO35="V",'positionnement modules'!BO35="B"),OR('positionnement modules'!BO34=1,'positionnement modules'!BO34="1a"),OR('positionnement modules'!BO33=1,'positionnement modules'!BO33="1a")),"e","")</f>
        <v/>
      </c>
      <c r="BP35" s="27" t="str">
        <f>IF(AND(OR('positionnement modules'!BP35="V",'positionnement modules'!BP35="B"),OR('positionnement modules'!BP34=1,'positionnement modules'!BP34="1a"),OR('positionnement modules'!BP33=1,'positionnement modules'!BP33="1a")),"e","")</f>
        <v/>
      </c>
      <c r="BQ35" s="27" t="str">
        <f>IF(AND(OR('positionnement modules'!BQ35="V",'positionnement modules'!BQ35="B"),OR('positionnement modules'!BQ34=1,'positionnement modules'!BQ34="1a"),OR('positionnement modules'!BQ33=1,'positionnement modules'!BQ33="1a")),"e","")</f>
        <v/>
      </c>
      <c r="BR35" s="27" t="str">
        <f>IF(AND(OR('positionnement modules'!BR35="V",'positionnement modules'!BR35="B"),OR('positionnement modules'!BR34=1,'positionnement modules'!BR34="1a"),OR('positionnement modules'!BR33=1,'positionnement modules'!BR33="1a")),"e","")</f>
        <v/>
      </c>
      <c r="BS35" s="27" t="str">
        <f>IF(AND(OR('positionnement modules'!BS35="V",'positionnement modules'!BS35="B"),OR('positionnement modules'!BS34=1,'positionnement modules'!BS34="1a"),OR('positionnement modules'!BS33=1,'positionnement modules'!BS33="1a")),"e","")</f>
        <v/>
      </c>
      <c r="BT35" s="27" t="str">
        <f>IF(AND(OR('positionnement modules'!BT35="V",'positionnement modules'!BT35="B"),OR('positionnement modules'!BT34=1,'positionnement modules'!BT34="1a"),OR('positionnement modules'!BT33=1,'positionnement modules'!BT33="1a")),"e","")</f>
        <v/>
      </c>
      <c r="BU35" s="27" t="str">
        <f>IF(AND(OR('positionnement modules'!BU35="V",'positionnement modules'!BU35="B"),OR('positionnement modules'!BU34=1,'positionnement modules'!BU34="1a"),OR('positionnement modules'!BU33=1,'positionnement modules'!BU33="1a")),"e","")</f>
        <v/>
      </c>
      <c r="BV35" s="27" t="str">
        <f>IF(AND(OR('positionnement modules'!BV35="V",'positionnement modules'!BV35="B"),OR('positionnement modules'!BV34=1,'positionnement modules'!BV34="1a"),OR('positionnement modules'!BV33=1,'positionnement modules'!BV33="1a")),"e","")</f>
        <v/>
      </c>
      <c r="BW35" s="27" t="str">
        <f>IF(AND(OR('positionnement modules'!BW35="V",'positionnement modules'!BW35="B"),OR('positionnement modules'!BW34=1,'positionnement modules'!BW34="1a"),OR('positionnement modules'!BW33=1,'positionnement modules'!BW33="1a")),"e","")</f>
        <v/>
      </c>
      <c r="BX35" s="27" t="str">
        <f>IF(AND(OR('positionnement modules'!BX35="V",'positionnement modules'!BX35="B"),OR('positionnement modules'!BX34=1,'positionnement modules'!BX34="1a"),OR('positionnement modules'!BX33=1,'positionnement modules'!BX33="1a")),"e","")</f>
        <v/>
      </c>
      <c r="BY35" s="27" t="str">
        <f>IF(AND(OR('positionnement modules'!BY35="V",'positionnement modules'!BY35="B"),OR('positionnement modules'!BY34=1,'positionnement modules'!BY34="1a"),OR('positionnement modules'!BY33=1,'positionnement modules'!BY33="1a")),"e","")</f>
        <v/>
      </c>
      <c r="BZ35" s="27" t="str">
        <f>IF(AND(OR('positionnement modules'!BZ35="V",'positionnement modules'!BZ35="B"),OR('positionnement modules'!BZ34=1,'positionnement modules'!BZ34="1a"),OR('positionnement modules'!BZ33=1,'positionnement modules'!BZ33="1a")),"e","")</f>
        <v/>
      </c>
      <c r="CA35" s="27" t="str">
        <f>IF(AND(OR('positionnement modules'!CA35="V",'positionnement modules'!CA35="B"),OR('positionnement modules'!CA34=1,'positionnement modules'!CA34="1a"),OR('positionnement modules'!CA33=1,'positionnement modules'!CA33="1a")),"e","")</f>
        <v/>
      </c>
      <c r="CB35" s="27" t="str">
        <f>IF(AND(OR('positionnement modules'!CB35="V",'positionnement modules'!CB35="B"),OR('positionnement modules'!CB34=1,'positionnement modules'!CB34="1a"),OR('positionnement modules'!CB33=1,'positionnement modules'!CB33="1a")),"e","")</f>
        <v/>
      </c>
      <c r="CC35" s="27" t="str">
        <f>IF(AND(OR('positionnement modules'!CC35="V",'positionnement modules'!CC35="B"),OR('positionnement modules'!CC34=1,'positionnement modules'!CC34="1a"),OR('positionnement modules'!CC33=1,'positionnement modules'!CC33="1a")),"e","")</f>
        <v/>
      </c>
      <c r="CD35" s="27" t="str">
        <f>IF(AND(OR('positionnement modules'!CD35="V",'positionnement modules'!CD35="B"),OR('positionnement modules'!CD34=1,'positionnement modules'!CD34="1a"),OR('positionnement modules'!CD33=1,'positionnement modules'!CD33="1a")),"e","")</f>
        <v/>
      </c>
      <c r="CE35" s="27" t="str">
        <f>IF(AND(OR('positionnement modules'!CE35="V",'positionnement modules'!CE35="B"),OR('positionnement modules'!CE34=1,'positionnement modules'!CE34="1a"),OR('positionnement modules'!CE33=1,'positionnement modules'!CE33="1a")),"e","")</f>
        <v/>
      </c>
      <c r="CF35" s="27" t="str">
        <f>IF(AND(OR('positionnement modules'!CF35="V",'positionnement modules'!CF35="B"),OR('positionnement modules'!CF34=1,'positionnement modules'!CF34="1a"),OR('positionnement modules'!CF33=1,'positionnement modules'!CF33="1a")),"e","")</f>
        <v/>
      </c>
      <c r="CG35" s="27" t="str">
        <f>IF(AND(OR('positionnement modules'!CG35="V",'positionnement modules'!CG35="B"),OR('positionnement modules'!CG34=1,'positionnement modules'!CG34="1a"),OR('positionnement modules'!CG33=1,'positionnement modules'!CG33="1a")),"e","")</f>
        <v/>
      </c>
      <c r="CH35" s="27" t="str">
        <f>IF(AND(OR('positionnement modules'!CH35="V",'positionnement modules'!CH35="B"),OR('positionnement modules'!CH34=1,'positionnement modules'!CH34="1a"),OR('positionnement modules'!CH33=1,'positionnement modules'!CH33="1a")),"e","")</f>
        <v/>
      </c>
      <c r="CI35" s="27" t="str">
        <f>IF(AND(OR('positionnement modules'!CI35="V",'positionnement modules'!CI35="B"),OR('positionnement modules'!CI34=1,'positionnement modules'!CI34="1a"),OR('positionnement modules'!CI33=1,'positionnement modules'!CI33="1a")),"e","")</f>
        <v/>
      </c>
      <c r="CJ35" s="27" t="str">
        <f>IF(AND(OR('positionnement modules'!CJ35="V",'positionnement modules'!CJ35="B"),OR('positionnement modules'!CJ34=1,'positionnement modules'!CJ34="1a"),OR('positionnement modules'!CJ33=1,'positionnement modules'!CJ33="1a")),"e","")</f>
        <v/>
      </c>
      <c r="CK35" s="27" t="str">
        <f>IF(AND(OR('positionnement modules'!CK35="V",'positionnement modules'!CK35="B"),OR('positionnement modules'!CK34=1,'positionnement modules'!CK34="1a"),OR('positionnement modules'!CK33=1,'positionnement modules'!CK33="1a")),"e","")</f>
        <v/>
      </c>
      <c r="CL35" s="27" t="str">
        <f>IF(AND(OR('positionnement modules'!CL35="V",'positionnement modules'!CL35="B"),OR('positionnement modules'!CL34=1,'positionnement modules'!CL34="1a"),OR('positionnement modules'!CL33=1,'positionnement modules'!CL33="1a")),"e","")</f>
        <v/>
      </c>
      <c r="CM35" s="27" t="str">
        <f>IF(AND(OR('positionnement modules'!CM35="V",'positionnement modules'!CM35="B"),OR('positionnement modules'!CM34=1,'positionnement modules'!CM34="1a"),OR('positionnement modules'!CM33=1,'positionnement modules'!CM33="1a")),"e","")</f>
        <v/>
      </c>
      <c r="CN35" s="27" t="str">
        <f>IF(AND(OR('positionnement modules'!CN35="V",'positionnement modules'!CN35="B"),OR('positionnement modules'!CN34=1,'positionnement modules'!CN34="1a"),OR('positionnement modules'!CN33=1,'positionnement modules'!CN33="1a")),"e","")</f>
        <v/>
      </c>
      <c r="CO35" s="27" t="str">
        <f>IF(AND(OR('positionnement modules'!CO35="V",'positionnement modules'!CO35="B"),OR('positionnement modules'!CO34=1,'positionnement modules'!CO34="1a"),OR('positionnement modules'!CO33=1,'positionnement modules'!CO33="1a")),"e","")</f>
        <v/>
      </c>
      <c r="CP35" s="27" t="str">
        <f>IF(AND(OR('positionnement modules'!CP35="V",'positionnement modules'!CP35="B"),OR('positionnement modules'!CP34=1,'positionnement modules'!CP34="1a"),OR('positionnement modules'!CP33=1,'positionnement modules'!CP33="1a")),"e","")</f>
        <v/>
      </c>
      <c r="CQ35" s="27" t="str">
        <f>IF(AND(OR('positionnement modules'!CQ35="V",'positionnement modules'!CQ35="B"),OR('positionnement modules'!CQ34=1,'positionnement modules'!CQ34="1a"),OR('positionnement modules'!CQ33=1,'positionnement modules'!CQ33="1a")),"e","")</f>
        <v/>
      </c>
      <c r="CR35" s="27" t="str">
        <f>IF(AND(OR('positionnement modules'!CR35="V",'positionnement modules'!CR35="B"),OR('positionnement modules'!CR34=1,'positionnement modules'!CR34="1a"),OR('positionnement modules'!CR33=1,'positionnement modules'!CR33="1a")),"e","")</f>
        <v/>
      </c>
      <c r="CS35" s="27" t="str">
        <f>IF(AND(OR('positionnement modules'!CS35="V",'positionnement modules'!CS35="B"),OR('positionnement modules'!CS34=1,'positionnement modules'!CS34="1a"),OR('positionnement modules'!CS33=1,'positionnement modules'!CS33="1a")),"e","")</f>
        <v/>
      </c>
      <c r="CT35" s="27" t="str">
        <f>IF(AND(OR('positionnement modules'!CT35="V",'positionnement modules'!CT35="B"),OR('positionnement modules'!CT34=1,'positionnement modules'!CT34="1a"),OR('positionnement modules'!CT33=1,'positionnement modules'!CT33="1a")),"e","")</f>
        <v/>
      </c>
      <c r="CU35" s="27" t="str">
        <f>IF(AND(OR('positionnement modules'!CU35="V",'positionnement modules'!CU35="B"),OR('positionnement modules'!CU34=1,'positionnement modules'!CU34="1a"),OR('positionnement modules'!CU33=1,'positionnement modules'!CU33="1a")),"e","")</f>
        <v/>
      </c>
      <c r="CV35" s="27" t="str">
        <f>IF(AND(OR('positionnement modules'!CV35="V",'positionnement modules'!CV35="B"),OR('positionnement modules'!CV34=1,'positionnement modules'!CV34="1a"),OR('positionnement modules'!CV33=1,'positionnement modules'!CV33="1a")),"e","")</f>
        <v/>
      </c>
      <c r="CW35" s="27" t="str">
        <f>IF(AND(OR('positionnement modules'!CW35="V",'positionnement modules'!CW35="B"),OR('positionnement modules'!CW34=1,'positionnement modules'!CW34="1a"),OR('positionnement modules'!CW33=1,'positionnement modules'!CW33="1a")),"e","")</f>
        <v/>
      </c>
      <c r="CX35" s="27" t="str">
        <f>IF(AND(OR('positionnement modules'!CX35="V",'positionnement modules'!CX35="B"),OR('positionnement modules'!CX34=1,'positionnement modules'!CX34="1a"),OR('positionnement modules'!CX33=1,'positionnement modules'!CX33="1a")),"e","")</f>
        <v/>
      </c>
      <c r="CY35" s="27" t="str">
        <f>IF(AND(OR('positionnement modules'!CY35="V",'positionnement modules'!CY35="B"),OR('positionnement modules'!CY34=1,'positionnement modules'!CY34="1a"),OR('positionnement modules'!CY33=1,'positionnement modules'!CY33="1a")),"e","")</f>
        <v/>
      </c>
      <c r="CZ35" s="27" t="str">
        <f>IF(AND(OR('positionnement modules'!CZ35="V",'positionnement modules'!CZ35="B"),OR('positionnement modules'!CZ34=1,'positionnement modules'!CZ34="1a"),OR('positionnement modules'!CZ33=1,'positionnement modules'!CZ33="1a")),"e","")</f>
        <v/>
      </c>
      <c r="DA35" s="27" t="str">
        <f>IF(AND(OR('positionnement modules'!DA35="V",'positionnement modules'!DA35="B"),OR('positionnement modules'!DA34=1,'positionnement modules'!DA34="1a"),OR('positionnement modules'!DA33=1,'positionnement modules'!DA33="1a")),"e","")</f>
        <v/>
      </c>
      <c r="DB35" s="27" t="str">
        <f>IF(AND(OR('positionnement modules'!DB35="V",'positionnement modules'!DB35="B"),OR('positionnement modules'!DB34=1,'positionnement modules'!DB34="1a"),OR('positionnement modules'!DB33=1,'positionnement modules'!DB33="1a")),"e","")</f>
        <v/>
      </c>
      <c r="DC35" s="27" t="str">
        <f>IF(AND(OR('positionnement modules'!DC35="V",'positionnement modules'!DC35="B"),OR('positionnement modules'!DC34=1,'positionnement modules'!DC34="1a"),OR('positionnement modules'!DC33=1,'positionnement modules'!DC33="1a")),"e","")</f>
        <v/>
      </c>
      <c r="DD35" s="28" t="str">
        <f>IF(AND(OR('positionnement modules'!DD35="V",'positionnement modules'!DD35="B"),OR('positionnement modules'!DD34=1,'positionnement modules'!DD34="1a"),OR('positionnement modules'!DD33=1,'positionnement modules'!DD33="1a")),"e","")</f>
        <v/>
      </c>
      <c r="DE35" s="37"/>
    </row>
    <row r="36" spans="2:109" ht="21" customHeight="1" x14ac:dyDescent="0.35">
      <c r="B36" s="36"/>
      <c r="C36" s="26" t="str">
        <f>IF(AND(OR('positionnement modules'!C36="V",'positionnement modules'!C36="B"),OR('positionnement modules'!C35=1,'positionnement modules'!C35="1a"),OR('positionnement modules'!C34=1,'positionnement modules'!C34="1a")),"e","")</f>
        <v/>
      </c>
      <c r="D36" s="27" t="str">
        <f>IF(AND(OR('positionnement modules'!D36="V",'positionnement modules'!D36="B"),OR('positionnement modules'!D35=1,'positionnement modules'!D35="1a"),OR('positionnement modules'!D34=1,'positionnement modules'!D34="1a")),"e","")</f>
        <v/>
      </c>
      <c r="E36" s="27" t="str">
        <f>IF(AND(OR('positionnement modules'!E36="V",'positionnement modules'!E36="B"),OR('positionnement modules'!E35=1,'positionnement modules'!E35="1a"),OR('positionnement modules'!E34=1,'positionnement modules'!E34="1a")),"e","")</f>
        <v/>
      </c>
      <c r="F36" s="27" t="str">
        <f>IF(AND(OR('positionnement modules'!F36="V",'positionnement modules'!F36="B"),OR('positionnement modules'!F35=1,'positionnement modules'!F35="1a"),OR('positionnement modules'!F34=1,'positionnement modules'!F34="1a")),"e","")</f>
        <v/>
      </c>
      <c r="G36" s="27" t="str">
        <f>IF(AND(OR('positionnement modules'!G36="V",'positionnement modules'!G36="B"),OR('positionnement modules'!G35=1,'positionnement modules'!G35="1a"),OR('positionnement modules'!G34=1,'positionnement modules'!G34="1a")),"e","")</f>
        <v/>
      </c>
      <c r="H36" s="27" t="str">
        <f>IF(AND(OR('positionnement modules'!H36="V",'positionnement modules'!H36="B"),OR('positionnement modules'!H35=1,'positionnement modules'!H35="1a"),OR('positionnement modules'!H34=1,'positionnement modules'!H34="1a")),"e","")</f>
        <v/>
      </c>
      <c r="I36" s="27" t="str">
        <f>IF(AND(OR('positionnement modules'!I36="V",'positionnement modules'!I36="B"),OR('positionnement modules'!I35=1,'positionnement modules'!I35="1a"),OR('positionnement modules'!I34=1,'positionnement modules'!I34="1a")),"e","")</f>
        <v/>
      </c>
      <c r="J36" s="27" t="str">
        <f>IF(AND(OR('positionnement modules'!J36="V",'positionnement modules'!J36="B"),OR('positionnement modules'!J35=1,'positionnement modules'!J35="1a"),OR('positionnement modules'!J34=1,'positionnement modules'!J34="1a")),"e","")</f>
        <v/>
      </c>
      <c r="K36" s="27" t="str">
        <f>IF(AND(OR('positionnement modules'!K36="V",'positionnement modules'!K36="B"),OR('positionnement modules'!K35=1,'positionnement modules'!K35="1a"),OR('positionnement modules'!K34=1,'positionnement modules'!K34="1a")),"e","")</f>
        <v/>
      </c>
      <c r="L36" s="27" t="str">
        <f>IF(AND(OR('positionnement modules'!L36="V",'positionnement modules'!L36="B"),OR('positionnement modules'!L35=1,'positionnement modules'!L35="1a"),OR('positionnement modules'!L34=1,'positionnement modules'!L34="1a")),"e","")</f>
        <v/>
      </c>
      <c r="M36" s="27" t="str">
        <f>IF(AND(OR('positionnement modules'!M36="V",'positionnement modules'!M36="B"),OR('positionnement modules'!M35=1,'positionnement modules'!M35="1a"),OR('positionnement modules'!M34=1,'positionnement modules'!M34="1a")),"e","")</f>
        <v/>
      </c>
      <c r="N36" s="27" t="str">
        <f>IF(AND(OR('positionnement modules'!N36="V",'positionnement modules'!N36="B"),OR('positionnement modules'!N35=1,'positionnement modules'!N35="1a"),OR('positionnement modules'!N34=1,'positionnement modules'!N34="1a")),"e","")</f>
        <v/>
      </c>
      <c r="O36" s="27" t="str">
        <f>IF(AND(OR('positionnement modules'!O36="V",'positionnement modules'!O36="B"),OR('positionnement modules'!O35=1,'positionnement modules'!O35="1a"),OR('positionnement modules'!O34=1,'positionnement modules'!O34="1a")),"e","")</f>
        <v/>
      </c>
      <c r="P36" s="27" t="str">
        <f>IF(AND(OR('positionnement modules'!P36="V",'positionnement modules'!P36="B"),OR('positionnement modules'!P35=1,'positionnement modules'!P35="1a"),OR('positionnement modules'!P34=1,'positionnement modules'!P34="1a")),"e","")</f>
        <v/>
      </c>
      <c r="Q36" s="27" t="str">
        <f>IF(AND(OR('positionnement modules'!Q36="V",'positionnement modules'!Q36="B"),OR('positionnement modules'!Q35=1,'positionnement modules'!Q35="1a"),OR('positionnement modules'!Q34=1,'positionnement modules'!Q34="1a")),"e","")</f>
        <v/>
      </c>
      <c r="R36" s="27" t="str">
        <f>IF(AND(OR('positionnement modules'!R36="V",'positionnement modules'!R36="B"),OR('positionnement modules'!R35=1,'positionnement modules'!R35="1a"),OR('positionnement modules'!R34=1,'positionnement modules'!R34="1a")),"e","")</f>
        <v/>
      </c>
      <c r="S36" s="27" t="str">
        <f>IF(AND(OR('positionnement modules'!S36="V",'positionnement modules'!S36="B"),OR('positionnement modules'!S35=1,'positionnement modules'!S35="1a"),OR('positionnement modules'!S34=1,'positionnement modules'!S34="1a")),"e","")</f>
        <v/>
      </c>
      <c r="T36" s="27" t="str">
        <f>IF(AND(OR('positionnement modules'!T36="V",'positionnement modules'!T36="B"),OR('positionnement modules'!T35=1,'positionnement modules'!T35="1a"),OR('positionnement modules'!T34=1,'positionnement modules'!T34="1a")),"e","")</f>
        <v/>
      </c>
      <c r="U36" s="27" t="str">
        <f>IF(AND(OR('positionnement modules'!U36="V",'positionnement modules'!U36="B"),OR('positionnement modules'!U35=1,'positionnement modules'!U35="1a"),OR('positionnement modules'!U34=1,'positionnement modules'!U34="1a")),"e","")</f>
        <v/>
      </c>
      <c r="V36" s="27" t="str">
        <f>IF(AND(OR('positionnement modules'!V36="V",'positionnement modules'!V36="B"),OR('positionnement modules'!V35=1,'positionnement modules'!V35="1a"),OR('positionnement modules'!V34=1,'positionnement modules'!V34="1a")),"e","")</f>
        <v/>
      </c>
      <c r="W36" s="27" t="str">
        <f>IF(AND(OR('positionnement modules'!W36="V",'positionnement modules'!W36="B"),OR('positionnement modules'!W35=1,'positionnement modules'!W35="1a"),OR('positionnement modules'!W34=1,'positionnement modules'!W34="1a")),"e","")</f>
        <v/>
      </c>
      <c r="X36" s="27" t="str">
        <f>IF(AND(OR('positionnement modules'!X36="V",'positionnement modules'!X36="B"),OR('positionnement modules'!X35=1,'positionnement modules'!X35="1a"),OR('positionnement modules'!X34=1,'positionnement modules'!X34="1a")),"e","")</f>
        <v/>
      </c>
      <c r="Y36" s="27" t="str">
        <f>IF(AND(OR('positionnement modules'!Y36="V",'positionnement modules'!Y36="B"),OR('positionnement modules'!Y35=1,'positionnement modules'!Y35="1a"),OR('positionnement modules'!Y34=1,'positionnement modules'!Y34="1a")),"e","")</f>
        <v/>
      </c>
      <c r="Z36" s="27" t="str">
        <f>IF(AND(OR('positionnement modules'!Z36="V",'positionnement modules'!Z36="B"),OR('positionnement modules'!Z35=1,'positionnement modules'!Z35="1a"),OR('positionnement modules'!Z34=1,'positionnement modules'!Z34="1a")),"e","")</f>
        <v/>
      </c>
      <c r="AA36" s="27" t="str">
        <f>IF(AND(OR('positionnement modules'!AA36="V",'positionnement modules'!AA36="B"),OR('positionnement modules'!AA35=1,'positionnement modules'!AA35="1a"),OR('positionnement modules'!AA34=1,'positionnement modules'!AA34="1a")),"e","")</f>
        <v/>
      </c>
      <c r="AB36" s="27" t="str">
        <f>IF(AND(OR('positionnement modules'!AB36="V",'positionnement modules'!AB36="B"),OR('positionnement modules'!AB35=1,'positionnement modules'!AB35="1a"),OR('positionnement modules'!AB34=1,'positionnement modules'!AB34="1a")),"e","")</f>
        <v/>
      </c>
      <c r="AC36" s="27" t="str">
        <f>IF(AND(OR('positionnement modules'!AC36="V",'positionnement modules'!AC36="B"),OR('positionnement modules'!AC35=1,'positionnement modules'!AC35="1a"),OR('positionnement modules'!AC34=1,'positionnement modules'!AC34="1a")),"e","")</f>
        <v/>
      </c>
      <c r="AD36" s="27" t="str">
        <f>IF(AND(OR('positionnement modules'!AD36="V",'positionnement modules'!AD36="B"),OR('positionnement modules'!AD35=1,'positionnement modules'!AD35="1a"),OR('positionnement modules'!AD34=1,'positionnement modules'!AD34="1a")),"e","")</f>
        <v/>
      </c>
      <c r="AE36" s="27" t="str">
        <f>IF(AND(OR('positionnement modules'!AE36="V",'positionnement modules'!AE36="B"),OR('positionnement modules'!AE35=1,'positionnement modules'!AE35="1a"),OR('positionnement modules'!AE34=1,'positionnement modules'!AE34="1a")),"e","")</f>
        <v/>
      </c>
      <c r="AF36" s="27" t="str">
        <f>IF(AND(OR('positionnement modules'!AF36="V",'positionnement modules'!AF36="B"),OR('positionnement modules'!AF35=1,'positionnement modules'!AF35="1a"),OR('positionnement modules'!AF34=1,'positionnement modules'!AF34="1a")),"e","")</f>
        <v/>
      </c>
      <c r="AG36" s="27" t="str">
        <f>IF(AND(OR('positionnement modules'!AG36="V",'positionnement modules'!AG36="B"),OR('positionnement modules'!AG35=1,'positionnement modules'!AG35="1a"),OR('positionnement modules'!AG34=1,'positionnement modules'!AG34="1a")),"e","")</f>
        <v/>
      </c>
      <c r="AH36" s="27" t="str">
        <f>IF(AND(OR('positionnement modules'!AH36="V",'positionnement modules'!AH36="B"),OR('positionnement modules'!AH35=1,'positionnement modules'!AH35="1a"),OR('positionnement modules'!AH34=1,'positionnement modules'!AH34="1a")),"e","")</f>
        <v/>
      </c>
      <c r="AI36" s="27" t="str">
        <f>IF(AND(OR('positionnement modules'!AI36="V",'positionnement modules'!AI36="B"),OR('positionnement modules'!AI35=1,'positionnement modules'!AI35="1a"),OR('positionnement modules'!AI34=1,'positionnement modules'!AI34="1a")),"e","")</f>
        <v/>
      </c>
      <c r="AJ36" s="27" t="str">
        <f>IF(AND(OR('positionnement modules'!AJ36="V",'positionnement modules'!AJ36="B"),OR('positionnement modules'!AJ35=1,'positionnement modules'!AJ35="1a"),OR('positionnement modules'!AJ34=1,'positionnement modules'!AJ34="1a")),"e","")</f>
        <v/>
      </c>
      <c r="AK36" s="27" t="str">
        <f>IF(AND(OR('positionnement modules'!AK36="V",'positionnement modules'!AK36="B"),OR('positionnement modules'!AK35=1,'positionnement modules'!AK35="1a"),OR('positionnement modules'!AK34=1,'positionnement modules'!AK34="1a")),"e","")</f>
        <v/>
      </c>
      <c r="AL36" s="27" t="str">
        <f>IF(AND(OR('positionnement modules'!AL36="V",'positionnement modules'!AL36="B"),OR('positionnement modules'!AL35=1,'positionnement modules'!AL35="1a"),OR('positionnement modules'!AL34=1,'positionnement modules'!AL34="1a")),"e","")</f>
        <v/>
      </c>
      <c r="AM36" s="27" t="str">
        <f>IF(AND(OR('positionnement modules'!AM36="V",'positionnement modules'!AM36="B"),OR('positionnement modules'!AM35=1,'positionnement modules'!AM35="1a"),OR('positionnement modules'!AM34=1,'positionnement modules'!AM34="1a")),"e","")</f>
        <v/>
      </c>
      <c r="AN36" s="27" t="str">
        <f>IF(AND(OR('positionnement modules'!AN36="V",'positionnement modules'!AN36="B"),OR('positionnement modules'!AN35=1,'positionnement modules'!AN35="1a"),OR('positionnement modules'!AN34=1,'positionnement modules'!AN34="1a")),"e","")</f>
        <v/>
      </c>
      <c r="AO36" s="27" t="str">
        <f>IF(AND(OR('positionnement modules'!AO36="V",'positionnement modules'!AO36="B"),OR('positionnement modules'!AO35=1,'positionnement modules'!AO35="1a"),OR('positionnement modules'!AO34=1,'positionnement modules'!AO34="1a")),"e","")</f>
        <v/>
      </c>
      <c r="AP36" s="27" t="str">
        <f>IF(AND(OR('positionnement modules'!AP36="V",'positionnement modules'!AP36="B"),OR('positionnement modules'!AP35=1,'positionnement modules'!AP35="1a"),OR('positionnement modules'!AP34=1,'positionnement modules'!AP34="1a")),"e","")</f>
        <v/>
      </c>
      <c r="AQ36" s="27" t="str">
        <f>IF(AND(OR('positionnement modules'!AQ36="V",'positionnement modules'!AQ36="B"),OR('positionnement modules'!AQ35=1,'positionnement modules'!AQ35="1a"),OR('positionnement modules'!AQ34=1,'positionnement modules'!AQ34="1a")),"e","")</f>
        <v/>
      </c>
      <c r="AR36" s="27" t="str">
        <f>IF(AND(OR('positionnement modules'!AR36="V",'positionnement modules'!AR36="B"),OR('positionnement modules'!AR35=1,'positionnement modules'!AR35="1a"),OR('positionnement modules'!AR34=1,'positionnement modules'!AR34="1a")),"e","")</f>
        <v/>
      </c>
      <c r="AS36" s="27" t="str">
        <f>IF(AND(OR('positionnement modules'!AS36="V",'positionnement modules'!AS36="B"),OR('positionnement modules'!AS35=1,'positionnement modules'!AS35="1a"),OR('positionnement modules'!AS34=1,'positionnement modules'!AS34="1a")),"e","")</f>
        <v/>
      </c>
      <c r="AT36" s="27" t="str">
        <f>IF(AND(OR('positionnement modules'!AT36="V",'positionnement modules'!AT36="B"),OR('positionnement modules'!AT35=1,'positionnement modules'!AT35="1a"),OR('positionnement modules'!AT34=1,'positionnement modules'!AT34="1a")),"e","")</f>
        <v/>
      </c>
      <c r="AU36" s="27" t="str">
        <f>IF(AND(OR('positionnement modules'!AU36="V",'positionnement modules'!AU36="B"),OR('positionnement modules'!AU35=1,'positionnement modules'!AU35="1a"),OR('positionnement modules'!AU34=1,'positionnement modules'!AU34="1a")),"e","")</f>
        <v/>
      </c>
      <c r="AV36" s="27" t="str">
        <f>IF(AND(OR('positionnement modules'!AV36="V",'positionnement modules'!AV36="B"),OR('positionnement modules'!AV35=1,'positionnement modules'!AV35="1a"),OR('positionnement modules'!AV34=1,'positionnement modules'!AV34="1a")),"e","")</f>
        <v/>
      </c>
      <c r="AW36" s="27" t="str">
        <f>IF(AND(OR('positionnement modules'!AW36="V",'positionnement modules'!AW36="B"),OR('positionnement modules'!AW35=1,'positionnement modules'!AW35="1a"),OR('positionnement modules'!AW34=1,'positionnement modules'!AW34="1a")),"e","")</f>
        <v/>
      </c>
      <c r="AX36" s="27" t="str">
        <f>IF(AND(OR('positionnement modules'!AX36="V",'positionnement modules'!AX36="B"),OR('positionnement modules'!AX35=1,'positionnement modules'!AX35="1a"),OR('positionnement modules'!AX34=1,'positionnement modules'!AX34="1a")),"e","")</f>
        <v/>
      </c>
      <c r="AY36" s="27" t="str">
        <f>IF(AND(OR('positionnement modules'!AY36="V",'positionnement modules'!AY36="B"),OR('positionnement modules'!AY35=1,'positionnement modules'!AY35="1a"),OR('positionnement modules'!AY34=1,'positionnement modules'!AY34="1a")),"e","")</f>
        <v/>
      </c>
      <c r="AZ36" s="27" t="str">
        <f>IF(AND(OR('positionnement modules'!AZ36="V",'positionnement modules'!AZ36="B"),OR('positionnement modules'!AZ35=1,'positionnement modules'!AZ35="1a"),OR('positionnement modules'!AZ34=1,'positionnement modules'!AZ34="1a")),"e","")</f>
        <v/>
      </c>
      <c r="BA36" s="27" t="str">
        <f>IF(AND(OR('positionnement modules'!BA36="V",'positionnement modules'!BA36="B"),OR('positionnement modules'!BA35=1,'positionnement modules'!BA35="1a"),OR('positionnement modules'!BA34=1,'positionnement modules'!BA34="1a")),"e","")</f>
        <v/>
      </c>
      <c r="BB36" s="27" t="str">
        <f>IF(AND(OR('positionnement modules'!BB36="V",'positionnement modules'!BB36="B"),OR('positionnement modules'!BB35=1,'positionnement modules'!BB35="1a"),OR('positionnement modules'!BB34=1,'positionnement modules'!BB34="1a")),"e","")</f>
        <v/>
      </c>
      <c r="BC36" s="27" t="str">
        <f>IF(AND(OR('positionnement modules'!BC36="V",'positionnement modules'!BC36="B"),OR('positionnement modules'!BC35=1,'positionnement modules'!BC35="1a"),OR('positionnement modules'!BC34=1,'positionnement modules'!BC34="1a")),"e","")</f>
        <v/>
      </c>
      <c r="BD36" s="27" t="str">
        <f>IF(AND(OR('positionnement modules'!BD36="V",'positionnement modules'!BD36="B"),OR('positionnement modules'!BD35=1,'positionnement modules'!BD35="1a"),OR('positionnement modules'!BD34=1,'positionnement modules'!BD34="1a")),"e","")</f>
        <v/>
      </c>
      <c r="BE36" s="27" t="str">
        <f>IF(AND(OR('positionnement modules'!BE36="V",'positionnement modules'!BE36="B"),OR('positionnement modules'!BE35=1,'positionnement modules'!BE35="1a"),OR('positionnement modules'!BE34=1,'positionnement modules'!BE34="1a")),"e","")</f>
        <v/>
      </c>
      <c r="BF36" s="27" t="str">
        <f>IF(AND(OR('positionnement modules'!BF36="V",'positionnement modules'!BF36="B"),OR('positionnement modules'!BF35=1,'positionnement modules'!BF35="1a"),OR('positionnement modules'!BF34=1,'positionnement modules'!BF34="1a")),"e","")</f>
        <v/>
      </c>
      <c r="BG36" s="27" t="str">
        <f>IF(AND(OR('positionnement modules'!BG36="V",'positionnement modules'!BG36="B"),OR('positionnement modules'!BG35=1,'positionnement modules'!BG35="1a"),OR('positionnement modules'!BG34=1,'positionnement modules'!BG34="1a")),"e","")</f>
        <v/>
      </c>
      <c r="BH36" s="27" t="str">
        <f>IF(AND(OR('positionnement modules'!BH36="V",'positionnement modules'!BH36="B"),OR('positionnement modules'!BH35=1,'positionnement modules'!BH35="1a"),OR('positionnement modules'!BH34=1,'positionnement modules'!BH34="1a")),"e","")</f>
        <v/>
      </c>
      <c r="BI36" s="27" t="str">
        <f>IF(AND(OR('positionnement modules'!BI36="V",'positionnement modules'!BI36="B"),OR('positionnement modules'!BI35=1,'positionnement modules'!BI35="1a"),OR('positionnement modules'!BI34=1,'positionnement modules'!BI34="1a")),"e","")</f>
        <v/>
      </c>
      <c r="BJ36" s="27" t="str">
        <f>IF(AND(OR('positionnement modules'!BJ36="V",'positionnement modules'!BJ36="B"),OR('positionnement modules'!BJ35=1,'positionnement modules'!BJ35="1a"),OR('positionnement modules'!BJ34=1,'positionnement modules'!BJ34="1a")),"e","")</f>
        <v/>
      </c>
      <c r="BK36" s="27" t="str">
        <f>IF(AND(OR('positionnement modules'!BK36="V",'positionnement modules'!BK36="B"),OR('positionnement modules'!BK35=1,'positionnement modules'!BK35="1a"),OR('positionnement modules'!BK34=1,'positionnement modules'!BK34="1a")),"e","")</f>
        <v/>
      </c>
      <c r="BL36" s="27" t="str">
        <f>IF(AND(OR('positionnement modules'!BL36="V",'positionnement modules'!BL36="B"),OR('positionnement modules'!BL35=1,'positionnement modules'!BL35="1a"),OR('positionnement modules'!BL34=1,'positionnement modules'!BL34="1a")),"e","")</f>
        <v/>
      </c>
      <c r="BM36" s="27" t="str">
        <f>IF(AND(OR('positionnement modules'!BM36="V",'positionnement modules'!BM36="B"),OR('positionnement modules'!BM35=1,'positionnement modules'!BM35="1a"),OR('positionnement modules'!BM34=1,'positionnement modules'!BM34="1a")),"e","")</f>
        <v/>
      </c>
      <c r="BN36" s="27" t="str">
        <f>IF(AND(OR('positionnement modules'!BN36="V",'positionnement modules'!BN36="B"),OR('positionnement modules'!BN35=1,'positionnement modules'!BN35="1a"),OR('positionnement modules'!BN34=1,'positionnement modules'!BN34="1a")),"e","")</f>
        <v/>
      </c>
      <c r="BO36" s="27" t="str">
        <f>IF(AND(OR('positionnement modules'!BO36="V",'positionnement modules'!BO36="B"),OR('positionnement modules'!BO35=1,'positionnement modules'!BO35="1a"),OR('positionnement modules'!BO34=1,'positionnement modules'!BO34="1a")),"e","")</f>
        <v/>
      </c>
      <c r="BP36" s="27" t="str">
        <f>IF(AND(OR('positionnement modules'!BP36="V",'positionnement modules'!BP36="B"),OR('positionnement modules'!BP35=1,'positionnement modules'!BP35="1a"),OR('positionnement modules'!BP34=1,'positionnement modules'!BP34="1a")),"e","")</f>
        <v/>
      </c>
      <c r="BQ36" s="27" t="str">
        <f>IF(AND(OR('positionnement modules'!BQ36="V",'positionnement modules'!BQ36="B"),OR('positionnement modules'!BQ35=1,'positionnement modules'!BQ35="1a"),OR('positionnement modules'!BQ34=1,'positionnement modules'!BQ34="1a")),"e","")</f>
        <v/>
      </c>
      <c r="BR36" s="27" t="str">
        <f>IF(AND(OR('positionnement modules'!BR36="V",'positionnement modules'!BR36="B"),OR('positionnement modules'!BR35=1,'positionnement modules'!BR35="1a"),OR('positionnement modules'!BR34=1,'positionnement modules'!BR34="1a")),"e","")</f>
        <v/>
      </c>
      <c r="BS36" s="27" t="str">
        <f>IF(AND(OR('positionnement modules'!BS36="V",'positionnement modules'!BS36="B"),OR('positionnement modules'!BS35=1,'positionnement modules'!BS35="1a"),OR('positionnement modules'!BS34=1,'positionnement modules'!BS34="1a")),"e","")</f>
        <v/>
      </c>
      <c r="BT36" s="27" t="str">
        <f>IF(AND(OR('positionnement modules'!BT36="V",'positionnement modules'!BT36="B"),OR('positionnement modules'!BT35=1,'positionnement modules'!BT35="1a"),OR('positionnement modules'!BT34=1,'positionnement modules'!BT34="1a")),"e","")</f>
        <v/>
      </c>
      <c r="BU36" s="27" t="str">
        <f>IF(AND(OR('positionnement modules'!BU36="V",'positionnement modules'!BU36="B"),OR('positionnement modules'!BU35=1,'positionnement modules'!BU35="1a"),OR('positionnement modules'!BU34=1,'positionnement modules'!BU34="1a")),"e","")</f>
        <v/>
      </c>
      <c r="BV36" s="27" t="str">
        <f>IF(AND(OR('positionnement modules'!BV36="V",'positionnement modules'!BV36="B"),OR('positionnement modules'!BV35=1,'positionnement modules'!BV35="1a"),OR('positionnement modules'!BV34=1,'positionnement modules'!BV34="1a")),"e","")</f>
        <v/>
      </c>
      <c r="BW36" s="27" t="str">
        <f>IF(AND(OR('positionnement modules'!BW36="V",'positionnement modules'!BW36="B"),OR('positionnement modules'!BW35=1,'positionnement modules'!BW35="1a"),OR('positionnement modules'!BW34=1,'positionnement modules'!BW34="1a")),"e","")</f>
        <v/>
      </c>
      <c r="BX36" s="27" t="str">
        <f>IF(AND(OR('positionnement modules'!BX36="V",'positionnement modules'!BX36="B"),OR('positionnement modules'!BX35=1,'positionnement modules'!BX35="1a"),OR('positionnement modules'!BX34=1,'positionnement modules'!BX34="1a")),"e","")</f>
        <v/>
      </c>
      <c r="BY36" s="27" t="str">
        <f>IF(AND(OR('positionnement modules'!BY36="V",'positionnement modules'!BY36="B"),OR('positionnement modules'!BY35=1,'positionnement modules'!BY35="1a"),OR('positionnement modules'!BY34=1,'positionnement modules'!BY34="1a")),"e","")</f>
        <v/>
      </c>
      <c r="BZ36" s="27" t="str">
        <f>IF(AND(OR('positionnement modules'!BZ36="V",'positionnement modules'!BZ36="B"),OR('positionnement modules'!BZ35=1,'positionnement modules'!BZ35="1a"),OR('positionnement modules'!BZ34=1,'positionnement modules'!BZ34="1a")),"e","")</f>
        <v/>
      </c>
      <c r="CA36" s="27" t="str">
        <f>IF(AND(OR('positionnement modules'!CA36="V",'positionnement modules'!CA36="B"),OR('positionnement modules'!CA35=1,'positionnement modules'!CA35="1a"),OR('positionnement modules'!CA34=1,'positionnement modules'!CA34="1a")),"e","")</f>
        <v/>
      </c>
      <c r="CB36" s="27" t="str">
        <f>IF(AND(OR('positionnement modules'!CB36="V",'positionnement modules'!CB36="B"),OR('positionnement modules'!CB35=1,'positionnement modules'!CB35="1a"),OR('positionnement modules'!CB34=1,'positionnement modules'!CB34="1a")),"e","")</f>
        <v/>
      </c>
      <c r="CC36" s="27" t="str">
        <f>IF(AND(OR('positionnement modules'!CC36="V",'positionnement modules'!CC36="B"),OR('positionnement modules'!CC35=1,'positionnement modules'!CC35="1a"),OR('positionnement modules'!CC34=1,'positionnement modules'!CC34="1a")),"e","")</f>
        <v/>
      </c>
      <c r="CD36" s="27" t="str">
        <f>IF(AND(OR('positionnement modules'!CD36="V",'positionnement modules'!CD36="B"),OR('positionnement modules'!CD35=1,'positionnement modules'!CD35="1a"),OR('positionnement modules'!CD34=1,'positionnement modules'!CD34="1a")),"e","")</f>
        <v/>
      </c>
      <c r="CE36" s="27" t="str">
        <f>IF(AND(OR('positionnement modules'!CE36="V",'positionnement modules'!CE36="B"),OR('positionnement modules'!CE35=1,'positionnement modules'!CE35="1a"),OR('positionnement modules'!CE34=1,'positionnement modules'!CE34="1a")),"e","")</f>
        <v/>
      </c>
      <c r="CF36" s="27" t="str">
        <f>IF(AND(OR('positionnement modules'!CF36="V",'positionnement modules'!CF36="B"),OR('positionnement modules'!CF35=1,'positionnement modules'!CF35="1a"),OR('positionnement modules'!CF34=1,'positionnement modules'!CF34="1a")),"e","")</f>
        <v/>
      </c>
      <c r="CG36" s="27" t="str">
        <f>IF(AND(OR('positionnement modules'!CG36="V",'positionnement modules'!CG36="B"),OR('positionnement modules'!CG35=1,'positionnement modules'!CG35="1a"),OR('positionnement modules'!CG34=1,'positionnement modules'!CG34="1a")),"e","")</f>
        <v/>
      </c>
      <c r="CH36" s="27" t="str">
        <f>IF(AND(OR('positionnement modules'!CH36="V",'positionnement modules'!CH36="B"),OR('positionnement modules'!CH35=1,'positionnement modules'!CH35="1a"),OR('positionnement modules'!CH34=1,'positionnement modules'!CH34="1a")),"e","")</f>
        <v/>
      </c>
      <c r="CI36" s="27" t="str">
        <f>IF(AND(OR('positionnement modules'!CI36="V",'positionnement modules'!CI36="B"),OR('positionnement modules'!CI35=1,'positionnement modules'!CI35="1a"),OR('positionnement modules'!CI34=1,'positionnement modules'!CI34="1a")),"e","")</f>
        <v/>
      </c>
      <c r="CJ36" s="27" t="str">
        <f>IF(AND(OR('positionnement modules'!CJ36="V",'positionnement modules'!CJ36="B"),OR('positionnement modules'!CJ35=1,'positionnement modules'!CJ35="1a"),OR('positionnement modules'!CJ34=1,'positionnement modules'!CJ34="1a")),"e","")</f>
        <v/>
      </c>
      <c r="CK36" s="27" t="str">
        <f>IF(AND(OR('positionnement modules'!CK36="V",'positionnement modules'!CK36="B"),OR('positionnement modules'!CK35=1,'positionnement modules'!CK35="1a"),OR('positionnement modules'!CK34=1,'positionnement modules'!CK34="1a")),"e","")</f>
        <v/>
      </c>
      <c r="CL36" s="27" t="str">
        <f>IF(AND(OR('positionnement modules'!CL36="V",'positionnement modules'!CL36="B"),OR('positionnement modules'!CL35=1,'positionnement modules'!CL35="1a"),OR('positionnement modules'!CL34=1,'positionnement modules'!CL34="1a")),"e","")</f>
        <v/>
      </c>
      <c r="CM36" s="27" t="str">
        <f>IF(AND(OR('positionnement modules'!CM36="V",'positionnement modules'!CM36="B"),OR('positionnement modules'!CM35=1,'positionnement modules'!CM35="1a"),OR('positionnement modules'!CM34=1,'positionnement modules'!CM34="1a")),"e","")</f>
        <v/>
      </c>
      <c r="CN36" s="27" t="str">
        <f>IF(AND(OR('positionnement modules'!CN36="V",'positionnement modules'!CN36="B"),OR('positionnement modules'!CN35=1,'positionnement modules'!CN35="1a"),OR('positionnement modules'!CN34=1,'positionnement modules'!CN34="1a")),"e","")</f>
        <v/>
      </c>
      <c r="CO36" s="27" t="str">
        <f>IF(AND(OR('positionnement modules'!CO36="V",'positionnement modules'!CO36="B"),OR('positionnement modules'!CO35=1,'positionnement modules'!CO35="1a"),OR('positionnement modules'!CO34=1,'positionnement modules'!CO34="1a")),"e","")</f>
        <v/>
      </c>
      <c r="CP36" s="27" t="str">
        <f>IF(AND(OR('positionnement modules'!CP36="V",'positionnement modules'!CP36="B"),OR('positionnement modules'!CP35=1,'positionnement modules'!CP35="1a"),OR('positionnement modules'!CP34=1,'positionnement modules'!CP34="1a")),"e","")</f>
        <v/>
      </c>
      <c r="CQ36" s="27" t="str">
        <f>IF(AND(OR('positionnement modules'!CQ36="V",'positionnement modules'!CQ36="B"),OR('positionnement modules'!CQ35=1,'positionnement modules'!CQ35="1a"),OR('positionnement modules'!CQ34=1,'positionnement modules'!CQ34="1a")),"e","")</f>
        <v/>
      </c>
      <c r="CR36" s="27" t="str">
        <f>IF(AND(OR('positionnement modules'!CR36="V",'positionnement modules'!CR36="B"),OR('positionnement modules'!CR35=1,'positionnement modules'!CR35="1a"),OR('positionnement modules'!CR34=1,'positionnement modules'!CR34="1a")),"e","")</f>
        <v/>
      </c>
      <c r="CS36" s="27" t="str">
        <f>IF(AND(OR('positionnement modules'!CS36="V",'positionnement modules'!CS36="B"),OR('positionnement modules'!CS35=1,'positionnement modules'!CS35="1a"),OR('positionnement modules'!CS34=1,'positionnement modules'!CS34="1a")),"e","")</f>
        <v/>
      </c>
      <c r="CT36" s="27" t="str">
        <f>IF(AND(OR('positionnement modules'!CT36="V",'positionnement modules'!CT36="B"),OR('positionnement modules'!CT35=1,'positionnement modules'!CT35="1a"),OR('positionnement modules'!CT34=1,'positionnement modules'!CT34="1a")),"e","")</f>
        <v/>
      </c>
      <c r="CU36" s="27" t="str">
        <f>IF(AND(OR('positionnement modules'!CU36="V",'positionnement modules'!CU36="B"),OR('positionnement modules'!CU35=1,'positionnement modules'!CU35="1a"),OR('positionnement modules'!CU34=1,'positionnement modules'!CU34="1a")),"e","")</f>
        <v/>
      </c>
      <c r="CV36" s="27" t="str">
        <f>IF(AND(OR('positionnement modules'!CV36="V",'positionnement modules'!CV36="B"),OR('positionnement modules'!CV35=1,'positionnement modules'!CV35="1a"),OR('positionnement modules'!CV34=1,'positionnement modules'!CV34="1a")),"e","")</f>
        <v/>
      </c>
      <c r="CW36" s="27" t="str">
        <f>IF(AND(OR('positionnement modules'!CW36="V",'positionnement modules'!CW36="B"),OR('positionnement modules'!CW35=1,'positionnement modules'!CW35="1a"),OR('positionnement modules'!CW34=1,'positionnement modules'!CW34="1a")),"e","")</f>
        <v/>
      </c>
      <c r="CX36" s="27" t="str">
        <f>IF(AND(OR('positionnement modules'!CX36="V",'positionnement modules'!CX36="B"),OR('positionnement modules'!CX35=1,'positionnement modules'!CX35="1a"),OR('positionnement modules'!CX34=1,'positionnement modules'!CX34="1a")),"e","")</f>
        <v/>
      </c>
      <c r="CY36" s="27" t="str">
        <f>IF(AND(OR('positionnement modules'!CY36="V",'positionnement modules'!CY36="B"),OR('positionnement modules'!CY35=1,'positionnement modules'!CY35="1a"),OR('positionnement modules'!CY34=1,'positionnement modules'!CY34="1a")),"e","")</f>
        <v/>
      </c>
      <c r="CZ36" s="27" t="str">
        <f>IF(AND(OR('positionnement modules'!CZ36="V",'positionnement modules'!CZ36="B"),OR('positionnement modules'!CZ35=1,'positionnement modules'!CZ35="1a"),OR('positionnement modules'!CZ34=1,'positionnement modules'!CZ34="1a")),"e","")</f>
        <v/>
      </c>
      <c r="DA36" s="27" t="str">
        <f>IF(AND(OR('positionnement modules'!DA36="V",'positionnement modules'!DA36="B"),OR('positionnement modules'!DA35=1,'positionnement modules'!DA35="1a"),OR('positionnement modules'!DA34=1,'positionnement modules'!DA34="1a")),"e","")</f>
        <v/>
      </c>
      <c r="DB36" s="27" t="str">
        <f>IF(AND(OR('positionnement modules'!DB36="V",'positionnement modules'!DB36="B"),OR('positionnement modules'!DB35=1,'positionnement modules'!DB35="1a"),OR('positionnement modules'!DB34=1,'positionnement modules'!DB34="1a")),"e","")</f>
        <v/>
      </c>
      <c r="DC36" s="27" t="str">
        <f>IF(AND(OR('positionnement modules'!DC36="V",'positionnement modules'!DC36="B"),OR('positionnement modules'!DC35=1,'positionnement modules'!DC35="1a"),OR('positionnement modules'!DC34=1,'positionnement modules'!DC34="1a")),"e","")</f>
        <v/>
      </c>
      <c r="DD36" s="28" t="str">
        <f>IF(AND(OR('positionnement modules'!DD36="V",'positionnement modules'!DD36="B"),OR('positionnement modules'!DD35=1,'positionnement modules'!DD35="1a"),OR('positionnement modules'!DD34=1,'positionnement modules'!DD34="1a")),"e","")</f>
        <v/>
      </c>
      <c r="DE36" s="37"/>
    </row>
    <row r="37" spans="2:109" ht="21" customHeight="1" x14ac:dyDescent="0.35">
      <c r="B37" s="36"/>
      <c r="C37" s="26" t="str">
        <f>IF(AND(OR('positionnement modules'!C37="V",'positionnement modules'!C37="B"),OR('positionnement modules'!C36=1,'positionnement modules'!C36="1a"),OR('positionnement modules'!C35=1,'positionnement modules'!C35="1a")),"e","")</f>
        <v/>
      </c>
      <c r="D37" s="27" t="str">
        <f>IF(AND(OR('positionnement modules'!D37="V",'positionnement modules'!D37="B"),OR('positionnement modules'!D36=1,'positionnement modules'!D36="1a"),OR('positionnement modules'!D35=1,'positionnement modules'!D35="1a")),"e","")</f>
        <v/>
      </c>
      <c r="E37" s="27" t="str">
        <f>IF(AND(OR('positionnement modules'!E37="V",'positionnement modules'!E37="B"),OR('positionnement modules'!E36=1,'positionnement modules'!E36="1a"),OR('positionnement modules'!E35=1,'positionnement modules'!E35="1a")),"e","")</f>
        <v/>
      </c>
      <c r="F37" s="27" t="str">
        <f>IF(AND(OR('positionnement modules'!F37="V",'positionnement modules'!F37="B"),OR('positionnement modules'!F36=1,'positionnement modules'!F36="1a"),OR('positionnement modules'!F35=1,'positionnement modules'!F35="1a")),"e","")</f>
        <v/>
      </c>
      <c r="G37" s="27" t="str">
        <f>IF(AND(OR('positionnement modules'!G37="V",'positionnement modules'!G37="B"),OR('positionnement modules'!G36=1,'positionnement modules'!G36="1a"),OR('positionnement modules'!G35=1,'positionnement modules'!G35="1a")),"e","")</f>
        <v/>
      </c>
      <c r="H37" s="27" t="str">
        <f>IF(AND(OR('positionnement modules'!H37="V",'positionnement modules'!H37="B"),OR('positionnement modules'!H36=1,'positionnement modules'!H36="1a"),OR('positionnement modules'!H35=1,'positionnement modules'!H35="1a")),"e","")</f>
        <v/>
      </c>
      <c r="I37" s="27" t="str">
        <f>IF(AND(OR('positionnement modules'!I37="V",'positionnement modules'!I37="B"),OR('positionnement modules'!I36=1,'positionnement modules'!I36="1a"),OR('positionnement modules'!I35=1,'positionnement modules'!I35="1a")),"e","")</f>
        <v/>
      </c>
      <c r="J37" s="27" t="str">
        <f>IF(AND(OR('positionnement modules'!J37="V",'positionnement modules'!J37="B"),OR('positionnement modules'!J36=1,'positionnement modules'!J36="1a"),OR('positionnement modules'!J35=1,'positionnement modules'!J35="1a")),"e","")</f>
        <v/>
      </c>
      <c r="K37" s="27" t="str">
        <f>IF(AND(OR('positionnement modules'!K37="V",'positionnement modules'!K37="B"),OR('positionnement modules'!K36=1,'positionnement modules'!K36="1a"),OR('positionnement modules'!K35=1,'positionnement modules'!K35="1a")),"e","")</f>
        <v/>
      </c>
      <c r="L37" s="27" t="str">
        <f>IF(AND(OR('positionnement modules'!L37="V",'positionnement modules'!L37="B"),OR('positionnement modules'!L36=1,'positionnement modules'!L36="1a"),OR('positionnement modules'!L35=1,'positionnement modules'!L35="1a")),"e","")</f>
        <v/>
      </c>
      <c r="M37" s="27" t="str">
        <f>IF(AND(OR('positionnement modules'!M37="V",'positionnement modules'!M37="B"),OR('positionnement modules'!M36=1,'positionnement modules'!M36="1a"),OR('positionnement modules'!M35=1,'positionnement modules'!M35="1a")),"e","")</f>
        <v/>
      </c>
      <c r="N37" s="27" t="str">
        <f>IF(AND(OR('positionnement modules'!N37="V",'positionnement modules'!N37="B"),OR('positionnement modules'!N36=1,'positionnement modules'!N36="1a"),OR('positionnement modules'!N35=1,'positionnement modules'!N35="1a")),"e","")</f>
        <v/>
      </c>
      <c r="O37" s="27" t="str">
        <f>IF(AND(OR('positionnement modules'!O37="V",'positionnement modules'!O37="B"),OR('positionnement modules'!O36=1,'positionnement modules'!O36="1a"),OR('positionnement modules'!O35=1,'positionnement modules'!O35="1a")),"e","")</f>
        <v/>
      </c>
      <c r="P37" s="27" t="str">
        <f>IF(AND(OR('positionnement modules'!P37="V",'positionnement modules'!P37="B"),OR('positionnement modules'!P36=1,'positionnement modules'!P36="1a"),OR('positionnement modules'!P35=1,'positionnement modules'!P35="1a")),"e","")</f>
        <v/>
      </c>
      <c r="Q37" s="27" t="str">
        <f>IF(AND(OR('positionnement modules'!Q37="V",'positionnement modules'!Q37="B"),OR('positionnement modules'!Q36=1,'positionnement modules'!Q36="1a"),OR('positionnement modules'!Q35=1,'positionnement modules'!Q35="1a")),"e","")</f>
        <v/>
      </c>
      <c r="R37" s="27" t="str">
        <f>IF(AND(OR('positionnement modules'!R37="V",'positionnement modules'!R37="B"),OR('positionnement modules'!R36=1,'positionnement modules'!R36="1a"),OR('positionnement modules'!R35=1,'positionnement modules'!R35="1a")),"e","")</f>
        <v/>
      </c>
      <c r="S37" s="27" t="str">
        <f>IF(AND(OR('positionnement modules'!S37="V",'positionnement modules'!S37="B"),OR('positionnement modules'!S36=1,'positionnement modules'!S36="1a"),OR('positionnement modules'!S35=1,'positionnement modules'!S35="1a")),"e","")</f>
        <v/>
      </c>
      <c r="T37" s="27" t="str">
        <f>IF(AND(OR('positionnement modules'!T37="V",'positionnement modules'!T37="B"),OR('positionnement modules'!T36=1,'positionnement modules'!T36="1a"),OR('positionnement modules'!T35=1,'positionnement modules'!T35="1a")),"e","")</f>
        <v/>
      </c>
      <c r="U37" s="27" t="str">
        <f>IF(AND(OR('positionnement modules'!U37="V",'positionnement modules'!U37="B"),OR('positionnement modules'!U36=1,'positionnement modules'!U36="1a"),OR('positionnement modules'!U35=1,'positionnement modules'!U35="1a")),"e","")</f>
        <v/>
      </c>
      <c r="V37" s="27" t="str">
        <f>IF(AND(OR('positionnement modules'!V37="V",'positionnement modules'!V37="B"),OR('positionnement modules'!V36=1,'positionnement modules'!V36="1a"),OR('positionnement modules'!V35=1,'positionnement modules'!V35="1a")),"e","")</f>
        <v/>
      </c>
      <c r="W37" s="27" t="str">
        <f>IF(AND(OR('positionnement modules'!W37="V",'positionnement modules'!W37="B"),OR('positionnement modules'!W36=1,'positionnement modules'!W36="1a"),OR('positionnement modules'!W35=1,'positionnement modules'!W35="1a")),"e","")</f>
        <v/>
      </c>
      <c r="X37" s="27" t="str">
        <f>IF(AND(OR('positionnement modules'!X37="V",'positionnement modules'!X37="B"),OR('positionnement modules'!X36=1,'positionnement modules'!X36="1a"),OR('positionnement modules'!X35=1,'positionnement modules'!X35="1a")),"e","")</f>
        <v/>
      </c>
      <c r="Y37" s="27" t="str">
        <f>IF(AND(OR('positionnement modules'!Y37="V",'positionnement modules'!Y37="B"),OR('positionnement modules'!Y36=1,'positionnement modules'!Y36="1a"),OR('positionnement modules'!Y35=1,'positionnement modules'!Y35="1a")),"e","")</f>
        <v/>
      </c>
      <c r="Z37" s="27" t="str">
        <f>IF(AND(OR('positionnement modules'!Z37="V",'positionnement modules'!Z37="B"),OR('positionnement modules'!Z36=1,'positionnement modules'!Z36="1a"),OR('positionnement modules'!Z35=1,'positionnement modules'!Z35="1a")),"e","")</f>
        <v/>
      </c>
      <c r="AA37" s="27" t="str">
        <f>IF(AND(OR('positionnement modules'!AA37="V",'positionnement modules'!AA37="B"),OR('positionnement modules'!AA36=1,'positionnement modules'!AA36="1a"),OR('positionnement modules'!AA35=1,'positionnement modules'!AA35="1a")),"e","")</f>
        <v/>
      </c>
      <c r="AB37" s="27" t="str">
        <f>IF(AND(OR('positionnement modules'!AB37="V",'positionnement modules'!AB37="B"),OR('positionnement modules'!AB36=1,'positionnement modules'!AB36="1a"),OR('positionnement modules'!AB35=1,'positionnement modules'!AB35="1a")),"e","")</f>
        <v/>
      </c>
      <c r="AC37" s="27" t="str">
        <f>IF(AND(OR('positionnement modules'!AC37="V",'positionnement modules'!AC37="B"),OR('positionnement modules'!AC36=1,'positionnement modules'!AC36="1a"),OR('positionnement modules'!AC35=1,'positionnement modules'!AC35="1a")),"e","")</f>
        <v/>
      </c>
      <c r="AD37" s="27" t="str">
        <f>IF(AND(OR('positionnement modules'!AD37="V",'positionnement modules'!AD37="B"),OR('positionnement modules'!AD36=1,'positionnement modules'!AD36="1a"),OR('positionnement modules'!AD35=1,'positionnement modules'!AD35="1a")),"e","")</f>
        <v/>
      </c>
      <c r="AE37" s="27" t="str">
        <f>IF(AND(OR('positionnement modules'!AE37="V",'positionnement modules'!AE37="B"),OR('positionnement modules'!AE36=1,'positionnement modules'!AE36="1a"),OR('positionnement modules'!AE35=1,'positionnement modules'!AE35="1a")),"e","")</f>
        <v/>
      </c>
      <c r="AF37" s="27" t="str">
        <f>IF(AND(OR('positionnement modules'!AF37="V",'positionnement modules'!AF37="B"),OR('positionnement modules'!AF36=1,'positionnement modules'!AF36="1a"),OR('positionnement modules'!AF35=1,'positionnement modules'!AF35="1a")),"e","")</f>
        <v/>
      </c>
      <c r="AG37" s="27" t="str">
        <f>IF(AND(OR('positionnement modules'!AG37="V",'positionnement modules'!AG37="B"),OR('positionnement modules'!AG36=1,'positionnement modules'!AG36="1a"),OR('positionnement modules'!AG35=1,'positionnement modules'!AG35="1a")),"e","")</f>
        <v/>
      </c>
      <c r="AH37" s="27" t="str">
        <f>IF(AND(OR('positionnement modules'!AH37="V",'positionnement modules'!AH37="B"),OR('positionnement modules'!AH36=1,'positionnement modules'!AH36="1a"),OR('positionnement modules'!AH35=1,'positionnement modules'!AH35="1a")),"e","")</f>
        <v/>
      </c>
      <c r="AI37" s="27" t="str">
        <f>IF(AND(OR('positionnement modules'!AI37="V",'positionnement modules'!AI37="B"),OR('positionnement modules'!AI36=1,'positionnement modules'!AI36="1a"),OR('positionnement modules'!AI35=1,'positionnement modules'!AI35="1a")),"e","")</f>
        <v/>
      </c>
      <c r="AJ37" s="27" t="str">
        <f>IF(AND(OR('positionnement modules'!AJ37="V",'positionnement modules'!AJ37="B"),OR('positionnement modules'!AJ36=1,'positionnement modules'!AJ36="1a"),OR('positionnement modules'!AJ35=1,'positionnement modules'!AJ35="1a")),"e","")</f>
        <v/>
      </c>
      <c r="AK37" s="27" t="str">
        <f>IF(AND(OR('positionnement modules'!AK37="V",'positionnement modules'!AK37="B"),OR('positionnement modules'!AK36=1,'positionnement modules'!AK36="1a"),OR('positionnement modules'!AK35=1,'positionnement modules'!AK35="1a")),"e","")</f>
        <v/>
      </c>
      <c r="AL37" s="27" t="str">
        <f>IF(AND(OR('positionnement modules'!AL37="V",'positionnement modules'!AL37="B"),OR('positionnement modules'!AL36=1,'positionnement modules'!AL36="1a"),OR('positionnement modules'!AL35=1,'positionnement modules'!AL35="1a")),"e","")</f>
        <v/>
      </c>
      <c r="AM37" s="27" t="str">
        <f>IF(AND(OR('positionnement modules'!AM37="V",'positionnement modules'!AM37="B"),OR('positionnement modules'!AM36=1,'positionnement modules'!AM36="1a"),OR('positionnement modules'!AM35=1,'positionnement modules'!AM35="1a")),"e","")</f>
        <v/>
      </c>
      <c r="AN37" s="27" t="str">
        <f>IF(AND(OR('positionnement modules'!AN37="V",'positionnement modules'!AN37="B"),OR('positionnement modules'!AN36=1,'positionnement modules'!AN36="1a"),OR('positionnement modules'!AN35=1,'positionnement modules'!AN35="1a")),"e","")</f>
        <v/>
      </c>
      <c r="AO37" s="27" t="str">
        <f>IF(AND(OR('positionnement modules'!AO37="V",'positionnement modules'!AO37="B"),OR('positionnement modules'!AO36=1,'positionnement modules'!AO36="1a"),OR('positionnement modules'!AO35=1,'positionnement modules'!AO35="1a")),"e","")</f>
        <v/>
      </c>
      <c r="AP37" s="27" t="str">
        <f>IF(AND(OR('positionnement modules'!AP37="V",'positionnement modules'!AP37="B"),OR('positionnement modules'!AP36=1,'positionnement modules'!AP36="1a"),OR('positionnement modules'!AP35=1,'positionnement modules'!AP35="1a")),"e","")</f>
        <v/>
      </c>
      <c r="AQ37" s="27" t="str">
        <f>IF(AND(OR('positionnement modules'!AQ37="V",'positionnement modules'!AQ37="B"),OR('positionnement modules'!AQ36=1,'positionnement modules'!AQ36="1a"),OR('positionnement modules'!AQ35=1,'positionnement modules'!AQ35="1a")),"e","")</f>
        <v/>
      </c>
      <c r="AR37" s="27" t="str">
        <f>IF(AND(OR('positionnement modules'!AR37="V",'positionnement modules'!AR37="B"),OR('positionnement modules'!AR36=1,'positionnement modules'!AR36="1a"),OR('positionnement modules'!AR35=1,'positionnement modules'!AR35="1a")),"e","")</f>
        <v/>
      </c>
      <c r="AS37" s="27" t="str">
        <f>IF(AND(OR('positionnement modules'!AS37="V",'positionnement modules'!AS37="B"),OR('positionnement modules'!AS36=1,'positionnement modules'!AS36="1a"),OR('positionnement modules'!AS35=1,'positionnement modules'!AS35="1a")),"e","")</f>
        <v/>
      </c>
      <c r="AT37" s="27" t="str">
        <f>IF(AND(OR('positionnement modules'!AT37="V",'positionnement modules'!AT37="B"),OR('positionnement modules'!AT36=1,'positionnement modules'!AT36="1a"),OR('positionnement modules'!AT35=1,'positionnement modules'!AT35="1a")),"e","")</f>
        <v/>
      </c>
      <c r="AU37" s="27" t="str">
        <f>IF(AND(OR('positionnement modules'!AU37="V",'positionnement modules'!AU37="B"),OR('positionnement modules'!AU36=1,'positionnement modules'!AU36="1a"),OR('positionnement modules'!AU35=1,'positionnement modules'!AU35="1a")),"e","")</f>
        <v/>
      </c>
      <c r="AV37" s="27" t="str">
        <f>IF(AND(OR('positionnement modules'!AV37="V",'positionnement modules'!AV37="B"),OR('positionnement modules'!AV36=1,'positionnement modules'!AV36="1a"),OR('positionnement modules'!AV35=1,'positionnement modules'!AV35="1a")),"e","")</f>
        <v/>
      </c>
      <c r="AW37" s="27" t="str">
        <f>IF(AND(OR('positionnement modules'!AW37="V",'positionnement modules'!AW37="B"),OR('positionnement modules'!AW36=1,'positionnement modules'!AW36="1a"),OR('positionnement modules'!AW35=1,'positionnement modules'!AW35="1a")),"e","")</f>
        <v/>
      </c>
      <c r="AX37" s="27" t="str">
        <f>IF(AND(OR('positionnement modules'!AX37="V",'positionnement modules'!AX37="B"),OR('positionnement modules'!AX36=1,'positionnement modules'!AX36="1a"),OR('positionnement modules'!AX35=1,'positionnement modules'!AX35="1a")),"e","")</f>
        <v/>
      </c>
      <c r="AY37" s="27" t="str">
        <f>IF(AND(OR('positionnement modules'!AY37="V",'positionnement modules'!AY37="B"),OR('positionnement modules'!AY36=1,'positionnement modules'!AY36="1a"),OR('positionnement modules'!AY35=1,'positionnement modules'!AY35="1a")),"e","")</f>
        <v/>
      </c>
      <c r="AZ37" s="27" t="str">
        <f>IF(AND(OR('positionnement modules'!AZ37="V",'positionnement modules'!AZ37="B"),OR('positionnement modules'!AZ36=1,'positionnement modules'!AZ36="1a"),OR('positionnement modules'!AZ35=1,'positionnement modules'!AZ35="1a")),"e","")</f>
        <v/>
      </c>
      <c r="BA37" s="27" t="str">
        <f>IF(AND(OR('positionnement modules'!BA37="V",'positionnement modules'!BA37="B"),OR('positionnement modules'!BA36=1,'positionnement modules'!BA36="1a"),OR('positionnement modules'!BA35=1,'positionnement modules'!BA35="1a")),"e","")</f>
        <v/>
      </c>
      <c r="BB37" s="27" t="str">
        <f>IF(AND(OR('positionnement modules'!BB37="V",'positionnement modules'!BB37="B"),OR('positionnement modules'!BB36=1,'positionnement modules'!BB36="1a"),OR('positionnement modules'!BB35=1,'positionnement modules'!BB35="1a")),"e","")</f>
        <v/>
      </c>
      <c r="BC37" s="27" t="str">
        <f>IF(AND(OR('positionnement modules'!BC37="V",'positionnement modules'!BC37="B"),OR('positionnement modules'!BC36=1,'positionnement modules'!BC36="1a"),OR('positionnement modules'!BC35=1,'positionnement modules'!BC35="1a")),"e","")</f>
        <v/>
      </c>
      <c r="BD37" s="27" t="str">
        <f>IF(AND(OR('positionnement modules'!BD37="V",'positionnement modules'!BD37="B"),OR('positionnement modules'!BD36=1,'positionnement modules'!BD36="1a"),OR('positionnement modules'!BD35=1,'positionnement modules'!BD35="1a")),"e","")</f>
        <v/>
      </c>
      <c r="BE37" s="27" t="str">
        <f>IF(AND(OR('positionnement modules'!BE37="V",'positionnement modules'!BE37="B"),OR('positionnement modules'!BE36=1,'positionnement modules'!BE36="1a"),OR('positionnement modules'!BE35=1,'positionnement modules'!BE35="1a")),"e","")</f>
        <v/>
      </c>
      <c r="BF37" s="27" t="str">
        <f>IF(AND(OR('positionnement modules'!BF37="V",'positionnement modules'!BF37="B"),OR('positionnement modules'!BF36=1,'positionnement modules'!BF36="1a"),OR('positionnement modules'!BF35=1,'positionnement modules'!BF35="1a")),"e","")</f>
        <v/>
      </c>
      <c r="BG37" s="27" t="str">
        <f>IF(AND(OR('positionnement modules'!BG37="V",'positionnement modules'!BG37="B"),OR('positionnement modules'!BG36=1,'positionnement modules'!BG36="1a"),OR('positionnement modules'!BG35=1,'positionnement modules'!BG35="1a")),"e","")</f>
        <v/>
      </c>
      <c r="BH37" s="27" t="str">
        <f>IF(AND(OR('positionnement modules'!BH37="V",'positionnement modules'!BH37="B"),OR('positionnement modules'!BH36=1,'positionnement modules'!BH36="1a"),OR('positionnement modules'!BH35=1,'positionnement modules'!BH35="1a")),"e","")</f>
        <v/>
      </c>
      <c r="BI37" s="27" t="str">
        <f>IF(AND(OR('positionnement modules'!BI37="V",'positionnement modules'!BI37="B"),OR('positionnement modules'!BI36=1,'positionnement modules'!BI36="1a"),OR('positionnement modules'!BI35=1,'positionnement modules'!BI35="1a")),"e","")</f>
        <v/>
      </c>
      <c r="BJ37" s="27" t="str">
        <f>IF(AND(OR('positionnement modules'!BJ37="V",'positionnement modules'!BJ37="B"),OR('positionnement modules'!BJ36=1,'positionnement modules'!BJ36="1a"),OR('positionnement modules'!BJ35=1,'positionnement modules'!BJ35="1a")),"e","")</f>
        <v/>
      </c>
      <c r="BK37" s="27" t="str">
        <f>IF(AND(OR('positionnement modules'!BK37="V",'positionnement modules'!BK37="B"),OR('positionnement modules'!BK36=1,'positionnement modules'!BK36="1a"),OR('positionnement modules'!BK35=1,'positionnement modules'!BK35="1a")),"e","")</f>
        <v/>
      </c>
      <c r="BL37" s="27" t="str">
        <f>IF(AND(OR('positionnement modules'!BL37="V",'positionnement modules'!BL37="B"),OR('positionnement modules'!BL36=1,'positionnement modules'!BL36="1a"),OR('positionnement modules'!BL35=1,'positionnement modules'!BL35="1a")),"e","")</f>
        <v/>
      </c>
      <c r="BM37" s="27" t="str">
        <f>IF(AND(OR('positionnement modules'!BM37="V",'positionnement modules'!BM37="B"),OR('positionnement modules'!BM36=1,'positionnement modules'!BM36="1a"),OR('positionnement modules'!BM35=1,'positionnement modules'!BM35="1a")),"e","")</f>
        <v/>
      </c>
      <c r="BN37" s="27" t="str">
        <f>IF(AND(OR('positionnement modules'!BN37="V",'positionnement modules'!BN37="B"),OR('positionnement modules'!BN36=1,'positionnement modules'!BN36="1a"),OR('positionnement modules'!BN35=1,'positionnement modules'!BN35="1a")),"e","")</f>
        <v/>
      </c>
      <c r="BO37" s="27" t="str">
        <f>IF(AND(OR('positionnement modules'!BO37="V",'positionnement modules'!BO37="B"),OR('positionnement modules'!BO36=1,'positionnement modules'!BO36="1a"),OR('positionnement modules'!BO35=1,'positionnement modules'!BO35="1a")),"e","")</f>
        <v/>
      </c>
      <c r="BP37" s="27" t="str">
        <f>IF(AND(OR('positionnement modules'!BP37="V",'positionnement modules'!BP37="B"),OR('positionnement modules'!BP36=1,'positionnement modules'!BP36="1a"),OR('positionnement modules'!BP35=1,'positionnement modules'!BP35="1a")),"e","")</f>
        <v/>
      </c>
      <c r="BQ37" s="27" t="str">
        <f>IF(AND(OR('positionnement modules'!BQ37="V",'positionnement modules'!BQ37="B"),OR('positionnement modules'!BQ36=1,'positionnement modules'!BQ36="1a"),OR('positionnement modules'!BQ35=1,'positionnement modules'!BQ35="1a")),"e","")</f>
        <v/>
      </c>
      <c r="BR37" s="27" t="str">
        <f>IF(AND(OR('positionnement modules'!BR37="V",'positionnement modules'!BR37="B"),OR('positionnement modules'!BR36=1,'positionnement modules'!BR36="1a"),OR('positionnement modules'!BR35=1,'positionnement modules'!BR35="1a")),"e","")</f>
        <v/>
      </c>
      <c r="BS37" s="27" t="str">
        <f>IF(AND(OR('positionnement modules'!BS37="V",'positionnement modules'!BS37="B"),OR('positionnement modules'!BS36=1,'positionnement modules'!BS36="1a"),OR('positionnement modules'!BS35=1,'positionnement modules'!BS35="1a")),"e","")</f>
        <v/>
      </c>
      <c r="BT37" s="27" t="str">
        <f>IF(AND(OR('positionnement modules'!BT37="V",'positionnement modules'!BT37="B"),OR('positionnement modules'!BT36=1,'positionnement modules'!BT36="1a"),OR('positionnement modules'!BT35=1,'positionnement modules'!BT35="1a")),"e","")</f>
        <v/>
      </c>
      <c r="BU37" s="27" t="str">
        <f>IF(AND(OR('positionnement modules'!BU37="V",'positionnement modules'!BU37="B"),OR('positionnement modules'!BU36=1,'positionnement modules'!BU36="1a"),OR('positionnement modules'!BU35=1,'positionnement modules'!BU35="1a")),"e","")</f>
        <v/>
      </c>
      <c r="BV37" s="27" t="str">
        <f>IF(AND(OR('positionnement modules'!BV37="V",'positionnement modules'!BV37="B"),OR('positionnement modules'!BV36=1,'positionnement modules'!BV36="1a"),OR('positionnement modules'!BV35=1,'positionnement modules'!BV35="1a")),"e","")</f>
        <v/>
      </c>
      <c r="BW37" s="27" t="str">
        <f>IF(AND(OR('positionnement modules'!BW37="V",'positionnement modules'!BW37="B"),OR('positionnement modules'!BW36=1,'positionnement modules'!BW36="1a"),OR('positionnement modules'!BW35=1,'positionnement modules'!BW35="1a")),"e","")</f>
        <v/>
      </c>
      <c r="BX37" s="27" t="str">
        <f>IF(AND(OR('positionnement modules'!BX37="V",'positionnement modules'!BX37="B"),OR('positionnement modules'!BX36=1,'positionnement modules'!BX36="1a"),OR('positionnement modules'!BX35=1,'positionnement modules'!BX35="1a")),"e","")</f>
        <v/>
      </c>
      <c r="BY37" s="27" t="str">
        <f>IF(AND(OR('positionnement modules'!BY37="V",'positionnement modules'!BY37="B"),OR('positionnement modules'!BY36=1,'positionnement modules'!BY36="1a"),OR('positionnement modules'!BY35=1,'positionnement modules'!BY35="1a")),"e","")</f>
        <v/>
      </c>
      <c r="BZ37" s="27" t="str">
        <f>IF(AND(OR('positionnement modules'!BZ37="V",'positionnement modules'!BZ37="B"),OR('positionnement modules'!BZ36=1,'positionnement modules'!BZ36="1a"),OR('positionnement modules'!BZ35=1,'positionnement modules'!BZ35="1a")),"e","")</f>
        <v/>
      </c>
      <c r="CA37" s="27" t="str">
        <f>IF(AND(OR('positionnement modules'!CA37="V",'positionnement modules'!CA37="B"),OR('positionnement modules'!CA36=1,'positionnement modules'!CA36="1a"),OR('positionnement modules'!CA35=1,'positionnement modules'!CA35="1a")),"e","")</f>
        <v/>
      </c>
      <c r="CB37" s="27" t="str">
        <f>IF(AND(OR('positionnement modules'!CB37="V",'positionnement modules'!CB37="B"),OR('positionnement modules'!CB36=1,'positionnement modules'!CB36="1a"),OR('positionnement modules'!CB35=1,'positionnement modules'!CB35="1a")),"e","")</f>
        <v/>
      </c>
      <c r="CC37" s="27" t="str">
        <f>IF(AND(OR('positionnement modules'!CC37="V",'positionnement modules'!CC37="B"),OR('positionnement modules'!CC36=1,'positionnement modules'!CC36="1a"),OR('positionnement modules'!CC35=1,'positionnement modules'!CC35="1a")),"e","")</f>
        <v/>
      </c>
      <c r="CD37" s="27" t="str">
        <f>IF(AND(OR('positionnement modules'!CD37="V",'positionnement modules'!CD37="B"),OR('positionnement modules'!CD36=1,'positionnement modules'!CD36="1a"),OR('positionnement modules'!CD35=1,'positionnement modules'!CD35="1a")),"e","")</f>
        <v/>
      </c>
      <c r="CE37" s="27" t="str">
        <f>IF(AND(OR('positionnement modules'!CE37="V",'positionnement modules'!CE37="B"),OR('positionnement modules'!CE36=1,'positionnement modules'!CE36="1a"),OR('positionnement modules'!CE35=1,'positionnement modules'!CE35="1a")),"e","")</f>
        <v/>
      </c>
      <c r="CF37" s="27" t="str">
        <f>IF(AND(OR('positionnement modules'!CF37="V",'positionnement modules'!CF37="B"),OR('positionnement modules'!CF36=1,'positionnement modules'!CF36="1a"),OR('positionnement modules'!CF35=1,'positionnement modules'!CF35="1a")),"e","")</f>
        <v/>
      </c>
      <c r="CG37" s="27" t="str">
        <f>IF(AND(OR('positionnement modules'!CG37="V",'positionnement modules'!CG37="B"),OR('positionnement modules'!CG36=1,'positionnement modules'!CG36="1a"),OR('positionnement modules'!CG35=1,'positionnement modules'!CG35="1a")),"e","")</f>
        <v/>
      </c>
      <c r="CH37" s="27" t="str">
        <f>IF(AND(OR('positionnement modules'!CH37="V",'positionnement modules'!CH37="B"),OR('positionnement modules'!CH36=1,'positionnement modules'!CH36="1a"),OR('positionnement modules'!CH35=1,'positionnement modules'!CH35="1a")),"e","")</f>
        <v/>
      </c>
      <c r="CI37" s="27" t="str">
        <f>IF(AND(OR('positionnement modules'!CI37="V",'positionnement modules'!CI37="B"),OR('positionnement modules'!CI36=1,'positionnement modules'!CI36="1a"),OR('positionnement modules'!CI35=1,'positionnement modules'!CI35="1a")),"e","")</f>
        <v/>
      </c>
      <c r="CJ37" s="27" t="str">
        <f>IF(AND(OR('positionnement modules'!CJ37="V",'positionnement modules'!CJ37="B"),OR('positionnement modules'!CJ36=1,'positionnement modules'!CJ36="1a"),OR('positionnement modules'!CJ35=1,'positionnement modules'!CJ35="1a")),"e","")</f>
        <v/>
      </c>
      <c r="CK37" s="27" t="str">
        <f>IF(AND(OR('positionnement modules'!CK37="V",'positionnement modules'!CK37="B"),OR('positionnement modules'!CK36=1,'positionnement modules'!CK36="1a"),OR('positionnement modules'!CK35=1,'positionnement modules'!CK35="1a")),"e","")</f>
        <v/>
      </c>
      <c r="CL37" s="27" t="str">
        <f>IF(AND(OR('positionnement modules'!CL37="V",'positionnement modules'!CL37="B"),OR('positionnement modules'!CL36=1,'positionnement modules'!CL36="1a"),OR('positionnement modules'!CL35=1,'positionnement modules'!CL35="1a")),"e","")</f>
        <v/>
      </c>
      <c r="CM37" s="27" t="str">
        <f>IF(AND(OR('positionnement modules'!CM37="V",'positionnement modules'!CM37="B"),OR('positionnement modules'!CM36=1,'positionnement modules'!CM36="1a"),OR('positionnement modules'!CM35=1,'positionnement modules'!CM35="1a")),"e","")</f>
        <v/>
      </c>
      <c r="CN37" s="27" t="str">
        <f>IF(AND(OR('positionnement modules'!CN37="V",'positionnement modules'!CN37="B"),OR('positionnement modules'!CN36=1,'positionnement modules'!CN36="1a"),OR('positionnement modules'!CN35=1,'positionnement modules'!CN35="1a")),"e","")</f>
        <v/>
      </c>
      <c r="CO37" s="27" t="str">
        <f>IF(AND(OR('positionnement modules'!CO37="V",'positionnement modules'!CO37="B"),OR('positionnement modules'!CO36=1,'positionnement modules'!CO36="1a"),OR('positionnement modules'!CO35=1,'positionnement modules'!CO35="1a")),"e","")</f>
        <v/>
      </c>
      <c r="CP37" s="27" t="str">
        <f>IF(AND(OR('positionnement modules'!CP37="V",'positionnement modules'!CP37="B"),OR('positionnement modules'!CP36=1,'positionnement modules'!CP36="1a"),OR('positionnement modules'!CP35=1,'positionnement modules'!CP35="1a")),"e","")</f>
        <v/>
      </c>
      <c r="CQ37" s="27" t="str">
        <f>IF(AND(OR('positionnement modules'!CQ37="V",'positionnement modules'!CQ37="B"),OR('positionnement modules'!CQ36=1,'positionnement modules'!CQ36="1a"),OR('positionnement modules'!CQ35=1,'positionnement modules'!CQ35="1a")),"e","")</f>
        <v/>
      </c>
      <c r="CR37" s="27" t="str">
        <f>IF(AND(OR('positionnement modules'!CR37="V",'positionnement modules'!CR37="B"),OR('positionnement modules'!CR36=1,'positionnement modules'!CR36="1a"),OR('positionnement modules'!CR35=1,'positionnement modules'!CR35="1a")),"e","")</f>
        <v/>
      </c>
      <c r="CS37" s="27" t="str">
        <f>IF(AND(OR('positionnement modules'!CS37="V",'positionnement modules'!CS37="B"),OR('positionnement modules'!CS36=1,'positionnement modules'!CS36="1a"),OR('positionnement modules'!CS35=1,'positionnement modules'!CS35="1a")),"e","")</f>
        <v/>
      </c>
      <c r="CT37" s="27" t="str">
        <f>IF(AND(OR('positionnement modules'!CT37="V",'positionnement modules'!CT37="B"),OR('positionnement modules'!CT36=1,'positionnement modules'!CT36="1a"),OR('positionnement modules'!CT35=1,'positionnement modules'!CT35="1a")),"e","")</f>
        <v/>
      </c>
      <c r="CU37" s="27" t="str">
        <f>IF(AND(OR('positionnement modules'!CU37="V",'positionnement modules'!CU37="B"),OR('positionnement modules'!CU36=1,'positionnement modules'!CU36="1a"),OR('positionnement modules'!CU35=1,'positionnement modules'!CU35="1a")),"e","")</f>
        <v/>
      </c>
      <c r="CV37" s="27" t="str">
        <f>IF(AND(OR('positionnement modules'!CV37="V",'positionnement modules'!CV37="B"),OR('positionnement modules'!CV36=1,'positionnement modules'!CV36="1a"),OR('positionnement modules'!CV35=1,'positionnement modules'!CV35="1a")),"e","")</f>
        <v/>
      </c>
      <c r="CW37" s="27" t="str">
        <f>IF(AND(OR('positionnement modules'!CW37="V",'positionnement modules'!CW37="B"),OR('positionnement modules'!CW36=1,'positionnement modules'!CW36="1a"),OR('positionnement modules'!CW35=1,'positionnement modules'!CW35="1a")),"e","")</f>
        <v/>
      </c>
      <c r="CX37" s="27" t="str">
        <f>IF(AND(OR('positionnement modules'!CX37="V",'positionnement modules'!CX37="B"),OR('positionnement modules'!CX36=1,'positionnement modules'!CX36="1a"),OR('positionnement modules'!CX35=1,'positionnement modules'!CX35="1a")),"e","")</f>
        <v/>
      </c>
      <c r="CY37" s="27" t="str">
        <f>IF(AND(OR('positionnement modules'!CY37="V",'positionnement modules'!CY37="B"),OR('positionnement modules'!CY36=1,'positionnement modules'!CY36="1a"),OR('positionnement modules'!CY35=1,'positionnement modules'!CY35="1a")),"e","")</f>
        <v/>
      </c>
      <c r="CZ37" s="27" t="str">
        <f>IF(AND(OR('positionnement modules'!CZ37="V",'positionnement modules'!CZ37="B"),OR('positionnement modules'!CZ36=1,'positionnement modules'!CZ36="1a"),OR('positionnement modules'!CZ35=1,'positionnement modules'!CZ35="1a")),"e","")</f>
        <v/>
      </c>
      <c r="DA37" s="27" t="str">
        <f>IF(AND(OR('positionnement modules'!DA37="V",'positionnement modules'!DA37="B"),OR('positionnement modules'!DA36=1,'positionnement modules'!DA36="1a"),OR('positionnement modules'!DA35=1,'positionnement modules'!DA35="1a")),"e","")</f>
        <v/>
      </c>
      <c r="DB37" s="27" t="str">
        <f>IF(AND(OR('positionnement modules'!DB37="V",'positionnement modules'!DB37="B"),OR('positionnement modules'!DB36=1,'positionnement modules'!DB36="1a"),OR('positionnement modules'!DB35=1,'positionnement modules'!DB35="1a")),"e","")</f>
        <v/>
      </c>
      <c r="DC37" s="27" t="str">
        <f>IF(AND(OR('positionnement modules'!DC37="V",'positionnement modules'!DC37="B"),OR('positionnement modules'!DC36=1,'positionnement modules'!DC36="1a"),OR('positionnement modules'!DC35=1,'positionnement modules'!DC35="1a")),"e","")</f>
        <v/>
      </c>
      <c r="DD37" s="28" t="str">
        <f>IF(AND(OR('positionnement modules'!DD37="V",'positionnement modules'!DD37="B"),OR('positionnement modules'!DD36=1,'positionnement modules'!DD36="1a"),OR('positionnement modules'!DD35=1,'positionnement modules'!DD35="1a")),"e","")</f>
        <v/>
      </c>
      <c r="DE37" s="37"/>
    </row>
    <row r="38" spans="2:109" ht="21" customHeight="1" x14ac:dyDescent="0.35">
      <c r="B38" s="36"/>
      <c r="C38" s="26" t="str">
        <f>IF(AND(OR('positionnement modules'!C38="V",'positionnement modules'!C38="B"),OR('positionnement modules'!C37=1,'positionnement modules'!C37="1a"),OR('positionnement modules'!C36=1,'positionnement modules'!C36="1a")),"e","")</f>
        <v/>
      </c>
      <c r="D38" s="27" t="str">
        <f>IF(AND(OR('positionnement modules'!D38="V",'positionnement modules'!D38="B"),OR('positionnement modules'!D37=1,'positionnement modules'!D37="1a"),OR('positionnement modules'!D36=1,'positionnement modules'!D36="1a")),"e","")</f>
        <v/>
      </c>
      <c r="E38" s="27" t="str">
        <f>IF(AND(OR('positionnement modules'!E38="V",'positionnement modules'!E38="B"),OR('positionnement modules'!E37=1,'positionnement modules'!E37="1a"),OR('positionnement modules'!E36=1,'positionnement modules'!E36="1a")),"e","")</f>
        <v/>
      </c>
      <c r="F38" s="27" t="str">
        <f>IF(AND(OR('positionnement modules'!F38="V",'positionnement modules'!F38="B"),OR('positionnement modules'!F37=1,'positionnement modules'!F37="1a"),OR('positionnement modules'!F36=1,'positionnement modules'!F36="1a")),"e","")</f>
        <v/>
      </c>
      <c r="G38" s="27" t="str">
        <f>IF(AND(OR('positionnement modules'!G38="V",'positionnement modules'!G38="B"),OR('positionnement modules'!G37=1,'positionnement modules'!G37="1a"),OR('positionnement modules'!G36=1,'positionnement modules'!G36="1a")),"e","")</f>
        <v/>
      </c>
      <c r="H38" s="27" t="str">
        <f>IF(AND(OR('positionnement modules'!H38="V",'positionnement modules'!H38="B"),OR('positionnement modules'!H37=1,'positionnement modules'!H37="1a"),OR('positionnement modules'!H36=1,'positionnement modules'!H36="1a")),"e","")</f>
        <v/>
      </c>
      <c r="I38" s="27" t="str">
        <f>IF(AND(OR('positionnement modules'!I38="V",'positionnement modules'!I38="B"),OR('positionnement modules'!I37=1,'positionnement modules'!I37="1a"),OR('positionnement modules'!I36=1,'positionnement modules'!I36="1a")),"e","")</f>
        <v/>
      </c>
      <c r="J38" s="27" t="str">
        <f>IF(AND(OR('positionnement modules'!J38="V",'positionnement modules'!J38="B"),OR('positionnement modules'!J37=1,'positionnement modules'!J37="1a"),OR('positionnement modules'!J36=1,'positionnement modules'!J36="1a")),"e","")</f>
        <v/>
      </c>
      <c r="K38" s="27" t="str">
        <f>IF(AND(OR('positionnement modules'!K38="V",'positionnement modules'!K38="B"),OR('positionnement modules'!K37=1,'positionnement modules'!K37="1a"),OR('positionnement modules'!K36=1,'positionnement modules'!K36="1a")),"e","")</f>
        <v/>
      </c>
      <c r="L38" s="27" t="str">
        <f>IF(AND(OR('positionnement modules'!L38="V",'positionnement modules'!L38="B"),OR('positionnement modules'!L37=1,'positionnement modules'!L37="1a"),OR('positionnement modules'!L36=1,'positionnement modules'!L36="1a")),"e","")</f>
        <v/>
      </c>
      <c r="M38" s="27" t="str">
        <f>IF(AND(OR('positionnement modules'!M38="V",'positionnement modules'!M38="B"),OR('positionnement modules'!M37=1,'positionnement modules'!M37="1a"),OR('positionnement modules'!M36=1,'positionnement modules'!M36="1a")),"e","")</f>
        <v/>
      </c>
      <c r="N38" s="27" t="str">
        <f>IF(AND(OR('positionnement modules'!N38="V",'positionnement modules'!N38="B"),OR('positionnement modules'!N37=1,'positionnement modules'!N37="1a"),OR('positionnement modules'!N36=1,'positionnement modules'!N36="1a")),"e","")</f>
        <v/>
      </c>
      <c r="O38" s="27" t="str">
        <f>IF(AND(OR('positionnement modules'!O38="V",'positionnement modules'!O38="B"),OR('positionnement modules'!O37=1,'positionnement modules'!O37="1a"),OR('positionnement modules'!O36=1,'positionnement modules'!O36="1a")),"e","")</f>
        <v/>
      </c>
      <c r="P38" s="27" t="str">
        <f>IF(AND(OR('positionnement modules'!P38="V",'positionnement modules'!P38="B"),OR('positionnement modules'!P37=1,'positionnement modules'!P37="1a"),OR('positionnement modules'!P36=1,'positionnement modules'!P36="1a")),"e","")</f>
        <v/>
      </c>
      <c r="Q38" s="27" t="str">
        <f>IF(AND(OR('positionnement modules'!Q38="V",'positionnement modules'!Q38="B"),OR('positionnement modules'!Q37=1,'positionnement modules'!Q37="1a"),OR('positionnement modules'!Q36=1,'positionnement modules'!Q36="1a")),"e","")</f>
        <v/>
      </c>
      <c r="R38" s="27" t="str">
        <f>IF(AND(OR('positionnement modules'!R38="V",'positionnement modules'!R38="B"),OR('positionnement modules'!R37=1,'positionnement modules'!R37="1a"),OR('positionnement modules'!R36=1,'positionnement modules'!R36="1a")),"e","")</f>
        <v/>
      </c>
      <c r="S38" s="27" t="str">
        <f>IF(AND(OR('positionnement modules'!S38="V",'positionnement modules'!S38="B"),OR('positionnement modules'!S37=1,'positionnement modules'!S37="1a"),OR('positionnement modules'!S36=1,'positionnement modules'!S36="1a")),"e","")</f>
        <v/>
      </c>
      <c r="T38" s="27" t="str">
        <f>IF(AND(OR('positionnement modules'!T38="V",'positionnement modules'!T38="B"),OR('positionnement modules'!T37=1,'positionnement modules'!T37="1a"),OR('positionnement modules'!T36=1,'positionnement modules'!T36="1a")),"e","")</f>
        <v/>
      </c>
      <c r="U38" s="27" t="str">
        <f>IF(AND(OR('positionnement modules'!U38="V",'positionnement modules'!U38="B"),OR('positionnement modules'!U37=1,'positionnement modules'!U37="1a"),OR('positionnement modules'!U36=1,'positionnement modules'!U36="1a")),"e","")</f>
        <v/>
      </c>
      <c r="V38" s="27" t="str">
        <f>IF(AND(OR('positionnement modules'!V38="V",'positionnement modules'!V38="B"),OR('positionnement modules'!V37=1,'positionnement modules'!V37="1a"),OR('positionnement modules'!V36=1,'positionnement modules'!V36="1a")),"e","")</f>
        <v/>
      </c>
      <c r="W38" s="27" t="str">
        <f>IF(AND(OR('positionnement modules'!W38="V",'positionnement modules'!W38="B"),OR('positionnement modules'!W37=1,'positionnement modules'!W37="1a"),OR('positionnement modules'!W36=1,'positionnement modules'!W36="1a")),"e","")</f>
        <v/>
      </c>
      <c r="X38" s="27" t="str">
        <f>IF(AND(OR('positionnement modules'!X38="V",'positionnement modules'!X38="B"),OR('positionnement modules'!X37=1,'positionnement modules'!X37="1a"),OR('positionnement modules'!X36=1,'positionnement modules'!X36="1a")),"e","")</f>
        <v/>
      </c>
      <c r="Y38" s="27" t="str">
        <f>IF(AND(OR('positionnement modules'!Y38="V",'positionnement modules'!Y38="B"),OR('positionnement modules'!Y37=1,'positionnement modules'!Y37="1a"),OR('positionnement modules'!Y36=1,'positionnement modules'!Y36="1a")),"e","")</f>
        <v/>
      </c>
      <c r="Z38" s="27" t="str">
        <f>IF(AND(OR('positionnement modules'!Z38="V",'positionnement modules'!Z38="B"),OR('positionnement modules'!Z37=1,'positionnement modules'!Z37="1a"),OR('positionnement modules'!Z36=1,'positionnement modules'!Z36="1a")),"e","")</f>
        <v/>
      </c>
      <c r="AA38" s="27" t="str">
        <f>IF(AND(OR('positionnement modules'!AA38="V",'positionnement modules'!AA38="B"),OR('positionnement modules'!AA37=1,'positionnement modules'!AA37="1a"),OR('positionnement modules'!AA36=1,'positionnement modules'!AA36="1a")),"e","")</f>
        <v/>
      </c>
      <c r="AB38" s="27" t="str">
        <f>IF(AND(OR('positionnement modules'!AB38="V",'positionnement modules'!AB38="B"),OR('positionnement modules'!AB37=1,'positionnement modules'!AB37="1a"),OR('positionnement modules'!AB36=1,'positionnement modules'!AB36="1a")),"e","")</f>
        <v/>
      </c>
      <c r="AC38" s="27" t="str">
        <f>IF(AND(OR('positionnement modules'!AC38="V",'positionnement modules'!AC38="B"),OR('positionnement modules'!AC37=1,'positionnement modules'!AC37="1a"),OR('positionnement modules'!AC36=1,'positionnement modules'!AC36="1a")),"e","")</f>
        <v/>
      </c>
      <c r="AD38" s="27" t="str">
        <f>IF(AND(OR('positionnement modules'!AD38="V",'positionnement modules'!AD38="B"),OR('positionnement modules'!AD37=1,'positionnement modules'!AD37="1a"),OR('positionnement modules'!AD36=1,'positionnement modules'!AD36="1a")),"e","")</f>
        <v/>
      </c>
      <c r="AE38" s="27" t="str">
        <f>IF(AND(OR('positionnement modules'!AE38="V",'positionnement modules'!AE38="B"),OR('positionnement modules'!AE37=1,'positionnement modules'!AE37="1a"),OR('positionnement modules'!AE36=1,'positionnement modules'!AE36="1a")),"e","")</f>
        <v/>
      </c>
      <c r="AF38" s="27" t="str">
        <f>IF(AND(OR('positionnement modules'!AF38="V",'positionnement modules'!AF38="B"),OR('positionnement modules'!AF37=1,'positionnement modules'!AF37="1a"),OR('positionnement modules'!AF36=1,'positionnement modules'!AF36="1a")),"e","")</f>
        <v/>
      </c>
      <c r="AG38" s="27" t="str">
        <f>IF(AND(OR('positionnement modules'!AG38="V",'positionnement modules'!AG38="B"),OR('positionnement modules'!AG37=1,'positionnement modules'!AG37="1a"),OR('positionnement modules'!AG36=1,'positionnement modules'!AG36="1a")),"e","")</f>
        <v/>
      </c>
      <c r="AH38" s="27" t="str">
        <f>IF(AND(OR('positionnement modules'!AH38="V",'positionnement modules'!AH38="B"),OR('positionnement modules'!AH37=1,'positionnement modules'!AH37="1a"),OR('positionnement modules'!AH36=1,'positionnement modules'!AH36="1a")),"e","")</f>
        <v/>
      </c>
      <c r="AI38" s="27" t="str">
        <f>IF(AND(OR('positionnement modules'!AI38="V",'positionnement modules'!AI38="B"),OR('positionnement modules'!AI37=1,'positionnement modules'!AI37="1a"),OR('positionnement modules'!AI36=1,'positionnement modules'!AI36="1a")),"e","")</f>
        <v/>
      </c>
      <c r="AJ38" s="27" t="str">
        <f>IF(AND(OR('positionnement modules'!AJ38="V",'positionnement modules'!AJ38="B"),OR('positionnement modules'!AJ37=1,'positionnement modules'!AJ37="1a"),OR('positionnement modules'!AJ36=1,'positionnement modules'!AJ36="1a")),"e","")</f>
        <v/>
      </c>
      <c r="AK38" s="27" t="str">
        <f>IF(AND(OR('positionnement modules'!AK38="V",'positionnement modules'!AK38="B"),OR('positionnement modules'!AK37=1,'positionnement modules'!AK37="1a"),OR('positionnement modules'!AK36=1,'positionnement modules'!AK36="1a")),"e","")</f>
        <v/>
      </c>
      <c r="AL38" s="27" t="str">
        <f>IF(AND(OR('positionnement modules'!AL38="V",'positionnement modules'!AL38="B"),OR('positionnement modules'!AL37=1,'positionnement modules'!AL37="1a"),OR('positionnement modules'!AL36=1,'positionnement modules'!AL36="1a")),"e","")</f>
        <v/>
      </c>
      <c r="AM38" s="27" t="str">
        <f>IF(AND(OR('positionnement modules'!AM38="V",'positionnement modules'!AM38="B"),OR('positionnement modules'!AM37=1,'positionnement modules'!AM37="1a"),OR('positionnement modules'!AM36=1,'positionnement modules'!AM36="1a")),"e","")</f>
        <v/>
      </c>
      <c r="AN38" s="27" t="str">
        <f>IF(AND(OR('positionnement modules'!AN38="V",'positionnement modules'!AN38="B"),OR('positionnement modules'!AN37=1,'positionnement modules'!AN37="1a"),OR('positionnement modules'!AN36=1,'positionnement modules'!AN36="1a")),"e","")</f>
        <v/>
      </c>
      <c r="AO38" s="27" t="str">
        <f>IF(AND(OR('positionnement modules'!AO38="V",'positionnement modules'!AO38="B"),OR('positionnement modules'!AO37=1,'positionnement modules'!AO37="1a"),OR('positionnement modules'!AO36=1,'positionnement modules'!AO36="1a")),"e","")</f>
        <v/>
      </c>
      <c r="AP38" s="27" t="str">
        <f>IF(AND(OR('positionnement modules'!AP38="V",'positionnement modules'!AP38="B"),OR('positionnement modules'!AP37=1,'positionnement modules'!AP37="1a"),OR('positionnement modules'!AP36=1,'positionnement modules'!AP36="1a")),"e","")</f>
        <v/>
      </c>
      <c r="AQ38" s="27" t="str">
        <f>IF(AND(OR('positionnement modules'!AQ38="V",'positionnement modules'!AQ38="B"),OR('positionnement modules'!AQ37=1,'positionnement modules'!AQ37="1a"),OR('positionnement modules'!AQ36=1,'positionnement modules'!AQ36="1a")),"e","")</f>
        <v/>
      </c>
      <c r="AR38" s="27" t="str">
        <f>IF(AND(OR('positionnement modules'!AR38="V",'positionnement modules'!AR38="B"),OR('positionnement modules'!AR37=1,'positionnement modules'!AR37="1a"),OR('positionnement modules'!AR36=1,'positionnement modules'!AR36="1a")),"e","")</f>
        <v/>
      </c>
      <c r="AS38" s="27" t="str">
        <f>IF(AND(OR('positionnement modules'!AS38="V",'positionnement modules'!AS38="B"),OR('positionnement modules'!AS37=1,'positionnement modules'!AS37="1a"),OR('positionnement modules'!AS36=1,'positionnement modules'!AS36="1a")),"e","")</f>
        <v/>
      </c>
      <c r="AT38" s="27" t="str">
        <f>IF(AND(OR('positionnement modules'!AT38="V",'positionnement modules'!AT38="B"),OR('positionnement modules'!AT37=1,'positionnement modules'!AT37="1a"),OR('positionnement modules'!AT36=1,'positionnement modules'!AT36="1a")),"e","")</f>
        <v/>
      </c>
      <c r="AU38" s="27" t="str">
        <f>IF(AND(OR('positionnement modules'!AU38="V",'positionnement modules'!AU38="B"),OR('positionnement modules'!AU37=1,'positionnement modules'!AU37="1a"),OR('positionnement modules'!AU36=1,'positionnement modules'!AU36="1a")),"e","")</f>
        <v/>
      </c>
      <c r="AV38" s="27" t="str">
        <f>IF(AND(OR('positionnement modules'!AV38="V",'positionnement modules'!AV38="B"),OR('positionnement modules'!AV37=1,'positionnement modules'!AV37="1a"),OR('positionnement modules'!AV36=1,'positionnement modules'!AV36="1a")),"e","")</f>
        <v/>
      </c>
      <c r="AW38" s="27" t="str">
        <f>IF(AND(OR('positionnement modules'!AW38="V",'positionnement modules'!AW38="B"),OR('positionnement modules'!AW37=1,'positionnement modules'!AW37="1a"),OR('positionnement modules'!AW36=1,'positionnement modules'!AW36="1a")),"e","")</f>
        <v/>
      </c>
      <c r="AX38" s="27" t="str">
        <f>IF(AND(OR('positionnement modules'!AX38="V",'positionnement modules'!AX38="B"),OR('positionnement modules'!AX37=1,'positionnement modules'!AX37="1a"),OR('positionnement modules'!AX36=1,'positionnement modules'!AX36="1a")),"e","")</f>
        <v/>
      </c>
      <c r="AY38" s="27" t="str">
        <f>IF(AND(OR('positionnement modules'!AY38="V",'positionnement modules'!AY38="B"),OR('positionnement modules'!AY37=1,'positionnement modules'!AY37="1a"),OR('positionnement modules'!AY36=1,'positionnement modules'!AY36="1a")),"e","")</f>
        <v/>
      </c>
      <c r="AZ38" s="27" t="str">
        <f>IF(AND(OR('positionnement modules'!AZ38="V",'positionnement modules'!AZ38="B"),OR('positionnement modules'!AZ37=1,'positionnement modules'!AZ37="1a"),OR('positionnement modules'!AZ36=1,'positionnement modules'!AZ36="1a")),"e","")</f>
        <v/>
      </c>
      <c r="BA38" s="27" t="str">
        <f>IF(AND(OR('positionnement modules'!BA38="V",'positionnement modules'!BA38="B"),OR('positionnement modules'!BA37=1,'positionnement modules'!BA37="1a"),OR('positionnement modules'!BA36=1,'positionnement modules'!BA36="1a")),"e","")</f>
        <v/>
      </c>
      <c r="BB38" s="27" t="str">
        <f>IF(AND(OR('positionnement modules'!BB38="V",'positionnement modules'!BB38="B"),OR('positionnement modules'!BB37=1,'positionnement modules'!BB37="1a"),OR('positionnement modules'!BB36=1,'positionnement modules'!BB36="1a")),"e","")</f>
        <v/>
      </c>
      <c r="BC38" s="27" t="str">
        <f>IF(AND(OR('positionnement modules'!BC38="V",'positionnement modules'!BC38="B"),OR('positionnement modules'!BC37=1,'positionnement modules'!BC37="1a"),OR('positionnement modules'!BC36=1,'positionnement modules'!BC36="1a")),"e","")</f>
        <v/>
      </c>
      <c r="BD38" s="27" t="str">
        <f>IF(AND(OR('positionnement modules'!BD38="V",'positionnement modules'!BD38="B"),OR('positionnement modules'!BD37=1,'positionnement modules'!BD37="1a"),OR('positionnement modules'!BD36=1,'positionnement modules'!BD36="1a")),"e","")</f>
        <v/>
      </c>
      <c r="BE38" s="27" t="str">
        <f>IF(AND(OR('positionnement modules'!BE38="V",'positionnement modules'!BE38="B"),OR('positionnement modules'!BE37=1,'positionnement modules'!BE37="1a"),OR('positionnement modules'!BE36=1,'positionnement modules'!BE36="1a")),"e","")</f>
        <v/>
      </c>
      <c r="BF38" s="27" t="str">
        <f>IF(AND(OR('positionnement modules'!BF38="V",'positionnement modules'!BF38="B"),OR('positionnement modules'!BF37=1,'positionnement modules'!BF37="1a"),OR('positionnement modules'!BF36=1,'positionnement modules'!BF36="1a")),"e","")</f>
        <v/>
      </c>
      <c r="BG38" s="27" t="str">
        <f>IF(AND(OR('positionnement modules'!BG38="V",'positionnement modules'!BG38="B"),OR('positionnement modules'!BG37=1,'positionnement modules'!BG37="1a"),OR('positionnement modules'!BG36=1,'positionnement modules'!BG36="1a")),"e","")</f>
        <v/>
      </c>
      <c r="BH38" s="27" t="str">
        <f>IF(AND(OR('positionnement modules'!BH38="V",'positionnement modules'!BH38="B"),OR('positionnement modules'!BH37=1,'positionnement modules'!BH37="1a"),OR('positionnement modules'!BH36=1,'positionnement modules'!BH36="1a")),"e","")</f>
        <v/>
      </c>
      <c r="BI38" s="27" t="str">
        <f>IF(AND(OR('positionnement modules'!BI38="V",'positionnement modules'!BI38="B"),OR('positionnement modules'!BI37=1,'positionnement modules'!BI37="1a"),OR('positionnement modules'!BI36=1,'positionnement modules'!BI36="1a")),"e","")</f>
        <v/>
      </c>
      <c r="BJ38" s="27" t="str">
        <f>IF(AND(OR('positionnement modules'!BJ38="V",'positionnement modules'!BJ38="B"),OR('positionnement modules'!BJ37=1,'positionnement modules'!BJ37="1a"),OR('positionnement modules'!BJ36=1,'positionnement modules'!BJ36="1a")),"e","")</f>
        <v/>
      </c>
      <c r="BK38" s="27" t="str">
        <f>IF(AND(OR('positionnement modules'!BK38="V",'positionnement modules'!BK38="B"),OR('positionnement modules'!BK37=1,'positionnement modules'!BK37="1a"),OR('positionnement modules'!BK36=1,'positionnement modules'!BK36="1a")),"e","")</f>
        <v/>
      </c>
      <c r="BL38" s="27" t="str">
        <f>IF(AND(OR('positionnement modules'!BL38="V",'positionnement modules'!BL38="B"),OR('positionnement modules'!BL37=1,'positionnement modules'!BL37="1a"),OR('positionnement modules'!BL36=1,'positionnement modules'!BL36="1a")),"e","")</f>
        <v/>
      </c>
      <c r="BM38" s="27" t="str">
        <f>IF(AND(OR('positionnement modules'!BM38="V",'positionnement modules'!BM38="B"),OR('positionnement modules'!BM37=1,'positionnement modules'!BM37="1a"),OR('positionnement modules'!BM36=1,'positionnement modules'!BM36="1a")),"e","")</f>
        <v/>
      </c>
      <c r="BN38" s="27" t="str">
        <f>IF(AND(OR('positionnement modules'!BN38="V",'positionnement modules'!BN38="B"),OR('positionnement modules'!BN37=1,'positionnement modules'!BN37="1a"),OR('positionnement modules'!BN36=1,'positionnement modules'!BN36="1a")),"e","")</f>
        <v/>
      </c>
      <c r="BO38" s="27" t="str">
        <f>IF(AND(OR('positionnement modules'!BO38="V",'positionnement modules'!BO38="B"),OR('positionnement modules'!BO37=1,'positionnement modules'!BO37="1a"),OR('positionnement modules'!BO36=1,'positionnement modules'!BO36="1a")),"e","")</f>
        <v/>
      </c>
      <c r="BP38" s="27" t="str">
        <f>IF(AND(OR('positionnement modules'!BP38="V",'positionnement modules'!BP38="B"),OR('positionnement modules'!BP37=1,'positionnement modules'!BP37="1a"),OR('positionnement modules'!BP36=1,'positionnement modules'!BP36="1a")),"e","")</f>
        <v/>
      </c>
      <c r="BQ38" s="27" t="str">
        <f>IF(AND(OR('positionnement modules'!BQ38="V",'positionnement modules'!BQ38="B"),OR('positionnement modules'!BQ37=1,'positionnement modules'!BQ37="1a"),OR('positionnement modules'!BQ36=1,'positionnement modules'!BQ36="1a")),"e","")</f>
        <v/>
      </c>
      <c r="BR38" s="27" t="str">
        <f>IF(AND(OR('positionnement modules'!BR38="V",'positionnement modules'!BR38="B"),OR('positionnement modules'!BR37=1,'positionnement modules'!BR37="1a"),OR('positionnement modules'!BR36=1,'positionnement modules'!BR36="1a")),"e","")</f>
        <v/>
      </c>
      <c r="BS38" s="27" t="str">
        <f>IF(AND(OR('positionnement modules'!BS38="V",'positionnement modules'!BS38="B"),OR('positionnement modules'!BS37=1,'positionnement modules'!BS37="1a"),OR('positionnement modules'!BS36=1,'positionnement modules'!BS36="1a")),"e","")</f>
        <v/>
      </c>
      <c r="BT38" s="27" t="str">
        <f>IF(AND(OR('positionnement modules'!BT38="V",'positionnement modules'!BT38="B"),OR('positionnement modules'!BT37=1,'positionnement modules'!BT37="1a"),OR('positionnement modules'!BT36=1,'positionnement modules'!BT36="1a")),"e","")</f>
        <v/>
      </c>
      <c r="BU38" s="27" t="str">
        <f>IF(AND(OR('positionnement modules'!BU38="V",'positionnement modules'!BU38="B"),OR('positionnement modules'!BU37=1,'positionnement modules'!BU37="1a"),OR('positionnement modules'!BU36=1,'positionnement modules'!BU36="1a")),"e","")</f>
        <v/>
      </c>
      <c r="BV38" s="27" t="str">
        <f>IF(AND(OR('positionnement modules'!BV38="V",'positionnement modules'!BV38="B"),OR('positionnement modules'!BV37=1,'positionnement modules'!BV37="1a"),OR('positionnement modules'!BV36=1,'positionnement modules'!BV36="1a")),"e","")</f>
        <v/>
      </c>
      <c r="BW38" s="27" t="str">
        <f>IF(AND(OR('positionnement modules'!BW38="V",'positionnement modules'!BW38="B"),OR('positionnement modules'!BW37=1,'positionnement modules'!BW37="1a"),OR('positionnement modules'!BW36=1,'positionnement modules'!BW36="1a")),"e","")</f>
        <v/>
      </c>
      <c r="BX38" s="27" t="str">
        <f>IF(AND(OR('positionnement modules'!BX38="V",'positionnement modules'!BX38="B"),OR('positionnement modules'!BX37=1,'positionnement modules'!BX37="1a"),OR('positionnement modules'!BX36=1,'positionnement modules'!BX36="1a")),"e","")</f>
        <v/>
      </c>
      <c r="BY38" s="27" t="str">
        <f>IF(AND(OR('positionnement modules'!BY38="V",'positionnement modules'!BY38="B"),OR('positionnement modules'!BY37=1,'positionnement modules'!BY37="1a"),OR('positionnement modules'!BY36=1,'positionnement modules'!BY36="1a")),"e","")</f>
        <v/>
      </c>
      <c r="BZ38" s="27" t="str">
        <f>IF(AND(OR('positionnement modules'!BZ38="V",'positionnement modules'!BZ38="B"),OR('positionnement modules'!BZ37=1,'positionnement modules'!BZ37="1a"),OR('positionnement modules'!BZ36=1,'positionnement modules'!BZ36="1a")),"e","")</f>
        <v/>
      </c>
      <c r="CA38" s="27" t="str">
        <f>IF(AND(OR('positionnement modules'!CA38="V",'positionnement modules'!CA38="B"),OR('positionnement modules'!CA37=1,'positionnement modules'!CA37="1a"),OR('positionnement modules'!CA36=1,'positionnement modules'!CA36="1a")),"e","")</f>
        <v/>
      </c>
      <c r="CB38" s="27" t="str">
        <f>IF(AND(OR('positionnement modules'!CB38="V",'positionnement modules'!CB38="B"),OR('positionnement modules'!CB37=1,'positionnement modules'!CB37="1a"),OR('positionnement modules'!CB36=1,'positionnement modules'!CB36="1a")),"e","")</f>
        <v/>
      </c>
      <c r="CC38" s="27" t="str">
        <f>IF(AND(OR('positionnement modules'!CC38="V",'positionnement modules'!CC38="B"),OR('positionnement modules'!CC37=1,'positionnement modules'!CC37="1a"),OR('positionnement modules'!CC36=1,'positionnement modules'!CC36="1a")),"e","")</f>
        <v/>
      </c>
      <c r="CD38" s="27" t="str">
        <f>IF(AND(OR('positionnement modules'!CD38="V",'positionnement modules'!CD38="B"),OR('positionnement modules'!CD37=1,'positionnement modules'!CD37="1a"),OR('positionnement modules'!CD36=1,'positionnement modules'!CD36="1a")),"e","")</f>
        <v/>
      </c>
      <c r="CE38" s="27" t="str">
        <f>IF(AND(OR('positionnement modules'!CE38="V",'positionnement modules'!CE38="B"),OR('positionnement modules'!CE37=1,'positionnement modules'!CE37="1a"),OR('positionnement modules'!CE36=1,'positionnement modules'!CE36="1a")),"e","")</f>
        <v/>
      </c>
      <c r="CF38" s="27" t="str">
        <f>IF(AND(OR('positionnement modules'!CF38="V",'positionnement modules'!CF38="B"),OR('positionnement modules'!CF37=1,'positionnement modules'!CF37="1a"),OR('positionnement modules'!CF36=1,'positionnement modules'!CF36="1a")),"e","")</f>
        <v/>
      </c>
      <c r="CG38" s="27" t="str">
        <f>IF(AND(OR('positionnement modules'!CG38="V",'positionnement modules'!CG38="B"),OR('positionnement modules'!CG37=1,'positionnement modules'!CG37="1a"),OR('positionnement modules'!CG36=1,'positionnement modules'!CG36="1a")),"e","")</f>
        <v/>
      </c>
      <c r="CH38" s="27" t="str">
        <f>IF(AND(OR('positionnement modules'!CH38="V",'positionnement modules'!CH38="B"),OR('positionnement modules'!CH37=1,'positionnement modules'!CH37="1a"),OR('positionnement modules'!CH36=1,'positionnement modules'!CH36="1a")),"e","")</f>
        <v/>
      </c>
      <c r="CI38" s="27" t="str">
        <f>IF(AND(OR('positionnement modules'!CI38="V",'positionnement modules'!CI38="B"),OR('positionnement modules'!CI37=1,'positionnement modules'!CI37="1a"),OR('positionnement modules'!CI36=1,'positionnement modules'!CI36="1a")),"e","")</f>
        <v/>
      </c>
      <c r="CJ38" s="27" t="str">
        <f>IF(AND(OR('positionnement modules'!CJ38="V",'positionnement modules'!CJ38="B"),OR('positionnement modules'!CJ37=1,'positionnement modules'!CJ37="1a"),OR('positionnement modules'!CJ36=1,'positionnement modules'!CJ36="1a")),"e","")</f>
        <v/>
      </c>
      <c r="CK38" s="27" t="str">
        <f>IF(AND(OR('positionnement modules'!CK38="V",'positionnement modules'!CK38="B"),OR('positionnement modules'!CK37=1,'positionnement modules'!CK37="1a"),OR('positionnement modules'!CK36=1,'positionnement modules'!CK36="1a")),"e","")</f>
        <v/>
      </c>
      <c r="CL38" s="27" t="str">
        <f>IF(AND(OR('positionnement modules'!CL38="V",'positionnement modules'!CL38="B"),OR('positionnement modules'!CL37=1,'positionnement modules'!CL37="1a"),OR('positionnement modules'!CL36=1,'positionnement modules'!CL36="1a")),"e","")</f>
        <v/>
      </c>
      <c r="CM38" s="27" t="str">
        <f>IF(AND(OR('positionnement modules'!CM38="V",'positionnement modules'!CM38="B"),OR('positionnement modules'!CM37=1,'positionnement modules'!CM37="1a"),OR('positionnement modules'!CM36=1,'positionnement modules'!CM36="1a")),"e","")</f>
        <v/>
      </c>
      <c r="CN38" s="27" t="str">
        <f>IF(AND(OR('positionnement modules'!CN38="V",'positionnement modules'!CN38="B"),OR('positionnement modules'!CN37=1,'positionnement modules'!CN37="1a"),OR('positionnement modules'!CN36=1,'positionnement modules'!CN36="1a")),"e","")</f>
        <v/>
      </c>
      <c r="CO38" s="27" t="str">
        <f>IF(AND(OR('positionnement modules'!CO38="V",'positionnement modules'!CO38="B"),OR('positionnement modules'!CO37=1,'positionnement modules'!CO37="1a"),OR('positionnement modules'!CO36=1,'positionnement modules'!CO36="1a")),"e","")</f>
        <v/>
      </c>
      <c r="CP38" s="27" t="str">
        <f>IF(AND(OR('positionnement modules'!CP38="V",'positionnement modules'!CP38="B"),OR('positionnement modules'!CP37=1,'positionnement modules'!CP37="1a"),OR('positionnement modules'!CP36=1,'positionnement modules'!CP36="1a")),"e","")</f>
        <v/>
      </c>
      <c r="CQ38" s="27" t="str">
        <f>IF(AND(OR('positionnement modules'!CQ38="V",'positionnement modules'!CQ38="B"),OR('positionnement modules'!CQ37=1,'positionnement modules'!CQ37="1a"),OR('positionnement modules'!CQ36=1,'positionnement modules'!CQ36="1a")),"e","")</f>
        <v/>
      </c>
      <c r="CR38" s="27" t="str">
        <f>IF(AND(OR('positionnement modules'!CR38="V",'positionnement modules'!CR38="B"),OR('positionnement modules'!CR37=1,'positionnement modules'!CR37="1a"),OR('positionnement modules'!CR36=1,'positionnement modules'!CR36="1a")),"e","")</f>
        <v/>
      </c>
      <c r="CS38" s="27" t="str">
        <f>IF(AND(OR('positionnement modules'!CS38="V",'positionnement modules'!CS38="B"),OR('positionnement modules'!CS37=1,'positionnement modules'!CS37="1a"),OR('positionnement modules'!CS36=1,'positionnement modules'!CS36="1a")),"e","")</f>
        <v/>
      </c>
      <c r="CT38" s="27" t="str">
        <f>IF(AND(OR('positionnement modules'!CT38="V",'positionnement modules'!CT38="B"),OR('positionnement modules'!CT37=1,'positionnement modules'!CT37="1a"),OR('positionnement modules'!CT36=1,'positionnement modules'!CT36="1a")),"e","")</f>
        <v/>
      </c>
      <c r="CU38" s="27" t="str">
        <f>IF(AND(OR('positionnement modules'!CU38="V",'positionnement modules'!CU38="B"),OR('positionnement modules'!CU37=1,'positionnement modules'!CU37="1a"),OR('positionnement modules'!CU36=1,'positionnement modules'!CU36="1a")),"e","")</f>
        <v/>
      </c>
      <c r="CV38" s="27" t="str">
        <f>IF(AND(OR('positionnement modules'!CV38="V",'positionnement modules'!CV38="B"),OR('positionnement modules'!CV37=1,'positionnement modules'!CV37="1a"),OR('positionnement modules'!CV36=1,'positionnement modules'!CV36="1a")),"e","")</f>
        <v/>
      </c>
      <c r="CW38" s="27" t="str">
        <f>IF(AND(OR('positionnement modules'!CW38="V",'positionnement modules'!CW38="B"),OR('positionnement modules'!CW37=1,'positionnement modules'!CW37="1a"),OR('positionnement modules'!CW36=1,'positionnement modules'!CW36="1a")),"e","")</f>
        <v/>
      </c>
      <c r="CX38" s="27" t="str">
        <f>IF(AND(OR('positionnement modules'!CX38="V",'positionnement modules'!CX38="B"),OR('positionnement modules'!CX37=1,'positionnement modules'!CX37="1a"),OR('positionnement modules'!CX36=1,'positionnement modules'!CX36="1a")),"e","")</f>
        <v/>
      </c>
      <c r="CY38" s="27" t="str">
        <f>IF(AND(OR('positionnement modules'!CY38="V",'positionnement modules'!CY38="B"),OR('positionnement modules'!CY37=1,'positionnement modules'!CY37="1a"),OR('positionnement modules'!CY36=1,'positionnement modules'!CY36="1a")),"e","")</f>
        <v/>
      </c>
      <c r="CZ38" s="27" t="str">
        <f>IF(AND(OR('positionnement modules'!CZ38="V",'positionnement modules'!CZ38="B"),OR('positionnement modules'!CZ37=1,'positionnement modules'!CZ37="1a"),OR('positionnement modules'!CZ36=1,'positionnement modules'!CZ36="1a")),"e","")</f>
        <v/>
      </c>
      <c r="DA38" s="27" t="str">
        <f>IF(AND(OR('positionnement modules'!DA38="V",'positionnement modules'!DA38="B"),OR('positionnement modules'!DA37=1,'positionnement modules'!DA37="1a"),OR('positionnement modules'!DA36=1,'positionnement modules'!DA36="1a")),"e","")</f>
        <v/>
      </c>
      <c r="DB38" s="27" t="str">
        <f>IF(AND(OR('positionnement modules'!DB38="V",'positionnement modules'!DB38="B"),OR('positionnement modules'!DB37=1,'positionnement modules'!DB37="1a"),OR('positionnement modules'!DB36=1,'positionnement modules'!DB36="1a")),"e","")</f>
        <v/>
      </c>
      <c r="DC38" s="27" t="str">
        <f>IF(AND(OR('positionnement modules'!DC38="V",'positionnement modules'!DC38="B"),OR('positionnement modules'!DC37=1,'positionnement modules'!DC37="1a"),OR('positionnement modules'!DC36=1,'positionnement modules'!DC36="1a")),"e","")</f>
        <v/>
      </c>
      <c r="DD38" s="28" t="str">
        <f>IF(AND(OR('positionnement modules'!DD38="V",'positionnement modules'!DD38="B"),OR('positionnement modules'!DD37=1,'positionnement modules'!DD37="1a"),OR('positionnement modules'!DD36=1,'positionnement modules'!DD36="1a")),"e","")</f>
        <v/>
      </c>
      <c r="DE38" s="37"/>
    </row>
    <row r="39" spans="2:109" ht="21" customHeight="1" x14ac:dyDescent="0.35">
      <c r="B39" s="36"/>
      <c r="C39" s="26" t="str">
        <f>IF(AND(OR('positionnement modules'!C39="V",'positionnement modules'!C39="B"),OR('positionnement modules'!C38=1,'positionnement modules'!C38="1a"),OR('positionnement modules'!C37=1,'positionnement modules'!C37="1a")),"e","")</f>
        <v/>
      </c>
      <c r="D39" s="27" t="str">
        <f>IF(AND(OR('positionnement modules'!D39="V",'positionnement modules'!D39="B"),OR('positionnement modules'!D38=1,'positionnement modules'!D38="1a"),OR('positionnement modules'!D37=1,'positionnement modules'!D37="1a")),"e","")</f>
        <v/>
      </c>
      <c r="E39" s="27" t="str">
        <f>IF(AND(OR('positionnement modules'!E39="V",'positionnement modules'!E39="B"),OR('positionnement modules'!E38=1,'positionnement modules'!E38="1a"),OR('positionnement modules'!E37=1,'positionnement modules'!E37="1a")),"e","")</f>
        <v/>
      </c>
      <c r="F39" s="27" t="str">
        <f>IF(AND(OR('positionnement modules'!F39="V",'positionnement modules'!F39="B"),OR('positionnement modules'!F38=1,'positionnement modules'!F38="1a"),OR('positionnement modules'!F37=1,'positionnement modules'!F37="1a")),"e","")</f>
        <v/>
      </c>
      <c r="G39" s="27" t="str">
        <f>IF(AND(OR('positionnement modules'!G39="V",'positionnement modules'!G39="B"),OR('positionnement modules'!G38=1,'positionnement modules'!G38="1a"),OR('positionnement modules'!G37=1,'positionnement modules'!G37="1a")),"e","")</f>
        <v/>
      </c>
      <c r="H39" s="27" t="str">
        <f>IF(AND(OR('positionnement modules'!H39="V",'positionnement modules'!H39="B"),OR('positionnement modules'!H38=1,'positionnement modules'!H38="1a"),OR('positionnement modules'!H37=1,'positionnement modules'!H37="1a")),"e","")</f>
        <v/>
      </c>
      <c r="I39" s="27" t="str">
        <f>IF(AND(OR('positionnement modules'!I39="V",'positionnement modules'!I39="B"),OR('positionnement modules'!I38=1,'positionnement modules'!I38="1a"),OR('positionnement modules'!I37=1,'positionnement modules'!I37="1a")),"e","")</f>
        <v/>
      </c>
      <c r="J39" s="27" t="str">
        <f>IF(AND(OR('positionnement modules'!J39="V",'positionnement modules'!J39="B"),OR('positionnement modules'!J38=1,'positionnement modules'!J38="1a"),OR('positionnement modules'!J37=1,'positionnement modules'!J37="1a")),"e","")</f>
        <v/>
      </c>
      <c r="K39" s="27" t="str">
        <f>IF(AND(OR('positionnement modules'!K39="V",'positionnement modules'!K39="B"),OR('positionnement modules'!K38=1,'positionnement modules'!K38="1a"),OR('positionnement modules'!K37=1,'positionnement modules'!K37="1a")),"e","")</f>
        <v/>
      </c>
      <c r="L39" s="27" t="str">
        <f>IF(AND(OR('positionnement modules'!L39="V",'positionnement modules'!L39="B"),OR('positionnement modules'!L38=1,'positionnement modules'!L38="1a"),OR('positionnement modules'!L37=1,'positionnement modules'!L37="1a")),"e","")</f>
        <v/>
      </c>
      <c r="M39" s="27" t="str">
        <f>IF(AND(OR('positionnement modules'!M39="V",'positionnement modules'!M39="B"),OR('positionnement modules'!M38=1,'positionnement modules'!M38="1a"),OR('positionnement modules'!M37=1,'positionnement modules'!M37="1a")),"e","")</f>
        <v/>
      </c>
      <c r="N39" s="27" t="str">
        <f>IF(AND(OR('positionnement modules'!N39="V",'positionnement modules'!N39="B"),OR('positionnement modules'!N38=1,'positionnement modules'!N38="1a"),OR('positionnement modules'!N37=1,'positionnement modules'!N37="1a")),"e","")</f>
        <v/>
      </c>
      <c r="O39" s="27" t="str">
        <f>IF(AND(OR('positionnement modules'!O39="V",'positionnement modules'!O39="B"),OR('positionnement modules'!O38=1,'positionnement modules'!O38="1a"),OR('positionnement modules'!O37=1,'positionnement modules'!O37="1a")),"e","")</f>
        <v/>
      </c>
      <c r="P39" s="27" t="str">
        <f>IF(AND(OR('positionnement modules'!P39="V",'positionnement modules'!P39="B"),OR('positionnement modules'!P38=1,'positionnement modules'!P38="1a"),OR('positionnement modules'!P37=1,'positionnement modules'!P37="1a")),"e","")</f>
        <v/>
      </c>
      <c r="Q39" s="27" t="str">
        <f>IF(AND(OR('positionnement modules'!Q39="V",'positionnement modules'!Q39="B"),OR('positionnement modules'!Q38=1,'positionnement modules'!Q38="1a"),OR('positionnement modules'!Q37=1,'positionnement modules'!Q37="1a")),"e","")</f>
        <v/>
      </c>
      <c r="R39" s="27" t="str">
        <f>IF(AND(OR('positionnement modules'!R39="V",'positionnement modules'!R39="B"),OR('positionnement modules'!R38=1,'positionnement modules'!R38="1a"),OR('positionnement modules'!R37=1,'positionnement modules'!R37="1a")),"e","")</f>
        <v/>
      </c>
      <c r="S39" s="27" t="str">
        <f>IF(AND(OR('positionnement modules'!S39="V",'positionnement modules'!S39="B"),OR('positionnement modules'!S38=1,'positionnement modules'!S38="1a"),OR('positionnement modules'!S37=1,'positionnement modules'!S37="1a")),"e","")</f>
        <v/>
      </c>
      <c r="T39" s="27" t="str">
        <f>IF(AND(OR('positionnement modules'!T39="V",'positionnement modules'!T39="B"),OR('positionnement modules'!T38=1,'positionnement modules'!T38="1a"),OR('positionnement modules'!T37=1,'positionnement modules'!T37="1a")),"e","")</f>
        <v/>
      </c>
      <c r="U39" s="27" t="str">
        <f>IF(AND(OR('positionnement modules'!U39="V",'positionnement modules'!U39="B"),OR('positionnement modules'!U38=1,'positionnement modules'!U38="1a"),OR('positionnement modules'!U37=1,'positionnement modules'!U37="1a")),"e","")</f>
        <v/>
      </c>
      <c r="V39" s="27" t="str">
        <f>IF(AND(OR('positionnement modules'!V39="V",'positionnement modules'!V39="B"),OR('positionnement modules'!V38=1,'positionnement modules'!V38="1a"),OR('positionnement modules'!V37=1,'positionnement modules'!V37="1a")),"e","")</f>
        <v/>
      </c>
      <c r="W39" s="27" t="str">
        <f>IF(AND(OR('positionnement modules'!W39="V",'positionnement modules'!W39="B"),OR('positionnement modules'!W38=1,'positionnement modules'!W38="1a"),OR('positionnement modules'!W37=1,'positionnement modules'!W37="1a")),"e","")</f>
        <v/>
      </c>
      <c r="X39" s="27" t="str">
        <f>IF(AND(OR('positionnement modules'!X39="V",'positionnement modules'!X39="B"),OR('positionnement modules'!X38=1,'positionnement modules'!X38="1a"),OR('positionnement modules'!X37=1,'positionnement modules'!X37="1a")),"e","")</f>
        <v/>
      </c>
      <c r="Y39" s="27" t="str">
        <f>IF(AND(OR('positionnement modules'!Y39="V",'positionnement modules'!Y39="B"),OR('positionnement modules'!Y38=1,'positionnement modules'!Y38="1a"),OR('positionnement modules'!Y37=1,'positionnement modules'!Y37="1a")),"e","")</f>
        <v/>
      </c>
      <c r="Z39" s="27" t="str">
        <f>IF(AND(OR('positionnement modules'!Z39="V",'positionnement modules'!Z39="B"),OR('positionnement modules'!Z38=1,'positionnement modules'!Z38="1a"),OR('positionnement modules'!Z37=1,'positionnement modules'!Z37="1a")),"e","")</f>
        <v/>
      </c>
      <c r="AA39" s="27" t="str">
        <f>IF(AND(OR('positionnement modules'!AA39="V",'positionnement modules'!AA39="B"),OR('positionnement modules'!AA38=1,'positionnement modules'!AA38="1a"),OR('positionnement modules'!AA37=1,'positionnement modules'!AA37="1a")),"e","")</f>
        <v/>
      </c>
      <c r="AB39" s="27" t="str">
        <f>IF(AND(OR('positionnement modules'!AB39="V",'positionnement modules'!AB39="B"),OR('positionnement modules'!AB38=1,'positionnement modules'!AB38="1a"),OR('positionnement modules'!AB37=1,'positionnement modules'!AB37="1a")),"e","")</f>
        <v/>
      </c>
      <c r="AC39" s="27" t="str">
        <f>IF(AND(OR('positionnement modules'!AC39="V",'positionnement modules'!AC39="B"),OR('positionnement modules'!AC38=1,'positionnement modules'!AC38="1a"),OR('positionnement modules'!AC37=1,'positionnement modules'!AC37="1a")),"e","")</f>
        <v/>
      </c>
      <c r="AD39" s="27" t="str">
        <f>IF(AND(OR('positionnement modules'!AD39="V",'positionnement modules'!AD39="B"),OR('positionnement modules'!AD38=1,'positionnement modules'!AD38="1a"),OR('positionnement modules'!AD37=1,'positionnement modules'!AD37="1a")),"e","")</f>
        <v/>
      </c>
      <c r="AE39" s="27" t="str">
        <f>IF(AND(OR('positionnement modules'!AE39="V",'positionnement modules'!AE39="B"),OR('positionnement modules'!AE38=1,'positionnement modules'!AE38="1a"),OR('positionnement modules'!AE37=1,'positionnement modules'!AE37="1a")),"e","")</f>
        <v/>
      </c>
      <c r="AF39" s="27" t="str">
        <f>IF(AND(OR('positionnement modules'!AF39="V",'positionnement modules'!AF39="B"),OR('positionnement modules'!AF38=1,'positionnement modules'!AF38="1a"),OR('positionnement modules'!AF37=1,'positionnement modules'!AF37="1a")),"e","")</f>
        <v/>
      </c>
      <c r="AG39" s="27" t="str">
        <f>IF(AND(OR('positionnement modules'!AG39="V",'positionnement modules'!AG39="B"),OR('positionnement modules'!AG38=1,'positionnement modules'!AG38="1a"),OR('positionnement modules'!AG37=1,'positionnement modules'!AG37="1a")),"e","")</f>
        <v/>
      </c>
      <c r="AH39" s="27" t="str">
        <f>IF(AND(OR('positionnement modules'!AH39="V",'positionnement modules'!AH39="B"),OR('positionnement modules'!AH38=1,'positionnement modules'!AH38="1a"),OR('positionnement modules'!AH37=1,'positionnement modules'!AH37="1a")),"e","")</f>
        <v/>
      </c>
      <c r="AI39" s="27" t="str">
        <f>IF(AND(OR('positionnement modules'!AI39="V",'positionnement modules'!AI39="B"),OR('positionnement modules'!AI38=1,'positionnement modules'!AI38="1a"),OR('positionnement modules'!AI37=1,'positionnement modules'!AI37="1a")),"e","")</f>
        <v/>
      </c>
      <c r="AJ39" s="27" t="str">
        <f>IF(AND(OR('positionnement modules'!AJ39="V",'positionnement modules'!AJ39="B"),OR('positionnement modules'!AJ38=1,'positionnement modules'!AJ38="1a"),OR('positionnement modules'!AJ37=1,'positionnement modules'!AJ37="1a")),"e","")</f>
        <v/>
      </c>
      <c r="AK39" s="27" t="str">
        <f>IF(AND(OR('positionnement modules'!AK39="V",'positionnement modules'!AK39="B"),OR('positionnement modules'!AK38=1,'positionnement modules'!AK38="1a"),OR('positionnement modules'!AK37=1,'positionnement modules'!AK37="1a")),"e","")</f>
        <v/>
      </c>
      <c r="AL39" s="27" t="str">
        <f>IF(AND(OR('positionnement modules'!AL39="V",'positionnement modules'!AL39="B"),OR('positionnement modules'!AL38=1,'positionnement modules'!AL38="1a"),OR('positionnement modules'!AL37=1,'positionnement modules'!AL37="1a")),"e","")</f>
        <v/>
      </c>
      <c r="AM39" s="27" t="str">
        <f>IF(AND(OR('positionnement modules'!AM39="V",'positionnement modules'!AM39="B"),OR('positionnement modules'!AM38=1,'positionnement modules'!AM38="1a"),OR('positionnement modules'!AM37=1,'positionnement modules'!AM37="1a")),"e","")</f>
        <v/>
      </c>
      <c r="AN39" s="27" t="str">
        <f>IF(AND(OR('positionnement modules'!AN39="V",'positionnement modules'!AN39="B"),OR('positionnement modules'!AN38=1,'positionnement modules'!AN38="1a"),OR('positionnement modules'!AN37=1,'positionnement modules'!AN37="1a")),"e","")</f>
        <v/>
      </c>
      <c r="AO39" s="27" t="str">
        <f>IF(AND(OR('positionnement modules'!AO39="V",'positionnement modules'!AO39="B"),OR('positionnement modules'!AO38=1,'positionnement modules'!AO38="1a"),OR('positionnement modules'!AO37=1,'positionnement modules'!AO37="1a")),"e","")</f>
        <v/>
      </c>
      <c r="AP39" s="27" t="str">
        <f>IF(AND(OR('positionnement modules'!AP39="V",'positionnement modules'!AP39="B"),OR('positionnement modules'!AP38=1,'positionnement modules'!AP38="1a"),OR('positionnement modules'!AP37=1,'positionnement modules'!AP37="1a")),"e","")</f>
        <v/>
      </c>
      <c r="AQ39" s="27" t="str">
        <f>IF(AND(OR('positionnement modules'!AQ39="V",'positionnement modules'!AQ39="B"),OR('positionnement modules'!AQ38=1,'positionnement modules'!AQ38="1a"),OR('positionnement modules'!AQ37=1,'positionnement modules'!AQ37="1a")),"e","")</f>
        <v/>
      </c>
      <c r="AR39" s="27" t="str">
        <f>IF(AND(OR('positionnement modules'!AR39="V",'positionnement modules'!AR39="B"),OR('positionnement modules'!AR38=1,'positionnement modules'!AR38="1a"),OR('positionnement modules'!AR37=1,'positionnement modules'!AR37="1a")),"e","")</f>
        <v/>
      </c>
      <c r="AS39" s="27" t="str">
        <f>IF(AND(OR('positionnement modules'!AS39="V",'positionnement modules'!AS39="B"),OR('positionnement modules'!AS38=1,'positionnement modules'!AS38="1a"),OR('positionnement modules'!AS37=1,'positionnement modules'!AS37="1a")),"e","")</f>
        <v/>
      </c>
      <c r="AT39" s="27" t="str">
        <f>IF(AND(OR('positionnement modules'!AT39="V",'positionnement modules'!AT39="B"),OR('positionnement modules'!AT38=1,'positionnement modules'!AT38="1a"),OR('positionnement modules'!AT37=1,'positionnement modules'!AT37="1a")),"e","")</f>
        <v/>
      </c>
      <c r="AU39" s="27" t="str">
        <f>IF(AND(OR('positionnement modules'!AU39="V",'positionnement modules'!AU39="B"),OR('positionnement modules'!AU38=1,'positionnement modules'!AU38="1a"),OR('positionnement modules'!AU37=1,'positionnement modules'!AU37="1a")),"e","")</f>
        <v/>
      </c>
      <c r="AV39" s="27" t="str">
        <f>IF(AND(OR('positionnement modules'!AV39="V",'positionnement modules'!AV39="B"),OR('positionnement modules'!AV38=1,'positionnement modules'!AV38="1a"),OR('positionnement modules'!AV37=1,'positionnement modules'!AV37="1a")),"e","")</f>
        <v/>
      </c>
      <c r="AW39" s="27" t="str">
        <f>IF(AND(OR('positionnement modules'!AW39="V",'positionnement modules'!AW39="B"),OR('positionnement modules'!AW38=1,'positionnement modules'!AW38="1a"),OR('positionnement modules'!AW37=1,'positionnement modules'!AW37="1a")),"e","")</f>
        <v/>
      </c>
      <c r="AX39" s="27" t="str">
        <f>IF(AND(OR('positionnement modules'!AX39="V",'positionnement modules'!AX39="B"),OR('positionnement modules'!AX38=1,'positionnement modules'!AX38="1a"),OR('positionnement modules'!AX37=1,'positionnement modules'!AX37="1a")),"e","")</f>
        <v/>
      </c>
      <c r="AY39" s="27" t="str">
        <f>IF(AND(OR('positionnement modules'!AY39="V",'positionnement modules'!AY39="B"),OR('positionnement modules'!AY38=1,'positionnement modules'!AY38="1a"),OR('positionnement modules'!AY37=1,'positionnement modules'!AY37="1a")),"e","")</f>
        <v/>
      </c>
      <c r="AZ39" s="27" t="str">
        <f>IF(AND(OR('positionnement modules'!AZ39="V",'positionnement modules'!AZ39="B"),OR('positionnement modules'!AZ38=1,'positionnement modules'!AZ38="1a"),OR('positionnement modules'!AZ37=1,'positionnement modules'!AZ37="1a")),"e","")</f>
        <v/>
      </c>
      <c r="BA39" s="27" t="str">
        <f>IF(AND(OR('positionnement modules'!BA39="V",'positionnement modules'!BA39="B"),OR('positionnement modules'!BA38=1,'positionnement modules'!BA38="1a"),OR('positionnement modules'!BA37=1,'positionnement modules'!BA37="1a")),"e","")</f>
        <v/>
      </c>
      <c r="BB39" s="27" t="str">
        <f>IF(AND(OR('positionnement modules'!BB39="V",'positionnement modules'!BB39="B"),OR('positionnement modules'!BB38=1,'positionnement modules'!BB38="1a"),OR('positionnement modules'!BB37=1,'positionnement modules'!BB37="1a")),"e","")</f>
        <v/>
      </c>
      <c r="BC39" s="27" t="str">
        <f>IF(AND(OR('positionnement modules'!BC39="V",'positionnement modules'!BC39="B"),OR('positionnement modules'!BC38=1,'positionnement modules'!BC38="1a"),OR('positionnement modules'!BC37=1,'positionnement modules'!BC37="1a")),"e","")</f>
        <v/>
      </c>
      <c r="BD39" s="27" t="str">
        <f>IF(AND(OR('positionnement modules'!BD39="V",'positionnement modules'!BD39="B"),OR('positionnement modules'!BD38=1,'positionnement modules'!BD38="1a"),OR('positionnement modules'!BD37=1,'positionnement modules'!BD37="1a")),"e","")</f>
        <v/>
      </c>
      <c r="BE39" s="27" t="str">
        <f>IF(AND(OR('positionnement modules'!BE39="V",'positionnement modules'!BE39="B"),OR('positionnement modules'!BE38=1,'positionnement modules'!BE38="1a"),OR('positionnement modules'!BE37=1,'positionnement modules'!BE37="1a")),"e","")</f>
        <v/>
      </c>
      <c r="BF39" s="27" t="str">
        <f>IF(AND(OR('positionnement modules'!BF39="V",'positionnement modules'!BF39="B"),OR('positionnement modules'!BF38=1,'positionnement modules'!BF38="1a"),OR('positionnement modules'!BF37=1,'positionnement modules'!BF37="1a")),"e","")</f>
        <v/>
      </c>
      <c r="BG39" s="27" t="str">
        <f>IF(AND(OR('positionnement modules'!BG39="V",'positionnement modules'!BG39="B"),OR('positionnement modules'!BG38=1,'positionnement modules'!BG38="1a"),OR('positionnement modules'!BG37=1,'positionnement modules'!BG37="1a")),"e","")</f>
        <v/>
      </c>
      <c r="BH39" s="27" t="str">
        <f>IF(AND(OR('positionnement modules'!BH39="V",'positionnement modules'!BH39="B"),OR('positionnement modules'!BH38=1,'positionnement modules'!BH38="1a"),OR('positionnement modules'!BH37=1,'positionnement modules'!BH37="1a")),"e","")</f>
        <v/>
      </c>
      <c r="BI39" s="27" t="str">
        <f>IF(AND(OR('positionnement modules'!BI39="V",'positionnement modules'!BI39="B"),OR('positionnement modules'!BI38=1,'positionnement modules'!BI38="1a"),OR('positionnement modules'!BI37=1,'positionnement modules'!BI37="1a")),"e","")</f>
        <v/>
      </c>
      <c r="BJ39" s="27" t="str">
        <f>IF(AND(OR('positionnement modules'!BJ39="V",'positionnement modules'!BJ39="B"),OR('positionnement modules'!BJ38=1,'positionnement modules'!BJ38="1a"),OR('positionnement modules'!BJ37=1,'positionnement modules'!BJ37="1a")),"e","")</f>
        <v/>
      </c>
      <c r="BK39" s="27" t="str">
        <f>IF(AND(OR('positionnement modules'!BK39="V",'positionnement modules'!BK39="B"),OR('positionnement modules'!BK38=1,'positionnement modules'!BK38="1a"),OR('positionnement modules'!BK37=1,'positionnement modules'!BK37="1a")),"e","")</f>
        <v/>
      </c>
      <c r="BL39" s="27" t="str">
        <f>IF(AND(OR('positionnement modules'!BL39="V",'positionnement modules'!BL39="B"),OR('positionnement modules'!BL38=1,'positionnement modules'!BL38="1a"),OR('positionnement modules'!BL37=1,'positionnement modules'!BL37="1a")),"e","")</f>
        <v/>
      </c>
      <c r="BM39" s="27" t="str">
        <f>IF(AND(OR('positionnement modules'!BM39="V",'positionnement modules'!BM39="B"),OR('positionnement modules'!BM38=1,'positionnement modules'!BM38="1a"),OR('positionnement modules'!BM37=1,'positionnement modules'!BM37="1a")),"e","")</f>
        <v/>
      </c>
      <c r="BN39" s="27" t="str">
        <f>IF(AND(OR('positionnement modules'!BN39="V",'positionnement modules'!BN39="B"),OR('positionnement modules'!BN38=1,'positionnement modules'!BN38="1a"),OR('positionnement modules'!BN37=1,'positionnement modules'!BN37="1a")),"e","")</f>
        <v/>
      </c>
      <c r="BO39" s="27" t="str">
        <f>IF(AND(OR('positionnement modules'!BO39="V",'positionnement modules'!BO39="B"),OR('positionnement modules'!BO38=1,'positionnement modules'!BO38="1a"),OR('positionnement modules'!BO37=1,'positionnement modules'!BO37="1a")),"e","")</f>
        <v/>
      </c>
      <c r="BP39" s="27" t="str">
        <f>IF(AND(OR('positionnement modules'!BP39="V",'positionnement modules'!BP39="B"),OR('positionnement modules'!BP38=1,'positionnement modules'!BP38="1a"),OR('positionnement modules'!BP37=1,'positionnement modules'!BP37="1a")),"e","")</f>
        <v/>
      </c>
      <c r="BQ39" s="27" t="str">
        <f>IF(AND(OR('positionnement modules'!BQ39="V",'positionnement modules'!BQ39="B"),OR('positionnement modules'!BQ38=1,'positionnement modules'!BQ38="1a"),OR('positionnement modules'!BQ37=1,'positionnement modules'!BQ37="1a")),"e","")</f>
        <v/>
      </c>
      <c r="BR39" s="27" t="str">
        <f>IF(AND(OR('positionnement modules'!BR39="V",'positionnement modules'!BR39="B"),OR('positionnement modules'!BR38=1,'positionnement modules'!BR38="1a"),OR('positionnement modules'!BR37=1,'positionnement modules'!BR37="1a")),"e","")</f>
        <v/>
      </c>
      <c r="BS39" s="27" t="str">
        <f>IF(AND(OR('positionnement modules'!BS39="V",'positionnement modules'!BS39="B"),OR('positionnement modules'!BS38=1,'positionnement modules'!BS38="1a"),OR('positionnement modules'!BS37=1,'positionnement modules'!BS37="1a")),"e","")</f>
        <v/>
      </c>
      <c r="BT39" s="27" t="str">
        <f>IF(AND(OR('positionnement modules'!BT39="V",'positionnement modules'!BT39="B"),OR('positionnement modules'!BT38=1,'positionnement modules'!BT38="1a"),OR('positionnement modules'!BT37=1,'positionnement modules'!BT37="1a")),"e","")</f>
        <v/>
      </c>
      <c r="BU39" s="27" t="str">
        <f>IF(AND(OR('positionnement modules'!BU39="V",'positionnement modules'!BU39="B"),OR('positionnement modules'!BU38=1,'positionnement modules'!BU38="1a"),OR('positionnement modules'!BU37=1,'positionnement modules'!BU37="1a")),"e","")</f>
        <v/>
      </c>
      <c r="BV39" s="27" t="str">
        <f>IF(AND(OR('positionnement modules'!BV39="V",'positionnement modules'!BV39="B"),OR('positionnement modules'!BV38=1,'positionnement modules'!BV38="1a"),OR('positionnement modules'!BV37=1,'positionnement modules'!BV37="1a")),"e","")</f>
        <v/>
      </c>
      <c r="BW39" s="27" t="str">
        <f>IF(AND(OR('positionnement modules'!BW39="V",'positionnement modules'!BW39="B"),OR('positionnement modules'!BW38=1,'positionnement modules'!BW38="1a"),OR('positionnement modules'!BW37=1,'positionnement modules'!BW37="1a")),"e","")</f>
        <v/>
      </c>
      <c r="BX39" s="27" t="str">
        <f>IF(AND(OR('positionnement modules'!BX39="V",'positionnement modules'!BX39="B"),OR('positionnement modules'!BX38=1,'positionnement modules'!BX38="1a"),OR('positionnement modules'!BX37=1,'positionnement modules'!BX37="1a")),"e","")</f>
        <v/>
      </c>
      <c r="BY39" s="27" t="str">
        <f>IF(AND(OR('positionnement modules'!BY39="V",'positionnement modules'!BY39="B"),OR('positionnement modules'!BY38=1,'positionnement modules'!BY38="1a"),OR('positionnement modules'!BY37=1,'positionnement modules'!BY37="1a")),"e","")</f>
        <v/>
      </c>
      <c r="BZ39" s="27" t="str">
        <f>IF(AND(OR('positionnement modules'!BZ39="V",'positionnement modules'!BZ39="B"),OR('positionnement modules'!BZ38=1,'positionnement modules'!BZ38="1a"),OR('positionnement modules'!BZ37=1,'positionnement modules'!BZ37="1a")),"e","")</f>
        <v/>
      </c>
      <c r="CA39" s="27" t="str">
        <f>IF(AND(OR('positionnement modules'!CA39="V",'positionnement modules'!CA39="B"),OR('positionnement modules'!CA38=1,'positionnement modules'!CA38="1a"),OR('positionnement modules'!CA37=1,'positionnement modules'!CA37="1a")),"e","")</f>
        <v/>
      </c>
      <c r="CB39" s="27" t="str">
        <f>IF(AND(OR('positionnement modules'!CB39="V",'positionnement modules'!CB39="B"),OR('positionnement modules'!CB38=1,'positionnement modules'!CB38="1a"),OR('positionnement modules'!CB37=1,'positionnement modules'!CB37="1a")),"e","")</f>
        <v/>
      </c>
      <c r="CC39" s="27" t="str">
        <f>IF(AND(OR('positionnement modules'!CC39="V",'positionnement modules'!CC39="B"),OR('positionnement modules'!CC38=1,'positionnement modules'!CC38="1a"),OR('positionnement modules'!CC37=1,'positionnement modules'!CC37="1a")),"e","")</f>
        <v/>
      </c>
      <c r="CD39" s="27" t="str">
        <f>IF(AND(OR('positionnement modules'!CD39="V",'positionnement modules'!CD39="B"),OR('positionnement modules'!CD38=1,'positionnement modules'!CD38="1a"),OR('positionnement modules'!CD37=1,'positionnement modules'!CD37="1a")),"e","")</f>
        <v/>
      </c>
      <c r="CE39" s="27" t="str">
        <f>IF(AND(OR('positionnement modules'!CE39="V",'positionnement modules'!CE39="B"),OR('positionnement modules'!CE38=1,'positionnement modules'!CE38="1a"),OR('positionnement modules'!CE37=1,'positionnement modules'!CE37="1a")),"e","")</f>
        <v/>
      </c>
      <c r="CF39" s="27" t="str">
        <f>IF(AND(OR('positionnement modules'!CF39="V",'positionnement modules'!CF39="B"),OR('positionnement modules'!CF38=1,'positionnement modules'!CF38="1a"),OR('positionnement modules'!CF37=1,'positionnement modules'!CF37="1a")),"e","")</f>
        <v/>
      </c>
      <c r="CG39" s="27" t="str">
        <f>IF(AND(OR('positionnement modules'!CG39="V",'positionnement modules'!CG39="B"),OR('positionnement modules'!CG38=1,'positionnement modules'!CG38="1a"),OR('positionnement modules'!CG37=1,'positionnement modules'!CG37="1a")),"e","")</f>
        <v/>
      </c>
      <c r="CH39" s="27" t="str">
        <f>IF(AND(OR('positionnement modules'!CH39="V",'positionnement modules'!CH39="B"),OR('positionnement modules'!CH38=1,'positionnement modules'!CH38="1a"),OR('positionnement modules'!CH37=1,'positionnement modules'!CH37="1a")),"e","")</f>
        <v/>
      </c>
      <c r="CI39" s="27" t="str">
        <f>IF(AND(OR('positionnement modules'!CI39="V",'positionnement modules'!CI39="B"),OR('positionnement modules'!CI38=1,'positionnement modules'!CI38="1a"),OR('positionnement modules'!CI37=1,'positionnement modules'!CI37="1a")),"e","")</f>
        <v/>
      </c>
      <c r="CJ39" s="27" t="str">
        <f>IF(AND(OR('positionnement modules'!CJ39="V",'positionnement modules'!CJ39="B"),OR('positionnement modules'!CJ38=1,'positionnement modules'!CJ38="1a"),OR('positionnement modules'!CJ37=1,'positionnement modules'!CJ37="1a")),"e","")</f>
        <v/>
      </c>
      <c r="CK39" s="27" t="str">
        <f>IF(AND(OR('positionnement modules'!CK39="V",'positionnement modules'!CK39="B"),OR('positionnement modules'!CK38=1,'positionnement modules'!CK38="1a"),OR('positionnement modules'!CK37=1,'positionnement modules'!CK37="1a")),"e","")</f>
        <v/>
      </c>
      <c r="CL39" s="27" t="str">
        <f>IF(AND(OR('positionnement modules'!CL39="V",'positionnement modules'!CL39="B"),OR('positionnement modules'!CL38=1,'positionnement modules'!CL38="1a"),OR('positionnement modules'!CL37=1,'positionnement modules'!CL37="1a")),"e","")</f>
        <v/>
      </c>
      <c r="CM39" s="27" t="str">
        <f>IF(AND(OR('positionnement modules'!CM39="V",'positionnement modules'!CM39="B"),OR('positionnement modules'!CM38=1,'positionnement modules'!CM38="1a"),OR('positionnement modules'!CM37=1,'positionnement modules'!CM37="1a")),"e","")</f>
        <v/>
      </c>
      <c r="CN39" s="27" t="str">
        <f>IF(AND(OR('positionnement modules'!CN39="V",'positionnement modules'!CN39="B"),OR('positionnement modules'!CN38=1,'positionnement modules'!CN38="1a"),OR('positionnement modules'!CN37=1,'positionnement modules'!CN37="1a")),"e","")</f>
        <v/>
      </c>
      <c r="CO39" s="27" t="str">
        <f>IF(AND(OR('positionnement modules'!CO39="V",'positionnement modules'!CO39="B"),OR('positionnement modules'!CO38=1,'positionnement modules'!CO38="1a"),OR('positionnement modules'!CO37=1,'positionnement modules'!CO37="1a")),"e","")</f>
        <v/>
      </c>
      <c r="CP39" s="27" t="str">
        <f>IF(AND(OR('positionnement modules'!CP39="V",'positionnement modules'!CP39="B"),OR('positionnement modules'!CP38=1,'positionnement modules'!CP38="1a"),OR('positionnement modules'!CP37=1,'positionnement modules'!CP37="1a")),"e","")</f>
        <v/>
      </c>
      <c r="CQ39" s="27" t="str">
        <f>IF(AND(OR('positionnement modules'!CQ39="V",'positionnement modules'!CQ39="B"),OR('positionnement modules'!CQ38=1,'positionnement modules'!CQ38="1a"),OR('positionnement modules'!CQ37=1,'positionnement modules'!CQ37="1a")),"e","")</f>
        <v/>
      </c>
      <c r="CR39" s="27" t="str">
        <f>IF(AND(OR('positionnement modules'!CR39="V",'positionnement modules'!CR39="B"),OR('positionnement modules'!CR38=1,'positionnement modules'!CR38="1a"),OR('positionnement modules'!CR37=1,'positionnement modules'!CR37="1a")),"e","")</f>
        <v/>
      </c>
      <c r="CS39" s="27" t="str">
        <f>IF(AND(OR('positionnement modules'!CS39="V",'positionnement modules'!CS39="B"),OR('positionnement modules'!CS38=1,'positionnement modules'!CS38="1a"),OR('positionnement modules'!CS37=1,'positionnement modules'!CS37="1a")),"e","")</f>
        <v/>
      </c>
      <c r="CT39" s="27" t="str">
        <f>IF(AND(OR('positionnement modules'!CT39="V",'positionnement modules'!CT39="B"),OR('positionnement modules'!CT38=1,'positionnement modules'!CT38="1a"),OR('positionnement modules'!CT37=1,'positionnement modules'!CT37="1a")),"e","")</f>
        <v/>
      </c>
      <c r="CU39" s="27" t="str">
        <f>IF(AND(OR('positionnement modules'!CU39="V",'positionnement modules'!CU39="B"),OR('positionnement modules'!CU38=1,'positionnement modules'!CU38="1a"),OR('positionnement modules'!CU37=1,'positionnement modules'!CU37="1a")),"e","")</f>
        <v/>
      </c>
      <c r="CV39" s="27" t="str">
        <f>IF(AND(OR('positionnement modules'!CV39="V",'positionnement modules'!CV39="B"),OR('positionnement modules'!CV38=1,'positionnement modules'!CV38="1a"),OR('positionnement modules'!CV37=1,'positionnement modules'!CV37="1a")),"e","")</f>
        <v/>
      </c>
      <c r="CW39" s="27" t="str">
        <f>IF(AND(OR('positionnement modules'!CW39="V",'positionnement modules'!CW39="B"),OR('positionnement modules'!CW38=1,'positionnement modules'!CW38="1a"),OR('positionnement modules'!CW37=1,'positionnement modules'!CW37="1a")),"e","")</f>
        <v/>
      </c>
      <c r="CX39" s="27" t="str">
        <f>IF(AND(OR('positionnement modules'!CX39="V",'positionnement modules'!CX39="B"),OR('positionnement modules'!CX38=1,'positionnement modules'!CX38="1a"),OR('positionnement modules'!CX37=1,'positionnement modules'!CX37="1a")),"e","")</f>
        <v/>
      </c>
      <c r="CY39" s="27" t="str">
        <f>IF(AND(OR('positionnement modules'!CY39="V",'positionnement modules'!CY39="B"),OR('positionnement modules'!CY38=1,'positionnement modules'!CY38="1a"),OR('positionnement modules'!CY37=1,'positionnement modules'!CY37="1a")),"e","")</f>
        <v/>
      </c>
      <c r="CZ39" s="27" t="str">
        <f>IF(AND(OR('positionnement modules'!CZ39="V",'positionnement modules'!CZ39="B"),OR('positionnement modules'!CZ38=1,'positionnement modules'!CZ38="1a"),OR('positionnement modules'!CZ37=1,'positionnement modules'!CZ37="1a")),"e","")</f>
        <v/>
      </c>
      <c r="DA39" s="27" t="str">
        <f>IF(AND(OR('positionnement modules'!DA39="V",'positionnement modules'!DA39="B"),OR('positionnement modules'!DA38=1,'positionnement modules'!DA38="1a"),OR('positionnement modules'!DA37=1,'positionnement modules'!DA37="1a")),"e","")</f>
        <v/>
      </c>
      <c r="DB39" s="27" t="str">
        <f>IF(AND(OR('positionnement modules'!DB39="V",'positionnement modules'!DB39="B"),OR('positionnement modules'!DB38=1,'positionnement modules'!DB38="1a"),OR('positionnement modules'!DB37=1,'positionnement modules'!DB37="1a")),"e","")</f>
        <v/>
      </c>
      <c r="DC39" s="27" t="str">
        <f>IF(AND(OR('positionnement modules'!DC39="V",'positionnement modules'!DC39="B"),OR('positionnement modules'!DC38=1,'positionnement modules'!DC38="1a"),OR('positionnement modules'!DC37=1,'positionnement modules'!DC37="1a")),"e","")</f>
        <v/>
      </c>
      <c r="DD39" s="28" t="str">
        <f>IF(AND(OR('positionnement modules'!DD39="V",'positionnement modules'!DD39="B"),OR('positionnement modules'!DD38=1,'positionnement modules'!DD38="1a"),OR('positionnement modules'!DD37=1,'positionnement modules'!DD37="1a")),"e","")</f>
        <v/>
      </c>
      <c r="DE39" s="37"/>
    </row>
    <row r="40" spans="2:109" ht="21" customHeight="1" x14ac:dyDescent="0.35">
      <c r="B40" s="36"/>
      <c r="C40" s="26" t="str">
        <f>IF(AND(OR('positionnement modules'!C40="V",'positionnement modules'!C40="B"),OR('positionnement modules'!C39=1,'positionnement modules'!C39="1a"),OR('positionnement modules'!C38=1,'positionnement modules'!C38="1a")),"e","")</f>
        <v/>
      </c>
      <c r="D40" s="27" t="str">
        <f>IF(AND(OR('positionnement modules'!D40="V",'positionnement modules'!D40="B"),OR('positionnement modules'!D39=1,'positionnement modules'!D39="1a"),OR('positionnement modules'!D38=1,'positionnement modules'!D38="1a")),"e","")</f>
        <v/>
      </c>
      <c r="E40" s="27" t="str">
        <f>IF(AND(OR('positionnement modules'!E40="V",'positionnement modules'!E40="B"),OR('positionnement modules'!E39=1,'positionnement modules'!E39="1a"),OR('positionnement modules'!E38=1,'positionnement modules'!E38="1a")),"e","")</f>
        <v/>
      </c>
      <c r="F40" s="27" t="str">
        <f>IF(AND(OR('positionnement modules'!F40="V",'positionnement modules'!F40="B"),OR('positionnement modules'!F39=1,'positionnement modules'!F39="1a"),OR('positionnement modules'!F38=1,'positionnement modules'!F38="1a")),"e","")</f>
        <v/>
      </c>
      <c r="G40" s="27" t="str">
        <f>IF(AND(OR('positionnement modules'!G40="V",'positionnement modules'!G40="B"),OR('positionnement modules'!G39=1,'positionnement modules'!G39="1a"),OR('positionnement modules'!G38=1,'positionnement modules'!G38="1a")),"e","")</f>
        <v/>
      </c>
      <c r="H40" s="27" t="str">
        <f>IF(AND(OR('positionnement modules'!H40="V",'positionnement modules'!H40="B"),OR('positionnement modules'!H39=1,'positionnement modules'!H39="1a"),OR('positionnement modules'!H38=1,'positionnement modules'!H38="1a")),"e","")</f>
        <v/>
      </c>
      <c r="I40" s="27" t="str">
        <f>IF(AND(OR('positionnement modules'!I40="V",'positionnement modules'!I40="B"),OR('positionnement modules'!I39=1,'positionnement modules'!I39="1a"),OR('positionnement modules'!I38=1,'positionnement modules'!I38="1a")),"e","")</f>
        <v/>
      </c>
      <c r="J40" s="27" t="str">
        <f>IF(AND(OR('positionnement modules'!J40="V",'positionnement modules'!J40="B"),OR('positionnement modules'!J39=1,'positionnement modules'!J39="1a"),OR('positionnement modules'!J38=1,'positionnement modules'!J38="1a")),"e","")</f>
        <v/>
      </c>
      <c r="K40" s="27" t="str">
        <f>IF(AND(OR('positionnement modules'!K40="V",'positionnement modules'!K40="B"),OR('positionnement modules'!K39=1,'positionnement modules'!K39="1a"),OR('positionnement modules'!K38=1,'positionnement modules'!K38="1a")),"e","")</f>
        <v/>
      </c>
      <c r="L40" s="27" t="str">
        <f>IF(AND(OR('positionnement modules'!L40="V",'positionnement modules'!L40="B"),OR('positionnement modules'!L39=1,'positionnement modules'!L39="1a"),OR('positionnement modules'!L38=1,'positionnement modules'!L38="1a")),"e","")</f>
        <v/>
      </c>
      <c r="M40" s="27" t="str">
        <f>IF(AND(OR('positionnement modules'!M40="V",'positionnement modules'!M40="B"),OR('positionnement modules'!M39=1,'positionnement modules'!M39="1a"),OR('positionnement modules'!M38=1,'positionnement modules'!M38="1a")),"e","")</f>
        <v/>
      </c>
      <c r="N40" s="27" t="str">
        <f>IF(AND(OR('positionnement modules'!N40="V",'positionnement modules'!N40="B"),OR('positionnement modules'!N39=1,'positionnement modules'!N39="1a"),OR('positionnement modules'!N38=1,'positionnement modules'!N38="1a")),"e","")</f>
        <v/>
      </c>
      <c r="O40" s="27" t="str">
        <f>IF(AND(OR('positionnement modules'!O40="V",'positionnement modules'!O40="B"),OR('positionnement modules'!O39=1,'positionnement modules'!O39="1a"),OR('positionnement modules'!O38=1,'positionnement modules'!O38="1a")),"e","")</f>
        <v/>
      </c>
      <c r="P40" s="27" t="str">
        <f>IF(AND(OR('positionnement modules'!P40="V",'positionnement modules'!P40="B"),OR('positionnement modules'!P39=1,'positionnement modules'!P39="1a"),OR('positionnement modules'!P38=1,'positionnement modules'!P38="1a")),"e","")</f>
        <v/>
      </c>
      <c r="Q40" s="27" t="str">
        <f>IF(AND(OR('positionnement modules'!Q40="V",'positionnement modules'!Q40="B"),OR('positionnement modules'!Q39=1,'positionnement modules'!Q39="1a"),OR('positionnement modules'!Q38=1,'positionnement modules'!Q38="1a")),"e","")</f>
        <v/>
      </c>
      <c r="R40" s="27" t="str">
        <f>IF(AND(OR('positionnement modules'!R40="V",'positionnement modules'!R40="B"),OR('positionnement modules'!R39=1,'positionnement modules'!R39="1a"),OR('positionnement modules'!R38=1,'positionnement modules'!R38="1a")),"e","")</f>
        <v/>
      </c>
      <c r="S40" s="27" t="str">
        <f>IF(AND(OR('positionnement modules'!S40="V",'positionnement modules'!S40="B"),OR('positionnement modules'!S39=1,'positionnement modules'!S39="1a"),OR('positionnement modules'!S38=1,'positionnement modules'!S38="1a")),"e","")</f>
        <v/>
      </c>
      <c r="T40" s="27" t="str">
        <f>IF(AND(OR('positionnement modules'!T40="V",'positionnement modules'!T40="B"),OR('positionnement modules'!T39=1,'positionnement modules'!T39="1a"),OR('positionnement modules'!T38=1,'positionnement modules'!T38="1a")),"e","")</f>
        <v/>
      </c>
      <c r="U40" s="27" t="str">
        <f>IF(AND(OR('positionnement modules'!U40="V",'positionnement modules'!U40="B"),OR('positionnement modules'!U39=1,'positionnement modules'!U39="1a"),OR('positionnement modules'!U38=1,'positionnement modules'!U38="1a")),"e","")</f>
        <v/>
      </c>
      <c r="V40" s="27" t="str">
        <f>IF(AND(OR('positionnement modules'!V40="V",'positionnement modules'!V40="B"),OR('positionnement modules'!V39=1,'positionnement modules'!V39="1a"),OR('positionnement modules'!V38=1,'positionnement modules'!V38="1a")),"e","")</f>
        <v/>
      </c>
      <c r="W40" s="27" t="str">
        <f>IF(AND(OR('positionnement modules'!W40="V",'positionnement modules'!W40="B"),OR('positionnement modules'!W39=1,'positionnement modules'!W39="1a"),OR('positionnement modules'!W38=1,'positionnement modules'!W38="1a")),"e","")</f>
        <v/>
      </c>
      <c r="X40" s="27" t="str">
        <f>IF(AND(OR('positionnement modules'!X40="V",'positionnement modules'!X40="B"),OR('positionnement modules'!X39=1,'positionnement modules'!X39="1a"),OR('positionnement modules'!X38=1,'positionnement modules'!X38="1a")),"e","")</f>
        <v/>
      </c>
      <c r="Y40" s="27" t="str">
        <f>IF(AND(OR('positionnement modules'!Y40="V",'positionnement modules'!Y40="B"),OR('positionnement modules'!Y39=1,'positionnement modules'!Y39="1a"),OR('positionnement modules'!Y38=1,'positionnement modules'!Y38="1a")),"e","")</f>
        <v/>
      </c>
      <c r="Z40" s="27" t="str">
        <f>IF(AND(OR('positionnement modules'!Z40="V",'positionnement modules'!Z40="B"),OR('positionnement modules'!Z39=1,'positionnement modules'!Z39="1a"),OR('positionnement modules'!Z38=1,'positionnement modules'!Z38="1a")),"e","")</f>
        <v/>
      </c>
      <c r="AA40" s="27" t="str">
        <f>IF(AND(OR('positionnement modules'!AA40="V",'positionnement modules'!AA40="B"),OR('positionnement modules'!AA39=1,'positionnement modules'!AA39="1a"),OR('positionnement modules'!AA38=1,'positionnement modules'!AA38="1a")),"e","")</f>
        <v/>
      </c>
      <c r="AB40" s="27" t="str">
        <f>IF(AND(OR('positionnement modules'!AB40="V",'positionnement modules'!AB40="B"),OR('positionnement modules'!AB39=1,'positionnement modules'!AB39="1a"),OR('positionnement modules'!AB38=1,'positionnement modules'!AB38="1a")),"e","")</f>
        <v/>
      </c>
      <c r="AC40" s="27" t="str">
        <f>IF(AND(OR('positionnement modules'!AC40="V",'positionnement modules'!AC40="B"),OR('positionnement modules'!AC39=1,'positionnement modules'!AC39="1a"),OR('positionnement modules'!AC38=1,'positionnement modules'!AC38="1a")),"e","")</f>
        <v/>
      </c>
      <c r="AD40" s="27" t="str">
        <f>IF(AND(OR('positionnement modules'!AD40="V",'positionnement modules'!AD40="B"),OR('positionnement modules'!AD39=1,'positionnement modules'!AD39="1a"),OR('positionnement modules'!AD38=1,'positionnement modules'!AD38="1a")),"e","")</f>
        <v/>
      </c>
      <c r="AE40" s="27" t="str">
        <f>IF(AND(OR('positionnement modules'!AE40="V",'positionnement modules'!AE40="B"),OR('positionnement modules'!AE39=1,'positionnement modules'!AE39="1a"),OR('positionnement modules'!AE38=1,'positionnement modules'!AE38="1a")),"e","")</f>
        <v/>
      </c>
      <c r="AF40" s="27" t="str">
        <f>IF(AND(OR('positionnement modules'!AF40="V",'positionnement modules'!AF40="B"),OR('positionnement modules'!AF39=1,'positionnement modules'!AF39="1a"),OR('positionnement modules'!AF38=1,'positionnement modules'!AF38="1a")),"e","")</f>
        <v/>
      </c>
      <c r="AG40" s="27" t="str">
        <f>IF(AND(OR('positionnement modules'!AG40="V",'positionnement modules'!AG40="B"),OR('positionnement modules'!AG39=1,'positionnement modules'!AG39="1a"),OR('positionnement modules'!AG38=1,'positionnement modules'!AG38="1a")),"e","")</f>
        <v/>
      </c>
      <c r="AH40" s="27" t="str">
        <f>IF(AND(OR('positionnement modules'!AH40="V",'positionnement modules'!AH40="B"),OR('positionnement modules'!AH39=1,'positionnement modules'!AH39="1a"),OR('positionnement modules'!AH38=1,'positionnement modules'!AH38="1a")),"e","")</f>
        <v/>
      </c>
      <c r="AI40" s="27" t="str">
        <f>IF(AND(OR('positionnement modules'!AI40="V",'positionnement modules'!AI40="B"),OR('positionnement modules'!AI39=1,'positionnement modules'!AI39="1a"),OR('positionnement modules'!AI38=1,'positionnement modules'!AI38="1a")),"e","")</f>
        <v/>
      </c>
      <c r="AJ40" s="27" t="str">
        <f>IF(AND(OR('positionnement modules'!AJ40="V",'positionnement modules'!AJ40="B"),OR('positionnement modules'!AJ39=1,'positionnement modules'!AJ39="1a"),OR('positionnement modules'!AJ38=1,'positionnement modules'!AJ38="1a")),"e","")</f>
        <v/>
      </c>
      <c r="AK40" s="27" t="str">
        <f>IF(AND(OR('positionnement modules'!AK40="V",'positionnement modules'!AK40="B"),OR('positionnement modules'!AK39=1,'positionnement modules'!AK39="1a"),OR('positionnement modules'!AK38=1,'positionnement modules'!AK38="1a")),"e","")</f>
        <v/>
      </c>
      <c r="AL40" s="27" t="str">
        <f>IF(AND(OR('positionnement modules'!AL40="V",'positionnement modules'!AL40="B"),OR('positionnement modules'!AL39=1,'positionnement modules'!AL39="1a"),OR('positionnement modules'!AL38=1,'positionnement modules'!AL38="1a")),"e","")</f>
        <v/>
      </c>
      <c r="AM40" s="27" t="str">
        <f>IF(AND(OR('positionnement modules'!AM40="V",'positionnement modules'!AM40="B"),OR('positionnement modules'!AM39=1,'positionnement modules'!AM39="1a"),OR('positionnement modules'!AM38=1,'positionnement modules'!AM38="1a")),"e","")</f>
        <v/>
      </c>
      <c r="AN40" s="27" t="str">
        <f>IF(AND(OR('positionnement modules'!AN40="V",'positionnement modules'!AN40="B"),OR('positionnement modules'!AN39=1,'positionnement modules'!AN39="1a"),OR('positionnement modules'!AN38=1,'positionnement modules'!AN38="1a")),"e","")</f>
        <v/>
      </c>
      <c r="AO40" s="27" t="str">
        <f>IF(AND(OR('positionnement modules'!AO40="V",'positionnement modules'!AO40="B"),OR('positionnement modules'!AO39=1,'positionnement modules'!AO39="1a"),OR('positionnement modules'!AO38=1,'positionnement modules'!AO38="1a")),"e","")</f>
        <v/>
      </c>
      <c r="AP40" s="27" t="str">
        <f>IF(AND(OR('positionnement modules'!AP40="V",'positionnement modules'!AP40="B"),OR('positionnement modules'!AP39=1,'positionnement modules'!AP39="1a"),OR('positionnement modules'!AP38=1,'positionnement modules'!AP38="1a")),"e","")</f>
        <v/>
      </c>
      <c r="AQ40" s="27" t="str">
        <f>IF(AND(OR('positionnement modules'!AQ40="V",'positionnement modules'!AQ40="B"),OR('positionnement modules'!AQ39=1,'positionnement modules'!AQ39="1a"),OR('positionnement modules'!AQ38=1,'positionnement modules'!AQ38="1a")),"e","")</f>
        <v/>
      </c>
      <c r="AR40" s="27" t="str">
        <f>IF(AND(OR('positionnement modules'!AR40="V",'positionnement modules'!AR40="B"),OR('positionnement modules'!AR39=1,'positionnement modules'!AR39="1a"),OR('positionnement modules'!AR38=1,'positionnement modules'!AR38="1a")),"e","")</f>
        <v/>
      </c>
      <c r="AS40" s="27" t="str">
        <f>IF(AND(OR('positionnement modules'!AS40="V",'positionnement modules'!AS40="B"),OR('positionnement modules'!AS39=1,'positionnement modules'!AS39="1a"),OR('positionnement modules'!AS38=1,'positionnement modules'!AS38="1a")),"e","")</f>
        <v/>
      </c>
      <c r="AT40" s="27" t="str">
        <f>IF(AND(OR('positionnement modules'!AT40="V",'positionnement modules'!AT40="B"),OR('positionnement modules'!AT39=1,'positionnement modules'!AT39="1a"),OR('positionnement modules'!AT38=1,'positionnement modules'!AT38="1a")),"e","")</f>
        <v/>
      </c>
      <c r="AU40" s="27" t="str">
        <f>IF(AND(OR('positionnement modules'!AU40="V",'positionnement modules'!AU40="B"),OR('positionnement modules'!AU39=1,'positionnement modules'!AU39="1a"),OR('positionnement modules'!AU38=1,'positionnement modules'!AU38="1a")),"e","")</f>
        <v/>
      </c>
      <c r="AV40" s="27" t="str">
        <f>IF(AND(OR('positionnement modules'!AV40="V",'positionnement modules'!AV40="B"),OR('positionnement modules'!AV39=1,'positionnement modules'!AV39="1a"),OR('positionnement modules'!AV38=1,'positionnement modules'!AV38="1a")),"e","")</f>
        <v/>
      </c>
      <c r="AW40" s="27" t="str">
        <f>IF(AND(OR('positionnement modules'!AW40="V",'positionnement modules'!AW40="B"),OR('positionnement modules'!AW39=1,'positionnement modules'!AW39="1a"),OR('positionnement modules'!AW38=1,'positionnement modules'!AW38="1a")),"e","")</f>
        <v/>
      </c>
      <c r="AX40" s="27" t="str">
        <f>IF(AND(OR('positionnement modules'!AX40="V",'positionnement modules'!AX40="B"),OR('positionnement modules'!AX39=1,'positionnement modules'!AX39="1a"),OR('positionnement modules'!AX38=1,'positionnement modules'!AX38="1a")),"e","")</f>
        <v/>
      </c>
      <c r="AY40" s="27" t="str">
        <f>IF(AND(OR('positionnement modules'!AY40="V",'positionnement modules'!AY40="B"),OR('positionnement modules'!AY39=1,'positionnement modules'!AY39="1a"),OR('positionnement modules'!AY38=1,'positionnement modules'!AY38="1a")),"e","")</f>
        <v/>
      </c>
      <c r="AZ40" s="27" t="str">
        <f>IF(AND(OR('positionnement modules'!AZ40="V",'positionnement modules'!AZ40="B"),OR('positionnement modules'!AZ39=1,'positionnement modules'!AZ39="1a"),OR('positionnement modules'!AZ38=1,'positionnement modules'!AZ38="1a")),"e","")</f>
        <v/>
      </c>
      <c r="BA40" s="27" t="str">
        <f>IF(AND(OR('positionnement modules'!BA40="V",'positionnement modules'!BA40="B"),OR('positionnement modules'!BA39=1,'positionnement modules'!BA39="1a"),OR('positionnement modules'!BA38=1,'positionnement modules'!BA38="1a")),"e","")</f>
        <v/>
      </c>
      <c r="BB40" s="27" t="str">
        <f>IF(AND(OR('positionnement modules'!BB40="V",'positionnement modules'!BB40="B"),OR('positionnement modules'!BB39=1,'positionnement modules'!BB39="1a"),OR('positionnement modules'!BB38=1,'positionnement modules'!BB38="1a")),"e","")</f>
        <v/>
      </c>
      <c r="BC40" s="27" t="str">
        <f>IF(AND(OR('positionnement modules'!BC40="V",'positionnement modules'!BC40="B"),OR('positionnement modules'!BC39=1,'positionnement modules'!BC39="1a"),OR('positionnement modules'!BC38=1,'positionnement modules'!BC38="1a")),"e","")</f>
        <v/>
      </c>
      <c r="BD40" s="27" t="str">
        <f>IF(AND(OR('positionnement modules'!BD40="V",'positionnement modules'!BD40="B"),OR('positionnement modules'!BD39=1,'positionnement modules'!BD39="1a"),OR('positionnement modules'!BD38=1,'positionnement modules'!BD38="1a")),"e","")</f>
        <v/>
      </c>
      <c r="BE40" s="27" t="str">
        <f>IF(AND(OR('positionnement modules'!BE40="V",'positionnement modules'!BE40="B"),OR('positionnement modules'!BE39=1,'positionnement modules'!BE39="1a"),OR('positionnement modules'!BE38=1,'positionnement modules'!BE38="1a")),"e","")</f>
        <v/>
      </c>
      <c r="BF40" s="27" t="str">
        <f>IF(AND(OR('positionnement modules'!BF40="V",'positionnement modules'!BF40="B"),OR('positionnement modules'!BF39=1,'positionnement modules'!BF39="1a"),OR('positionnement modules'!BF38=1,'positionnement modules'!BF38="1a")),"e","")</f>
        <v/>
      </c>
      <c r="BG40" s="27" t="str">
        <f>IF(AND(OR('positionnement modules'!BG40="V",'positionnement modules'!BG40="B"),OR('positionnement modules'!BG39=1,'positionnement modules'!BG39="1a"),OR('positionnement modules'!BG38=1,'positionnement modules'!BG38="1a")),"e","")</f>
        <v/>
      </c>
      <c r="BH40" s="27" t="str">
        <f>IF(AND(OR('positionnement modules'!BH40="V",'positionnement modules'!BH40="B"),OR('positionnement modules'!BH39=1,'positionnement modules'!BH39="1a"),OR('positionnement modules'!BH38=1,'positionnement modules'!BH38="1a")),"e","")</f>
        <v/>
      </c>
      <c r="BI40" s="27" t="str">
        <f>IF(AND(OR('positionnement modules'!BI40="V",'positionnement modules'!BI40="B"),OR('positionnement modules'!BI39=1,'positionnement modules'!BI39="1a"),OR('positionnement modules'!BI38=1,'positionnement modules'!BI38="1a")),"e","")</f>
        <v/>
      </c>
      <c r="BJ40" s="27" t="str">
        <f>IF(AND(OR('positionnement modules'!BJ40="V",'positionnement modules'!BJ40="B"),OR('positionnement modules'!BJ39=1,'positionnement modules'!BJ39="1a"),OR('positionnement modules'!BJ38=1,'positionnement modules'!BJ38="1a")),"e","")</f>
        <v/>
      </c>
      <c r="BK40" s="27" t="str">
        <f>IF(AND(OR('positionnement modules'!BK40="V",'positionnement modules'!BK40="B"),OR('positionnement modules'!BK39=1,'positionnement modules'!BK39="1a"),OR('positionnement modules'!BK38=1,'positionnement modules'!BK38="1a")),"e","")</f>
        <v/>
      </c>
      <c r="BL40" s="27" t="str">
        <f>IF(AND(OR('positionnement modules'!BL40="V",'positionnement modules'!BL40="B"),OR('positionnement modules'!BL39=1,'positionnement modules'!BL39="1a"),OR('positionnement modules'!BL38=1,'positionnement modules'!BL38="1a")),"e","")</f>
        <v/>
      </c>
      <c r="BM40" s="27" t="str">
        <f>IF(AND(OR('positionnement modules'!BM40="V",'positionnement modules'!BM40="B"),OR('positionnement modules'!BM39=1,'positionnement modules'!BM39="1a"),OR('positionnement modules'!BM38=1,'positionnement modules'!BM38="1a")),"e","")</f>
        <v/>
      </c>
      <c r="BN40" s="27" t="str">
        <f>IF(AND(OR('positionnement modules'!BN40="V",'positionnement modules'!BN40="B"),OR('positionnement modules'!BN39=1,'positionnement modules'!BN39="1a"),OR('positionnement modules'!BN38=1,'positionnement modules'!BN38="1a")),"e","")</f>
        <v/>
      </c>
      <c r="BO40" s="27" t="str">
        <f>IF(AND(OR('positionnement modules'!BO40="V",'positionnement modules'!BO40="B"),OR('positionnement modules'!BO39=1,'positionnement modules'!BO39="1a"),OR('positionnement modules'!BO38=1,'positionnement modules'!BO38="1a")),"e","")</f>
        <v/>
      </c>
      <c r="BP40" s="27" t="str">
        <f>IF(AND(OR('positionnement modules'!BP40="V",'positionnement modules'!BP40="B"),OR('positionnement modules'!BP39=1,'positionnement modules'!BP39="1a"),OR('positionnement modules'!BP38=1,'positionnement modules'!BP38="1a")),"e","")</f>
        <v/>
      </c>
      <c r="BQ40" s="27" t="str">
        <f>IF(AND(OR('positionnement modules'!BQ40="V",'positionnement modules'!BQ40="B"),OR('positionnement modules'!BQ39=1,'positionnement modules'!BQ39="1a"),OR('positionnement modules'!BQ38=1,'positionnement modules'!BQ38="1a")),"e","")</f>
        <v/>
      </c>
      <c r="BR40" s="27" t="str">
        <f>IF(AND(OR('positionnement modules'!BR40="V",'positionnement modules'!BR40="B"),OR('positionnement modules'!BR39=1,'positionnement modules'!BR39="1a"),OR('positionnement modules'!BR38=1,'positionnement modules'!BR38="1a")),"e","")</f>
        <v/>
      </c>
      <c r="BS40" s="27" t="str">
        <f>IF(AND(OR('positionnement modules'!BS40="V",'positionnement modules'!BS40="B"),OR('positionnement modules'!BS39=1,'positionnement modules'!BS39="1a"),OR('positionnement modules'!BS38=1,'positionnement modules'!BS38="1a")),"e","")</f>
        <v/>
      </c>
      <c r="BT40" s="27" t="str">
        <f>IF(AND(OR('positionnement modules'!BT40="V",'positionnement modules'!BT40="B"),OR('positionnement modules'!BT39=1,'positionnement modules'!BT39="1a"),OR('positionnement modules'!BT38=1,'positionnement modules'!BT38="1a")),"e","")</f>
        <v/>
      </c>
      <c r="BU40" s="27" t="str">
        <f>IF(AND(OR('positionnement modules'!BU40="V",'positionnement modules'!BU40="B"),OR('positionnement modules'!BU39=1,'positionnement modules'!BU39="1a"),OR('positionnement modules'!BU38=1,'positionnement modules'!BU38="1a")),"e","")</f>
        <v/>
      </c>
      <c r="BV40" s="27" t="str">
        <f>IF(AND(OR('positionnement modules'!BV40="V",'positionnement modules'!BV40="B"),OR('positionnement modules'!BV39=1,'positionnement modules'!BV39="1a"),OR('positionnement modules'!BV38=1,'positionnement modules'!BV38="1a")),"e","")</f>
        <v/>
      </c>
      <c r="BW40" s="27" t="str">
        <f>IF(AND(OR('positionnement modules'!BW40="V",'positionnement modules'!BW40="B"),OR('positionnement modules'!BW39=1,'positionnement modules'!BW39="1a"),OR('positionnement modules'!BW38=1,'positionnement modules'!BW38="1a")),"e","")</f>
        <v/>
      </c>
      <c r="BX40" s="27" t="str">
        <f>IF(AND(OR('positionnement modules'!BX40="V",'positionnement modules'!BX40="B"),OR('positionnement modules'!BX39=1,'positionnement modules'!BX39="1a"),OR('positionnement modules'!BX38=1,'positionnement modules'!BX38="1a")),"e","")</f>
        <v/>
      </c>
      <c r="BY40" s="27" t="str">
        <f>IF(AND(OR('positionnement modules'!BY40="V",'positionnement modules'!BY40="B"),OR('positionnement modules'!BY39=1,'positionnement modules'!BY39="1a"),OR('positionnement modules'!BY38=1,'positionnement modules'!BY38="1a")),"e","")</f>
        <v/>
      </c>
      <c r="BZ40" s="27" t="str">
        <f>IF(AND(OR('positionnement modules'!BZ40="V",'positionnement modules'!BZ40="B"),OR('positionnement modules'!BZ39=1,'positionnement modules'!BZ39="1a"),OR('positionnement modules'!BZ38=1,'positionnement modules'!BZ38="1a")),"e","")</f>
        <v/>
      </c>
      <c r="CA40" s="27" t="str">
        <f>IF(AND(OR('positionnement modules'!CA40="V",'positionnement modules'!CA40="B"),OR('positionnement modules'!CA39=1,'positionnement modules'!CA39="1a"),OR('positionnement modules'!CA38=1,'positionnement modules'!CA38="1a")),"e","")</f>
        <v/>
      </c>
      <c r="CB40" s="27" t="str">
        <f>IF(AND(OR('positionnement modules'!CB40="V",'positionnement modules'!CB40="B"),OR('positionnement modules'!CB39=1,'positionnement modules'!CB39="1a"),OR('positionnement modules'!CB38=1,'positionnement modules'!CB38="1a")),"e","")</f>
        <v/>
      </c>
      <c r="CC40" s="27" t="str">
        <f>IF(AND(OR('positionnement modules'!CC40="V",'positionnement modules'!CC40="B"),OR('positionnement modules'!CC39=1,'positionnement modules'!CC39="1a"),OR('positionnement modules'!CC38=1,'positionnement modules'!CC38="1a")),"e","")</f>
        <v/>
      </c>
      <c r="CD40" s="27" t="str">
        <f>IF(AND(OR('positionnement modules'!CD40="V",'positionnement modules'!CD40="B"),OR('positionnement modules'!CD39=1,'positionnement modules'!CD39="1a"),OR('positionnement modules'!CD38=1,'positionnement modules'!CD38="1a")),"e","")</f>
        <v/>
      </c>
      <c r="CE40" s="27" t="str">
        <f>IF(AND(OR('positionnement modules'!CE40="V",'positionnement modules'!CE40="B"),OR('positionnement modules'!CE39=1,'positionnement modules'!CE39="1a"),OR('positionnement modules'!CE38=1,'positionnement modules'!CE38="1a")),"e","")</f>
        <v/>
      </c>
      <c r="CF40" s="27" t="str">
        <f>IF(AND(OR('positionnement modules'!CF40="V",'positionnement modules'!CF40="B"),OR('positionnement modules'!CF39=1,'positionnement modules'!CF39="1a"),OR('positionnement modules'!CF38=1,'positionnement modules'!CF38="1a")),"e","")</f>
        <v/>
      </c>
      <c r="CG40" s="27" t="str">
        <f>IF(AND(OR('positionnement modules'!CG40="V",'positionnement modules'!CG40="B"),OR('positionnement modules'!CG39=1,'positionnement modules'!CG39="1a"),OR('positionnement modules'!CG38=1,'positionnement modules'!CG38="1a")),"e","")</f>
        <v/>
      </c>
      <c r="CH40" s="27" t="str">
        <f>IF(AND(OR('positionnement modules'!CH40="V",'positionnement modules'!CH40="B"),OR('positionnement modules'!CH39=1,'positionnement modules'!CH39="1a"),OR('positionnement modules'!CH38=1,'positionnement modules'!CH38="1a")),"e","")</f>
        <v/>
      </c>
      <c r="CI40" s="27" t="str">
        <f>IF(AND(OR('positionnement modules'!CI40="V",'positionnement modules'!CI40="B"),OR('positionnement modules'!CI39=1,'positionnement modules'!CI39="1a"),OR('positionnement modules'!CI38=1,'positionnement modules'!CI38="1a")),"e","")</f>
        <v/>
      </c>
      <c r="CJ40" s="27" t="str">
        <f>IF(AND(OR('positionnement modules'!CJ40="V",'positionnement modules'!CJ40="B"),OR('positionnement modules'!CJ39=1,'positionnement modules'!CJ39="1a"),OR('positionnement modules'!CJ38=1,'positionnement modules'!CJ38="1a")),"e","")</f>
        <v/>
      </c>
      <c r="CK40" s="27" t="str">
        <f>IF(AND(OR('positionnement modules'!CK40="V",'positionnement modules'!CK40="B"),OR('positionnement modules'!CK39=1,'positionnement modules'!CK39="1a"),OR('positionnement modules'!CK38=1,'positionnement modules'!CK38="1a")),"e","")</f>
        <v/>
      </c>
      <c r="CL40" s="27" t="str">
        <f>IF(AND(OR('positionnement modules'!CL40="V",'positionnement modules'!CL40="B"),OR('positionnement modules'!CL39=1,'positionnement modules'!CL39="1a"),OR('positionnement modules'!CL38=1,'positionnement modules'!CL38="1a")),"e","")</f>
        <v/>
      </c>
      <c r="CM40" s="27" t="str">
        <f>IF(AND(OR('positionnement modules'!CM40="V",'positionnement modules'!CM40="B"),OR('positionnement modules'!CM39=1,'positionnement modules'!CM39="1a"),OR('positionnement modules'!CM38=1,'positionnement modules'!CM38="1a")),"e","")</f>
        <v/>
      </c>
      <c r="CN40" s="27" t="str">
        <f>IF(AND(OR('positionnement modules'!CN40="V",'positionnement modules'!CN40="B"),OR('positionnement modules'!CN39=1,'positionnement modules'!CN39="1a"),OR('positionnement modules'!CN38=1,'positionnement modules'!CN38="1a")),"e","")</f>
        <v/>
      </c>
      <c r="CO40" s="27" t="str">
        <f>IF(AND(OR('positionnement modules'!CO40="V",'positionnement modules'!CO40="B"),OR('positionnement modules'!CO39=1,'positionnement modules'!CO39="1a"),OR('positionnement modules'!CO38=1,'positionnement modules'!CO38="1a")),"e","")</f>
        <v/>
      </c>
      <c r="CP40" s="27" t="str">
        <f>IF(AND(OR('positionnement modules'!CP40="V",'positionnement modules'!CP40="B"),OR('positionnement modules'!CP39=1,'positionnement modules'!CP39="1a"),OR('positionnement modules'!CP38=1,'positionnement modules'!CP38="1a")),"e","")</f>
        <v/>
      </c>
      <c r="CQ40" s="27" t="str">
        <f>IF(AND(OR('positionnement modules'!CQ40="V",'positionnement modules'!CQ40="B"),OR('positionnement modules'!CQ39=1,'positionnement modules'!CQ39="1a"),OR('positionnement modules'!CQ38=1,'positionnement modules'!CQ38="1a")),"e","")</f>
        <v/>
      </c>
      <c r="CR40" s="27" t="str">
        <f>IF(AND(OR('positionnement modules'!CR40="V",'positionnement modules'!CR40="B"),OR('positionnement modules'!CR39=1,'positionnement modules'!CR39="1a"),OR('positionnement modules'!CR38=1,'positionnement modules'!CR38="1a")),"e","")</f>
        <v/>
      </c>
      <c r="CS40" s="27" t="str">
        <f>IF(AND(OR('positionnement modules'!CS40="V",'positionnement modules'!CS40="B"),OR('positionnement modules'!CS39=1,'positionnement modules'!CS39="1a"),OR('positionnement modules'!CS38=1,'positionnement modules'!CS38="1a")),"e","")</f>
        <v/>
      </c>
      <c r="CT40" s="27" t="str">
        <f>IF(AND(OR('positionnement modules'!CT40="V",'positionnement modules'!CT40="B"),OR('positionnement modules'!CT39=1,'positionnement modules'!CT39="1a"),OR('positionnement modules'!CT38=1,'positionnement modules'!CT38="1a")),"e","")</f>
        <v/>
      </c>
      <c r="CU40" s="27" t="str">
        <f>IF(AND(OR('positionnement modules'!CU40="V",'positionnement modules'!CU40="B"),OR('positionnement modules'!CU39=1,'positionnement modules'!CU39="1a"),OR('positionnement modules'!CU38=1,'positionnement modules'!CU38="1a")),"e","")</f>
        <v/>
      </c>
      <c r="CV40" s="27" t="str">
        <f>IF(AND(OR('positionnement modules'!CV40="V",'positionnement modules'!CV40="B"),OR('positionnement modules'!CV39=1,'positionnement modules'!CV39="1a"),OR('positionnement modules'!CV38=1,'positionnement modules'!CV38="1a")),"e","")</f>
        <v/>
      </c>
      <c r="CW40" s="27" t="str">
        <f>IF(AND(OR('positionnement modules'!CW40="V",'positionnement modules'!CW40="B"),OR('positionnement modules'!CW39=1,'positionnement modules'!CW39="1a"),OR('positionnement modules'!CW38=1,'positionnement modules'!CW38="1a")),"e","")</f>
        <v/>
      </c>
      <c r="CX40" s="27" t="str">
        <f>IF(AND(OR('positionnement modules'!CX40="V",'positionnement modules'!CX40="B"),OR('positionnement modules'!CX39=1,'positionnement modules'!CX39="1a"),OR('positionnement modules'!CX38=1,'positionnement modules'!CX38="1a")),"e","")</f>
        <v/>
      </c>
      <c r="CY40" s="27" t="str">
        <f>IF(AND(OR('positionnement modules'!CY40="V",'positionnement modules'!CY40="B"),OR('positionnement modules'!CY39=1,'positionnement modules'!CY39="1a"),OR('positionnement modules'!CY38=1,'positionnement modules'!CY38="1a")),"e","")</f>
        <v/>
      </c>
      <c r="CZ40" s="27" t="str">
        <f>IF(AND(OR('positionnement modules'!CZ40="V",'positionnement modules'!CZ40="B"),OR('positionnement modules'!CZ39=1,'positionnement modules'!CZ39="1a"),OR('positionnement modules'!CZ38=1,'positionnement modules'!CZ38="1a")),"e","")</f>
        <v/>
      </c>
      <c r="DA40" s="27" t="str">
        <f>IF(AND(OR('positionnement modules'!DA40="V",'positionnement modules'!DA40="B"),OR('positionnement modules'!DA39=1,'positionnement modules'!DA39="1a"),OR('positionnement modules'!DA38=1,'positionnement modules'!DA38="1a")),"e","")</f>
        <v/>
      </c>
      <c r="DB40" s="27" t="str">
        <f>IF(AND(OR('positionnement modules'!DB40="V",'positionnement modules'!DB40="B"),OR('positionnement modules'!DB39=1,'positionnement modules'!DB39="1a"),OR('positionnement modules'!DB38=1,'positionnement modules'!DB38="1a")),"e","")</f>
        <v/>
      </c>
      <c r="DC40" s="27" t="str">
        <f>IF(AND(OR('positionnement modules'!DC40="V",'positionnement modules'!DC40="B"),OR('positionnement modules'!DC39=1,'positionnement modules'!DC39="1a"),OR('positionnement modules'!DC38=1,'positionnement modules'!DC38="1a")),"e","")</f>
        <v/>
      </c>
      <c r="DD40" s="28" t="str">
        <f>IF(AND(OR('positionnement modules'!DD40="V",'positionnement modules'!DD40="B"),OR('positionnement modules'!DD39=1,'positionnement modules'!DD39="1a"),OR('positionnement modules'!DD38=1,'positionnement modules'!DD38="1a")),"e","")</f>
        <v/>
      </c>
      <c r="DE40" s="37"/>
    </row>
    <row r="41" spans="2:109" ht="21" customHeight="1" x14ac:dyDescent="0.35">
      <c r="B41" s="36"/>
      <c r="C41" s="26" t="str">
        <f>IF(AND(OR('positionnement modules'!C41="V",'positionnement modules'!C41="B"),OR('positionnement modules'!C40=1,'positionnement modules'!C40="1a"),OR('positionnement modules'!C39=1,'positionnement modules'!C39="1a")),"e","")</f>
        <v/>
      </c>
      <c r="D41" s="27" t="str">
        <f>IF(AND(OR('positionnement modules'!D41="V",'positionnement modules'!D41="B"),OR('positionnement modules'!D40=1,'positionnement modules'!D40="1a"),OR('positionnement modules'!D39=1,'positionnement modules'!D39="1a")),"e","")</f>
        <v/>
      </c>
      <c r="E41" s="27" t="str">
        <f>IF(AND(OR('positionnement modules'!E41="V",'positionnement modules'!E41="B"),OR('positionnement modules'!E40=1,'positionnement modules'!E40="1a"),OR('positionnement modules'!E39=1,'positionnement modules'!E39="1a")),"e","")</f>
        <v/>
      </c>
      <c r="F41" s="27" t="str">
        <f>IF(AND(OR('positionnement modules'!F41="V",'positionnement modules'!F41="B"),OR('positionnement modules'!F40=1,'positionnement modules'!F40="1a"),OR('positionnement modules'!F39=1,'positionnement modules'!F39="1a")),"e","")</f>
        <v/>
      </c>
      <c r="G41" s="27" t="str">
        <f>IF(AND(OR('positionnement modules'!G41="V",'positionnement modules'!G41="B"),OR('positionnement modules'!G40=1,'positionnement modules'!G40="1a"),OR('positionnement modules'!G39=1,'positionnement modules'!G39="1a")),"e","")</f>
        <v/>
      </c>
      <c r="H41" s="27" t="str">
        <f>IF(AND(OR('positionnement modules'!H41="V",'positionnement modules'!H41="B"),OR('positionnement modules'!H40=1,'positionnement modules'!H40="1a"),OR('positionnement modules'!H39=1,'positionnement modules'!H39="1a")),"e","")</f>
        <v/>
      </c>
      <c r="I41" s="27" t="str">
        <f>IF(AND(OR('positionnement modules'!I41="V",'positionnement modules'!I41="B"),OR('positionnement modules'!I40=1,'positionnement modules'!I40="1a"),OR('positionnement modules'!I39=1,'positionnement modules'!I39="1a")),"e","")</f>
        <v/>
      </c>
      <c r="J41" s="27" t="str">
        <f>IF(AND(OR('positionnement modules'!J41="V",'positionnement modules'!J41="B"),OR('positionnement modules'!J40=1,'positionnement modules'!J40="1a"),OR('positionnement modules'!J39=1,'positionnement modules'!J39="1a")),"e","")</f>
        <v/>
      </c>
      <c r="K41" s="27" t="str">
        <f>IF(AND(OR('positionnement modules'!K41="V",'positionnement modules'!K41="B"),OR('positionnement modules'!K40=1,'positionnement modules'!K40="1a"),OR('positionnement modules'!K39=1,'positionnement modules'!K39="1a")),"e","")</f>
        <v/>
      </c>
      <c r="L41" s="27" t="str">
        <f>IF(AND(OR('positionnement modules'!L41="V",'positionnement modules'!L41="B"),OR('positionnement modules'!L40=1,'positionnement modules'!L40="1a"),OR('positionnement modules'!L39=1,'positionnement modules'!L39="1a")),"e","")</f>
        <v/>
      </c>
      <c r="M41" s="27" t="str">
        <f>IF(AND(OR('positionnement modules'!M41="V",'positionnement modules'!M41="B"),OR('positionnement modules'!M40=1,'positionnement modules'!M40="1a"),OR('positionnement modules'!M39=1,'positionnement modules'!M39="1a")),"e","")</f>
        <v/>
      </c>
      <c r="N41" s="27" t="str">
        <f>IF(AND(OR('positionnement modules'!N41="V",'positionnement modules'!N41="B"),OR('positionnement modules'!N40=1,'positionnement modules'!N40="1a"),OR('positionnement modules'!N39=1,'positionnement modules'!N39="1a")),"e","")</f>
        <v/>
      </c>
      <c r="O41" s="27" t="str">
        <f>IF(AND(OR('positionnement modules'!O41="V",'positionnement modules'!O41="B"),OR('positionnement modules'!O40=1,'positionnement modules'!O40="1a"),OR('positionnement modules'!O39=1,'positionnement modules'!O39="1a")),"e","")</f>
        <v/>
      </c>
      <c r="P41" s="27" t="str">
        <f>IF(AND(OR('positionnement modules'!P41="V",'positionnement modules'!P41="B"),OR('positionnement modules'!P40=1,'positionnement modules'!P40="1a"),OR('positionnement modules'!P39=1,'positionnement modules'!P39="1a")),"e","")</f>
        <v/>
      </c>
      <c r="Q41" s="27" t="str">
        <f>IF(AND(OR('positionnement modules'!Q41="V",'positionnement modules'!Q41="B"),OR('positionnement modules'!Q40=1,'positionnement modules'!Q40="1a"),OR('positionnement modules'!Q39=1,'positionnement modules'!Q39="1a")),"e","")</f>
        <v/>
      </c>
      <c r="R41" s="27" t="str">
        <f>IF(AND(OR('positionnement modules'!R41="V",'positionnement modules'!R41="B"),OR('positionnement modules'!R40=1,'positionnement modules'!R40="1a"),OR('positionnement modules'!R39=1,'positionnement modules'!R39="1a")),"e","")</f>
        <v/>
      </c>
      <c r="S41" s="27" t="str">
        <f>IF(AND(OR('positionnement modules'!S41="V",'positionnement modules'!S41="B"),OR('positionnement modules'!S40=1,'positionnement modules'!S40="1a"),OR('positionnement modules'!S39=1,'positionnement modules'!S39="1a")),"e","")</f>
        <v/>
      </c>
      <c r="T41" s="27" t="str">
        <f>IF(AND(OR('positionnement modules'!T41="V",'positionnement modules'!T41="B"),OR('positionnement modules'!T40=1,'positionnement modules'!T40="1a"),OR('positionnement modules'!T39=1,'positionnement modules'!T39="1a")),"e","")</f>
        <v/>
      </c>
      <c r="U41" s="27" t="str">
        <f>IF(AND(OR('positionnement modules'!U41="V",'positionnement modules'!U41="B"),OR('positionnement modules'!U40=1,'positionnement modules'!U40="1a"),OR('positionnement modules'!U39=1,'positionnement modules'!U39="1a")),"e","")</f>
        <v/>
      </c>
      <c r="V41" s="27" t="str">
        <f>IF(AND(OR('positionnement modules'!V41="V",'positionnement modules'!V41="B"),OR('positionnement modules'!V40=1,'positionnement modules'!V40="1a"),OR('positionnement modules'!V39=1,'positionnement modules'!V39="1a")),"e","")</f>
        <v/>
      </c>
      <c r="W41" s="27" t="str">
        <f>IF(AND(OR('positionnement modules'!W41="V",'positionnement modules'!W41="B"),OR('positionnement modules'!W40=1,'positionnement modules'!W40="1a"),OR('positionnement modules'!W39=1,'positionnement modules'!W39="1a")),"e","")</f>
        <v/>
      </c>
      <c r="X41" s="27" t="str">
        <f>IF(AND(OR('positionnement modules'!X41="V",'positionnement modules'!X41="B"),OR('positionnement modules'!X40=1,'positionnement modules'!X40="1a"),OR('positionnement modules'!X39=1,'positionnement modules'!X39="1a")),"e","")</f>
        <v/>
      </c>
      <c r="Y41" s="27" t="str">
        <f>IF(AND(OR('positionnement modules'!Y41="V",'positionnement modules'!Y41="B"),OR('positionnement modules'!Y40=1,'positionnement modules'!Y40="1a"),OR('positionnement modules'!Y39=1,'positionnement modules'!Y39="1a")),"e","")</f>
        <v/>
      </c>
      <c r="Z41" s="27" t="str">
        <f>IF(AND(OR('positionnement modules'!Z41="V",'positionnement modules'!Z41="B"),OR('positionnement modules'!Z40=1,'positionnement modules'!Z40="1a"),OR('positionnement modules'!Z39=1,'positionnement modules'!Z39="1a")),"e","")</f>
        <v/>
      </c>
      <c r="AA41" s="27" t="str">
        <f>IF(AND(OR('positionnement modules'!AA41="V",'positionnement modules'!AA41="B"),OR('positionnement modules'!AA40=1,'positionnement modules'!AA40="1a"),OR('positionnement modules'!AA39=1,'positionnement modules'!AA39="1a")),"e","")</f>
        <v/>
      </c>
      <c r="AB41" s="27" t="str">
        <f>IF(AND(OR('positionnement modules'!AB41="V",'positionnement modules'!AB41="B"),OR('positionnement modules'!AB40=1,'positionnement modules'!AB40="1a"),OR('positionnement modules'!AB39=1,'positionnement modules'!AB39="1a")),"e","")</f>
        <v/>
      </c>
      <c r="AC41" s="27" t="str">
        <f>IF(AND(OR('positionnement modules'!AC41="V",'positionnement modules'!AC41="B"),OR('positionnement modules'!AC40=1,'positionnement modules'!AC40="1a"),OR('positionnement modules'!AC39=1,'positionnement modules'!AC39="1a")),"e","")</f>
        <v/>
      </c>
      <c r="AD41" s="27" t="str">
        <f>IF(AND(OR('positionnement modules'!AD41="V",'positionnement modules'!AD41="B"),OR('positionnement modules'!AD40=1,'positionnement modules'!AD40="1a"),OR('positionnement modules'!AD39=1,'positionnement modules'!AD39="1a")),"e","")</f>
        <v/>
      </c>
      <c r="AE41" s="27" t="str">
        <f>IF(AND(OR('positionnement modules'!AE41="V",'positionnement modules'!AE41="B"),OR('positionnement modules'!AE40=1,'positionnement modules'!AE40="1a"),OR('positionnement modules'!AE39=1,'positionnement modules'!AE39="1a")),"e","")</f>
        <v/>
      </c>
      <c r="AF41" s="27" t="str">
        <f>IF(AND(OR('positionnement modules'!AF41="V",'positionnement modules'!AF41="B"),OR('positionnement modules'!AF40=1,'positionnement modules'!AF40="1a"),OR('positionnement modules'!AF39=1,'positionnement modules'!AF39="1a")),"e","")</f>
        <v/>
      </c>
      <c r="AG41" s="27" t="str">
        <f>IF(AND(OR('positionnement modules'!AG41="V",'positionnement modules'!AG41="B"),OR('positionnement modules'!AG40=1,'positionnement modules'!AG40="1a"),OR('positionnement modules'!AG39=1,'positionnement modules'!AG39="1a")),"e","")</f>
        <v/>
      </c>
      <c r="AH41" s="27" t="str">
        <f>IF(AND(OR('positionnement modules'!AH41="V",'positionnement modules'!AH41="B"),OR('positionnement modules'!AH40=1,'positionnement modules'!AH40="1a"),OR('positionnement modules'!AH39=1,'positionnement modules'!AH39="1a")),"e","")</f>
        <v/>
      </c>
      <c r="AI41" s="27" t="str">
        <f>IF(AND(OR('positionnement modules'!AI41="V",'positionnement modules'!AI41="B"),OR('positionnement modules'!AI40=1,'positionnement modules'!AI40="1a"),OR('positionnement modules'!AI39=1,'positionnement modules'!AI39="1a")),"e","")</f>
        <v/>
      </c>
      <c r="AJ41" s="27" t="str">
        <f>IF(AND(OR('positionnement modules'!AJ41="V",'positionnement modules'!AJ41="B"),OR('positionnement modules'!AJ40=1,'positionnement modules'!AJ40="1a"),OR('positionnement modules'!AJ39=1,'positionnement modules'!AJ39="1a")),"e","")</f>
        <v/>
      </c>
      <c r="AK41" s="27" t="str">
        <f>IF(AND(OR('positionnement modules'!AK41="V",'positionnement modules'!AK41="B"),OR('positionnement modules'!AK40=1,'positionnement modules'!AK40="1a"),OR('positionnement modules'!AK39=1,'positionnement modules'!AK39="1a")),"e","")</f>
        <v/>
      </c>
      <c r="AL41" s="27" t="str">
        <f>IF(AND(OR('positionnement modules'!AL41="V",'positionnement modules'!AL41="B"),OR('positionnement modules'!AL40=1,'positionnement modules'!AL40="1a"),OR('positionnement modules'!AL39=1,'positionnement modules'!AL39="1a")),"e","")</f>
        <v/>
      </c>
      <c r="AM41" s="27" t="str">
        <f>IF(AND(OR('positionnement modules'!AM41="V",'positionnement modules'!AM41="B"),OR('positionnement modules'!AM40=1,'positionnement modules'!AM40="1a"),OR('positionnement modules'!AM39=1,'positionnement modules'!AM39="1a")),"e","")</f>
        <v/>
      </c>
      <c r="AN41" s="27" t="str">
        <f>IF(AND(OR('positionnement modules'!AN41="V",'positionnement modules'!AN41="B"),OR('positionnement modules'!AN40=1,'positionnement modules'!AN40="1a"),OR('positionnement modules'!AN39=1,'positionnement modules'!AN39="1a")),"e","")</f>
        <v/>
      </c>
      <c r="AO41" s="27" t="str">
        <f>IF(AND(OR('positionnement modules'!AO41="V",'positionnement modules'!AO41="B"),OR('positionnement modules'!AO40=1,'positionnement modules'!AO40="1a"),OR('positionnement modules'!AO39=1,'positionnement modules'!AO39="1a")),"e","")</f>
        <v/>
      </c>
      <c r="AP41" s="27" t="str">
        <f>IF(AND(OR('positionnement modules'!AP41="V",'positionnement modules'!AP41="B"),OR('positionnement modules'!AP40=1,'positionnement modules'!AP40="1a"),OR('positionnement modules'!AP39=1,'positionnement modules'!AP39="1a")),"e","")</f>
        <v/>
      </c>
      <c r="AQ41" s="27" t="str">
        <f>IF(AND(OR('positionnement modules'!AQ41="V",'positionnement modules'!AQ41="B"),OR('positionnement modules'!AQ40=1,'positionnement modules'!AQ40="1a"),OR('positionnement modules'!AQ39=1,'positionnement modules'!AQ39="1a")),"e","")</f>
        <v/>
      </c>
      <c r="AR41" s="27" t="str">
        <f>IF(AND(OR('positionnement modules'!AR41="V",'positionnement modules'!AR41="B"),OR('positionnement modules'!AR40=1,'positionnement modules'!AR40="1a"),OR('positionnement modules'!AR39=1,'positionnement modules'!AR39="1a")),"e","")</f>
        <v/>
      </c>
      <c r="AS41" s="27" t="str">
        <f>IF(AND(OR('positionnement modules'!AS41="V",'positionnement modules'!AS41="B"),OR('positionnement modules'!AS40=1,'positionnement modules'!AS40="1a"),OR('positionnement modules'!AS39=1,'positionnement modules'!AS39="1a")),"e","")</f>
        <v/>
      </c>
      <c r="AT41" s="27" t="str">
        <f>IF(AND(OR('positionnement modules'!AT41="V",'positionnement modules'!AT41="B"),OR('positionnement modules'!AT40=1,'positionnement modules'!AT40="1a"),OR('positionnement modules'!AT39=1,'positionnement modules'!AT39="1a")),"e","")</f>
        <v/>
      </c>
      <c r="AU41" s="27" t="str">
        <f>IF(AND(OR('positionnement modules'!AU41="V",'positionnement modules'!AU41="B"),OR('positionnement modules'!AU40=1,'positionnement modules'!AU40="1a"),OR('positionnement modules'!AU39=1,'positionnement modules'!AU39="1a")),"e","")</f>
        <v/>
      </c>
      <c r="AV41" s="27" t="str">
        <f>IF(AND(OR('positionnement modules'!AV41="V",'positionnement modules'!AV41="B"),OR('positionnement modules'!AV40=1,'positionnement modules'!AV40="1a"),OR('positionnement modules'!AV39=1,'positionnement modules'!AV39="1a")),"e","")</f>
        <v/>
      </c>
      <c r="AW41" s="27" t="str">
        <f>IF(AND(OR('positionnement modules'!AW41="V",'positionnement modules'!AW41="B"),OR('positionnement modules'!AW40=1,'positionnement modules'!AW40="1a"),OR('positionnement modules'!AW39=1,'positionnement modules'!AW39="1a")),"e","")</f>
        <v/>
      </c>
      <c r="AX41" s="27" t="str">
        <f>IF(AND(OR('positionnement modules'!AX41="V",'positionnement modules'!AX41="B"),OR('positionnement modules'!AX40=1,'positionnement modules'!AX40="1a"),OR('positionnement modules'!AX39=1,'positionnement modules'!AX39="1a")),"e","")</f>
        <v/>
      </c>
      <c r="AY41" s="27" t="str">
        <f>IF(AND(OR('positionnement modules'!AY41="V",'positionnement modules'!AY41="B"),OR('positionnement modules'!AY40=1,'positionnement modules'!AY40="1a"),OR('positionnement modules'!AY39=1,'positionnement modules'!AY39="1a")),"e","")</f>
        <v/>
      </c>
      <c r="AZ41" s="27" t="str">
        <f>IF(AND(OR('positionnement modules'!AZ41="V",'positionnement modules'!AZ41="B"),OR('positionnement modules'!AZ40=1,'positionnement modules'!AZ40="1a"),OR('positionnement modules'!AZ39=1,'positionnement modules'!AZ39="1a")),"e","")</f>
        <v/>
      </c>
      <c r="BA41" s="27" t="str">
        <f>IF(AND(OR('positionnement modules'!BA41="V",'positionnement modules'!BA41="B"),OR('positionnement modules'!BA40=1,'positionnement modules'!BA40="1a"),OR('positionnement modules'!BA39=1,'positionnement modules'!BA39="1a")),"e","")</f>
        <v/>
      </c>
      <c r="BB41" s="27" t="str">
        <f>IF(AND(OR('positionnement modules'!BB41="V",'positionnement modules'!BB41="B"),OR('positionnement modules'!BB40=1,'positionnement modules'!BB40="1a"),OR('positionnement modules'!BB39=1,'positionnement modules'!BB39="1a")),"e","")</f>
        <v/>
      </c>
      <c r="BC41" s="27" t="str">
        <f>IF(AND(OR('positionnement modules'!BC41="V",'positionnement modules'!BC41="B"),OR('positionnement modules'!BC40=1,'positionnement modules'!BC40="1a"),OR('positionnement modules'!BC39=1,'positionnement modules'!BC39="1a")),"e","")</f>
        <v/>
      </c>
      <c r="BD41" s="27" t="str">
        <f>IF(AND(OR('positionnement modules'!BD41="V",'positionnement modules'!BD41="B"),OR('positionnement modules'!BD40=1,'positionnement modules'!BD40="1a"),OR('positionnement modules'!BD39=1,'positionnement modules'!BD39="1a")),"e","")</f>
        <v/>
      </c>
      <c r="BE41" s="27" t="str">
        <f>IF(AND(OR('positionnement modules'!BE41="V",'positionnement modules'!BE41="B"),OR('positionnement modules'!BE40=1,'positionnement modules'!BE40="1a"),OR('positionnement modules'!BE39=1,'positionnement modules'!BE39="1a")),"e","")</f>
        <v/>
      </c>
      <c r="BF41" s="27" t="str">
        <f>IF(AND(OR('positionnement modules'!BF41="V",'positionnement modules'!BF41="B"),OR('positionnement modules'!BF40=1,'positionnement modules'!BF40="1a"),OR('positionnement modules'!BF39=1,'positionnement modules'!BF39="1a")),"e","")</f>
        <v/>
      </c>
      <c r="BG41" s="27" t="str">
        <f>IF(AND(OR('positionnement modules'!BG41="V",'positionnement modules'!BG41="B"),OR('positionnement modules'!BG40=1,'positionnement modules'!BG40="1a"),OR('positionnement modules'!BG39=1,'positionnement modules'!BG39="1a")),"e","")</f>
        <v/>
      </c>
      <c r="BH41" s="27" t="str">
        <f>IF(AND(OR('positionnement modules'!BH41="V",'positionnement modules'!BH41="B"),OR('positionnement modules'!BH40=1,'positionnement modules'!BH40="1a"),OR('positionnement modules'!BH39=1,'positionnement modules'!BH39="1a")),"e","")</f>
        <v/>
      </c>
      <c r="BI41" s="27" t="str">
        <f>IF(AND(OR('positionnement modules'!BI41="V",'positionnement modules'!BI41="B"),OR('positionnement modules'!BI40=1,'positionnement modules'!BI40="1a"),OR('positionnement modules'!BI39=1,'positionnement modules'!BI39="1a")),"e","")</f>
        <v/>
      </c>
      <c r="BJ41" s="27" t="str">
        <f>IF(AND(OR('positionnement modules'!BJ41="V",'positionnement modules'!BJ41="B"),OR('positionnement modules'!BJ40=1,'positionnement modules'!BJ40="1a"),OR('positionnement modules'!BJ39=1,'positionnement modules'!BJ39="1a")),"e","")</f>
        <v/>
      </c>
      <c r="BK41" s="27" t="str">
        <f>IF(AND(OR('positionnement modules'!BK41="V",'positionnement modules'!BK41="B"),OR('positionnement modules'!BK40=1,'positionnement modules'!BK40="1a"),OR('positionnement modules'!BK39=1,'positionnement modules'!BK39="1a")),"e","")</f>
        <v/>
      </c>
      <c r="BL41" s="27" t="str">
        <f>IF(AND(OR('positionnement modules'!BL41="V",'positionnement modules'!BL41="B"),OR('positionnement modules'!BL40=1,'positionnement modules'!BL40="1a"),OR('positionnement modules'!BL39=1,'positionnement modules'!BL39="1a")),"e","")</f>
        <v/>
      </c>
      <c r="BM41" s="27" t="str">
        <f>IF(AND(OR('positionnement modules'!BM41="V",'positionnement modules'!BM41="B"),OR('positionnement modules'!BM40=1,'positionnement modules'!BM40="1a"),OR('positionnement modules'!BM39=1,'positionnement modules'!BM39="1a")),"e","")</f>
        <v/>
      </c>
      <c r="BN41" s="27" t="str">
        <f>IF(AND(OR('positionnement modules'!BN41="V",'positionnement modules'!BN41="B"),OR('positionnement modules'!BN40=1,'positionnement modules'!BN40="1a"),OR('positionnement modules'!BN39=1,'positionnement modules'!BN39="1a")),"e","")</f>
        <v/>
      </c>
      <c r="BO41" s="27" t="str">
        <f>IF(AND(OR('positionnement modules'!BO41="V",'positionnement modules'!BO41="B"),OR('positionnement modules'!BO40=1,'positionnement modules'!BO40="1a"),OR('positionnement modules'!BO39=1,'positionnement modules'!BO39="1a")),"e","")</f>
        <v/>
      </c>
      <c r="BP41" s="27" t="str">
        <f>IF(AND(OR('positionnement modules'!BP41="V",'positionnement modules'!BP41="B"),OR('positionnement modules'!BP40=1,'positionnement modules'!BP40="1a"),OR('positionnement modules'!BP39=1,'positionnement modules'!BP39="1a")),"e","")</f>
        <v/>
      </c>
      <c r="BQ41" s="27" t="str">
        <f>IF(AND(OR('positionnement modules'!BQ41="V",'positionnement modules'!BQ41="B"),OR('positionnement modules'!BQ40=1,'positionnement modules'!BQ40="1a"),OR('positionnement modules'!BQ39=1,'positionnement modules'!BQ39="1a")),"e","")</f>
        <v/>
      </c>
      <c r="BR41" s="27" t="str">
        <f>IF(AND(OR('positionnement modules'!BR41="V",'positionnement modules'!BR41="B"),OR('positionnement modules'!BR40=1,'positionnement modules'!BR40="1a"),OR('positionnement modules'!BR39=1,'positionnement modules'!BR39="1a")),"e","")</f>
        <v/>
      </c>
      <c r="BS41" s="27" t="str">
        <f>IF(AND(OR('positionnement modules'!BS41="V",'positionnement modules'!BS41="B"),OR('positionnement modules'!BS40=1,'positionnement modules'!BS40="1a"),OR('positionnement modules'!BS39=1,'positionnement modules'!BS39="1a")),"e","")</f>
        <v/>
      </c>
      <c r="BT41" s="27" t="str">
        <f>IF(AND(OR('positionnement modules'!BT41="V",'positionnement modules'!BT41="B"),OR('positionnement modules'!BT40=1,'positionnement modules'!BT40="1a"),OR('positionnement modules'!BT39=1,'positionnement modules'!BT39="1a")),"e","")</f>
        <v/>
      </c>
      <c r="BU41" s="27" t="str">
        <f>IF(AND(OR('positionnement modules'!BU41="V",'positionnement modules'!BU41="B"),OR('positionnement modules'!BU40=1,'positionnement modules'!BU40="1a"),OR('positionnement modules'!BU39=1,'positionnement modules'!BU39="1a")),"e","")</f>
        <v/>
      </c>
      <c r="BV41" s="27" t="str">
        <f>IF(AND(OR('positionnement modules'!BV41="V",'positionnement modules'!BV41="B"),OR('positionnement modules'!BV40=1,'positionnement modules'!BV40="1a"),OR('positionnement modules'!BV39=1,'positionnement modules'!BV39="1a")),"e","")</f>
        <v/>
      </c>
      <c r="BW41" s="27" t="str">
        <f>IF(AND(OR('positionnement modules'!BW41="V",'positionnement modules'!BW41="B"),OR('positionnement modules'!BW40=1,'positionnement modules'!BW40="1a"),OR('positionnement modules'!BW39=1,'positionnement modules'!BW39="1a")),"e","")</f>
        <v/>
      </c>
      <c r="BX41" s="27" t="str">
        <f>IF(AND(OR('positionnement modules'!BX41="V",'positionnement modules'!BX41="B"),OR('positionnement modules'!BX40=1,'positionnement modules'!BX40="1a"),OR('positionnement modules'!BX39=1,'positionnement modules'!BX39="1a")),"e","")</f>
        <v/>
      </c>
      <c r="BY41" s="27" t="str">
        <f>IF(AND(OR('positionnement modules'!BY41="V",'positionnement modules'!BY41="B"),OR('positionnement modules'!BY40=1,'positionnement modules'!BY40="1a"),OR('positionnement modules'!BY39=1,'positionnement modules'!BY39="1a")),"e","")</f>
        <v/>
      </c>
      <c r="BZ41" s="27" t="str">
        <f>IF(AND(OR('positionnement modules'!BZ41="V",'positionnement modules'!BZ41="B"),OR('positionnement modules'!BZ40=1,'positionnement modules'!BZ40="1a"),OR('positionnement modules'!BZ39=1,'positionnement modules'!BZ39="1a")),"e","")</f>
        <v/>
      </c>
      <c r="CA41" s="27" t="str">
        <f>IF(AND(OR('positionnement modules'!CA41="V",'positionnement modules'!CA41="B"),OR('positionnement modules'!CA40=1,'positionnement modules'!CA40="1a"),OR('positionnement modules'!CA39=1,'positionnement modules'!CA39="1a")),"e","")</f>
        <v/>
      </c>
      <c r="CB41" s="27" t="str">
        <f>IF(AND(OR('positionnement modules'!CB41="V",'positionnement modules'!CB41="B"),OR('positionnement modules'!CB40=1,'positionnement modules'!CB40="1a"),OR('positionnement modules'!CB39=1,'positionnement modules'!CB39="1a")),"e","")</f>
        <v/>
      </c>
      <c r="CC41" s="27" t="str">
        <f>IF(AND(OR('positionnement modules'!CC41="V",'positionnement modules'!CC41="B"),OR('positionnement modules'!CC40=1,'positionnement modules'!CC40="1a"),OR('positionnement modules'!CC39=1,'positionnement modules'!CC39="1a")),"e","")</f>
        <v/>
      </c>
      <c r="CD41" s="27" t="str">
        <f>IF(AND(OR('positionnement modules'!CD41="V",'positionnement modules'!CD41="B"),OR('positionnement modules'!CD40=1,'positionnement modules'!CD40="1a"),OR('positionnement modules'!CD39=1,'positionnement modules'!CD39="1a")),"e","")</f>
        <v/>
      </c>
      <c r="CE41" s="27" t="str">
        <f>IF(AND(OR('positionnement modules'!CE41="V",'positionnement modules'!CE41="B"),OR('positionnement modules'!CE40=1,'positionnement modules'!CE40="1a"),OR('positionnement modules'!CE39=1,'positionnement modules'!CE39="1a")),"e","")</f>
        <v/>
      </c>
      <c r="CF41" s="27" t="str">
        <f>IF(AND(OR('positionnement modules'!CF41="V",'positionnement modules'!CF41="B"),OR('positionnement modules'!CF40=1,'positionnement modules'!CF40="1a"),OR('positionnement modules'!CF39=1,'positionnement modules'!CF39="1a")),"e","")</f>
        <v/>
      </c>
      <c r="CG41" s="27" t="str">
        <f>IF(AND(OR('positionnement modules'!CG41="V",'positionnement modules'!CG41="B"),OR('positionnement modules'!CG40=1,'positionnement modules'!CG40="1a"),OR('positionnement modules'!CG39=1,'positionnement modules'!CG39="1a")),"e","")</f>
        <v/>
      </c>
      <c r="CH41" s="27" t="str">
        <f>IF(AND(OR('positionnement modules'!CH41="V",'positionnement modules'!CH41="B"),OR('positionnement modules'!CH40=1,'positionnement modules'!CH40="1a"),OR('positionnement modules'!CH39=1,'positionnement modules'!CH39="1a")),"e","")</f>
        <v/>
      </c>
      <c r="CI41" s="27" t="str">
        <f>IF(AND(OR('positionnement modules'!CI41="V",'positionnement modules'!CI41="B"),OR('positionnement modules'!CI40=1,'positionnement modules'!CI40="1a"),OR('positionnement modules'!CI39=1,'positionnement modules'!CI39="1a")),"e","")</f>
        <v/>
      </c>
      <c r="CJ41" s="27" t="str">
        <f>IF(AND(OR('positionnement modules'!CJ41="V",'positionnement modules'!CJ41="B"),OR('positionnement modules'!CJ40=1,'positionnement modules'!CJ40="1a"),OR('positionnement modules'!CJ39=1,'positionnement modules'!CJ39="1a")),"e","")</f>
        <v/>
      </c>
      <c r="CK41" s="27" t="str">
        <f>IF(AND(OR('positionnement modules'!CK41="V",'positionnement modules'!CK41="B"),OR('positionnement modules'!CK40=1,'positionnement modules'!CK40="1a"),OR('positionnement modules'!CK39=1,'positionnement modules'!CK39="1a")),"e","")</f>
        <v/>
      </c>
      <c r="CL41" s="27" t="str">
        <f>IF(AND(OR('positionnement modules'!CL41="V",'positionnement modules'!CL41="B"),OR('positionnement modules'!CL40=1,'positionnement modules'!CL40="1a"),OR('positionnement modules'!CL39=1,'positionnement modules'!CL39="1a")),"e","")</f>
        <v/>
      </c>
      <c r="CM41" s="27" t="str">
        <f>IF(AND(OR('positionnement modules'!CM41="V",'positionnement modules'!CM41="B"),OR('positionnement modules'!CM40=1,'positionnement modules'!CM40="1a"),OR('positionnement modules'!CM39=1,'positionnement modules'!CM39="1a")),"e","")</f>
        <v/>
      </c>
      <c r="CN41" s="27" t="str">
        <f>IF(AND(OR('positionnement modules'!CN41="V",'positionnement modules'!CN41="B"),OR('positionnement modules'!CN40=1,'positionnement modules'!CN40="1a"),OR('positionnement modules'!CN39=1,'positionnement modules'!CN39="1a")),"e","")</f>
        <v/>
      </c>
      <c r="CO41" s="27" t="str">
        <f>IF(AND(OR('positionnement modules'!CO41="V",'positionnement modules'!CO41="B"),OR('positionnement modules'!CO40=1,'positionnement modules'!CO40="1a"),OR('positionnement modules'!CO39=1,'positionnement modules'!CO39="1a")),"e","")</f>
        <v/>
      </c>
      <c r="CP41" s="27" t="str">
        <f>IF(AND(OR('positionnement modules'!CP41="V",'positionnement modules'!CP41="B"),OR('positionnement modules'!CP40=1,'positionnement modules'!CP40="1a"),OR('positionnement modules'!CP39=1,'positionnement modules'!CP39="1a")),"e","")</f>
        <v/>
      </c>
      <c r="CQ41" s="27" t="str">
        <f>IF(AND(OR('positionnement modules'!CQ41="V",'positionnement modules'!CQ41="B"),OR('positionnement modules'!CQ40=1,'positionnement modules'!CQ40="1a"),OR('positionnement modules'!CQ39=1,'positionnement modules'!CQ39="1a")),"e","")</f>
        <v/>
      </c>
      <c r="CR41" s="27" t="str">
        <f>IF(AND(OR('positionnement modules'!CR41="V",'positionnement modules'!CR41="B"),OR('positionnement modules'!CR40=1,'positionnement modules'!CR40="1a"),OR('positionnement modules'!CR39=1,'positionnement modules'!CR39="1a")),"e","")</f>
        <v/>
      </c>
      <c r="CS41" s="27" t="str">
        <f>IF(AND(OR('positionnement modules'!CS41="V",'positionnement modules'!CS41="B"),OR('positionnement modules'!CS40=1,'positionnement modules'!CS40="1a"),OR('positionnement modules'!CS39=1,'positionnement modules'!CS39="1a")),"e","")</f>
        <v/>
      </c>
      <c r="CT41" s="27" t="str">
        <f>IF(AND(OR('positionnement modules'!CT41="V",'positionnement modules'!CT41="B"),OR('positionnement modules'!CT40=1,'positionnement modules'!CT40="1a"),OR('positionnement modules'!CT39=1,'positionnement modules'!CT39="1a")),"e","")</f>
        <v/>
      </c>
      <c r="CU41" s="27" t="str">
        <f>IF(AND(OR('positionnement modules'!CU41="V",'positionnement modules'!CU41="B"),OR('positionnement modules'!CU40=1,'positionnement modules'!CU40="1a"),OR('positionnement modules'!CU39=1,'positionnement modules'!CU39="1a")),"e","")</f>
        <v/>
      </c>
      <c r="CV41" s="27" t="str">
        <f>IF(AND(OR('positionnement modules'!CV41="V",'positionnement modules'!CV41="B"),OR('positionnement modules'!CV40=1,'positionnement modules'!CV40="1a"),OR('positionnement modules'!CV39=1,'positionnement modules'!CV39="1a")),"e","")</f>
        <v/>
      </c>
      <c r="CW41" s="27" t="str">
        <f>IF(AND(OR('positionnement modules'!CW41="V",'positionnement modules'!CW41="B"),OR('positionnement modules'!CW40=1,'positionnement modules'!CW40="1a"),OR('positionnement modules'!CW39=1,'positionnement modules'!CW39="1a")),"e","")</f>
        <v/>
      </c>
      <c r="CX41" s="27" t="str">
        <f>IF(AND(OR('positionnement modules'!CX41="V",'positionnement modules'!CX41="B"),OR('positionnement modules'!CX40=1,'positionnement modules'!CX40="1a"),OR('positionnement modules'!CX39=1,'positionnement modules'!CX39="1a")),"e","")</f>
        <v/>
      </c>
      <c r="CY41" s="27" t="str">
        <f>IF(AND(OR('positionnement modules'!CY41="V",'positionnement modules'!CY41="B"),OR('positionnement modules'!CY40=1,'positionnement modules'!CY40="1a"),OR('positionnement modules'!CY39=1,'positionnement modules'!CY39="1a")),"e","")</f>
        <v/>
      </c>
      <c r="CZ41" s="27" t="str">
        <f>IF(AND(OR('positionnement modules'!CZ41="V",'positionnement modules'!CZ41="B"),OR('positionnement modules'!CZ40=1,'positionnement modules'!CZ40="1a"),OR('positionnement modules'!CZ39=1,'positionnement modules'!CZ39="1a")),"e","")</f>
        <v/>
      </c>
      <c r="DA41" s="27" t="str">
        <f>IF(AND(OR('positionnement modules'!DA41="V",'positionnement modules'!DA41="B"),OR('positionnement modules'!DA40=1,'positionnement modules'!DA40="1a"),OR('positionnement modules'!DA39=1,'positionnement modules'!DA39="1a")),"e","")</f>
        <v/>
      </c>
      <c r="DB41" s="27" t="str">
        <f>IF(AND(OR('positionnement modules'!DB41="V",'positionnement modules'!DB41="B"),OR('positionnement modules'!DB40=1,'positionnement modules'!DB40="1a"),OR('positionnement modules'!DB39=1,'positionnement modules'!DB39="1a")),"e","")</f>
        <v/>
      </c>
      <c r="DC41" s="27" t="str">
        <f>IF(AND(OR('positionnement modules'!DC41="V",'positionnement modules'!DC41="B"),OR('positionnement modules'!DC40=1,'positionnement modules'!DC40="1a"),OR('positionnement modules'!DC39=1,'positionnement modules'!DC39="1a")),"e","")</f>
        <v/>
      </c>
      <c r="DD41" s="28" t="str">
        <f>IF(AND(OR('positionnement modules'!DD41="V",'positionnement modules'!DD41="B"),OR('positionnement modules'!DD40=1,'positionnement modules'!DD40="1a"),OR('positionnement modules'!DD39=1,'positionnement modules'!DD39="1a")),"e","")</f>
        <v/>
      </c>
      <c r="DE41" s="37"/>
    </row>
    <row r="42" spans="2:109" ht="21" customHeight="1" x14ac:dyDescent="0.35">
      <c r="B42" s="36"/>
      <c r="C42" s="26" t="str">
        <f>IF(AND(OR('positionnement modules'!C42="V",'positionnement modules'!C42="B"),OR('positionnement modules'!C41=1,'positionnement modules'!C41="1a"),OR('positionnement modules'!C40=1,'positionnement modules'!C40="1a")),"e","")</f>
        <v/>
      </c>
      <c r="D42" s="27" t="str">
        <f>IF(AND(OR('positionnement modules'!D42="V",'positionnement modules'!D42="B"),OR('positionnement modules'!D41=1,'positionnement modules'!D41="1a"),OR('positionnement modules'!D40=1,'positionnement modules'!D40="1a")),"e","")</f>
        <v/>
      </c>
      <c r="E42" s="27" t="str">
        <f>IF(AND(OR('positionnement modules'!E42="V",'positionnement modules'!E42="B"),OR('positionnement modules'!E41=1,'positionnement modules'!E41="1a"),OR('positionnement modules'!E40=1,'positionnement modules'!E40="1a")),"e","")</f>
        <v/>
      </c>
      <c r="F42" s="27" t="str">
        <f>IF(AND(OR('positionnement modules'!F42="V",'positionnement modules'!F42="B"),OR('positionnement modules'!F41=1,'positionnement modules'!F41="1a"),OR('positionnement modules'!F40=1,'positionnement modules'!F40="1a")),"e","")</f>
        <v/>
      </c>
      <c r="G42" s="27" t="str">
        <f>IF(AND(OR('positionnement modules'!G42="V",'positionnement modules'!G42="B"),OR('positionnement modules'!G41=1,'positionnement modules'!G41="1a"),OR('positionnement modules'!G40=1,'positionnement modules'!G40="1a")),"e","")</f>
        <v/>
      </c>
      <c r="H42" s="27" t="str">
        <f>IF(AND(OR('positionnement modules'!H42="V",'positionnement modules'!H42="B"),OR('positionnement modules'!H41=1,'positionnement modules'!H41="1a"),OR('positionnement modules'!H40=1,'positionnement modules'!H40="1a")),"e","")</f>
        <v/>
      </c>
      <c r="I42" s="27" t="str">
        <f>IF(AND(OR('positionnement modules'!I42="V",'positionnement modules'!I42="B"),OR('positionnement modules'!I41=1,'positionnement modules'!I41="1a"),OR('positionnement modules'!I40=1,'positionnement modules'!I40="1a")),"e","")</f>
        <v/>
      </c>
      <c r="J42" s="27" t="str">
        <f>IF(AND(OR('positionnement modules'!J42="V",'positionnement modules'!J42="B"),OR('positionnement modules'!J41=1,'positionnement modules'!J41="1a"),OR('positionnement modules'!J40=1,'positionnement modules'!J40="1a")),"e","")</f>
        <v/>
      </c>
      <c r="K42" s="27" t="str">
        <f>IF(AND(OR('positionnement modules'!K42="V",'positionnement modules'!K42="B"),OR('positionnement modules'!K41=1,'positionnement modules'!K41="1a"),OR('positionnement modules'!K40=1,'positionnement modules'!K40="1a")),"e","")</f>
        <v/>
      </c>
      <c r="L42" s="27" t="str">
        <f>IF(AND(OR('positionnement modules'!L42="V",'positionnement modules'!L42="B"),OR('positionnement modules'!L41=1,'positionnement modules'!L41="1a"),OR('positionnement modules'!L40=1,'positionnement modules'!L40="1a")),"e","")</f>
        <v/>
      </c>
      <c r="M42" s="27" t="str">
        <f>IF(AND(OR('positionnement modules'!M42="V",'positionnement modules'!M42="B"),OR('positionnement modules'!M41=1,'positionnement modules'!M41="1a"),OR('positionnement modules'!M40=1,'positionnement modules'!M40="1a")),"e","")</f>
        <v/>
      </c>
      <c r="N42" s="27" t="str">
        <f>IF(AND(OR('positionnement modules'!N42="V",'positionnement modules'!N42="B"),OR('positionnement modules'!N41=1,'positionnement modules'!N41="1a"),OR('positionnement modules'!N40=1,'positionnement modules'!N40="1a")),"e","")</f>
        <v/>
      </c>
      <c r="O42" s="27" t="str">
        <f>IF(AND(OR('positionnement modules'!O42="V",'positionnement modules'!O42="B"),OR('positionnement modules'!O41=1,'positionnement modules'!O41="1a"),OR('positionnement modules'!O40=1,'positionnement modules'!O40="1a")),"e","")</f>
        <v/>
      </c>
      <c r="P42" s="27" t="str">
        <f>IF(AND(OR('positionnement modules'!P42="V",'positionnement modules'!P42="B"),OR('positionnement modules'!P41=1,'positionnement modules'!P41="1a"),OR('positionnement modules'!P40=1,'positionnement modules'!P40="1a")),"e","")</f>
        <v/>
      </c>
      <c r="Q42" s="27" t="str">
        <f>IF(AND(OR('positionnement modules'!Q42="V",'positionnement modules'!Q42="B"),OR('positionnement modules'!Q41=1,'positionnement modules'!Q41="1a"),OR('positionnement modules'!Q40=1,'positionnement modules'!Q40="1a")),"e","")</f>
        <v/>
      </c>
      <c r="R42" s="27" t="str">
        <f>IF(AND(OR('positionnement modules'!R42="V",'positionnement modules'!R42="B"),OR('positionnement modules'!R41=1,'positionnement modules'!R41="1a"),OR('positionnement modules'!R40=1,'positionnement modules'!R40="1a")),"e","")</f>
        <v/>
      </c>
      <c r="S42" s="27" t="str">
        <f>IF(AND(OR('positionnement modules'!S42="V",'positionnement modules'!S42="B"),OR('positionnement modules'!S41=1,'positionnement modules'!S41="1a"),OR('positionnement modules'!S40=1,'positionnement modules'!S40="1a")),"e","")</f>
        <v/>
      </c>
      <c r="T42" s="27" t="str">
        <f>IF(AND(OR('positionnement modules'!T42="V",'positionnement modules'!T42="B"),OR('positionnement modules'!T41=1,'positionnement modules'!T41="1a"),OR('positionnement modules'!T40=1,'positionnement modules'!T40="1a")),"e","")</f>
        <v/>
      </c>
      <c r="U42" s="27" t="str">
        <f>IF(AND(OR('positionnement modules'!U42="V",'positionnement modules'!U42="B"),OR('positionnement modules'!U41=1,'positionnement modules'!U41="1a"),OR('positionnement modules'!U40=1,'positionnement modules'!U40="1a")),"e","")</f>
        <v/>
      </c>
      <c r="V42" s="27" t="str">
        <f>IF(AND(OR('positionnement modules'!V42="V",'positionnement modules'!V42="B"),OR('positionnement modules'!V41=1,'positionnement modules'!V41="1a"),OR('positionnement modules'!V40=1,'positionnement modules'!V40="1a")),"e","")</f>
        <v/>
      </c>
      <c r="W42" s="27" t="str">
        <f>IF(AND(OR('positionnement modules'!W42="V",'positionnement modules'!W42="B"),OR('positionnement modules'!W41=1,'positionnement modules'!W41="1a"),OR('positionnement modules'!W40=1,'positionnement modules'!W40="1a")),"e","")</f>
        <v/>
      </c>
      <c r="X42" s="27" t="str">
        <f>IF(AND(OR('positionnement modules'!X42="V",'positionnement modules'!X42="B"),OR('positionnement modules'!X41=1,'positionnement modules'!X41="1a"),OR('positionnement modules'!X40=1,'positionnement modules'!X40="1a")),"e","")</f>
        <v/>
      </c>
      <c r="Y42" s="27" t="str">
        <f>IF(AND(OR('positionnement modules'!Y42="V",'positionnement modules'!Y42="B"),OR('positionnement modules'!Y41=1,'positionnement modules'!Y41="1a"),OR('positionnement modules'!Y40=1,'positionnement modules'!Y40="1a")),"e","")</f>
        <v/>
      </c>
      <c r="Z42" s="27" t="str">
        <f>IF(AND(OR('positionnement modules'!Z42="V",'positionnement modules'!Z42="B"),OR('positionnement modules'!Z41=1,'positionnement modules'!Z41="1a"),OR('positionnement modules'!Z40=1,'positionnement modules'!Z40="1a")),"e","")</f>
        <v/>
      </c>
      <c r="AA42" s="27" t="str">
        <f>IF(AND(OR('positionnement modules'!AA42="V",'positionnement modules'!AA42="B"),OR('positionnement modules'!AA41=1,'positionnement modules'!AA41="1a"),OR('positionnement modules'!AA40=1,'positionnement modules'!AA40="1a")),"e","")</f>
        <v/>
      </c>
      <c r="AB42" s="27" t="str">
        <f>IF(AND(OR('positionnement modules'!AB42="V",'positionnement modules'!AB42="B"),OR('positionnement modules'!AB41=1,'positionnement modules'!AB41="1a"),OR('positionnement modules'!AB40=1,'positionnement modules'!AB40="1a")),"e","")</f>
        <v/>
      </c>
      <c r="AC42" s="27" t="str">
        <f>IF(AND(OR('positionnement modules'!AC42="V",'positionnement modules'!AC42="B"),OR('positionnement modules'!AC41=1,'positionnement modules'!AC41="1a"),OR('positionnement modules'!AC40=1,'positionnement modules'!AC40="1a")),"e","")</f>
        <v/>
      </c>
      <c r="AD42" s="27" t="str">
        <f>IF(AND(OR('positionnement modules'!AD42="V",'positionnement modules'!AD42="B"),OR('positionnement modules'!AD41=1,'positionnement modules'!AD41="1a"),OR('positionnement modules'!AD40=1,'positionnement modules'!AD40="1a")),"e","")</f>
        <v/>
      </c>
      <c r="AE42" s="27" t="str">
        <f>IF(AND(OR('positionnement modules'!AE42="V",'positionnement modules'!AE42="B"),OR('positionnement modules'!AE41=1,'positionnement modules'!AE41="1a"),OR('positionnement modules'!AE40=1,'positionnement modules'!AE40="1a")),"e","")</f>
        <v/>
      </c>
      <c r="AF42" s="27" t="str">
        <f>IF(AND(OR('positionnement modules'!AF42="V",'positionnement modules'!AF42="B"),OR('positionnement modules'!AF41=1,'positionnement modules'!AF41="1a"),OR('positionnement modules'!AF40=1,'positionnement modules'!AF40="1a")),"e","")</f>
        <v/>
      </c>
      <c r="AG42" s="27" t="str">
        <f>IF(AND(OR('positionnement modules'!AG42="V",'positionnement modules'!AG42="B"),OR('positionnement modules'!AG41=1,'positionnement modules'!AG41="1a"),OR('positionnement modules'!AG40=1,'positionnement modules'!AG40="1a")),"e","")</f>
        <v/>
      </c>
      <c r="AH42" s="27" t="str">
        <f>IF(AND(OR('positionnement modules'!AH42="V",'positionnement modules'!AH42="B"),OR('positionnement modules'!AH41=1,'positionnement modules'!AH41="1a"),OR('positionnement modules'!AH40=1,'positionnement modules'!AH40="1a")),"e","")</f>
        <v/>
      </c>
      <c r="AI42" s="27" t="str">
        <f>IF(AND(OR('positionnement modules'!AI42="V",'positionnement modules'!AI42="B"),OR('positionnement modules'!AI41=1,'positionnement modules'!AI41="1a"),OR('positionnement modules'!AI40=1,'positionnement modules'!AI40="1a")),"e","")</f>
        <v/>
      </c>
      <c r="AJ42" s="27" t="str">
        <f>IF(AND(OR('positionnement modules'!AJ42="V",'positionnement modules'!AJ42="B"),OR('positionnement modules'!AJ41=1,'positionnement modules'!AJ41="1a"),OR('positionnement modules'!AJ40=1,'positionnement modules'!AJ40="1a")),"e","")</f>
        <v/>
      </c>
      <c r="AK42" s="27" t="str">
        <f>IF(AND(OR('positionnement modules'!AK42="V",'positionnement modules'!AK42="B"),OR('positionnement modules'!AK41=1,'positionnement modules'!AK41="1a"),OR('positionnement modules'!AK40=1,'positionnement modules'!AK40="1a")),"e","")</f>
        <v/>
      </c>
      <c r="AL42" s="27" t="str">
        <f>IF(AND(OR('positionnement modules'!AL42="V",'positionnement modules'!AL42="B"),OR('positionnement modules'!AL41=1,'positionnement modules'!AL41="1a"),OR('positionnement modules'!AL40=1,'positionnement modules'!AL40="1a")),"e","")</f>
        <v/>
      </c>
      <c r="AM42" s="27" t="str">
        <f>IF(AND(OR('positionnement modules'!AM42="V",'positionnement modules'!AM42="B"),OR('positionnement modules'!AM41=1,'positionnement modules'!AM41="1a"),OR('positionnement modules'!AM40=1,'positionnement modules'!AM40="1a")),"e","")</f>
        <v/>
      </c>
      <c r="AN42" s="27" t="str">
        <f>IF(AND(OR('positionnement modules'!AN42="V",'positionnement modules'!AN42="B"),OR('positionnement modules'!AN41=1,'positionnement modules'!AN41="1a"),OR('positionnement modules'!AN40=1,'positionnement modules'!AN40="1a")),"e","")</f>
        <v/>
      </c>
      <c r="AO42" s="27" t="str">
        <f>IF(AND(OR('positionnement modules'!AO42="V",'positionnement modules'!AO42="B"),OR('positionnement modules'!AO41=1,'positionnement modules'!AO41="1a"),OR('positionnement modules'!AO40=1,'positionnement modules'!AO40="1a")),"e","")</f>
        <v/>
      </c>
      <c r="AP42" s="27" t="str">
        <f>IF(AND(OR('positionnement modules'!AP42="V",'positionnement modules'!AP42="B"),OR('positionnement modules'!AP41=1,'positionnement modules'!AP41="1a"),OR('positionnement modules'!AP40=1,'positionnement modules'!AP40="1a")),"e","")</f>
        <v/>
      </c>
      <c r="AQ42" s="27" t="str">
        <f>IF(AND(OR('positionnement modules'!AQ42="V",'positionnement modules'!AQ42="B"),OR('positionnement modules'!AQ41=1,'positionnement modules'!AQ41="1a"),OR('positionnement modules'!AQ40=1,'positionnement modules'!AQ40="1a")),"e","")</f>
        <v/>
      </c>
      <c r="AR42" s="27" t="str">
        <f>IF(AND(OR('positionnement modules'!AR42="V",'positionnement modules'!AR42="B"),OR('positionnement modules'!AR41=1,'positionnement modules'!AR41="1a"),OR('positionnement modules'!AR40=1,'positionnement modules'!AR40="1a")),"e","")</f>
        <v/>
      </c>
      <c r="AS42" s="27" t="str">
        <f>IF(AND(OR('positionnement modules'!AS42="V",'positionnement modules'!AS42="B"),OR('positionnement modules'!AS41=1,'positionnement modules'!AS41="1a"),OR('positionnement modules'!AS40=1,'positionnement modules'!AS40="1a")),"e","")</f>
        <v/>
      </c>
      <c r="AT42" s="27" t="str">
        <f>IF(AND(OR('positionnement modules'!AT42="V",'positionnement modules'!AT42="B"),OR('positionnement modules'!AT41=1,'positionnement modules'!AT41="1a"),OR('positionnement modules'!AT40=1,'positionnement modules'!AT40="1a")),"e","")</f>
        <v/>
      </c>
      <c r="AU42" s="27" t="str">
        <f>IF(AND(OR('positionnement modules'!AU42="V",'positionnement modules'!AU42="B"),OR('positionnement modules'!AU41=1,'positionnement modules'!AU41="1a"),OR('positionnement modules'!AU40=1,'positionnement modules'!AU40="1a")),"e","")</f>
        <v/>
      </c>
      <c r="AV42" s="27" t="str">
        <f>IF(AND(OR('positionnement modules'!AV42="V",'positionnement modules'!AV42="B"),OR('positionnement modules'!AV41=1,'positionnement modules'!AV41="1a"),OR('positionnement modules'!AV40=1,'positionnement modules'!AV40="1a")),"e","")</f>
        <v/>
      </c>
      <c r="AW42" s="27" t="str">
        <f>IF(AND(OR('positionnement modules'!AW42="V",'positionnement modules'!AW42="B"),OR('positionnement modules'!AW41=1,'positionnement modules'!AW41="1a"),OR('positionnement modules'!AW40=1,'positionnement modules'!AW40="1a")),"e","")</f>
        <v/>
      </c>
      <c r="AX42" s="27" t="str">
        <f>IF(AND(OR('positionnement modules'!AX42="V",'positionnement modules'!AX42="B"),OR('positionnement modules'!AX41=1,'positionnement modules'!AX41="1a"),OR('positionnement modules'!AX40=1,'positionnement modules'!AX40="1a")),"e","")</f>
        <v/>
      </c>
      <c r="AY42" s="27" t="str">
        <f>IF(AND(OR('positionnement modules'!AY42="V",'positionnement modules'!AY42="B"),OR('positionnement modules'!AY41=1,'positionnement modules'!AY41="1a"),OR('positionnement modules'!AY40=1,'positionnement modules'!AY40="1a")),"e","")</f>
        <v/>
      </c>
      <c r="AZ42" s="27" t="str">
        <f>IF(AND(OR('positionnement modules'!AZ42="V",'positionnement modules'!AZ42="B"),OR('positionnement modules'!AZ41=1,'positionnement modules'!AZ41="1a"),OR('positionnement modules'!AZ40=1,'positionnement modules'!AZ40="1a")),"e","")</f>
        <v/>
      </c>
      <c r="BA42" s="27" t="str">
        <f>IF(AND(OR('positionnement modules'!BA42="V",'positionnement modules'!BA42="B"),OR('positionnement modules'!BA41=1,'positionnement modules'!BA41="1a"),OR('positionnement modules'!BA40=1,'positionnement modules'!BA40="1a")),"e","")</f>
        <v/>
      </c>
      <c r="BB42" s="27" t="str">
        <f>IF(AND(OR('positionnement modules'!BB42="V",'positionnement modules'!BB42="B"),OR('positionnement modules'!BB41=1,'positionnement modules'!BB41="1a"),OR('positionnement modules'!BB40=1,'positionnement modules'!BB40="1a")),"e","")</f>
        <v/>
      </c>
      <c r="BC42" s="27" t="str">
        <f>IF(AND(OR('positionnement modules'!BC42="V",'positionnement modules'!BC42="B"),OR('positionnement modules'!BC41=1,'positionnement modules'!BC41="1a"),OR('positionnement modules'!BC40=1,'positionnement modules'!BC40="1a")),"e","")</f>
        <v/>
      </c>
      <c r="BD42" s="27" t="str">
        <f>IF(AND(OR('positionnement modules'!BD42="V",'positionnement modules'!BD42="B"),OR('positionnement modules'!BD41=1,'positionnement modules'!BD41="1a"),OR('positionnement modules'!BD40=1,'positionnement modules'!BD40="1a")),"e","")</f>
        <v/>
      </c>
      <c r="BE42" s="27" t="str">
        <f>IF(AND(OR('positionnement modules'!BE42="V",'positionnement modules'!BE42="B"),OR('positionnement modules'!BE41=1,'positionnement modules'!BE41="1a"),OR('positionnement modules'!BE40=1,'positionnement modules'!BE40="1a")),"e","")</f>
        <v/>
      </c>
      <c r="BF42" s="27" t="str">
        <f>IF(AND(OR('positionnement modules'!BF42="V",'positionnement modules'!BF42="B"),OR('positionnement modules'!BF41=1,'positionnement modules'!BF41="1a"),OR('positionnement modules'!BF40=1,'positionnement modules'!BF40="1a")),"e","")</f>
        <v/>
      </c>
      <c r="BG42" s="27" t="str">
        <f>IF(AND(OR('positionnement modules'!BG42="V",'positionnement modules'!BG42="B"),OR('positionnement modules'!BG41=1,'positionnement modules'!BG41="1a"),OR('positionnement modules'!BG40=1,'positionnement modules'!BG40="1a")),"e","")</f>
        <v/>
      </c>
      <c r="BH42" s="27" t="str">
        <f>IF(AND(OR('positionnement modules'!BH42="V",'positionnement modules'!BH42="B"),OR('positionnement modules'!BH41=1,'positionnement modules'!BH41="1a"),OR('positionnement modules'!BH40=1,'positionnement modules'!BH40="1a")),"e","")</f>
        <v/>
      </c>
      <c r="BI42" s="27" t="str">
        <f>IF(AND(OR('positionnement modules'!BI42="V",'positionnement modules'!BI42="B"),OR('positionnement modules'!BI41=1,'positionnement modules'!BI41="1a"),OR('positionnement modules'!BI40=1,'positionnement modules'!BI40="1a")),"e","")</f>
        <v/>
      </c>
      <c r="BJ42" s="27" t="str">
        <f>IF(AND(OR('positionnement modules'!BJ42="V",'positionnement modules'!BJ42="B"),OR('positionnement modules'!BJ41=1,'positionnement modules'!BJ41="1a"),OR('positionnement modules'!BJ40=1,'positionnement modules'!BJ40="1a")),"e","")</f>
        <v/>
      </c>
      <c r="BK42" s="27" t="str">
        <f>IF(AND(OR('positionnement modules'!BK42="V",'positionnement modules'!BK42="B"),OR('positionnement modules'!BK41=1,'positionnement modules'!BK41="1a"),OR('positionnement modules'!BK40=1,'positionnement modules'!BK40="1a")),"e","")</f>
        <v/>
      </c>
      <c r="BL42" s="27" t="str">
        <f>IF(AND(OR('positionnement modules'!BL42="V",'positionnement modules'!BL42="B"),OR('positionnement modules'!BL41=1,'positionnement modules'!BL41="1a"),OR('positionnement modules'!BL40=1,'positionnement modules'!BL40="1a")),"e","")</f>
        <v/>
      </c>
      <c r="BM42" s="27" t="str">
        <f>IF(AND(OR('positionnement modules'!BM42="V",'positionnement modules'!BM42="B"),OR('positionnement modules'!BM41=1,'positionnement modules'!BM41="1a"),OR('positionnement modules'!BM40=1,'positionnement modules'!BM40="1a")),"e","")</f>
        <v/>
      </c>
      <c r="BN42" s="27" t="str">
        <f>IF(AND(OR('positionnement modules'!BN42="V",'positionnement modules'!BN42="B"),OR('positionnement modules'!BN41=1,'positionnement modules'!BN41="1a"),OR('positionnement modules'!BN40=1,'positionnement modules'!BN40="1a")),"e","")</f>
        <v/>
      </c>
      <c r="BO42" s="27" t="str">
        <f>IF(AND(OR('positionnement modules'!BO42="V",'positionnement modules'!BO42="B"),OR('positionnement modules'!BO41=1,'positionnement modules'!BO41="1a"),OR('positionnement modules'!BO40=1,'positionnement modules'!BO40="1a")),"e","")</f>
        <v/>
      </c>
      <c r="BP42" s="27" t="str">
        <f>IF(AND(OR('positionnement modules'!BP42="V",'positionnement modules'!BP42="B"),OR('positionnement modules'!BP41=1,'positionnement modules'!BP41="1a"),OR('positionnement modules'!BP40=1,'positionnement modules'!BP40="1a")),"e","")</f>
        <v/>
      </c>
      <c r="BQ42" s="27" t="str">
        <f>IF(AND(OR('positionnement modules'!BQ42="V",'positionnement modules'!BQ42="B"),OR('positionnement modules'!BQ41=1,'positionnement modules'!BQ41="1a"),OR('positionnement modules'!BQ40=1,'positionnement modules'!BQ40="1a")),"e","")</f>
        <v/>
      </c>
      <c r="BR42" s="27" t="str">
        <f>IF(AND(OR('positionnement modules'!BR42="V",'positionnement modules'!BR42="B"),OR('positionnement modules'!BR41=1,'positionnement modules'!BR41="1a"),OR('positionnement modules'!BR40=1,'positionnement modules'!BR40="1a")),"e","")</f>
        <v/>
      </c>
      <c r="BS42" s="27" t="str">
        <f>IF(AND(OR('positionnement modules'!BS42="V",'positionnement modules'!BS42="B"),OR('positionnement modules'!BS41=1,'positionnement modules'!BS41="1a"),OR('positionnement modules'!BS40=1,'positionnement modules'!BS40="1a")),"e","")</f>
        <v/>
      </c>
      <c r="BT42" s="27" t="str">
        <f>IF(AND(OR('positionnement modules'!BT42="V",'positionnement modules'!BT42="B"),OR('positionnement modules'!BT41=1,'positionnement modules'!BT41="1a"),OR('positionnement modules'!BT40=1,'positionnement modules'!BT40="1a")),"e","")</f>
        <v/>
      </c>
      <c r="BU42" s="27" t="str">
        <f>IF(AND(OR('positionnement modules'!BU42="V",'positionnement modules'!BU42="B"),OR('positionnement modules'!BU41=1,'positionnement modules'!BU41="1a"),OR('positionnement modules'!BU40=1,'positionnement modules'!BU40="1a")),"e","")</f>
        <v/>
      </c>
      <c r="BV42" s="27" t="str">
        <f>IF(AND(OR('positionnement modules'!BV42="V",'positionnement modules'!BV42="B"),OR('positionnement modules'!BV41=1,'positionnement modules'!BV41="1a"),OR('positionnement modules'!BV40=1,'positionnement modules'!BV40="1a")),"e","")</f>
        <v/>
      </c>
      <c r="BW42" s="27" t="str">
        <f>IF(AND(OR('positionnement modules'!BW42="V",'positionnement modules'!BW42="B"),OR('positionnement modules'!BW41=1,'positionnement modules'!BW41="1a"),OR('positionnement modules'!BW40=1,'positionnement modules'!BW40="1a")),"e","")</f>
        <v/>
      </c>
      <c r="BX42" s="27" t="str">
        <f>IF(AND(OR('positionnement modules'!BX42="V",'positionnement modules'!BX42="B"),OR('positionnement modules'!BX41=1,'positionnement modules'!BX41="1a"),OR('positionnement modules'!BX40=1,'positionnement modules'!BX40="1a")),"e","")</f>
        <v/>
      </c>
      <c r="BY42" s="27" t="str">
        <f>IF(AND(OR('positionnement modules'!BY42="V",'positionnement modules'!BY42="B"),OR('positionnement modules'!BY41=1,'positionnement modules'!BY41="1a"),OR('positionnement modules'!BY40=1,'positionnement modules'!BY40="1a")),"e","")</f>
        <v/>
      </c>
      <c r="BZ42" s="27" t="str">
        <f>IF(AND(OR('positionnement modules'!BZ42="V",'positionnement modules'!BZ42="B"),OR('positionnement modules'!BZ41=1,'positionnement modules'!BZ41="1a"),OR('positionnement modules'!BZ40=1,'positionnement modules'!BZ40="1a")),"e","")</f>
        <v/>
      </c>
      <c r="CA42" s="27" t="str">
        <f>IF(AND(OR('positionnement modules'!CA42="V",'positionnement modules'!CA42="B"),OR('positionnement modules'!CA41=1,'positionnement modules'!CA41="1a"),OR('positionnement modules'!CA40=1,'positionnement modules'!CA40="1a")),"e","")</f>
        <v/>
      </c>
      <c r="CB42" s="27" t="str">
        <f>IF(AND(OR('positionnement modules'!CB42="V",'positionnement modules'!CB42="B"),OR('positionnement modules'!CB41=1,'positionnement modules'!CB41="1a"),OR('positionnement modules'!CB40=1,'positionnement modules'!CB40="1a")),"e","")</f>
        <v/>
      </c>
      <c r="CC42" s="27" t="str">
        <f>IF(AND(OR('positionnement modules'!CC42="V",'positionnement modules'!CC42="B"),OR('positionnement modules'!CC41=1,'positionnement modules'!CC41="1a"),OR('positionnement modules'!CC40=1,'positionnement modules'!CC40="1a")),"e","")</f>
        <v/>
      </c>
      <c r="CD42" s="27" t="str">
        <f>IF(AND(OR('positionnement modules'!CD42="V",'positionnement modules'!CD42="B"),OR('positionnement modules'!CD41=1,'positionnement modules'!CD41="1a"),OR('positionnement modules'!CD40=1,'positionnement modules'!CD40="1a")),"e","")</f>
        <v/>
      </c>
      <c r="CE42" s="27" t="str">
        <f>IF(AND(OR('positionnement modules'!CE42="V",'positionnement modules'!CE42="B"),OR('positionnement modules'!CE41=1,'positionnement modules'!CE41="1a"),OR('positionnement modules'!CE40=1,'positionnement modules'!CE40="1a")),"e","")</f>
        <v/>
      </c>
      <c r="CF42" s="27" t="str">
        <f>IF(AND(OR('positionnement modules'!CF42="V",'positionnement modules'!CF42="B"),OR('positionnement modules'!CF41=1,'positionnement modules'!CF41="1a"),OR('positionnement modules'!CF40=1,'positionnement modules'!CF40="1a")),"e","")</f>
        <v/>
      </c>
      <c r="CG42" s="27" t="str">
        <f>IF(AND(OR('positionnement modules'!CG42="V",'positionnement modules'!CG42="B"),OR('positionnement modules'!CG41=1,'positionnement modules'!CG41="1a"),OR('positionnement modules'!CG40=1,'positionnement modules'!CG40="1a")),"e","")</f>
        <v/>
      </c>
      <c r="CH42" s="27" t="str">
        <f>IF(AND(OR('positionnement modules'!CH42="V",'positionnement modules'!CH42="B"),OR('positionnement modules'!CH41=1,'positionnement modules'!CH41="1a"),OR('positionnement modules'!CH40=1,'positionnement modules'!CH40="1a")),"e","")</f>
        <v/>
      </c>
      <c r="CI42" s="27" t="str">
        <f>IF(AND(OR('positionnement modules'!CI42="V",'positionnement modules'!CI42="B"),OR('positionnement modules'!CI41=1,'positionnement modules'!CI41="1a"),OR('positionnement modules'!CI40=1,'positionnement modules'!CI40="1a")),"e","")</f>
        <v/>
      </c>
      <c r="CJ42" s="27" t="str">
        <f>IF(AND(OR('positionnement modules'!CJ42="V",'positionnement modules'!CJ42="B"),OR('positionnement modules'!CJ41=1,'positionnement modules'!CJ41="1a"),OR('positionnement modules'!CJ40=1,'positionnement modules'!CJ40="1a")),"e","")</f>
        <v/>
      </c>
      <c r="CK42" s="27" t="str">
        <f>IF(AND(OR('positionnement modules'!CK42="V",'positionnement modules'!CK42="B"),OR('positionnement modules'!CK41=1,'positionnement modules'!CK41="1a"),OR('positionnement modules'!CK40=1,'positionnement modules'!CK40="1a")),"e","")</f>
        <v/>
      </c>
      <c r="CL42" s="27" t="str">
        <f>IF(AND(OR('positionnement modules'!CL42="V",'positionnement modules'!CL42="B"),OR('positionnement modules'!CL41=1,'positionnement modules'!CL41="1a"),OR('positionnement modules'!CL40=1,'positionnement modules'!CL40="1a")),"e","")</f>
        <v/>
      </c>
      <c r="CM42" s="27" t="str">
        <f>IF(AND(OR('positionnement modules'!CM42="V",'positionnement modules'!CM42="B"),OR('positionnement modules'!CM41=1,'positionnement modules'!CM41="1a"),OR('positionnement modules'!CM40=1,'positionnement modules'!CM40="1a")),"e","")</f>
        <v/>
      </c>
      <c r="CN42" s="27" t="str">
        <f>IF(AND(OR('positionnement modules'!CN42="V",'positionnement modules'!CN42="B"),OR('positionnement modules'!CN41=1,'positionnement modules'!CN41="1a"),OR('positionnement modules'!CN40=1,'positionnement modules'!CN40="1a")),"e","")</f>
        <v/>
      </c>
      <c r="CO42" s="27" t="str">
        <f>IF(AND(OR('positionnement modules'!CO42="V",'positionnement modules'!CO42="B"),OR('positionnement modules'!CO41=1,'positionnement modules'!CO41="1a"),OR('positionnement modules'!CO40=1,'positionnement modules'!CO40="1a")),"e","")</f>
        <v/>
      </c>
      <c r="CP42" s="27" t="str">
        <f>IF(AND(OR('positionnement modules'!CP42="V",'positionnement modules'!CP42="B"),OR('positionnement modules'!CP41=1,'positionnement modules'!CP41="1a"),OR('positionnement modules'!CP40=1,'positionnement modules'!CP40="1a")),"e","")</f>
        <v/>
      </c>
      <c r="CQ42" s="27" t="str">
        <f>IF(AND(OR('positionnement modules'!CQ42="V",'positionnement modules'!CQ42="B"),OR('positionnement modules'!CQ41=1,'positionnement modules'!CQ41="1a"),OR('positionnement modules'!CQ40=1,'positionnement modules'!CQ40="1a")),"e","")</f>
        <v/>
      </c>
      <c r="CR42" s="27" t="str">
        <f>IF(AND(OR('positionnement modules'!CR42="V",'positionnement modules'!CR42="B"),OR('positionnement modules'!CR41=1,'positionnement modules'!CR41="1a"),OR('positionnement modules'!CR40=1,'positionnement modules'!CR40="1a")),"e","")</f>
        <v/>
      </c>
      <c r="CS42" s="27" t="str">
        <f>IF(AND(OR('positionnement modules'!CS42="V",'positionnement modules'!CS42="B"),OR('positionnement modules'!CS41=1,'positionnement modules'!CS41="1a"),OR('positionnement modules'!CS40=1,'positionnement modules'!CS40="1a")),"e","")</f>
        <v/>
      </c>
      <c r="CT42" s="27" t="str">
        <f>IF(AND(OR('positionnement modules'!CT42="V",'positionnement modules'!CT42="B"),OR('positionnement modules'!CT41=1,'positionnement modules'!CT41="1a"),OR('positionnement modules'!CT40=1,'positionnement modules'!CT40="1a")),"e","")</f>
        <v/>
      </c>
      <c r="CU42" s="27" t="str">
        <f>IF(AND(OR('positionnement modules'!CU42="V",'positionnement modules'!CU42="B"),OR('positionnement modules'!CU41=1,'positionnement modules'!CU41="1a"),OR('positionnement modules'!CU40=1,'positionnement modules'!CU40="1a")),"e","")</f>
        <v/>
      </c>
      <c r="CV42" s="27" t="str">
        <f>IF(AND(OR('positionnement modules'!CV42="V",'positionnement modules'!CV42="B"),OR('positionnement modules'!CV41=1,'positionnement modules'!CV41="1a"),OR('positionnement modules'!CV40=1,'positionnement modules'!CV40="1a")),"e","")</f>
        <v/>
      </c>
      <c r="CW42" s="27" t="str">
        <f>IF(AND(OR('positionnement modules'!CW42="V",'positionnement modules'!CW42="B"),OR('positionnement modules'!CW41=1,'positionnement modules'!CW41="1a"),OR('positionnement modules'!CW40=1,'positionnement modules'!CW40="1a")),"e","")</f>
        <v/>
      </c>
      <c r="CX42" s="27" t="str">
        <f>IF(AND(OR('positionnement modules'!CX42="V",'positionnement modules'!CX42="B"),OR('positionnement modules'!CX41=1,'positionnement modules'!CX41="1a"),OR('positionnement modules'!CX40=1,'positionnement modules'!CX40="1a")),"e","")</f>
        <v/>
      </c>
      <c r="CY42" s="27" t="str">
        <f>IF(AND(OR('positionnement modules'!CY42="V",'positionnement modules'!CY42="B"),OR('positionnement modules'!CY41=1,'positionnement modules'!CY41="1a"),OR('positionnement modules'!CY40=1,'positionnement modules'!CY40="1a")),"e","")</f>
        <v/>
      </c>
      <c r="CZ42" s="27" t="str">
        <f>IF(AND(OR('positionnement modules'!CZ42="V",'positionnement modules'!CZ42="B"),OR('positionnement modules'!CZ41=1,'positionnement modules'!CZ41="1a"),OR('positionnement modules'!CZ40=1,'positionnement modules'!CZ40="1a")),"e","")</f>
        <v/>
      </c>
      <c r="DA42" s="27" t="str">
        <f>IF(AND(OR('positionnement modules'!DA42="V",'positionnement modules'!DA42="B"),OR('positionnement modules'!DA41=1,'positionnement modules'!DA41="1a"),OR('positionnement modules'!DA40=1,'positionnement modules'!DA40="1a")),"e","")</f>
        <v/>
      </c>
      <c r="DB42" s="27" t="str">
        <f>IF(AND(OR('positionnement modules'!DB42="V",'positionnement modules'!DB42="B"),OR('positionnement modules'!DB41=1,'positionnement modules'!DB41="1a"),OR('positionnement modules'!DB40=1,'positionnement modules'!DB40="1a")),"e","")</f>
        <v/>
      </c>
      <c r="DC42" s="27" t="str">
        <f>IF(AND(OR('positionnement modules'!DC42="V",'positionnement modules'!DC42="B"),OR('positionnement modules'!DC41=1,'positionnement modules'!DC41="1a"),OR('positionnement modules'!DC40=1,'positionnement modules'!DC40="1a")),"e","")</f>
        <v/>
      </c>
      <c r="DD42" s="28" t="str">
        <f>IF(AND(OR('positionnement modules'!DD42="V",'positionnement modules'!DD42="B"),OR('positionnement modules'!DD41=1,'positionnement modules'!DD41="1a"),OR('positionnement modules'!DD40=1,'positionnement modules'!DD40="1a")),"e","")</f>
        <v/>
      </c>
      <c r="DE42" s="37"/>
    </row>
    <row r="43" spans="2:109" ht="21" customHeight="1" x14ac:dyDescent="0.35">
      <c r="B43" s="36"/>
      <c r="C43" s="26" t="str">
        <f>IF(AND(OR('positionnement modules'!C43="V",'positionnement modules'!C43="B"),OR('positionnement modules'!C42=1,'positionnement modules'!C42="1a"),OR('positionnement modules'!C41=1,'positionnement modules'!C41="1a")),"e","")</f>
        <v/>
      </c>
      <c r="D43" s="27" t="str">
        <f>IF(AND(OR('positionnement modules'!D43="V",'positionnement modules'!D43="B"),OR('positionnement modules'!D42=1,'positionnement modules'!D42="1a"),OR('positionnement modules'!D41=1,'positionnement modules'!D41="1a")),"e","")</f>
        <v/>
      </c>
      <c r="E43" s="27" t="str">
        <f>IF(AND(OR('positionnement modules'!E43="V",'positionnement modules'!E43="B"),OR('positionnement modules'!E42=1,'positionnement modules'!E42="1a"),OR('positionnement modules'!E41=1,'positionnement modules'!E41="1a")),"e","")</f>
        <v/>
      </c>
      <c r="F43" s="27" t="str">
        <f>IF(AND(OR('positionnement modules'!F43="V",'positionnement modules'!F43="B"),OR('positionnement modules'!F42=1,'positionnement modules'!F42="1a"),OR('positionnement modules'!F41=1,'positionnement modules'!F41="1a")),"e","")</f>
        <v/>
      </c>
      <c r="G43" s="27" t="str">
        <f>IF(AND(OR('positionnement modules'!G43="V",'positionnement modules'!G43="B"),OR('positionnement modules'!G42=1,'positionnement modules'!G42="1a"),OR('positionnement modules'!G41=1,'positionnement modules'!G41="1a")),"e","")</f>
        <v/>
      </c>
      <c r="H43" s="27" t="str">
        <f>IF(AND(OR('positionnement modules'!H43="V",'positionnement modules'!H43="B"),OR('positionnement modules'!H42=1,'positionnement modules'!H42="1a"),OR('positionnement modules'!H41=1,'positionnement modules'!H41="1a")),"e","")</f>
        <v/>
      </c>
      <c r="I43" s="27" t="str">
        <f>IF(AND(OR('positionnement modules'!I43="V",'positionnement modules'!I43="B"),OR('positionnement modules'!I42=1,'positionnement modules'!I42="1a"),OR('positionnement modules'!I41=1,'positionnement modules'!I41="1a")),"e","")</f>
        <v/>
      </c>
      <c r="J43" s="27" t="str">
        <f>IF(AND(OR('positionnement modules'!J43="V",'positionnement modules'!J43="B"),OR('positionnement modules'!J42=1,'positionnement modules'!J42="1a"),OR('positionnement modules'!J41=1,'positionnement modules'!J41="1a")),"e","")</f>
        <v/>
      </c>
      <c r="K43" s="27" t="str">
        <f>IF(AND(OR('positionnement modules'!K43="V",'positionnement modules'!K43="B"),OR('positionnement modules'!K42=1,'positionnement modules'!K42="1a"),OR('positionnement modules'!K41=1,'positionnement modules'!K41="1a")),"e","")</f>
        <v/>
      </c>
      <c r="L43" s="27" t="str">
        <f>IF(AND(OR('positionnement modules'!L43="V",'positionnement modules'!L43="B"),OR('positionnement modules'!L42=1,'positionnement modules'!L42="1a"),OR('positionnement modules'!L41=1,'positionnement modules'!L41="1a")),"e","")</f>
        <v/>
      </c>
      <c r="M43" s="27" t="str">
        <f>IF(AND(OR('positionnement modules'!M43="V",'positionnement modules'!M43="B"),OR('positionnement modules'!M42=1,'positionnement modules'!M42="1a"),OR('positionnement modules'!M41=1,'positionnement modules'!M41="1a")),"e","")</f>
        <v/>
      </c>
      <c r="N43" s="27" t="str">
        <f>IF(AND(OR('positionnement modules'!N43="V",'positionnement modules'!N43="B"),OR('positionnement modules'!N42=1,'positionnement modules'!N42="1a"),OR('positionnement modules'!N41=1,'positionnement modules'!N41="1a")),"e","")</f>
        <v/>
      </c>
      <c r="O43" s="27" t="str">
        <f>IF(AND(OR('positionnement modules'!O43="V",'positionnement modules'!O43="B"),OR('positionnement modules'!O42=1,'positionnement modules'!O42="1a"),OR('positionnement modules'!O41=1,'positionnement modules'!O41="1a")),"e","")</f>
        <v/>
      </c>
      <c r="P43" s="27" t="str">
        <f>IF(AND(OR('positionnement modules'!P43="V",'positionnement modules'!P43="B"),OR('positionnement modules'!P42=1,'positionnement modules'!P42="1a"),OR('positionnement modules'!P41=1,'positionnement modules'!P41="1a")),"e","")</f>
        <v/>
      </c>
      <c r="Q43" s="27" t="str">
        <f>IF(AND(OR('positionnement modules'!Q43="V",'positionnement modules'!Q43="B"),OR('positionnement modules'!Q42=1,'positionnement modules'!Q42="1a"),OR('positionnement modules'!Q41=1,'positionnement modules'!Q41="1a")),"e","")</f>
        <v/>
      </c>
      <c r="R43" s="27" t="str">
        <f>IF(AND(OR('positionnement modules'!R43="V",'positionnement modules'!R43="B"),OR('positionnement modules'!R42=1,'positionnement modules'!R42="1a"),OR('positionnement modules'!R41=1,'positionnement modules'!R41="1a")),"e","")</f>
        <v/>
      </c>
      <c r="S43" s="27" t="str">
        <f>IF(AND(OR('positionnement modules'!S43="V",'positionnement modules'!S43="B"),OR('positionnement modules'!S42=1,'positionnement modules'!S42="1a"),OR('positionnement modules'!S41=1,'positionnement modules'!S41="1a")),"e","")</f>
        <v/>
      </c>
      <c r="T43" s="27" t="str">
        <f>IF(AND(OR('positionnement modules'!T43="V",'positionnement modules'!T43="B"),OR('positionnement modules'!T42=1,'positionnement modules'!T42="1a"),OR('positionnement modules'!T41=1,'positionnement modules'!T41="1a")),"e","")</f>
        <v/>
      </c>
      <c r="U43" s="27" t="str">
        <f>IF(AND(OR('positionnement modules'!U43="V",'positionnement modules'!U43="B"),OR('positionnement modules'!U42=1,'positionnement modules'!U42="1a"),OR('positionnement modules'!U41=1,'positionnement modules'!U41="1a")),"e","")</f>
        <v/>
      </c>
      <c r="V43" s="27" t="str">
        <f>IF(AND(OR('positionnement modules'!V43="V",'positionnement modules'!V43="B"),OR('positionnement modules'!V42=1,'positionnement modules'!V42="1a"),OR('positionnement modules'!V41=1,'positionnement modules'!V41="1a")),"e","")</f>
        <v/>
      </c>
      <c r="W43" s="27" t="str">
        <f>IF(AND(OR('positionnement modules'!W43="V",'positionnement modules'!W43="B"),OR('positionnement modules'!W42=1,'positionnement modules'!W42="1a"),OR('positionnement modules'!W41=1,'positionnement modules'!W41="1a")),"e","")</f>
        <v/>
      </c>
      <c r="X43" s="27" t="str">
        <f>IF(AND(OR('positionnement modules'!X43="V",'positionnement modules'!X43="B"),OR('positionnement modules'!X42=1,'positionnement modules'!X42="1a"),OR('positionnement modules'!X41=1,'positionnement modules'!X41="1a")),"e","")</f>
        <v/>
      </c>
      <c r="Y43" s="27" t="str">
        <f>IF(AND(OR('positionnement modules'!Y43="V",'positionnement modules'!Y43="B"),OR('positionnement modules'!Y42=1,'positionnement modules'!Y42="1a"),OR('positionnement modules'!Y41=1,'positionnement modules'!Y41="1a")),"e","")</f>
        <v/>
      </c>
      <c r="Z43" s="27" t="str">
        <f>IF(AND(OR('positionnement modules'!Z43="V",'positionnement modules'!Z43="B"),OR('positionnement modules'!Z42=1,'positionnement modules'!Z42="1a"),OR('positionnement modules'!Z41=1,'positionnement modules'!Z41="1a")),"e","")</f>
        <v/>
      </c>
      <c r="AA43" s="27" t="str">
        <f>IF(AND(OR('positionnement modules'!AA43="V",'positionnement modules'!AA43="B"),OR('positionnement modules'!AA42=1,'positionnement modules'!AA42="1a"),OR('positionnement modules'!AA41=1,'positionnement modules'!AA41="1a")),"e","")</f>
        <v/>
      </c>
      <c r="AB43" s="27" t="str">
        <f>IF(AND(OR('positionnement modules'!AB43="V",'positionnement modules'!AB43="B"),OR('positionnement modules'!AB42=1,'positionnement modules'!AB42="1a"),OR('positionnement modules'!AB41=1,'positionnement modules'!AB41="1a")),"e","")</f>
        <v/>
      </c>
      <c r="AC43" s="27" t="str">
        <f>IF(AND(OR('positionnement modules'!AC43="V",'positionnement modules'!AC43="B"),OR('positionnement modules'!AC42=1,'positionnement modules'!AC42="1a"),OR('positionnement modules'!AC41=1,'positionnement modules'!AC41="1a")),"e","")</f>
        <v/>
      </c>
      <c r="AD43" s="27" t="str">
        <f>IF(AND(OR('positionnement modules'!AD43="V",'positionnement modules'!AD43="B"),OR('positionnement modules'!AD42=1,'positionnement modules'!AD42="1a"),OR('positionnement modules'!AD41=1,'positionnement modules'!AD41="1a")),"e","")</f>
        <v/>
      </c>
      <c r="AE43" s="27" t="str">
        <f>IF(AND(OR('positionnement modules'!AE43="V",'positionnement modules'!AE43="B"),OR('positionnement modules'!AE42=1,'positionnement modules'!AE42="1a"),OR('positionnement modules'!AE41=1,'positionnement modules'!AE41="1a")),"e","")</f>
        <v/>
      </c>
      <c r="AF43" s="27" t="str">
        <f>IF(AND(OR('positionnement modules'!AF43="V",'positionnement modules'!AF43="B"),OR('positionnement modules'!AF42=1,'positionnement modules'!AF42="1a"),OR('positionnement modules'!AF41=1,'positionnement modules'!AF41="1a")),"e","")</f>
        <v/>
      </c>
      <c r="AG43" s="27" t="str">
        <f>IF(AND(OR('positionnement modules'!AG43="V",'positionnement modules'!AG43="B"),OR('positionnement modules'!AG42=1,'positionnement modules'!AG42="1a"),OR('positionnement modules'!AG41=1,'positionnement modules'!AG41="1a")),"e","")</f>
        <v/>
      </c>
      <c r="AH43" s="27" t="str">
        <f>IF(AND(OR('positionnement modules'!AH43="V",'positionnement modules'!AH43="B"),OR('positionnement modules'!AH42=1,'positionnement modules'!AH42="1a"),OR('positionnement modules'!AH41=1,'positionnement modules'!AH41="1a")),"e","")</f>
        <v/>
      </c>
      <c r="AI43" s="27" t="str">
        <f>IF(AND(OR('positionnement modules'!AI43="V",'positionnement modules'!AI43="B"),OR('positionnement modules'!AI42=1,'positionnement modules'!AI42="1a"),OR('positionnement modules'!AI41=1,'positionnement modules'!AI41="1a")),"e","")</f>
        <v/>
      </c>
      <c r="AJ43" s="27" t="str">
        <f>IF(AND(OR('positionnement modules'!AJ43="V",'positionnement modules'!AJ43="B"),OR('positionnement modules'!AJ42=1,'positionnement modules'!AJ42="1a"),OR('positionnement modules'!AJ41=1,'positionnement modules'!AJ41="1a")),"e","")</f>
        <v/>
      </c>
      <c r="AK43" s="27" t="str">
        <f>IF(AND(OR('positionnement modules'!AK43="V",'positionnement modules'!AK43="B"),OR('positionnement modules'!AK42=1,'positionnement modules'!AK42="1a"),OR('positionnement modules'!AK41=1,'positionnement modules'!AK41="1a")),"e","")</f>
        <v/>
      </c>
      <c r="AL43" s="27" t="str">
        <f>IF(AND(OR('positionnement modules'!AL43="V",'positionnement modules'!AL43="B"),OR('positionnement modules'!AL42=1,'positionnement modules'!AL42="1a"),OR('positionnement modules'!AL41=1,'positionnement modules'!AL41="1a")),"e","")</f>
        <v/>
      </c>
      <c r="AM43" s="27" t="str">
        <f>IF(AND(OR('positionnement modules'!AM43="V",'positionnement modules'!AM43="B"),OR('positionnement modules'!AM42=1,'positionnement modules'!AM42="1a"),OR('positionnement modules'!AM41=1,'positionnement modules'!AM41="1a")),"e","")</f>
        <v/>
      </c>
      <c r="AN43" s="27" t="str">
        <f>IF(AND(OR('positionnement modules'!AN43="V",'positionnement modules'!AN43="B"),OR('positionnement modules'!AN42=1,'positionnement modules'!AN42="1a"),OR('positionnement modules'!AN41=1,'positionnement modules'!AN41="1a")),"e","")</f>
        <v/>
      </c>
      <c r="AO43" s="27" t="str">
        <f>IF(AND(OR('positionnement modules'!AO43="V",'positionnement modules'!AO43="B"),OR('positionnement modules'!AO42=1,'positionnement modules'!AO42="1a"),OR('positionnement modules'!AO41=1,'positionnement modules'!AO41="1a")),"e","")</f>
        <v/>
      </c>
      <c r="AP43" s="27" t="str">
        <f>IF(AND(OR('positionnement modules'!AP43="V",'positionnement modules'!AP43="B"),OR('positionnement modules'!AP42=1,'positionnement modules'!AP42="1a"),OR('positionnement modules'!AP41=1,'positionnement modules'!AP41="1a")),"e","")</f>
        <v/>
      </c>
      <c r="AQ43" s="27" t="str">
        <f>IF(AND(OR('positionnement modules'!AQ43="V",'positionnement modules'!AQ43="B"),OR('positionnement modules'!AQ42=1,'positionnement modules'!AQ42="1a"),OR('positionnement modules'!AQ41=1,'positionnement modules'!AQ41="1a")),"e","")</f>
        <v/>
      </c>
      <c r="AR43" s="27" t="str">
        <f>IF(AND(OR('positionnement modules'!AR43="V",'positionnement modules'!AR43="B"),OR('positionnement modules'!AR42=1,'positionnement modules'!AR42="1a"),OR('positionnement modules'!AR41=1,'positionnement modules'!AR41="1a")),"e","")</f>
        <v/>
      </c>
      <c r="AS43" s="27" t="str">
        <f>IF(AND(OR('positionnement modules'!AS43="V",'positionnement modules'!AS43="B"),OR('positionnement modules'!AS42=1,'positionnement modules'!AS42="1a"),OR('positionnement modules'!AS41=1,'positionnement modules'!AS41="1a")),"e","")</f>
        <v/>
      </c>
      <c r="AT43" s="27" t="str">
        <f>IF(AND(OR('positionnement modules'!AT43="V",'positionnement modules'!AT43="B"),OR('positionnement modules'!AT42=1,'positionnement modules'!AT42="1a"),OR('positionnement modules'!AT41=1,'positionnement modules'!AT41="1a")),"e","")</f>
        <v/>
      </c>
      <c r="AU43" s="27" t="str">
        <f>IF(AND(OR('positionnement modules'!AU43="V",'positionnement modules'!AU43="B"),OR('positionnement modules'!AU42=1,'positionnement modules'!AU42="1a"),OR('positionnement modules'!AU41=1,'positionnement modules'!AU41="1a")),"e","")</f>
        <v/>
      </c>
      <c r="AV43" s="27" t="str">
        <f>IF(AND(OR('positionnement modules'!AV43="V",'positionnement modules'!AV43="B"),OR('positionnement modules'!AV42=1,'positionnement modules'!AV42="1a"),OR('positionnement modules'!AV41=1,'positionnement modules'!AV41="1a")),"e","")</f>
        <v/>
      </c>
      <c r="AW43" s="27" t="str">
        <f>IF(AND(OR('positionnement modules'!AW43="V",'positionnement modules'!AW43="B"),OR('positionnement modules'!AW42=1,'positionnement modules'!AW42="1a"),OR('positionnement modules'!AW41=1,'positionnement modules'!AW41="1a")),"e","")</f>
        <v/>
      </c>
      <c r="AX43" s="27" t="str">
        <f>IF(AND(OR('positionnement modules'!AX43="V",'positionnement modules'!AX43="B"),OR('positionnement modules'!AX42=1,'positionnement modules'!AX42="1a"),OR('positionnement modules'!AX41=1,'positionnement modules'!AX41="1a")),"e","")</f>
        <v/>
      </c>
      <c r="AY43" s="27" t="str">
        <f>IF(AND(OR('positionnement modules'!AY43="V",'positionnement modules'!AY43="B"),OR('positionnement modules'!AY42=1,'positionnement modules'!AY42="1a"),OR('positionnement modules'!AY41=1,'positionnement modules'!AY41="1a")),"e","")</f>
        <v/>
      </c>
      <c r="AZ43" s="27" t="str">
        <f>IF(AND(OR('positionnement modules'!AZ43="V",'positionnement modules'!AZ43="B"),OR('positionnement modules'!AZ42=1,'positionnement modules'!AZ42="1a"),OR('positionnement modules'!AZ41=1,'positionnement modules'!AZ41="1a")),"e","")</f>
        <v/>
      </c>
      <c r="BA43" s="27" t="str">
        <f>IF(AND(OR('positionnement modules'!BA43="V",'positionnement modules'!BA43="B"),OR('positionnement modules'!BA42=1,'positionnement modules'!BA42="1a"),OR('positionnement modules'!BA41=1,'positionnement modules'!BA41="1a")),"e","")</f>
        <v/>
      </c>
      <c r="BB43" s="27" t="str">
        <f>IF(AND(OR('positionnement modules'!BB43="V",'positionnement modules'!BB43="B"),OR('positionnement modules'!BB42=1,'positionnement modules'!BB42="1a"),OR('positionnement modules'!BB41=1,'positionnement modules'!BB41="1a")),"e","")</f>
        <v/>
      </c>
      <c r="BC43" s="27" t="str">
        <f>IF(AND(OR('positionnement modules'!BC43="V",'positionnement modules'!BC43="B"),OR('positionnement modules'!BC42=1,'positionnement modules'!BC42="1a"),OR('positionnement modules'!BC41=1,'positionnement modules'!BC41="1a")),"e","")</f>
        <v/>
      </c>
      <c r="BD43" s="27" t="str">
        <f>IF(AND(OR('positionnement modules'!BD43="V",'positionnement modules'!BD43="B"),OR('positionnement modules'!BD42=1,'positionnement modules'!BD42="1a"),OR('positionnement modules'!BD41=1,'positionnement modules'!BD41="1a")),"e","")</f>
        <v/>
      </c>
      <c r="BE43" s="27" t="str">
        <f>IF(AND(OR('positionnement modules'!BE43="V",'positionnement modules'!BE43="B"),OR('positionnement modules'!BE42=1,'positionnement modules'!BE42="1a"),OR('positionnement modules'!BE41=1,'positionnement modules'!BE41="1a")),"e","")</f>
        <v/>
      </c>
      <c r="BF43" s="27" t="str">
        <f>IF(AND(OR('positionnement modules'!BF43="V",'positionnement modules'!BF43="B"),OR('positionnement modules'!BF42=1,'positionnement modules'!BF42="1a"),OR('positionnement modules'!BF41=1,'positionnement modules'!BF41="1a")),"e","")</f>
        <v/>
      </c>
      <c r="BG43" s="27" t="str">
        <f>IF(AND(OR('positionnement modules'!BG43="V",'positionnement modules'!BG43="B"),OR('positionnement modules'!BG42=1,'positionnement modules'!BG42="1a"),OR('positionnement modules'!BG41=1,'positionnement modules'!BG41="1a")),"e","")</f>
        <v/>
      </c>
      <c r="BH43" s="27" t="str">
        <f>IF(AND(OR('positionnement modules'!BH43="V",'positionnement modules'!BH43="B"),OR('positionnement modules'!BH42=1,'positionnement modules'!BH42="1a"),OR('positionnement modules'!BH41=1,'positionnement modules'!BH41="1a")),"e","")</f>
        <v/>
      </c>
      <c r="BI43" s="27" t="str">
        <f>IF(AND(OR('positionnement modules'!BI43="V",'positionnement modules'!BI43="B"),OR('positionnement modules'!BI42=1,'positionnement modules'!BI42="1a"),OR('positionnement modules'!BI41=1,'positionnement modules'!BI41="1a")),"e","")</f>
        <v/>
      </c>
      <c r="BJ43" s="27" t="str">
        <f>IF(AND(OR('positionnement modules'!BJ43="V",'positionnement modules'!BJ43="B"),OR('positionnement modules'!BJ42=1,'positionnement modules'!BJ42="1a"),OR('positionnement modules'!BJ41=1,'positionnement modules'!BJ41="1a")),"e","")</f>
        <v/>
      </c>
      <c r="BK43" s="27" t="str">
        <f>IF(AND(OR('positionnement modules'!BK43="V",'positionnement modules'!BK43="B"),OR('positionnement modules'!BK42=1,'positionnement modules'!BK42="1a"),OR('positionnement modules'!BK41=1,'positionnement modules'!BK41="1a")),"e","")</f>
        <v/>
      </c>
      <c r="BL43" s="27" t="str">
        <f>IF(AND(OR('positionnement modules'!BL43="V",'positionnement modules'!BL43="B"),OR('positionnement modules'!BL42=1,'positionnement modules'!BL42="1a"),OR('positionnement modules'!BL41=1,'positionnement modules'!BL41="1a")),"e","")</f>
        <v/>
      </c>
      <c r="BM43" s="27" t="str">
        <f>IF(AND(OR('positionnement modules'!BM43="V",'positionnement modules'!BM43="B"),OR('positionnement modules'!BM42=1,'positionnement modules'!BM42="1a"),OR('positionnement modules'!BM41=1,'positionnement modules'!BM41="1a")),"e","")</f>
        <v/>
      </c>
      <c r="BN43" s="27" t="str">
        <f>IF(AND(OR('positionnement modules'!BN43="V",'positionnement modules'!BN43="B"),OR('positionnement modules'!BN42=1,'positionnement modules'!BN42="1a"),OR('positionnement modules'!BN41=1,'positionnement modules'!BN41="1a")),"e","")</f>
        <v/>
      </c>
      <c r="BO43" s="27" t="str">
        <f>IF(AND(OR('positionnement modules'!BO43="V",'positionnement modules'!BO43="B"),OR('positionnement modules'!BO42=1,'positionnement modules'!BO42="1a"),OR('positionnement modules'!BO41=1,'positionnement modules'!BO41="1a")),"e","")</f>
        <v/>
      </c>
      <c r="BP43" s="27" t="str">
        <f>IF(AND(OR('positionnement modules'!BP43="V",'positionnement modules'!BP43="B"),OR('positionnement modules'!BP42=1,'positionnement modules'!BP42="1a"),OR('positionnement modules'!BP41=1,'positionnement modules'!BP41="1a")),"e","")</f>
        <v/>
      </c>
      <c r="BQ43" s="27" t="str">
        <f>IF(AND(OR('positionnement modules'!BQ43="V",'positionnement modules'!BQ43="B"),OR('positionnement modules'!BQ42=1,'positionnement modules'!BQ42="1a"),OR('positionnement modules'!BQ41=1,'positionnement modules'!BQ41="1a")),"e","")</f>
        <v/>
      </c>
      <c r="BR43" s="27" t="str">
        <f>IF(AND(OR('positionnement modules'!BR43="V",'positionnement modules'!BR43="B"),OR('positionnement modules'!BR42=1,'positionnement modules'!BR42="1a"),OR('positionnement modules'!BR41=1,'positionnement modules'!BR41="1a")),"e","")</f>
        <v/>
      </c>
      <c r="BS43" s="27" t="str">
        <f>IF(AND(OR('positionnement modules'!BS43="V",'positionnement modules'!BS43="B"),OR('positionnement modules'!BS42=1,'positionnement modules'!BS42="1a"),OR('positionnement modules'!BS41=1,'positionnement modules'!BS41="1a")),"e","")</f>
        <v/>
      </c>
      <c r="BT43" s="27" t="str">
        <f>IF(AND(OR('positionnement modules'!BT43="V",'positionnement modules'!BT43="B"),OR('positionnement modules'!BT42=1,'positionnement modules'!BT42="1a"),OR('positionnement modules'!BT41=1,'positionnement modules'!BT41="1a")),"e","")</f>
        <v/>
      </c>
      <c r="BU43" s="27" t="str">
        <f>IF(AND(OR('positionnement modules'!BU43="V",'positionnement modules'!BU43="B"),OR('positionnement modules'!BU42=1,'positionnement modules'!BU42="1a"),OR('positionnement modules'!BU41=1,'positionnement modules'!BU41="1a")),"e","")</f>
        <v/>
      </c>
      <c r="BV43" s="27" t="str">
        <f>IF(AND(OR('positionnement modules'!BV43="V",'positionnement modules'!BV43="B"),OR('positionnement modules'!BV42=1,'positionnement modules'!BV42="1a"),OR('positionnement modules'!BV41=1,'positionnement modules'!BV41="1a")),"e","")</f>
        <v/>
      </c>
      <c r="BW43" s="27" t="str">
        <f>IF(AND(OR('positionnement modules'!BW43="V",'positionnement modules'!BW43="B"),OR('positionnement modules'!BW42=1,'positionnement modules'!BW42="1a"),OR('positionnement modules'!BW41=1,'positionnement modules'!BW41="1a")),"e","")</f>
        <v/>
      </c>
      <c r="BX43" s="27" t="str">
        <f>IF(AND(OR('positionnement modules'!BX43="V",'positionnement modules'!BX43="B"),OR('positionnement modules'!BX42=1,'positionnement modules'!BX42="1a"),OR('positionnement modules'!BX41=1,'positionnement modules'!BX41="1a")),"e","")</f>
        <v/>
      </c>
      <c r="BY43" s="27" t="str">
        <f>IF(AND(OR('positionnement modules'!BY43="V",'positionnement modules'!BY43="B"),OR('positionnement modules'!BY42=1,'positionnement modules'!BY42="1a"),OR('positionnement modules'!BY41=1,'positionnement modules'!BY41="1a")),"e","")</f>
        <v/>
      </c>
      <c r="BZ43" s="27" t="str">
        <f>IF(AND(OR('positionnement modules'!BZ43="V",'positionnement modules'!BZ43="B"),OR('positionnement modules'!BZ42=1,'positionnement modules'!BZ42="1a"),OR('positionnement modules'!BZ41=1,'positionnement modules'!BZ41="1a")),"e","")</f>
        <v/>
      </c>
      <c r="CA43" s="27" t="str">
        <f>IF(AND(OR('positionnement modules'!CA43="V",'positionnement modules'!CA43="B"),OR('positionnement modules'!CA42=1,'positionnement modules'!CA42="1a"),OR('positionnement modules'!CA41=1,'positionnement modules'!CA41="1a")),"e","")</f>
        <v/>
      </c>
      <c r="CB43" s="27" t="str">
        <f>IF(AND(OR('positionnement modules'!CB43="V",'positionnement modules'!CB43="B"),OR('positionnement modules'!CB42=1,'positionnement modules'!CB42="1a"),OR('positionnement modules'!CB41=1,'positionnement modules'!CB41="1a")),"e","")</f>
        <v/>
      </c>
      <c r="CC43" s="27" t="str">
        <f>IF(AND(OR('positionnement modules'!CC43="V",'positionnement modules'!CC43="B"),OR('positionnement modules'!CC42=1,'positionnement modules'!CC42="1a"),OR('positionnement modules'!CC41=1,'positionnement modules'!CC41="1a")),"e","")</f>
        <v/>
      </c>
      <c r="CD43" s="27" t="str">
        <f>IF(AND(OR('positionnement modules'!CD43="V",'positionnement modules'!CD43="B"),OR('positionnement modules'!CD42=1,'positionnement modules'!CD42="1a"),OR('positionnement modules'!CD41=1,'positionnement modules'!CD41="1a")),"e","")</f>
        <v/>
      </c>
      <c r="CE43" s="27" t="str">
        <f>IF(AND(OR('positionnement modules'!CE43="V",'positionnement modules'!CE43="B"),OR('positionnement modules'!CE42=1,'positionnement modules'!CE42="1a"),OR('positionnement modules'!CE41=1,'positionnement modules'!CE41="1a")),"e","")</f>
        <v/>
      </c>
      <c r="CF43" s="27" t="str">
        <f>IF(AND(OR('positionnement modules'!CF43="V",'positionnement modules'!CF43="B"),OR('positionnement modules'!CF42=1,'positionnement modules'!CF42="1a"),OR('positionnement modules'!CF41=1,'positionnement modules'!CF41="1a")),"e","")</f>
        <v/>
      </c>
      <c r="CG43" s="27" t="str">
        <f>IF(AND(OR('positionnement modules'!CG43="V",'positionnement modules'!CG43="B"),OR('positionnement modules'!CG42=1,'positionnement modules'!CG42="1a"),OR('positionnement modules'!CG41=1,'positionnement modules'!CG41="1a")),"e","")</f>
        <v/>
      </c>
      <c r="CH43" s="27" t="str">
        <f>IF(AND(OR('positionnement modules'!CH43="V",'positionnement modules'!CH43="B"),OR('positionnement modules'!CH42=1,'positionnement modules'!CH42="1a"),OR('positionnement modules'!CH41=1,'positionnement modules'!CH41="1a")),"e","")</f>
        <v/>
      </c>
      <c r="CI43" s="27" t="str">
        <f>IF(AND(OR('positionnement modules'!CI43="V",'positionnement modules'!CI43="B"),OR('positionnement modules'!CI42=1,'positionnement modules'!CI42="1a"),OR('positionnement modules'!CI41=1,'positionnement modules'!CI41="1a")),"e","")</f>
        <v/>
      </c>
      <c r="CJ43" s="27" t="str">
        <f>IF(AND(OR('positionnement modules'!CJ43="V",'positionnement modules'!CJ43="B"),OR('positionnement modules'!CJ42=1,'positionnement modules'!CJ42="1a"),OR('positionnement modules'!CJ41=1,'positionnement modules'!CJ41="1a")),"e","")</f>
        <v/>
      </c>
      <c r="CK43" s="27" t="str">
        <f>IF(AND(OR('positionnement modules'!CK43="V",'positionnement modules'!CK43="B"),OR('positionnement modules'!CK42=1,'positionnement modules'!CK42="1a"),OR('positionnement modules'!CK41=1,'positionnement modules'!CK41="1a")),"e","")</f>
        <v/>
      </c>
      <c r="CL43" s="27" t="str">
        <f>IF(AND(OR('positionnement modules'!CL43="V",'positionnement modules'!CL43="B"),OR('positionnement modules'!CL42=1,'positionnement modules'!CL42="1a"),OR('positionnement modules'!CL41=1,'positionnement modules'!CL41="1a")),"e","")</f>
        <v/>
      </c>
      <c r="CM43" s="27" t="str">
        <f>IF(AND(OR('positionnement modules'!CM43="V",'positionnement modules'!CM43="B"),OR('positionnement modules'!CM42=1,'positionnement modules'!CM42="1a"),OR('positionnement modules'!CM41=1,'positionnement modules'!CM41="1a")),"e","")</f>
        <v/>
      </c>
      <c r="CN43" s="27" t="str">
        <f>IF(AND(OR('positionnement modules'!CN43="V",'positionnement modules'!CN43="B"),OR('positionnement modules'!CN42=1,'positionnement modules'!CN42="1a"),OR('positionnement modules'!CN41=1,'positionnement modules'!CN41="1a")),"e","")</f>
        <v/>
      </c>
      <c r="CO43" s="27" t="str">
        <f>IF(AND(OR('positionnement modules'!CO43="V",'positionnement modules'!CO43="B"),OR('positionnement modules'!CO42=1,'positionnement modules'!CO42="1a"),OR('positionnement modules'!CO41=1,'positionnement modules'!CO41="1a")),"e","")</f>
        <v/>
      </c>
      <c r="CP43" s="27" t="str">
        <f>IF(AND(OR('positionnement modules'!CP43="V",'positionnement modules'!CP43="B"),OR('positionnement modules'!CP42=1,'positionnement modules'!CP42="1a"),OR('positionnement modules'!CP41=1,'positionnement modules'!CP41="1a")),"e","")</f>
        <v/>
      </c>
      <c r="CQ43" s="27" t="str">
        <f>IF(AND(OR('positionnement modules'!CQ43="V",'positionnement modules'!CQ43="B"),OR('positionnement modules'!CQ42=1,'positionnement modules'!CQ42="1a"),OR('positionnement modules'!CQ41=1,'positionnement modules'!CQ41="1a")),"e","")</f>
        <v/>
      </c>
      <c r="CR43" s="27" t="str">
        <f>IF(AND(OR('positionnement modules'!CR43="V",'positionnement modules'!CR43="B"),OR('positionnement modules'!CR42=1,'positionnement modules'!CR42="1a"),OR('positionnement modules'!CR41=1,'positionnement modules'!CR41="1a")),"e","")</f>
        <v/>
      </c>
      <c r="CS43" s="27" t="str">
        <f>IF(AND(OR('positionnement modules'!CS43="V",'positionnement modules'!CS43="B"),OR('positionnement modules'!CS42=1,'positionnement modules'!CS42="1a"),OR('positionnement modules'!CS41=1,'positionnement modules'!CS41="1a")),"e","")</f>
        <v/>
      </c>
      <c r="CT43" s="27" t="str">
        <f>IF(AND(OR('positionnement modules'!CT43="V",'positionnement modules'!CT43="B"),OR('positionnement modules'!CT42=1,'positionnement modules'!CT42="1a"),OR('positionnement modules'!CT41=1,'positionnement modules'!CT41="1a")),"e","")</f>
        <v/>
      </c>
      <c r="CU43" s="27" t="str">
        <f>IF(AND(OR('positionnement modules'!CU43="V",'positionnement modules'!CU43="B"),OR('positionnement modules'!CU42=1,'positionnement modules'!CU42="1a"),OR('positionnement modules'!CU41=1,'positionnement modules'!CU41="1a")),"e","")</f>
        <v/>
      </c>
      <c r="CV43" s="27" t="str">
        <f>IF(AND(OR('positionnement modules'!CV43="V",'positionnement modules'!CV43="B"),OR('positionnement modules'!CV42=1,'positionnement modules'!CV42="1a"),OR('positionnement modules'!CV41=1,'positionnement modules'!CV41="1a")),"e","")</f>
        <v/>
      </c>
      <c r="CW43" s="27" t="str">
        <f>IF(AND(OR('positionnement modules'!CW43="V",'positionnement modules'!CW43="B"),OR('positionnement modules'!CW42=1,'positionnement modules'!CW42="1a"),OR('positionnement modules'!CW41=1,'positionnement modules'!CW41="1a")),"e","")</f>
        <v/>
      </c>
      <c r="CX43" s="27" t="str">
        <f>IF(AND(OR('positionnement modules'!CX43="V",'positionnement modules'!CX43="B"),OR('positionnement modules'!CX42=1,'positionnement modules'!CX42="1a"),OR('positionnement modules'!CX41=1,'positionnement modules'!CX41="1a")),"e","")</f>
        <v/>
      </c>
      <c r="CY43" s="27" t="str">
        <f>IF(AND(OR('positionnement modules'!CY43="V",'positionnement modules'!CY43="B"),OR('positionnement modules'!CY42=1,'positionnement modules'!CY42="1a"),OR('positionnement modules'!CY41=1,'positionnement modules'!CY41="1a")),"e","")</f>
        <v/>
      </c>
      <c r="CZ43" s="27" t="str">
        <f>IF(AND(OR('positionnement modules'!CZ43="V",'positionnement modules'!CZ43="B"),OR('positionnement modules'!CZ42=1,'positionnement modules'!CZ42="1a"),OR('positionnement modules'!CZ41=1,'positionnement modules'!CZ41="1a")),"e","")</f>
        <v/>
      </c>
      <c r="DA43" s="27" t="str">
        <f>IF(AND(OR('positionnement modules'!DA43="V",'positionnement modules'!DA43="B"),OR('positionnement modules'!DA42=1,'positionnement modules'!DA42="1a"),OR('positionnement modules'!DA41=1,'positionnement modules'!DA41="1a")),"e","")</f>
        <v/>
      </c>
      <c r="DB43" s="27" t="str">
        <f>IF(AND(OR('positionnement modules'!DB43="V",'positionnement modules'!DB43="B"),OR('positionnement modules'!DB42=1,'positionnement modules'!DB42="1a"),OR('positionnement modules'!DB41=1,'positionnement modules'!DB41="1a")),"e","")</f>
        <v/>
      </c>
      <c r="DC43" s="27" t="str">
        <f>IF(AND(OR('positionnement modules'!DC43="V",'positionnement modules'!DC43="B"),OR('positionnement modules'!DC42=1,'positionnement modules'!DC42="1a"),OR('positionnement modules'!DC41=1,'positionnement modules'!DC41="1a")),"e","")</f>
        <v/>
      </c>
      <c r="DD43" s="28" t="str">
        <f>IF(AND(OR('positionnement modules'!DD43="V",'positionnement modules'!DD43="B"),OR('positionnement modules'!DD42=1,'positionnement modules'!DD42="1a"),OR('positionnement modules'!DD41=1,'positionnement modules'!DD41="1a")),"e","")</f>
        <v/>
      </c>
      <c r="DE43" s="37"/>
    </row>
    <row r="44" spans="2:109" ht="21" customHeight="1" x14ac:dyDescent="0.35">
      <c r="B44" s="36"/>
      <c r="C44" s="26" t="str">
        <f>IF(AND(OR('positionnement modules'!C44="V",'positionnement modules'!C44="B"),OR('positionnement modules'!C43=1,'positionnement modules'!C43="1a"),OR('positionnement modules'!C42=1,'positionnement modules'!C42="1a")),"e","")</f>
        <v/>
      </c>
      <c r="D44" s="27" t="str">
        <f>IF(AND(OR('positionnement modules'!D44="V",'positionnement modules'!D44="B"),OR('positionnement modules'!D43=1,'positionnement modules'!D43="1a"),OR('positionnement modules'!D42=1,'positionnement modules'!D42="1a")),"e","")</f>
        <v/>
      </c>
      <c r="E44" s="27" t="str">
        <f>IF(AND(OR('positionnement modules'!E44="V",'positionnement modules'!E44="B"),OR('positionnement modules'!E43=1,'positionnement modules'!E43="1a"),OR('positionnement modules'!E42=1,'positionnement modules'!E42="1a")),"e","")</f>
        <v/>
      </c>
      <c r="F44" s="27" t="str">
        <f>IF(AND(OR('positionnement modules'!F44="V",'positionnement modules'!F44="B"),OR('positionnement modules'!F43=1,'positionnement modules'!F43="1a"),OR('positionnement modules'!F42=1,'positionnement modules'!F42="1a")),"e","")</f>
        <v/>
      </c>
      <c r="G44" s="27" t="str">
        <f>IF(AND(OR('positionnement modules'!G44="V",'positionnement modules'!G44="B"),OR('positionnement modules'!G43=1,'positionnement modules'!G43="1a"),OR('positionnement modules'!G42=1,'positionnement modules'!G42="1a")),"e","")</f>
        <v/>
      </c>
      <c r="H44" s="27" t="str">
        <f>IF(AND(OR('positionnement modules'!H44="V",'positionnement modules'!H44="B"),OR('positionnement modules'!H43=1,'positionnement modules'!H43="1a"),OR('positionnement modules'!H42=1,'positionnement modules'!H42="1a")),"e","")</f>
        <v/>
      </c>
      <c r="I44" s="27" t="str">
        <f>IF(AND(OR('positionnement modules'!I44="V",'positionnement modules'!I44="B"),OR('positionnement modules'!I43=1,'positionnement modules'!I43="1a"),OR('positionnement modules'!I42=1,'positionnement modules'!I42="1a")),"e","")</f>
        <v/>
      </c>
      <c r="J44" s="27" t="str">
        <f>IF(AND(OR('positionnement modules'!J44="V",'positionnement modules'!J44="B"),OR('positionnement modules'!J43=1,'positionnement modules'!J43="1a"),OR('positionnement modules'!J42=1,'positionnement modules'!J42="1a")),"e","")</f>
        <v/>
      </c>
      <c r="K44" s="27" t="str">
        <f>IF(AND(OR('positionnement modules'!K44="V",'positionnement modules'!K44="B"),OR('positionnement modules'!K43=1,'positionnement modules'!K43="1a"),OR('positionnement modules'!K42=1,'positionnement modules'!K42="1a")),"e","")</f>
        <v/>
      </c>
      <c r="L44" s="27" t="str">
        <f>IF(AND(OR('positionnement modules'!L44="V",'positionnement modules'!L44="B"),OR('positionnement modules'!L43=1,'positionnement modules'!L43="1a"),OR('positionnement modules'!L42=1,'positionnement modules'!L42="1a")),"e","")</f>
        <v/>
      </c>
      <c r="M44" s="27" t="str">
        <f>IF(AND(OR('positionnement modules'!M44="V",'positionnement modules'!M44="B"),OR('positionnement modules'!M43=1,'positionnement modules'!M43="1a"),OR('positionnement modules'!M42=1,'positionnement modules'!M42="1a")),"e","")</f>
        <v/>
      </c>
      <c r="N44" s="27" t="str">
        <f>IF(AND(OR('positionnement modules'!N44="V",'positionnement modules'!N44="B"),OR('positionnement modules'!N43=1,'positionnement modules'!N43="1a"),OR('positionnement modules'!N42=1,'positionnement modules'!N42="1a")),"e","")</f>
        <v/>
      </c>
      <c r="O44" s="27" t="str">
        <f>IF(AND(OR('positionnement modules'!O44="V",'positionnement modules'!O44="B"),OR('positionnement modules'!O43=1,'positionnement modules'!O43="1a"),OR('positionnement modules'!O42=1,'positionnement modules'!O42="1a")),"e","")</f>
        <v/>
      </c>
      <c r="P44" s="27" t="str">
        <f>IF(AND(OR('positionnement modules'!P44="V",'positionnement modules'!P44="B"),OR('positionnement modules'!P43=1,'positionnement modules'!P43="1a"),OR('positionnement modules'!P42=1,'positionnement modules'!P42="1a")),"e","")</f>
        <v/>
      </c>
      <c r="Q44" s="27" t="str">
        <f>IF(AND(OR('positionnement modules'!Q44="V",'positionnement modules'!Q44="B"),OR('positionnement modules'!Q43=1,'positionnement modules'!Q43="1a"),OR('positionnement modules'!Q42=1,'positionnement modules'!Q42="1a")),"e","")</f>
        <v/>
      </c>
      <c r="R44" s="27" t="str">
        <f>IF(AND(OR('positionnement modules'!R44="V",'positionnement modules'!R44="B"),OR('positionnement modules'!R43=1,'positionnement modules'!R43="1a"),OR('positionnement modules'!R42=1,'positionnement modules'!R42="1a")),"e","")</f>
        <v/>
      </c>
      <c r="S44" s="27" t="str">
        <f>IF(AND(OR('positionnement modules'!S44="V",'positionnement modules'!S44="B"),OR('positionnement modules'!S43=1,'positionnement modules'!S43="1a"),OR('positionnement modules'!S42=1,'positionnement modules'!S42="1a")),"e","")</f>
        <v/>
      </c>
      <c r="T44" s="27" t="str">
        <f>IF(AND(OR('positionnement modules'!T44="V",'positionnement modules'!T44="B"),OR('positionnement modules'!T43=1,'positionnement modules'!T43="1a"),OR('positionnement modules'!T42=1,'positionnement modules'!T42="1a")),"e","")</f>
        <v/>
      </c>
      <c r="U44" s="27" t="str">
        <f>IF(AND(OR('positionnement modules'!U44="V",'positionnement modules'!U44="B"),OR('positionnement modules'!U43=1,'positionnement modules'!U43="1a"),OR('positionnement modules'!U42=1,'positionnement modules'!U42="1a")),"e","")</f>
        <v/>
      </c>
      <c r="V44" s="27" t="str">
        <f>IF(AND(OR('positionnement modules'!V44="V",'positionnement modules'!V44="B"),OR('positionnement modules'!V43=1,'positionnement modules'!V43="1a"),OR('positionnement modules'!V42=1,'positionnement modules'!V42="1a")),"e","")</f>
        <v/>
      </c>
      <c r="W44" s="27" t="str">
        <f>IF(AND(OR('positionnement modules'!W44="V",'positionnement modules'!W44="B"),OR('positionnement modules'!W43=1,'positionnement modules'!W43="1a"),OR('positionnement modules'!W42=1,'positionnement modules'!W42="1a")),"e","")</f>
        <v/>
      </c>
      <c r="X44" s="27" t="str">
        <f>IF(AND(OR('positionnement modules'!X44="V",'positionnement modules'!X44="B"),OR('positionnement modules'!X43=1,'positionnement modules'!X43="1a"),OR('positionnement modules'!X42=1,'positionnement modules'!X42="1a")),"e","")</f>
        <v/>
      </c>
      <c r="Y44" s="27" t="str">
        <f>IF(AND(OR('positionnement modules'!Y44="V",'positionnement modules'!Y44="B"),OR('positionnement modules'!Y43=1,'positionnement modules'!Y43="1a"),OR('positionnement modules'!Y42=1,'positionnement modules'!Y42="1a")),"e","")</f>
        <v/>
      </c>
      <c r="Z44" s="27" t="str">
        <f>IF(AND(OR('positionnement modules'!Z44="V",'positionnement modules'!Z44="B"),OR('positionnement modules'!Z43=1,'positionnement modules'!Z43="1a"),OR('positionnement modules'!Z42=1,'positionnement modules'!Z42="1a")),"e","")</f>
        <v/>
      </c>
      <c r="AA44" s="27" t="str">
        <f>IF(AND(OR('positionnement modules'!AA44="V",'positionnement modules'!AA44="B"),OR('positionnement modules'!AA43=1,'positionnement modules'!AA43="1a"),OR('positionnement modules'!AA42=1,'positionnement modules'!AA42="1a")),"e","")</f>
        <v/>
      </c>
      <c r="AB44" s="27" t="str">
        <f>IF(AND(OR('positionnement modules'!AB44="V",'positionnement modules'!AB44="B"),OR('positionnement modules'!AB43=1,'positionnement modules'!AB43="1a"),OR('positionnement modules'!AB42=1,'positionnement modules'!AB42="1a")),"e","")</f>
        <v/>
      </c>
      <c r="AC44" s="27" t="str">
        <f>IF(AND(OR('positionnement modules'!AC44="V",'positionnement modules'!AC44="B"),OR('positionnement modules'!AC43=1,'positionnement modules'!AC43="1a"),OR('positionnement modules'!AC42=1,'positionnement modules'!AC42="1a")),"e","")</f>
        <v/>
      </c>
      <c r="AD44" s="27" t="str">
        <f>IF(AND(OR('positionnement modules'!AD44="V",'positionnement modules'!AD44="B"),OR('positionnement modules'!AD43=1,'positionnement modules'!AD43="1a"),OR('positionnement modules'!AD42=1,'positionnement modules'!AD42="1a")),"e","")</f>
        <v/>
      </c>
      <c r="AE44" s="27" t="str">
        <f>IF(AND(OR('positionnement modules'!AE44="V",'positionnement modules'!AE44="B"),OR('positionnement modules'!AE43=1,'positionnement modules'!AE43="1a"),OR('positionnement modules'!AE42=1,'positionnement modules'!AE42="1a")),"e","")</f>
        <v/>
      </c>
      <c r="AF44" s="27" t="str">
        <f>IF(AND(OR('positionnement modules'!AF44="V",'positionnement modules'!AF44="B"),OR('positionnement modules'!AF43=1,'positionnement modules'!AF43="1a"),OR('positionnement modules'!AF42=1,'positionnement modules'!AF42="1a")),"e","")</f>
        <v/>
      </c>
      <c r="AG44" s="27" t="str">
        <f>IF(AND(OR('positionnement modules'!AG44="V",'positionnement modules'!AG44="B"),OR('positionnement modules'!AG43=1,'positionnement modules'!AG43="1a"),OR('positionnement modules'!AG42=1,'positionnement modules'!AG42="1a")),"e","")</f>
        <v/>
      </c>
      <c r="AH44" s="27" t="str">
        <f>IF(AND(OR('positionnement modules'!AH44="V",'positionnement modules'!AH44="B"),OR('positionnement modules'!AH43=1,'positionnement modules'!AH43="1a"),OR('positionnement modules'!AH42=1,'positionnement modules'!AH42="1a")),"e","")</f>
        <v/>
      </c>
      <c r="AI44" s="27" t="str">
        <f>IF(AND(OR('positionnement modules'!AI44="V",'positionnement modules'!AI44="B"),OR('positionnement modules'!AI43=1,'positionnement modules'!AI43="1a"),OR('positionnement modules'!AI42=1,'positionnement modules'!AI42="1a")),"e","")</f>
        <v/>
      </c>
      <c r="AJ44" s="27" t="str">
        <f>IF(AND(OR('positionnement modules'!AJ44="V",'positionnement modules'!AJ44="B"),OR('positionnement modules'!AJ43=1,'positionnement modules'!AJ43="1a"),OR('positionnement modules'!AJ42=1,'positionnement modules'!AJ42="1a")),"e","")</f>
        <v/>
      </c>
      <c r="AK44" s="27" t="str">
        <f>IF(AND(OR('positionnement modules'!AK44="V",'positionnement modules'!AK44="B"),OR('positionnement modules'!AK43=1,'positionnement modules'!AK43="1a"),OR('positionnement modules'!AK42=1,'positionnement modules'!AK42="1a")),"e","")</f>
        <v/>
      </c>
      <c r="AL44" s="27" t="str">
        <f>IF(AND(OR('positionnement modules'!AL44="V",'positionnement modules'!AL44="B"),OR('positionnement modules'!AL43=1,'positionnement modules'!AL43="1a"),OR('positionnement modules'!AL42=1,'positionnement modules'!AL42="1a")),"e","")</f>
        <v/>
      </c>
      <c r="AM44" s="27" t="str">
        <f>IF(AND(OR('positionnement modules'!AM44="V",'positionnement modules'!AM44="B"),OR('positionnement modules'!AM43=1,'positionnement modules'!AM43="1a"),OR('positionnement modules'!AM42=1,'positionnement modules'!AM42="1a")),"e","")</f>
        <v/>
      </c>
      <c r="AN44" s="27" t="str">
        <f>IF(AND(OR('positionnement modules'!AN44="V",'positionnement modules'!AN44="B"),OR('positionnement modules'!AN43=1,'positionnement modules'!AN43="1a"),OR('positionnement modules'!AN42=1,'positionnement modules'!AN42="1a")),"e","")</f>
        <v/>
      </c>
      <c r="AO44" s="27" t="str">
        <f>IF(AND(OR('positionnement modules'!AO44="V",'positionnement modules'!AO44="B"),OR('positionnement modules'!AO43=1,'positionnement modules'!AO43="1a"),OR('positionnement modules'!AO42=1,'positionnement modules'!AO42="1a")),"e","")</f>
        <v/>
      </c>
      <c r="AP44" s="27" t="str">
        <f>IF(AND(OR('positionnement modules'!AP44="V",'positionnement modules'!AP44="B"),OR('positionnement modules'!AP43=1,'positionnement modules'!AP43="1a"),OR('positionnement modules'!AP42=1,'positionnement modules'!AP42="1a")),"e","")</f>
        <v/>
      </c>
      <c r="AQ44" s="27" t="str">
        <f>IF(AND(OR('positionnement modules'!AQ44="V",'positionnement modules'!AQ44="B"),OR('positionnement modules'!AQ43=1,'positionnement modules'!AQ43="1a"),OR('positionnement modules'!AQ42=1,'positionnement modules'!AQ42="1a")),"e","")</f>
        <v/>
      </c>
      <c r="AR44" s="27" t="str">
        <f>IF(AND(OR('positionnement modules'!AR44="V",'positionnement modules'!AR44="B"),OR('positionnement modules'!AR43=1,'positionnement modules'!AR43="1a"),OR('positionnement modules'!AR42=1,'positionnement modules'!AR42="1a")),"e","")</f>
        <v/>
      </c>
      <c r="AS44" s="27" t="str">
        <f>IF(AND(OR('positionnement modules'!AS44="V",'positionnement modules'!AS44="B"),OR('positionnement modules'!AS43=1,'positionnement modules'!AS43="1a"),OR('positionnement modules'!AS42=1,'positionnement modules'!AS42="1a")),"e","")</f>
        <v/>
      </c>
      <c r="AT44" s="27" t="str">
        <f>IF(AND(OR('positionnement modules'!AT44="V",'positionnement modules'!AT44="B"),OR('positionnement modules'!AT43=1,'positionnement modules'!AT43="1a"),OR('positionnement modules'!AT42=1,'positionnement modules'!AT42="1a")),"e","")</f>
        <v/>
      </c>
      <c r="AU44" s="27" t="str">
        <f>IF(AND(OR('positionnement modules'!AU44="V",'positionnement modules'!AU44="B"),OR('positionnement modules'!AU43=1,'positionnement modules'!AU43="1a"),OR('positionnement modules'!AU42=1,'positionnement modules'!AU42="1a")),"e","")</f>
        <v/>
      </c>
      <c r="AV44" s="27" t="str">
        <f>IF(AND(OR('positionnement modules'!AV44="V",'positionnement modules'!AV44="B"),OR('positionnement modules'!AV43=1,'positionnement modules'!AV43="1a"),OR('positionnement modules'!AV42=1,'positionnement modules'!AV42="1a")),"e","")</f>
        <v/>
      </c>
      <c r="AW44" s="27" t="str">
        <f>IF(AND(OR('positionnement modules'!AW44="V",'positionnement modules'!AW44="B"),OR('positionnement modules'!AW43=1,'positionnement modules'!AW43="1a"),OR('positionnement modules'!AW42=1,'positionnement modules'!AW42="1a")),"e","")</f>
        <v/>
      </c>
      <c r="AX44" s="27" t="str">
        <f>IF(AND(OR('positionnement modules'!AX44="V",'positionnement modules'!AX44="B"),OR('positionnement modules'!AX43=1,'positionnement modules'!AX43="1a"),OR('positionnement modules'!AX42=1,'positionnement modules'!AX42="1a")),"e","")</f>
        <v/>
      </c>
      <c r="AY44" s="27" t="str">
        <f>IF(AND(OR('positionnement modules'!AY44="V",'positionnement modules'!AY44="B"),OR('positionnement modules'!AY43=1,'positionnement modules'!AY43="1a"),OR('positionnement modules'!AY42=1,'positionnement modules'!AY42="1a")),"e","")</f>
        <v/>
      </c>
      <c r="AZ44" s="27" t="str">
        <f>IF(AND(OR('positionnement modules'!AZ44="V",'positionnement modules'!AZ44="B"),OR('positionnement modules'!AZ43=1,'positionnement modules'!AZ43="1a"),OR('positionnement modules'!AZ42=1,'positionnement modules'!AZ42="1a")),"e","")</f>
        <v/>
      </c>
      <c r="BA44" s="27" t="str">
        <f>IF(AND(OR('positionnement modules'!BA44="V",'positionnement modules'!BA44="B"),OR('positionnement modules'!BA43=1,'positionnement modules'!BA43="1a"),OR('positionnement modules'!BA42=1,'positionnement modules'!BA42="1a")),"e","")</f>
        <v/>
      </c>
      <c r="BB44" s="27" t="str">
        <f>IF(AND(OR('positionnement modules'!BB44="V",'positionnement modules'!BB44="B"),OR('positionnement modules'!BB43=1,'positionnement modules'!BB43="1a"),OR('positionnement modules'!BB42=1,'positionnement modules'!BB42="1a")),"e","")</f>
        <v/>
      </c>
      <c r="BC44" s="27" t="str">
        <f>IF(AND(OR('positionnement modules'!BC44="V",'positionnement modules'!BC44="B"),OR('positionnement modules'!BC43=1,'positionnement modules'!BC43="1a"),OR('positionnement modules'!BC42=1,'positionnement modules'!BC42="1a")),"e","")</f>
        <v/>
      </c>
      <c r="BD44" s="27" t="str">
        <f>IF(AND(OR('positionnement modules'!BD44="V",'positionnement modules'!BD44="B"),OR('positionnement modules'!BD43=1,'positionnement modules'!BD43="1a"),OR('positionnement modules'!BD42=1,'positionnement modules'!BD42="1a")),"e","")</f>
        <v/>
      </c>
      <c r="BE44" s="27" t="str">
        <f>IF(AND(OR('positionnement modules'!BE44="V",'positionnement modules'!BE44="B"),OR('positionnement modules'!BE43=1,'positionnement modules'!BE43="1a"),OR('positionnement modules'!BE42=1,'positionnement modules'!BE42="1a")),"e","")</f>
        <v/>
      </c>
      <c r="BF44" s="27" t="str">
        <f>IF(AND(OR('positionnement modules'!BF44="V",'positionnement modules'!BF44="B"),OR('positionnement modules'!BF43=1,'positionnement modules'!BF43="1a"),OR('positionnement modules'!BF42=1,'positionnement modules'!BF42="1a")),"e","")</f>
        <v/>
      </c>
      <c r="BG44" s="27" t="str">
        <f>IF(AND(OR('positionnement modules'!BG44="V",'positionnement modules'!BG44="B"),OR('positionnement modules'!BG43=1,'positionnement modules'!BG43="1a"),OR('positionnement modules'!BG42=1,'positionnement modules'!BG42="1a")),"e","")</f>
        <v/>
      </c>
      <c r="BH44" s="27" t="str">
        <f>IF(AND(OR('positionnement modules'!BH44="V",'positionnement modules'!BH44="B"),OR('positionnement modules'!BH43=1,'positionnement modules'!BH43="1a"),OR('positionnement modules'!BH42=1,'positionnement modules'!BH42="1a")),"e","")</f>
        <v/>
      </c>
      <c r="BI44" s="27" t="str">
        <f>IF(AND(OR('positionnement modules'!BI44="V",'positionnement modules'!BI44="B"),OR('positionnement modules'!BI43=1,'positionnement modules'!BI43="1a"),OR('positionnement modules'!BI42=1,'positionnement modules'!BI42="1a")),"e","")</f>
        <v/>
      </c>
      <c r="BJ44" s="27" t="str">
        <f>IF(AND(OR('positionnement modules'!BJ44="V",'positionnement modules'!BJ44="B"),OR('positionnement modules'!BJ43=1,'positionnement modules'!BJ43="1a"),OR('positionnement modules'!BJ42=1,'positionnement modules'!BJ42="1a")),"e","")</f>
        <v/>
      </c>
      <c r="BK44" s="27" t="str">
        <f>IF(AND(OR('positionnement modules'!BK44="V",'positionnement modules'!BK44="B"),OR('positionnement modules'!BK43=1,'positionnement modules'!BK43="1a"),OR('positionnement modules'!BK42=1,'positionnement modules'!BK42="1a")),"e","")</f>
        <v/>
      </c>
      <c r="BL44" s="27" t="str">
        <f>IF(AND(OR('positionnement modules'!BL44="V",'positionnement modules'!BL44="B"),OR('positionnement modules'!BL43=1,'positionnement modules'!BL43="1a"),OR('positionnement modules'!BL42=1,'positionnement modules'!BL42="1a")),"e","")</f>
        <v/>
      </c>
      <c r="BM44" s="27" t="str">
        <f>IF(AND(OR('positionnement modules'!BM44="V",'positionnement modules'!BM44="B"),OR('positionnement modules'!BM43=1,'positionnement modules'!BM43="1a"),OR('positionnement modules'!BM42=1,'positionnement modules'!BM42="1a")),"e","")</f>
        <v/>
      </c>
      <c r="BN44" s="27" t="str">
        <f>IF(AND(OR('positionnement modules'!BN44="V",'positionnement modules'!BN44="B"),OR('positionnement modules'!BN43=1,'positionnement modules'!BN43="1a"),OR('positionnement modules'!BN42=1,'positionnement modules'!BN42="1a")),"e","")</f>
        <v/>
      </c>
      <c r="BO44" s="27" t="str">
        <f>IF(AND(OR('positionnement modules'!BO44="V",'positionnement modules'!BO44="B"),OR('positionnement modules'!BO43=1,'positionnement modules'!BO43="1a"),OR('positionnement modules'!BO42=1,'positionnement modules'!BO42="1a")),"e","")</f>
        <v/>
      </c>
      <c r="BP44" s="27" t="str">
        <f>IF(AND(OR('positionnement modules'!BP44="V",'positionnement modules'!BP44="B"),OR('positionnement modules'!BP43=1,'positionnement modules'!BP43="1a"),OR('positionnement modules'!BP42=1,'positionnement modules'!BP42="1a")),"e","")</f>
        <v/>
      </c>
      <c r="BQ44" s="27" t="str">
        <f>IF(AND(OR('positionnement modules'!BQ44="V",'positionnement modules'!BQ44="B"),OR('positionnement modules'!BQ43=1,'positionnement modules'!BQ43="1a"),OR('positionnement modules'!BQ42=1,'positionnement modules'!BQ42="1a")),"e","")</f>
        <v/>
      </c>
      <c r="BR44" s="27" t="str">
        <f>IF(AND(OR('positionnement modules'!BR44="V",'positionnement modules'!BR44="B"),OR('positionnement modules'!BR43=1,'positionnement modules'!BR43="1a"),OR('positionnement modules'!BR42=1,'positionnement modules'!BR42="1a")),"e","")</f>
        <v/>
      </c>
      <c r="BS44" s="27" t="str">
        <f>IF(AND(OR('positionnement modules'!BS44="V",'positionnement modules'!BS44="B"),OR('positionnement modules'!BS43=1,'positionnement modules'!BS43="1a"),OR('positionnement modules'!BS42=1,'positionnement modules'!BS42="1a")),"e","")</f>
        <v/>
      </c>
      <c r="BT44" s="27" t="str">
        <f>IF(AND(OR('positionnement modules'!BT44="V",'positionnement modules'!BT44="B"),OR('positionnement modules'!BT43=1,'positionnement modules'!BT43="1a"),OR('positionnement modules'!BT42=1,'positionnement modules'!BT42="1a")),"e","")</f>
        <v/>
      </c>
      <c r="BU44" s="27" t="str">
        <f>IF(AND(OR('positionnement modules'!BU44="V",'positionnement modules'!BU44="B"),OR('positionnement modules'!BU43=1,'positionnement modules'!BU43="1a"),OR('positionnement modules'!BU42=1,'positionnement modules'!BU42="1a")),"e","")</f>
        <v/>
      </c>
      <c r="BV44" s="27" t="str">
        <f>IF(AND(OR('positionnement modules'!BV44="V",'positionnement modules'!BV44="B"),OR('positionnement modules'!BV43=1,'positionnement modules'!BV43="1a"),OR('positionnement modules'!BV42=1,'positionnement modules'!BV42="1a")),"e","")</f>
        <v/>
      </c>
      <c r="BW44" s="27" t="str">
        <f>IF(AND(OR('positionnement modules'!BW44="V",'positionnement modules'!BW44="B"),OR('positionnement modules'!BW43=1,'positionnement modules'!BW43="1a"),OR('positionnement modules'!BW42=1,'positionnement modules'!BW42="1a")),"e","")</f>
        <v/>
      </c>
      <c r="BX44" s="27" t="str">
        <f>IF(AND(OR('positionnement modules'!BX44="V",'positionnement modules'!BX44="B"),OR('positionnement modules'!BX43=1,'positionnement modules'!BX43="1a"),OR('positionnement modules'!BX42=1,'positionnement modules'!BX42="1a")),"e","")</f>
        <v/>
      </c>
      <c r="BY44" s="27" t="str">
        <f>IF(AND(OR('positionnement modules'!BY44="V",'positionnement modules'!BY44="B"),OR('positionnement modules'!BY43=1,'positionnement modules'!BY43="1a"),OR('positionnement modules'!BY42=1,'positionnement modules'!BY42="1a")),"e","")</f>
        <v/>
      </c>
      <c r="BZ44" s="27" t="str">
        <f>IF(AND(OR('positionnement modules'!BZ44="V",'positionnement modules'!BZ44="B"),OR('positionnement modules'!BZ43=1,'positionnement modules'!BZ43="1a"),OR('positionnement modules'!BZ42=1,'positionnement modules'!BZ42="1a")),"e","")</f>
        <v/>
      </c>
      <c r="CA44" s="27" t="str">
        <f>IF(AND(OR('positionnement modules'!CA44="V",'positionnement modules'!CA44="B"),OR('positionnement modules'!CA43=1,'positionnement modules'!CA43="1a"),OR('positionnement modules'!CA42=1,'positionnement modules'!CA42="1a")),"e","")</f>
        <v/>
      </c>
      <c r="CB44" s="27" t="str">
        <f>IF(AND(OR('positionnement modules'!CB44="V",'positionnement modules'!CB44="B"),OR('positionnement modules'!CB43=1,'positionnement modules'!CB43="1a"),OR('positionnement modules'!CB42=1,'positionnement modules'!CB42="1a")),"e","")</f>
        <v/>
      </c>
      <c r="CC44" s="27" t="str">
        <f>IF(AND(OR('positionnement modules'!CC44="V",'positionnement modules'!CC44="B"),OR('positionnement modules'!CC43=1,'positionnement modules'!CC43="1a"),OR('positionnement modules'!CC42=1,'positionnement modules'!CC42="1a")),"e","")</f>
        <v/>
      </c>
      <c r="CD44" s="27" t="str">
        <f>IF(AND(OR('positionnement modules'!CD44="V",'positionnement modules'!CD44="B"),OR('positionnement modules'!CD43=1,'positionnement modules'!CD43="1a"),OR('positionnement modules'!CD42=1,'positionnement modules'!CD42="1a")),"e","")</f>
        <v/>
      </c>
      <c r="CE44" s="27" t="str">
        <f>IF(AND(OR('positionnement modules'!CE44="V",'positionnement modules'!CE44="B"),OR('positionnement modules'!CE43=1,'positionnement modules'!CE43="1a"),OR('positionnement modules'!CE42=1,'positionnement modules'!CE42="1a")),"e","")</f>
        <v/>
      </c>
      <c r="CF44" s="27" t="str">
        <f>IF(AND(OR('positionnement modules'!CF44="V",'positionnement modules'!CF44="B"),OR('positionnement modules'!CF43=1,'positionnement modules'!CF43="1a"),OR('positionnement modules'!CF42=1,'positionnement modules'!CF42="1a")),"e","")</f>
        <v/>
      </c>
      <c r="CG44" s="27" t="str">
        <f>IF(AND(OR('positionnement modules'!CG44="V",'positionnement modules'!CG44="B"),OR('positionnement modules'!CG43=1,'positionnement modules'!CG43="1a"),OR('positionnement modules'!CG42=1,'positionnement modules'!CG42="1a")),"e","")</f>
        <v/>
      </c>
      <c r="CH44" s="27" t="str">
        <f>IF(AND(OR('positionnement modules'!CH44="V",'positionnement modules'!CH44="B"),OR('positionnement modules'!CH43=1,'positionnement modules'!CH43="1a"),OR('positionnement modules'!CH42=1,'positionnement modules'!CH42="1a")),"e","")</f>
        <v/>
      </c>
      <c r="CI44" s="27" t="str">
        <f>IF(AND(OR('positionnement modules'!CI44="V",'positionnement modules'!CI44="B"),OR('positionnement modules'!CI43=1,'positionnement modules'!CI43="1a"),OR('positionnement modules'!CI42=1,'positionnement modules'!CI42="1a")),"e","")</f>
        <v/>
      </c>
      <c r="CJ44" s="27" t="str">
        <f>IF(AND(OR('positionnement modules'!CJ44="V",'positionnement modules'!CJ44="B"),OR('positionnement modules'!CJ43=1,'positionnement modules'!CJ43="1a"),OR('positionnement modules'!CJ42=1,'positionnement modules'!CJ42="1a")),"e","")</f>
        <v/>
      </c>
      <c r="CK44" s="27" t="str">
        <f>IF(AND(OR('positionnement modules'!CK44="V",'positionnement modules'!CK44="B"),OR('positionnement modules'!CK43=1,'positionnement modules'!CK43="1a"),OR('positionnement modules'!CK42=1,'positionnement modules'!CK42="1a")),"e","")</f>
        <v/>
      </c>
      <c r="CL44" s="27" t="str">
        <f>IF(AND(OR('positionnement modules'!CL44="V",'positionnement modules'!CL44="B"),OR('positionnement modules'!CL43=1,'positionnement modules'!CL43="1a"),OR('positionnement modules'!CL42=1,'positionnement modules'!CL42="1a")),"e","")</f>
        <v/>
      </c>
      <c r="CM44" s="27" t="str">
        <f>IF(AND(OR('positionnement modules'!CM44="V",'positionnement modules'!CM44="B"),OR('positionnement modules'!CM43=1,'positionnement modules'!CM43="1a"),OR('positionnement modules'!CM42=1,'positionnement modules'!CM42="1a")),"e","")</f>
        <v/>
      </c>
      <c r="CN44" s="27" t="str">
        <f>IF(AND(OR('positionnement modules'!CN44="V",'positionnement modules'!CN44="B"),OR('positionnement modules'!CN43=1,'positionnement modules'!CN43="1a"),OR('positionnement modules'!CN42=1,'positionnement modules'!CN42="1a")),"e","")</f>
        <v/>
      </c>
      <c r="CO44" s="27" t="str">
        <f>IF(AND(OR('positionnement modules'!CO44="V",'positionnement modules'!CO44="B"),OR('positionnement modules'!CO43=1,'positionnement modules'!CO43="1a"),OR('positionnement modules'!CO42=1,'positionnement modules'!CO42="1a")),"e","")</f>
        <v/>
      </c>
      <c r="CP44" s="27" t="str">
        <f>IF(AND(OR('positionnement modules'!CP44="V",'positionnement modules'!CP44="B"),OR('positionnement modules'!CP43=1,'positionnement modules'!CP43="1a"),OR('positionnement modules'!CP42=1,'positionnement modules'!CP42="1a")),"e","")</f>
        <v/>
      </c>
      <c r="CQ44" s="27" t="str">
        <f>IF(AND(OR('positionnement modules'!CQ44="V",'positionnement modules'!CQ44="B"),OR('positionnement modules'!CQ43=1,'positionnement modules'!CQ43="1a"),OR('positionnement modules'!CQ42=1,'positionnement modules'!CQ42="1a")),"e","")</f>
        <v/>
      </c>
      <c r="CR44" s="27" t="str">
        <f>IF(AND(OR('positionnement modules'!CR44="V",'positionnement modules'!CR44="B"),OR('positionnement modules'!CR43=1,'positionnement modules'!CR43="1a"),OR('positionnement modules'!CR42=1,'positionnement modules'!CR42="1a")),"e","")</f>
        <v/>
      </c>
      <c r="CS44" s="27" t="str">
        <f>IF(AND(OR('positionnement modules'!CS44="V",'positionnement modules'!CS44="B"),OR('positionnement modules'!CS43=1,'positionnement modules'!CS43="1a"),OR('positionnement modules'!CS42=1,'positionnement modules'!CS42="1a")),"e","")</f>
        <v/>
      </c>
      <c r="CT44" s="27" t="str">
        <f>IF(AND(OR('positionnement modules'!CT44="V",'positionnement modules'!CT44="B"),OR('positionnement modules'!CT43=1,'positionnement modules'!CT43="1a"),OR('positionnement modules'!CT42=1,'positionnement modules'!CT42="1a")),"e","")</f>
        <v/>
      </c>
      <c r="CU44" s="27" t="str">
        <f>IF(AND(OR('positionnement modules'!CU44="V",'positionnement modules'!CU44="B"),OR('positionnement modules'!CU43=1,'positionnement modules'!CU43="1a"),OR('positionnement modules'!CU42=1,'positionnement modules'!CU42="1a")),"e","")</f>
        <v/>
      </c>
      <c r="CV44" s="27" t="str">
        <f>IF(AND(OR('positionnement modules'!CV44="V",'positionnement modules'!CV44="B"),OR('positionnement modules'!CV43=1,'positionnement modules'!CV43="1a"),OR('positionnement modules'!CV42=1,'positionnement modules'!CV42="1a")),"e","")</f>
        <v/>
      </c>
      <c r="CW44" s="27" t="str">
        <f>IF(AND(OR('positionnement modules'!CW44="V",'positionnement modules'!CW44="B"),OR('positionnement modules'!CW43=1,'positionnement modules'!CW43="1a"),OR('positionnement modules'!CW42=1,'positionnement modules'!CW42="1a")),"e","")</f>
        <v/>
      </c>
      <c r="CX44" s="27" t="str">
        <f>IF(AND(OR('positionnement modules'!CX44="V",'positionnement modules'!CX44="B"),OR('positionnement modules'!CX43=1,'positionnement modules'!CX43="1a"),OR('positionnement modules'!CX42=1,'positionnement modules'!CX42="1a")),"e","")</f>
        <v/>
      </c>
      <c r="CY44" s="27" t="str">
        <f>IF(AND(OR('positionnement modules'!CY44="V",'positionnement modules'!CY44="B"),OR('positionnement modules'!CY43=1,'positionnement modules'!CY43="1a"),OR('positionnement modules'!CY42=1,'positionnement modules'!CY42="1a")),"e","")</f>
        <v/>
      </c>
      <c r="CZ44" s="27" t="str">
        <f>IF(AND(OR('positionnement modules'!CZ44="V",'positionnement modules'!CZ44="B"),OR('positionnement modules'!CZ43=1,'positionnement modules'!CZ43="1a"),OR('positionnement modules'!CZ42=1,'positionnement modules'!CZ42="1a")),"e","")</f>
        <v/>
      </c>
      <c r="DA44" s="27" t="str">
        <f>IF(AND(OR('positionnement modules'!DA44="V",'positionnement modules'!DA44="B"),OR('positionnement modules'!DA43=1,'positionnement modules'!DA43="1a"),OR('positionnement modules'!DA42=1,'positionnement modules'!DA42="1a")),"e","")</f>
        <v/>
      </c>
      <c r="DB44" s="27" t="str">
        <f>IF(AND(OR('positionnement modules'!DB44="V",'positionnement modules'!DB44="B"),OR('positionnement modules'!DB43=1,'positionnement modules'!DB43="1a"),OR('positionnement modules'!DB42=1,'positionnement modules'!DB42="1a")),"e","")</f>
        <v/>
      </c>
      <c r="DC44" s="27" t="str">
        <f>IF(AND(OR('positionnement modules'!DC44="V",'positionnement modules'!DC44="B"),OR('positionnement modules'!DC43=1,'positionnement modules'!DC43="1a"),OR('positionnement modules'!DC42=1,'positionnement modules'!DC42="1a")),"e","")</f>
        <v/>
      </c>
      <c r="DD44" s="28" t="str">
        <f>IF(AND(OR('positionnement modules'!DD44="V",'positionnement modules'!DD44="B"),OR('positionnement modules'!DD43=1,'positionnement modules'!DD43="1a"),OR('positionnement modules'!DD42=1,'positionnement modules'!DD42="1a")),"e","")</f>
        <v/>
      </c>
      <c r="DE44" s="37"/>
    </row>
    <row r="45" spans="2:109" ht="21" customHeight="1" x14ac:dyDescent="0.35">
      <c r="B45" s="36"/>
      <c r="C45" s="26" t="str">
        <f>IF(AND(OR('positionnement modules'!C45="V",'positionnement modules'!C45="B"),OR('positionnement modules'!C44=1,'positionnement modules'!C44="1a"),OR('positionnement modules'!C43=1,'positionnement modules'!C43="1a")),"e","")</f>
        <v/>
      </c>
      <c r="D45" s="27" t="str">
        <f>IF(AND(OR('positionnement modules'!D45="V",'positionnement modules'!D45="B"),OR('positionnement modules'!D44=1,'positionnement modules'!D44="1a"),OR('positionnement modules'!D43=1,'positionnement modules'!D43="1a")),"e","")</f>
        <v/>
      </c>
      <c r="E45" s="27" t="str">
        <f>IF(AND(OR('positionnement modules'!E45="V",'positionnement modules'!E45="B"),OR('positionnement modules'!E44=1,'positionnement modules'!E44="1a"),OR('positionnement modules'!E43=1,'positionnement modules'!E43="1a")),"e","")</f>
        <v/>
      </c>
      <c r="F45" s="27" t="str">
        <f>IF(AND(OR('positionnement modules'!F45="V",'positionnement modules'!F45="B"),OR('positionnement modules'!F44=1,'positionnement modules'!F44="1a"),OR('positionnement modules'!F43=1,'positionnement modules'!F43="1a")),"e","")</f>
        <v/>
      </c>
      <c r="G45" s="27" t="str">
        <f>IF(AND(OR('positionnement modules'!G45="V",'positionnement modules'!G45="B"),OR('positionnement modules'!G44=1,'positionnement modules'!G44="1a"),OR('positionnement modules'!G43=1,'positionnement modules'!G43="1a")),"e","")</f>
        <v/>
      </c>
      <c r="H45" s="27" t="str">
        <f>IF(AND(OR('positionnement modules'!H45="V",'positionnement modules'!H45="B"),OR('positionnement modules'!H44=1,'positionnement modules'!H44="1a"),OR('positionnement modules'!H43=1,'positionnement modules'!H43="1a")),"e","")</f>
        <v/>
      </c>
      <c r="I45" s="27" t="str">
        <f>IF(AND(OR('positionnement modules'!I45="V",'positionnement modules'!I45="B"),OR('positionnement modules'!I44=1,'positionnement modules'!I44="1a"),OR('positionnement modules'!I43=1,'positionnement modules'!I43="1a")),"e","")</f>
        <v/>
      </c>
      <c r="J45" s="27" t="str">
        <f>IF(AND(OR('positionnement modules'!J45="V",'positionnement modules'!J45="B"),OR('positionnement modules'!J44=1,'positionnement modules'!J44="1a"),OR('positionnement modules'!J43=1,'positionnement modules'!J43="1a")),"e","")</f>
        <v/>
      </c>
      <c r="K45" s="27" t="str">
        <f>IF(AND(OR('positionnement modules'!K45="V",'positionnement modules'!K45="B"),OR('positionnement modules'!K44=1,'positionnement modules'!K44="1a"),OR('positionnement modules'!K43=1,'positionnement modules'!K43="1a")),"e","")</f>
        <v/>
      </c>
      <c r="L45" s="27" t="str">
        <f>IF(AND(OR('positionnement modules'!L45="V",'positionnement modules'!L45="B"),OR('positionnement modules'!L44=1,'positionnement modules'!L44="1a"),OR('positionnement modules'!L43=1,'positionnement modules'!L43="1a")),"e","")</f>
        <v/>
      </c>
      <c r="M45" s="27" t="str">
        <f>IF(AND(OR('positionnement modules'!M45="V",'positionnement modules'!M45="B"),OR('positionnement modules'!M44=1,'positionnement modules'!M44="1a"),OR('positionnement modules'!M43=1,'positionnement modules'!M43="1a")),"e","")</f>
        <v/>
      </c>
      <c r="N45" s="27" t="str">
        <f>IF(AND(OR('positionnement modules'!N45="V",'positionnement modules'!N45="B"),OR('positionnement modules'!N44=1,'positionnement modules'!N44="1a"),OR('positionnement modules'!N43=1,'positionnement modules'!N43="1a")),"e","")</f>
        <v/>
      </c>
      <c r="O45" s="27" t="str">
        <f>IF(AND(OR('positionnement modules'!O45="V",'positionnement modules'!O45="B"),OR('positionnement modules'!O44=1,'positionnement modules'!O44="1a"),OR('positionnement modules'!O43=1,'positionnement modules'!O43="1a")),"e","")</f>
        <v/>
      </c>
      <c r="P45" s="27" t="str">
        <f>IF(AND(OR('positionnement modules'!P45="V",'positionnement modules'!P45="B"),OR('positionnement modules'!P44=1,'positionnement modules'!P44="1a"),OR('positionnement modules'!P43=1,'positionnement modules'!P43="1a")),"e","")</f>
        <v/>
      </c>
      <c r="Q45" s="27" t="str">
        <f>IF(AND(OR('positionnement modules'!Q45="V",'positionnement modules'!Q45="B"),OR('positionnement modules'!Q44=1,'positionnement modules'!Q44="1a"),OR('positionnement modules'!Q43=1,'positionnement modules'!Q43="1a")),"e","")</f>
        <v/>
      </c>
      <c r="R45" s="27" t="str">
        <f>IF(AND(OR('positionnement modules'!R45="V",'positionnement modules'!R45="B"),OR('positionnement modules'!R44=1,'positionnement modules'!R44="1a"),OR('positionnement modules'!R43=1,'positionnement modules'!R43="1a")),"e","")</f>
        <v/>
      </c>
      <c r="S45" s="27" t="str">
        <f>IF(AND(OR('positionnement modules'!S45="V",'positionnement modules'!S45="B"),OR('positionnement modules'!S44=1,'positionnement modules'!S44="1a"),OR('positionnement modules'!S43=1,'positionnement modules'!S43="1a")),"e","")</f>
        <v/>
      </c>
      <c r="T45" s="27" t="str">
        <f>IF(AND(OR('positionnement modules'!T45="V",'positionnement modules'!T45="B"),OR('positionnement modules'!T44=1,'positionnement modules'!T44="1a"),OR('positionnement modules'!T43=1,'positionnement modules'!T43="1a")),"e","")</f>
        <v/>
      </c>
      <c r="U45" s="27" t="str">
        <f>IF(AND(OR('positionnement modules'!U45="V",'positionnement modules'!U45="B"),OR('positionnement modules'!U44=1,'positionnement modules'!U44="1a"),OR('positionnement modules'!U43=1,'positionnement modules'!U43="1a")),"e","")</f>
        <v/>
      </c>
      <c r="V45" s="27" t="str">
        <f>IF(AND(OR('positionnement modules'!V45="V",'positionnement modules'!V45="B"),OR('positionnement modules'!V44=1,'positionnement modules'!V44="1a"),OR('positionnement modules'!V43=1,'positionnement modules'!V43="1a")),"e","")</f>
        <v/>
      </c>
      <c r="W45" s="27" t="str">
        <f>IF(AND(OR('positionnement modules'!W45="V",'positionnement modules'!W45="B"),OR('positionnement modules'!W44=1,'positionnement modules'!W44="1a"),OR('positionnement modules'!W43=1,'positionnement modules'!W43="1a")),"e","")</f>
        <v/>
      </c>
      <c r="X45" s="27" t="str">
        <f>IF(AND(OR('positionnement modules'!X45="V",'positionnement modules'!X45="B"),OR('positionnement modules'!X44=1,'positionnement modules'!X44="1a"),OR('positionnement modules'!X43=1,'positionnement modules'!X43="1a")),"e","")</f>
        <v/>
      </c>
      <c r="Y45" s="27" t="str">
        <f>IF(AND(OR('positionnement modules'!Y45="V",'positionnement modules'!Y45="B"),OR('positionnement modules'!Y44=1,'positionnement modules'!Y44="1a"),OR('positionnement modules'!Y43=1,'positionnement modules'!Y43="1a")),"e","")</f>
        <v/>
      </c>
      <c r="Z45" s="27" t="str">
        <f>IF(AND(OR('positionnement modules'!Z45="V",'positionnement modules'!Z45="B"),OR('positionnement modules'!Z44=1,'positionnement modules'!Z44="1a"),OR('positionnement modules'!Z43=1,'positionnement modules'!Z43="1a")),"e","")</f>
        <v/>
      </c>
      <c r="AA45" s="27" t="str">
        <f>IF(AND(OR('positionnement modules'!AA45="V",'positionnement modules'!AA45="B"),OR('positionnement modules'!AA44=1,'positionnement modules'!AA44="1a"),OR('positionnement modules'!AA43=1,'positionnement modules'!AA43="1a")),"e","")</f>
        <v/>
      </c>
      <c r="AB45" s="27" t="str">
        <f>IF(AND(OR('positionnement modules'!AB45="V",'positionnement modules'!AB45="B"),OR('positionnement modules'!AB44=1,'positionnement modules'!AB44="1a"),OR('positionnement modules'!AB43=1,'positionnement modules'!AB43="1a")),"e","")</f>
        <v/>
      </c>
      <c r="AC45" s="27" t="str">
        <f>IF(AND(OR('positionnement modules'!AC45="V",'positionnement modules'!AC45="B"),OR('positionnement modules'!AC44=1,'positionnement modules'!AC44="1a"),OR('positionnement modules'!AC43=1,'positionnement modules'!AC43="1a")),"e","")</f>
        <v/>
      </c>
      <c r="AD45" s="27" t="str">
        <f>IF(AND(OR('positionnement modules'!AD45="V",'positionnement modules'!AD45="B"),OR('positionnement modules'!AD44=1,'positionnement modules'!AD44="1a"),OR('positionnement modules'!AD43=1,'positionnement modules'!AD43="1a")),"e","")</f>
        <v/>
      </c>
      <c r="AE45" s="27" t="str">
        <f>IF(AND(OR('positionnement modules'!AE45="V",'positionnement modules'!AE45="B"),OR('positionnement modules'!AE44=1,'positionnement modules'!AE44="1a"),OR('positionnement modules'!AE43=1,'positionnement modules'!AE43="1a")),"e","")</f>
        <v/>
      </c>
      <c r="AF45" s="27" t="str">
        <f>IF(AND(OR('positionnement modules'!AF45="V",'positionnement modules'!AF45="B"),OR('positionnement modules'!AF44=1,'positionnement modules'!AF44="1a"),OR('positionnement modules'!AF43=1,'positionnement modules'!AF43="1a")),"e","")</f>
        <v/>
      </c>
      <c r="AG45" s="27" t="str">
        <f>IF(AND(OR('positionnement modules'!AG45="V",'positionnement modules'!AG45="B"),OR('positionnement modules'!AG44=1,'positionnement modules'!AG44="1a"),OR('positionnement modules'!AG43=1,'positionnement modules'!AG43="1a")),"e","")</f>
        <v/>
      </c>
      <c r="AH45" s="27" t="str">
        <f>IF(AND(OR('positionnement modules'!AH45="V",'positionnement modules'!AH45="B"),OR('positionnement modules'!AH44=1,'positionnement modules'!AH44="1a"),OR('positionnement modules'!AH43=1,'positionnement modules'!AH43="1a")),"e","")</f>
        <v/>
      </c>
      <c r="AI45" s="27" t="str">
        <f>IF(AND(OR('positionnement modules'!AI45="V",'positionnement modules'!AI45="B"),OR('positionnement modules'!AI44=1,'positionnement modules'!AI44="1a"),OR('positionnement modules'!AI43=1,'positionnement modules'!AI43="1a")),"e","")</f>
        <v/>
      </c>
      <c r="AJ45" s="27" t="str">
        <f>IF(AND(OR('positionnement modules'!AJ45="V",'positionnement modules'!AJ45="B"),OR('positionnement modules'!AJ44=1,'positionnement modules'!AJ44="1a"),OR('positionnement modules'!AJ43=1,'positionnement modules'!AJ43="1a")),"e","")</f>
        <v/>
      </c>
      <c r="AK45" s="27" t="str">
        <f>IF(AND(OR('positionnement modules'!AK45="V",'positionnement modules'!AK45="B"),OR('positionnement modules'!AK44=1,'positionnement modules'!AK44="1a"),OR('positionnement modules'!AK43=1,'positionnement modules'!AK43="1a")),"e","")</f>
        <v/>
      </c>
      <c r="AL45" s="27" t="str">
        <f>IF(AND(OR('positionnement modules'!AL45="V",'positionnement modules'!AL45="B"),OR('positionnement modules'!AL44=1,'positionnement modules'!AL44="1a"),OR('positionnement modules'!AL43=1,'positionnement modules'!AL43="1a")),"e","")</f>
        <v/>
      </c>
      <c r="AM45" s="27" t="str">
        <f>IF(AND(OR('positionnement modules'!AM45="V",'positionnement modules'!AM45="B"),OR('positionnement modules'!AM44=1,'positionnement modules'!AM44="1a"),OR('positionnement modules'!AM43=1,'positionnement modules'!AM43="1a")),"e","")</f>
        <v/>
      </c>
      <c r="AN45" s="27" t="str">
        <f>IF(AND(OR('positionnement modules'!AN45="V",'positionnement modules'!AN45="B"),OR('positionnement modules'!AN44=1,'positionnement modules'!AN44="1a"),OR('positionnement modules'!AN43=1,'positionnement modules'!AN43="1a")),"e","")</f>
        <v/>
      </c>
      <c r="AO45" s="27" t="str">
        <f>IF(AND(OR('positionnement modules'!AO45="V",'positionnement modules'!AO45="B"),OR('positionnement modules'!AO44=1,'positionnement modules'!AO44="1a"),OR('positionnement modules'!AO43=1,'positionnement modules'!AO43="1a")),"e","")</f>
        <v/>
      </c>
      <c r="AP45" s="27" t="str">
        <f>IF(AND(OR('positionnement modules'!AP45="V",'positionnement modules'!AP45="B"),OR('positionnement modules'!AP44=1,'positionnement modules'!AP44="1a"),OR('positionnement modules'!AP43=1,'positionnement modules'!AP43="1a")),"e","")</f>
        <v/>
      </c>
      <c r="AQ45" s="27" t="str">
        <f>IF(AND(OR('positionnement modules'!AQ45="V",'positionnement modules'!AQ45="B"),OR('positionnement modules'!AQ44=1,'positionnement modules'!AQ44="1a"),OR('positionnement modules'!AQ43=1,'positionnement modules'!AQ43="1a")),"e","")</f>
        <v/>
      </c>
      <c r="AR45" s="27" t="str">
        <f>IF(AND(OR('positionnement modules'!AR45="V",'positionnement modules'!AR45="B"),OR('positionnement modules'!AR44=1,'positionnement modules'!AR44="1a"),OR('positionnement modules'!AR43=1,'positionnement modules'!AR43="1a")),"e","")</f>
        <v/>
      </c>
      <c r="AS45" s="27" t="str">
        <f>IF(AND(OR('positionnement modules'!AS45="V",'positionnement modules'!AS45="B"),OR('positionnement modules'!AS44=1,'positionnement modules'!AS44="1a"),OR('positionnement modules'!AS43=1,'positionnement modules'!AS43="1a")),"e","")</f>
        <v/>
      </c>
      <c r="AT45" s="27" t="str">
        <f>IF(AND(OR('positionnement modules'!AT45="V",'positionnement modules'!AT45="B"),OR('positionnement modules'!AT44=1,'positionnement modules'!AT44="1a"),OR('positionnement modules'!AT43=1,'positionnement modules'!AT43="1a")),"e","")</f>
        <v/>
      </c>
      <c r="AU45" s="27" t="str">
        <f>IF(AND(OR('positionnement modules'!AU45="V",'positionnement modules'!AU45="B"),OR('positionnement modules'!AU44=1,'positionnement modules'!AU44="1a"),OR('positionnement modules'!AU43=1,'positionnement modules'!AU43="1a")),"e","")</f>
        <v/>
      </c>
      <c r="AV45" s="27" t="str">
        <f>IF(AND(OR('positionnement modules'!AV45="V",'positionnement modules'!AV45="B"),OR('positionnement modules'!AV44=1,'positionnement modules'!AV44="1a"),OR('positionnement modules'!AV43=1,'positionnement modules'!AV43="1a")),"e","")</f>
        <v/>
      </c>
      <c r="AW45" s="27" t="str">
        <f>IF(AND(OR('positionnement modules'!AW45="V",'positionnement modules'!AW45="B"),OR('positionnement modules'!AW44=1,'positionnement modules'!AW44="1a"),OR('positionnement modules'!AW43=1,'positionnement modules'!AW43="1a")),"e","")</f>
        <v/>
      </c>
      <c r="AX45" s="27" t="str">
        <f>IF(AND(OR('positionnement modules'!AX45="V",'positionnement modules'!AX45="B"),OR('positionnement modules'!AX44=1,'positionnement modules'!AX44="1a"),OR('positionnement modules'!AX43=1,'positionnement modules'!AX43="1a")),"e","")</f>
        <v/>
      </c>
      <c r="AY45" s="27" t="str">
        <f>IF(AND(OR('positionnement modules'!AY45="V",'positionnement modules'!AY45="B"),OR('positionnement modules'!AY44=1,'positionnement modules'!AY44="1a"),OR('positionnement modules'!AY43=1,'positionnement modules'!AY43="1a")),"e","")</f>
        <v/>
      </c>
      <c r="AZ45" s="27" t="str">
        <f>IF(AND(OR('positionnement modules'!AZ45="V",'positionnement modules'!AZ45="B"),OR('positionnement modules'!AZ44=1,'positionnement modules'!AZ44="1a"),OR('positionnement modules'!AZ43=1,'positionnement modules'!AZ43="1a")),"e","")</f>
        <v/>
      </c>
      <c r="BA45" s="27" t="str">
        <f>IF(AND(OR('positionnement modules'!BA45="V",'positionnement modules'!BA45="B"),OR('positionnement modules'!BA44=1,'positionnement modules'!BA44="1a"),OR('positionnement modules'!BA43=1,'positionnement modules'!BA43="1a")),"e","")</f>
        <v/>
      </c>
      <c r="BB45" s="27" t="str">
        <f>IF(AND(OR('positionnement modules'!BB45="V",'positionnement modules'!BB45="B"),OR('positionnement modules'!BB44=1,'positionnement modules'!BB44="1a"),OR('positionnement modules'!BB43=1,'positionnement modules'!BB43="1a")),"e","")</f>
        <v/>
      </c>
      <c r="BC45" s="27" t="str">
        <f>IF(AND(OR('positionnement modules'!BC45="V",'positionnement modules'!BC45="B"),OR('positionnement modules'!BC44=1,'positionnement modules'!BC44="1a"),OR('positionnement modules'!BC43=1,'positionnement modules'!BC43="1a")),"e","")</f>
        <v/>
      </c>
      <c r="BD45" s="27" t="str">
        <f>IF(AND(OR('positionnement modules'!BD45="V",'positionnement modules'!BD45="B"),OR('positionnement modules'!BD44=1,'positionnement modules'!BD44="1a"),OR('positionnement modules'!BD43=1,'positionnement modules'!BD43="1a")),"e","")</f>
        <v/>
      </c>
      <c r="BE45" s="27" t="str">
        <f>IF(AND(OR('positionnement modules'!BE45="V",'positionnement modules'!BE45="B"),OR('positionnement modules'!BE44=1,'positionnement modules'!BE44="1a"),OR('positionnement modules'!BE43=1,'positionnement modules'!BE43="1a")),"e","")</f>
        <v/>
      </c>
      <c r="BF45" s="27" t="str">
        <f>IF(AND(OR('positionnement modules'!BF45="V",'positionnement modules'!BF45="B"),OR('positionnement modules'!BF44=1,'positionnement modules'!BF44="1a"),OR('positionnement modules'!BF43=1,'positionnement modules'!BF43="1a")),"e","")</f>
        <v/>
      </c>
      <c r="BG45" s="27" t="str">
        <f>IF(AND(OR('positionnement modules'!BG45="V",'positionnement modules'!BG45="B"),OR('positionnement modules'!BG44=1,'positionnement modules'!BG44="1a"),OR('positionnement modules'!BG43=1,'positionnement modules'!BG43="1a")),"e","")</f>
        <v/>
      </c>
      <c r="BH45" s="27" t="str">
        <f>IF(AND(OR('positionnement modules'!BH45="V",'positionnement modules'!BH45="B"),OR('positionnement modules'!BH44=1,'positionnement modules'!BH44="1a"),OR('positionnement modules'!BH43=1,'positionnement modules'!BH43="1a")),"e","")</f>
        <v/>
      </c>
      <c r="BI45" s="27" t="str">
        <f>IF(AND(OR('positionnement modules'!BI45="V",'positionnement modules'!BI45="B"),OR('positionnement modules'!BI44=1,'positionnement modules'!BI44="1a"),OR('positionnement modules'!BI43=1,'positionnement modules'!BI43="1a")),"e","")</f>
        <v/>
      </c>
      <c r="BJ45" s="27" t="str">
        <f>IF(AND(OR('positionnement modules'!BJ45="V",'positionnement modules'!BJ45="B"),OR('positionnement modules'!BJ44=1,'positionnement modules'!BJ44="1a"),OR('positionnement modules'!BJ43=1,'positionnement modules'!BJ43="1a")),"e","")</f>
        <v/>
      </c>
      <c r="BK45" s="27" t="str">
        <f>IF(AND(OR('positionnement modules'!BK45="V",'positionnement modules'!BK45="B"),OR('positionnement modules'!BK44=1,'positionnement modules'!BK44="1a"),OR('positionnement modules'!BK43=1,'positionnement modules'!BK43="1a")),"e","")</f>
        <v/>
      </c>
      <c r="BL45" s="27" t="str">
        <f>IF(AND(OR('positionnement modules'!BL45="V",'positionnement modules'!BL45="B"),OR('positionnement modules'!BL44=1,'positionnement modules'!BL44="1a"),OR('positionnement modules'!BL43=1,'positionnement modules'!BL43="1a")),"e","")</f>
        <v/>
      </c>
      <c r="BM45" s="27" t="str">
        <f>IF(AND(OR('positionnement modules'!BM45="V",'positionnement modules'!BM45="B"),OR('positionnement modules'!BM44=1,'positionnement modules'!BM44="1a"),OR('positionnement modules'!BM43=1,'positionnement modules'!BM43="1a")),"e","")</f>
        <v/>
      </c>
      <c r="BN45" s="27" t="str">
        <f>IF(AND(OR('positionnement modules'!BN45="V",'positionnement modules'!BN45="B"),OR('positionnement modules'!BN44=1,'positionnement modules'!BN44="1a"),OR('positionnement modules'!BN43=1,'positionnement modules'!BN43="1a")),"e","")</f>
        <v/>
      </c>
      <c r="BO45" s="27" t="str">
        <f>IF(AND(OR('positionnement modules'!BO45="V",'positionnement modules'!BO45="B"),OR('positionnement modules'!BO44=1,'positionnement modules'!BO44="1a"),OR('positionnement modules'!BO43=1,'positionnement modules'!BO43="1a")),"e","")</f>
        <v/>
      </c>
      <c r="BP45" s="27" t="str">
        <f>IF(AND(OR('positionnement modules'!BP45="V",'positionnement modules'!BP45="B"),OR('positionnement modules'!BP44=1,'positionnement modules'!BP44="1a"),OR('positionnement modules'!BP43=1,'positionnement modules'!BP43="1a")),"e","")</f>
        <v/>
      </c>
      <c r="BQ45" s="27" t="str">
        <f>IF(AND(OR('positionnement modules'!BQ45="V",'positionnement modules'!BQ45="B"),OR('positionnement modules'!BQ44=1,'positionnement modules'!BQ44="1a"),OR('positionnement modules'!BQ43=1,'positionnement modules'!BQ43="1a")),"e","")</f>
        <v/>
      </c>
      <c r="BR45" s="27" t="str">
        <f>IF(AND(OR('positionnement modules'!BR45="V",'positionnement modules'!BR45="B"),OR('positionnement modules'!BR44=1,'positionnement modules'!BR44="1a"),OR('positionnement modules'!BR43=1,'positionnement modules'!BR43="1a")),"e","")</f>
        <v/>
      </c>
      <c r="BS45" s="27" t="str">
        <f>IF(AND(OR('positionnement modules'!BS45="V",'positionnement modules'!BS45="B"),OR('positionnement modules'!BS44=1,'positionnement modules'!BS44="1a"),OR('positionnement modules'!BS43=1,'positionnement modules'!BS43="1a")),"e","")</f>
        <v/>
      </c>
      <c r="BT45" s="27" t="str">
        <f>IF(AND(OR('positionnement modules'!BT45="V",'positionnement modules'!BT45="B"),OR('positionnement modules'!BT44=1,'positionnement modules'!BT44="1a"),OR('positionnement modules'!BT43=1,'positionnement modules'!BT43="1a")),"e","")</f>
        <v/>
      </c>
      <c r="BU45" s="27" t="str">
        <f>IF(AND(OR('positionnement modules'!BU45="V",'positionnement modules'!BU45="B"),OR('positionnement modules'!BU44=1,'positionnement modules'!BU44="1a"),OR('positionnement modules'!BU43=1,'positionnement modules'!BU43="1a")),"e","")</f>
        <v/>
      </c>
      <c r="BV45" s="27" t="str">
        <f>IF(AND(OR('positionnement modules'!BV45="V",'positionnement modules'!BV45="B"),OR('positionnement modules'!BV44=1,'positionnement modules'!BV44="1a"),OR('positionnement modules'!BV43=1,'positionnement modules'!BV43="1a")),"e","")</f>
        <v/>
      </c>
      <c r="BW45" s="27" t="str">
        <f>IF(AND(OR('positionnement modules'!BW45="V",'positionnement modules'!BW45="B"),OR('positionnement modules'!BW44=1,'positionnement modules'!BW44="1a"),OR('positionnement modules'!BW43=1,'positionnement modules'!BW43="1a")),"e","")</f>
        <v/>
      </c>
      <c r="BX45" s="27" t="str">
        <f>IF(AND(OR('positionnement modules'!BX45="V",'positionnement modules'!BX45="B"),OR('positionnement modules'!BX44=1,'positionnement modules'!BX44="1a"),OR('positionnement modules'!BX43=1,'positionnement modules'!BX43="1a")),"e","")</f>
        <v/>
      </c>
      <c r="BY45" s="27" t="str">
        <f>IF(AND(OR('positionnement modules'!BY45="V",'positionnement modules'!BY45="B"),OR('positionnement modules'!BY44=1,'positionnement modules'!BY44="1a"),OR('positionnement modules'!BY43=1,'positionnement modules'!BY43="1a")),"e","")</f>
        <v/>
      </c>
      <c r="BZ45" s="27" t="str">
        <f>IF(AND(OR('positionnement modules'!BZ45="V",'positionnement modules'!BZ45="B"),OR('positionnement modules'!BZ44=1,'positionnement modules'!BZ44="1a"),OR('positionnement modules'!BZ43=1,'positionnement modules'!BZ43="1a")),"e","")</f>
        <v/>
      </c>
      <c r="CA45" s="27" t="str">
        <f>IF(AND(OR('positionnement modules'!CA45="V",'positionnement modules'!CA45="B"),OR('positionnement modules'!CA44=1,'positionnement modules'!CA44="1a"),OR('positionnement modules'!CA43=1,'positionnement modules'!CA43="1a")),"e","")</f>
        <v/>
      </c>
      <c r="CB45" s="27" t="str">
        <f>IF(AND(OR('positionnement modules'!CB45="V",'positionnement modules'!CB45="B"),OR('positionnement modules'!CB44=1,'positionnement modules'!CB44="1a"),OR('positionnement modules'!CB43=1,'positionnement modules'!CB43="1a")),"e","")</f>
        <v/>
      </c>
      <c r="CC45" s="27" t="str">
        <f>IF(AND(OR('positionnement modules'!CC45="V",'positionnement modules'!CC45="B"),OR('positionnement modules'!CC44=1,'positionnement modules'!CC44="1a"),OR('positionnement modules'!CC43=1,'positionnement modules'!CC43="1a")),"e","")</f>
        <v/>
      </c>
      <c r="CD45" s="27" t="str">
        <f>IF(AND(OR('positionnement modules'!CD45="V",'positionnement modules'!CD45="B"),OR('positionnement modules'!CD44=1,'positionnement modules'!CD44="1a"),OR('positionnement modules'!CD43=1,'positionnement modules'!CD43="1a")),"e","")</f>
        <v/>
      </c>
      <c r="CE45" s="27" t="str">
        <f>IF(AND(OR('positionnement modules'!CE45="V",'positionnement modules'!CE45="B"),OR('positionnement modules'!CE44=1,'positionnement modules'!CE44="1a"),OR('positionnement modules'!CE43=1,'positionnement modules'!CE43="1a")),"e","")</f>
        <v/>
      </c>
      <c r="CF45" s="27" t="str">
        <f>IF(AND(OR('positionnement modules'!CF45="V",'positionnement modules'!CF45="B"),OR('positionnement modules'!CF44=1,'positionnement modules'!CF44="1a"),OR('positionnement modules'!CF43=1,'positionnement modules'!CF43="1a")),"e","")</f>
        <v/>
      </c>
      <c r="CG45" s="27" t="str">
        <f>IF(AND(OR('positionnement modules'!CG45="V",'positionnement modules'!CG45="B"),OR('positionnement modules'!CG44=1,'positionnement modules'!CG44="1a"),OR('positionnement modules'!CG43=1,'positionnement modules'!CG43="1a")),"e","")</f>
        <v/>
      </c>
      <c r="CH45" s="27" t="str">
        <f>IF(AND(OR('positionnement modules'!CH45="V",'positionnement modules'!CH45="B"),OR('positionnement modules'!CH44=1,'positionnement modules'!CH44="1a"),OR('positionnement modules'!CH43=1,'positionnement modules'!CH43="1a")),"e","")</f>
        <v/>
      </c>
      <c r="CI45" s="27" t="str">
        <f>IF(AND(OR('positionnement modules'!CI45="V",'positionnement modules'!CI45="B"),OR('positionnement modules'!CI44=1,'positionnement modules'!CI44="1a"),OR('positionnement modules'!CI43=1,'positionnement modules'!CI43="1a")),"e","")</f>
        <v/>
      </c>
      <c r="CJ45" s="27" t="str">
        <f>IF(AND(OR('positionnement modules'!CJ45="V",'positionnement modules'!CJ45="B"),OR('positionnement modules'!CJ44=1,'positionnement modules'!CJ44="1a"),OR('positionnement modules'!CJ43=1,'positionnement modules'!CJ43="1a")),"e","")</f>
        <v/>
      </c>
      <c r="CK45" s="27" t="str">
        <f>IF(AND(OR('positionnement modules'!CK45="V",'positionnement modules'!CK45="B"),OR('positionnement modules'!CK44=1,'positionnement modules'!CK44="1a"),OR('positionnement modules'!CK43=1,'positionnement modules'!CK43="1a")),"e","")</f>
        <v/>
      </c>
      <c r="CL45" s="27" t="str">
        <f>IF(AND(OR('positionnement modules'!CL45="V",'positionnement modules'!CL45="B"),OR('positionnement modules'!CL44=1,'positionnement modules'!CL44="1a"),OR('positionnement modules'!CL43=1,'positionnement modules'!CL43="1a")),"e","")</f>
        <v/>
      </c>
      <c r="CM45" s="27" t="str">
        <f>IF(AND(OR('positionnement modules'!CM45="V",'positionnement modules'!CM45="B"),OR('positionnement modules'!CM44=1,'positionnement modules'!CM44="1a"),OR('positionnement modules'!CM43=1,'positionnement modules'!CM43="1a")),"e","")</f>
        <v/>
      </c>
      <c r="CN45" s="27" t="str">
        <f>IF(AND(OR('positionnement modules'!CN45="V",'positionnement modules'!CN45="B"),OR('positionnement modules'!CN44=1,'positionnement modules'!CN44="1a"),OR('positionnement modules'!CN43=1,'positionnement modules'!CN43="1a")),"e","")</f>
        <v/>
      </c>
      <c r="CO45" s="27" t="str">
        <f>IF(AND(OR('positionnement modules'!CO45="V",'positionnement modules'!CO45="B"),OR('positionnement modules'!CO44=1,'positionnement modules'!CO44="1a"),OR('positionnement modules'!CO43=1,'positionnement modules'!CO43="1a")),"e","")</f>
        <v/>
      </c>
      <c r="CP45" s="27" t="str">
        <f>IF(AND(OR('positionnement modules'!CP45="V",'positionnement modules'!CP45="B"),OR('positionnement modules'!CP44=1,'positionnement modules'!CP44="1a"),OR('positionnement modules'!CP43=1,'positionnement modules'!CP43="1a")),"e","")</f>
        <v/>
      </c>
      <c r="CQ45" s="27" t="str">
        <f>IF(AND(OR('positionnement modules'!CQ45="V",'positionnement modules'!CQ45="B"),OR('positionnement modules'!CQ44=1,'positionnement modules'!CQ44="1a"),OR('positionnement modules'!CQ43=1,'positionnement modules'!CQ43="1a")),"e","")</f>
        <v/>
      </c>
      <c r="CR45" s="27" t="str">
        <f>IF(AND(OR('positionnement modules'!CR45="V",'positionnement modules'!CR45="B"),OR('positionnement modules'!CR44=1,'positionnement modules'!CR44="1a"),OR('positionnement modules'!CR43=1,'positionnement modules'!CR43="1a")),"e","")</f>
        <v/>
      </c>
      <c r="CS45" s="27" t="str">
        <f>IF(AND(OR('positionnement modules'!CS45="V",'positionnement modules'!CS45="B"),OR('positionnement modules'!CS44=1,'positionnement modules'!CS44="1a"),OR('positionnement modules'!CS43=1,'positionnement modules'!CS43="1a")),"e","")</f>
        <v/>
      </c>
      <c r="CT45" s="27" t="str">
        <f>IF(AND(OR('positionnement modules'!CT45="V",'positionnement modules'!CT45="B"),OR('positionnement modules'!CT44=1,'positionnement modules'!CT44="1a"),OR('positionnement modules'!CT43=1,'positionnement modules'!CT43="1a")),"e","")</f>
        <v/>
      </c>
      <c r="CU45" s="27" t="str">
        <f>IF(AND(OR('positionnement modules'!CU45="V",'positionnement modules'!CU45="B"),OR('positionnement modules'!CU44=1,'positionnement modules'!CU44="1a"),OR('positionnement modules'!CU43=1,'positionnement modules'!CU43="1a")),"e","")</f>
        <v/>
      </c>
      <c r="CV45" s="27" t="str">
        <f>IF(AND(OR('positionnement modules'!CV45="V",'positionnement modules'!CV45="B"),OR('positionnement modules'!CV44=1,'positionnement modules'!CV44="1a"),OR('positionnement modules'!CV43=1,'positionnement modules'!CV43="1a")),"e","")</f>
        <v/>
      </c>
      <c r="CW45" s="27" t="str">
        <f>IF(AND(OR('positionnement modules'!CW45="V",'positionnement modules'!CW45="B"),OR('positionnement modules'!CW44=1,'positionnement modules'!CW44="1a"),OR('positionnement modules'!CW43=1,'positionnement modules'!CW43="1a")),"e","")</f>
        <v/>
      </c>
      <c r="CX45" s="27" t="str">
        <f>IF(AND(OR('positionnement modules'!CX45="V",'positionnement modules'!CX45="B"),OR('positionnement modules'!CX44=1,'positionnement modules'!CX44="1a"),OR('positionnement modules'!CX43=1,'positionnement modules'!CX43="1a")),"e","")</f>
        <v/>
      </c>
      <c r="CY45" s="27" t="str">
        <f>IF(AND(OR('positionnement modules'!CY45="V",'positionnement modules'!CY45="B"),OR('positionnement modules'!CY44=1,'positionnement modules'!CY44="1a"),OR('positionnement modules'!CY43=1,'positionnement modules'!CY43="1a")),"e","")</f>
        <v/>
      </c>
      <c r="CZ45" s="27" t="str">
        <f>IF(AND(OR('positionnement modules'!CZ45="V",'positionnement modules'!CZ45="B"),OR('positionnement modules'!CZ44=1,'positionnement modules'!CZ44="1a"),OR('positionnement modules'!CZ43=1,'positionnement modules'!CZ43="1a")),"e","")</f>
        <v/>
      </c>
      <c r="DA45" s="27" t="str">
        <f>IF(AND(OR('positionnement modules'!DA45="V",'positionnement modules'!DA45="B"),OR('positionnement modules'!DA44=1,'positionnement modules'!DA44="1a"),OR('positionnement modules'!DA43=1,'positionnement modules'!DA43="1a")),"e","")</f>
        <v/>
      </c>
      <c r="DB45" s="27" t="str">
        <f>IF(AND(OR('positionnement modules'!DB45="V",'positionnement modules'!DB45="B"),OR('positionnement modules'!DB44=1,'positionnement modules'!DB44="1a"),OR('positionnement modules'!DB43=1,'positionnement modules'!DB43="1a")),"e","")</f>
        <v/>
      </c>
      <c r="DC45" s="27" t="str">
        <f>IF(AND(OR('positionnement modules'!DC45="V",'positionnement modules'!DC45="B"),OR('positionnement modules'!DC44=1,'positionnement modules'!DC44="1a"),OR('positionnement modules'!DC43=1,'positionnement modules'!DC43="1a")),"e","")</f>
        <v/>
      </c>
      <c r="DD45" s="28" t="str">
        <f>IF(AND(OR('positionnement modules'!DD45="V",'positionnement modules'!DD45="B"),OR('positionnement modules'!DD44=1,'positionnement modules'!DD44="1a"),OR('positionnement modules'!DD43=1,'positionnement modules'!DD43="1a")),"e","")</f>
        <v/>
      </c>
      <c r="DE45" s="37"/>
    </row>
    <row r="46" spans="2:109" ht="21" customHeight="1" x14ac:dyDescent="0.35">
      <c r="B46" s="36"/>
      <c r="C46" s="26" t="str">
        <f>IF(AND(OR('positionnement modules'!C46="V",'positionnement modules'!C46="B"),OR('positionnement modules'!C45=1,'positionnement modules'!C45="1a"),OR('positionnement modules'!C44=1,'positionnement modules'!C44="1a")),"e","")</f>
        <v/>
      </c>
      <c r="D46" s="27" t="str">
        <f>IF(AND(OR('positionnement modules'!D46="V",'positionnement modules'!D46="B"),OR('positionnement modules'!D45=1,'positionnement modules'!D45="1a"),OR('positionnement modules'!D44=1,'positionnement modules'!D44="1a")),"e","")</f>
        <v/>
      </c>
      <c r="E46" s="27" t="str">
        <f>IF(AND(OR('positionnement modules'!E46="V",'positionnement modules'!E46="B"),OR('positionnement modules'!E45=1,'positionnement modules'!E45="1a"),OR('positionnement modules'!E44=1,'positionnement modules'!E44="1a")),"e","")</f>
        <v/>
      </c>
      <c r="F46" s="27" t="str">
        <f>IF(AND(OR('positionnement modules'!F46="V",'positionnement modules'!F46="B"),OR('positionnement modules'!F45=1,'positionnement modules'!F45="1a"),OR('positionnement modules'!F44=1,'positionnement modules'!F44="1a")),"e","")</f>
        <v/>
      </c>
      <c r="G46" s="27" t="str">
        <f>IF(AND(OR('positionnement modules'!G46="V",'positionnement modules'!G46="B"),OR('positionnement modules'!G45=1,'positionnement modules'!G45="1a"),OR('positionnement modules'!G44=1,'positionnement modules'!G44="1a")),"e","")</f>
        <v/>
      </c>
      <c r="H46" s="27" t="str">
        <f>IF(AND(OR('positionnement modules'!H46="V",'positionnement modules'!H46="B"),OR('positionnement modules'!H45=1,'positionnement modules'!H45="1a"),OR('positionnement modules'!H44=1,'positionnement modules'!H44="1a")),"e","")</f>
        <v/>
      </c>
      <c r="I46" s="27" t="str">
        <f>IF(AND(OR('positionnement modules'!I46="V",'positionnement modules'!I46="B"),OR('positionnement modules'!I45=1,'positionnement modules'!I45="1a"),OR('positionnement modules'!I44=1,'positionnement modules'!I44="1a")),"e","")</f>
        <v/>
      </c>
      <c r="J46" s="27" t="str">
        <f>IF(AND(OR('positionnement modules'!J46="V",'positionnement modules'!J46="B"),OR('positionnement modules'!J45=1,'positionnement modules'!J45="1a"),OR('positionnement modules'!J44=1,'positionnement modules'!J44="1a")),"e","")</f>
        <v/>
      </c>
      <c r="K46" s="27" t="str">
        <f>IF(AND(OR('positionnement modules'!K46="V",'positionnement modules'!K46="B"),OR('positionnement modules'!K45=1,'positionnement modules'!K45="1a"),OR('positionnement modules'!K44=1,'positionnement modules'!K44="1a")),"e","")</f>
        <v/>
      </c>
      <c r="L46" s="27" t="str">
        <f>IF(AND(OR('positionnement modules'!L46="V",'positionnement modules'!L46="B"),OR('positionnement modules'!L45=1,'positionnement modules'!L45="1a"),OR('positionnement modules'!L44=1,'positionnement modules'!L44="1a")),"e","")</f>
        <v/>
      </c>
      <c r="M46" s="27" t="str">
        <f>IF(AND(OR('positionnement modules'!M46="V",'positionnement modules'!M46="B"),OR('positionnement modules'!M45=1,'positionnement modules'!M45="1a"),OR('positionnement modules'!M44=1,'positionnement modules'!M44="1a")),"e","")</f>
        <v/>
      </c>
      <c r="N46" s="27" t="str">
        <f>IF(AND(OR('positionnement modules'!N46="V",'positionnement modules'!N46="B"),OR('positionnement modules'!N45=1,'positionnement modules'!N45="1a"),OR('positionnement modules'!N44=1,'positionnement modules'!N44="1a")),"e","")</f>
        <v/>
      </c>
      <c r="O46" s="27" t="str">
        <f>IF(AND(OR('positionnement modules'!O46="V",'positionnement modules'!O46="B"),OR('positionnement modules'!O45=1,'positionnement modules'!O45="1a"),OR('positionnement modules'!O44=1,'positionnement modules'!O44="1a")),"e","")</f>
        <v/>
      </c>
      <c r="P46" s="27" t="str">
        <f>IF(AND(OR('positionnement modules'!P46="V",'positionnement modules'!P46="B"),OR('positionnement modules'!P45=1,'positionnement modules'!P45="1a"),OR('positionnement modules'!P44=1,'positionnement modules'!P44="1a")),"e","")</f>
        <v/>
      </c>
      <c r="Q46" s="27" t="str">
        <f>IF(AND(OR('positionnement modules'!Q46="V",'positionnement modules'!Q46="B"),OR('positionnement modules'!Q45=1,'positionnement modules'!Q45="1a"),OR('positionnement modules'!Q44=1,'positionnement modules'!Q44="1a")),"e","")</f>
        <v/>
      </c>
      <c r="R46" s="27" t="str">
        <f>IF(AND(OR('positionnement modules'!R46="V",'positionnement modules'!R46="B"),OR('positionnement modules'!R45=1,'positionnement modules'!R45="1a"),OR('positionnement modules'!R44=1,'positionnement modules'!R44="1a")),"e","")</f>
        <v/>
      </c>
      <c r="S46" s="27" t="str">
        <f>IF(AND(OR('positionnement modules'!S46="V",'positionnement modules'!S46="B"),OR('positionnement modules'!S45=1,'positionnement modules'!S45="1a"),OR('positionnement modules'!S44=1,'positionnement modules'!S44="1a")),"e","")</f>
        <v/>
      </c>
      <c r="T46" s="27" t="str">
        <f>IF(AND(OR('positionnement modules'!T46="V",'positionnement modules'!T46="B"),OR('positionnement modules'!T45=1,'positionnement modules'!T45="1a"),OR('positionnement modules'!T44=1,'positionnement modules'!T44="1a")),"e","")</f>
        <v/>
      </c>
      <c r="U46" s="27" t="str">
        <f>IF(AND(OR('positionnement modules'!U46="V",'positionnement modules'!U46="B"),OR('positionnement modules'!U45=1,'positionnement modules'!U45="1a"),OR('positionnement modules'!U44=1,'positionnement modules'!U44="1a")),"e","")</f>
        <v/>
      </c>
      <c r="V46" s="27" t="str">
        <f>IF(AND(OR('positionnement modules'!V46="V",'positionnement modules'!V46="B"),OR('positionnement modules'!V45=1,'positionnement modules'!V45="1a"),OR('positionnement modules'!V44=1,'positionnement modules'!V44="1a")),"e","")</f>
        <v/>
      </c>
      <c r="W46" s="27" t="str">
        <f>IF(AND(OR('positionnement modules'!W46="V",'positionnement modules'!W46="B"),OR('positionnement modules'!W45=1,'positionnement modules'!W45="1a"),OR('positionnement modules'!W44=1,'positionnement modules'!W44="1a")),"e","")</f>
        <v/>
      </c>
      <c r="X46" s="27" t="str">
        <f>IF(AND(OR('positionnement modules'!X46="V",'positionnement modules'!X46="B"),OR('positionnement modules'!X45=1,'positionnement modules'!X45="1a"),OR('positionnement modules'!X44=1,'positionnement modules'!X44="1a")),"e","")</f>
        <v/>
      </c>
      <c r="Y46" s="27" t="str">
        <f>IF(AND(OR('positionnement modules'!Y46="V",'positionnement modules'!Y46="B"),OR('positionnement modules'!Y45=1,'positionnement modules'!Y45="1a"),OR('positionnement modules'!Y44=1,'positionnement modules'!Y44="1a")),"e","")</f>
        <v/>
      </c>
      <c r="Z46" s="27" t="str">
        <f>IF(AND(OR('positionnement modules'!Z46="V",'positionnement modules'!Z46="B"),OR('positionnement modules'!Z45=1,'positionnement modules'!Z45="1a"),OR('positionnement modules'!Z44=1,'positionnement modules'!Z44="1a")),"e","")</f>
        <v/>
      </c>
      <c r="AA46" s="27" t="str">
        <f>IF(AND(OR('positionnement modules'!AA46="V",'positionnement modules'!AA46="B"),OR('positionnement modules'!AA45=1,'positionnement modules'!AA45="1a"),OR('positionnement modules'!AA44=1,'positionnement modules'!AA44="1a")),"e","")</f>
        <v/>
      </c>
      <c r="AB46" s="27" t="str">
        <f>IF(AND(OR('positionnement modules'!AB46="V",'positionnement modules'!AB46="B"),OR('positionnement modules'!AB45=1,'positionnement modules'!AB45="1a"),OR('positionnement modules'!AB44=1,'positionnement modules'!AB44="1a")),"e","")</f>
        <v/>
      </c>
      <c r="AC46" s="27" t="str">
        <f>IF(AND(OR('positionnement modules'!AC46="V",'positionnement modules'!AC46="B"),OR('positionnement modules'!AC45=1,'positionnement modules'!AC45="1a"),OR('positionnement modules'!AC44=1,'positionnement modules'!AC44="1a")),"e","")</f>
        <v/>
      </c>
      <c r="AD46" s="27" t="str">
        <f>IF(AND(OR('positionnement modules'!AD46="V",'positionnement modules'!AD46="B"),OR('positionnement modules'!AD45=1,'positionnement modules'!AD45="1a"),OR('positionnement modules'!AD44=1,'positionnement modules'!AD44="1a")),"e","")</f>
        <v/>
      </c>
      <c r="AE46" s="27" t="str">
        <f>IF(AND(OR('positionnement modules'!AE46="V",'positionnement modules'!AE46="B"),OR('positionnement modules'!AE45=1,'positionnement modules'!AE45="1a"),OR('positionnement modules'!AE44=1,'positionnement modules'!AE44="1a")),"e","")</f>
        <v/>
      </c>
      <c r="AF46" s="27" t="str">
        <f>IF(AND(OR('positionnement modules'!AF46="V",'positionnement modules'!AF46="B"),OR('positionnement modules'!AF45=1,'positionnement modules'!AF45="1a"),OR('positionnement modules'!AF44=1,'positionnement modules'!AF44="1a")),"e","")</f>
        <v/>
      </c>
      <c r="AG46" s="27" t="str">
        <f>IF(AND(OR('positionnement modules'!AG46="V",'positionnement modules'!AG46="B"),OR('positionnement modules'!AG45=1,'positionnement modules'!AG45="1a"),OR('positionnement modules'!AG44=1,'positionnement modules'!AG44="1a")),"e","")</f>
        <v/>
      </c>
      <c r="AH46" s="27" t="str">
        <f>IF(AND(OR('positionnement modules'!AH46="V",'positionnement modules'!AH46="B"),OR('positionnement modules'!AH45=1,'positionnement modules'!AH45="1a"),OR('positionnement modules'!AH44=1,'positionnement modules'!AH44="1a")),"e","")</f>
        <v/>
      </c>
      <c r="AI46" s="27" t="str">
        <f>IF(AND(OR('positionnement modules'!AI46="V",'positionnement modules'!AI46="B"),OR('positionnement modules'!AI45=1,'positionnement modules'!AI45="1a"),OR('positionnement modules'!AI44=1,'positionnement modules'!AI44="1a")),"e","")</f>
        <v/>
      </c>
      <c r="AJ46" s="27" t="str">
        <f>IF(AND(OR('positionnement modules'!AJ46="V",'positionnement modules'!AJ46="B"),OR('positionnement modules'!AJ45=1,'positionnement modules'!AJ45="1a"),OR('positionnement modules'!AJ44=1,'positionnement modules'!AJ44="1a")),"e","")</f>
        <v/>
      </c>
      <c r="AK46" s="27" t="str">
        <f>IF(AND(OR('positionnement modules'!AK46="V",'positionnement modules'!AK46="B"),OR('positionnement modules'!AK45=1,'positionnement modules'!AK45="1a"),OR('positionnement modules'!AK44=1,'positionnement modules'!AK44="1a")),"e","")</f>
        <v/>
      </c>
      <c r="AL46" s="27" t="str">
        <f>IF(AND(OR('positionnement modules'!AL46="V",'positionnement modules'!AL46="B"),OR('positionnement modules'!AL45=1,'positionnement modules'!AL45="1a"),OR('positionnement modules'!AL44=1,'positionnement modules'!AL44="1a")),"e","")</f>
        <v/>
      </c>
      <c r="AM46" s="27" t="str">
        <f>IF(AND(OR('positionnement modules'!AM46="V",'positionnement modules'!AM46="B"),OR('positionnement modules'!AM45=1,'positionnement modules'!AM45="1a"),OR('positionnement modules'!AM44=1,'positionnement modules'!AM44="1a")),"e","")</f>
        <v/>
      </c>
      <c r="AN46" s="27" t="str">
        <f>IF(AND(OR('positionnement modules'!AN46="V",'positionnement modules'!AN46="B"),OR('positionnement modules'!AN45=1,'positionnement modules'!AN45="1a"),OR('positionnement modules'!AN44=1,'positionnement modules'!AN44="1a")),"e","")</f>
        <v/>
      </c>
      <c r="AO46" s="27" t="str">
        <f>IF(AND(OR('positionnement modules'!AO46="V",'positionnement modules'!AO46="B"),OR('positionnement modules'!AO45=1,'positionnement modules'!AO45="1a"),OR('positionnement modules'!AO44=1,'positionnement modules'!AO44="1a")),"e","")</f>
        <v/>
      </c>
      <c r="AP46" s="27" t="str">
        <f>IF(AND(OR('positionnement modules'!AP46="V",'positionnement modules'!AP46="B"),OR('positionnement modules'!AP45=1,'positionnement modules'!AP45="1a"),OR('positionnement modules'!AP44=1,'positionnement modules'!AP44="1a")),"e","")</f>
        <v/>
      </c>
      <c r="AQ46" s="27" t="str">
        <f>IF(AND(OR('positionnement modules'!AQ46="V",'positionnement modules'!AQ46="B"),OR('positionnement modules'!AQ45=1,'positionnement modules'!AQ45="1a"),OR('positionnement modules'!AQ44=1,'positionnement modules'!AQ44="1a")),"e","")</f>
        <v/>
      </c>
      <c r="AR46" s="27" t="str">
        <f>IF(AND(OR('positionnement modules'!AR46="V",'positionnement modules'!AR46="B"),OR('positionnement modules'!AR45=1,'positionnement modules'!AR45="1a"),OR('positionnement modules'!AR44=1,'positionnement modules'!AR44="1a")),"e","")</f>
        <v/>
      </c>
      <c r="AS46" s="27" t="str">
        <f>IF(AND(OR('positionnement modules'!AS46="V",'positionnement modules'!AS46="B"),OR('positionnement modules'!AS45=1,'positionnement modules'!AS45="1a"),OR('positionnement modules'!AS44=1,'positionnement modules'!AS44="1a")),"e","")</f>
        <v/>
      </c>
      <c r="AT46" s="27" t="str">
        <f>IF(AND(OR('positionnement modules'!AT46="V",'positionnement modules'!AT46="B"),OR('positionnement modules'!AT45=1,'positionnement modules'!AT45="1a"),OR('positionnement modules'!AT44=1,'positionnement modules'!AT44="1a")),"e","")</f>
        <v/>
      </c>
      <c r="AU46" s="27" t="str">
        <f>IF(AND(OR('positionnement modules'!AU46="V",'positionnement modules'!AU46="B"),OR('positionnement modules'!AU45=1,'positionnement modules'!AU45="1a"),OR('positionnement modules'!AU44=1,'positionnement modules'!AU44="1a")),"e","")</f>
        <v/>
      </c>
      <c r="AV46" s="27" t="str">
        <f>IF(AND(OR('positionnement modules'!AV46="V",'positionnement modules'!AV46="B"),OR('positionnement modules'!AV45=1,'positionnement modules'!AV45="1a"),OR('positionnement modules'!AV44=1,'positionnement modules'!AV44="1a")),"e","")</f>
        <v/>
      </c>
      <c r="AW46" s="27" t="str">
        <f>IF(AND(OR('positionnement modules'!AW46="V",'positionnement modules'!AW46="B"),OR('positionnement modules'!AW45=1,'positionnement modules'!AW45="1a"),OR('positionnement modules'!AW44=1,'positionnement modules'!AW44="1a")),"e","")</f>
        <v/>
      </c>
      <c r="AX46" s="27" t="str">
        <f>IF(AND(OR('positionnement modules'!AX46="V",'positionnement modules'!AX46="B"),OR('positionnement modules'!AX45=1,'positionnement modules'!AX45="1a"),OR('positionnement modules'!AX44=1,'positionnement modules'!AX44="1a")),"e","")</f>
        <v/>
      </c>
      <c r="AY46" s="27" t="str">
        <f>IF(AND(OR('positionnement modules'!AY46="V",'positionnement modules'!AY46="B"),OR('positionnement modules'!AY45=1,'positionnement modules'!AY45="1a"),OR('positionnement modules'!AY44=1,'positionnement modules'!AY44="1a")),"e","")</f>
        <v/>
      </c>
      <c r="AZ46" s="27" t="str">
        <f>IF(AND(OR('positionnement modules'!AZ46="V",'positionnement modules'!AZ46="B"),OR('positionnement modules'!AZ45=1,'positionnement modules'!AZ45="1a"),OR('positionnement modules'!AZ44=1,'positionnement modules'!AZ44="1a")),"e","")</f>
        <v/>
      </c>
      <c r="BA46" s="27" t="str">
        <f>IF(AND(OR('positionnement modules'!BA46="V",'positionnement modules'!BA46="B"),OR('positionnement modules'!BA45=1,'positionnement modules'!BA45="1a"),OR('positionnement modules'!BA44=1,'positionnement modules'!BA44="1a")),"e","")</f>
        <v/>
      </c>
      <c r="BB46" s="27" t="str">
        <f>IF(AND(OR('positionnement modules'!BB46="V",'positionnement modules'!BB46="B"),OR('positionnement modules'!BB45=1,'positionnement modules'!BB45="1a"),OR('positionnement modules'!BB44=1,'positionnement modules'!BB44="1a")),"e","")</f>
        <v/>
      </c>
      <c r="BC46" s="27" t="str">
        <f>IF(AND(OR('positionnement modules'!BC46="V",'positionnement modules'!BC46="B"),OR('positionnement modules'!BC45=1,'positionnement modules'!BC45="1a"),OR('positionnement modules'!BC44=1,'positionnement modules'!BC44="1a")),"e","")</f>
        <v/>
      </c>
      <c r="BD46" s="27" t="str">
        <f>IF(AND(OR('positionnement modules'!BD46="V",'positionnement modules'!BD46="B"),OR('positionnement modules'!BD45=1,'positionnement modules'!BD45="1a"),OR('positionnement modules'!BD44=1,'positionnement modules'!BD44="1a")),"e","")</f>
        <v/>
      </c>
      <c r="BE46" s="27" t="str">
        <f>IF(AND(OR('positionnement modules'!BE46="V",'positionnement modules'!BE46="B"),OR('positionnement modules'!BE45=1,'positionnement modules'!BE45="1a"),OR('positionnement modules'!BE44=1,'positionnement modules'!BE44="1a")),"e","")</f>
        <v/>
      </c>
      <c r="BF46" s="27" t="str">
        <f>IF(AND(OR('positionnement modules'!BF46="V",'positionnement modules'!BF46="B"),OR('positionnement modules'!BF45=1,'positionnement modules'!BF45="1a"),OR('positionnement modules'!BF44=1,'positionnement modules'!BF44="1a")),"e","")</f>
        <v/>
      </c>
      <c r="BG46" s="27" t="str">
        <f>IF(AND(OR('positionnement modules'!BG46="V",'positionnement modules'!BG46="B"),OR('positionnement modules'!BG45=1,'positionnement modules'!BG45="1a"),OR('positionnement modules'!BG44=1,'positionnement modules'!BG44="1a")),"e","")</f>
        <v/>
      </c>
      <c r="BH46" s="27" t="str">
        <f>IF(AND(OR('positionnement modules'!BH46="V",'positionnement modules'!BH46="B"),OR('positionnement modules'!BH45=1,'positionnement modules'!BH45="1a"),OR('positionnement modules'!BH44=1,'positionnement modules'!BH44="1a")),"e","")</f>
        <v/>
      </c>
      <c r="BI46" s="27" t="str">
        <f>IF(AND(OR('positionnement modules'!BI46="V",'positionnement modules'!BI46="B"),OR('positionnement modules'!BI45=1,'positionnement modules'!BI45="1a"),OR('positionnement modules'!BI44=1,'positionnement modules'!BI44="1a")),"e","")</f>
        <v/>
      </c>
      <c r="BJ46" s="27" t="str">
        <f>IF(AND(OR('positionnement modules'!BJ46="V",'positionnement modules'!BJ46="B"),OR('positionnement modules'!BJ45=1,'positionnement modules'!BJ45="1a"),OR('positionnement modules'!BJ44=1,'positionnement modules'!BJ44="1a")),"e","")</f>
        <v/>
      </c>
      <c r="BK46" s="27" t="str">
        <f>IF(AND(OR('positionnement modules'!BK46="V",'positionnement modules'!BK46="B"),OR('positionnement modules'!BK45=1,'positionnement modules'!BK45="1a"),OR('positionnement modules'!BK44=1,'positionnement modules'!BK44="1a")),"e","")</f>
        <v/>
      </c>
      <c r="BL46" s="27" t="str">
        <f>IF(AND(OR('positionnement modules'!BL46="V",'positionnement modules'!BL46="B"),OR('positionnement modules'!BL45=1,'positionnement modules'!BL45="1a"),OR('positionnement modules'!BL44=1,'positionnement modules'!BL44="1a")),"e","")</f>
        <v/>
      </c>
      <c r="BM46" s="27" t="str">
        <f>IF(AND(OR('positionnement modules'!BM46="V",'positionnement modules'!BM46="B"),OR('positionnement modules'!BM45=1,'positionnement modules'!BM45="1a"),OR('positionnement modules'!BM44=1,'positionnement modules'!BM44="1a")),"e","")</f>
        <v/>
      </c>
      <c r="BN46" s="27" t="str">
        <f>IF(AND(OR('positionnement modules'!BN46="V",'positionnement modules'!BN46="B"),OR('positionnement modules'!BN45=1,'positionnement modules'!BN45="1a"),OR('positionnement modules'!BN44=1,'positionnement modules'!BN44="1a")),"e","")</f>
        <v/>
      </c>
      <c r="BO46" s="27" t="str">
        <f>IF(AND(OR('positionnement modules'!BO46="V",'positionnement modules'!BO46="B"),OR('positionnement modules'!BO45=1,'positionnement modules'!BO45="1a"),OR('positionnement modules'!BO44=1,'positionnement modules'!BO44="1a")),"e","")</f>
        <v/>
      </c>
      <c r="BP46" s="27" t="str">
        <f>IF(AND(OR('positionnement modules'!BP46="V",'positionnement modules'!BP46="B"),OR('positionnement modules'!BP45=1,'positionnement modules'!BP45="1a"),OR('positionnement modules'!BP44=1,'positionnement modules'!BP44="1a")),"e","")</f>
        <v/>
      </c>
      <c r="BQ46" s="27" t="str">
        <f>IF(AND(OR('positionnement modules'!BQ46="V",'positionnement modules'!BQ46="B"),OR('positionnement modules'!BQ45=1,'positionnement modules'!BQ45="1a"),OR('positionnement modules'!BQ44=1,'positionnement modules'!BQ44="1a")),"e","")</f>
        <v/>
      </c>
      <c r="BR46" s="27" t="str">
        <f>IF(AND(OR('positionnement modules'!BR46="V",'positionnement modules'!BR46="B"),OR('positionnement modules'!BR45=1,'positionnement modules'!BR45="1a"),OR('positionnement modules'!BR44=1,'positionnement modules'!BR44="1a")),"e","")</f>
        <v/>
      </c>
      <c r="BS46" s="27" t="str">
        <f>IF(AND(OR('positionnement modules'!BS46="V",'positionnement modules'!BS46="B"),OR('positionnement modules'!BS45=1,'positionnement modules'!BS45="1a"),OR('positionnement modules'!BS44=1,'positionnement modules'!BS44="1a")),"e","")</f>
        <v/>
      </c>
      <c r="BT46" s="27" t="str">
        <f>IF(AND(OR('positionnement modules'!BT46="V",'positionnement modules'!BT46="B"),OR('positionnement modules'!BT45=1,'positionnement modules'!BT45="1a"),OR('positionnement modules'!BT44=1,'positionnement modules'!BT44="1a")),"e","")</f>
        <v/>
      </c>
      <c r="BU46" s="27" t="str">
        <f>IF(AND(OR('positionnement modules'!BU46="V",'positionnement modules'!BU46="B"),OR('positionnement modules'!BU45=1,'positionnement modules'!BU45="1a"),OR('positionnement modules'!BU44=1,'positionnement modules'!BU44="1a")),"e","")</f>
        <v/>
      </c>
      <c r="BV46" s="27" t="str">
        <f>IF(AND(OR('positionnement modules'!BV46="V",'positionnement modules'!BV46="B"),OR('positionnement modules'!BV45=1,'positionnement modules'!BV45="1a"),OR('positionnement modules'!BV44=1,'positionnement modules'!BV44="1a")),"e","")</f>
        <v/>
      </c>
      <c r="BW46" s="27" t="str">
        <f>IF(AND(OR('positionnement modules'!BW46="V",'positionnement modules'!BW46="B"),OR('positionnement modules'!BW45=1,'positionnement modules'!BW45="1a"),OR('positionnement modules'!BW44=1,'positionnement modules'!BW44="1a")),"e","")</f>
        <v/>
      </c>
      <c r="BX46" s="27" t="str">
        <f>IF(AND(OR('positionnement modules'!BX46="V",'positionnement modules'!BX46="B"),OR('positionnement modules'!BX45=1,'positionnement modules'!BX45="1a"),OR('positionnement modules'!BX44=1,'positionnement modules'!BX44="1a")),"e","")</f>
        <v/>
      </c>
      <c r="BY46" s="27" t="str">
        <f>IF(AND(OR('positionnement modules'!BY46="V",'positionnement modules'!BY46="B"),OR('positionnement modules'!BY45=1,'positionnement modules'!BY45="1a"),OR('positionnement modules'!BY44=1,'positionnement modules'!BY44="1a")),"e","")</f>
        <v/>
      </c>
      <c r="BZ46" s="27" t="str">
        <f>IF(AND(OR('positionnement modules'!BZ46="V",'positionnement modules'!BZ46="B"),OR('positionnement modules'!BZ45=1,'positionnement modules'!BZ45="1a"),OR('positionnement modules'!BZ44=1,'positionnement modules'!BZ44="1a")),"e","")</f>
        <v/>
      </c>
      <c r="CA46" s="27" t="str">
        <f>IF(AND(OR('positionnement modules'!CA46="V",'positionnement modules'!CA46="B"),OR('positionnement modules'!CA45=1,'positionnement modules'!CA45="1a"),OR('positionnement modules'!CA44=1,'positionnement modules'!CA44="1a")),"e","")</f>
        <v/>
      </c>
      <c r="CB46" s="27" t="str">
        <f>IF(AND(OR('positionnement modules'!CB46="V",'positionnement modules'!CB46="B"),OR('positionnement modules'!CB45=1,'positionnement modules'!CB45="1a"),OR('positionnement modules'!CB44=1,'positionnement modules'!CB44="1a")),"e","")</f>
        <v/>
      </c>
      <c r="CC46" s="27" t="str">
        <f>IF(AND(OR('positionnement modules'!CC46="V",'positionnement modules'!CC46="B"),OR('positionnement modules'!CC45=1,'positionnement modules'!CC45="1a"),OR('positionnement modules'!CC44=1,'positionnement modules'!CC44="1a")),"e","")</f>
        <v/>
      </c>
      <c r="CD46" s="27" t="str">
        <f>IF(AND(OR('positionnement modules'!CD46="V",'positionnement modules'!CD46="B"),OR('positionnement modules'!CD45=1,'positionnement modules'!CD45="1a"),OR('positionnement modules'!CD44=1,'positionnement modules'!CD44="1a")),"e","")</f>
        <v/>
      </c>
      <c r="CE46" s="27" t="str">
        <f>IF(AND(OR('positionnement modules'!CE46="V",'positionnement modules'!CE46="B"),OR('positionnement modules'!CE45=1,'positionnement modules'!CE45="1a"),OR('positionnement modules'!CE44=1,'positionnement modules'!CE44="1a")),"e","")</f>
        <v/>
      </c>
      <c r="CF46" s="27" t="str">
        <f>IF(AND(OR('positionnement modules'!CF46="V",'positionnement modules'!CF46="B"),OR('positionnement modules'!CF45=1,'positionnement modules'!CF45="1a"),OR('positionnement modules'!CF44=1,'positionnement modules'!CF44="1a")),"e","")</f>
        <v/>
      </c>
      <c r="CG46" s="27" t="str">
        <f>IF(AND(OR('positionnement modules'!CG46="V",'positionnement modules'!CG46="B"),OR('positionnement modules'!CG45=1,'positionnement modules'!CG45="1a"),OR('positionnement modules'!CG44=1,'positionnement modules'!CG44="1a")),"e","")</f>
        <v/>
      </c>
      <c r="CH46" s="27" t="str">
        <f>IF(AND(OR('positionnement modules'!CH46="V",'positionnement modules'!CH46="B"),OR('positionnement modules'!CH45=1,'positionnement modules'!CH45="1a"),OR('positionnement modules'!CH44=1,'positionnement modules'!CH44="1a")),"e","")</f>
        <v/>
      </c>
      <c r="CI46" s="27" t="str">
        <f>IF(AND(OR('positionnement modules'!CI46="V",'positionnement modules'!CI46="B"),OR('positionnement modules'!CI45=1,'positionnement modules'!CI45="1a"),OR('positionnement modules'!CI44=1,'positionnement modules'!CI44="1a")),"e","")</f>
        <v/>
      </c>
      <c r="CJ46" s="27" t="str">
        <f>IF(AND(OR('positionnement modules'!CJ46="V",'positionnement modules'!CJ46="B"),OR('positionnement modules'!CJ45=1,'positionnement modules'!CJ45="1a"),OR('positionnement modules'!CJ44=1,'positionnement modules'!CJ44="1a")),"e","")</f>
        <v/>
      </c>
      <c r="CK46" s="27" t="str">
        <f>IF(AND(OR('positionnement modules'!CK46="V",'positionnement modules'!CK46="B"),OR('positionnement modules'!CK45=1,'positionnement modules'!CK45="1a"),OR('positionnement modules'!CK44=1,'positionnement modules'!CK44="1a")),"e","")</f>
        <v/>
      </c>
      <c r="CL46" s="27" t="str">
        <f>IF(AND(OR('positionnement modules'!CL46="V",'positionnement modules'!CL46="B"),OR('positionnement modules'!CL45=1,'positionnement modules'!CL45="1a"),OR('positionnement modules'!CL44=1,'positionnement modules'!CL44="1a")),"e","")</f>
        <v/>
      </c>
      <c r="CM46" s="27" t="str">
        <f>IF(AND(OR('positionnement modules'!CM46="V",'positionnement modules'!CM46="B"),OR('positionnement modules'!CM45=1,'positionnement modules'!CM45="1a"),OR('positionnement modules'!CM44=1,'positionnement modules'!CM44="1a")),"e","")</f>
        <v/>
      </c>
      <c r="CN46" s="27" t="str">
        <f>IF(AND(OR('positionnement modules'!CN46="V",'positionnement modules'!CN46="B"),OR('positionnement modules'!CN45=1,'positionnement modules'!CN45="1a"),OR('positionnement modules'!CN44=1,'positionnement modules'!CN44="1a")),"e","")</f>
        <v/>
      </c>
      <c r="CO46" s="27" t="str">
        <f>IF(AND(OR('positionnement modules'!CO46="V",'positionnement modules'!CO46="B"),OR('positionnement modules'!CO45=1,'positionnement modules'!CO45="1a"),OR('positionnement modules'!CO44=1,'positionnement modules'!CO44="1a")),"e","")</f>
        <v/>
      </c>
      <c r="CP46" s="27" t="str">
        <f>IF(AND(OR('positionnement modules'!CP46="V",'positionnement modules'!CP46="B"),OR('positionnement modules'!CP45=1,'positionnement modules'!CP45="1a"),OR('positionnement modules'!CP44=1,'positionnement modules'!CP44="1a")),"e","")</f>
        <v/>
      </c>
      <c r="CQ46" s="27" t="str">
        <f>IF(AND(OR('positionnement modules'!CQ46="V",'positionnement modules'!CQ46="B"),OR('positionnement modules'!CQ45=1,'positionnement modules'!CQ45="1a"),OR('positionnement modules'!CQ44=1,'positionnement modules'!CQ44="1a")),"e","")</f>
        <v/>
      </c>
      <c r="CR46" s="27" t="str">
        <f>IF(AND(OR('positionnement modules'!CR46="V",'positionnement modules'!CR46="B"),OR('positionnement modules'!CR45=1,'positionnement modules'!CR45="1a"),OR('positionnement modules'!CR44=1,'positionnement modules'!CR44="1a")),"e","")</f>
        <v/>
      </c>
      <c r="CS46" s="27" t="str">
        <f>IF(AND(OR('positionnement modules'!CS46="V",'positionnement modules'!CS46="B"),OR('positionnement modules'!CS45=1,'positionnement modules'!CS45="1a"),OR('positionnement modules'!CS44=1,'positionnement modules'!CS44="1a")),"e","")</f>
        <v/>
      </c>
      <c r="CT46" s="27" t="str">
        <f>IF(AND(OR('positionnement modules'!CT46="V",'positionnement modules'!CT46="B"),OR('positionnement modules'!CT45=1,'positionnement modules'!CT45="1a"),OR('positionnement modules'!CT44=1,'positionnement modules'!CT44="1a")),"e","")</f>
        <v/>
      </c>
      <c r="CU46" s="27" t="str">
        <f>IF(AND(OR('positionnement modules'!CU46="V",'positionnement modules'!CU46="B"),OR('positionnement modules'!CU45=1,'positionnement modules'!CU45="1a"),OR('positionnement modules'!CU44=1,'positionnement modules'!CU44="1a")),"e","")</f>
        <v/>
      </c>
      <c r="CV46" s="27" t="str">
        <f>IF(AND(OR('positionnement modules'!CV46="V",'positionnement modules'!CV46="B"),OR('positionnement modules'!CV45=1,'positionnement modules'!CV45="1a"),OR('positionnement modules'!CV44=1,'positionnement modules'!CV44="1a")),"e","")</f>
        <v/>
      </c>
      <c r="CW46" s="27" t="str">
        <f>IF(AND(OR('positionnement modules'!CW46="V",'positionnement modules'!CW46="B"),OR('positionnement modules'!CW45=1,'positionnement modules'!CW45="1a"),OR('positionnement modules'!CW44=1,'positionnement modules'!CW44="1a")),"e","")</f>
        <v/>
      </c>
      <c r="CX46" s="27" t="str">
        <f>IF(AND(OR('positionnement modules'!CX46="V",'positionnement modules'!CX46="B"),OR('positionnement modules'!CX45=1,'positionnement modules'!CX45="1a"),OR('positionnement modules'!CX44=1,'positionnement modules'!CX44="1a")),"e","")</f>
        <v/>
      </c>
      <c r="CY46" s="27" t="str">
        <f>IF(AND(OR('positionnement modules'!CY46="V",'positionnement modules'!CY46="B"),OR('positionnement modules'!CY45=1,'positionnement modules'!CY45="1a"),OR('positionnement modules'!CY44=1,'positionnement modules'!CY44="1a")),"e","")</f>
        <v/>
      </c>
      <c r="CZ46" s="27" t="str">
        <f>IF(AND(OR('positionnement modules'!CZ46="V",'positionnement modules'!CZ46="B"),OR('positionnement modules'!CZ45=1,'positionnement modules'!CZ45="1a"),OR('positionnement modules'!CZ44=1,'positionnement modules'!CZ44="1a")),"e","")</f>
        <v/>
      </c>
      <c r="DA46" s="27" t="str">
        <f>IF(AND(OR('positionnement modules'!DA46="V",'positionnement modules'!DA46="B"),OR('positionnement modules'!DA45=1,'positionnement modules'!DA45="1a"),OR('positionnement modules'!DA44=1,'positionnement modules'!DA44="1a")),"e","")</f>
        <v/>
      </c>
      <c r="DB46" s="27" t="str">
        <f>IF(AND(OR('positionnement modules'!DB46="V",'positionnement modules'!DB46="B"),OR('positionnement modules'!DB45=1,'positionnement modules'!DB45="1a"),OR('positionnement modules'!DB44=1,'positionnement modules'!DB44="1a")),"e","")</f>
        <v/>
      </c>
      <c r="DC46" s="27" t="str">
        <f>IF(AND(OR('positionnement modules'!DC46="V",'positionnement modules'!DC46="B"),OR('positionnement modules'!DC45=1,'positionnement modules'!DC45="1a"),OR('positionnement modules'!DC44=1,'positionnement modules'!DC44="1a")),"e","")</f>
        <v/>
      </c>
      <c r="DD46" s="28" t="str">
        <f>IF(AND(OR('positionnement modules'!DD46="V",'positionnement modules'!DD46="B"),OR('positionnement modules'!DD45=1,'positionnement modules'!DD45="1a"),OR('positionnement modules'!DD44=1,'positionnement modules'!DD44="1a")),"e","")</f>
        <v/>
      </c>
      <c r="DE46" s="37"/>
    </row>
    <row r="47" spans="2:109" ht="21" customHeight="1" x14ac:dyDescent="0.35">
      <c r="B47" s="36"/>
      <c r="C47" s="26" t="str">
        <f>IF(AND(OR('positionnement modules'!C47="V",'positionnement modules'!C47="B"),OR('positionnement modules'!C46=1,'positionnement modules'!C46="1a"),OR('positionnement modules'!C45=1,'positionnement modules'!C45="1a")),"e","")</f>
        <v/>
      </c>
      <c r="D47" s="27" t="str">
        <f>IF(AND(OR('positionnement modules'!D47="V",'positionnement modules'!D47="B"),OR('positionnement modules'!D46=1,'positionnement modules'!D46="1a"),OR('positionnement modules'!D45=1,'positionnement modules'!D45="1a")),"e","")</f>
        <v/>
      </c>
      <c r="E47" s="27" t="str">
        <f>IF(AND(OR('positionnement modules'!E47="V",'positionnement modules'!E47="B"),OR('positionnement modules'!E46=1,'positionnement modules'!E46="1a"),OR('positionnement modules'!E45=1,'positionnement modules'!E45="1a")),"e","")</f>
        <v/>
      </c>
      <c r="F47" s="27" t="str">
        <f>IF(AND(OR('positionnement modules'!F47="V",'positionnement modules'!F47="B"),OR('positionnement modules'!F46=1,'positionnement modules'!F46="1a"),OR('positionnement modules'!F45=1,'positionnement modules'!F45="1a")),"e","")</f>
        <v/>
      </c>
      <c r="G47" s="27" t="str">
        <f>IF(AND(OR('positionnement modules'!G47="V",'positionnement modules'!G47="B"),OR('positionnement modules'!G46=1,'positionnement modules'!G46="1a"),OR('positionnement modules'!G45=1,'positionnement modules'!G45="1a")),"e","")</f>
        <v/>
      </c>
      <c r="H47" s="27" t="str">
        <f>IF(AND(OR('positionnement modules'!H47="V",'positionnement modules'!H47="B"),OR('positionnement modules'!H46=1,'positionnement modules'!H46="1a"),OR('positionnement modules'!H45=1,'positionnement modules'!H45="1a")),"e","")</f>
        <v/>
      </c>
      <c r="I47" s="27" t="str">
        <f>IF(AND(OR('positionnement modules'!I47="V",'positionnement modules'!I47="B"),OR('positionnement modules'!I46=1,'positionnement modules'!I46="1a"),OR('positionnement modules'!I45=1,'positionnement modules'!I45="1a")),"e","")</f>
        <v/>
      </c>
      <c r="J47" s="27" t="str">
        <f>IF(AND(OR('positionnement modules'!J47="V",'positionnement modules'!J47="B"),OR('positionnement modules'!J46=1,'positionnement modules'!J46="1a"),OR('positionnement modules'!J45=1,'positionnement modules'!J45="1a")),"e","")</f>
        <v/>
      </c>
      <c r="K47" s="27" t="str">
        <f>IF(AND(OR('positionnement modules'!K47="V",'positionnement modules'!K47="B"),OR('positionnement modules'!K46=1,'positionnement modules'!K46="1a"),OR('positionnement modules'!K45=1,'positionnement modules'!K45="1a")),"e","")</f>
        <v/>
      </c>
      <c r="L47" s="27" t="str">
        <f>IF(AND(OR('positionnement modules'!L47="V",'positionnement modules'!L47="B"),OR('positionnement modules'!L46=1,'positionnement modules'!L46="1a"),OR('positionnement modules'!L45=1,'positionnement modules'!L45="1a")),"e","")</f>
        <v/>
      </c>
      <c r="M47" s="27" t="str">
        <f>IF(AND(OR('positionnement modules'!M47="V",'positionnement modules'!M47="B"),OR('positionnement modules'!M46=1,'positionnement modules'!M46="1a"),OR('positionnement modules'!M45=1,'positionnement modules'!M45="1a")),"e","")</f>
        <v/>
      </c>
      <c r="N47" s="27" t="str">
        <f>IF(AND(OR('positionnement modules'!N47="V",'positionnement modules'!N47="B"),OR('positionnement modules'!N46=1,'positionnement modules'!N46="1a"),OR('positionnement modules'!N45=1,'positionnement modules'!N45="1a")),"e","")</f>
        <v/>
      </c>
      <c r="O47" s="27" t="str">
        <f>IF(AND(OR('positionnement modules'!O47="V",'positionnement modules'!O47="B"),OR('positionnement modules'!O46=1,'positionnement modules'!O46="1a"),OR('positionnement modules'!O45=1,'positionnement modules'!O45="1a")),"e","")</f>
        <v/>
      </c>
      <c r="P47" s="27" t="str">
        <f>IF(AND(OR('positionnement modules'!P47="V",'positionnement modules'!P47="B"),OR('positionnement modules'!P46=1,'positionnement modules'!P46="1a"),OR('positionnement modules'!P45=1,'positionnement modules'!P45="1a")),"e","")</f>
        <v/>
      </c>
      <c r="Q47" s="27" t="str">
        <f>IF(AND(OR('positionnement modules'!Q47="V",'positionnement modules'!Q47="B"),OR('positionnement modules'!Q46=1,'positionnement modules'!Q46="1a"),OR('positionnement modules'!Q45=1,'positionnement modules'!Q45="1a")),"e","")</f>
        <v/>
      </c>
      <c r="R47" s="27" t="str">
        <f>IF(AND(OR('positionnement modules'!R47="V",'positionnement modules'!R47="B"),OR('positionnement modules'!R46=1,'positionnement modules'!R46="1a"),OR('positionnement modules'!R45=1,'positionnement modules'!R45="1a")),"e","")</f>
        <v/>
      </c>
      <c r="S47" s="27" t="str">
        <f>IF(AND(OR('positionnement modules'!S47="V",'positionnement modules'!S47="B"),OR('positionnement modules'!S46=1,'positionnement modules'!S46="1a"),OR('positionnement modules'!S45=1,'positionnement modules'!S45="1a")),"e","")</f>
        <v/>
      </c>
      <c r="T47" s="27" t="str">
        <f>IF(AND(OR('positionnement modules'!T47="V",'positionnement modules'!T47="B"),OR('positionnement modules'!T46=1,'positionnement modules'!T46="1a"),OR('positionnement modules'!T45=1,'positionnement modules'!T45="1a")),"e","")</f>
        <v/>
      </c>
      <c r="U47" s="27" t="str">
        <f>IF(AND(OR('positionnement modules'!U47="V",'positionnement modules'!U47="B"),OR('positionnement modules'!U46=1,'positionnement modules'!U46="1a"),OR('positionnement modules'!U45=1,'positionnement modules'!U45="1a")),"e","")</f>
        <v/>
      </c>
      <c r="V47" s="27" t="str">
        <f>IF(AND(OR('positionnement modules'!V47="V",'positionnement modules'!V47="B"),OR('positionnement modules'!V46=1,'positionnement modules'!V46="1a"),OR('positionnement modules'!V45=1,'positionnement modules'!V45="1a")),"e","")</f>
        <v/>
      </c>
      <c r="W47" s="27" t="str">
        <f>IF(AND(OR('positionnement modules'!W47="V",'positionnement modules'!W47="B"),OR('positionnement modules'!W46=1,'positionnement modules'!W46="1a"),OR('positionnement modules'!W45=1,'positionnement modules'!W45="1a")),"e","")</f>
        <v/>
      </c>
      <c r="X47" s="27" t="str">
        <f>IF(AND(OR('positionnement modules'!X47="V",'positionnement modules'!X47="B"),OR('positionnement modules'!X46=1,'positionnement modules'!X46="1a"),OR('positionnement modules'!X45=1,'positionnement modules'!X45="1a")),"e","")</f>
        <v/>
      </c>
      <c r="Y47" s="27" t="str">
        <f>IF(AND(OR('positionnement modules'!Y47="V",'positionnement modules'!Y47="B"),OR('positionnement modules'!Y46=1,'positionnement modules'!Y46="1a"),OR('positionnement modules'!Y45=1,'positionnement modules'!Y45="1a")),"e","")</f>
        <v/>
      </c>
      <c r="Z47" s="27" t="str">
        <f>IF(AND(OR('positionnement modules'!Z47="V",'positionnement modules'!Z47="B"),OR('positionnement modules'!Z46=1,'positionnement modules'!Z46="1a"),OR('positionnement modules'!Z45=1,'positionnement modules'!Z45="1a")),"e","")</f>
        <v/>
      </c>
      <c r="AA47" s="27" t="str">
        <f>IF(AND(OR('positionnement modules'!AA47="V",'positionnement modules'!AA47="B"),OR('positionnement modules'!AA46=1,'positionnement modules'!AA46="1a"),OR('positionnement modules'!AA45=1,'positionnement modules'!AA45="1a")),"e","")</f>
        <v/>
      </c>
      <c r="AB47" s="27" t="str">
        <f>IF(AND(OR('positionnement modules'!AB47="V",'positionnement modules'!AB47="B"),OR('positionnement modules'!AB46=1,'positionnement modules'!AB46="1a"),OR('positionnement modules'!AB45=1,'positionnement modules'!AB45="1a")),"e","")</f>
        <v/>
      </c>
      <c r="AC47" s="27" t="str">
        <f>IF(AND(OR('positionnement modules'!AC47="V",'positionnement modules'!AC47="B"),OR('positionnement modules'!AC46=1,'positionnement modules'!AC46="1a"),OR('positionnement modules'!AC45=1,'positionnement modules'!AC45="1a")),"e","")</f>
        <v/>
      </c>
      <c r="AD47" s="27" t="str">
        <f>IF(AND(OR('positionnement modules'!AD47="V",'positionnement modules'!AD47="B"),OR('positionnement modules'!AD46=1,'positionnement modules'!AD46="1a"),OR('positionnement modules'!AD45=1,'positionnement modules'!AD45="1a")),"e","")</f>
        <v/>
      </c>
      <c r="AE47" s="27" t="str">
        <f>IF(AND(OR('positionnement modules'!AE47="V",'positionnement modules'!AE47="B"),OR('positionnement modules'!AE46=1,'positionnement modules'!AE46="1a"),OR('positionnement modules'!AE45=1,'positionnement modules'!AE45="1a")),"e","")</f>
        <v/>
      </c>
      <c r="AF47" s="27" t="str">
        <f>IF(AND(OR('positionnement modules'!AF47="V",'positionnement modules'!AF47="B"),OR('positionnement modules'!AF46=1,'positionnement modules'!AF46="1a"),OR('positionnement modules'!AF45=1,'positionnement modules'!AF45="1a")),"e","")</f>
        <v/>
      </c>
      <c r="AG47" s="27" t="str">
        <f>IF(AND(OR('positionnement modules'!AG47="V",'positionnement modules'!AG47="B"),OR('positionnement modules'!AG46=1,'positionnement modules'!AG46="1a"),OR('positionnement modules'!AG45=1,'positionnement modules'!AG45="1a")),"e","")</f>
        <v/>
      </c>
      <c r="AH47" s="27" t="str">
        <f>IF(AND(OR('positionnement modules'!AH47="V",'positionnement modules'!AH47="B"),OR('positionnement modules'!AH46=1,'positionnement modules'!AH46="1a"),OR('positionnement modules'!AH45=1,'positionnement modules'!AH45="1a")),"e","")</f>
        <v/>
      </c>
      <c r="AI47" s="27" t="str">
        <f>IF(AND(OR('positionnement modules'!AI47="V",'positionnement modules'!AI47="B"),OR('positionnement modules'!AI46=1,'positionnement modules'!AI46="1a"),OR('positionnement modules'!AI45=1,'positionnement modules'!AI45="1a")),"e","")</f>
        <v/>
      </c>
      <c r="AJ47" s="27" t="str">
        <f>IF(AND(OR('positionnement modules'!AJ47="V",'positionnement modules'!AJ47="B"),OR('positionnement modules'!AJ46=1,'positionnement modules'!AJ46="1a"),OR('positionnement modules'!AJ45=1,'positionnement modules'!AJ45="1a")),"e","")</f>
        <v/>
      </c>
      <c r="AK47" s="27" t="str">
        <f>IF(AND(OR('positionnement modules'!AK47="V",'positionnement modules'!AK47="B"),OR('positionnement modules'!AK46=1,'positionnement modules'!AK46="1a"),OR('positionnement modules'!AK45=1,'positionnement modules'!AK45="1a")),"e","")</f>
        <v/>
      </c>
      <c r="AL47" s="27" t="str">
        <f>IF(AND(OR('positionnement modules'!AL47="V",'positionnement modules'!AL47="B"),OR('positionnement modules'!AL46=1,'positionnement modules'!AL46="1a"),OR('positionnement modules'!AL45=1,'positionnement modules'!AL45="1a")),"e","")</f>
        <v/>
      </c>
      <c r="AM47" s="27" t="str">
        <f>IF(AND(OR('positionnement modules'!AM47="V",'positionnement modules'!AM47="B"),OR('positionnement modules'!AM46=1,'positionnement modules'!AM46="1a"),OR('positionnement modules'!AM45=1,'positionnement modules'!AM45="1a")),"e","")</f>
        <v/>
      </c>
      <c r="AN47" s="27" t="str">
        <f>IF(AND(OR('positionnement modules'!AN47="V",'positionnement modules'!AN47="B"),OR('positionnement modules'!AN46=1,'positionnement modules'!AN46="1a"),OR('positionnement modules'!AN45=1,'positionnement modules'!AN45="1a")),"e","")</f>
        <v/>
      </c>
      <c r="AO47" s="27" t="str">
        <f>IF(AND(OR('positionnement modules'!AO47="V",'positionnement modules'!AO47="B"),OR('positionnement modules'!AO46=1,'positionnement modules'!AO46="1a"),OR('positionnement modules'!AO45=1,'positionnement modules'!AO45="1a")),"e","")</f>
        <v/>
      </c>
      <c r="AP47" s="27" t="str">
        <f>IF(AND(OR('positionnement modules'!AP47="V",'positionnement modules'!AP47="B"),OR('positionnement modules'!AP46=1,'positionnement modules'!AP46="1a"),OR('positionnement modules'!AP45=1,'positionnement modules'!AP45="1a")),"e","")</f>
        <v/>
      </c>
      <c r="AQ47" s="27" t="str">
        <f>IF(AND(OR('positionnement modules'!AQ47="V",'positionnement modules'!AQ47="B"),OR('positionnement modules'!AQ46=1,'positionnement modules'!AQ46="1a"),OR('positionnement modules'!AQ45=1,'positionnement modules'!AQ45="1a")),"e","")</f>
        <v/>
      </c>
      <c r="AR47" s="27" t="str">
        <f>IF(AND(OR('positionnement modules'!AR47="V",'positionnement modules'!AR47="B"),OR('positionnement modules'!AR46=1,'positionnement modules'!AR46="1a"),OR('positionnement modules'!AR45=1,'positionnement modules'!AR45="1a")),"e","")</f>
        <v/>
      </c>
      <c r="AS47" s="27" t="str">
        <f>IF(AND(OR('positionnement modules'!AS47="V",'positionnement modules'!AS47="B"),OR('positionnement modules'!AS46=1,'positionnement modules'!AS46="1a"),OR('positionnement modules'!AS45=1,'positionnement modules'!AS45="1a")),"e","")</f>
        <v/>
      </c>
      <c r="AT47" s="27" t="str">
        <f>IF(AND(OR('positionnement modules'!AT47="V",'positionnement modules'!AT47="B"),OR('positionnement modules'!AT46=1,'positionnement modules'!AT46="1a"),OR('positionnement modules'!AT45=1,'positionnement modules'!AT45="1a")),"e","")</f>
        <v/>
      </c>
      <c r="AU47" s="27" t="str">
        <f>IF(AND(OR('positionnement modules'!AU47="V",'positionnement modules'!AU47="B"),OR('positionnement modules'!AU46=1,'positionnement modules'!AU46="1a"),OR('positionnement modules'!AU45=1,'positionnement modules'!AU45="1a")),"e","")</f>
        <v/>
      </c>
      <c r="AV47" s="27" t="str">
        <f>IF(AND(OR('positionnement modules'!AV47="V",'positionnement modules'!AV47="B"),OR('positionnement modules'!AV46=1,'positionnement modules'!AV46="1a"),OR('positionnement modules'!AV45=1,'positionnement modules'!AV45="1a")),"e","")</f>
        <v/>
      </c>
      <c r="AW47" s="27" t="str">
        <f>IF(AND(OR('positionnement modules'!AW47="V",'positionnement modules'!AW47="B"),OR('positionnement modules'!AW46=1,'positionnement modules'!AW46="1a"),OR('positionnement modules'!AW45=1,'positionnement modules'!AW45="1a")),"e","")</f>
        <v/>
      </c>
      <c r="AX47" s="27" t="str">
        <f>IF(AND(OR('positionnement modules'!AX47="V",'positionnement modules'!AX47="B"),OR('positionnement modules'!AX46=1,'positionnement modules'!AX46="1a"),OR('positionnement modules'!AX45=1,'positionnement modules'!AX45="1a")),"e","")</f>
        <v/>
      </c>
      <c r="AY47" s="27" t="str">
        <f>IF(AND(OR('positionnement modules'!AY47="V",'positionnement modules'!AY47="B"),OR('positionnement modules'!AY46=1,'positionnement modules'!AY46="1a"),OR('positionnement modules'!AY45=1,'positionnement modules'!AY45="1a")),"e","")</f>
        <v/>
      </c>
      <c r="AZ47" s="27" t="str">
        <f>IF(AND(OR('positionnement modules'!AZ47="V",'positionnement modules'!AZ47="B"),OR('positionnement modules'!AZ46=1,'positionnement modules'!AZ46="1a"),OR('positionnement modules'!AZ45=1,'positionnement modules'!AZ45="1a")),"e","")</f>
        <v/>
      </c>
      <c r="BA47" s="27" t="str">
        <f>IF(AND(OR('positionnement modules'!BA47="V",'positionnement modules'!BA47="B"),OR('positionnement modules'!BA46=1,'positionnement modules'!BA46="1a"),OR('positionnement modules'!BA45=1,'positionnement modules'!BA45="1a")),"e","")</f>
        <v/>
      </c>
      <c r="BB47" s="27" t="str">
        <f>IF(AND(OR('positionnement modules'!BB47="V",'positionnement modules'!BB47="B"),OR('positionnement modules'!BB46=1,'positionnement modules'!BB46="1a"),OR('positionnement modules'!BB45=1,'positionnement modules'!BB45="1a")),"e","")</f>
        <v/>
      </c>
      <c r="BC47" s="27" t="str">
        <f>IF(AND(OR('positionnement modules'!BC47="V",'positionnement modules'!BC47="B"),OR('positionnement modules'!BC46=1,'positionnement modules'!BC46="1a"),OR('positionnement modules'!BC45=1,'positionnement modules'!BC45="1a")),"e","")</f>
        <v/>
      </c>
      <c r="BD47" s="27" t="str">
        <f>IF(AND(OR('positionnement modules'!BD47="V",'positionnement modules'!BD47="B"),OR('positionnement modules'!BD46=1,'positionnement modules'!BD46="1a"),OR('positionnement modules'!BD45=1,'positionnement modules'!BD45="1a")),"e","")</f>
        <v/>
      </c>
      <c r="BE47" s="27" t="str">
        <f>IF(AND(OR('positionnement modules'!BE47="V",'positionnement modules'!BE47="B"),OR('positionnement modules'!BE46=1,'positionnement modules'!BE46="1a"),OR('positionnement modules'!BE45=1,'positionnement modules'!BE45="1a")),"e","")</f>
        <v/>
      </c>
      <c r="BF47" s="27" t="str">
        <f>IF(AND(OR('positionnement modules'!BF47="V",'positionnement modules'!BF47="B"),OR('positionnement modules'!BF46=1,'positionnement modules'!BF46="1a"),OR('positionnement modules'!BF45=1,'positionnement modules'!BF45="1a")),"e","")</f>
        <v/>
      </c>
      <c r="BG47" s="27" t="str">
        <f>IF(AND(OR('positionnement modules'!BG47="V",'positionnement modules'!BG47="B"),OR('positionnement modules'!BG46=1,'positionnement modules'!BG46="1a"),OR('positionnement modules'!BG45=1,'positionnement modules'!BG45="1a")),"e","")</f>
        <v/>
      </c>
      <c r="BH47" s="27" t="str">
        <f>IF(AND(OR('positionnement modules'!BH47="V",'positionnement modules'!BH47="B"),OR('positionnement modules'!BH46=1,'positionnement modules'!BH46="1a"),OR('positionnement modules'!BH45=1,'positionnement modules'!BH45="1a")),"e","")</f>
        <v/>
      </c>
      <c r="BI47" s="27" t="str">
        <f>IF(AND(OR('positionnement modules'!BI47="V",'positionnement modules'!BI47="B"),OR('positionnement modules'!BI46=1,'positionnement modules'!BI46="1a"),OR('positionnement modules'!BI45=1,'positionnement modules'!BI45="1a")),"e","")</f>
        <v/>
      </c>
      <c r="BJ47" s="27" t="str">
        <f>IF(AND(OR('positionnement modules'!BJ47="V",'positionnement modules'!BJ47="B"),OR('positionnement modules'!BJ46=1,'positionnement modules'!BJ46="1a"),OR('positionnement modules'!BJ45=1,'positionnement modules'!BJ45="1a")),"e","")</f>
        <v/>
      </c>
      <c r="BK47" s="27" t="str">
        <f>IF(AND(OR('positionnement modules'!BK47="V",'positionnement modules'!BK47="B"),OR('positionnement modules'!BK46=1,'positionnement modules'!BK46="1a"),OR('positionnement modules'!BK45=1,'positionnement modules'!BK45="1a")),"e","")</f>
        <v/>
      </c>
      <c r="BL47" s="27" t="str">
        <f>IF(AND(OR('positionnement modules'!BL47="V",'positionnement modules'!BL47="B"),OR('positionnement modules'!BL46=1,'positionnement modules'!BL46="1a"),OR('positionnement modules'!BL45=1,'positionnement modules'!BL45="1a")),"e","")</f>
        <v/>
      </c>
      <c r="BM47" s="27" t="str">
        <f>IF(AND(OR('positionnement modules'!BM47="V",'positionnement modules'!BM47="B"),OR('positionnement modules'!BM46=1,'positionnement modules'!BM46="1a"),OR('positionnement modules'!BM45=1,'positionnement modules'!BM45="1a")),"e","")</f>
        <v/>
      </c>
      <c r="BN47" s="27" t="str">
        <f>IF(AND(OR('positionnement modules'!BN47="V",'positionnement modules'!BN47="B"),OR('positionnement modules'!BN46=1,'positionnement modules'!BN46="1a"),OR('positionnement modules'!BN45=1,'positionnement modules'!BN45="1a")),"e","")</f>
        <v/>
      </c>
      <c r="BO47" s="27" t="str">
        <f>IF(AND(OR('positionnement modules'!BO47="V",'positionnement modules'!BO47="B"),OR('positionnement modules'!BO46=1,'positionnement modules'!BO46="1a"),OR('positionnement modules'!BO45=1,'positionnement modules'!BO45="1a")),"e","")</f>
        <v/>
      </c>
      <c r="BP47" s="27" t="str">
        <f>IF(AND(OR('positionnement modules'!BP47="V",'positionnement modules'!BP47="B"),OR('positionnement modules'!BP46=1,'positionnement modules'!BP46="1a"),OR('positionnement modules'!BP45=1,'positionnement modules'!BP45="1a")),"e","")</f>
        <v/>
      </c>
      <c r="BQ47" s="27" t="str">
        <f>IF(AND(OR('positionnement modules'!BQ47="V",'positionnement modules'!BQ47="B"),OR('positionnement modules'!BQ46=1,'positionnement modules'!BQ46="1a"),OR('positionnement modules'!BQ45=1,'positionnement modules'!BQ45="1a")),"e","")</f>
        <v/>
      </c>
      <c r="BR47" s="27" t="str">
        <f>IF(AND(OR('positionnement modules'!BR47="V",'positionnement modules'!BR47="B"),OR('positionnement modules'!BR46=1,'positionnement modules'!BR46="1a"),OR('positionnement modules'!BR45=1,'positionnement modules'!BR45="1a")),"e","")</f>
        <v/>
      </c>
      <c r="BS47" s="27" t="str">
        <f>IF(AND(OR('positionnement modules'!BS47="V",'positionnement modules'!BS47="B"),OR('positionnement modules'!BS46=1,'positionnement modules'!BS46="1a"),OR('positionnement modules'!BS45=1,'positionnement modules'!BS45="1a")),"e","")</f>
        <v/>
      </c>
      <c r="BT47" s="27" t="str">
        <f>IF(AND(OR('positionnement modules'!BT47="V",'positionnement modules'!BT47="B"),OR('positionnement modules'!BT46=1,'positionnement modules'!BT46="1a"),OR('positionnement modules'!BT45=1,'positionnement modules'!BT45="1a")),"e","")</f>
        <v/>
      </c>
      <c r="BU47" s="27" t="str">
        <f>IF(AND(OR('positionnement modules'!BU47="V",'positionnement modules'!BU47="B"),OR('positionnement modules'!BU46=1,'positionnement modules'!BU46="1a"),OR('positionnement modules'!BU45=1,'positionnement modules'!BU45="1a")),"e","")</f>
        <v/>
      </c>
      <c r="BV47" s="27" t="str">
        <f>IF(AND(OR('positionnement modules'!BV47="V",'positionnement modules'!BV47="B"),OR('positionnement modules'!BV46=1,'positionnement modules'!BV46="1a"),OR('positionnement modules'!BV45=1,'positionnement modules'!BV45="1a")),"e","")</f>
        <v/>
      </c>
      <c r="BW47" s="27" t="str">
        <f>IF(AND(OR('positionnement modules'!BW47="V",'positionnement modules'!BW47="B"),OR('positionnement modules'!BW46=1,'positionnement modules'!BW46="1a"),OR('positionnement modules'!BW45=1,'positionnement modules'!BW45="1a")),"e","")</f>
        <v/>
      </c>
      <c r="BX47" s="27" t="str">
        <f>IF(AND(OR('positionnement modules'!BX47="V",'positionnement modules'!BX47="B"),OR('positionnement modules'!BX46=1,'positionnement modules'!BX46="1a"),OR('positionnement modules'!BX45=1,'positionnement modules'!BX45="1a")),"e","")</f>
        <v/>
      </c>
      <c r="BY47" s="27" t="str">
        <f>IF(AND(OR('positionnement modules'!BY47="V",'positionnement modules'!BY47="B"),OR('positionnement modules'!BY46=1,'positionnement modules'!BY46="1a"),OR('positionnement modules'!BY45=1,'positionnement modules'!BY45="1a")),"e","")</f>
        <v/>
      </c>
      <c r="BZ47" s="27" t="str">
        <f>IF(AND(OR('positionnement modules'!BZ47="V",'positionnement modules'!BZ47="B"),OR('positionnement modules'!BZ46=1,'positionnement modules'!BZ46="1a"),OR('positionnement modules'!BZ45=1,'positionnement modules'!BZ45="1a")),"e","")</f>
        <v/>
      </c>
      <c r="CA47" s="27" t="str">
        <f>IF(AND(OR('positionnement modules'!CA47="V",'positionnement modules'!CA47="B"),OR('positionnement modules'!CA46=1,'positionnement modules'!CA46="1a"),OR('positionnement modules'!CA45=1,'positionnement modules'!CA45="1a")),"e","")</f>
        <v/>
      </c>
      <c r="CB47" s="27" t="str">
        <f>IF(AND(OR('positionnement modules'!CB47="V",'positionnement modules'!CB47="B"),OR('positionnement modules'!CB46=1,'positionnement modules'!CB46="1a"),OR('positionnement modules'!CB45=1,'positionnement modules'!CB45="1a")),"e","")</f>
        <v/>
      </c>
      <c r="CC47" s="27" t="str">
        <f>IF(AND(OR('positionnement modules'!CC47="V",'positionnement modules'!CC47="B"),OR('positionnement modules'!CC46=1,'positionnement modules'!CC46="1a"),OR('positionnement modules'!CC45=1,'positionnement modules'!CC45="1a")),"e","")</f>
        <v/>
      </c>
      <c r="CD47" s="27" t="str">
        <f>IF(AND(OR('positionnement modules'!CD47="V",'positionnement modules'!CD47="B"),OR('positionnement modules'!CD46=1,'positionnement modules'!CD46="1a"),OR('positionnement modules'!CD45=1,'positionnement modules'!CD45="1a")),"e","")</f>
        <v/>
      </c>
      <c r="CE47" s="27" t="str">
        <f>IF(AND(OR('positionnement modules'!CE47="V",'positionnement modules'!CE47="B"),OR('positionnement modules'!CE46=1,'positionnement modules'!CE46="1a"),OR('positionnement modules'!CE45=1,'positionnement modules'!CE45="1a")),"e","")</f>
        <v/>
      </c>
      <c r="CF47" s="27" t="str">
        <f>IF(AND(OR('positionnement modules'!CF47="V",'positionnement modules'!CF47="B"),OR('positionnement modules'!CF46=1,'positionnement modules'!CF46="1a"),OR('positionnement modules'!CF45=1,'positionnement modules'!CF45="1a")),"e","")</f>
        <v/>
      </c>
      <c r="CG47" s="27" t="str">
        <f>IF(AND(OR('positionnement modules'!CG47="V",'positionnement modules'!CG47="B"),OR('positionnement modules'!CG46=1,'positionnement modules'!CG46="1a"),OR('positionnement modules'!CG45=1,'positionnement modules'!CG45="1a")),"e","")</f>
        <v/>
      </c>
      <c r="CH47" s="27" t="str">
        <f>IF(AND(OR('positionnement modules'!CH47="V",'positionnement modules'!CH47="B"),OR('positionnement modules'!CH46=1,'positionnement modules'!CH46="1a"),OR('positionnement modules'!CH45=1,'positionnement modules'!CH45="1a")),"e","")</f>
        <v/>
      </c>
      <c r="CI47" s="27" t="str">
        <f>IF(AND(OR('positionnement modules'!CI47="V",'positionnement modules'!CI47="B"),OR('positionnement modules'!CI46=1,'positionnement modules'!CI46="1a"),OR('positionnement modules'!CI45=1,'positionnement modules'!CI45="1a")),"e","")</f>
        <v/>
      </c>
      <c r="CJ47" s="27" t="str">
        <f>IF(AND(OR('positionnement modules'!CJ47="V",'positionnement modules'!CJ47="B"),OR('positionnement modules'!CJ46=1,'positionnement modules'!CJ46="1a"),OR('positionnement modules'!CJ45=1,'positionnement modules'!CJ45="1a")),"e","")</f>
        <v/>
      </c>
      <c r="CK47" s="27" t="str">
        <f>IF(AND(OR('positionnement modules'!CK47="V",'positionnement modules'!CK47="B"),OR('positionnement modules'!CK46=1,'positionnement modules'!CK46="1a"),OR('positionnement modules'!CK45=1,'positionnement modules'!CK45="1a")),"e","")</f>
        <v/>
      </c>
      <c r="CL47" s="27" t="str">
        <f>IF(AND(OR('positionnement modules'!CL47="V",'positionnement modules'!CL47="B"),OR('positionnement modules'!CL46=1,'positionnement modules'!CL46="1a"),OR('positionnement modules'!CL45=1,'positionnement modules'!CL45="1a")),"e","")</f>
        <v/>
      </c>
      <c r="CM47" s="27" t="str">
        <f>IF(AND(OR('positionnement modules'!CM47="V",'positionnement modules'!CM47="B"),OR('positionnement modules'!CM46=1,'positionnement modules'!CM46="1a"),OR('positionnement modules'!CM45=1,'positionnement modules'!CM45="1a")),"e","")</f>
        <v/>
      </c>
      <c r="CN47" s="27" t="str">
        <f>IF(AND(OR('positionnement modules'!CN47="V",'positionnement modules'!CN47="B"),OR('positionnement modules'!CN46=1,'positionnement modules'!CN46="1a"),OR('positionnement modules'!CN45=1,'positionnement modules'!CN45="1a")),"e","")</f>
        <v/>
      </c>
      <c r="CO47" s="27" t="str">
        <f>IF(AND(OR('positionnement modules'!CO47="V",'positionnement modules'!CO47="B"),OR('positionnement modules'!CO46=1,'positionnement modules'!CO46="1a"),OR('positionnement modules'!CO45=1,'positionnement modules'!CO45="1a")),"e","")</f>
        <v/>
      </c>
      <c r="CP47" s="27" t="str">
        <f>IF(AND(OR('positionnement modules'!CP47="V",'positionnement modules'!CP47="B"),OR('positionnement modules'!CP46=1,'positionnement modules'!CP46="1a"),OR('positionnement modules'!CP45=1,'positionnement modules'!CP45="1a")),"e","")</f>
        <v/>
      </c>
      <c r="CQ47" s="27" t="str">
        <f>IF(AND(OR('positionnement modules'!CQ47="V",'positionnement modules'!CQ47="B"),OR('positionnement modules'!CQ46=1,'positionnement modules'!CQ46="1a"),OR('positionnement modules'!CQ45=1,'positionnement modules'!CQ45="1a")),"e","")</f>
        <v/>
      </c>
      <c r="CR47" s="27" t="str">
        <f>IF(AND(OR('positionnement modules'!CR47="V",'positionnement modules'!CR47="B"),OR('positionnement modules'!CR46=1,'positionnement modules'!CR46="1a"),OR('positionnement modules'!CR45=1,'positionnement modules'!CR45="1a")),"e","")</f>
        <v/>
      </c>
      <c r="CS47" s="27" t="str">
        <f>IF(AND(OR('positionnement modules'!CS47="V",'positionnement modules'!CS47="B"),OR('positionnement modules'!CS46=1,'positionnement modules'!CS46="1a"),OR('positionnement modules'!CS45=1,'positionnement modules'!CS45="1a")),"e","")</f>
        <v/>
      </c>
      <c r="CT47" s="27" t="str">
        <f>IF(AND(OR('positionnement modules'!CT47="V",'positionnement modules'!CT47="B"),OR('positionnement modules'!CT46=1,'positionnement modules'!CT46="1a"),OR('positionnement modules'!CT45=1,'positionnement modules'!CT45="1a")),"e","")</f>
        <v/>
      </c>
      <c r="CU47" s="27" t="str">
        <f>IF(AND(OR('positionnement modules'!CU47="V",'positionnement modules'!CU47="B"),OR('positionnement modules'!CU46=1,'positionnement modules'!CU46="1a"),OR('positionnement modules'!CU45=1,'positionnement modules'!CU45="1a")),"e","")</f>
        <v/>
      </c>
      <c r="CV47" s="27" t="str">
        <f>IF(AND(OR('positionnement modules'!CV47="V",'positionnement modules'!CV47="B"),OR('positionnement modules'!CV46=1,'positionnement modules'!CV46="1a"),OR('positionnement modules'!CV45=1,'positionnement modules'!CV45="1a")),"e","")</f>
        <v/>
      </c>
      <c r="CW47" s="27" t="str">
        <f>IF(AND(OR('positionnement modules'!CW47="V",'positionnement modules'!CW47="B"),OR('positionnement modules'!CW46=1,'positionnement modules'!CW46="1a"),OR('positionnement modules'!CW45=1,'positionnement modules'!CW45="1a")),"e","")</f>
        <v/>
      </c>
      <c r="CX47" s="27" t="str">
        <f>IF(AND(OR('positionnement modules'!CX47="V",'positionnement modules'!CX47="B"),OR('positionnement modules'!CX46=1,'positionnement modules'!CX46="1a"),OR('positionnement modules'!CX45=1,'positionnement modules'!CX45="1a")),"e","")</f>
        <v/>
      </c>
      <c r="CY47" s="27" t="str">
        <f>IF(AND(OR('positionnement modules'!CY47="V",'positionnement modules'!CY47="B"),OR('positionnement modules'!CY46=1,'positionnement modules'!CY46="1a"),OR('positionnement modules'!CY45=1,'positionnement modules'!CY45="1a")),"e","")</f>
        <v/>
      </c>
      <c r="CZ47" s="27" t="str">
        <f>IF(AND(OR('positionnement modules'!CZ47="V",'positionnement modules'!CZ47="B"),OR('positionnement modules'!CZ46=1,'positionnement modules'!CZ46="1a"),OR('positionnement modules'!CZ45=1,'positionnement modules'!CZ45="1a")),"e","")</f>
        <v/>
      </c>
      <c r="DA47" s="27" t="str">
        <f>IF(AND(OR('positionnement modules'!DA47="V",'positionnement modules'!DA47="B"),OR('positionnement modules'!DA46=1,'positionnement modules'!DA46="1a"),OR('positionnement modules'!DA45=1,'positionnement modules'!DA45="1a")),"e","")</f>
        <v/>
      </c>
      <c r="DB47" s="27" t="str">
        <f>IF(AND(OR('positionnement modules'!DB47="V",'positionnement modules'!DB47="B"),OR('positionnement modules'!DB46=1,'positionnement modules'!DB46="1a"),OR('positionnement modules'!DB45=1,'positionnement modules'!DB45="1a")),"e","")</f>
        <v/>
      </c>
      <c r="DC47" s="27" t="str">
        <f>IF(AND(OR('positionnement modules'!DC47="V",'positionnement modules'!DC47="B"),OR('positionnement modules'!DC46=1,'positionnement modules'!DC46="1a"),OR('positionnement modules'!DC45=1,'positionnement modules'!DC45="1a")),"e","")</f>
        <v/>
      </c>
      <c r="DD47" s="28" t="str">
        <f>IF(AND(OR('positionnement modules'!DD47="V",'positionnement modules'!DD47="B"),OR('positionnement modules'!DD46=1,'positionnement modules'!DD46="1a"),OR('positionnement modules'!DD45=1,'positionnement modules'!DD45="1a")),"e","")</f>
        <v/>
      </c>
      <c r="DE47" s="37"/>
    </row>
    <row r="48" spans="2:109" ht="21" customHeight="1" x14ac:dyDescent="0.35">
      <c r="B48" s="36"/>
      <c r="C48" s="26" t="str">
        <f>IF(AND(OR('positionnement modules'!C48="V",'positionnement modules'!C48="B"),OR('positionnement modules'!C47=1,'positionnement modules'!C47="1a"),OR('positionnement modules'!C46=1,'positionnement modules'!C46="1a")),"e","")</f>
        <v/>
      </c>
      <c r="D48" s="27" t="str">
        <f>IF(AND(OR('positionnement modules'!D48="V",'positionnement modules'!D48="B"),OR('positionnement modules'!D47=1,'positionnement modules'!D47="1a"),OR('positionnement modules'!D46=1,'positionnement modules'!D46="1a")),"e","")</f>
        <v/>
      </c>
      <c r="E48" s="27" t="str">
        <f>IF(AND(OR('positionnement modules'!E48="V",'positionnement modules'!E48="B"),OR('positionnement modules'!E47=1,'positionnement modules'!E47="1a"),OR('positionnement modules'!E46=1,'positionnement modules'!E46="1a")),"e","")</f>
        <v/>
      </c>
      <c r="F48" s="27" t="str">
        <f>IF(AND(OR('positionnement modules'!F48="V",'positionnement modules'!F48="B"),OR('positionnement modules'!F47=1,'positionnement modules'!F47="1a"),OR('positionnement modules'!F46=1,'positionnement modules'!F46="1a")),"e","")</f>
        <v/>
      </c>
      <c r="G48" s="27" t="str">
        <f>IF(AND(OR('positionnement modules'!G48="V",'positionnement modules'!G48="B"),OR('positionnement modules'!G47=1,'positionnement modules'!G47="1a"),OR('positionnement modules'!G46=1,'positionnement modules'!G46="1a")),"e","")</f>
        <v/>
      </c>
      <c r="H48" s="27" t="str">
        <f>IF(AND(OR('positionnement modules'!H48="V",'positionnement modules'!H48="B"),OR('positionnement modules'!H47=1,'positionnement modules'!H47="1a"),OR('positionnement modules'!H46=1,'positionnement modules'!H46="1a")),"e","")</f>
        <v/>
      </c>
      <c r="I48" s="27" t="str">
        <f>IF(AND(OR('positionnement modules'!I48="V",'positionnement modules'!I48="B"),OR('positionnement modules'!I47=1,'positionnement modules'!I47="1a"),OR('positionnement modules'!I46=1,'positionnement modules'!I46="1a")),"e","")</f>
        <v/>
      </c>
      <c r="J48" s="27" t="str">
        <f>IF(AND(OR('positionnement modules'!J48="V",'positionnement modules'!J48="B"),OR('positionnement modules'!J47=1,'positionnement modules'!J47="1a"),OR('positionnement modules'!J46=1,'positionnement modules'!J46="1a")),"e","")</f>
        <v/>
      </c>
      <c r="K48" s="27" t="str">
        <f>IF(AND(OR('positionnement modules'!K48="V",'positionnement modules'!K48="B"),OR('positionnement modules'!K47=1,'positionnement modules'!K47="1a"),OR('positionnement modules'!K46=1,'positionnement modules'!K46="1a")),"e","")</f>
        <v/>
      </c>
      <c r="L48" s="27" t="str">
        <f>IF(AND(OR('positionnement modules'!L48="V",'positionnement modules'!L48="B"),OR('positionnement modules'!L47=1,'positionnement modules'!L47="1a"),OR('positionnement modules'!L46=1,'positionnement modules'!L46="1a")),"e","")</f>
        <v/>
      </c>
      <c r="M48" s="27" t="str">
        <f>IF(AND(OR('positionnement modules'!M48="V",'positionnement modules'!M48="B"),OR('positionnement modules'!M47=1,'positionnement modules'!M47="1a"),OR('positionnement modules'!M46=1,'positionnement modules'!M46="1a")),"e","")</f>
        <v/>
      </c>
      <c r="N48" s="27" t="str">
        <f>IF(AND(OR('positionnement modules'!N48="V",'positionnement modules'!N48="B"),OR('positionnement modules'!N47=1,'positionnement modules'!N47="1a"),OR('positionnement modules'!N46=1,'positionnement modules'!N46="1a")),"e","")</f>
        <v/>
      </c>
      <c r="O48" s="27" t="str">
        <f>IF(AND(OR('positionnement modules'!O48="V",'positionnement modules'!O48="B"),OR('positionnement modules'!O47=1,'positionnement modules'!O47="1a"),OR('positionnement modules'!O46=1,'positionnement modules'!O46="1a")),"e","")</f>
        <v/>
      </c>
      <c r="P48" s="27" t="str">
        <f>IF(AND(OR('positionnement modules'!P48="V",'positionnement modules'!P48="B"),OR('positionnement modules'!P47=1,'positionnement modules'!P47="1a"),OR('positionnement modules'!P46=1,'positionnement modules'!P46="1a")),"e","")</f>
        <v/>
      </c>
      <c r="Q48" s="27" t="str">
        <f>IF(AND(OR('positionnement modules'!Q48="V",'positionnement modules'!Q48="B"),OR('positionnement modules'!Q47=1,'positionnement modules'!Q47="1a"),OR('positionnement modules'!Q46=1,'positionnement modules'!Q46="1a")),"e","")</f>
        <v/>
      </c>
      <c r="R48" s="27" t="str">
        <f>IF(AND(OR('positionnement modules'!R48="V",'positionnement modules'!R48="B"),OR('positionnement modules'!R47=1,'positionnement modules'!R47="1a"),OR('positionnement modules'!R46=1,'positionnement modules'!R46="1a")),"e","")</f>
        <v/>
      </c>
      <c r="S48" s="27" t="str">
        <f>IF(AND(OR('positionnement modules'!S48="V",'positionnement modules'!S48="B"),OR('positionnement modules'!S47=1,'positionnement modules'!S47="1a"),OR('positionnement modules'!S46=1,'positionnement modules'!S46="1a")),"e","")</f>
        <v/>
      </c>
      <c r="T48" s="27" t="str">
        <f>IF(AND(OR('positionnement modules'!T48="V",'positionnement modules'!T48="B"),OR('positionnement modules'!T47=1,'positionnement modules'!T47="1a"),OR('positionnement modules'!T46=1,'positionnement modules'!T46="1a")),"e","")</f>
        <v/>
      </c>
      <c r="U48" s="27" t="str">
        <f>IF(AND(OR('positionnement modules'!U48="V",'positionnement modules'!U48="B"),OR('positionnement modules'!U47=1,'positionnement modules'!U47="1a"),OR('positionnement modules'!U46=1,'positionnement modules'!U46="1a")),"e","")</f>
        <v/>
      </c>
      <c r="V48" s="27" t="str">
        <f>IF(AND(OR('positionnement modules'!V48="V",'positionnement modules'!V48="B"),OR('positionnement modules'!V47=1,'positionnement modules'!V47="1a"),OR('positionnement modules'!V46=1,'positionnement modules'!V46="1a")),"e","")</f>
        <v/>
      </c>
      <c r="W48" s="27" t="str">
        <f>IF(AND(OR('positionnement modules'!W48="V",'positionnement modules'!W48="B"),OR('positionnement modules'!W47=1,'positionnement modules'!W47="1a"),OR('positionnement modules'!W46=1,'positionnement modules'!W46="1a")),"e","")</f>
        <v/>
      </c>
      <c r="X48" s="27" t="str">
        <f>IF(AND(OR('positionnement modules'!X48="V",'positionnement modules'!X48="B"),OR('positionnement modules'!X47=1,'positionnement modules'!X47="1a"),OR('positionnement modules'!X46=1,'positionnement modules'!X46="1a")),"e","")</f>
        <v/>
      </c>
      <c r="Y48" s="27" t="str">
        <f>IF(AND(OR('positionnement modules'!Y48="V",'positionnement modules'!Y48="B"),OR('positionnement modules'!Y47=1,'positionnement modules'!Y47="1a"),OR('positionnement modules'!Y46=1,'positionnement modules'!Y46="1a")),"e","")</f>
        <v/>
      </c>
      <c r="Z48" s="27" t="str">
        <f>IF(AND(OR('positionnement modules'!Z48="V",'positionnement modules'!Z48="B"),OR('positionnement modules'!Z47=1,'positionnement modules'!Z47="1a"),OR('positionnement modules'!Z46=1,'positionnement modules'!Z46="1a")),"e","")</f>
        <v/>
      </c>
      <c r="AA48" s="27" t="str">
        <f>IF(AND(OR('positionnement modules'!AA48="V",'positionnement modules'!AA48="B"),OR('positionnement modules'!AA47=1,'positionnement modules'!AA47="1a"),OR('positionnement modules'!AA46=1,'positionnement modules'!AA46="1a")),"e","")</f>
        <v/>
      </c>
      <c r="AB48" s="27" t="str">
        <f>IF(AND(OR('positionnement modules'!AB48="V",'positionnement modules'!AB48="B"),OR('positionnement modules'!AB47=1,'positionnement modules'!AB47="1a"),OR('positionnement modules'!AB46=1,'positionnement modules'!AB46="1a")),"e","")</f>
        <v/>
      </c>
      <c r="AC48" s="27" t="str">
        <f>IF(AND(OR('positionnement modules'!AC48="V",'positionnement modules'!AC48="B"),OR('positionnement modules'!AC47=1,'positionnement modules'!AC47="1a"),OR('positionnement modules'!AC46=1,'positionnement modules'!AC46="1a")),"e","")</f>
        <v/>
      </c>
      <c r="AD48" s="27" t="str">
        <f>IF(AND(OR('positionnement modules'!AD48="V",'positionnement modules'!AD48="B"),OR('positionnement modules'!AD47=1,'positionnement modules'!AD47="1a"),OR('positionnement modules'!AD46=1,'positionnement modules'!AD46="1a")),"e","")</f>
        <v/>
      </c>
      <c r="AE48" s="27" t="str">
        <f>IF(AND(OR('positionnement modules'!AE48="V",'positionnement modules'!AE48="B"),OR('positionnement modules'!AE47=1,'positionnement modules'!AE47="1a"),OR('positionnement modules'!AE46=1,'positionnement modules'!AE46="1a")),"e","")</f>
        <v/>
      </c>
      <c r="AF48" s="27" t="str">
        <f>IF(AND(OR('positionnement modules'!AF48="V",'positionnement modules'!AF48="B"),OR('positionnement modules'!AF47=1,'positionnement modules'!AF47="1a"),OR('positionnement modules'!AF46=1,'positionnement modules'!AF46="1a")),"e","")</f>
        <v/>
      </c>
      <c r="AG48" s="27" t="str">
        <f>IF(AND(OR('positionnement modules'!AG48="V",'positionnement modules'!AG48="B"),OR('positionnement modules'!AG47=1,'positionnement modules'!AG47="1a"),OR('positionnement modules'!AG46=1,'positionnement modules'!AG46="1a")),"e","")</f>
        <v/>
      </c>
      <c r="AH48" s="27" t="str">
        <f>IF(AND(OR('positionnement modules'!AH48="V",'positionnement modules'!AH48="B"),OR('positionnement modules'!AH47=1,'positionnement modules'!AH47="1a"),OR('positionnement modules'!AH46=1,'positionnement modules'!AH46="1a")),"e","")</f>
        <v/>
      </c>
      <c r="AI48" s="27" t="str">
        <f>IF(AND(OR('positionnement modules'!AI48="V",'positionnement modules'!AI48="B"),OR('positionnement modules'!AI47=1,'positionnement modules'!AI47="1a"),OR('positionnement modules'!AI46=1,'positionnement modules'!AI46="1a")),"e","")</f>
        <v/>
      </c>
      <c r="AJ48" s="27" t="str">
        <f>IF(AND(OR('positionnement modules'!AJ48="V",'positionnement modules'!AJ48="B"),OR('positionnement modules'!AJ47=1,'positionnement modules'!AJ47="1a"),OR('positionnement modules'!AJ46=1,'positionnement modules'!AJ46="1a")),"e","")</f>
        <v/>
      </c>
      <c r="AK48" s="27" t="str">
        <f>IF(AND(OR('positionnement modules'!AK48="V",'positionnement modules'!AK48="B"),OR('positionnement modules'!AK47=1,'positionnement modules'!AK47="1a"),OR('positionnement modules'!AK46=1,'positionnement modules'!AK46="1a")),"e","")</f>
        <v/>
      </c>
      <c r="AL48" s="27" t="str">
        <f>IF(AND(OR('positionnement modules'!AL48="V",'positionnement modules'!AL48="B"),OR('positionnement modules'!AL47=1,'positionnement modules'!AL47="1a"),OR('positionnement modules'!AL46=1,'positionnement modules'!AL46="1a")),"e","")</f>
        <v/>
      </c>
      <c r="AM48" s="27" t="str">
        <f>IF(AND(OR('positionnement modules'!AM48="V",'positionnement modules'!AM48="B"),OR('positionnement modules'!AM47=1,'positionnement modules'!AM47="1a"),OR('positionnement modules'!AM46=1,'positionnement modules'!AM46="1a")),"e","")</f>
        <v/>
      </c>
      <c r="AN48" s="27" t="str">
        <f>IF(AND(OR('positionnement modules'!AN48="V",'positionnement modules'!AN48="B"),OR('positionnement modules'!AN47=1,'positionnement modules'!AN47="1a"),OR('positionnement modules'!AN46=1,'positionnement modules'!AN46="1a")),"e","")</f>
        <v/>
      </c>
      <c r="AO48" s="27" t="str">
        <f>IF(AND(OR('positionnement modules'!AO48="V",'positionnement modules'!AO48="B"),OR('positionnement modules'!AO47=1,'positionnement modules'!AO47="1a"),OR('positionnement modules'!AO46=1,'positionnement modules'!AO46="1a")),"e","")</f>
        <v/>
      </c>
      <c r="AP48" s="27" t="str">
        <f>IF(AND(OR('positionnement modules'!AP48="V",'positionnement modules'!AP48="B"),OR('positionnement modules'!AP47=1,'positionnement modules'!AP47="1a"),OR('positionnement modules'!AP46=1,'positionnement modules'!AP46="1a")),"e","")</f>
        <v/>
      </c>
      <c r="AQ48" s="27" t="str">
        <f>IF(AND(OR('positionnement modules'!AQ48="V",'positionnement modules'!AQ48="B"),OR('positionnement modules'!AQ47=1,'positionnement modules'!AQ47="1a"),OR('positionnement modules'!AQ46=1,'positionnement modules'!AQ46="1a")),"e","")</f>
        <v/>
      </c>
      <c r="AR48" s="27" t="str">
        <f>IF(AND(OR('positionnement modules'!AR48="V",'positionnement modules'!AR48="B"),OR('positionnement modules'!AR47=1,'positionnement modules'!AR47="1a"),OR('positionnement modules'!AR46=1,'positionnement modules'!AR46="1a")),"e","")</f>
        <v/>
      </c>
      <c r="AS48" s="27" t="str">
        <f>IF(AND(OR('positionnement modules'!AS48="V",'positionnement modules'!AS48="B"),OR('positionnement modules'!AS47=1,'positionnement modules'!AS47="1a"),OR('positionnement modules'!AS46=1,'positionnement modules'!AS46="1a")),"e","")</f>
        <v/>
      </c>
      <c r="AT48" s="27" t="str">
        <f>IF(AND(OR('positionnement modules'!AT48="V",'positionnement modules'!AT48="B"),OR('positionnement modules'!AT47=1,'positionnement modules'!AT47="1a"),OR('positionnement modules'!AT46=1,'positionnement modules'!AT46="1a")),"e","")</f>
        <v/>
      </c>
      <c r="AU48" s="27" t="str">
        <f>IF(AND(OR('positionnement modules'!AU48="V",'positionnement modules'!AU48="B"),OR('positionnement modules'!AU47=1,'positionnement modules'!AU47="1a"),OR('positionnement modules'!AU46=1,'positionnement modules'!AU46="1a")),"e","")</f>
        <v/>
      </c>
      <c r="AV48" s="27" t="str">
        <f>IF(AND(OR('positionnement modules'!AV48="V",'positionnement modules'!AV48="B"),OR('positionnement modules'!AV47=1,'positionnement modules'!AV47="1a"),OR('positionnement modules'!AV46=1,'positionnement modules'!AV46="1a")),"e","")</f>
        <v/>
      </c>
      <c r="AW48" s="27" t="str">
        <f>IF(AND(OR('positionnement modules'!AW48="V",'positionnement modules'!AW48="B"),OR('positionnement modules'!AW47=1,'positionnement modules'!AW47="1a"),OR('positionnement modules'!AW46=1,'positionnement modules'!AW46="1a")),"e","")</f>
        <v/>
      </c>
      <c r="AX48" s="27" t="str">
        <f>IF(AND(OR('positionnement modules'!AX48="V",'positionnement modules'!AX48="B"),OR('positionnement modules'!AX47=1,'positionnement modules'!AX47="1a"),OR('positionnement modules'!AX46=1,'positionnement modules'!AX46="1a")),"e","")</f>
        <v/>
      </c>
      <c r="AY48" s="27" t="str">
        <f>IF(AND(OR('positionnement modules'!AY48="V",'positionnement modules'!AY48="B"),OR('positionnement modules'!AY47=1,'positionnement modules'!AY47="1a"),OR('positionnement modules'!AY46=1,'positionnement modules'!AY46="1a")),"e","")</f>
        <v/>
      </c>
      <c r="AZ48" s="27" t="str">
        <f>IF(AND(OR('positionnement modules'!AZ48="V",'positionnement modules'!AZ48="B"),OR('positionnement modules'!AZ47=1,'positionnement modules'!AZ47="1a"),OR('positionnement modules'!AZ46=1,'positionnement modules'!AZ46="1a")),"e","")</f>
        <v/>
      </c>
      <c r="BA48" s="27" t="str">
        <f>IF(AND(OR('positionnement modules'!BA48="V",'positionnement modules'!BA48="B"),OR('positionnement modules'!BA47=1,'positionnement modules'!BA47="1a"),OR('positionnement modules'!BA46=1,'positionnement modules'!BA46="1a")),"e","")</f>
        <v/>
      </c>
      <c r="BB48" s="27" t="str">
        <f>IF(AND(OR('positionnement modules'!BB48="V",'positionnement modules'!BB48="B"),OR('positionnement modules'!BB47=1,'positionnement modules'!BB47="1a"),OR('positionnement modules'!BB46=1,'positionnement modules'!BB46="1a")),"e","")</f>
        <v/>
      </c>
      <c r="BC48" s="27" t="str">
        <f>IF(AND(OR('positionnement modules'!BC48="V",'positionnement modules'!BC48="B"),OR('positionnement modules'!BC47=1,'positionnement modules'!BC47="1a"),OR('positionnement modules'!BC46=1,'positionnement modules'!BC46="1a")),"e","")</f>
        <v/>
      </c>
      <c r="BD48" s="27" t="str">
        <f>IF(AND(OR('positionnement modules'!BD48="V",'positionnement modules'!BD48="B"),OR('positionnement modules'!BD47=1,'positionnement modules'!BD47="1a"),OR('positionnement modules'!BD46=1,'positionnement modules'!BD46="1a")),"e","")</f>
        <v/>
      </c>
      <c r="BE48" s="27" t="str">
        <f>IF(AND(OR('positionnement modules'!BE48="V",'positionnement modules'!BE48="B"),OR('positionnement modules'!BE47=1,'positionnement modules'!BE47="1a"),OR('positionnement modules'!BE46=1,'positionnement modules'!BE46="1a")),"e","")</f>
        <v/>
      </c>
      <c r="BF48" s="27" t="str">
        <f>IF(AND(OR('positionnement modules'!BF48="V",'positionnement modules'!BF48="B"),OR('positionnement modules'!BF47=1,'positionnement modules'!BF47="1a"),OR('positionnement modules'!BF46=1,'positionnement modules'!BF46="1a")),"e","")</f>
        <v/>
      </c>
      <c r="BG48" s="27" t="str">
        <f>IF(AND(OR('positionnement modules'!BG48="V",'positionnement modules'!BG48="B"),OR('positionnement modules'!BG47=1,'positionnement modules'!BG47="1a"),OR('positionnement modules'!BG46=1,'positionnement modules'!BG46="1a")),"e","")</f>
        <v/>
      </c>
      <c r="BH48" s="27" t="str">
        <f>IF(AND(OR('positionnement modules'!BH48="V",'positionnement modules'!BH48="B"),OR('positionnement modules'!BH47=1,'positionnement modules'!BH47="1a"),OR('positionnement modules'!BH46=1,'positionnement modules'!BH46="1a")),"e","")</f>
        <v/>
      </c>
      <c r="BI48" s="27" t="str">
        <f>IF(AND(OR('positionnement modules'!BI48="V",'positionnement modules'!BI48="B"),OR('positionnement modules'!BI47=1,'positionnement modules'!BI47="1a"),OR('positionnement modules'!BI46=1,'positionnement modules'!BI46="1a")),"e","")</f>
        <v/>
      </c>
      <c r="BJ48" s="27" t="str">
        <f>IF(AND(OR('positionnement modules'!BJ48="V",'positionnement modules'!BJ48="B"),OR('positionnement modules'!BJ47=1,'positionnement modules'!BJ47="1a"),OR('positionnement modules'!BJ46=1,'positionnement modules'!BJ46="1a")),"e","")</f>
        <v/>
      </c>
      <c r="BK48" s="27" t="str">
        <f>IF(AND(OR('positionnement modules'!BK48="V",'positionnement modules'!BK48="B"),OR('positionnement modules'!BK47=1,'positionnement modules'!BK47="1a"),OR('positionnement modules'!BK46=1,'positionnement modules'!BK46="1a")),"e","")</f>
        <v/>
      </c>
      <c r="BL48" s="27" t="str">
        <f>IF(AND(OR('positionnement modules'!BL48="V",'positionnement modules'!BL48="B"),OR('positionnement modules'!BL47=1,'positionnement modules'!BL47="1a"),OR('positionnement modules'!BL46=1,'positionnement modules'!BL46="1a")),"e","")</f>
        <v/>
      </c>
      <c r="BM48" s="27" t="str">
        <f>IF(AND(OR('positionnement modules'!BM48="V",'positionnement modules'!BM48="B"),OR('positionnement modules'!BM47=1,'positionnement modules'!BM47="1a"),OR('positionnement modules'!BM46=1,'positionnement modules'!BM46="1a")),"e","")</f>
        <v/>
      </c>
      <c r="BN48" s="27" t="str">
        <f>IF(AND(OR('positionnement modules'!BN48="V",'positionnement modules'!BN48="B"),OR('positionnement modules'!BN47=1,'positionnement modules'!BN47="1a"),OR('positionnement modules'!BN46=1,'positionnement modules'!BN46="1a")),"e","")</f>
        <v/>
      </c>
      <c r="BO48" s="27" t="str">
        <f>IF(AND(OR('positionnement modules'!BO48="V",'positionnement modules'!BO48="B"),OR('positionnement modules'!BO47=1,'positionnement modules'!BO47="1a"),OR('positionnement modules'!BO46=1,'positionnement modules'!BO46="1a")),"e","")</f>
        <v/>
      </c>
      <c r="BP48" s="27" t="str">
        <f>IF(AND(OR('positionnement modules'!BP48="V",'positionnement modules'!BP48="B"),OR('positionnement modules'!BP47=1,'positionnement modules'!BP47="1a"),OR('positionnement modules'!BP46=1,'positionnement modules'!BP46="1a")),"e","")</f>
        <v/>
      </c>
      <c r="BQ48" s="27" t="str">
        <f>IF(AND(OR('positionnement modules'!BQ48="V",'positionnement modules'!BQ48="B"),OR('positionnement modules'!BQ47=1,'positionnement modules'!BQ47="1a"),OR('positionnement modules'!BQ46=1,'positionnement modules'!BQ46="1a")),"e","")</f>
        <v/>
      </c>
      <c r="BR48" s="27" t="str">
        <f>IF(AND(OR('positionnement modules'!BR48="V",'positionnement modules'!BR48="B"),OR('positionnement modules'!BR47=1,'positionnement modules'!BR47="1a"),OR('positionnement modules'!BR46=1,'positionnement modules'!BR46="1a")),"e","")</f>
        <v/>
      </c>
      <c r="BS48" s="27" t="str">
        <f>IF(AND(OR('positionnement modules'!BS48="V",'positionnement modules'!BS48="B"),OR('positionnement modules'!BS47=1,'positionnement modules'!BS47="1a"),OR('positionnement modules'!BS46=1,'positionnement modules'!BS46="1a")),"e","")</f>
        <v/>
      </c>
      <c r="BT48" s="27" t="str">
        <f>IF(AND(OR('positionnement modules'!BT48="V",'positionnement modules'!BT48="B"),OR('positionnement modules'!BT47=1,'positionnement modules'!BT47="1a"),OR('positionnement modules'!BT46=1,'positionnement modules'!BT46="1a")),"e","")</f>
        <v/>
      </c>
      <c r="BU48" s="27" t="str">
        <f>IF(AND(OR('positionnement modules'!BU48="V",'positionnement modules'!BU48="B"),OR('positionnement modules'!BU47=1,'positionnement modules'!BU47="1a"),OR('positionnement modules'!BU46=1,'positionnement modules'!BU46="1a")),"e","")</f>
        <v/>
      </c>
      <c r="BV48" s="27" t="str">
        <f>IF(AND(OR('positionnement modules'!BV48="V",'positionnement modules'!BV48="B"),OR('positionnement modules'!BV47=1,'positionnement modules'!BV47="1a"),OR('positionnement modules'!BV46=1,'positionnement modules'!BV46="1a")),"e","")</f>
        <v/>
      </c>
      <c r="BW48" s="27" t="str">
        <f>IF(AND(OR('positionnement modules'!BW48="V",'positionnement modules'!BW48="B"),OR('positionnement modules'!BW47=1,'positionnement modules'!BW47="1a"),OR('positionnement modules'!BW46=1,'positionnement modules'!BW46="1a")),"e","")</f>
        <v/>
      </c>
      <c r="BX48" s="27" t="str">
        <f>IF(AND(OR('positionnement modules'!BX48="V",'positionnement modules'!BX48="B"),OR('positionnement modules'!BX47=1,'positionnement modules'!BX47="1a"),OR('positionnement modules'!BX46=1,'positionnement modules'!BX46="1a")),"e","")</f>
        <v/>
      </c>
      <c r="BY48" s="27" t="str">
        <f>IF(AND(OR('positionnement modules'!BY48="V",'positionnement modules'!BY48="B"),OR('positionnement modules'!BY47=1,'positionnement modules'!BY47="1a"),OR('positionnement modules'!BY46=1,'positionnement modules'!BY46="1a")),"e","")</f>
        <v/>
      </c>
      <c r="BZ48" s="27" t="str">
        <f>IF(AND(OR('positionnement modules'!BZ48="V",'positionnement modules'!BZ48="B"),OR('positionnement modules'!BZ47=1,'positionnement modules'!BZ47="1a"),OR('positionnement modules'!BZ46=1,'positionnement modules'!BZ46="1a")),"e","")</f>
        <v/>
      </c>
      <c r="CA48" s="27" t="str">
        <f>IF(AND(OR('positionnement modules'!CA48="V",'positionnement modules'!CA48="B"),OR('positionnement modules'!CA47=1,'positionnement modules'!CA47="1a"),OR('positionnement modules'!CA46=1,'positionnement modules'!CA46="1a")),"e","")</f>
        <v/>
      </c>
      <c r="CB48" s="27" t="str">
        <f>IF(AND(OR('positionnement modules'!CB48="V",'positionnement modules'!CB48="B"),OR('positionnement modules'!CB47=1,'positionnement modules'!CB47="1a"),OR('positionnement modules'!CB46=1,'positionnement modules'!CB46="1a")),"e","")</f>
        <v/>
      </c>
      <c r="CC48" s="27" t="str">
        <f>IF(AND(OR('positionnement modules'!CC48="V",'positionnement modules'!CC48="B"),OR('positionnement modules'!CC47=1,'positionnement modules'!CC47="1a"),OR('positionnement modules'!CC46=1,'positionnement modules'!CC46="1a")),"e","")</f>
        <v/>
      </c>
      <c r="CD48" s="27" t="str">
        <f>IF(AND(OR('positionnement modules'!CD48="V",'positionnement modules'!CD48="B"),OR('positionnement modules'!CD47=1,'positionnement modules'!CD47="1a"),OR('positionnement modules'!CD46=1,'positionnement modules'!CD46="1a")),"e","")</f>
        <v/>
      </c>
      <c r="CE48" s="27" t="str">
        <f>IF(AND(OR('positionnement modules'!CE48="V",'positionnement modules'!CE48="B"),OR('positionnement modules'!CE47=1,'positionnement modules'!CE47="1a"),OR('positionnement modules'!CE46=1,'positionnement modules'!CE46="1a")),"e","")</f>
        <v/>
      </c>
      <c r="CF48" s="27" t="str">
        <f>IF(AND(OR('positionnement modules'!CF48="V",'positionnement modules'!CF48="B"),OR('positionnement modules'!CF47=1,'positionnement modules'!CF47="1a"),OR('positionnement modules'!CF46=1,'positionnement modules'!CF46="1a")),"e","")</f>
        <v/>
      </c>
      <c r="CG48" s="27" t="str">
        <f>IF(AND(OR('positionnement modules'!CG48="V",'positionnement modules'!CG48="B"),OR('positionnement modules'!CG47=1,'positionnement modules'!CG47="1a"),OR('positionnement modules'!CG46=1,'positionnement modules'!CG46="1a")),"e","")</f>
        <v/>
      </c>
      <c r="CH48" s="27" t="str">
        <f>IF(AND(OR('positionnement modules'!CH48="V",'positionnement modules'!CH48="B"),OR('positionnement modules'!CH47=1,'positionnement modules'!CH47="1a"),OR('positionnement modules'!CH46=1,'positionnement modules'!CH46="1a")),"e","")</f>
        <v/>
      </c>
      <c r="CI48" s="27" t="str">
        <f>IF(AND(OR('positionnement modules'!CI48="V",'positionnement modules'!CI48="B"),OR('positionnement modules'!CI47=1,'positionnement modules'!CI47="1a"),OR('positionnement modules'!CI46=1,'positionnement modules'!CI46="1a")),"e","")</f>
        <v/>
      </c>
      <c r="CJ48" s="27" t="str">
        <f>IF(AND(OR('positionnement modules'!CJ48="V",'positionnement modules'!CJ48="B"),OR('positionnement modules'!CJ47=1,'positionnement modules'!CJ47="1a"),OR('positionnement modules'!CJ46=1,'positionnement modules'!CJ46="1a")),"e","")</f>
        <v/>
      </c>
      <c r="CK48" s="27" t="str">
        <f>IF(AND(OR('positionnement modules'!CK48="V",'positionnement modules'!CK48="B"),OR('positionnement modules'!CK47=1,'positionnement modules'!CK47="1a"),OR('positionnement modules'!CK46=1,'positionnement modules'!CK46="1a")),"e","")</f>
        <v/>
      </c>
      <c r="CL48" s="27" t="str">
        <f>IF(AND(OR('positionnement modules'!CL48="V",'positionnement modules'!CL48="B"),OR('positionnement modules'!CL47=1,'positionnement modules'!CL47="1a"),OR('positionnement modules'!CL46=1,'positionnement modules'!CL46="1a")),"e","")</f>
        <v/>
      </c>
      <c r="CM48" s="27" t="str">
        <f>IF(AND(OR('positionnement modules'!CM48="V",'positionnement modules'!CM48="B"),OR('positionnement modules'!CM47=1,'positionnement modules'!CM47="1a"),OR('positionnement modules'!CM46=1,'positionnement modules'!CM46="1a")),"e","")</f>
        <v/>
      </c>
      <c r="CN48" s="27" t="str">
        <f>IF(AND(OR('positionnement modules'!CN48="V",'positionnement modules'!CN48="B"),OR('positionnement modules'!CN47=1,'positionnement modules'!CN47="1a"),OR('positionnement modules'!CN46=1,'positionnement modules'!CN46="1a")),"e","")</f>
        <v/>
      </c>
      <c r="CO48" s="27" t="str">
        <f>IF(AND(OR('positionnement modules'!CO48="V",'positionnement modules'!CO48="B"),OR('positionnement modules'!CO47=1,'positionnement modules'!CO47="1a"),OR('positionnement modules'!CO46=1,'positionnement modules'!CO46="1a")),"e","")</f>
        <v/>
      </c>
      <c r="CP48" s="27" t="str">
        <f>IF(AND(OR('positionnement modules'!CP48="V",'positionnement modules'!CP48="B"),OR('positionnement modules'!CP47=1,'positionnement modules'!CP47="1a"),OR('positionnement modules'!CP46=1,'positionnement modules'!CP46="1a")),"e","")</f>
        <v/>
      </c>
      <c r="CQ48" s="27" t="str">
        <f>IF(AND(OR('positionnement modules'!CQ48="V",'positionnement modules'!CQ48="B"),OR('positionnement modules'!CQ47=1,'positionnement modules'!CQ47="1a"),OR('positionnement modules'!CQ46=1,'positionnement modules'!CQ46="1a")),"e","")</f>
        <v/>
      </c>
      <c r="CR48" s="27" t="str">
        <f>IF(AND(OR('positionnement modules'!CR48="V",'positionnement modules'!CR48="B"),OR('positionnement modules'!CR47=1,'positionnement modules'!CR47="1a"),OR('positionnement modules'!CR46=1,'positionnement modules'!CR46="1a")),"e","")</f>
        <v/>
      </c>
      <c r="CS48" s="27" t="str">
        <f>IF(AND(OR('positionnement modules'!CS48="V",'positionnement modules'!CS48="B"),OR('positionnement modules'!CS47=1,'positionnement modules'!CS47="1a"),OR('positionnement modules'!CS46=1,'positionnement modules'!CS46="1a")),"e","")</f>
        <v/>
      </c>
      <c r="CT48" s="27" t="str">
        <f>IF(AND(OR('positionnement modules'!CT48="V",'positionnement modules'!CT48="B"),OR('positionnement modules'!CT47=1,'positionnement modules'!CT47="1a"),OR('positionnement modules'!CT46=1,'positionnement modules'!CT46="1a")),"e","")</f>
        <v/>
      </c>
      <c r="CU48" s="27" t="str">
        <f>IF(AND(OR('positionnement modules'!CU48="V",'positionnement modules'!CU48="B"),OR('positionnement modules'!CU47=1,'positionnement modules'!CU47="1a"),OR('positionnement modules'!CU46=1,'positionnement modules'!CU46="1a")),"e","")</f>
        <v/>
      </c>
      <c r="CV48" s="27" t="str">
        <f>IF(AND(OR('positionnement modules'!CV48="V",'positionnement modules'!CV48="B"),OR('positionnement modules'!CV47=1,'positionnement modules'!CV47="1a"),OR('positionnement modules'!CV46=1,'positionnement modules'!CV46="1a")),"e","")</f>
        <v/>
      </c>
      <c r="CW48" s="27" t="str">
        <f>IF(AND(OR('positionnement modules'!CW48="V",'positionnement modules'!CW48="B"),OR('positionnement modules'!CW47=1,'positionnement modules'!CW47="1a"),OR('positionnement modules'!CW46=1,'positionnement modules'!CW46="1a")),"e","")</f>
        <v/>
      </c>
      <c r="CX48" s="27" t="str">
        <f>IF(AND(OR('positionnement modules'!CX48="V",'positionnement modules'!CX48="B"),OR('positionnement modules'!CX47=1,'positionnement modules'!CX47="1a"),OR('positionnement modules'!CX46=1,'positionnement modules'!CX46="1a")),"e","")</f>
        <v/>
      </c>
      <c r="CY48" s="27" t="str">
        <f>IF(AND(OR('positionnement modules'!CY48="V",'positionnement modules'!CY48="B"),OR('positionnement modules'!CY47=1,'positionnement modules'!CY47="1a"),OR('positionnement modules'!CY46=1,'positionnement modules'!CY46="1a")),"e","")</f>
        <v/>
      </c>
      <c r="CZ48" s="27" t="str">
        <f>IF(AND(OR('positionnement modules'!CZ48="V",'positionnement modules'!CZ48="B"),OR('positionnement modules'!CZ47=1,'positionnement modules'!CZ47="1a"),OR('positionnement modules'!CZ46=1,'positionnement modules'!CZ46="1a")),"e","")</f>
        <v/>
      </c>
      <c r="DA48" s="27" t="str">
        <f>IF(AND(OR('positionnement modules'!DA48="V",'positionnement modules'!DA48="B"),OR('positionnement modules'!DA47=1,'positionnement modules'!DA47="1a"),OR('positionnement modules'!DA46=1,'positionnement modules'!DA46="1a")),"e","")</f>
        <v/>
      </c>
      <c r="DB48" s="27" t="str">
        <f>IF(AND(OR('positionnement modules'!DB48="V",'positionnement modules'!DB48="B"),OR('positionnement modules'!DB47=1,'positionnement modules'!DB47="1a"),OR('positionnement modules'!DB46=1,'positionnement modules'!DB46="1a")),"e","")</f>
        <v/>
      </c>
      <c r="DC48" s="27" t="str">
        <f>IF(AND(OR('positionnement modules'!DC48="V",'positionnement modules'!DC48="B"),OR('positionnement modules'!DC47=1,'positionnement modules'!DC47="1a"),OR('positionnement modules'!DC46=1,'positionnement modules'!DC46="1a")),"e","")</f>
        <v/>
      </c>
      <c r="DD48" s="28" t="str">
        <f>IF(AND(OR('positionnement modules'!DD48="V",'positionnement modules'!DD48="B"),OR('positionnement modules'!DD47=1,'positionnement modules'!DD47="1a"),OR('positionnement modules'!DD46=1,'positionnement modules'!DD46="1a")),"e","")</f>
        <v/>
      </c>
      <c r="DE48" s="37"/>
    </row>
    <row r="49" spans="2:110" ht="21" customHeight="1" x14ac:dyDescent="0.35">
      <c r="B49" s="36"/>
      <c r="C49" s="26" t="str">
        <f>IF(AND(OR('positionnement modules'!C49="V",'positionnement modules'!C49="B"),OR('positionnement modules'!C48=1,'positionnement modules'!C48="1a"),OR('positionnement modules'!C47=1,'positionnement modules'!C47="1a")),"e","")</f>
        <v/>
      </c>
      <c r="D49" s="27" t="str">
        <f>IF(AND(OR('positionnement modules'!D49="V",'positionnement modules'!D49="B"),OR('positionnement modules'!D48=1,'positionnement modules'!D48="1a"),OR('positionnement modules'!D47=1,'positionnement modules'!D47="1a")),"e","")</f>
        <v/>
      </c>
      <c r="E49" s="27" t="str">
        <f>IF(AND(OR('positionnement modules'!E49="V",'positionnement modules'!E49="B"),OR('positionnement modules'!E48=1,'positionnement modules'!E48="1a"),OR('positionnement modules'!E47=1,'positionnement modules'!E47="1a")),"e","")</f>
        <v/>
      </c>
      <c r="F49" s="27" t="str">
        <f>IF(AND(OR('positionnement modules'!F49="V",'positionnement modules'!F49="B"),OR('positionnement modules'!F48=1,'positionnement modules'!F48="1a"),OR('positionnement modules'!F47=1,'positionnement modules'!F47="1a")),"e","")</f>
        <v/>
      </c>
      <c r="G49" s="27" t="str">
        <f>IF(AND(OR('positionnement modules'!G49="V",'positionnement modules'!G49="B"),OR('positionnement modules'!G48=1,'positionnement modules'!G48="1a"),OR('positionnement modules'!G47=1,'positionnement modules'!G47="1a")),"e","")</f>
        <v/>
      </c>
      <c r="H49" s="27" t="str">
        <f>IF(AND(OR('positionnement modules'!H49="V",'positionnement modules'!H49="B"),OR('positionnement modules'!H48=1,'positionnement modules'!H48="1a"),OR('positionnement modules'!H47=1,'positionnement modules'!H47="1a")),"e","")</f>
        <v/>
      </c>
      <c r="I49" s="27" t="str">
        <f>IF(AND(OR('positionnement modules'!I49="V",'positionnement modules'!I49="B"),OR('positionnement modules'!I48=1,'positionnement modules'!I48="1a"),OR('positionnement modules'!I47=1,'positionnement modules'!I47="1a")),"e","")</f>
        <v/>
      </c>
      <c r="J49" s="27" t="str">
        <f>IF(AND(OR('positionnement modules'!J49="V",'positionnement modules'!J49="B"),OR('positionnement modules'!J48=1,'positionnement modules'!J48="1a"),OR('positionnement modules'!J47=1,'positionnement modules'!J47="1a")),"e","")</f>
        <v/>
      </c>
      <c r="K49" s="27" t="str">
        <f>IF(AND(OR('positionnement modules'!K49="V",'positionnement modules'!K49="B"),OR('positionnement modules'!K48=1,'positionnement modules'!K48="1a"),OR('positionnement modules'!K47=1,'positionnement modules'!K47="1a")),"e","")</f>
        <v/>
      </c>
      <c r="L49" s="27" t="str">
        <f>IF(AND(OR('positionnement modules'!L49="V",'positionnement modules'!L49="B"),OR('positionnement modules'!L48=1,'positionnement modules'!L48="1a"),OR('positionnement modules'!L47=1,'positionnement modules'!L47="1a")),"e","")</f>
        <v/>
      </c>
      <c r="M49" s="27" t="str">
        <f>IF(AND(OR('positionnement modules'!M49="V",'positionnement modules'!M49="B"),OR('positionnement modules'!M48=1,'positionnement modules'!M48="1a"),OR('positionnement modules'!M47=1,'positionnement modules'!M47="1a")),"e","")</f>
        <v/>
      </c>
      <c r="N49" s="27" t="str">
        <f>IF(AND(OR('positionnement modules'!N49="V",'positionnement modules'!N49="B"),OR('positionnement modules'!N48=1,'positionnement modules'!N48="1a"),OR('positionnement modules'!N47=1,'positionnement modules'!N47="1a")),"e","")</f>
        <v/>
      </c>
      <c r="O49" s="27" t="str">
        <f>IF(AND(OR('positionnement modules'!O49="V",'positionnement modules'!O49="B"),OR('positionnement modules'!O48=1,'positionnement modules'!O48="1a"),OR('positionnement modules'!O47=1,'positionnement modules'!O47="1a")),"e","")</f>
        <v/>
      </c>
      <c r="P49" s="27" t="str">
        <f>IF(AND(OR('positionnement modules'!P49="V",'positionnement modules'!P49="B"),OR('positionnement modules'!P48=1,'positionnement modules'!P48="1a"),OR('positionnement modules'!P47=1,'positionnement modules'!P47="1a")),"e","")</f>
        <v/>
      </c>
      <c r="Q49" s="27" t="str">
        <f>IF(AND(OR('positionnement modules'!Q49="V",'positionnement modules'!Q49="B"),OR('positionnement modules'!Q48=1,'positionnement modules'!Q48="1a"),OR('positionnement modules'!Q47=1,'positionnement modules'!Q47="1a")),"e","")</f>
        <v/>
      </c>
      <c r="R49" s="27" t="str">
        <f>IF(AND(OR('positionnement modules'!R49="V",'positionnement modules'!R49="B"),OR('positionnement modules'!R48=1,'positionnement modules'!R48="1a"),OR('positionnement modules'!R47=1,'positionnement modules'!R47="1a")),"e","")</f>
        <v/>
      </c>
      <c r="S49" s="27" t="str">
        <f>IF(AND(OR('positionnement modules'!S49="V",'positionnement modules'!S49="B"),OR('positionnement modules'!S48=1,'positionnement modules'!S48="1a"),OR('positionnement modules'!S47=1,'positionnement modules'!S47="1a")),"e","")</f>
        <v/>
      </c>
      <c r="T49" s="27" t="str">
        <f>IF(AND(OR('positionnement modules'!T49="V",'positionnement modules'!T49="B"),OR('positionnement modules'!T48=1,'positionnement modules'!T48="1a"),OR('positionnement modules'!T47=1,'positionnement modules'!T47="1a")),"e","")</f>
        <v/>
      </c>
      <c r="U49" s="27" t="str">
        <f>IF(AND(OR('positionnement modules'!U49="V",'positionnement modules'!U49="B"),OR('positionnement modules'!U48=1,'positionnement modules'!U48="1a"),OR('positionnement modules'!U47=1,'positionnement modules'!U47="1a")),"e","")</f>
        <v/>
      </c>
      <c r="V49" s="27" t="str">
        <f>IF(AND(OR('positionnement modules'!V49="V",'positionnement modules'!V49="B"),OR('positionnement modules'!V48=1,'positionnement modules'!V48="1a"),OR('positionnement modules'!V47=1,'positionnement modules'!V47="1a")),"e","")</f>
        <v/>
      </c>
      <c r="W49" s="27" t="str">
        <f>IF(AND(OR('positionnement modules'!W49="V",'positionnement modules'!W49="B"),OR('positionnement modules'!W48=1,'positionnement modules'!W48="1a"),OR('positionnement modules'!W47=1,'positionnement modules'!W47="1a")),"e","")</f>
        <v/>
      </c>
      <c r="X49" s="27" t="str">
        <f>IF(AND(OR('positionnement modules'!X49="V",'positionnement modules'!X49="B"),OR('positionnement modules'!X48=1,'positionnement modules'!X48="1a"),OR('positionnement modules'!X47=1,'positionnement modules'!X47="1a")),"e","")</f>
        <v/>
      </c>
      <c r="Y49" s="27" t="str">
        <f>IF(AND(OR('positionnement modules'!Y49="V",'positionnement modules'!Y49="B"),OR('positionnement modules'!Y48=1,'positionnement modules'!Y48="1a"),OR('positionnement modules'!Y47=1,'positionnement modules'!Y47="1a")),"e","")</f>
        <v/>
      </c>
      <c r="Z49" s="27" t="str">
        <f>IF(AND(OR('positionnement modules'!Z49="V",'positionnement modules'!Z49="B"),OR('positionnement modules'!Z48=1,'positionnement modules'!Z48="1a"),OR('positionnement modules'!Z47=1,'positionnement modules'!Z47="1a")),"e","")</f>
        <v/>
      </c>
      <c r="AA49" s="27" t="str">
        <f>IF(AND(OR('positionnement modules'!AA49="V",'positionnement modules'!AA49="B"),OR('positionnement modules'!AA48=1,'positionnement modules'!AA48="1a"),OR('positionnement modules'!AA47=1,'positionnement modules'!AA47="1a")),"e","")</f>
        <v/>
      </c>
      <c r="AB49" s="27" t="str">
        <f>IF(AND(OR('positionnement modules'!AB49="V",'positionnement modules'!AB49="B"),OR('positionnement modules'!AB48=1,'positionnement modules'!AB48="1a"),OR('positionnement modules'!AB47=1,'positionnement modules'!AB47="1a")),"e","")</f>
        <v/>
      </c>
      <c r="AC49" s="27" t="str">
        <f>IF(AND(OR('positionnement modules'!AC49="V",'positionnement modules'!AC49="B"),OR('positionnement modules'!AC48=1,'positionnement modules'!AC48="1a"),OR('positionnement modules'!AC47=1,'positionnement modules'!AC47="1a")),"e","")</f>
        <v/>
      </c>
      <c r="AD49" s="27" t="str">
        <f>IF(AND(OR('positionnement modules'!AD49="V",'positionnement modules'!AD49="B"),OR('positionnement modules'!AD48=1,'positionnement modules'!AD48="1a"),OR('positionnement modules'!AD47=1,'positionnement modules'!AD47="1a")),"e","")</f>
        <v/>
      </c>
      <c r="AE49" s="27" t="str">
        <f>IF(AND(OR('positionnement modules'!AE49="V",'positionnement modules'!AE49="B"),OR('positionnement modules'!AE48=1,'positionnement modules'!AE48="1a"),OR('positionnement modules'!AE47=1,'positionnement modules'!AE47="1a")),"e","")</f>
        <v/>
      </c>
      <c r="AF49" s="27" t="str">
        <f>IF(AND(OR('positionnement modules'!AF49="V",'positionnement modules'!AF49="B"),OR('positionnement modules'!AF48=1,'positionnement modules'!AF48="1a"),OR('positionnement modules'!AF47=1,'positionnement modules'!AF47="1a")),"e","")</f>
        <v/>
      </c>
      <c r="AG49" s="27" t="str">
        <f>IF(AND(OR('positionnement modules'!AG49="V",'positionnement modules'!AG49="B"),OR('positionnement modules'!AG48=1,'positionnement modules'!AG48="1a"),OR('positionnement modules'!AG47=1,'positionnement modules'!AG47="1a")),"e","")</f>
        <v/>
      </c>
      <c r="AH49" s="27" t="str">
        <f>IF(AND(OR('positionnement modules'!AH49="V",'positionnement modules'!AH49="B"),OR('positionnement modules'!AH48=1,'positionnement modules'!AH48="1a"),OR('positionnement modules'!AH47=1,'positionnement modules'!AH47="1a")),"e","")</f>
        <v/>
      </c>
      <c r="AI49" s="27" t="str">
        <f>IF(AND(OR('positionnement modules'!AI49="V",'positionnement modules'!AI49="B"),OR('positionnement modules'!AI48=1,'positionnement modules'!AI48="1a"),OR('positionnement modules'!AI47=1,'positionnement modules'!AI47="1a")),"e","")</f>
        <v/>
      </c>
      <c r="AJ49" s="27" t="str">
        <f>IF(AND(OR('positionnement modules'!AJ49="V",'positionnement modules'!AJ49="B"),OR('positionnement modules'!AJ48=1,'positionnement modules'!AJ48="1a"),OR('positionnement modules'!AJ47=1,'positionnement modules'!AJ47="1a")),"e","")</f>
        <v/>
      </c>
      <c r="AK49" s="27" t="str">
        <f>IF(AND(OR('positionnement modules'!AK49="V",'positionnement modules'!AK49="B"),OR('positionnement modules'!AK48=1,'positionnement modules'!AK48="1a"),OR('positionnement modules'!AK47=1,'positionnement modules'!AK47="1a")),"e","")</f>
        <v/>
      </c>
      <c r="AL49" s="27" t="str">
        <f>IF(AND(OR('positionnement modules'!AL49="V",'positionnement modules'!AL49="B"),OR('positionnement modules'!AL48=1,'positionnement modules'!AL48="1a"),OR('positionnement modules'!AL47=1,'positionnement modules'!AL47="1a")),"e","")</f>
        <v/>
      </c>
      <c r="AM49" s="27" t="str">
        <f>IF(AND(OR('positionnement modules'!AM49="V",'positionnement modules'!AM49="B"),OR('positionnement modules'!AM48=1,'positionnement modules'!AM48="1a"),OR('positionnement modules'!AM47=1,'positionnement modules'!AM47="1a")),"e","")</f>
        <v/>
      </c>
      <c r="AN49" s="27" t="str">
        <f>IF(AND(OR('positionnement modules'!AN49="V",'positionnement modules'!AN49="B"),OR('positionnement modules'!AN48=1,'positionnement modules'!AN48="1a"),OR('positionnement modules'!AN47=1,'positionnement modules'!AN47="1a")),"e","")</f>
        <v/>
      </c>
      <c r="AO49" s="27" t="str">
        <f>IF(AND(OR('positionnement modules'!AO49="V",'positionnement modules'!AO49="B"),OR('positionnement modules'!AO48=1,'positionnement modules'!AO48="1a"),OR('positionnement modules'!AO47=1,'positionnement modules'!AO47="1a")),"e","")</f>
        <v/>
      </c>
      <c r="AP49" s="27" t="str">
        <f>IF(AND(OR('positionnement modules'!AP49="V",'positionnement modules'!AP49="B"),OR('positionnement modules'!AP48=1,'positionnement modules'!AP48="1a"),OR('positionnement modules'!AP47=1,'positionnement modules'!AP47="1a")),"e","")</f>
        <v/>
      </c>
      <c r="AQ49" s="27" t="str">
        <f>IF(AND(OR('positionnement modules'!AQ49="V",'positionnement modules'!AQ49="B"),OR('positionnement modules'!AQ48=1,'positionnement modules'!AQ48="1a"),OR('positionnement modules'!AQ47=1,'positionnement modules'!AQ47="1a")),"e","")</f>
        <v/>
      </c>
      <c r="AR49" s="27" t="str">
        <f>IF(AND(OR('positionnement modules'!AR49="V",'positionnement modules'!AR49="B"),OR('positionnement modules'!AR48=1,'positionnement modules'!AR48="1a"),OR('positionnement modules'!AR47=1,'positionnement modules'!AR47="1a")),"e","")</f>
        <v/>
      </c>
      <c r="AS49" s="27" t="str">
        <f>IF(AND(OR('positionnement modules'!AS49="V",'positionnement modules'!AS49="B"),OR('positionnement modules'!AS48=1,'positionnement modules'!AS48="1a"),OR('positionnement modules'!AS47=1,'positionnement modules'!AS47="1a")),"e","")</f>
        <v/>
      </c>
      <c r="AT49" s="27" t="str">
        <f>IF(AND(OR('positionnement modules'!AT49="V",'positionnement modules'!AT49="B"),OR('positionnement modules'!AT48=1,'positionnement modules'!AT48="1a"),OR('positionnement modules'!AT47=1,'positionnement modules'!AT47="1a")),"e","")</f>
        <v/>
      </c>
      <c r="AU49" s="27" t="str">
        <f>IF(AND(OR('positionnement modules'!AU49="V",'positionnement modules'!AU49="B"),OR('positionnement modules'!AU48=1,'positionnement modules'!AU48="1a"),OR('positionnement modules'!AU47=1,'positionnement modules'!AU47="1a")),"e","")</f>
        <v/>
      </c>
      <c r="AV49" s="27" t="str">
        <f>IF(AND(OR('positionnement modules'!AV49="V",'positionnement modules'!AV49="B"),OR('positionnement modules'!AV48=1,'positionnement modules'!AV48="1a"),OR('positionnement modules'!AV47=1,'positionnement modules'!AV47="1a")),"e","")</f>
        <v/>
      </c>
      <c r="AW49" s="27" t="str">
        <f>IF(AND(OR('positionnement modules'!AW49="V",'positionnement modules'!AW49="B"),OR('positionnement modules'!AW48=1,'positionnement modules'!AW48="1a"),OR('positionnement modules'!AW47=1,'positionnement modules'!AW47="1a")),"e","")</f>
        <v/>
      </c>
      <c r="AX49" s="27" t="str">
        <f>IF(AND(OR('positionnement modules'!AX49="V",'positionnement modules'!AX49="B"),OR('positionnement modules'!AX48=1,'positionnement modules'!AX48="1a"),OR('positionnement modules'!AX47=1,'positionnement modules'!AX47="1a")),"e","")</f>
        <v/>
      </c>
      <c r="AY49" s="27" t="str">
        <f>IF(AND(OR('positionnement modules'!AY49="V",'positionnement modules'!AY49="B"),OR('positionnement modules'!AY48=1,'positionnement modules'!AY48="1a"),OR('positionnement modules'!AY47=1,'positionnement modules'!AY47="1a")),"e","")</f>
        <v/>
      </c>
      <c r="AZ49" s="27" t="str">
        <f>IF(AND(OR('positionnement modules'!AZ49="V",'positionnement modules'!AZ49="B"),OR('positionnement modules'!AZ48=1,'positionnement modules'!AZ48="1a"),OR('positionnement modules'!AZ47=1,'positionnement modules'!AZ47="1a")),"e","")</f>
        <v/>
      </c>
      <c r="BA49" s="27" t="str">
        <f>IF(AND(OR('positionnement modules'!BA49="V",'positionnement modules'!BA49="B"),OR('positionnement modules'!BA48=1,'positionnement modules'!BA48="1a"),OR('positionnement modules'!BA47=1,'positionnement modules'!BA47="1a")),"e","")</f>
        <v/>
      </c>
      <c r="BB49" s="27" t="str">
        <f>IF(AND(OR('positionnement modules'!BB49="V",'positionnement modules'!BB49="B"),OR('positionnement modules'!BB48=1,'positionnement modules'!BB48="1a"),OR('positionnement modules'!BB47=1,'positionnement modules'!BB47="1a")),"e","")</f>
        <v/>
      </c>
      <c r="BC49" s="27" t="str">
        <f>IF(AND(OR('positionnement modules'!BC49="V",'positionnement modules'!BC49="B"),OR('positionnement modules'!BC48=1,'positionnement modules'!BC48="1a"),OR('positionnement modules'!BC47=1,'positionnement modules'!BC47="1a")),"e","")</f>
        <v/>
      </c>
      <c r="BD49" s="27" t="str">
        <f>IF(AND(OR('positionnement modules'!BD49="V",'positionnement modules'!BD49="B"),OR('positionnement modules'!BD48=1,'positionnement modules'!BD48="1a"),OR('positionnement modules'!BD47=1,'positionnement modules'!BD47="1a")),"e","")</f>
        <v/>
      </c>
      <c r="BE49" s="27" t="str">
        <f>IF(AND(OR('positionnement modules'!BE49="V",'positionnement modules'!BE49="B"),OR('positionnement modules'!BE48=1,'positionnement modules'!BE48="1a"),OR('positionnement modules'!BE47=1,'positionnement modules'!BE47="1a")),"e","")</f>
        <v/>
      </c>
      <c r="BF49" s="27" t="str">
        <f>IF(AND(OR('positionnement modules'!BF49="V",'positionnement modules'!BF49="B"),OR('positionnement modules'!BF48=1,'positionnement modules'!BF48="1a"),OR('positionnement modules'!BF47=1,'positionnement modules'!BF47="1a")),"e","")</f>
        <v/>
      </c>
      <c r="BG49" s="27" t="str">
        <f>IF(AND(OR('positionnement modules'!BG49="V",'positionnement modules'!BG49="B"),OR('positionnement modules'!BG48=1,'positionnement modules'!BG48="1a"),OR('positionnement modules'!BG47=1,'positionnement modules'!BG47="1a")),"e","")</f>
        <v/>
      </c>
      <c r="BH49" s="27" t="str">
        <f>IF(AND(OR('positionnement modules'!BH49="V",'positionnement modules'!BH49="B"),OR('positionnement modules'!BH48=1,'positionnement modules'!BH48="1a"),OR('positionnement modules'!BH47=1,'positionnement modules'!BH47="1a")),"e","")</f>
        <v/>
      </c>
      <c r="BI49" s="27" t="str">
        <f>IF(AND(OR('positionnement modules'!BI49="V",'positionnement modules'!BI49="B"),OR('positionnement modules'!BI48=1,'positionnement modules'!BI48="1a"),OR('positionnement modules'!BI47=1,'positionnement modules'!BI47="1a")),"e","")</f>
        <v/>
      </c>
      <c r="BJ49" s="27" t="str">
        <f>IF(AND(OR('positionnement modules'!BJ49="V",'positionnement modules'!BJ49="B"),OR('positionnement modules'!BJ48=1,'positionnement modules'!BJ48="1a"),OR('positionnement modules'!BJ47=1,'positionnement modules'!BJ47="1a")),"e","")</f>
        <v/>
      </c>
      <c r="BK49" s="27" t="str">
        <f>IF(AND(OR('positionnement modules'!BK49="V",'positionnement modules'!BK49="B"),OR('positionnement modules'!BK48=1,'positionnement modules'!BK48="1a"),OR('positionnement modules'!BK47=1,'positionnement modules'!BK47="1a")),"e","")</f>
        <v/>
      </c>
      <c r="BL49" s="27" t="str">
        <f>IF(AND(OR('positionnement modules'!BL49="V",'positionnement modules'!BL49="B"),OR('positionnement modules'!BL48=1,'positionnement modules'!BL48="1a"),OR('positionnement modules'!BL47=1,'positionnement modules'!BL47="1a")),"e","")</f>
        <v/>
      </c>
      <c r="BM49" s="27" t="str">
        <f>IF(AND(OR('positionnement modules'!BM49="V",'positionnement modules'!BM49="B"),OR('positionnement modules'!BM48=1,'positionnement modules'!BM48="1a"),OR('positionnement modules'!BM47=1,'positionnement modules'!BM47="1a")),"e","")</f>
        <v/>
      </c>
      <c r="BN49" s="27" t="str">
        <f>IF(AND(OR('positionnement modules'!BN49="V",'positionnement modules'!BN49="B"),OR('positionnement modules'!BN48=1,'positionnement modules'!BN48="1a"),OR('positionnement modules'!BN47=1,'positionnement modules'!BN47="1a")),"e","")</f>
        <v/>
      </c>
      <c r="BO49" s="27" t="str">
        <f>IF(AND(OR('positionnement modules'!BO49="V",'positionnement modules'!BO49="B"),OR('positionnement modules'!BO48=1,'positionnement modules'!BO48="1a"),OR('positionnement modules'!BO47=1,'positionnement modules'!BO47="1a")),"e","")</f>
        <v/>
      </c>
      <c r="BP49" s="27" t="str">
        <f>IF(AND(OR('positionnement modules'!BP49="V",'positionnement modules'!BP49="B"),OR('positionnement modules'!BP48=1,'positionnement modules'!BP48="1a"),OR('positionnement modules'!BP47=1,'positionnement modules'!BP47="1a")),"e","")</f>
        <v/>
      </c>
      <c r="BQ49" s="27" t="str">
        <f>IF(AND(OR('positionnement modules'!BQ49="V",'positionnement modules'!BQ49="B"),OR('positionnement modules'!BQ48=1,'positionnement modules'!BQ48="1a"),OR('positionnement modules'!BQ47=1,'positionnement modules'!BQ47="1a")),"e","")</f>
        <v/>
      </c>
      <c r="BR49" s="27" t="str">
        <f>IF(AND(OR('positionnement modules'!BR49="V",'positionnement modules'!BR49="B"),OR('positionnement modules'!BR48=1,'positionnement modules'!BR48="1a"),OR('positionnement modules'!BR47=1,'positionnement modules'!BR47="1a")),"e","")</f>
        <v/>
      </c>
      <c r="BS49" s="27" t="str">
        <f>IF(AND(OR('positionnement modules'!BS49="V",'positionnement modules'!BS49="B"),OR('positionnement modules'!BS48=1,'positionnement modules'!BS48="1a"),OR('positionnement modules'!BS47=1,'positionnement modules'!BS47="1a")),"e","")</f>
        <v/>
      </c>
      <c r="BT49" s="27" t="str">
        <f>IF(AND(OR('positionnement modules'!BT49="V",'positionnement modules'!BT49="B"),OR('positionnement modules'!BT48=1,'positionnement modules'!BT48="1a"),OR('positionnement modules'!BT47=1,'positionnement modules'!BT47="1a")),"e","")</f>
        <v/>
      </c>
      <c r="BU49" s="27" t="str">
        <f>IF(AND(OR('positionnement modules'!BU49="V",'positionnement modules'!BU49="B"),OR('positionnement modules'!BU48=1,'positionnement modules'!BU48="1a"),OR('positionnement modules'!BU47=1,'positionnement modules'!BU47="1a")),"e","")</f>
        <v/>
      </c>
      <c r="BV49" s="27" t="str">
        <f>IF(AND(OR('positionnement modules'!BV49="V",'positionnement modules'!BV49="B"),OR('positionnement modules'!BV48=1,'positionnement modules'!BV48="1a"),OR('positionnement modules'!BV47=1,'positionnement modules'!BV47="1a")),"e","")</f>
        <v/>
      </c>
      <c r="BW49" s="27" t="str">
        <f>IF(AND(OR('positionnement modules'!BW49="V",'positionnement modules'!BW49="B"),OR('positionnement modules'!BW48=1,'positionnement modules'!BW48="1a"),OR('positionnement modules'!BW47=1,'positionnement modules'!BW47="1a")),"e","")</f>
        <v/>
      </c>
      <c r="BX49" s="27" t="str">
        <f>IF(AND(OR('positionnement modules'!BX49="V",'positionnement modules'!BX49="B"),OR('positionnement modules'!BX48=1,'positionnement modules'!BX48="1a"),OR('positionnement modules'!BX47=1,'positionnement modules'!BX47="1a")),"e","")</f>
        <v/>
      </c>
      <c r="BY49" s="27" t="str">
        <f>IF(AND(OR('positionnement modules'!BY49="V",'positionnement modules'!BY49="B"),OR('positionnement modules'!BY48=1,'positionnement modules'!BY48="1a"),OR('positionnement modules'!BY47=1,'positionnement modules'!BY47="1a")),"e","")</f>
        <v/>
      </c>
      <c r="BZ49" s="27" t="str">
        <f>IF(AND(OR('positionnement modules'!BZ49="V",'positionnement modules'!BZ49="B"),OR('positionnement modules'!BZ48=1,'positionnement modules'!BZ48="1a"),OR('positionnement modules'!BZ47=1,'positionnement modules'!BZ47="1a")),"e","")</f>
        <v/>
      </c>
      <c r="CA49" s="27" t="str">
        <f>IF(AND(OR('positionnement modules'!CA49="V",'positionnement modules'!CA49="B"),OR('positionnement modules'!CA48=1,'positionnement modules'!CA48="1a"),OR('positionnement modules'!CA47=1,'positionnement modules'!CA47="1a")),"e","")</f>
        <v/>
      </c>
      <c r="CB49" s="27" t="str">
        <f>IF(AND(OR('positionnement modules'!CB49="V",'positionnement modules'!CB49="B"),OR('positionnement modules'!CB48=1,'positionnement modules'!CB48="1a"),OR('positionnement modules'!CB47=1,'positionnement modules'!CB47="1a")),"e","")</f>
        <v/>
      </c>
      <c r="CC49" s="27" t="str">
        <f>IF(AND(OR('positionnement modules'!CC49="V",'positionnement modules'!CC49="B"),OR('positionnement modules'!CC48=1,'positionnement modules'!CC48="1a"),OR('positionnement modules'!CC47=1,'positionnement modules'!CC47="1a")),"e","")</f>
        <v/>
      </c>
      <c r="CD49" s="27" t="str">
        <f>IF(AND(OR('positionnement modules'!CD49="V",'positionnement modules'!CD49="B"),OR('positionnement modules'!CD48=1,'positionnement modules'!CD48="1a"),OR('positionnement modules'!CD47=1,'positionnement modules'!CD47="1a")),"e","")</f>
        <v/>
      </c>
      <c r="CE49" s="27" t="str">
        <f>IF(AND(OR('positionnement modules'!CE49="V",'positionnement modules'!CE49="B"),OR('positionnement modules'!CE48=1,'positionnement modules'!CE48="1a"),OR('positionnement modules'!CE47=1,'positionnement modules'!CE47="1a")),"e","")</f>
        <v/>
      </c>
      <c r="CF49" s="27" t="str">
        <f>IF(AND(OR('positionnement modules'!CF49="V",'positionnement modules'!CF49="B"),OR('positionnement modules'!CF48=1,'positionnement modules'!CF48="1a"),OR('positionnement modules'!CF47=1,'positionnement modules'!CF47="1a")),"e","")</f>
        <v/>
      </c>
      <c r="CG49" s="27" t="str">
        <f>IF(AND(OR('positionnement modules'!CG49="V",'positionnement modules'!CG49="B"),OR('positionnement modules'!CG48=1,'positionnement modules'!CG48="1a"),OR('positionnement modules'!CG47=1,'positionnement modules'!CG47="1a")),"e","")</f>
        <v/>
      </c>
      <c r="CH49" s="27" t="str">
        <f>IF(AND(OR('positionnement modules'!CH49="V",'positionnement modules'!CH49="B"),OR('positionnement modules'!CH48=1,'positionnement modules'!CH48="1a"),OR('positionnement modules'!CH47=1,'positionnement modules'!CH47="1a")),"e","")</f>
        <v/>
      </c>
      <c r="CI49" s="27" t="str">
        <f>IF(AND(OR('positionnement modules'!CI49="V",'positionnement modules'!CI49="B"),OR('positionnement modules'!CI48=1,'positionnement modules'!CI48="1a"),OR('positionnement modules'!CI47=1,'positionnement modules'!CI47="1a")),"e","")</f>
        <v/>
      </c>
      <c r="CJ49" s="27" t="str">
        <f>IF(AND(OR('positionnement modules'!CJ49="V",'positionnement modules'!CJ49="B"),OR('positionnement modules'!CJ48=1,'positionnement modules'!CJ48="1a"),OR('positionnement modules'!CJ47=1,'positionnement modules'!CJ47="1a")),"e","")</f>
        <v/>
      </c>
      <c r="CK49" s="27" t="str">
        <f>IF(AND(OR('positionnement modules'!CK49="V",'positionnement modules'!CK49="B"),OR('positionnement modules'!CK48=1,'positionnement modules'!CK48="1a"),OR('positionnement modules'!CK47=1,'positionnement modules'!CK47="1a")),"e","")</f>
        <v/>
      </c>
      <c r="CL49" s="27" t="str">
        <f>IF(AND(OR('positionnement modules'!CL49="V",'positionnement modules'!CL49="B"),OR('positionnement modules'!CL48=1,'positionnement modules'!CL48="1a"),OR('positionnement modules'!CL47=1,'positionnement modules'!CL47="1a")),"e","")</f>
        <v/>
      </c>
      <c r="CM49" s="27" t="str">
        <f>IF(AND(OR('positionnement modules'!CM49="V",'positionnement modules'!CM49="B"),OR('positionnement modules'!CM48=1,'positionnement modules'!CM48="1a"),OR('positionnement modules'!CM47=1,'positionnement modules'!CM47="1a")),"e","")</f>
        <v/>
      </c>
      <c r="CN49" s="27" t="str">
        <f>IF(AND(OR('positionnement modules'!CN49="V",'positionnement modules'!CN49="B"),OR('positionnement modules'!CN48=1,'positionnement modules'!CN48="1a"),OR('positionnement modules'!CN47=1,'positionnement modules'!CN47="1a")),"e","")</f>
        <v/>
      </c>
      <c r="CO49" s="27" t="str">
        <f>IF(AND(OR('positionnement modules'!CO49="V",'positionnement modules'!CO49="B"),OR('positionnement modules'!CO48=1,'positionnement modules'!CO48="1a"),OR('positionnement modules'!CO47=1,'positionnement modules'!CO47="1a")),"e","")</f>
        <v/>
      </c>
      <c r="CP49" s="27" t="str">
        <f>IF(AND(OR('positionnement modules'!CP49="V",'positionnement modules'!CP49="B"),OR('positionnement modules'!CP48=1,'positionnement modules'!CP48="1a"),OR('positionnement modules'!CP47=1,'positionnement modules'!CP47="1a")),"e","")</f>
        <v/>
      </c>
      <c r="CQ49" s="27" t="str">
        <f>IF(AND(OR('positionnement modules'!CQ49="V",'positionnement modules'!CQ49="B"),OR('positionnement modules'!CQ48=1,'positionnement modules'!CQ48="1a"),OR('positionnement modules'!CQ47=1,'positionnement modules'!CQ47="1a")),"e","")</f>
        <v/>
      </c>
      <c r="CR49" s="27" t="str">
        <f>IF(AND(OR('positionnement modules'!CR49="V",'positionnement modules'!CR49="B"),OR('positionnement modules'!CR48=1,'positionnement modules'!CR48="1a"),OR('positionnement modules'!CR47=1,'positionnement modules'!CR47="1a")),"e","")</f>
        <v/>
      </c>
      <c r="CS49" s="27" t="str">
        <f>IF(AND(OR('positionnement modules'!CS49="V",'positionnement modules'!CS49="B"),OR('positionnement modules'!CS48=1,'positionnement modules'!CS48="1a"),OR('positionnement modules'!CS47=1,'positionnement modules'!CS47="1a")),"e","")</f>
        <v/>
      </c>
      <c r="CT49" s="27" t="str">
        <f>IF(AND(OR('positionnement modules'!CT49="V",'positionnement modules'!CT49="B"),OR('positionnement modules'!CT48=1,'positionnement modules'!CT48="1a"),OR('positionnement modules'!CT47=1,'positionnement modules'!CT47="1a")),"e","")</f>
        <v/>
      </c>
      <c r="CU49" s="27" t="str">
        <f>IF(AND(OR('positionnement modules'!CU49="V",'positionnement modules'!CU49="B"),OR('positionnement modules'!CU48=1,'positionnement modules'!CU48="1a"),OR('positionnement modules'!CU47=1,'positionnement modules'!CU47="1a")),"e","")</f>
        <v/>
      </c>
      <c r="CV49" s="27" t="str">
        <f>IF(AND(OR('positionnement modules'!CV49="V",'positionnement modules'!CV49="B"),OR('positionnement modules'!CV48=1,'positionnement modules'!CV48="1a"),OR('positionnement modules'!CV47=1,'positionnement modules'!CV47="1a")),"e","")</f>
        <v/>
      </c>
      <c r="CW49" s="27" t="str">
        <f>IF(AND(OR('positionnement modules'!CW49="V",'positionnement modules'!CW49="B"),OR('positionnement modules'!CW48=1,'positionnement modules'!CW48="1a"),OR('positionnement modules'!CW47=1,'positionnement modules'!CW47="1a")),"e","")</f>
        <v/>
      </c>
      <c r="CX49" s="27" t="str">
        <f>IF(AND(OR('positionnement modules'!CX49="V",'positionnement modules'!CX49="B"),OR('positionnement modules'!CX48=1,'positionnement modules'!CX48="1a"),OR('positionnement modules'!CX47=1,'positionnement modules'!CX47="1a")),"e","")</f>
        <v/>
      </c>
      <c r="CY49" s="27" t="str">
        <f>IF(AND(OR('positionnement modules'!CY49="V",'positionnement modules'!CY49="B"),OR('positionnement modules'!CY48=1,'positionnement modules'!CY48="1a"),OR('positionnement modules'!CY47=1,'positionnement modules'!CY47="1a")),"e","")</f>
        <v/>
      </c>
      <c r="CZ49" s="27" t="str">
        <f>IF(AND(OR('positionnement modules'!CZ49="V",'positionnement modules'!CZ49="B"),OR('positionnement modules'!CZ48=1,'positionnement modules'!CZ48="1a"),OR('positionnement modules'!CZ47=1,'positionnement modules'!CZ47="1a")),"e","")</f>
        <v/>
      </c>
      <c r="DA49" s="27" t="str">
        <f>IF(AND(OR('positionnement modules'!DA49="V",'positionnement modules'!DA49="B"),OR('positionnement modules'!DA48=1,'positionnement modules'!DA48="1a"),OR('positionnement modules'!DA47=1,'positionnement modules'!DA47="1a")),"e","")</f>
        <v/>
      </c>
      <c r="DB49" s="27" t="str">
        <f>IF(AND(OR('positionnement modules'!DB49="V",'positionnement modules'!DB49="B"),OR('positionnement modules'!DB48=1,'positionnement modules'!DB48="1a"),OR('positionnement modules'!DB47=1,'positionnement modules'!DB47="1a")),"e","")</f>
        <v/>
      </c>
      <c r="DC49" s="27" t="str">
        <f>IF(AND(OR('positionnement modules'!DC49="V",'positionnement modules'!DC49="B"),OR('positionnement modules'!DC48=1,'positionnement modules'!DC48="1a"),OR('positionnement modules'!DC47=1,'positionnement modules'!DC47="1a")),"e","")</f>
        <v/>
      </c>
      <c r="DD49" s="28" t="str">
        <f>IF(AND(OR('positionnement modules'!DD49="V",'positionnement modules'!DD49="B"),OR('positionnement modules'!DD48=1,'positionnement modules'!DD48="1a"),OR('positionnement modules'!DD47=1,'positionnement modules'!DD47="1a")),"e","")</f>
        <v/>
      </c>
      <c r="DE49" s="37"/>
    </row>
    <row r="50" spans="2:110" ht="21" customHeight="1" x14ac:dyDescent="0.35">
      <c r="B50" s="36"/>
      <c r="C50" s="26" t="str">
        <f>IF(AND(OR('positionnement modules'!C50="V",'positionnement modules'!C50="B"),OR('positionnement modules'!C49=1,'positionnement modules'!C49="1a"),OR('positionnement modules'!C48=1,'positionnement modules'!C48="1a")),"e","")</f>
        <v/>
      </c>
      <c r="D50" s="27" t="str">
        <f>IF(AND(OR('positionnement modules'!D50="V",'positionnement modules'!D50="B"),OR('positionnement modules'!D49=1,'positionnement modules'!D49="1a"),OR('positionnement modules'!D48=1,'positionnement modules'!D48="1a")),"e","")</f>
        <v/>
      </c>
      <c r="E50" s="27" t="str">
        <f>IF(AND(OR('positionnement modules'!E50="V",'positionnement modules'!E50="B"),OR('positionnement modules'!E49=1,'positionnement modules'!E49="1a"),OR('positionnement modules'!E48=1,'positionnement modules'!E48="1a")),"e","")</f>
        <v/>
      </c>
      <c r="F50" s="27" t="str">
        <f>IF(AND(OR('positionnement modules'!F50="V",'positionnement modules'!F50="B"),OR('positionnement modules'!F49=1,'positionnement modules'!F49="1a"),OR('positionnement modules'!F48=1,'positionnement modules'!F48="1a")),"e","")</f>
        <v/>
      </c>
      <c r="G50" s="27" t="str">
        <f>IF(AND(OR('positionnement modules'!G50="V",'positionnement modules'!G50="B"),OR('positionnement modules'!G49=1,'positionnement modules'!G49="1a"),OR('positionnement modules'!G48=1,'positionnement modules'!G48="1a")),"e","")</f>
        <v/>
      </c>
      <c r="H50" s="27" t="str">
        <f>IF(AND(OR('positionnement modules'!H50="V",'positionnement modules'!H50="B"),OR('positionnement modules'!H49=1,'positionnement modules'!H49="1a"),OR('positionnement modules'!H48=1,'positionnement modules'!H48="1a")),"e","")</f>
        <v/>
      </c>
      <c r="I50" s="27" t="str">
        <f>IF(AND(OR('positionnement modules'!I50="V",'positionnement modules'!I50="B"),OR('positionnement modules'!I49=1,'positionnement modules'!I49="1a"),OR('positionnement modules'!I48=1,'positionnement modules'!I48="1a")),"e","")</f>
        <v/>
      </c>
      <c r="J50" s="27" t="str">
        <f>IF(AND(OR('positionnement modules'!J50="V",'positionnement modules'!J50="B"),OR('positionnement modules'!J49=1,'positionnement modules'!J49="1a"),OR('positionnement modules'!J48=1,'positionnement modules'!J48="1a")),"e","")</f>
        <v/>
      </c>
      <c r="K50" s="27" t="str">
        <f>IF(AND(OR('positionnement modules'!K50="V",'positionnement modules'!K50="B"),OR('positionnement modules'!K49=1,'positionnement modules'!K49="1a"),OR('positionnement modules'!K48=1,'positionnement modules'!K48="1a")),"e","")</f>
        <v/>
      </c>
      <c r="L50" s="27" t="str">
        <f>IF(AND(OR('positionnement modules'!L50="V",'positionnement modules'!L50="B"),OR('positionnement modules'!L49=1,'positionnement modules'!L49="1a"),OR('positionnement modules'!L48=1,'positionnement modules'!L48="1a")),"e","")</f>
        <v/>
      </c>
      <c r="M50" s="27" t="str">
        <f>IF(AND(OR('positionnement modules'!M50="V",'positionnement modules'!M50="B"),OR('positionnement modules'!M49=1,'positionnement modules'!M49="1a"),OR('positionnement modules'!M48=1,'positionnement modules'!M48="1a")),"e","")</f>
        <v/>
      </c>
      <c r="N50" s="27" t="str">
        <f>IF(AND(OR('positionnement modules'!N50="V",'positionnement modules'!N50="B"),OR('positionnement modules'!N49=1,'positionnement modules'!N49="1a"),OR('positionnement modules'!N48=1,'positionnement modules'!N48="1a")),"e","")</f>
        <v/>
      </c>
      <c r="O50" s="27" t="str">
        <f>IF(AND(OR('positionnement modules'!O50="V",'positionnement modules'!O50="B"),OR('positionnement modules'!O49=1,'positionnement modules'!O49="1a"),OR('positionnement modules'!O48=1,'positionnement modules'!O48="1a")),"e","")</f>
        <v/>
      </c>
      <c r="P50" s="27" t="str">
        <f>IF(AND(OR('positionnement modules'!P50="V",'positionnement modules'!P50="B"),OR('positionnement modules'!P49=1,'positionnement modules'!P49="1a"),OR('positionnement modules'!P48=1,'positionnement modules'!P48="1a")),"e","")</f>
        <v/>
      </c>
      <c r="Q50" s="27" t="str">
        <f>IF(AND(OR('positionnement modules'!Q50="V",'positionnement modules'!Q50="B"),OR('positionnement modules'!Q49=1,'positionnement modules'!Q49="1a"),OR('positionnement modules'!Q48=1,'positionnement modules'!Q48="1a")),"e","")</f>
        <v/>
      </c>
      <c r="R50" s="27" t="str">
        <f>IF(AND(OR('positionnement modules'!R50="V",'positionnement modules'!R50="B"),OR('positionnement modules'!R49=1,'positionnement modules'!R49="1a"),OR('positionnement modules'!R48=1,'positionnement modules'!R48="1a")),"e","")</f>
        <v/>
      </c>
      <c r="S50" s="27" t="str">
        <f>IF(AND(OR('positionnement modules'!S50="V",'positionnement modules'!S50="B"),OR('positionnement modules'!S49=1,'positionnement modules'!S49="1a"),OR('positionnement modules'!S48=1,'positionnement modules'!S48="1a")),"e","")</f>
        <v/>
      </c>
      <c r="T50" s="27" t="str">
        <f>IF(AND(OR('positionnement modules'!T50="V",'positionnement modules'!T50="B"),OR('positionnement modules'!T49=1,'positionnement modules'!T49="1a"),OR('positionnement modules'!T48=1,'positionnement modules'!T48="1a")),"e","")</f>
        <v/>
      </c>
      <c r="U50" s="27" t="str">
        <f>IF(AND(OR('positionnement modules'!U50="V",'positionnement modules'!U50="B"),OR('positionnement modules'!U49=1,'positionnement modules'!U49="1a"),OR('positionnement modules'!U48=1,'positionnement modules'!U48="1a")),"e","")</f>
        <v/>
      </c>
      <c r="V50" s="27" t="str">
        <f>IF(AND(OR('positionnement modules'!V50="V",'positionnement modules'!V50="B"),OR('positionnement modules'!V49=1,'positionnement modules'!V49="1a"),OR('positionnement modules'!V48=1,'positionnement modules'!V48="1a")),"e","")</f>
        <v/>
      </c>
      <c r="W50" s="27" t="str">
        <f>IF(AND(OR('positionnement modules'!W50="V",'positionnement modules'!W50="B"),OR('positionnement modules'!W49=1,'positionnement modules'!W49="1a"),OR('positionnement modules'!W48=1,'positionnement modules'!W48="1a")),"e","")</f>
        <v/>
      </c>
      <c r="X50" s="27" t="str">
        <f>IF(AND(OR('positionnement modules'!X50="V",'positionnement modules'!X50="B"),OR('positionnement modules'!X49=1,'positionnement modules'!X49="1a"),OR('positionnement modules'!X48=1,'positionnement modules'!X48="1a")),"e","")</f>
        <v/>
      </c>
      <c r="Y50" s="27" t="str">
        <f>IF(AND(OR('positionnement modules'!Y50="V",'positionnement modules'!Y50="B"),OR('positionnement modules'!Y49=1,'positionnement modules'!Y49="1a"),OR('positionnement modules'!Y48=1,'positionnement modules'!Y48="1a")),"e","")</f>
        <v/>
      </c>
      <c r="Z50" s="27" t="str">
        <f>IF(AND(OR('positionnement modules'!Z50="V",'positionnement modules'!Z50="B"),OR('positionnement modules'!Z49=1,'positionnement modules'!Z49="1a"),OR('positionnement modules'!Z48=1,'positionnement modules'!Z48="1a")),"e","")</f>
        <v/>
      </c>
      <c r="AA50" s="27" t="str">
        <f>IF(AND(OR('positionnement modules'!AA50="V",'positionnement modules'!AA50="B"),OR('positionnement modules'!AA49=1,'positionnement modules'!AA49="1a"),OR('positionnement modules'!AA48=1,'positionnement modules'!AA48="1a")),"e","")</f>
        <v/>
      </c>
      <c r="AB50" s="27" t="str">
        <f>IF(AND(OR('positionnement modules'!AB50="V",'positionnement modules'!AB50="B"),OR('positionnement modules'!AB49=1,'positionnement modules'!AB49="1a"),OR('positionnement modules'!AB48=1,'positionnement modules'!AB48="1a")),"e","")</f>
        <v/>
      </c>
      <c r="AC50" s="27" t="str">
        <f>IF(AND(OR('positionnement modules'!AC50="V",'positionnement modules'!AC50="B"),OR('positionnement modules'!AC49=1,'positionnement modules'!AC49="1a"),OR('positionnement modules'!AC48=1,'positionnement modules'!AC48="1a")),"e","")</f>
        <v/>
      </c>
      <c r="AD50" s="27" t="str">
        <f>IF(AND(OR('positionnement modules'!AD50="V",'positionnement modules'!AD50="B"),OR('positionnement modules'!AD49=1,'positionnement modules'!AD49="1a"),OR('positionnement modules'!AD48=1,'positionnement modules'!AD48="1a")),"e","")</f>
        <v/>
      </c>
      <c r="AE50" s="27" t="str">
        <f>IF(AND(OR('positionnement modules'!AE50="V",'positionnement modules'!AE50="B"),OR('positionnement modules'!AE49=1,'positionnement modules'!AE49="1a"),OR('positionnement modules'!AE48=1,'positionnement modules'!AE48="1a")),"e","")</f>
        <v/>
      </c>
      <c r="AF50" s="27" t="str">
        <f>IF(AND(OR('positionnement modules'!AF50="V",'positionnement modules'!AF50="B"),OR('positionnement modules'!AF49=1,'positionnement modules'!AF49="1a"),OR('positionnement modules'!AF48=1,'positionnement modules'!AF48="1a")),"e","")</f>
        <v/>
      </c>
      <c r="AG50" s="27" t="str">
        <f>IF(AND(OR('positionnement modules'!AG50="V",'positionnement modules'!AG50="B"),OR('positionnement modules'!AG49=1,'positionnement modules'!AG49="1a"),OR('positionnement modules'!AG48=1,'positionnement modules'!AG48="1a")),"e","")</f>
        <v/>
      </c>
      <c r="AH50" s="27" t="str">
        <f>IF(AND(OR('positionnement modules'!AH50="V",'positionnement modules'!AH50="B"),OR('positionnement modules'!AH49=1,'positionnement modules'!AH49="1a"),OR('positionnement modules'!AH48=1,'positionnement modules'!AH48="1a")),"e","")</f>
        <v/>
      </c>
      <c r="AI50" s="27" t="str">
        <f>IF(AND(OR('positionnement modules'!AI50="V",'positionnement modules'!AI50="B"),OR('positionnement modules'!AI49=1,'positionnement modules'!AI49="1a"),OR('positionnement modules'!AI48=1,'positionnement modules'!AI48="1a")),"e","")</f>
        <v/>
      </c>
      <c r="AJ50" s="27" t="str">
        <f>IF(AND(OR('positionnement modules'!AJ50="V",'positionnement modules'!AJ50="B"),OR('positionnement modules'!AJ49=1,'positionnement modules'!AJ49="1a"),OR('positionnement modules'!AJ48=1,'positionnement modules'!AJ48="1a")),"e","")</f>
        <v/>
      </c>
      <c r="AK50" s="27" t="str">
        <f>IF(AND(OR('positionnement modules'!AK50="V",'positionnement modules'!AK50="B"),OR('positionnement modules'!AK49=1,'positionnement modules'!AK49="1a"),OR('positionnement modules'!AK48=1,'positionnement modules'!AK48="1a")),"e","")</f>
        <v/>
      </c>
      <c r="AL50" s="27" t="str">
        <f>IF(AND(OR('positionnement modules'!AL50="V",'positionnement modules'!AL50="B"),OR('positionnement modules'!AL49=1,'positionnement modules'!AL49="1a"),OR('positionnement modules'!AL48=1,'positionnement modules'!AL48="1a")),"e","")</f>
        <v/>
      </c>
      <c r="AM50" s="27" t="str">
        <f>IF(AND(OR('positionnement modules'!AM50="V",'positionnement modules'!AM50="B"),OR('positionnement modules'!AM49=1,'positionnement modules'!AM49="1a"),OR('positionnement modules'!AM48=1,'positionnement modules'!AM48="1a")),"e","")</f>
        <v/>
      </c>
      <c r="AN50" s="27" t="str">
        <f>IF(AND(OR('positionnement modules'!AN50="V",'positionnement modules'!AN50="B"),OR('positionnement modules'!AN49=1,'positionnement modules'!AN49="1a"),OR('positionnement modules'!AN48=1,'positionnement modules'!AN48="1a")),"e","")</f>
        <v/>
      </c>
      <c r="AO50" s="27" t="str">
        <f>IF(AND(OR('positionnement modules'!AO50="V",'positionnement modules'!AO50="B"),OR('positionnement modules'!AO49=1,'positionnement modules'!AO49="1a"),OR('positionnement modules'!AO48=1,'positionnement modules'!AO48="1a")),"e","")</f>
        <v/>
      </c>
      <c r="AP50" s="27" t="str">
        <f>IF(AND(OR('positionnement modules'!AP50="V",'positionnement modules'!AP50="B"),OR('positionnement modules'!AP49=1,'positionnement modules'!AP49="1a"),OR('positionnement modules'!AP48=1,'positionnement modules'!AP48="1a")),"e","")</f>
        <v/>
      </c>
      <c r="AQ50" s="27" t="str">
        <f>IF(AND(OR('positionnement modules'!AQ50="V",'positionnement modules'!AQ50="B"),OR('positionnement modules'!AQ49=1,'positionnement modules'!AQ49="1a"),OR('positionnement modules'!AQ48=1,'positionnement modules'!AQ48="1a")),"e","")</f>
        <v/>
      </c>
      <c r="AR50" s="27" t="str">
        <f>IF(AND(OR('positionnement modules'!AR50="V",'positionnement modules'!AR50="B"),OR('positionnement modules'!AR49=1,'positionnement modules'!AR49="1a"),OR('positionnement modules'!AR48=1,'positionnement modules'!AR48="1a")),"e","")</f>
        <v/>
      </c>
      <c r="AS50" s="27" t="str">
        <f>IF(AND(OR('positionnement modules'!AS50="V",'positionnement modules'!AS50="B"),OR('positionnement modules'!AS49=1,'positionnement modules'!AS49="1a"),OR('positionnement modules'!AS48=1,'positionnement modules'!AS48="1a")),"e","")</f>
        <v/>
      </c>
      <c r="AT50" s="27" t="str">
        <f>IF(AND(OR('positionnement modules'!AT50="V",'positionnement modules'!AT50="B"),OR('positionnement modules'!AT49=1,'positionnement modules'!AT49="1a"),OR('positionnement modules'!AT48=1,'positionnement modules'!AT48="1a")),"e","")</f>
        <v/>
      </c>
      <c r="AU50" s="27" t="str">
        <f>IF(AND(OR('positionnement modules'!AU50="V",'positionnement modules'!AU50="B"),OR('positionnement modules'!AU49=1,'positionnement modules'!AU49="1a"),OR('positionnement modules'!AU48=1,'positionnement modules'!AU48="1a")),"e","")</f>
        <v/>
      </c>
      <c r="AV50" s="27" t="str">
        <f>IF(AND(OR('positionnement modules'!AV50="V",'positionnement modules'!AV50="B"),OR('positionnement modules'!AV49=1,'positionnement modules'!AV49="1a"),OR('positionnement modules'!AV48=1,'positionnement modules'!AV48="1a")),"e","")</f>
        <v/>
      </c>
      <c r="AW50" s="27" t="str">
        <f>IF(AND(OR('positionnement modules'!AW50="V",'positionnement modules'!AW50="B"),OR('positionnement modules'!AW49=1,'positionnement modules'!AW49="1a"),OR('positionnement modules'!AW48=1,'positionnement modules'!AW48="1a")),"e","")</f>
        <v/>
      </c>
      <c r="AX50" s="27" t="str">
        <f>IF(AND(OR('positionnement modules'!AX50="V",'positionnement modules'!AX50="B"),OR('positionnement modules'!AX49=1,'positionnement modules'!AX49="1a"),OR('positionnement modules'!AX48=1,'positionnement modules'!AX48="1a")),"e","")</f>
        <v/>
      </c>
      <c r="AY50" s="27" t="str">
        <f>IF(AND(OR('positionnement modules'!AY50="V",'positionnement modules'!AY50="B"),OR('positionnement modules'!AY49=1,'positionnement modules'!AY49="1a"),OR('positionnement modules'!AY48=1,'positionnement modules'!AY48="1a")),"e","")</f>
        <v/>
      </c>
      <c r="AZ50" s="27" t="str">
        <f>IF(AND(OR('positionnement modules'!AZ50="V",'positionnement modules'!AZ50="B"),OR('positionnement modules'!AZ49=1,'positionnement modules'!AZ49="1a"),OR('positionnement modules'!AZ48=1,'positionnement modules'!AZ48="1a")),"e","")</f>
        <v/>
      </c>
      <c r="BA50" s="27" t="str">
        <f>IF(AND(OR('positionnement modules'!BA50="V",'positionnement modules'!BA50="B"),OR('positionnement modules'!BA49=1,'positionnement modules'!BA49="1a"),OR('positionnement modules'!BA48=1,'positionnement modules'!BA48="1a")),"e","")</f>
        <v/>
      </c>
      <c r="BB50" s="27" t="str">
        <f>IF(AND(OR('positionnement modules'!BB50="V",'positionnement modules'!BB50="B"),OR('positionnement modules'!BB49=1,'positionnement modules'!BB49="1a"),OR('positionnement modules'!BB48=1,'positionnement modules'!BB48="1a")),"e","")</f>
        <v/>
      </c>
      <c r="BC50" s="27" t="str">
        <f>IF(AND(OR('positionnement modules'!BC50="V",'positionnement modules'!BC50="B"),OR('positionnement modules'!BC49=1,'positionnement modules'!BC49="1a"),OR('positionnement modules'!BC48=1,'positionnement modules'!BC48="1a")),"e","")</f>
        <v/>
      </c>
      <c r="BD50" s="27" t="str">
        <f>IF(AND(OR('positionnement modules'!BD50="V",'positionnement modules'!BD50="B"),OR('positionnement modules'!BD49=1,'positionnement modules'!BD49="1a"),OR('positionnement modules'!BD48=1,'positionnement modules'!BD48="1a")),"e","")</f>
        <v/>
      </c>
      <c r="BE50" s="27" t="str">
        <f>IF(AND(OR('positionnement modules'!BE50="V",'positionnement modules'!BE50="B"),OR('positionnement modules'!BE49=1,'positionnement modules'!BE49="1a"),OR('positionnement modules'!BE48=1,'positionnement modules'!BE48="1a")),"e","")</f>
        <v/>
      </c>
      <c r="BF50" s="27" t="str">
        <f>IF(AND(OR('positionnement modules'!BF50="V",'positionnement modules'!BF50="B"),OR('positionnement modules'!BF49=1,'positionnement modules'!BF49="1a"),OR('positionnement modules'!BF48=1,'positionnement modules'!BF48="1a")),"e","")</f>
        <v/>
      </c>
      <c r="BG50" s="27" t="str">
        <f>IF(AND(OR('positionnement modules'!BG50="V",'positionnement modules'!BG50="B"),OR('positionnement modules'!BG49=1,'positionnement modules'!BG49="1a"),OR('positionnement modules'!BG48=1,'positionnement modules'!BG48="1a")),"e","")</f>
        <v/>
      </c>
      <c r="BH50" s="27" t="str">
        <f>IF(AND(OR('positionnement modules'!BH50="V",'positionnement modules'!BH50="B"),OR('positionnement modules'!BH49=1,'positionnement modules'!BH49="1a"),OR('positionnement modules'!BH48=1,'positionnement modules'!BH48="1a")),"e","")</f>
        <v/>
      </c>
      <c r="BI50" s="27" t="str">
        <f>IF(AND(OR('positionnement modules'!BI50="V",'positionnement modules'!BI50="B"),OR('positionnement modules'!BI49=1,'positionnement modules'!BI49="1a"),OR('positionnement modules'!BI48=1,'positionnement modules'!BI48="1a")),"e","")</f>
        <v/>
      </c>
      <c r="BJ50" s="27" t="str">
        <f>IF(AND(OR('positionnement modules'!BJ50="V",'positionnement modules'!BJ50="B"),OR('positionnement modules'!BJ49=1,'positionnement modules'!BJ49="1a"),OR('positionnement modules'!BJ48=1,'positionnement modules'!BJ48="1a")),"e","")</f>
        <v/>
      </c>
      <c r="BK50" s="27" t="str">
        <f>IF(AND(OR('positionnement modules'!BK50="V",'positionnement modules'!BK50="B"),OR('positionnement modules'!BK49=1,'positionnement modules'!BK49="1a"),OR('positionnement modules'!BK48=1,'positionnement modules'!BK48="1a")),"e","")</f>
        <v/>
      </c>
      <c r="BL50" s="27" t="str">
        <f>IF(AND(OR('positionnement modules'!BL50="V",'positionnement modules'!BL50="B"),OR('positionnement modules'!BL49=1,'positionnement modules'!BL49="1a"),OR('positionnement modules'!BL48=1,'positionnement modules'!BL48="1a")),"e","")</f>
        <v/>
      </c>
      <c r="BM50" s="27" t="str">
        <f>IF(AND(OR('positionnement modules'!BM50="V",'positionnement modules'!BM50="B"),OR('positionnement modules'!BM49=1,'positionnement modules'!BM49="1a"),OR('positionnement modules'!BM48=1,'positionnement modules'!BM48="1a")),"e","")</f>
        <v/>
      </c>
      <c r="BN50" s="27" t="str">
        <f>IF(AND(OR('positionnement modules'!BN50="V",'positionnement modules'!BN50="B"),OR('positionnement modules'!BN49=1,'positionnement modules'!BN49="1a"),OR('positionnement modules'!BN48=1,'positionnement modules'!BN48="1a")),"e","")</f>
        <v/>
      </c>
      <c r="BO50" s="27" t="str">
        <f>IF(AND(OR('positionnement modules'!BO50="V",'positionnement modules'!BO50="B"),OR('positionnement modules'!BO49=1,'positionnement modules'!BO49="1a"),OR('positionnement modules'!BO48=1,'positionnement modules'!BO48="1a")),"e","")</f>
        <v/>
      </c>
      <c r="BP50" s="27" t="str">
        <f>IF(AND(OR('positionnement modules'!BP50="V",'positionnement modules'!BP50="B"),OR('positionnement modules'!BP49=1,'positionnement modules'!BP49="1a"),OR('positionnement modules'!BP48=1,'positionnement modules'!BP48="1a")),"e","")</f>
        <v/>
      </c>
      <c r="BQ50" s="27" t="str">
        <f>IF(AND(OR('positionnement modules'!BQ50="V",'positionnement modules'!BQ50="B"),OR('positionnement modules'!BQ49=1,'positionnement modules'!BQ49="1a"),OR('positionnement modules'!BQ48=1,'positionnement modules'!BQ48="1a")),"e","")</f>
        <v/>
      </c>
      <c r="BR50" s="27" t="str">
        <f>IF(AND(OR('positionnement modules'!BR50="V",'positionnement modules'!BR50="B"),OR('positionnement modules'!BR49=1,'positionnement modules'!BR49="1a"),OR('positionnement modules'!BR48=1,'positionnement modules'!BR48="1a")),"e","")</f>
        <v/>
      </c>
      <c r="BS50" s="27" t="str">
        <f>IF(AND(OR('positionnement modules'!BS50="V",'positionnement modules'!BS50="B"),OR('positionnement modules'!BS49=1,'positionnement modules'!BS49="1a"),OR('positionnement modules'!BS48=1,'positionnement modules'!BS48="1a")),"e","")</f>
        <v/>
      </c>
      <c r="BT50" s="27" t="str">
        <f>IF(AND(OR('positionnement modules'!BT50="V",'positionnement modules'!BT50="B"),OR('positionnement modules'!BT49=1,'positionnement modules'!BT49="1a"),OR('positionnement modules'!BT48=1,'positionnement modules'!BT48="1a")),"e","")</f>
        <v/>
      </c>
      <c r="BU50" s="27" t="str">
        <f>IF(AND(OR('positionnement modules'!BU50="V",'positionnement modules'!BU50="B"),OR('positionnement modules'!BU49=1,'positionnement modules'!BU49="1a"),OR('positionnement modules'!BU48=1,'positionnement modules'!BU48="1a")),"e","")</f>
        <v/>
      </c>
      <c r="BV50" s="27" t="str">
        <f>IF(AND(OR('positionnement modules'!BV50="V",'positionnement modules'!BV50="B"),OR('positionnement modules'!BV49=1,'positionnement modules'!BV49="1a"),OR('positionnement modules'!BV48=1,'positionnement modules'!BV48="1a")),"e","")</f>
        <v/>
      </c>
      <c r="BW50" s="27" t="str">
        <f>IF(AND(OR('positionnement modules'!BW50="V",'positionnement modules'!BW50="B"),OR('positionnement modules'!BW49=1,'positionnement modules'!BW49="1a"),OR('positionnement modules'!BW48=1,'positionnement modules'!BW48="1a")),"e","")</f>
        <v/>
      </c>
      <c r="BX50" s="27" t="str">
        <f>IF(AND(OR('positionnement modules'!BX50="V",'positionnement modules'!BX50="B"),OR('positionnement modules'!BX49=1,'positionnement modules'!BX49="1a"),OR('positionnement modules'!BX48=1,'positionnement modules'!BX48="1a")),"e","")</f>
        <v/>
      </c>
      <c r="BY50" s="27" t="str">
        <f>IF(AND(OR('positionnement modules'!BY50="V",'positionnement modules'!BY50="B"),OR('positionnement modules'!BY49=1,'positionnement modules'!BY49="1a"),OR('positionnement modules'!BY48=1,'positionnement modules'!BY48="1a")),"e","")</f>
        <v/>
      </c>
      <c r="BZ50" s="27" t="str">
        <f>IF(AND(OR('positionnement modules'!BZ50="V",'positionnement modules'!BZ50="B"),OR('positionnement modules'!BZ49=1,'positionnement modules'!BZ49="1a"),OR('positionnement modules'!BZ48=1,'positionnement modules'!BZ48="1a")),"e","")</f>
        <v/>
      </c>
      <c r="CA50" s="27" t="str">
        <f>IF(AND(OR('positionnement modules'!CA50="V",'positionnement modules'!CA50="B"),OR('positionnement modules'!CA49=1,'positionnement modules'!CA49="1a"),OR('positionnement modules'!CA48=1,'positionnement modules'!CA48="1a")),"e","")</f>
        <v/>
      </c>
      <c r="CB50" s="27" t="str">
        <f>IF(AND(OR('positionnement modules'!CB50="V",'positionnement modules'!CB50="B"),OR('positionnement modules'!CB49=1,'positionnement modules'!CB49="1a"),OR('positionnement modules'!CB48=1,'positionnement modules'!CB48="1a")),"e","")</f>
        <v/>
      </c>
      <c r="CC50" s="27" t="str">
        <f>IF(AND(OR('positionnement modules'!CC50="V",'positionnement modules'!CC50="B"),OR('positionnement modules'!CC49=1,'positionnement modules'!CC49="1a"),OR('positionnement modules'!CC48=1,'positionnement modules'!CC48="1a")),"e","")</f>
        <v/>
      </c>
      <c r="CD50" s="27" t="str">
        <f>IF(AND(OR('positionnement modules'!CD50="V",'positionnement modules'!CD50="B"),OR('positionnement modules'!CD49=1,'positionnement modules'!CD49="1a"),OR('positionnement modules'!CD48=1,'positionnement modules'!CD48="1a")),"e","")</f>
        <v/>
      </c>
      <c r="CE50" s="27" t="str">
        <f>IF(AND(OR('positionnement modules'!CE50="V",'positionnement modules'!CE50="B"),OR('positionnement modules'!CE49=1,'positionnement modules'!CE49="1a"),OR('positionnement modules'!CE48=1,'positionnement modules'!CE48="1a")),"e","")</f>
        <v/>
      </c>
      <c r="CF50" s="27" t="str">
        <f>IF(AND(OR('positionnement modules'!CF50="V",'positionnement modules'!CF50="B"),OR('positionnement modules'!CF49=1,'positionnement modules'!CF49="1a"),OR('positionnement modules'!CF48=1,'positionnement modules'!CF48="1a")),"e","")</f>
        <v/>
      </c>
      <c r="CG50" s="27" t="str">
        <f>IF(AND(OR('positionnement modules'!CG50="V",'positionnement modules'!CG50="B"),OR('positionnement modules'!CG49=1,'positionnement modules'!CG49="1a"),OR('positionnement modules'!CG48=1,'positionnement modules'!CG48="1a")),"e","")</f>
        <v/>
      </c>
      <c r="CH50" s="27" t="str">
        <f>IF(AND(OR('positionnement modules'!CH50="V",'positionnement modules'!CH50="B"),OR('positionnement modules'!CH49=1,'positionnement modules'!CH49="1a"),OR('positionnement modules'!CH48=1,'positionnement modules'!CH48="1a")),"e","")</f>
        <v/>
      </c>
      <c r="CI50" s="27" t="str">
        <f>IF(AND(OR('positionnement modules'!CI50="V",'positionnement modules'!CI50="B"),OR('positionnement modules'!CI49=1,'positionnement modules'!CI49="1a"),OR('positionnement modules'!CI48=1,'positionnement modules'!CI48="1a")),"e","")</f>
        <v/>
      </c>
      <c r="CJ50" s="27" t="str">
        <f>IF(AND(OR('positionnement modules'!CJ50="V",'positionnement modules'!CJ50="B"),OR('positionnement modules'!CJ49=1,'positionnement modules'!CJ49="1a"),OR('positionnement modules'!CJ48=1,'positionnement modules'!CJ48="1a")),"e","")</f>
        <v/>
      </c>
      <c r="CK50" s="27" t="str">
        <f>IF(AND(OR('positionnement modules'!CK50="V",'positionnement modules'!CK50="B"),OR('positionnement modules'!CK49=1,'positionnement modules'!CK49="1a"),OR('positionnement modules'!CK48=1,'positionnement modules'!CK48="1a")),"e","")</f>
        <v/>
      </c>
      <c r="CL50" s="27" t="str">
        <f>IF(AND(OR('positionnement modules'!CL50="V",'positionnement modules'!CL50="B"),OR('positionnement modules'!CL49=1,'positionnement modules'!CL49="1a"),OR('positionnement modules'!CL48=1,'positionnement modules'!CL48="1a")),"e","")</f>
        <v/>
      </c>
      <c r="CM50" s="27" t="str">
        <f>IF(AND(OR('positionnement modules'!CM50="V",'positionnement modules'!CM50="B"),OR('positionnement modules'!CM49=1,'positionnement modules'!CM49="1a"),OR('positionnement modules'!CM48=1,'positionnement modules'!CM48="1a")),"e","")</f>
        <v/>
      </c>
      <c r="CN50" s="27" t="str">
        <f>IF(AND(OR('positionnement modules'!CN50="V",'positionnement modules'!CN50="B"),OR('positionnement modules'!CN49=1,'positionnement modules'!CN49="1a"),OR('positionnement modules'!CN48=1,'positionnement modules'!CN48="1a")),"e","")</f>
        <v/>
      </c>
      <c r="CO50" s="27" t="str">
        <f>IF(AND(OR('positionnement modules'!CO50="V",'positionnement modules'!CO50="B"),OR('positionnement modules'!CO49=1,'positionnement modules'!CO49="1a"),OR('positionnement modules'!CO48=1,'positionnement modules'!CO48="1a")),"e","")</f>
        <v/>
      </c>
      <c r="CP50" s="27" t="str">
        <f>IF(AND(OR('positionnement modules'!CP50="V",'positionnement modules'!CP50="B"),OR('positionnement modules'!CP49=1,'positionnement modules'!CP49="1a"),OR('positionnement modules'!CP48=1,'positionnement modules'!CP48="1a")),"e","")</f>
        <v/>
      </c>
      <c r="CQ50" s="27" t="str">
        <f>IF(AND(OR('positionnement modules'!CQ50="V",'positionnement modules'!CQ50="B"),OR('positionnement modules'!CQ49=1,'positionnement modules'!CQ49="1a"),OR('positionnement modules'!CQ48=1,'positionnement modules'!CQ48="1a")),"e","")</f>
        <v/>
      </c>
      <c r="CR50" s="27" t="str">
        <f>IF(AND(OR('positionnement modules'!CR50="V",'positionnement modules'!CR50="B"),OR('positionnement modules'!CR49=1,'positionnement modules'!CR49="1a"),OR('positionnement modules'!CR48=1,'positionnement modules'!CR48="1a")),"e","")</f>
        <v/>
      </c>
      <c r="CS50" s="27" t="str">
        <f>IF(AND(OR('positionnement modules'!CS50="V",'positionnement modules'!CS50="B"),OR('positionnement modules'!CS49=1,'positionnement modules'!CS49="1a"),OR('positionnement modules'!CS48=1,'positionnement modules'!CS48="1a")),"e","")</f>
        <v/>
      </c>
      <c r="CT50" s="27" t="str">
        <f>IF(AND(OR('positionnement modules'!CT50="V",'positionnement modules'!CT50="B"),OR('positionnement modules'!CT49=1,'positionnement modules'!CT49="1a"),OR('positionnement modules'!CT48=1,'positionnement modules'!CT48="1a")),"e","")</f>
        <v/>
      </c>
      <c r="CU50" s="27" t="str">
        <f>IF(AND(OR('positionnement modules'!CU50="V",'positionnement modules'!CU50="B"),OR('positionnement modules'!CU49=1,'positionnement modules'!CU49="1a"),OR('positionnement modules'!CU48=1,'positionnement modules'!CU48="1a")),"e","")</f>
        <v/>
      </c>
      <c r="CV50" s="27" t="str">
        <f>IF(AND(OR('positionnement modules'!CV50="V",'positionnement modules'!CV50="B"),OR('positionnement modules'!CV49=1,'positionnement modules'!CV49="1a"),OR('positionnement modules'!CV48=1,'positionnement modules'!CV48="1a")),"e","")</f>
        <v/>
      </c>
      <c r="CW50" s="27" t="str">
        <f>IF(AND(OR('positionnement modules'!CW50="V",'positionnement modules'!CW50="B"),OR('positionnement modules'!CW49=1,'positionnement modules'!CW49="1a"),OR('positionnement modules'!CW48=1,'positionnement modules'!CW48="1a")),"e","")</f>
        <v/>
      </c>
      <c r="CX50" s="27" t="str">
        <f>IF(AND(OR('positionnement modules'!CX50="V",'positionnement modules'!CX50="B"),OR('positionnement modules'!CX49=1,'positionnement modules'!CX49="1a"),OR('positionnement modules'!CX48=1,'positionnement modules'!CX48="1a")),"e","")</f>
        <v/>
      </c>
      <c r="CY50" s="27" t="str">
        <f>IF(AND(OR('positionnement modules'!CY50="V",'positionnement modules'!CY50="B"),OR('positionnement modules'!CY49=1,'positionnement modules'!CY49="1a"),OR('positionnement modules'!CY48=1,'positionnement modules'!CY48="1a")),"e","")</f>
        <v/>
      </c>
      <c r="CZ50" s="27" t="str">
        <f>IF(AND(OR('positionnement modules'!CZ50="V",'positionnement modules'!CZ50="B"),OR('positionnement modules'!CZ49=1,'positionnement modules'!CZ49="1a"),OR('positionnement modules'!CZ48=1,'positionnement modules'!CZ48="1a")),"e","")</f>
        <v/>
      </c>
      <c r="DA50" s="27" t="str">
        <f>IF(AND(OR('positionnement modules'!DA50="V",'positionnement modules'!DA50="B"),OR('positionnement modules'!DA49=1,'positionnement modules'!DA49="1a"),OR('positionnement modules'!DA48=1,'positionnement modules'!DA48="1a")),"e","")</f>
        <v/>
      </c>
      <c r="DB50" s="27" t="str">
        <f>IF(AND(OR('positionnement modules'!DB50="V",'positionnement modules'!DB50="B"),OR('positionnement modules'!DB49=1,'positionnement modules'!DB49="1a"),OR('positionnement modules'!DB48=1,'positionnement modules'!DB48="1a")),"e","")</f>
        <v/>
      </c>
      <c r="DC50" s="27" t="str">
        <f>IF(AND(OR('positionnement modules'!DC50="V",'positionnement modules'!DC50="B"),OR('positionnement modules'!DC49=1,'positionnement modules'!DC49="1a"),OR('positionnement modules'!DC48=1,'positionnement modules'!DC48="1a")),"e","")</f>
        <v/>
      </c>
      <c r="DD50" s="28" t="str">
        <f>IF(AND(OR('positionnement modules'!DD50="V",'positionnement modules'!DD50="B"),OR('positionnement modules'!DD49=1,'positionnement modules'!DD49="1a"),OR('positionnement modules'!DD48=1,'positionnement modules'!DD48="1a")),"e","")</f>
        <v/>
      </c>
      <c r="DE50" s="37"/>
    </row>
    <row r="51" spans="2:110" ht="21" customHeight="1" x14ac:dyDescent="0.35">
      <c r="B51" s="36"/>
      <c r="C51" s="26" t="str">
        <f>IF(AND(OR('positionnement modules'!C51="V",'positionnement modules'!C51="B"),OR('positionnement modules'!C50=1,'positionnement modules'!C50="1a"),OR('positionnement modules'!C49=1,'positionnement modules'!C49="1a")),"e","")</f>
        <v/>
      </c>
      <c r="D51" s="27" t="str">
        <f>IF(AND(OR('positionnement modules'!D51="V",'positionnement modules'!D51="B"),OR('positionnement modules'!D50=1,'positionnement modules'!D50="1a"),OR('positionnement modules'!D49=1,'positionnement modules'!D49="1a")),"e","")</f>
        <v/>
      </c>
      <c r="E51" s="27" t="str">
        <f>IF(AND(OR('positionnement modules'!E51="V",'positionnement modules'!E51="B"),OR('positionnement modules'!E50=1,'positionnement modules'!E50="1a"),OR('positionnement modules'!E49=1,'positionnement modules'!E49="1a")),"e","")</f>
        <v/>
      </c>
      <c r="F51" s="27" t="str">
        <f>IF(AND(OR('positionnement modules'!F51="V",'positionnement modules'!F51="B"),OR('positionnement modules'!F50=1,'positionnement modules'!F50="1a"),OR('positionnement modules'!F49=1,'positionnement modules'!F49="1a")),"e","")</f>
        <v/>
      </c>
      <c r="G51" s="27" t="str">
        <f>IF(AND(OR('positionnement modules'!G51="V",'positionnement modules'!G51="B"),OR('positionnement modules'!G50=1,'positionnement modules'!G50="1a"),OR('positionnement modules'!G49=1,'positionnement modules'!G49="1a")),"e","")</f>
        <v/>
      </c>
      <c r="H51" s="27" t="str">
        <f>IF(AND(OR('positionnement modules'!H51="V",'positionnement modules'!H51="B"),OR('positionnement modules'!H50=1,'positionnement modules'!H50="1a"),OR('positionnement modules'!H49=1,'positionnement modules'!H49="1a")),"e","")</f>
        <v/>
      </c>
      <c r="I51" s="27" t="str">
        <f>IF(AND(OR('positionnement modules'!I51="V",'positionnement modules'!I51="B"),OR('positionnement modules'!I50=1,'positionnement modules'!I50="1a"),OR('positionnement modules'!I49=1,'positionnement modules'!I49="1a")),"e","")</f>
        <v/>
      </c>
      <c r="J51" s="27" t="str">
        <f>IF(AND(OR('positionnement modules'!J51="V",'positionnement modules'!J51="B"),OR('positionnement modules'!J50=1,'positionnement modules'!J50="1a"),OR('positionnement modules'!J49=1,'positionnement modules'!J49="1a")),"e","")</f>
        <v/>
      </c>
      <c r="K51" s="27" t="str">
        <f>IF(AND(OR('positionnement modules'!K51="V",'positionnement modules'!K51="B"),OR('positionnement modules'!K50=1,'positionnement modules'!K50="1a"),OR('positionnement modules'!K49=1,'positionnement modules'!K49="1a")),"e","")</f>
        <v/>
      </c>
      <c r="L51" s="27" t="str">
        <f>IF(AND(OR('positionnement modules'!L51="V",'positionnement modules'!L51="B"),OR('positionnement modules'!L50=1,'positionnement modules'!L50="1a"),OR('positionnement modules'!L49=1,'positionnement modules'!L49="1a")),"e","")</f>
        <v/>
      </c>
      <c r="M51" s="27" t="str">
        <f>IF(AND(OR('positionnement modules'!M51="V",'positionnement modules'!M51="B"),OR('positionnement modules'!M50=1,'positionnement modules'!M50="1a"),OR('positionnement modules'!M49=1,'positionnement modules'!M49="1a")),"e","")</f>
        <v/>
      </c>
      <c r="N51" s="27" t="str">
        <f>IF(AND(OR('positionnement modules'!N51="V",'positionnement modules'!N51="B"),OR('positionnement modules'!N50=1,'positionnement modules'!N50="1a"),OR('positionnement modules'!N49=1,'positionnement modules'!N49="1a")),"e","")</f>
        <v/>
      </c>
      <c r="O51" s="27" t="str">
        <f>IF(AND(OR('positionnement modules'!O51="V",'positionnement modules'!O51="B"),OR('positionnement modules'!O50=1,'positionnement modules'!O50="1a"),OR('positionnement modules'!O49=1,'positionnement modules'!O49="1a")),"e","")</f>
        <v/>
      </c>
      <c r="P51" s="27" t="str">
        <f>IF(AND(OR('positionnement modules'!P51="V",'positionnement modules'!P51="B"),OR('positionnement modules'!P50=1,'positionnement modules'!P50="1a"),OR('positionnement modules'!P49=1,'positionnement modules'!P49="1a")),"e","")</f>
        <v/>
      </c>
      <c r="Q51" s="27" t="str">
        <f>IF(AND(OR('positionnement modules'!Q51="V",'positionnement modules'!Q51="B"),OR('positionnement modules'!Q50=1,'positionnement modules'!Q50="1a"),OR('positionnement modules'!Q49=1,'positionnement modules'!Q49="1a")),"e","")</f>
        <v/>
      </c>
      <c r="R51" s="27" t="str">
        <f>IF(AND(OR('positionnement modules'!R51="V",'positionnement modules'!R51="B"),OR('positionnement modules'!R50=1,'positionnement modules'!R50="1a"),OR('positionnement modules'!R49=1,'positionnement modules'!R49="1a")),"e","")</f>
        <v/>
      </c>
      <c r="S51" s="27" t="str">
        <f>IF(AND(OR('positionnement modules'!S51="V",'positionnement modules'!S51="B"),OR('positionnement modules'!S50=1,'positionnement modules'!S50="1a"),OR('positionnement modules'!S49=1,'positionnement modules'!S49="1a")),"e","")</f>
        <v/>
      </c>
      <c r="T51" s="27" t="str">
        <f>IF(AND(OR('positionnement modules'!T51="V",'positionnement modules'!T51="B"),OR('positionnement modules'!T50=1,'positionnement modules'!T50="1a"),OR('positionnement modules'!T49=1,'positionnement modules'!T49="1a")),"e","")</f>
        <v/>
      </c>
      <c r="U51" s="27" t="str">
        <f>IF(AND(OR('positionnement modules'!U51="V",'positionnement modules'!U51="B"),OR('positionnement modules'!U50=1,'positionnement modules'!U50="1a"),OR('positionnement modules'!U49=1,'positionnement modules'!U49="1a")),"e","")</f>
        <v/>
      </c>
      <c r="V51" s="27" t="str">
        <f>IF(AND(OR('positionnement modules'!V51="V",'positionnement modules'!V51="B"),OR('positionnement modules'!V50=1,'positionnement modules'!V50="1a"),OR('positionnement modules'!V49=1,'positionnement modules'!V49="1a")),"e","")</f>
        <v/>
      </c>
      <c r="W51" s="27" t="str">
        <f>IF(AND(OR('positionnement modules'!W51="V",'positionnement modules'!W51="B"),OR('positionnement modules'!W50=1,'positionnement modules'!W50="1a"),OR('positionnement modules'!W49=1,'positionnement modules'!W49="1a")),"e","")</f>
        <v/>
      </c>
      <c r="X51" s="27" t="str">
        <f>IF(AND(OR('positionnement modules'!X51="V",'positionnement modules'!X51="B"),OR('positionnement modules'!X50=1,'positionnement modules'!X50="1a"),OR('positionnement modules'!X49=1,'positionnement modules'!X49="1a")),"e","")</f>
        <v/>
      </c>
      <c r="Y51" s="27" t="str">
        <f>IF(AND(OR('positionnement modules'!Y51="V",'positionnement modules'!Y51="B"),OR('positionnement modules'!Y50=1,'positionnement modules'!Y50="1a"),OR('positionnement modules'!Y49=1,'positionnement modules'!Y49="1a")),"e","")</f>
        <v/>
      </c>
      <c r="Z51" s="27" t="str">
        <f>IF(AND(OR('positionnement modules'!Z51="V",'positionnement modules'!Z51="B"),OR('positionnement modules'!Z50=1,'positionnement modules'!Z50="1a"),OR('positionnement modules'!Z49=1,'positionnement modules'!Z49="1a")),"e","")</f>
        <v/>
      </c>
      <c r="AA51" s="27" t="str">
        <f>IF(AND(OR('positionnement modules'!AA51="V",'positionnement modules'!AA51="B"),OR('positionnement modules'!AA50=1,'positionnement modules'!AA50="1a"),OR('positionnement modules'!AA49=1,'positionnement modules'!AA49="1a")),"e","")</f>
        <v/>
      </c>
      <c r="AB51" s="27" t="str">
        <f>IF(AND(OR('positionnement modules'!AB51="V",'positionnement modules'!AB51="B"),OR('positionnement modules'!AB50=1,'positionnement modules'!AB50="1a"),OR('positionnement modules'!AB49=1,'positionnement modules'!AB49="1a")),"e","")</f>
        <v/>
      </c>
      <c r="AC51" s="27" t="str">
        <f>IF(AND(OR('positionnement modules'!AC51="V",'positionnement modules'!AC51="B"),OR('positionnement modules'!AC50=1,'positionnement modules'!AC50="1a"),OR('positionnement modules'!AC49=1,'positionnement modules'!AC49="1a")),"e","")</f>
        <v/>
      </c>
      <c r="AD51" s="27" t="str">
        <f>IF(AND(OR('positionnement modules'!AD51="V",'positionnement modules'!AD51="B"),OR('positionnement modules'!AD50=1,'positionnement modules'!AD50="1a"),OR('positionnement modules'!AD49=1,'positionnement modules'!AD49="1a")),"e","")</f>
        <v/>
      </c>
      <c r="AE51" s="27" t="str">
        <f>IF(AND(OR('positionnement modules'!AE51="V",'positionnement modules'!AE51="B"),OR('positionnement modules'!AE50=1,'positionnement modules'!AE50="1a"),OR('positionnement modules'!AE49=1,'positionnement modules'!AE49="1a")),"e","")</f>
        <v/>
      </c>
      <c r="AF51" s="27" t="str">
        <f>IF(AND(OR('positionnement modules'!AF51="V",'positionnement modules'!AF51="B"),OR('positionnement modules'!AF50=1,'positionnement modules'!AF50="1a"),OR('positionnement modules'!AF49=1,'positionnement modules'!AF49="1a")),"e","")</f>
        <v/>
      </c>
      <c r="AG51" s="27" t="str">
        <f>IF(AND(OR('positionnement modules'!AG51="V",'positionnement modules'!AG51="B"),OR('positionnement modules'!AG50=1,'positionnement modules'!AG50="1a"),OR('positionnement modules'!AG49=1,'positionnement modules'!AG49="1a")),"e","")</f>
        <v/>
      </c>
      <c r="AH51" s="27" t="str">
        <f>IF(AND(OR('positionnement modules'!AH51="V",'positionnement modules'!AH51="B"),OR('positionnement modules'!AH50=1,'positionnement modules'!AH50="1a"),OR('positionnement modules'!AH49=1,'positionnement modules'!AH49="1a")),"e","")</f>
        <v/>
      </c>
      <c r="AI51" s="27" t="str">
        <f>IF(AND(OR('positionnement modules'!AI51="V",'positionnement modules'!AI51="B"),OR('positionnement modules'!AI50=1,'positionnement modules'!AI50="1a"),OR('positionnement modules'!AI49=1,'positionnement modules'!AI49="1a")),"e","")</f>
        <v/>
      </c>
      <c r="AJ51" s="27" t="str">
        <f>IF(AND(OR('positionnement modules'!AJ51="V",'positionnement modules'!AJ51="B"),OR('positionnement modules'!AJ50=1,'positionnement modules'!AJ50="1a"),OR('positionnement modules'!AJ49=1,'positionnement modules'!AJ49="1a")),"e","")</f>
        <v/>
      </c>
      <c r="AK51" s="27" t="str">
        <f>IF(AND(OR('positionnement modules'!AK51="V",'positionnement modules'!AK51="B"),OR('positionnement modules'!AK50=1,'positionnement modules'!AK50="1a"),OR('positionnement modules'!AK49=1,'positionnement modules'!AK49="1a")),"e","")</f>
        <v/>
      </c>
      <c r="AL51" s="27" t="str">
        <f>IF(AND(OR('positionnement modules'!AL51="V",'positionnement modules'!AL51="B"),OR('positionnement modules'!AL50=1,'positionnement modules'!AL50="1a"),OR('positionnement modules'!AL49=1,'positionnement modules'!AL49="1a")),"e","")</f>
        <v/>
      </c>
      <c r="AM51" s="27" t="str">
        <f>IF(AND(OR('positionnement modules'!AM51="V",'positionnement modules'!AM51="B"),OR('positionnement modules'!AM50=1,'positionnement modules'!AM50="1a"),OR('positionnement modules'!AM49=1,'positionnement modules'!AM49="1a")),"e","")</f>
        <v/>
      </c>
      <c r="AN51" s="27" t="str">
        <f>IF(AND(OR('positionnement modules'!AN51="V",'positionnement modules'!AN51="B"),OR('positionnement modules'!AN50=1,'positionnement modules'!AN50="1a"),OR('positionnement modules'!AN49=1,'positionnement modules'!AN49="1a")),"e","")</f>
        <v/>
      </c>
      <c r="AO51" s="27" t="str">
        <f>IF(AND(OR('positionnement modules'!AO51="V",'positionnement modules'!AO51="B"),OR('positionnement modules'!AO50=1,'positionnement modules'!AO50="1a"),OR('positionnement modules'!AO49=1,'positionnement modules'!AO49="1a")),"e","")</f>
        <v/>
      </c>
      <c r="AP51" s="27" t="str">
        <f>IF(AND(OR('positionnement modules'!AP51="V",'positionnement modules'!AP51="B"),OR('positionnement modules'!AP50=1,'positionnement modules'!AP50="1a"),OR('positionnement modules'!AP49=1,'positionnement modules'!AP49="1a")),"e","")</f>
        <v/>
      </c>
      <c r="AQ51" s="27" t="str">
        <f>IF(AND(OR('positionnement modules'!AQ51="V",'positionnement modules'!AQ51="B"),OR('positionnement modules'!AQ50=1,'positionnement modules'!AQ50="1a"),OR('positionnement modules'!AQ49=1,'positionnement modules'!AQ49="1a")),"e","")</f>
        <v/>
      </c>
      <c r="AR51" s="27" t="str">
        <f>IF(AND(OR('positionnement modules'!AR51="V",'positionnement modules'!AR51="B"),OR('positionnement modules'!AR50=1,'positionnement modules'!AR50="1a"),OR('positionnement modules'!AR49=1,'positionnement modules'!AR49="1a")),"e","")</f>
        <v/>
      </c>
      <c r="AS51" s="27" t="str">
        <f>IF(AND(OR('positionnement modules'!AS51="V",'positionnement modules'!AS51="B"),OR('positionnement modules'!AS50=1,'positionnement modules'!AS50="1a"),OR('positionnement modules'!AS49=1,'positionnement modules'!AS49="1a")),"e","")</f>
        <v/>
      </c>
      <c r="AT51" s="27" t="str">
        <f>IF(AND(OR('positionnement modules'!AT51="V",'positionnement modules'!AT51="B"),OR('positionnement modules'!AT50=1,'positionnement modules'!AT50="1a"),OR('positionnement modules'!AT49=1,'positionnement modules'!AT49="1a")),"e","")</f>
        <v/>
      </c>
      <c r="AU51" s="27" t="str">
        <f>IF(AND(OR('positionnement modules'!AU51="V",'positionnement modules'!AU51="B"),OR('positionnement modules'!AU50=1,'positionnement modules'!AU50="1a"),OR('positionnement modules'!AU49=1,'positionnement modules'!AU49="1a")),"e","")</f>
        <v/>
      </c>
      <c r="AV51" s="27" t="str">
        <f>IF(AND(OR('positionnement modules'!AV51="V",'positionnement modules'!AV51="B"),OR('positionnement modules'!AV50=1,'positionnement modules'!AV50="1a"),OR('positionnement modules'!AV49=1,'positionnement modules'!AV49="1a")),"e","")</f>
        <v/>
      </c>
      <c r="AW51" s="27" t="str">
        <f>IF(AND(OR('positionnement modules'!AW51="V",'positionnement modules'!AW51="B"),OR('positionnement modules'!AW50=1,'positionnement modules'!AW50="1a"),OR('positionnement modules'!AW49=1,'positionnement modules'!AW49="1a")),"e","")</f>
        <v/>
      </c>
      <c r="AX51" s="27" t="str">
        <f>IF(AND(OR('positionnement modules'!AX51="V",'positionnement modules'!AX51="B"),OR('positionnement modules'!AX50=1,'positionnement modules'!AX50="1a"),OR('positionnement modules'!AX49=1,'positionnement modules'!AX49="1a")),"e","")</f>
        <v/>
      </c>
      <c r="AY51" s="27" t="str">
        <f>IF(AND(OR('positionnement modules'!AY51="V",'positionnement modules'!AY51="B"),OR('positionnement modules'!AY50=1,'positionnement modules'!AY50="1a"),OR('positionnement modules'!AY49=1,'positionnement modules'!AY49="1a")),"e","")</f>
        <v/>
      </c>
      <c r="AZ51" s="27" t="str">
        <f>IF(AND(OR('positionnement modules'!AZ51="V",'positionnement modules'!AZ51="B"),OR('positionnement modules'!AZ50=1,'positionnement modules'!AZ50="1a"),OR('positionnement modules'!AZ49=1,'positionnement modules'!AZ49="1a")),"e","")</f>
        <v/>
      </c>
      <c r="BA51" s="27" t="str">
        <f>IF(AND(OR('positionnement modules'!BA51="V",'positionnement modules'!BA51="B"),OR('positionnement modules'!BA50=1,'positionnement modules'!BA50="1a"),OR('positionnement modules'!BA49=1,'positionnement modules'!BA49="1a")),"e","")</f>
        <v/>
      </c>
      <c r="BB51" s="27" t="str">
        <f>IF(AND(OR('positionnement modules'!BB51="V",'positionnement modules'!BB51="B"),OR('positionnement modules'!BB50=1,'positionnement modules'!BB50="1a"),OR('positionnement modules'!BB49=1,'positionnement modules'!BB49="1a")),"e","")</f>
        <v/>
      </c>
      <c r="BC51" s="27" t="str">
        <f>IF(AND(OR('positionnement modules'!BC51="V",'positionnement modules'!BC51="B"),OR('positionnement modules'!BC50=1,'positionnement modules'!BC50="1a"),OR('positionnement modules'!BC49=1,'positionnement modules'!BC49="1a")),"e","")</f>
        <v/>
      </c>
      <c r="BD51" s="27" t="str">
        <f>IF(AND(OR('positionnement modules'!BD51="V",'positionnement modules'!BD51="B"),OR('positionnement modules'!BD50=1,'positionnement modules'!BD50="1a"),OR('positionnement modules'!BD49=1,'positionnement modules'!BD49="1a")),"e","")</f>
        <v/>
      </c>
      <c r="BE51" s="27" t="str">
        <f>IF(AND(OR('positionnement modules'!BE51="V",'positionnement modules'!BE51="B"),OR('positionnement modules'!BE50=1,'positionnement modules'!BE50="1a"),OR('positionnement modules'!BE49=1,'positionnement modules'!BE49="1a")),"e","")</f>
        <v/>
      </c>
      <c r="BF51" s="27" t="str">
        <f>IF(AND(OR('positionnement modules'!BF51="V",'positionnement modules'!BF51="B"),OR('positionnement modules'!BF50=1,'positionnement modules'!BF50="1a"),OR('positionnement modules'!BF49=1,'positionnement modules'!BF49="1a")),"e","")</f>
        <v/>
      </c>
      <c r="BG51" s="27" t="str">
        <f>IF(AND(OR('positionnement modules'!BG51="V",'positionnement modules'!BG51="B"),OR('positionnement modules'!BG50=1,'positionnement modules'!BG50="1a"),OR('positionnement modules'!BG49=1,'positionnement modules'!BG49="1a")),"e","")</f>
        <v/>
      </c>
      <c r="BH51" s="27" t="str">
        <f>IF(AND(OR('positionnement modules'!BH51="V",'positionnement modules'!BH51="B"),OR('positionnement modules'!BH50=1,'positionnement modules'!BH50="1a"),OR('positionnement modules'!BH49=1,'positionnement modules'!BH49="1a")),"e","")</f>
        <v/>
      </c>
      <c r="BI51" s="27" t="str">
        <f>IF(AND(OR('positionnement modules'!BI51="V",'positionnement modules'!BI51="B"),OR('positionnement modules'!BI50=1,'positionnement modules'!BI50="1a"),OR('positionnement modules'!BI49=1,'positionnement modules'!BI49="1a")),"e","")</f>
        <v/>
      </c>
      <c r="BJ51" s="27" t="str">
        <f>IF(AND(OR('positionnement modules'!BJ51="V",'positionnement modules'!BJ51="B"),OR('positionnement modules'!BJ50=1,'positionnement modules'!BJ50="1a"),OR('positionnement modules'!BJ49=1,'positionnement modules'!BJ49="1a")),"e","")</f>
        <v/>
      </c>
      <c r="BK51" s="27" t="str">
        <f>IF(AND(OR('positionnement modules'!BK51="V",'positionnement modules'!BK51="B"),OR('positionnement modules'!BK50=1,'positionnement modules'!BK50="1a"),OR('positionnement modules'!BK49=1,'positionnement modules'!BK49="1a")),"e","")</f>
        <v/>
      </c>
      <c r="BL51" s="27" t="str">
        <f>IF(AND(OR('positionnement modules'!BL51="V",'positionnement modules'!BL51="B"),OR('positionnement modules'!BL50=1,'positionnement modules'!BL50="1a"),OR('positionnement modules'!BL49=1,'positionnement modules'!BL49="1a")),"e","")</f>
        <v/>
      </c>
      <c r="BM51" s="27" t="str">
        <f>IF(AND(OR('positionnement modules'!BM51="V",'positionnement modules'!BM51="B"),OR('positionnement modules'!BM50=1,'positionnement modules'!BM50="1a"),OR('positionnement modules'!BM49=1,'positionnement modules'!BM49="1a")),"e","")</f>
        <v/>
      </c>
      <c r="BN51" s="27" t="str">
        <f>IF(AND(OR('positionnement modules'!BN51="V",'positionnement modules'!BN51="B"),OR('positionnement modules'!BN50=1,'positionnement modules'!BN50="1a"),OR('positionnement modules'!BN49=1,'positionnement modules'!BN49="1a")),"e","")</f>
        <v/>
      </c>
      <c r="BO51" s="27" t="str">
        <f>IF(AND(OR('positionnement modules'!BO51="V",'positionnement modules'!BO51="B"),OR('positionnement modules'!BO50=1,'positionnement modules'!BO50="1a"),OR('positionnement modules'!BO49=1,'positionnement modules'!BO49="1a")),"e","")</f>
        <v/>
      </c>
      <c r="BP51" s="27" t="str">
        <f>IF(AND(OR('positionnement modules'!BP51="V",'positionnement modules'!BP51="B"),OR('positionnement modules'!BP50=1,'positionnement modules'!BP50="1a"),OR('positionnement modules'!BP49=1,'positionnement modules'!BP49="1a")),"e","")</f>
        <v/>
      </c>
      <c r="BQ51" s="27" t="str">
        <f>IF(AND(OR('positionnement modules'!BQ51="V",'positionnement modules'!BQ51="B"),OR('positionnement modules'!BQ50=1,'positionnement modules'!BQ50="1a"),OR('positionnement modules'!BQ49=1,'positionnement modules'!BQ49="1a")),"e","")</f>
        <v/>
      </c>
      <c r="BR51" s="27" t="str">
        <f>IF(AND(OR('positionnement modules'!BR51="V",'positionnement modules'!BR51="B"),OR('positionnement modules'!BR50=1,'positionnement modules'!BR50="1a"),OR('positionnement modules'!BR49=1,'positionnement modules'!BR49="1a")),"e","")</f>
        <v/>
      </c>
      <c r="BS51" s="27" t="str">
        <f>IF(AND(OR('positionnement modules'!BS51="V",'positionnement modules'!BS51="B"),OR('positionnement modules'!BS50=1,'positionnement modules'!BS50="1a"),OR('positionnement modules'!BS49=1,'positionnement modules'!BS49="1a")),"e","")</f>
        <v/>
      </c>
      <c r="BT51" s="27" t="str">
        <f>IF(AND(OR('positionnement modules'!BT51="V",'positionnement modules'!BT51="B"),OR('positionnement modules'!BT50=1,'positionnement modules'!BT50="1a"),OR('positionnement modules'!BT49=1,'positionnement modules'!BT49="1a")),"e","")</f>
        <v/>
      </c>
      <c r="BU51" s="27" t="str">
        <f>IF(AND(OR('positionnement modules'!BU51="V",'positionnement modules'!BU51="B"),OR('positionnement modules'!BU50=1,'positionnement modules'!BU50="1a"),OR('positionnement modules'!BU49=1,'positionnement modules'!BU49="1a")),"e","")</f>
        <v/>
      </c>
      <c r="BV51" s="27" t="str">
        <f>IF(AND(OR('positionnement modules'!BV51="V",'positionnement modules'!BV51="B"),OR('positionnement modules'!BV50=1,'positionnement modules'!BV50="1a"),OR('positionnement modules'!BV49=1,'positionnement modules'!BV49="1a")),"e","")</f>
        <v/>
      </c>
      <c r="BW51" s="27" t="str">
        <f>IF(AND(OR('positionnement modules'!BW51="V",'positionnement modules'!BW51="B"),OR('positionnement modules'!BW50=1,'positionnement modules'!BW50="1a"),OR('positionnement modules'!BW49=1,'positionnement modules'!BW49="1a")),"e","")</f>
        <v/>
      </c>
      <c r="BX51" s="27" t="str">
        <f>IF(AND(OR('positionnement modules'!BX51="V",'positionnement modules'!BX51="B"),OR('positionnement modules'!BX50=1,'positionnement modules'!BX50="1a"),OR('positionnement modules'!BX49=1,'positionnement modules'!BX49="1a")),"e","")</f>
        <v/>
      </c>
      <c r="BY51" s="27" t="str">
        <f>IF(AND(OR('positionnement modules'!BY51="V",'positionnement modules'!BY51="B"),OR('positionnement modules'!BY50=1,'positionnement modules'!BY50="1a"),OR('positionnement modules'!BY49=1,'positionnement modules'!BY49="1a")),"e","")</f>
        <v/>
      </c>
      <c r="BZ51" s="27" t="str">
        <f>IF(AND(OR('positionnement modules'!BZ51="V",'positionnement modules'!BZ51="B"),OR('positionnement modules'!BZ50=1,'positionnement modules'!BZ50="1a"),OR('positionnement modules'!BZ49=1,'positionnement modules'!BZ49="1a")),"e","")</f>
        <v/>
      </c>
      <c r="CA51" s="27" t="str">
        <f>IF(AND(OR('positionnement modules'!CA51="V",'positionnement modules'!CA51="B"),OR('positionnement modules'!CA50=1,'positionnement modules'!CA50="1a"),OR('positionnement modules'!CA49=1,'positionnement modules'!CA49="1a")),"e","")</f>
        <v/>
      </c>
      <c r="CB51" s="27" t="str">
        <f>IF(AND(OR('positionnement modules'!CB51="V",'positionnement modules'!CB51="B"),OR('positionnement modules'!CB50=1,'positionnement modules'!CB50="1a"),OR('positionnement modules'!CB49=1,'positionnement modules'!CB49="1a")),"e","")</f>
        <v/>
      </c>
      <c r="CC51" s="27" t="str">
        <f>IF(AND(OR('positionnement modules'!CC51="V",'positionnement modules'!CC51="B"),OR('positionnement modules'!CC50=1,'positionnement modules'!CC50="1a"),OR('positionnement modules'!CC49=1,'positionnement modules'!CC49="1a")),"e","")</f>
        <v/>
      </c>
      <c r="CD51" s="27" t="str">
        <f>IF(AND(OR('positionnement modules'!CD51="V",'positionnement modules'!CD51="B"),OR('positionnement modules'!CD50=1,'positionnement modules'!CD50="1a"),OR('positionnement modules'!CD49=1,'positionnement modules'!CD49="1a")),"e","")</f>
        <v/>
      </c>
      <c r="CE51" s="27" t="str">
        <f>IF(AND(OR('positionnement modules'!CE51="V",'positionnement modules'!CE51="B"),OR('positionnement modules'!CE50=1,'positionnement modules'!CE50="1a"),OR('positionnement modules'!CE49=1,'positionnement modules'!CE49="1a")),"e","")</f>
        <v/>
      </c>
      <c r="CF51" s="27" t="str">
        <f>IF(AND(OR('positionnement modules'!CF51="V",'positionnement modules'!CF51="B"),OR('positionnement modules'!CF50=1,'positionnement modules'!CF50="1a"),OR('positionnement modules'!CF49=1,'positionnement modules'!CF49="1a")),"e","")</f>
        <v/>
      </c>
      <c r="CG51" s="27" t="str">
        <f>IF(AND(OR('positionnement modules'!CG51="V",'positionnement modules'!CG51="B"),OR('positionnement modules'!CG50=1,'positionnement modules'!CG50="1a"),OR('positionnement modules'!CG49=1,'positionnement modules'!CG49="1a")),"e","")</f>
        <v/>
      </c>
      <c r="CH51" s="27" t="str">
        <f>IF(AND(OR('positionnement modules'!CH51="V",'positionnement modules'!CH51="B"),OR('positionnement modules'!CH50=1,'positionnement modules'!CH50="1a"),OR('positionnement modules'!CH49=1,'positionnement modules'!CH49="1a")),"e","")</f>
        <v/>
      </c>
      <c r="CI51" s="27" t="str">
        <f>IF(AND(OR('positionnement modules'!CI51="V",'positionnement modules'!CI51="B"),OR('positionnement modules'!CI50=1,'positionnement modules'!CI50="1a"),OR('positionnement modules'!CI49=1,'positionnement modules'!CI49="1a")),"e","")</f>
        <v/>
      </c>
      <c r="CJ51" s="27" t="str">
        <f>IF(AND(OR('positionnement modules'!CJ51="V",'positionnement modules'!CJ51="B"),OR('positionnement modules'!CJ50=1,'positionnement modules'!CJ50="1a"),OR('positionnement modules'!CJ49=1,'positionnement modules'!CJ49="1a")),"e","")</f>
        <v/>
      </c>
      <c r="CK51" s="27" t="str">
        <f>IF(AND(OR('positionnement modules'!CK51="V",'positionnement modules'!CK51="B"),OR('positionnement modules'!CK50=1,'positionnement modules'!CK50="1a"),OR('positionnement modules'!CK49=1,'positionnement modules'!CK49="1a")),"e","")</f>
        <v/>
      </c>
      <c r="CL51" s="27" t="str">
        <f>IF(AND(OR('positionnement modules'!CL51="V",'positionnement modules'!CL51="B"),OR('positionnement modules'!CL50=1,'positionnement modules'!CL50="1a"),OR('positionnement modules'!CL49=1,'positionnement modules'!CL49="1a")),"e","")</f>
        <v/>
      </c>
      <c r="CM51" s="27" t="str">
        <f>IF(AND(OR('positionnement modules'!CM51="V",'positionnement modules'!CM51="B"),OR('positionnement modules'!CM50=1,'positionnement modules'!CM50="1a"),OR('positionnement modules'!CM49=1,'positionnement modules'!CM49="1a")),"e","")</f>
        <v/>
      </c>
      <c r="CN51" s="27" t="str">
        <f>IF(AND(OR('positionnement modules'!CN51="V",'positionnement modules'!CN51="B"),OR('positionnement modules'!CN50=1,'positionnement modules'!CN50="1a"),OR('positionnement modules'!CN49=1,'positionnement modules'!CN49="1a")),"e","")</f>
        <v/>
      </c>
      <c r="CO51" s="27" t="str">
        <f>IF(AND(OR('positionnement modules'!CO51="V",'positionnement modules'!CO51="B"),OR('positionnement modules'!CO50=1,'positionnement modules'!CO50="1a"),OR('positionnement modules'!CO49=1,'positionnement modules'!CO49="1a")),"e","")</f>
        <v/>
      </c>
      <c r="CP51" s="27" t="str">
        <f>IF(AND(OR('positionnement modules'!CP51="V",'positionnement modules'!CP51="B"),OR('positionnement modules'!CP50=1,'positionnement modules'!CP50="1a"),OR('positionnement modules'!CP49=1,'positionnement modules'!CP49="1a")),"e","")</f>
        <v/>
      </c>
      <c r="CQ51" s="27" t="str">
        <f>IF(AND(OR('positionnement modules'!CQ51="V",'positionnement modules'!CQ51="B"),OR('positionnement modules'!CQ50=1,'positionnement modules'!CQ50="1a"),OR('positionnement modules'!CQ49=1,'positionnement modules'!CQ49="1a")),"e","")</f>
        <v/>
      </c>
      <c r="CR51" s="27" t="str">
        <f>IF(AND(OR('positionnement modules'!CR51="V",'positionnement modules'!CR51="B"),OR('positionnement modules'!CR50=1,'positionnement modules'!CR50="1a"),OR('positionnement modules'!CR49=1,'positionnement modules'!CR49="1a")),"e","")</f>
        <v/>
      </c>
      <c r="CS51" s="27" t="str">
        <f>IF(AND(OR('positionnement modules'!CS51="V",'positionnement modules'!CS51="B"),OR('positionnement modules'!CS50=1,'positionnement modules'!CS50="1a"),OR('positionnement modules'!CS49=1,'positionnement modules'!CS49="1a")),"e","")</f>
        <v/>
      </c>
      <c r="CT51" s="27" t="str">
        <f>IF(AND(OR('positionnement modules'!CT51="V",'positionnement modules'!CT51="B"),OR('positionnement modules'!CT50=1,'positionnement modules'!CT50="1a"),OR('positionnement modules'!CT49=1,'positionnement modules'!CT49="1a")),"e","")</f>
        <v/>
      </c>
      <c r="CU51" s="27" t="str">
        <f>IF(AND(OR('positionnement modules'!CU51="V",'positionnement modules'!CU51="B"),OR('positionnement modules'!CU50=1,'positionnement modules'!CU50="1a"),OR('positionnement modules'!CU49=1,'positionnement modules'!CU49="1a")),"e","")</f>
        <v/>
      </c>
      <c r="CV51" s="27" t="str">
        <f>IF(AND(OR('positionnement modules'!CV51="V",'positionnement modules'!CV51="B"),OR('positionnement modules'!CV50=1,'positionnement modules'!CV50="1a"),OR('positionnement modules'!CV49=1,'positionnement modules'!CV49="1a")),"e","")</f>
        <v/>
      </c>
      <c r="CW51" s="27" t="str">
        <f>IF(AND(OR('positionnement modules'!CW51="V",'positionnement modules'!CW51="B"),OR('positionnement modules'!CW50=1,'positionnement modules'!CW50="1a"),OR('positionnement modules'!CW49=1,'positionnement modules'!CW49="1a")),"e","")</f>
        <v/>
      </c>
      <c r="CX51" s="27" t="str">
        <f>IF(AND(OR('positionnement modules'!CX51="V",'positionnement modules'!CX51="B"),OR('positionnement modules'!CX50=1,'positionnement modules'!CX50="1a"),OR('positionnement modules'!CX49=1,'positionnement modules'!CX49="1a")),"e","")</f>
        <v/>
      </c>
      <c r="CY51" s="27" t="str">
        <f>IF(AND(OR('positionnement modules'!CY51="V",'positionnement modules'!CY51="B"),OR('positionnement modules'!CY50=1,'positionnement modules'!CY50="1a"),OR('positionnement modules'!CY49=1,'positionnement modules'!CY49="1a")),"e","")</f>
        <v/>
      </c>
      <c r="CZ51" s="27" t="str">
        <f>IF(AND(OR('positionnement modules'!CZ51="V",'positionnement modules'!CZ51="B"),OR('positionnement modules'!CZ50=1,'positionnement modules'!CZ50="1a"),OR('positionnement modules'!CZ49=1,'positionnement modules'!CZ49="1a")),"e","")</f>
        <v/>
      </c>
      <c r="DA51" s="27" t="str">
        <f>IF(AND(OR('positionnement modules'!DA51="V",'positionnement modules'!DA51="B"),OR('positionnement modules'!DA50=1,'positionnement modules'!DA50="1a"),OR('positionnement modules'!DA49=1,'positionnement modules'!DA49="1a")),"e","")</f>
        <v/>
      </c>
      <c r="DB51" s="27" t="str">
        <f>IF(AND(OR('positionnement modules'!DB51="V",'positionnement modules'!DB51="B"),OR('positionnement modules'!DB50=1,'positionnement modules'!DB50="1a"),OR('positionnement modules'!DB49=1,'positionnement modules'!DB49="1a")),"e","")</f>
        <v/>
      </c>
      <c r="DC51" s="27" t="str">
        <f>IF(AND(OR('positionnement modules'!DC51="V",'positionnement modules'!DC51="B"),OR('positionnement modules'!DC50=1,'positionnement modules'!DC50="1a"),OR('positionnement modules'!DC49=1,'positionnement modules'!DC49="1a")),"e","")</f>
        <v/>
      </c>
      <c r="DD51" s="28" t="str">
        <f>IF(AND(OR('positionnement modules'!DD51="V",'positionnement modules'!DD51="B"),OR('positionnement modules'!DD50=1,'positionnement modules'!DD50="1a"),OR('positionnement modules'!DD49=1,'positionnement modules'!DD49="1a")),"e","")</f>
        <v/>
      </c>
      <c r="DE51" s="37"/>
    </row>
    <row r="52" spans="2:110" ht="21" customHeight="1" thickBot="1" x14ac:dyDescent="0.4">
      <c r="B52" s="38"/>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40"/>
    </row>
    <row r="53" spans="2:110" ht="21" customHeight="1" x14ac:dyDescent="0.35">
      <c r="C53" s="22">
        <f>SUM(C31:C51)+COUNTIF(C31:C51,"V")+COUNTIF(C31:C51,"B")+COUNTIF(C31:C51,"1a")</f>
        <v>0</v>
      </c>
      <c r="D53" s="22">
        <f t="shared" ref="D53:BO53" si="0">SUM(D31:D51)+COUNTIF(D31:D51,"V")+COUNTIF(D31:D51,"B")+COUNTIF(D31:D51,"1a")</f>
        <v>0</v>
      </c>
      <c r="E53" s="22">
        <f t="shared" si="0"/>
        <v>0</v>
      </c>
      <c r="F53" s="22">
        <f t="shared" si="0"/>
        <v>0</v>
      </c>
      <c r="G53" s="22">
        <f t="shared" si="0"/>
        <v>0</v>
      </c>
      <c r="H53" s="22">
        <f t="shared" si="0"/>
        <v>0</v>
      </c>
      <c r="I53" s="22">
        <f t="shared" si="0"/>
        <v>0</v>
      </c>
      <c r="J53" s="22">
        <f t="shared" si="0"/>
        <v>0</v>
      </c>
      <c r="K53" s="22">
        <f t="shared" si="0"/>
        <v>0</v>
      </c>
      <c r="L53" s="22">
        <f t="shared" si="0"/>
        <v>0</v>
      </c>
      <c r="M53" s="22">
        <f t="shared" si="0"/>
        <v>0</v>
      </c>
      <c r="N53" s="22">
        <f t="shared" si="0"/>
        <v>0</v>
      </c>
      <c r="O53" s="22">
        <f t="shared" si="0"/>
        <v>0</v>
      </c>
      <c r="P53" s="22">
        <f t="shared" si="0"/>
        <v>0</v>
      </c>
      <c r="Q53" s="22">
        <f t="shared" si="0"/>
        <v>0</v>
      </c>
      <c r="R53" s="22">
        <f t="shared" si="0"/>
        <v>0</v>
      </c>
      <c r="S53" s="22">
        <f t="shared" si="0"/>
        <v>0</v>
      </c>
      <c r="T53" s="22">
        <f t="shared" si="0"/>
        <v>0</v>
      </c>
      <c r="U53" s="22">
        <f t="shared" si="0"/>
        <v>0</v>
      </c>
      <c r="V53" s="22">
        <f t="shared" si="0"/>
        <v>0</v>
      </c>
      <c r="W53" s="22">
        <f t="shared" si="0"/>
        <v>0</v>
      </c>
      <c r="X53" s="22">
        <f t="shared" si="0"/>
        <v>0</v>
      </c>
      <c r="Y53" s="22">
        <f t="shared" si="0"/>
        <v>0</v>
      </c>
      <c r="Z53" s="22">
        <f t="shared" si="0"/>
        <v>0</v>
      </c>
      <c r="AA53" s="22">
        <f t="shared" si="0"/>
        <v>0</v>
      </c>
      <c r="AB53" s="22">
        <f t="shared" si="0"/>
        <v>0</v>
      </c>
      <c r="AC53" s="22">
        <f t="shared" si="0"/>
        <v>0</v>
      </c>
      <c r="AD53" s="22">
        <f t="shared" si="0"/>
        <v>0</v>
      </c>
      <c r="AE53" s="22">
        <f t="shared" si="0"/>
        <v>0</v>
      </c>
      <c r="AF53" s="22">
        <f t="shared" si="0"/>
        <v>0</v>
      </c>
      <c r="AG53" s="22">
        <f t="shared" si="0"/>
        <v>0</v>
      </c>
      <c r="AH53" s="22">
        <f t="shared" si="0"/>
        <v>0</v>
      </c>
      <c r="AI53" s="22">
        <f t="shared" si="0"/>
        <v>0</v>
      </c>
      <c r="AJ53" s="22">
        <f t="shared" si="0"/>
        <v>0</v>
      </c>
      <c r="AK53" s="22">
        <f t="shared" si="0"/>
        <v>0</v>
      </c>
      <c r="AL53" s="22">
        <f t="shared" si="0"/>
        <v>0</v>
      </c>
      <c r="AM53" s="22">
        <f t="shared" si="0"/>
        <v>0</v>
      </c>
      <c r="AN53" s="22">
        <f t="shared" si="0"/>
        <v>0</v>
      </c>
      <c r="AO53" s="22">
        <f t="shared" si="0"/>
        <v>0</v>
      </c>
      <c r="AP53" s="22">
        <f t="shared" si="0"/>
        <v>0</v>
      </c>
      <c r="AQ53" s="22">
        <f t="shared" si="0"/>
        <v>0</v>
      </c>
      <c r="AR53" s="22">
        <f t="shared" si="0"/>
        <v>0</v>
      </c>
      <c r="AS53" s="22">
        <f t="shared" si="0"/>
        <v>0</v>
      </c>
      <c r="AT53" s="22">
        <f t="shared" si="0"/>
        <v>0</v>
      </c>
      <c r="AU53" s="22">
        <f t="shared" si="0"/>
        <v>0</v>
      </c>
      <c r="AV53" s="22">
        <f t="shared" si="0"/>
        <v>0</v>
      </c>
      <c r="AW53" s="22">
        <f t="shared" si="0"/>
        <v>0</v>
      </c>
      <c r="AX53" s="22">
        <f t="shared" si="0"/>
        <v>0</v>
      </c>
      <c r="AY53" s="22">
        <f t="shared" si="0"/>
        <v>0</v>
      </c>
      <c r="AZ53" s="22">
        <f t="shared" si="0"/>
        <v>0</v>
      </c>
      <c r="BA53" s="22">
        <f t="shared" si="0"/>
        <v>0</v>
      </c>
      <c r="BB53" s="22">
        <f t="shared" si="0"/>
        <v>0</v>
      </c>
      <c r="BC53" s="22">
        <f t="shared" si="0"/>
        <v>0</v>
      </c>
      <c r="BD53" s="22">
        <f t="shared" si="0"/>
        <v>0</v>
      </c>
      <c r="BE53" s="22">
        <f t="shared" si="0"/>
        <v>0</v>
      </c>
      <c r="BF53" s="22">
        <f t="shared" si="0"/>
        <v>0</v>
      </c>
      <c r="BG53" s="22">
        <f t="shared" si="0"/>
        <v>0</v>
      </c>
      <c r="BH53" s="22">
        <f t="shared" si="0"/>
        <v>0</v>
      </c>
      <c r="BI53" s="22">
        <f t="shared" si="0"/>
        <v>0</v>
      </c>
      <c r="BJ53" s="22">
        <f t="shared" si="0"/>
        <v>0</v>
      </c>
      <c r="BK53" s="22">
        <f t="shared" si="0"/>
        <v>0</v>
      </c>
      <c r="BL53" s="22">
        <f t="shared" si="0"/>
        <v>0</v>
      </c>
      <c r="BM53" s="22">
        <f t="shared" si="0"/>
        <v>0</v>
      </c>
      <c r="BN53" s="22">
        <f t="shared" si="0"/>
        <v>0</v>
      </c>
      <c r="BO53" s="22">
        <f t="shared" si="0"/>
        <v>0</v>
      </c>
      <c r="BP53" s="22">
        <f t="shared" ref="BP53:DD53" si="1">SUM(BP31:BP51)+COUNTIF(BP31:BP51,"V")+COUNTIF(BP31:BP51,"B")+COUNTIF(BP31:BP51,"1a")</f>
        <v>0</v>
      </c>
      <c r="BQ53" s="22">
        <f t="shared" si="1"/>
        <v>0</v>
      </c>
      <c r="BR53" s="22">
        <f t="shared" si="1"/>
        <v>0</v>
      </c>
      <c r="BS53" s="22">
        <f t="shared" si="1"/>
        <v>0</v>
      </c>
      <c r="BT53" s="22">
        <f t="shared" si="1"/>
        <v>0</v>
      </c>
      <c r="BU53" s="22">
        <f t="shared" si="1"/>
        <v>0</v>
      </c>
      <c r="BV53" s="22">
        <f t="shared" si="1"/>
        <v>0</v>
      </c>
      <c r="BW53" s="22">
        <f t="shared" si="1"/>
        <v>0</v>
      </c>
      <c r="BX53" s="22">
        <f t="shared" si="1"/>
        <v>0</v>
      </c>
      <c r="BY53" s="22">
        <f t="shared" si="1"/>
        <v>0</v>
      </c>
      <c r="BZ53" s="22">
        <f t="shared" si="1"/>
        <v>0</v>
      </c>
      <c r="CA53" s="22">
        <f t="shared" si="1"/>
        <v>0</v>
      </c>
      <c r="CB53" s="22">
        <f t="shared" si="1"/>
        <v>0</v>
      </c>
      <c r="CC53" s="22">
        <f t="shared" si="1"/>
        <v>0</v>
      </c>
      <c r="CD53" s="22">
        <f t="shared" si="1"/>
        <v>0</v>
      </c>
      <c r="CE53" s="22">
        <f t="shared" si="1"/>
        <v>0</v>
      </c>
      <c r="CF53" s="22">
        <f t="shared" si="1"/>
        <v>0</v>
      </c>
      <c r="CG53" s="22">
        <f t="shared" si="1"/>
        <v>0</v>
      </c>
      <c r="CH53" s="22">
        <f t="shared" si="1"/>
        <v>0</v>
      </c>
      <c r="CI53" s="22">
        <f t="shared" si="1"/>
        <v>0</v>
      </c>
      <c r="CJ53" s="22">
        <f t="shared" si="1"/>
        <v>0</v>
      </c>
      <c r="CK53" s="22">
        <f t="shared" si="1"/>
        <v>0</v>
      </c>
      <c r="CL53" s="22">
        <f t="shared" si="1"/>
        <v>0</v>
      </c>
      <c r="CM53" s="22">
        <f t="shared" si="1"/>
        <v>0</v>
      </c>
      <c r="CN53" s="22">
        <f t="shared" si="1"/>
        <v>0</v>
      </c>
      <c r="CO53" s="22">
        <f t="shared" si="1"/>
        <v>0</v>
      </c>
      <c r="CP53" s="22">
        <f t="shared" si="1"/>
        <v>0</v>
      </c>
      <c r="CQ53" s="22">
        <f t="shared" si="1"/>
        <v>0</v>
      </c>
      <c r="CR53" s="22">
        <f t="shared" si="1"/>
        <v>0</v>
      </c>
      <c r="CS53" s="22">
        <f t="shared" si="1"/>
        <v>0</v>
      </c>
      <c r="CT53" s="22">
        <f t="shared" si="1"/>
        <v>0</v>
      </c>
      <c r="CU53" s="22">
        <f t="shared" si="1"/>
        <v>0</v>
      </c>
      <c r="CV53" s="22">
        <f t="shared" si="1"/>
        <v>0</v>
      </c>
      <c r="CW53" s="22">
        <f t="shared" si="1"/>
        <v>0</v>
      </c>
      <c r="CX53" s="22">
        <f t="shared" si="1"/>
        <v>0</v>
      </c>
      <c r="CY53" s="22">
        <f t="shared" si="1"/>
        <v>0</v>
      </c>
      <c r="CZ53" s="22">
        <f t="shared" si="1"/>
        <v>0</v>
      </c>
      <c r="DA53" s="22">
        <f t="shared" si="1"/>
        <v>0</v>
      </c>
      <c r="DB53" s="22">
        <f t="shared" si="1"/>
        <v>0</v>
      </c>
      <c r="DC53" s="22">
        <f t="shared" si="1"/>
        <v>0</v>
      </c>
      <c r="DD53" s="22">
        <f t="shared" si="1"/>
        <v>0</v>
      </c>
      <c r="DF53">
        <f>LARGE(C53:DD53,1)</f>
        <v>0</v>
      </c>
    </row>
    <row r="54" spans="2:110" ht="21" customHeight="1" x14ac:dyDescent="0.35">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row>
    <row r="55" spans="2:110" ht="21" customHeight="1" x14ac:dyDescent="0.35"/>
    <row r="56" spans="2:110"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C5:P10 C31:DD51">
    <cfRule type="cellIs" dxfId="272" priority="8" operator="equal">
      <formula>1</formula>
    </cfRule>
  </conditionalFormatting>
  <conditionalFormatting sqref="AK5:AX10">
    <cfRule type="cellIs" dxfId="271" priority="6" operator="equal">
      <formula>1</formula>
    </cfRule>
  </conditionalFormatting>
  <conditionalFormatting sqref="BB18:BO23">
    <cfRule type="cellIs" dxfId="270" priority="1" operator="equal">
      <formula>1</formula>
    </cfRule>
  </conditionalFormatting>
  <conditionalFormatting sqref="T5:AG10">
    <cfRule type="cellIs" dxfId="269" priority="7" operator="equal">
      <formula>1</formula>
    </cfRule>
  </conditionalFormatting>
  <conditionalFormatting sqref="BB5:BO10">
    <cfRule type="cellIs" dxfId="268" priority="5" operator="equal">
      <formula>1</formula>
    </cfRule>
  </conditionalFormatting>
  <conditionalFormatting sqref="C18:P23">
    <cfRule type="cellIs" dxfId="267" priority="4" operator="equal">
      <formula>1</formula>
    </cfRule>
  </conditionalFormatting>
  <conditionalFormatting sqref="T18:AG23">
    <cfRule type="cellIs" dxfId="266" priority="3" operator="equal">
      <formula>1</formula>
    </cfRule>
  </conditionalFormatting>
  <conditionalFormatting sqref="AK18:AX23">
    <cfRule type="cellIs" dxfId="265" priority="2" operator="equal">
      <formula>1</formula>
    </cfRule>
  </conditionalFormatting>
  <pageMargins left="0.7" right="0.7" top="0.75" bottom="0.75" header="0.3" footer="0.3"/>
  <pageSetup paperSize="9"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F56"/>
  <sheetViews>
    <sheetView zoomScale="60" zoomScaleNormal="60" workbookViewId="0">
      <selection activeCell="B3" sqref="B3:BP3"/>
    </sheetView>
  </sheetViews>
  <sheetFormatPr baseColWidth="10" defaultColWidth="9.1796875" defaultRowHeight="15" customHeight="1" x14ac:dyDescent="0.35"/>
  <cols>
    <col min="1" max="109" width="3.1796875" customWidth="1"/>
  </cols>
  <sheetData>
    <row r="1" spans="1:68" ht="21" customHeight="1" x14ac:dyDescent="0.35"/>
    <row r="2" spans="1:68" ht="21" customHeight="1" x14ac:dyDescent="0.35">
      <c r="A2" s="11"/>
      <c r="B2" s="311" t="s">
        <v>10</v>
      </c>
      <c r="C2" s="311"/>
      <c r="D2" s="311"/>
      <c r="E2" s="311"/>
      <c r="F2" s="311"/>
      <c r="G2" s="311"/>
      <c r="H2" s="311"/>
      <c r="I2" s="311"/>
      <c r="J2" s="311"/>
      <c r="K2" s="311"/>
      <c r="L2" s="311"/>
      <c r="M2" s="311"/>
      <c r="N2" s="311"/>
      <c r="O2" s="311"/>
      <c r="P2" s="311"/>
      <c r="Q2" s="311"/>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row>
    <row r="3" spans="1:68" ht="21" customHeight="1" thickBot="1" x14ac:dyDescent="0.4">
      <c r="A3" s="11"/>
      <c r="B3" s="61"/>
      <c r="C3" s="61"/>
      <c r="D3" s="61"/>
      <c r="E3" s="61"/>
      <c r="F3" s="61"/>
      <c r="G3" s="61"/>
      <c r="H3" s="61"/>
      <c r="I3" s="61"/>
      <c r="J3" s="61"/>
      <c r="K3" s="61"/>
      <c r="L3" s="61"/>
      <c r="M3" s="61"/>
      <c r="N3" s="61"/>
      <c r="O3" s="61"/>
      <c r="P3" s="199"/>
      <c r="Q3" s="61"/>
      <c r="S3" s="61"/>
      <c r="T3" s="199"/>
      <c r="U3" s="61"/>
      <c r="V3" s="61"/>
      <c r="W3" s="61"/>
      <c r="X3" s="61"/>
      <c r="Y3" s="61"/>
      <c r="Z3" s="61"/>
      <c r="AA3" s="61"/>
      <c r="AB3" s="61"/>
      <c r="AC3" s="61"/>
      <c r="AD3" s="61"/>
      <c r="AE3" s="61"/>
      <c r="AF3" s="61"/>
      <c r="AG3" s="61"/>
      <c r="AH3" s="61"/>
      <c r="AI3" s="61"/>
      <c r="AJ3" s="61"/>
      <c r="AK3" s="199"/>
      <c r="AL3" s="61"/>
      <c r="AM3" s="61"/>
      <c r="AN3" s="61"/>
      <c r="AO3" s="61"/>
      <c r="AP3" s="61"/>
      <c r="AQ3" s="61"/>
      <c r="AR3" s="61"/>
      <c r="AS3" s="61"/>
      <c r="AT3" s="61"/>
      <c r="AU3" s="61"/>
      <c r="AV3" s="61"/>
      <c r="AW3" s="61"/>
      <c r="AX3" s="61"/>
      <c r="AY3" s="61"/>
      <c r="AZ3" s="61"/>
      <c r="BA3" s="61"/>
      <c r="BB3" s="199"/>
      <c r="BC3" s="61"/>
      <c r="BD3" s="61"/>
      <c r="BE3" s="61"/>
      <c r="BF3" s="61"/>
      <c r="BG3" s="61"/>
      <c r="BH3" s="61"/>
      <c r="BI3" s="61"/>
      <c r="BJ3" s="61"/>
      <c r="BK3" s="61"/>
      <c r="BL3" s="61"/>
      <c r="BM3" s="61"/>
      <c r="BN3" s="61"/>
      <c r="BO3" s="61"/>
      <c r="BP3" s="61"/>
    </row>
    <row r="4" spans="1:68" ht="21" customHeight="1" thickBot="1" x14ac:dyDescent="0.4">
      <c r="A4" s="11"/>
      <c r="B4" s="32"/>
      <c r="C4" s="33"/>
      <c r="D4" s="33"/>
      <c r="E4" s="33"/>
      <c r="F4" s="33"/>
      <c r="G4" s="33"/>
      <c r="H4" s="33"/>
      <c r="I4" s="33"/>
      <c r="J4" s="33"/>
      <c r="K4" s="33"/>
      <c r="L4" s="33"/>
      <c r="M4" s="33"/>
      <c r="N4" s="33"/>
      <c r="O4" s="33"/>
      <c r="P4" s="34"/>
      <c r="Q4" s="35"/>
      <c r="S4" s="32"/>
      <c r="T4" s="34"/>
      <c r="U4" s="33"/>
      <c r="V4" s="33"/>
      <c r="W4" s="33"/>
      <c r="X4" s="33"/>
      <c r="Y4" s="33"/>
      <c r="Z4" s="33"/>
      <c r="AA4" s="33"/>
      <c r="AB4" s="33"/>
      <c r="AC4" s="33"/>
      <c r="AD4" s="33"/>
      <c r="AE4" s="33"/>
      <c r="AF4" s="33"/>
      <c r="AG4" s="33"/>
      <c r="AH4" s="35"/>
      <c r="AJ4" s="32"/>
      <c r="AK4" s="34"/>
      <c r="AL4" s="33"/>
      <c r="AM4" s="33"/>
      <c r="AN4" s="33"/>
      <c r="AO4" s="33"/>
      <c r="AP4" s="33"/>
      <c r="AQ4" s="33"/>
      <c r="AR4" s="33"/>
      <c r="AS4" s="33"/>
      <c r="AT4" s="33"/>
      <c r="AU4" s="33"/>
      <c r="AV4" s="33"/>
      <c r="AW4" s="33"/>
      <c r="AX4" s="33"/>
      <c r="AY4" s="35"/>
      <c r="BA4" s="32"/>
      <c r="BB4" s="34"/>
      <c r="BC4" s="33"/>
      <c r="BD4" s="33"/>
      <c r="BE4" s="33"/>
      <c r="BF4" s="33"/>
      <c r="BG4" s="33"/>
      <c r="BH4" s="33"/>
      <c r="BI4" s="33"/>
      <c r="BJ4" s="33"/>
      <c r="BK4" s="33"/>
      <c r="BL4" s="33"/>
      <c r="BM4" s="33"/>
      <c r="BN4" s="33"/>
      <c r="BO4" s="33"/>
      <c r="BP4" s="35"/>
    </row>
    <row r="5" spans="1:68" ht="21" customHeight="1" x14ac:dyDescent="0.35">
      <c r="A5" s="11"/>
      <c r="B5" s="36"/>
      <c r="C5" s="23" t="str">
        <f>IF('Création champs PV'!C5=1,1,IF(OR('Création champs PV'!C5="V1",'Création champs PV'!C5="V2"),"V",IF('Création champs PV'!C5="B1","B",IF('Création champs PV'!C5="B2","B",IF('Création champs PV'!C5="1a","1a","")))))</f>
        <v/>
      </c>
      <c r="D5" s="24" t="str">
        <f>IF('Création champs PV'!D5=1,1,IF(OR('Création champs PV'!D5="V1",'Création champs PV'!D5="V2"),"V",IF('Création champs PV'!D5="B1","B",IF('Création champs PV'!D5="B2","B",IF('Création champs PV'!D5="1a","1a","")))))</f>
        <v/>
      </c>
      <c r="E5" s="24" t="str">
        <f>IF('Création champs PV'!E5=1,1,IF(OR('Création champs PV'!E5="V1",'Création champs PV'!E5="V2"),"V",IF('Création champs PV'!E5="B1","B",IF('Création champs PV'!E5="B2","B",IF('Création champs PV'!E5="1a","1a","")))))</f>
        <v/>
      </c>
      <c r="F5" s="24" t="str">
        <f>IF('Création champs PV'!F5=1,1,IF(OR('Création champs PV'!F5="V1",'Création champs PV'!F5="V2"),"V",IF('Création champs PV'!F5="B1","B",IF('Création champs PV'!F5="B2","B",IF('Création champs PV'!F5="1a","1a","")))))</f>
        <v/>
      </c>
      <c r="G5" s="24" t="str">
        <f>IF('Création champs PV'!G5=1,1,IF(OR('Création champs PV'!G5="V1",'Création champs PV'!G5="V2"),"V",IF('Création champs PV'!G5="B1","B",IF('Création champs PV'!G5="B2","B",IF('Création champs PV'!G5="1a","1a","")))))</f>
        <v/>
      </c>
      <c r="H5" s="24" t="str">
        <f>IF('Création champs PV'!H5=1,1,IF(OR('Création champs PV'!H5="V1",'Création champs PV'!H5="V2"),"V",IF('Création champs PV'!H5="B1","B",IF('Création champs PV'!H5="B2","B",IF('Création champs PV'!H5="1a","1a","")))))</f>
        <v/>
      </c>
      <c r="I5" s="24" t="str">
        <f>IF('Création champs PV'!I5=1,1,IF(OR('Création champs PV'!I5="V1",'Création champs PV'!I5="V2"),"V",IF('Création champs PV'!I5="B1","B",IF('Création champs PV'!I5="B2","B",IF('Création champs PV'!I5="1a","1a","")))))</f>
        <v/>
      </c>
      <c r="J5" s="24" t="str">
        <f>IF('Création champs PV'!J5=1,1,IF(OR('Création champs PV'!J5="V1",'Création champs PV'!J5="V2"),"V",IF('Création champs PV'!J5="B1","B",IF('Création champs PV'!J5="B2","B",IF('Création champs PV'!J5="1a","1a","")))))</f>
        <v/>
      </c>
      <c r="K5" s="24" t="str">
        <f>IF('Création champs PV'!K5=1,1,IF(OR('Création champs PV'!K5="V1",'Création champs PV'!K5="V2"),"V",IF('Création champs PV'!K5="B1","B",IF('Création champs PV'!K5="B2","B",IF('Création champs PV'!K5="1a","1a","")))))</f>
        <v/>
      </c>
      <c r="L5" s="24" t="str">
        <f>IF('Création champs PV'!L5=1,1,IF(OR('Création champs PV'!L5="V1",'Création champs PV'!L5="V2"),"V",IF('Création champs PV'!L5="B1","B",IF('Création champs PV'!L5="B2","B",IF('Création champs PV'!L5="1a","1a","")))))</f>
        <v/>
      </c>
      <c r="M5" s="24" t="str">
        <f>IF('Création champs PV'!M5=1,1,IF(OR('Création champs PV'!M5="V1",'Création champs PV'!M5="V2"),"V",IF('Création champs PV'!M5="B1","B",IF('Création champs PV'!M5="B2","B",IF('Création champs PV'!M5="1a","1a","")))))</f>
        <v/>
      </c>
      <c r="N5" s="24" t="str">
        <f>IF('Création champs PV'!N5=1,1,IF(OR('Création champs PV'!N5="V1",'Création champs PV'!N5="V2"),"V",IF('Création champs PV'!N5="B1","B",IF('Création champs PV'!N5="B2","B",IF('Création champs PV'!N5="1a","1a","")))))</f>
        <v/>
      </c>
      <c r="O5" s="24" t="str">
        <f>IF('Création champs PV'!O5=1,1,IF(OR('Création champs PV'!O5="V1",'Création champs PV'!O5="V2"),"V",IF('Création champs PV'!O5="B1","B",IF('Création champs PV'!O5="B2","B",IF('Création champs PV'!O5="1a","1a","")))))</f>
        <v/>
      </c>
      <c r="P5" s="25" t="str">
        <f>IF('Création champs PV'!P5=1,1,IF(OR('Création champs PV'!P5="V1",'Création champs PV'!P5="V2"),"V",IF('Création champs PV'!P5="B1","B",IF('Création champs PV'!P5="B2","B",IF('Création champs PV'!P5="1a","1a","")))))</f>
        <v/>
      </c>
      <c r="Q5" s="37"/>
      <c r="S5" s="36"/>
      <c r="T5" s="23" t="str">
        <f>IF('Création champs PV'!T5=1,1,IF(OR('Création champs PV'!T5="V1",'Création champs PV'!T5="V2"),"V",IF('Création champs PV'!T5="B1","B",IF('Création champs PV'!T5="B2","B",IF('Création champs PV'!T5="1a","1a","")))))</f>
        <v/>
      </c>
      <c r="U5" s="24" t="str">
        <f>IF('Création champs PV'!U5=1,1,IF(OR('Création champs PV'!U5="V1",'Création champs PV'!U5="V2"),"V",IF('Création champs PV'!U5="B1","B",IF('Création champs PV'!U5="B2","B",IF('Création champs PV'!U5="1a","1a","")))))</f>
        <v/>
      </c>
      <c r="V5" s="24" t="str">
        <f>IF('Création champs PV'!V5=1,1,IF(OR('Création champs PV'!V5="V1",'Création champs PV'!V5="V2"),"V",IF('Création champs PV'!V5="B1","B",IF('Création champs PV'!V5="B2","B",IF('Création champs PV'!V5="1a","1a","")))))</f>
        <v/>
      </c>
      <c r="W5" s="24" t="str">
        <f>IF('Création champs PV'!W5=1,1,IF(OR('Création champs PV'!W5="V1",'Création champs PV'!W5="V2"),"V",IF('Création champs PV'!W5="B1","B",IF('Création champs PV'!W5="B2","B",IF('Création champs PV'!W5="1a","1a","")))))</f>
        <v/>
      </c>
      <c r="X5" s="24" t="str">
        <f>IF('Création champs PV'!X5=1,1,IF(OR('Création champs PV'!X5="V1",'Création champs PV'!X5="V2"),"V",IF('Création champs PV'!X5="B1","B",IF('Création champs PV'!X5="B2","B",IF('Création champs PV'!X5="1a","1a","")))))</f>
        <v/>
      </c>
      <c r="Y5" s="24" t="str">
        <f>IF('Création champs PV'!Y5=1,1,IF(OR('Création champs PV'!Y5="V1",'Création champs PV'!Y5="V2"),"V",IF('Création champs PV'!Y5="B1","B",IF('Création champs PV'!Y5="B2","B",IF('Création champs PV'!Y5="1a","1a","")))))</f>
        <v/>
      </c>
      <c r="Z5" s="24" t="str">
        <f>IF('Création champs PV'!Z5=1,1,IF(OR('Création champs PV'!Z5="V1",'Création champs PV'!Z5="V2"),"V",IF('Création champs PV'!Z5="B1","B",IF('Création champs PV'!Z5="B2","B",IF('Création champs PV'!Z5="1a","1a","")))))</f>
        <v/>
      </c>
      <c r="AA5" s="24" t="str">
        <f>IF('Création champs PV'!AA5=1,1,IF(OR('Création champs PV'!AA5="V1",'Création champs PV'!AA5="V2"),"V",IF('Création champs PV'!AA5="B1","B",IF('Création champs PV'!AA5="B2","B",IF('Création champs PV'!AA5="1a","1a","")))))</f>
        <v/>
      </c>
      <c r="AB5" s="24" t="str">
        <f>IF('Création champs PV'!AB5=1,1,IF(OR('Création champs PV'!AB5="V1",'Création champs PV'!AB5="V2"),"V",IF('Création champs PV'!AB5="B1","B",IF('Création champs PV'!AB5="B2","B",IF('Création champs PV'!AB5="1a","1a","")))))</f>
        <v/>
      </c>
      <c r="AC5" s="24" t="str">
        <f>IF('Création champs PV'!AC5=1,1,IF(OR('Création champs PV'!AC5="V1",'Création champs PV'!AC5="V2"),"V",IF('Création champs PV'!AC5="B1","B",IF('Création champs PV'!AC5="B2","B",IF('Création champs PV'!AC5="1a","1a","")))))</f>
        <v/>
      </c>
      <c r="AD5" s="24" t="str">
        <f>IF('Création champs PV'!AD5=1,1,IF(OR('Création champs PV'!AD5="V1",'Création champs PV'!AD5="V2"),"V",IF('Création champs PV'!AD5="B1","B",IF('Création champs PV'!AD5="B2","B",IF('Création champs PV'!AD5="1a","1a","")))))</f>
        <v/>
      </c>
      <c r="AE5" s="24" t="str">
        <f>IF('Création champs PV'!AE5=1,1,IF(OR('Création champs PV'!AE5="V1",'Création champs PV'!AE5="V2"),"V",IF('Création champs PV'!AE5="B1","B",IF('Création champs PV'!AE5="B2","B",IF('Création champs PV'!AE5="1a","1a","")))))</f>
        <v/>
      </c>
      <c r="AF5" s="24" t="str">
        <f>IF('Création champs PV'!AF5=1,1,IF(OR('Création champs PV'!AF5="V1",'Création champs PV'!AF5="V2"),"V",IF('Création champs PV'!AF5="B1","B",IF('Création champs PV'!AF5="B2","B",IF('Création champs PV'!AF5="1a","1a","")))))</f>
        <v/>
      </c>
      <c r="AG5" s="25" t="str">
        <f>IF('Création champs PV'!AG5=1,1,IF(OR('Création champs PV'!AG5="V1",'Création champs PV'!AG5="V2"),"V",IF('Création champs PV'!AG5="B1","B",IF('Création champs PV'!AG5="B2","B",IF('Création champs PV'!AG5="1a","1a","")))))</f>
        <v/>
      </c>
      <c r="AH5" s="37"/>
      <c r="AJ5" s="36"/>
      <c r="AK5" s="23" t="str">
        <f>IF('Création champs PV'!AK5=1,1,IF(OR('Création champs PV'!AK5="V1",'Création champs PV'!AK5="V2"),"V",IF('Création champs PV'!AK5="B1","B",IF('Création champs PV'!AK5="B2","B",IF('Création champs PV'!AK5="1a","1a","")))))</f>
        <v/>
      </c>
      <c r="AL5" s="24" t="str">
        <f>IF('Création champs PV'!AL5=1,1,IF(OR('Création champs PV'!AL5="V1",'Création champs PV'!AL5="V2"),"V",IF('Création champs PV'!AL5="B1","B",IF('Création champs PV'!AL5="B2","B",IF('Création champs PV'!AL5="1a","1a","")))))</f>
        <v/>
      </c>
      <c r="AM5" s="24" t="str">
        <f>IF('Création champs PV'!AM5=1,1,IF(OR('Création champs PV'!AM5="V1",'Création champs PV'!AM5="V2"),"V",IF('Création champs PV'!AM5="B1","B",IF('Création champs PV'!AM5="B2","B",IF('Création champs PV'!AM5="1a","1a","")))))</f>
        <v/>
      </c>
      <c r="AN5" s="24" t="str">
        <f>IF('Création champs PV'!AN5=1,1,IF(OR('Création champs PV'!AN5="V1",'Création champs PV'!AN5="V2"),"V",IF('Création champs PV'!AN5="B1","B",IF('Création champs PV'!AN5="B2","B",IF('Création champs PV'!AN5="1a","1a","")))))</f>
        <v/>
      </c>
      <c r="AO5" s="24" t="str">
        <f>IF('Création champs PV'!AO5=1,1,IF(OR('Création champs PV'!AO5="V1",'Création champs PV'!AO5="V2"),"V",IF('Création champs PV'!AO5="B1","B",IF('Création champs PV'!AO5="B2","B",IF('Création champs PV'!AO5="1a","1a","")))))</f>
        <v/>
      </c>
      <c r="AP5" s="24" t="str">
        <f>IF('Création champs PV'!AP5=1,1,IF(OR('Création champs PV'!AP5="V1",'Création champs PV'!AP5="V2"),"V",IF('Création champs PV'!AP5="B1","B",IF('Création champs PV'!AP5="B2","B",IF('Création champs PV'!AP5="1a","1a","")))))</f>
        <v/>
      </c>
      <c r="AQ5" s="24" t="str">
        <f>IF('Création champs PV'!AQ5=1,1,IF(OR('Création champs PV'!AQ5="V1",'Création champs PV'!AQ5="V2"),"V",IF('Création champs PV'!AQ5="B1","B",IF('Création champs PV'!AQ5="B2","B",IF('Création champs PV'!AQ5="1a","1a","")))))</f>
        <v/>
      </c>
      <c r="AR5" s="24" t="str">
        <f>IF('Création champs PV'!AR5=1,1,IF(OR('Création champs PV'!AR5="V1",'Création champs PV'!AR5="V2"),"V",IF('Création champs PV'!AR5="B1","B",IF('Création champs PV'!AR5="B2","B",IF('Création champs PV'!AR5="1a","1a","")))))</f>
        <v/>
      </c>
      <c r="AS5" s="24" t="str">
        <f>IF('Création champs PV'!AS5=1,1,IF(OR('Création champs PV'!AS5="V1",'Création champs PV'!AS5="V2"),"V",IF('Création champs PV'!AS5="B1","B",IF('Création champs PV'!AS5="B2","B",IF('Création champs PV'!AS5="1a","1a","")))))</f>
        <v/>
      </c>
      <c r="AT5" s="24" t="str">
        <f>IF('Création champs PV'!AT5=1,1,IF(OR('Création champs PV'!AT5="V1",'Création champs PV'!AT5="V2"),"V",IF('Création champs PV'!AT5="B1","B",IF('Création champs PV'!AT5="B2","B",IF('Création champs PV'!AT5="1a","1a","")))))</f>
        <v/>
      </c>
      <c r="AU5" s="24" t="str">
        <f>IF('Création champs PV'!AU5=1,1,IF(OR('Création champs PV'!AU5="V1",'Création champs PV'!AU5="V2"),"V",IF('Création champs PV'!AU5="B1","B",IF('Création champs PV'!AU5="B2","B",IF('Création champs PV'!AU5="1a","1a","")))))</f>
        <v/>
      </c>
      <c r="AV5" s="24" t="str">
        <f>IF('Création champs PV'!AV5=1,1,IF(OR('Création champs PV'!AV5="V1",'Création champs PV'!AV5="V2"),"V",IF('Création champs PV'!AV5="B1","B",IF('Création champs PV'!AV5="B2","B",IF('Création champs PV'!AV5="1a","1a","")))))</f>
        <v/>
      </c>
      <c r="AW5" s="24" t="str">
        <f>IF('Création champs PV'!AW5=1,1,IF(OR('Création champs PV'!AW5="V1",'Création champs PV'!AW5="V2"),"V",IF('Création champs PV'!AW5="B1","B",IF('Création champs PV'!AW5="B2","B",IF('Création champs PV'!AW5="1a","1a","")))))</f>
        <v/>
      </c>
      <c r="AX5" s="25" t="str">
        <f>IF('Création champs PV'!AX5=1,1,IF(OR('Création champs PV'!AX5="V1",'Création champs PV'!AX5="V2"),"V",IF('Création champs PV'!AX5="B1","B",IF('Création champs PV'!AX5="B2","B",IF('Création champs PV'!AX5="1a","1a","")))))</f>
        <v/>
      </c>
      <c r="AY5" s="37"/>
      <c r="BA5" s="36"/>
      <c r="BB5" s="23" t="str">
        <f>IF('Création champs PV'!BB5=1,1,IF(OR('Création champs PV'!BB5="V1",'Création champs PV'!BB5="V2"),"V",IF('Création champs PV'!BB5="B1","B",IF('Création champs PV'!BB5="B2","B",IF('Création champs PV'!BB5="1a","1a","")))))</f>
        <v/>
      </c>
      <c r="BC5" s="24" t="str">
        <f>IF('Création champs PV'!BC5=1,1,IF(OR('Création champs PV'!BC5="V1",'Création champs PV'!BC5="V2"),"V",IF('Création champs PV'!BC5="B1","B",IF('Création champs PV'!BC5="B2","B",IF('Création champs PV'!BC5="1a","1a","")))))</f>
        <v/>
      </c>
      <c r="BD5" s="24" t="str">
        <f>IF('Création champs PV'!BD5=1,1,IF(OR('Création champs PV'!BD5="V1",'Création champs PV'!BD5="V2"),"V",IF('Création champs PV'!BD5="B1","B",IF('Création champs PV'!BD5="B2","B",IF('Création champs PV'!BD5="1a","1a","")))))</f>
        <v/>
      </c>
      <c r="BE5" s="24" t="str">
        <f>IF('Création champs PV'!BE5=1,1,IF(OR('Création champs PV'!BE5="V1",'Création champs PV'!BE5="V2"),"V",IF('Création champs PV'!BE5="B1","B",IF('Création champs PV'!BE5="B2","B",IF('Création champs PV'!BE5="1a","1a","")))))</f>
        <v/>
      </c>
      <c r="BF5" s="24" t="str">
        <f>IF('Création champs PV'!BF5=1,1,IF(OR('Création champs PV'!BF5="V1",'Création champs PV'!BF5="V2"),"V",IF('Création champs PV'!BF5="B1","B",IF('Création champs PV'!BF5="B2","B",IF('Création champs PV'!BF5="1a","1a","")))))</f>
        <v/>
      </c>
      <c r="BG5" s="24" t="str">
        <f>IF('Création champs PV'!BG5=1,1,IF(OR('Création champs PV'!BG5="V1",'Création champs PV'!BG5="V2"),"V",IF('Création champs PV'!BG5="B1","B",IF('Création champs PV'!BG5="B2","B",IF('Création champs PV'!BG5="1a","1a","")))))</f>
        <v/>
      </c>
      <c r="BH5" s="24" t="str">
        <f>IF('Création champs PV'!BH5=1,1,IF(OR('Création champs PV'!BH5="V1",'Création champs PV'!BH5="V2"),"V",IF('Création champs PV'!BH5="B1","B",IF('Création champs PV'!BH5="B2","B",IF('Création champs PV'!BH5="1a","1a","")))))</f>
        <v/>
      </c>
      <c r="BI5" s="24" t="str">
        <f>IF('Création champs PV'!BI5=1,1,IF(OR('Création champs PV'!BI5="V1",'Création champs PV'!BI5="V2"),"V",IF('Création champs PV'!BI5="B1","B",IF('Création champs PV'!BI5="B2","B",IF('Création champs PV'!BI5="1a","1a","")))))</f>
        <v/>
      </c>
      <c r="BJ5" s="24" t="str">
        <f>IF('Création champs PV'!BJ5=1,1,IF(OR('Création champs PV'!BJ5="V1",'Création champs PV'!BJ5="V2"),"V",IF('Création champs PV'!BJ5="B1","B",IF('Création champs PV'!BJ5="B2","B",IF('Création champs PV'!BJ5="1a","1a","")))))</f>
        <v/>
      </c>
      <c r="BK5" s="24" t="str">
        <f>IF('Création champs PV'!BK5=1,1,IF(OR('Création champs PV'!BK5="V1",'Création champs PV'!BK5="V2"),"V",IF('Création champs PV'!BK5="B1","B",IF('Création champs PV'!BK5="B2","B",IF('Création champs PV'!BK5="1a","1a","")))))</f>
        <v/>
      </c>
      <c r="BL5" s="24" t="str">
        <f>IF('Création champs PV'!BL5=1,1,IF(OR('Création champs PV'!BL5="V1",'Création champs PV'!BL5="V2"),"V",IF('Création champs PV'!BL5="B1","B",IF('Création champs PV'!BL5="B2","B",IF('Création champs PV'!BL5="1a","1a","")))))</f>
        <v/>
      </c>
      <c r="BM5" s="24" t="str">
        <f>IF('Création champs PV'!BM5=1,1,IF(OR('Création champs PV'!BM5="V1",'Création champs PV'!BM5="V2"),"V",IF('Création champs PV'!BM5="B1","B",IF('Création champs PV'!BM5="B2","B",IF('Création champs PV'!BM5="1a","1a","")))))</f>
        <v/>
      </c>
      <c r="BN5" s="24" t="str">
        <f>IF('Création champs PV'!BN5=1,1,IF(OR('Création champs PV'!BN5="V1",'Création champs PV'!BN5="V2"),"V",IF('Création champs PV'!BN5="B1","B",IF('Création champs PV'!BN5="B2","B",IF('Création champs PV'!BN5="1a","1a","")))))</f>
        <v/>
      </c>
      <c r="BO5" s="25" t="str">
        <f>IF('Création champs PV'!BO5=1,1,IF(OR('Création champs PV'!BO5="V1",'Création champs PV'!BO5="V2"),"V",IF('Création champs PV'!BO5="B1","B",IF('Création champs PV'!BO5="B2","B",IF('Création champs PV'!BO5="1a","1a","")))))</f>
        <v/>
      </c>
      <c r="BP5" s="37"/>
    </row>
    <row r="6" spans="1:68" ht="21" customHeight="1" x14ac:dyDescent="0.35">
      <c r="A6" s="11"/>
      <c r="B6" s="36"/>
      <c r="C6" s="26" t="str">
        <f>IF('Création champs PV'!C6=1,1,IF(OR('Création champs PV'!C6="V1",'Création champs PV'!C6="V2"),"V",IF('Création champs PV'!C6="B1","B",IF('Création champs PV'!C6="B2","B",IF('Création champs PV'!C6="1a","1a","")))))</f>
        <v/>
      </c>
      <c r="D6" s="27" t="str">
        <f>IF('Création champs PV'!D6=1,1,IF(OR('Création champs PV'!D6="V1",'Création champs PV'!D6="V2"),"V",IF('Création champs PV'!D6="B1","B",IF('Création champs PV'!D6="B2","B",IF('Création champs PV'!D6="1a","1a","")))))</f>
        <v/>
      </c>
      <c r="E6" s="27" t="str">
        <f>IF('Création champs PV'!E6=1,1,IF(OR('Création champs PV'!E6="V1",'Création champs PV'!E6="V2"),"V",IF('Création champs PV'!E6="B1","B",IF('Création champs PV'!E6="B2","B",IF('Création champs PV'!E6="1a","1a","")))))</f>
        <v/>
      </c>
      <c r="F6" s="27" t="str">
        <f>IF('Création champs PV'!F6=1,1,IF(OR('Création champs PV'!F6="V1",'Création champs PV'!F6="V2"),"V",IF('Création champs PV'!F6="B1","B",IF('Création champs PV'!F6="B2","B",IF('Création champs PV'!F6="1a","1a","")))))</f>
        <v/>
      </c>
      <c r="G6" s="27" t="str">
        <f>IF('Création champs PV'!G6=1,1,IF(OR('Création champs PV'!G6="V1",'Création champs PV'!G6="V2"),"V",IF('Création champs PV'!G6="B1","B",IF('Création champs PV'!G6="B2","B",IF('Création champs PV'!G6="1a","1a","")))))</f>
        <v/>
      </c>
      <c r="H6" s="27" t="str">
        <f>IF('Création champs PV'!H6=1,1,IF(OR('Création champs PV'!H6="V1",'Création champs PV'!H6="V2"),"V",IF('Création champs PV'!H6="B1","B",IF('Création champs PV'!H6="B2","B",IF('Création champs PV'!H6="1a","1a","")))))</f>
        <v/>
      </c>
      <c r="I6" s="27" t="str">
        <f>IF('Création champs PV'!I6=1,1,IF(OR('Création champs PV'!I6="V1",'Création champs PV'!I6="V2"),"V",IF('Création champs PV'!I6="B1","B",IF('Création champs PV'!I6="B2","B",IF('Création champs PV'!I6="1a","1a","")))))</f>
        <v/>
      </c>
      <c r="J6" s="27" t="str">
        <f>IF('Création champs PV'!J6=1,1,IF(OR('Création champs PV'!J6="V1",'Création champs PV'!J6="V2"),"V",IF('Création champs PV'!J6="B1","B",IF('Création champs PV'!J6="B2","B",IF('Création champs PV'!J6="1a","1a","")))))</f>
        <v/>
      </c>
      <c r="K6" s="27" t="str">
        <f>IF('Création champs PV'!K6=1,1,IF(OR('Création champs PV'!K6="V1",'Création champs PV'!K6="V2"),"V",IF('Création champs PV'!K6="B1","B",IF('Création champs PV'!K6="B2","B",IF('Création champs PV'!K6="1a","1a","")))))</f>
        <v/>
      </c>
      <c r="L6" s="27" t="str">
        <f>IF('Création champs PV'!L6=1,1,IF(OR('Création champs PV'!L6="V1",'Création champs PV'!L6="V2"),"V",IF('Création champs PV'!L6="B1","B",IF('Création champs PV'!L6="B2","B",IF('Création champs PV'!L6="1a","1a","")))))</f>
        <v/>
      </c>
      <c r="M6" s="27" t="str">
        <f>IF('Création champs PV'!M6=1,1,IF(OR('Création champs PV'!M6="V1",'Création champs PV'!M6="V2"),"V",IF('Création champs PV'!M6="B1","B",IF('Création champs PV'!M6="B2","B",IF('Création champs PV'!M6="1a","1a","")))))</f>
        <v/>
      </c>
      <c r="N6" s="27" t="str">
        <f>IF('Création champs PV'!N6=1,1,IF(OR('Création champs PV'!N6="V1",'Création champs PV'!N6="V2"),"V",IF('Création champs PV'!N6="B1","B",IF('Création champs PV'!N6="B2","B",IF('Création champs PV'!N6="1a","1a","")))))</f>
        <v/>
      </c>
      <c r="O6" s="27" t="str">
        <f>IF('Création champs PV'!O6=1,1,IF(OR('Création champs PV'!O6="V1",'Création champs PV'!O6="V2"),"V",IF('Création champs PV'!O6="B1","B",IF('Création champs PV'!O6="B2","B",IF('Création champs PV'!O6="1a","1a","")))))</f>
        <v/>
      </c>
      <c r="P6" s="28" t="str">
        <f>IF('Création champs PV'!P6=1,1,IF(OR('Création champs PV'!P6="V1",'Création champs PV'!P6="V2"),"V",IF('Création champs PV'!P6="B1","B",IF('Création champs PV'!P6="B2","B",IF('Création champs PV'!P6="1a","1a","")))))</f>
        <v/>
      </c>
      <c r="Q6" s="37"/>
      <c r="S6" s="36"/>
      <c r="T6" s="26" t="str">
        <f>IF('Création champs PV'!T6=1,1,IF(OR('Création champs PV'!T6="V1",'Création champs PV'!T6="V2"),"V",IF('Création champs PV'!T6="B1","B",IF('Création champs PV'!T6="B2","B",IF('Création champs PV'!T6="1a","1a","")))))</f>
        <v/>
      </c>
      <c r="U6" s="27" t="str">
        <f>IF('Création champs PV'!U6=1,1,IF(OR('Création champs PV'!U6="V1",'Création champs PV'!U6="V2"),"V",IF('Création champs PV'!U6="B1","B",IF('Création champs PV'!U6="B2","B",IF('Création champs PV'!U6="1a","1a","")))))</f>
        <v/>
      </c>
      <c r="V6" s="27" t="str">
        <f>IF('Création champs PV'!V6=1,1,IF(OR('Création champs PV'!V6="V1",'Création champs PV'!V6="V2"),"V",IF('Création champs PV'!V6="B1","B",IF('Création champs PV'!V6="B2","B",IF('Création champs PV'!V6="1a","1a","")))))</f>
        <v/>
      </c>
      <c r="W6" s="27" t="str">
        <f>IF('Création champs PV'!W6=1,1,IF(OR('Création champs PV'!W6="V1",'Création champs PV'!W6="V2"),"V",IF('Création champs PV'!W6="B1","B",IF('Création champs PV'!W6="B2","B",IF('Création champs PV'!W6="1a","1a","")))))</f>
        <v/>
      </c>
      <c r="X6" s="27" t="str">
        <f>IF('Création champs PV'!X6=1,1,IF(OR('Création champs PV'!X6="V1",'Création champs PV'!X6="V2"),"V",IF('Création champs PV'!X6="B1","B",IF('Création champs PV'!X6="B2","B",IF('Création champs PV'!X6="1a","1a","")))))</f>
        <v/>
      </c>
      <c r="Y6" s="27" t="str">
        <f>IF('Création champs PV'!Y6=1,1,IF(OR('Création champs PV'!Y6="V1",'Création champs PV'!Y6="V2"),"V",IF('Création champs PV'!Y6="B1","B",IF('Création champs PV'!Y6="B2","B",IF('Création champs PV'!Y6="1a","1a","")))))</f>
        <v/>
      </c>
      <c r="Z6" s="27" t="str">
        <f>IF('Création champs PV'!Z6=1,1,IF(OR('Création champs PV'!Z6="V1",'Création champs PV'!Z6="V2"),"V",IF('Création champs PV'!Z6="B1","B",IF('Création champs PV'!Z6="B2","B",IF('Création champs PV'!Z6="1a","1a","")))))</f>
        <v/>
      </c>
      <c r="AA6" s="27" t="str">
        <f>IF('Création champs PV'!AA6=1,1,IF(OR('Création champs PV'!AA6="V1",'Création champs PV'!AA6="V2"),"V",IF('Création champs PV'!AA6="B1","B",IF('Création champs PV'!AA6="B2","B",IF('Création champs PV'!AA6="1a","1a","")))))</f>
        <v/>
      </c>
      <c r="AB6" s="27" t="str">
        <f>IF('Création champs PV'!AB6=1,1,IF(OR('Création champs PV'!AB6="V1",'Création champs PV'!AB6="V2"),"V",IF('Création champs PV'!AB6="B1","B",IF('Création champs PV'!AB6="B2","B",IF('Création champs PV'!AB6="1a","1a","")))))</f>
        <v/>
      </c>
      <c r="AC6" s="27" t="str">
        <f>IF('Création champs PV'!AC6=1,1,IF(OR('Création champs PV'!AC6="V1",'Création champs PV'!AC6="V2"),"V",IF('Création champs PV'!AC6="B1","B",IF('Création champs PV'!AC6="B2","B",IF('Création champs PV'!AC6="1a","1a","")))))</f>
        <v/>
      </c>
      <c r="AD6" s="27" t="str">
        <f>IF('Création champs PV'!AD6=1,1,IF(OR('Création champs PV'!AD6="V1",'Création champs PV'!AD6="V2"),"V",IF('Création champs PV'!AD6="B1","B",IF('Création champs PV'!AD6="B2","B",IF('Création champs PV'!AD6="1a","1a","")))))</f>
        <v/>
      </c>
      <c r="AE6" s="27" t="str">
        <f>IF('Création champs PV'!AE6=1,1,IF(OR('Création champs PV'!AE6="V1",'Création champs PV'!AE6="V2"),"V",IF('Création champs PV'!AE6="B1","B",IF('Création champs PV'!AE6="B2","B",IF('Création champs PV'!AE6="1a","1a","")))))</f>
        <v/>
      </c>
      <c r="AF6" s="27" t="str">
        <f>IF('Création champs PV'!AF6=1,1,IF(OR('Création champs PV'!AF6="V1",'Création champs PV'!AF6="V2"),"V",IF('Création champs PV'!AF6="B1","B",IF('Création champs PV'!AF6="B2","B",IF('Création champs PV'!AF6="1a","1a","")))))</f>
        <v/>
      </c>
      <c r="AG6" s="28" t="str">
        <f>IF('Création champs PV'!AG6=1,1,IF(OR('Création champs PV'!AG6="V1",'Création champs PV'!AG6="V2"),"V",IF('Création champs PV'!AG6="B1","B",IF('Création champs PV'!AG6="B2","B",IF('Création champs PV'!AG6="1a","1a","")))))</f>
        <v/>
      </c>
      <c r="AH6" s="37"/>
      <c r="AJ6" s="36"/>
      <c r="AK6" s="26" t="str">
        <f>IF('Création champs PV'!AK6=1,1,IF(OR('Création champs PV'!AK6="V1",'Création champs PV'!AK6="V2"),"V",IF('Création champs PV'!AK6="B1","B",IF('Création champs PV'!AK6="B2","B",IF('Création champs PV'!AK6="1a","1a","")))))</f>
        <v/>
      </c>
      <c r="AL6" s="27" t="str">
        <f>IF('Création champs PV'!AL6=1,1,IF(OR('Création champs PV'!AL6="V1",'Création champs PV'!AL6="V2"),"V",IF('Création champs PV'!AL6="B1","B",IF('Création champs PV'!AL6="B2","B",IF('Création champs PV'!AL6="1a","1a","")))))</f>
        <v/>
      </c>
      <c r="AM6" s="27" t="str">
        <f>IF('Création champs PV'!AM6=1,1,IF(OR('Création champs PV'!AM6="V1",'Création champs PV'!AM6="V2"),"V",IF('Création champs PV'!AM6="B1","B",IF('Création champs PV'!AM6="B2","B",IF('Création champs PV'!AM6="1a","1a","")))))</f>
        <v/>
      </c>
      <c r="AN6" s="27" t="str">
        <f>IF('Création champs PV'!AN6=1,1,IF(OR('Création champs PV'!AN6="V1",'Création champs PV'!AN6="V2"),"V",IF('Création champs PV'!AN6="B1","B",IF('Création champs PV'!AN6="B2","B",IF('Création champs PV'!AN6="1a","1a","")))))</f>
        <v/>
      </c>
      <c r="AO6" s="27" t="str">
        <f>IF('Création champs PV'!AO6=1,1,IF(OR('Création champs PV'!AO6="V1",'Création champs PV'!AO6="V2"),"V",IF('Création champs PV'!AO6="B1","B",IF('Création champs PV'!AO6="B2","B",IF('Création champs PV'!AO6="1a","1a","")))))</f>
        <v/>
      </c>
      <c r="AP6" s="27" t="str">
        <f>IF('Création champs PV'!AP6=1,1,IF(OR('Création champs PV'!AP6="V1",'Création champs PV'!AP6="V2"),"V",IF('Création champs PV'!AP6="B1","B",IF('Création champs PV'!AP6="B2","B",IF('Création champs PV'!AP6="1a","1a","")))))</f>
        <v/>
      </c>
      <c r="AQ6" s="27" t="str">
        <f>IF('Création champs PV'!AQ6=1,1,IF(OR('Création champs PV'!AQ6="V1",'Création champs PV'!AQ6="V2"),"V",IF('Création champs PV'!AQ6="B1","B",IF('Création champs PV'!AQ6="B2","B",IF('Création champs PV'!AQ6="1a","1a","")))))</f>
        <v/>
      </c>
      <c r="AR6" s="27" t="str">
        <f>IF('Création champs PV'!AR6=1,1,IF(OR('Création champs PV'!AR6="V1",'Création champs PV'!AR6="V2"),"V",IF('Création champs PV'!AR6="B1","B",IF('Création champs PV'!AR6="B2","B",IF('Création champs PV'!AR6="1a","1a","")))))</f>
        <v/>
      </c>
      <c r="AS6" s="27" t="str">
        <f>IF('Création champs PV'!AS6=1,1,IF(OR('Création champs PV'!AS6="V1",'Création champs PV'!AS6="V2"),"V",IF('Création champs PV'!AS6="B1","B",IF('Création champs PV'!AS6="B2","B",IF('Création champs PV'!AS6="1a","1a","")))))</f>
        <v/>
      </c>
      <c r="AT6" s="27" t="str">
        <f>IF('Création champs PV'!AT6=1,1,IF(OR('Création champs PV'!AT6="V1",'Création champs PV'!AT6="V2"),"V",IF('Création champs PV'!AT6="B1","B",IF('Création champs PV'!AT6="B2","B",IF('Création champs PV'!AT6="1a","1a","")))))</f>
        <v/>
      </c>
      <c r="AU6" s="27" t="str">
        <f>IF('Création champs PV'!AU6=1,1,IF(OR('Création champs PV'!AU6="V1",'Création champs PV'!AU6="V2"),"V",IF('Création champs PV'!AU6="B1","B",IF('Création champs PV'!AU6="B2","B",IF('Création champs PV'!AU6="1a","1a","")))))</f>
        <v/>
      </c>
      <c r="AV6" s="27" t="str">
        <f>IF('Création champs PV'!AV6=1,1,IF(OR('Création champs PV'!AV6="V1",'Création champs PV'!AV6="V2"),"V",IF('Création champs PV'!AV6="B1","B",IF('Création champs PV'!AV6="B2","B",IF('Création champs PV'!AV6="1a","1a","")))))</f>
        <v/>
      </c>
      <c r="AW6" s="27" t="str">
        <f>IF('Création champs PV'!AW6=1,1,IF(OR('Création champs PV'!AW6="V1",'Création champs PV'!AW6="V2"),"V",IF('Création champs PV'!AW6="B1","B",IF('Création champs PV'!AW6="B2","B",IF('Création champs PV'!AW6="1a","1a","")))))</f>
        <v/>
      </c>
      <c r="AX6" s="28" t="str">
        <f>IF('Création champs PV'!AX6=1,1,IF(OR('Création champs PV'!AX6="V1",'Création champs PV'!AX6="V2"),"V",IF('Création champs PV'!AX6="B1","B",IF('Création champs PV'!AX6="B2","B",IF('Création champs PV'!AX6="1a","1a","")))))</f>
        <v/>
      </c>
      <c r="AY6" s="37"/>
      <c r="BA6" s="36"/>
      <c r="BB6" s="26" t="str">
        <f>IF('Création champs PV'!BB6=1,1,IF(OR('Création champs PV'!BB6="V1",'Création champs PV'!BB6="V2"),"V",IF('Création champs PV'!BB6="B1","B",IF('Création champs PV'!BB6="B2","B",IF('Création champs PV'!BB6="1a","1a","")))))</f>
        <v/>
      </c>
      <c r="BC6" s="27" t="str">
        <f>IF('Création champs PV'!BC6=1,1,IF(OR('Création champs PV'!BC6="V1",'Création champs PV'!BC6="V2"),"V",IF('Création champs PV'!BC6="B1","B",IF('Création champs PV'!BC6="B2","B",IF('Création champs PV'!BC6="1a","1a","")))))</f>
        <v/>
      </c>
      <c r="BD6" s="27" t="str">
        <f>IF('Création champs PV'!BD6=1,1,IF(OR('Création champs PV'!BD6="V1",'Création champs PV'!BD6="V2"),"V",IF('Création champs PV'!BD6="B1","B",IF('Création champs PV'!BD6="B2","B",IF('Création champs PV'!BD6="1a","1a","")))))</f>
        <v/>
      </c>
      <c r="BE6" s="27" t="str">
        <f>IF('Création champs PV'!BE6=1,1,IF(OR('Création champs PV'!BE6="V1",'Création champs PV'!BE6="V2"),"V",IF('Création champs PV'!BE6="B1","B",IF('Création champs PV'!BE6="B2","B",IF('Création champs PV'!BE6="1a","1a","")))))</f>
        <v/>
      </c>
      <c r="BF6" s="27" t="str">
        <f>IF('Création champs PV'!BF6=1,1,IF(OR('Création champs PV'!BF6="V1",'Création champs PV'!BF6="V2"),"V",IF('Création champs PV'!BF6="B1","B",IF('Création champs PV'!BF6="B2","B",IF('Création champs PV'!BF6="1a","1a","")))))</f>
        <v/>
      </c>
      <c r="BG6" s="27" t="str">
        <f>IF('Création champs PV'!BG6=1,1,IF(OR('Création champs PV'!BG6="V1",'Création champs PV'!BG6="V2"),"V",IF('Création champs PV'!BG6="B1","B",IF('Création champs PV'!BG6="B2","B",IF('Création champs PV'!BG6="1a","1a","")))))</f>
        <v/>
      </c>
      <c r="BH6" s="27" t="str">
        <f>IF('Création champs PV'!BH6=1,1,IF(OR('Création champs PV'!BH6="V1",'Création champs PV'!BH6="V2"),"V",IF('Création champs PV'!BH6="B1","B",IF('Création champs PV'!BH6="B2","B",IF('Création champs PV'!BH6="1a","1a","")))))</f>
        <v/>
      </c>
      <c r="BI6" s="27" t="str">
        <f>IF('Création champs PV'!BI6=1,1,IF(OR('Création champs PV'!BI6="V1",'Création champs PV'!BI6="V2"),"V",IF('Création champs PV'!BI6="B1","B",IF('Création champs PV'!BI6="B2","B",IF('Création champs PV'!BI6="1a","1a","")))))</f>
        <v/>
      </c>
      <c r="BJ6" s="27" t="str">
        <f>IF('Création champs PV'!BJ6=1,1,IF(OR('Création champs PV'!BJ6="V1",'Création champs PV'!BJ6="V2"),"V",IF('Création champs PV'!BJ6="B1","B",IF('Création champs PV'!BJ6="B2","B",IF('Création champs PV'!BJ6="1a","1a","")))))</f>
        <v/>
      </c>
      <c r="BK6" s="27" t="str">
        <f>IF('Création champs PV'!BK6=1,1,IF(OR('Création champs PV'!BK6="V1",'Création champs PV'!BK6="V2"),"V",IF('Création champs PV'!BK6="B1","B",IF('Création champs PV'!BK6="B2","B",IF('Création champs PV'!BK6="1a","1a","")))))</f>
        <v/>
      </c>
      <c r="BL6" s="27" t="str">
        <f>IF('Création champs PV'!BL6=1,1,IF(OR('Création champs PV'!BL6="V1",'Création champs PV'!BL6="V2"),"V",IF('Création champs PV'!BL6="B1","B",IF('Création champs PV'!BL6="B2","B",IF('Création champs PV'!BL6="1a","1a","")))))</f>
        <v/>
      </c>
      <c r="BM6" s="27" t="str">
        <f>IF('Création champs PV'!BM6=1,1,IF(OR('Création champs PV'!BM6="V1",'Création champs PV'!BM6="V2"),"V",IF('Création champs PV'!BM6="B1","B",IF('Création champs PV'!BM6="B2","B",IF('Création champs PV'!BM6="1a","1a","")))))</f>
        <v/>
      </c>
      <c r="BN6" s="27" t="str">
        <f>IF('Création champs PV'!BN6=1,1,IF(OR('Création champs PV'!BN6="V1",'Création champs PV'!BN6="V2"),"V",IF('Création champs PV'!BN6="B1","B",IF('Création champs PV'!BN6="B2","B",IF('Création champs PV'!BN6="1a","1a","")))))</f>
        <v/>
      </c>
      <c r="BO6" s="28" t="str">
        <f>IF('Création champs PV'!BO6=1,1,IF(OR('Création champs PV'!BO6="V1",'Création champs PV'!BO6="V2"),"V",IF('Création champs PV'!BO6="B1","B",IF('Création champs PV'!BO6="B2","B",IF('Création champs PV'!BO6="1a","1a","")))))</f>
        <v/>
      </c>
      <c r="BP6" s="37"/>
    </row>
    <row r="7" spans="1:68" ht="21" customHeight="1" x14ac:dyDescent="0.35">
      <c r="A7" s="11"/>
      <c r="B7" s="36"/>
      <c r="C7" s="26" t="str">
        <f>IF('Création champs PV'!C7=1,1,IF(OR('Création champs PV'!C7="V1",'Création champs PV'!C7="V2"),"V",IF('Création champs PV'!C7="B1","B",IF('Création champs PV'!C7="B2","B",IF('Création champs PV'!C7="1a","1a","")))))</f>
        <v/>
      </c>
      <c r="D7" s="27" t="str">
        <f>IF('Création champs PV'!D7=1,1,IF(OR('Création champs PV'!D7="V1",'Création champs PV'!D7="V2"),"V",IF('Création champs PV'!D7="B1","B",IF('Création champs PV'!D7="B2","B",IF('Création champs PV'!D7="1a","1a","")))))</f>
        <v/>
      </c>
      <c r="E7" s="27" t="str">
        <f>IF('Création champs PV'!E7=1,1,IF(OR('Création champs PV'!E7="V1",'Création champs PV'!E7="V2"),"V",IF('Création champs PV'!E7="B1","B",IF('Création champs PV'!E7="B2","B",IF('Création champs PV'!E7="1a","1a","")))))</f>
        <v/>
      </c>
      <c r="F7" s="27" t="str">
        <f>IF('Création champs PV'!F7=1,1,IF(OR('Création champs PV'!F7="V1",'Création champs PV'!F7="V2"),"V",IF('Création champs PV'!F7="B1","B",IF('Création champs PV'!F7="B2","B",IF('Création champs PV'!F7="1a","1a","")))))</f>
        <v/>
      </c>
      <c r="G7" s="27" t="str">
        <f>IF('Création champs PV'!G7=1,1,IF(OR('Création champs PV'!G7="V1",'Création champs PV'!G7="V2"),"V",IF('Création champs PV'!G7="B1","B",IF('Création champs PV'!G7="B2","B",IF('Création champs PV'!G7="1a","1a","")))))</f>
        <v/>
      </c>
      <c r="H7" s="27" t="str">
        <f>IF('Création champs PV'!H7=1,1,IF(OR('Création champs PV'!H7="V1",'Création champs PV'!H7="V2"),"V",IF('Création champs PV'!H7="B1","B",IF('Création champs PV'!H7="B2","B",IF('Création champs PV'!H7="1a","1a","")))))</f>
        <v/>
      </c>
      <c r="I7" s="27" t="str">
        <f>IF('Création champs PV'!I7=1,1,IF(OR('Création champs PV'!I7="V1",'Création champs PV'!I7="V2"),"V",IF('Création champs PV'!I7="B1","B",IF('Création champs PV'!I7="B2","B",IF('Création champs PV'!I7="1a","1a","")))))</f>
        <v/>
      </c>
      <c r="J7" s="27" t="str">
        <f>IF('Création champs PV'!J7=1,1,IF(OR('Création champs PV'!J7="V1",'Création champs PV'!J7="V2"),"V",IF('Création champs PV'!J7="B1","B",IF('Création champs PV'!J7="B2","B",IF('Création champs PV'!J7="1a","1a","")))))</f>
        <v/>
      </c>
      <c r="K7" s="27" t="str">
        <f>IF('Création champs PV'!K7=1,1,IF(OR('Création champs PV'!K7="V1",'Création champs PV'!K7="V2"),"V",IF('Création champs PV'!K7="B1","B",IF('Création champs PV'!K7="B2","B",IF('Création champs PV'!K7="1a","1a","")))))</f>
        <v/>
      </c>
      <c r="L7" s="27" t="str">
        <f>IF('Création champs PV'!L7=1,1,IF(OR('Création champs PV'!L7="V1",'Création champs PV'!L7="V2"),"V",IF('Création champs PV'!L7="B1","B",IF('Création champs PV'!L7="B2","B",IF('Création champs PV'!L7="1a","1a","")))))</f>
        <v/>
      </c>
      <c r="M7" s="27" t="str">
        <f>IF('Création champs PV'!M7=1,1,IF(OR('Création champs PV'!M7="V1",'Création champs PV'!M7="V2"),"V",IF('Création champs PV'!M7="B1","B",IF('Création champs PV'!M7="B2","B",IF('Création champs PV'!M7="1a","1a","")))))</f>
        <v/>
      </c>
      <c r="N7" s="27" t="str">
        <f>IF('Création champs PV'!N7=1,1,IF(OR('Création champs PV'!N7="V1",'Création champs PV'!N7="V2"),"V",IF('Création champs PV'!N7="B1","B",IF('Création champs PV'!N7="B2","B",IF('Création champs PV'!N7="1a","1a","")))))</f>
        <v/>
      </c>
      <c r="O7" s="27" t="str">
        <f>IF('Création champs PV'!O7=1,1,IF(OR('Création champs PV'!O7="V1",'Création champs PV'!O7="V2"),"V",IF('Création champs PV'!O7="B1","B",IF('Création champs PV'!O7="B2","B",IF('Création champs PV'!O7="1a","1a","")))))</f>
        <v/>
      </c>
      <c r="P7" s="28" t="str">
        <f>IF('Création champs PV'!P7=1,1,IF(OR('Création champs PV'!P7="V1",'Création champs PV'!P7="V2"),"V",IF('Création champs PV'!P7="B1","B",IF('Création champs PV'!P7="B2","B",IF('Création champs PV'!P7="1a","1a","")))))</f>
        <v/>
      </c>
      <c r="Q7" s="37"/>
      <c r="S7" s="36"/>
      <c r="T7" s="26" t="str">
        <f>IF('Création champs PV'!T7=1,1,IF(OR('Création champs PV'!T7="V1",'Création champs PV'!T7="V2"),"V",IF('Création champs PV'!T7="B1","B",IF('Création champs PV'!T7="B2","B",IF('Création champs PV'!T7="1a","1a","")))))</f>
        <v/>
      </c>
      <c r="U7" s="27" t="str">
        <f>IF('Création champs PV'!U7=1,1,IF(OR('Création champs PV'!U7="V1",'Création champs PV'!U7="V2"),"V",IF('Création champs PV'!U7="B1","B",IF('Création champs PV'!U7="B2","B",IF('Création champs PV'!U7="1a","1a","")))))</f>
        <v/>
      </c>
      <c r="V7" s="27" t="str">
        <f>IF('Création champs PV'!V7=1,1,IF(OR('Création champs PV'!V7="V1",'Création champs PV'!V7="V2"),"V",IF('Création champs PV'!V7="B1","B",IF('Création champs PV'!V7="B2","B",IF('Création champs PV'!V7="1a","1a","")))))</f>
        <v/>
      </c>
      <c r="W7" s="27" t="str">
        <f>IF('Création champs PV'!W7=1,1,IF(OR('Création champs PV'!W7="V1",'Création champs PV'!W7="V2"),"V",IF('Création champs PV'!W7="B1","B",IF('Création champs PV'!W7="B2","B",IF('Création champs PV'!W7="1a","1a","")))))</f>
        <v/>
      </c>
      <c r="X7" s="27" t="str">
        <f>IF('Création champs PV'!X7=1,1,IF(OR('Création champs PV'!X7="V1",'Création champs PV'!X7="V2"),"V",IF('Création champs PV'!X7="B1","B",IF('Création champs PV'!X7="B2","B",IF('Création champs PV'!X7="1a","1a","")))))</f>
        <v/>
      </c>
      <c r="Y7" s="27" t="str">
        <f>IF('Création champs PV'!Y7=1,1,IF(OR('Création champs PV'!Y7="V1",'Création champs PV'!Y7="V2"),"V",IF('Création champs PV'!Y7="B1","B",IF('Création champs PV'!Y7="B2","B",IF('Création champs PV'!Y7="1a","1a","")))))</f>
        <v/>
      </c>
      <c r="Z7" s="27" t="str">
        <f>IF('Création champs PV'!Z7=1,1,IF(OR('Création champs PV'!Z7="V1",'Création champs PV'!Z7="V2"),"V",IF('Création champs PV'!Z7="B1","B",IF('Création champs PV'!Z7="B2","B",IF('Création champs PV'!Z7="1a","1a","")))))</f>
        <v/>
      </c>
      <c r="AA7" s="27" t="str">
        <f>IF('Création champs PV'!AA7=1,1,IF(OR('Création champs PV'!AA7="V1",'Création champs PV'!AA7="V2"),"V",IF('Création champs PV'!AA7="B1","B",IF('Création champs PV'!AA7="B2","B",IF('Création champs PV'!AA7="1a","1a","")))))</f>
        <v/>
      </c>
      <c r="AB7" s="27" t="str">
        <f>IF('Création champs PV'!AB7=1,1,IF(OR('Création champs PV'!AB7="V1",'Création champs PV'!AB7="V2"),"V",IF('Création champs PV'!AB7="B1","B",IF('Création champs PV'!AB7="B2","B",IF('Création champs PV'!AB7="1a","1a","")))))</f>
        <v/>
      </c>
      <c r="AC7" s="27" t="str">
        <f>IF('Création champs PV'!AC7=1,1,IF(OR('Création champs PV'!AC7="V1",'Création champs PV'!AC7="V2"),"V",IF('Création champs PV'!AC7="B1","B",IF('Création champs PV'!AC7="B2","B",IF('Création champs PV'!AC7="1a","1a","")))))</f>
        <v/>
      </c>
      <c r="AD7" s="27" t="str">
        <f>IF('Création champs PV'!AD7=1,1,IF(OR('Création champs PV'!AD7="V1",'Création champs PV'!AD7="V2"),"V",IF('Création champs PV'!AD7="B1","B",IF('Création champs PV'!AD7="B2","B",IF('Création champs PV'!AD7="1a","1a","")))))</f>
        <v/>
      </c>
      <c r="AE7" s="27" t="str">
        <f>IF('Création champs PV'!AE7=1,1,IF(OR('Création champs PV'!AE7="V1",'Création champs PV'!AE7="V2"),"V",IF('Création champs PV'!AE7="B1","B",IF('Création champs PV'!AE7="B2","B",IF('Création champs PV'!AE7="1a","1a","")))))</f>
        <v/>
      </c>
      <c r="AF7" s="27" t="str">
        <f>IF('Création champs PV'!AF7=1,1,IF(OR('Création champs PV'!AF7="V1",'Création champs PV'!AF7="V2"),"V",IF('Création champs PV'!AF7="B1","B",IF('Création champs PV'!AF7="B2","B",IF('Création champs PV'!AF7="1a","1a","")))))</f>
        <v/>
      </c>
      <c r="AG7" s="28" t="str">
        <f>IF('Création champs PV'!AG7=1,1,IF(OR('Création champs PV'!AG7="V1",'Création champs PV'!AG7="V2"),"V",IF('Création champs PV'!AG7="B1","B",IF('Création champs PV'!AG7="B2","B",IF('Création champs PV'!AG7="1a","1a","")))))</f>
        <v/>
      </c>
      <c r="AH7" s="37"/>
      <c r="AJ7" s="36"/>
      <c r="AK7" s="26" t="str">
        <f>IF('Création champs PV'!AK7=1,1,IF(OR('Création champs PV'!AK7="V1",'Création champs PV'!AK7="V2"),"V",IF('Création champs PV'!AK7="B1","B",IF('Création champs PV'!AK7="B2","B",IF('Création champs PV'!AK7="1a","1a","")))))</f>
        <v/>
      </c>
      <c r="AL7" s="27" t="str">
        <f>IF('Création champs PV'!AL7=1,1,IF(OR('Création champs PV'!AL7="V1",'Création champs PV'!AL7="V2"),"V",IF('Création champs PV'!AL7="B1","B",IF('Création champs PV'!AL7="B2","B",IF('Création champs PV'!AL7="1a","1a","")))))</f>
        <v/>
      </c>
      <c r="AM7" s="27" t="str">
        <f>IF('Création champs PV'!AM7=1,1,IF(OR('Création champs PV'!AM7="V1",'Création champs PV'!AM7="V2"),"V",IF('Création champs PV'!AM7="B1","B",IF('Création champs PV'!AM7="B2","B",IF('Création champs PV'!AM7="1a","1a","")))))</f>
        <v/>
      </c>
      <c r="AN7" s="27" t="str">
        <f>IF('Création champs PV'!AN7=1,1,IF(OR('Création champs PV'!AN7="V1",'Création champs PV'!AN7="V2"),"V",IF('Création champs PV'!AN7="B1","B",IF('Création champs PV'!AN7="B2","B",IF('Création champs PV'!AN7="1a","1a","")))))</f>
        <v/>
      </c>
      <c r="AO7" s="27" t="str">
        <f>IF('Création champs PV'!AO7=1,1,IF(OR('Création champs PV'!AO7="V1",'Création champs PV'!AO7="V2"),"V",IF('Création champs PV'!AO7="B1","B",IF('Création champs PV'!AO7="B2","B",IF('Création champs PV'!AO7="1a","1a","")))))</f>
        <v/>
      </c>
      <c r="AP7" s="27" t="str">
        <f>IF('Création champs PV'!AP7=1,1,IF(OR('Création champs PV'!AP7="V1",'Création champs PV'!AP7="V2"),"V",IF('Création champs PV'!AP7="B1","B",IF('Création champs PV'!AP7="B2","B",IF('Création champs PV'!AP7="1a","1a","")))))</f>
        <v/>
      </c>
      <c r="AQ7" s="27" t="str">
        <f>IF('Création champs PV'!AQ7=1,1,IF(OR('Création champs PV'!AQ7="V1",'Création champs PV'!AQ7="V2"),"V",IF('Création champs PV'!AQ7="B1","B",IF('Création champs PV'!AQ7="B2","B",IF('Création champs PV'!AQ7="1a","1a","")))))</f>
        <v/>
      </c>
      <c r="AR7" s="27" t="str">
        <f>IF('Création champs PV'!AR7=1,1,IF(OR('Création champs PV'!AR7="V1",'Création champs PV'!AR7="V2"),"V",IF('Création champs PV'!AR7="B1","B",IF('Création champs PV'!AR7="B2","B",IF('Création champs PV'!AR7="1a","1a","")))))</f>
        <v/>
      </c>
      <c r="AS7" s="27" t="str">
        <f>IF('Création champs PV'!AS7=1,1,IF(OR('Création champs PV'!AS7="V1",'Création champs PV'!AS7="V2"),"V",IF('Création champs PV'!AS7="B1","B",IF('Création champs PV'!AS7="B2","B",IF('Création champs PV'!AS7="1a","1a","")))))</f>
        <v/>
      </c>
      <c r="AT7" s="27" t="str">
        <f>IF('Création champs PV'!AT7=1,1,IF(OR('Création champs PV'!AT7="V1",'Création champs PV'!AT7="V2"),"V",IF('Création champs PV'!AT7="B1","B",IF('Création champs PV'!AT7="B2","B",IF('Création champs PV'!AT7="1a","1a","")))))</f>
        <v/>
      </c>
      <c r="AU7" s="27" t="str">
        <f>IF('Création champs PV'!AU7=1,1,IF(OR('Création champs PV'!AU7="V1",'Création champs PV'!AU7="V2"),"V",IF('Création champs PV'!AU7="B1","B",IF('Création champs PV'!AU7="B2","B",IF('Création champs PV'!AU7="1a","1a","")))))</f>
        <v/>
      </c>
      <c r="AV7" s="27" t="str">
        <f>IF('Création champs PV'!AV7=1,1,IF(OR('Création champs PV'!AV7="V1",'Création champs PV'!AV7="V2"),"V",IF('Création champs PV'!AV7="B1","B",IF('Création champs PV'!AV7="B2","B",IF('Création champs PV'!AV7="1a","1a","")))))</f>
        <v/>
      </c>
      <c r="AW7" s="27" t="str">
        <f>IF('Création champs PV'!AW7=1,1,IF(OR('Création champs PV'!AW7="V1",'Création champs PV'!AW7="V2"),"V",IF('Création champs PV'!AW7="B1","B",IF('Création champs PV'!AW7="B2","B",IF('Création champs PV'!AW7="1a","1a","")))))</f>
        <v/>
      </c>
      <c r="AX7" s="28" t="str">
        <f>IF('Création champs PV'!AX7=1,1,IF(OR('Création champs PV'!AX7="V1",'Création champs PV'!AX7="V2"),"V",IF('Création champs PV'!AX7="B1","B",IF('Création champs PV'!AX7="B2","B",IF('Création champs PV'!AX7="1a","1a","")))))</f>
        <v/>
      </c>
      <c r="AY7" s="37"/>
      <c r="BA7" s="36"/>
      <c r="BB7" s="26" t="str">
        <f>IF('Création champs PV'!BB7=1,1,IF(OR('Création champs PV'!BB7="V1",'Création champs PV'!BB7="V2"),"V",IF('Création champs PV'!BB7="B1","B",IF('Création champs PV'!BB7="B2","B",IF('Création champs PV'!BB7="1a","1a","")))))</f>
        <v/>
      </c>
      <c r="BC7" s="27" t="str">
        <f>IF('Création champs PV'!BC7=1,1,IF(OR('Création champs PV'!BC7="V1",'Création champs PV'!BC7="V2"),"V",IF('Création champs PV'!BC7="B1","B",IF('Création champs PV'!BC7="B2","B",IF('Création champs PV'!BC7="1a","1a","")))))</f>
        <v/>
      </c>
      <c r="BD7" s="27" t="str">
        <f>IF('Création champs PV'!BD7=1,1,IF(OR('Création champs PV'!BD7="V1",'Création champs PV'!BD7="V2"),"V",IF('Création champs PV'!BD7="B1","B",IF('Création champs PV'!BD7="B2","B",IF('Création champs PV'!BD7="1a","1a","")))))</f>
        <v/>
      </c>
      <c r="BE7" s="27" t="str">
        <f>IF('Création champs PV'!BE7=1,1,IF(OR('Création champs PV'!BE7="V1",'Création champs PV'!BE7="V2"),"V",IF('Création champs PV'!BE7="B1","B",IF('Création champs PV'!BE7="B2","B",IF('Création champs PV'!BE7="1a","1a","")))))</f>
        <v/>
      </c>
      <c r="BF7" s="27" t="str">
        <f>IF('Création champs PV'!BF7=1,1,IF(OR('Création champs PV'!BF7="V1",'Création champs PV'!BF7="V2"),"V",IF('Création champs PV'!BF7="B1","B",IF('Création champs PV'!BF7="B2","B",IF('Création champs PV'!BF7="1a","1a","")))))</f>
        <v/>
      </c>
      <c r="BG7" s="27" t="str">
        <f>IF('Création champs PV'!BG7=1,1,IF(OR('Création champs PV'!BG7="V1",'Création champs PV'!BG7="V2"),"V",IF('Création champs PV'!BG7="B1","B",IF('Création champs PV'!BG7="B2","B",IF('Création champs PV'!BG7="1a","1a","")))))</f>
        <v/>
      </c>
      <c r="BH7" s="27" t="str">
        <f>IF('Création champs PV'!BH7=1,1,IF(OR('Création champs PV'!BH7="V1",'Création champs PV'!BH7="V2"),"V",IF('Création champs PV'!BH7="B1","B",IF('Création champs PV'!BH7="B2","B",IF('Création champs PV'!BH7="1a","1a","")))))</f>
        <v/>
      </c>
      <c r="BI7" s="27" t="str">
        <f>IF('Création champs PV'!BI7=1,1,IF(OR('Création champs PV'!BI7="V1",'Création champs PV'!BI7="V2"),"V",IF('Création champs PV'!BI7="B1","B",IF('Création champs PV'!BI7="B2","B",IF('Création champs PV'!BI7="1a","1a","")))))</f>
        <v/>
      </c>
      <c r="BJ7" s="27" t="str">
        <f>IF('Création champs PV'!BJ7=1,1,IF(OR('Création champs PV'!BJ7="V1",'Création champs PV'!BJ7="V2"),"V",IF('Création champs PV'!BJ7="B1","B",IF('Création champs PV'!BJ7="B2","B",IF('Création champs PV'!BJ7="1a","1a","")))))</f>
        <v/>
      </c>
      <c r="BK7" s="27" t="str">
        <f>IF('Création champs PV'!BK7=1,1,IF(OR('Création champs PV'!BK7="V1",'Création champs PV'!BK7="V2"),"V",IF('Création champs PV'!BK7="B1","B",IF('Création champs PV'!BK7="B2","B",IF('Création champs PV'!BK7="1a","1a","")))))</f>
        <v/>
      </c>
      <c r="BL7" s="27" t="str">
        <f>IF('Création champs PV'!BL7=1,1,IF(OR('Création champs PV'!BL7="V1",'Création champs PV'!BL7="V2"),"V",IF('Création champs PV'!BL7="B1","B",IF('Création champs PV'!BL7="B2","B",IF('Création champs PV'!BL7="1a","1a","")))))</f>
        <v/>
      </c>
      <c r="BM7" s="27" t="str">
        <f>IF('Création champs PV'!BM7=1,1,IF(OR('Création champs PV'!BM7="V1",'Création champs PV'!BM7="V2"),"V",IF('Création champs PV'!BM7="B1","B",IF('Création champs PV'!BM7="B2","B",IF('Création champs PV'!BM7="1a","1a","")))))</f>
        <v/>
      </c>
      <c r="BN7" s="27" t="str">
        <f>IF('Création champs PV'!BN7=1,1,IF(OR('Création champs PV'!BN7="V1",'Création champs PV'!BN7="V2"),"V",IF('Création champs PV'!BN7="B1","B",IF('Création champs PV'!BN7="B2","B",IF('Création champs PV'!BN7="1a","1a","")))))</f>
        <v/>
      </c>
      <c r="BO7" s="28" t="str">
        <f>IF('Création champs PV'!BO7=1,1,IF(OR('Création champs PV'!BO7="V1",'Création champs PV'!BO7="V2"),"V",IF('Création champs PV'!BO7="B1","B",IF('Création champs PV'!BO7="B2","B",IF('Création champs PV'!BO7="1a","1a","")))))</f>
        <v/>
      </c>
      <c r="BP7" s="37"/>
    </row>
    <row r="8" spans="1:68" ht="21" customHeight="1" x14ac:dyDescent="0.35">
      <c r="A8" s="11"/>
      <c r="B8" s="36"/>
      <c r="C8" s="26" t="str">
        <f>IF('Création champs PV'!C8=1,1,IF(OR('Création champs PV'!C8="V1",'Création champs PV'!C8="V2"),"V",IF('Création champs PV'!C8="B1","B",IF('Création champs PV'!C8="B2","B",IF('Création champs PV'!C8="1a","1a","")))))</f>
        <v/>
      </c>
      <c r="D8" s="27" t="str">
        <f>IF('Création champs PV'!D8=1,1,IF(OR('Création champs PV'!D8="V1",'Création champs PV'!D8="V2"),"V",IF('Création champs PV'!D8="B1","B",IF('Création champs PV'!D8="B2","B",IF('Création champs PV'!D8="1a","1a","")))))</f>
        <v/>
      </c>
      <c r="E8" s="27" t="str">
        <f>IF('Création champs PV'!E8=1,1,IF(OR('Création champs PV'!E8="V1",'Création champs PV'!E8="V2"),"V",IF('Création champs PV'!E8="B1","B",IF('Création champs PV'!E8="B2","B",IF('Création champs PV'!E8="1a","1a","")))))</f>
        <v/>
      </c>
      <c r="F8" s="27" t="str">
        <f>IF('Création champs PV'!F8=1,1,IF(OR('Création champs PV'!F8="V1",'Création champs PV'!F8="V2"),"V",IF('Création champs PV'!F8="B1","B",IF('Création champs PV'!F8="B2","B",IF('Création champs PV'!F8="1a","1a","")))))</f>
        <v/>
      </c>
      <c r="G8" s="27" t="str">
        <f>IF('Création champs PV'!G8=1,1,IF(OR('Création champs PV'!G8="V1",'Création champs PV'!G8="V2"),"V",IF('Création champs PV'!G8="B1","B",IF('Création champs PV'!G8="B2","B",IF('Création champs PV'!G8="1a","1a","")))))</f>
        <v/>
      </c>
      <c r="H8" s="27" t="str">
        <f>IF('Création champs PV'!H8=1,1,IF(OR('Création champs PV'!H8="V1",'Création champs PV'!H8="V2"),"V",IF('Création champs PV'!H8="B1","B",IF('Création champs PV'!H8="B2","B",IF('Création champs PV'!H8="1a","1a","")))))</f>
        <v/>
      </c>
      <c r="I8" s="27" t="str">
        <f>IF('Création champs PV'!I8=1,1,IF(OR('Création champs PV'!I8="V1",'Création champs PV'!I8="V2"),"V",IF('Création champs PV'!I8="B1","B",IF('Création champs PV'!I8="B2","B",IF('Création champs PV'!I8="1a","1a","")))))</f>
        <v/>
      </c>
      <c r="J8" s="27" t="str">
        <f>IF('Création champs PV'!J8=1,1,IF(OR('Création champs PV'!J8="V1",'Création champs PV'!J8="V2"),"V",IF('Création champs PV'!J8="B1","B",IF('Création champs PV'!J8="B2","B",IF('Création champs PV'!J8="1a","1a","")))))</f>
        <v/>
      </c>
      <c r="K8" s="27" t="str">
        <f>IF('Création champs PV'!K8=1,1,IF(OR('Création champs PV'!K8="V1",'Création champs PV'!K8="V2"),"V",IF('Création champs PV'!K8="B1","B",IF('Création champs PV'!K8="B2","B",IF('Création champs PV'!K8="1a","1a","")))))</f>
        <v/>
      </c>
      <c r="L8" s="27" t="str">
        <f>IF('Création champs PV'!L8=1,1,IF(OR('Création champs PV'!L8="V1",'Création champs PV'!L8="V2"),"V",IF('Création champs PV'!L8="B1","B",IF('Création champs PV'!L8="B2","B",IF('Création champs PV'!L8="1a","1a","")))))</f>
        <v/>
      </c>
      <c r="M8" s="27" t="str">
        <f>IF('Création champs PV'!M8=1,1,IF(OR('Création champs PV'!M8="V1",'Création champs PV'!M8="V2"),"V",IF('Création champs PV'!M8="B1","B",IF('Création champs PV'!M8="B2","B",IF('Création champs PV'!M8="1a","1a","")))))</f>
        <v/>
      </c>
      <c r="N8" s="27" t="str">
        <f>IF('Création champs PV'!N8=1,1,IF(OR('Création champs PV'!N8="V1",'Création champs PV'!N8="V2"),"V",IF('Création champs PV'!N8="B1","B",IF('Création champs PV'!N8="B2","B",IF('Création champs PV'!N8="1a","1a","")))))</f>
        <v/>
      </c>
      <c r="O8" s="27" t="str">
        <f>IF('Création champs PV'!O8=1,1,IF(OR('Création champs PV'!O8="V1",'Création champs PV'!O8="V2"),"V",IF('Création champs PV'!O8="B1","B",IF('Création champs PV'!O8="B2","B",IF('Création champs PV'!O8="1a","1a","")))))</f>
        <v/>
      </c>
      <c r="P8" s="28" t="str">
        <f>IF('Création champs PV'!P8=1,1,IF(OR('Création champs PV'!P8="V1",'Création champs PV'!P8="V2"),"V",IF('Création champs PV'!P8="B1","B",IF('Création champs PV'!P8="B2","B",IF('Création champs PV'!P8="1a","1a","")))))</f>
        <v/>
      </c>
      <c r="Q8" s="37"/>
      <c r="S8" s="36"/>
      <c r="T8" s="26" t="str">
        <f>IF('Création champs PV'!T8=1,1,IF(OR('Création champs PV'!T8="V1",'Création champs PV'!T8="V2"),"V",IF('Création champs PV'!T8="B1","B",IF('Création champs PV'!T8="B2","B",IF('Création champs PV'!T8="1a","1a","")))))</f>
        <v/>
      </c>
      <c r="U8" s="27" t="str">
        <f>IF('Création champs PV'!U8=1,1,IF(OR('Création champs PV'!U8="V1",'Création champs PV'!U8="V2"),"V",IF('Création champs PV'!U8="B1","B",IF('Création champs PV'!U8="B2","B",IF('Création champs PV'!U8="1a","1a","")))))</f>
        <v/>
      </c>
      <c r="V8" s="27" t="str">
        <f>IF('Création champs PV'!V8=1,1,IF(OR('Création champs PV'!V8="V1",'Création champs PV'!V8="V2"),"V",IF('Création champs PV'!V8="B1","B",IF('Création champs PV'!V8="B2","B",IF('Création champs PV'!V8="1a","1a","")))))</f>
        <v/>
      </c>
      <c r="W8" s="27" t="str">
        <f>IF('Création champs PV'!W8=1,1,IF(OR('Création champs PV'!W8="V1",'Création champs PV'!W8="V2"),"V",IF('Création champs PV'!W8="B1","B",IF('Création champs PV'!W8="B2","B",IF('Création champs PV'!W8="1a","1a","")))))</f>
        <v/>
      </c>
      <c r="X8" s="27" t="str">
        <f>IF('Création champs PV'!X8=1,1,IF(OR('Création champs PV'!X8="V1",'Création champs PV'!X8="V2"),"V",IF('Création champs PV'!X8="B1","B",IF('Création champs PV'!X8="B2","B",IF('Création champs PV'!X8="1a","1a","")))))</f>
        <v/>
      </c>
      <c r="Y8" s="27" t="str">
        <f>IF('Création champs PV'!Y8=1,1,IF(OR('Création champs PV'!Y8="V1",'Création champs PV'!Y8="V2"),"V",IF('Création champs PV'!Y8="B1","B",IF('Création champs PV'!Y8="B2","B",IF('Création champs PV'!Y8="1a","1a","")))))</f>
        <v/>
      </c>
      <c r="Z8" s="27" t="str">
        <f>IF('Création champs PV'!Z8=1,1,IF(OR('Création champs PV'!Z8="V1",'Création champs PV'!Z8="V2"),"V",IF('Création champs PV'!Z8="B1","B",IF('Création champs PV'!Z8="B2","B",IF('Création champs PV'!Z8="1a","1a","")))))</f>
        <v/>
      </c>
      <c r="AA8" s="27" t="str">
        <f>IF('Création champs PV'!AA8=1,1,IF(OR('Création champs PV'!AA8="V1",'Création champs PV'!AA8="V2"),"V",IF('Création champs PV'!AA8="B1","B",IF('Création champs PV'!AA8="B2","B",IF('Création champs PV'!AA8="1a","1a","")))))</f>
        <v/>
      </c>
      <c r="AB8" s="27" t="str">
        <f>IF('Création champs PV'!AB8=1,1,IF(OR('Création champs PV'!AB8="V1",'Création champs PV'!AB8="V2"),"V",IF('Création champs PV'!AB8="B1","B",IF('Création champs PV'!AB8="B2","B",IF('Création champs PV'!AB8="1a","1a","")))))</f>
        <v/>
      </c>
      <c r="AC8" s="27" t="str">
        <f>IF('Création champs PV'!AC8=1,1,IF(OR('Création champs PV'!AC8="V1",'Création champs PV'!AC8="V2"),"V",IF('Création champs PV'!AC8="B1","B",IF('Création champs PV'!AC8="B2","B",IF('Création champs PV'!AC8="1a","1a","")))))</f>
        <v/>
      </c>
      <c r="AD8" s="27" t="str">
        <f>IF('Création champs PV'!AD8=1,1,IF(OR('Création champs PV'!AD8="V1",'Création champs PV'!AD8="V2"),"V",IF('Création champs PV'!AD8="B1","B",IF('Création champs PV'!AD8="B2","B",IF('Création champs PV'!AD8="1a","1a","")))))</f>
        <v/>
      </c>
      <c r="AE8" s="27" t="str">
        <f>IF('Création champs PV'!AE8=1,1,IF(OR('Création champs PV'!AE8="V1",'Création champs PV'!AE8="V2"),"V",IF('Création champs PV'!AE8="B1","B",IF('Création champs PV'!AE8="B2","B",IF('Création champs PV'!AE8="1a","1a","")))))</f>
        <v/>
      </c>
      <c r="AF8" s="27" t="str">
        <f>IF('Création champs PV'!AF8=1,1,IF(OR('Création champs PV'!AF8="V1",'Création champs PV'!AF8="V2"),"V",IF('Création champs PV'!AF8="B1","B",IF('Création champs PV'!AF8="B2","B",IF('Création champs PV'!AF8="1a","1a","")))))</f>
        <v/>
      </c>
      <c r="AG8" s="28" t="str">
        <f>IF('Création champs PV'!AG8=1,1,IF(OR('Création champs PV'!AG8="V1",'Création champs PV'!AG8="V2"),"V",IF('Création champs PV'!AG8="B1","B",IF('Création champs PV'!AG8="B2","B",IF('Création champs PV'!AG8="1a","1a","")))))</f>
        <v/>
      </c>
      <c r="AH8" s="37"/>
      <c r="AJ8" s="36"/>
      <c r="AK8" s="26" t="str">
        <f>IF('Création champs PV'!AK8=1,1,IF(OR('Création champs PV'!AK8="V1",'Création champs PV'!AK8="V2"),"V",IF('Création champs PV'!AK8="B1","B",IF('Création champs PV'!AK8="B2","B",IF('Création champs PV'!AK8="1a","1a","")))))</f>
        <v/>
      </c>
      <c r="AL8" s="27" t="str">
        <f>IF('Création champs PV'!AL8=1,1,IF(OR('Création champs PV'!AL8="V1",'Création champs PV'!AL8="V2"),"V",IF('Création champs PV'!AL8="B1","B",IF('Création champs PV'!AL8="B2","B",IF('Création champs PV'!AL8="1a","1a","")))))</f>
        <v/>
      </c>
      <c r="AM8" s="27" t="str">
        <f>IF('Création champs PV'!AM8=1,1,IF(OR('Création champs PV'!AM8="V1",'Création champs PV'!AM8="V2"),"V",IF('Création champs PV'!AM8="B1","B",IF('Création champs PV'!AM8="B2","B",IF('Création champs PV'!AM8="1a","1a","")))))</f>
        <v/>
      </c>
      <c r="AN8" s="27" t="str">
        <f>IF('Création champs PV'!AN8=1,1,IF(OR('Création champs PV'!AN8="V1",'Création champs PV'!AN8="V2"),"V",IF('Création champs PV'!AN8="B1","B",IF('Création champs PV'!AN8="B2","B",IF('Création champs PV'!AN8="1a","1a","")))))</f>
        <v/>
      </c>
      <c r="AO8" s="27" t="str">
        <f>IF('Création champs PV'!AO8=1,1,IF(OR('Création champs PV'!AO8="V1",'Création champs PV'!AO8="V2"),"V",IF('Création champs PV'!AO8="B1","B",IF('Création champs PV'!AO8="B2","B",IF('Création champs PV'!AO8="1a","1a","")))))</f>
        <v/>
      </c>
      <c r="AP8" s="27" t="str">
        <f>IF('Création champs PV'!AP8=1,1,IF(OR('Création champs PV'!AP8="V1",'Création champs PV'!AP8="V2"),"V",IF('Création champs PV'!AP8="B1","B",IF('Création champs PV'!AP8="B2","B",IF('Création champs PV'!AP8="1a","1a","")))))</f>
        <v/>
      </c>
      <c r="AQ8" s="27" t="str">
        <f>IF('Création champs PV'!AQ8=1,1,IF(OR('Création champs PV'!AQ8="V1",'Création champs PV'!AQ8="V2"),"V",IF('Création champs PV'!AQ8="B1","B",IF('Création champs PV'!AQ8="B2","B",IF('Création champs PV'!AQ8="1a","1a","")))))</f>
        <v/>
      </c>
      <c r="AR8" s="27" t="str">
        <f>IF('Création champs PV'!AR8=1,1,IF(OR('Création champs PV'!AR8="V1",'Création champs PV'!AR8="V2"),"V",IF('Création champs PV'!AR8="B1","B",IF('Création champs PV'!AR8="B2","B",IF('Création champs PV'!AR8="1a","1a","")))))</f>
        <v/>
      </c>
      <c r="AS8" s="27" t="str">
        <f>IF('Création champs PV'!AS8=1,1,IF(OR('Création champs PV'!AS8="V1",'Création champs PV'!AS8="V2"),"V",IF('Création champs PV'!AS8="B1","B",IF('Création champs PV'!AS8="B2","B",IF('Création champs PV'!AS8="1a","1a","")))))</f>
        <v/>
      </c>
      <c r="AT8" s="27" t="str">
        <f>IF('Création champs PV'!AT8=1,1,IF(OR('Création champs PV'!AT8="V1",'Création champs PV'!AT8="V2"),"V",IF('Création champs PV'!AT8="B1","B",IF('Création champs PV'!AT8="B2","B",IF('Création champs PV'!AT8="1a","1a","")))))</f>
        <v/>
      </c>
      <c r="AU8" s="27" t="str">
        <f>IF('Création champs PV'!AU8=1,1,IF(OR('Création champs PV'!AU8="V1",'Création champs PV'!AU8="V2"),"V",IF('Création champs PV'!AU8="B1","B",IF('Création champs PV'!AU8="B2","B",IF('Création champs PV'!AU8="1a","1a","")))))</f>
        <v/>
      </c>
      <c r="AV8" s="27" t="str">
        <f>IF('Création champs PV'!AV8=1,1,IF(OR('Création champs PV'!AV8="V1",'Création champs PV'!AV8="V2"),"V",IF('Création champs PV'!AV8="B1","B",IF('Création champs PV'!AV8="B2","B",IF('Création champs PV'!AV8="1a","1a","")))))</f>
        <v/>
      </c>
      <c r="AW8" s="27" t="str">
        <f>IF('Création champs PV'!AW8=1,1,IF(OR('Création champs PV'!AW8="V1",'Création champs PV'!AW8="V2"),"V",IF('Création champs PV'!AW8="B1","B",IF('Création champs PV'!AW8="B2","B",IF('Création champs PV'!AW8="1a","1a","")))))</f>
        <v/>
      </c>
      <c r="AX8" s="28" t="str">
        <f>IF('Création champs PV'!AX8=1,1,IF(OR('Création champs PV'!AX8="V1",'Création champs PV'!AX8="V2"),"V",IF('Création champs PV'!AX8="B1","B",IF('Création champs PV'!AX8="B2","B",IF('Création champs PV'!AX8="1a","1a","")))))</f>
        <v/>
      </c>
      <c r="AY8" s="37"/>
      <c r="BA8" s="36"/>
      <c r="BB8" s="26" t="str">
        <f>IF('Création champs PV'!BB8=1,1,IF(OR('Création champs PV'!BB8="V1",'Création champs PV'!BB8="V2"),"V",IF('Création champs PV'!BB8="B1","B",IF('Création champs PV'!BB8="B2","B",IF('Création champs PV'!BB8="1a","1a","")))))</f>
        <v/>
      </c>
      <c r="BC8" s="27" t="str">
        <f>IF('Création champs PV'!BC8=1,1,IF(OR('Création champs PV'!BC8="V1",'Création champs PV'!BC8="V2"),"V",IF('Création champs PV'!BC8="B1","B",IF('Création champs PV'!BC8="B2","B",IF('Création champs PV'!BC8="1a","1a","")))))</f>
        <v/>
      </c>
      <c r="BD8" s="27" t="str">
        <f>IF('Création champs PV'!BD8=1,1,IF(OR('Création champs PV'!BD8="V1",'Création champs PV'!BD8="V2"),"V",IF('Création champs PV'!BD8="B1","B",IF('Création champs PV'!BD8="B2","B",IF('Création champs PV'!BD8="1a","1a","")))))</f>
        <v/>
      </c>
      <c r="BE8" s="27" t="str">
        <f>IF('Création champs PV'!BE8=1,1,IF(OR('Création champs PV'!BE8="V1",'Création champs PV'!BE8="V2"),"V",IF('Création champs PV'!BE8="B1","B",IF('Création champs PV'!BE8="B2","B",IF('Création champs PV'!BE8="1a","1a","")))))</f>
        <v/>
      </c>
      <c r="BF8" s="27" t="str">
        <f>IF('Création champs PV'!BF8=1,1,IF(OR('Création champs PV'!BF8="V1",'Création champs PV'!BF8="V2"),"V",IF('Création champs PV'!BF8="B1","B",IF('Création champs PV'!BF8="B2","B",IF('Création champs PV'!BF8="1a","1a","")))))</f>
        <v/>
      </c>
      <c r="BG8" s="27" t="str">
        <f>IF('Création champs PV'!BG8=1,1,IF(OR('Création champs PV'!BG8="V1",'Création champs PV'!BG8="V2"),"V",IF('Création champs PV'!BG8="B1","B",IF('Création champs PV'!BG8="B2","B",IF('Création champs PV'!BG8="1a","1a","")))))</f>
        <v/>
      </c>
      <c r="BH8" s="27" t="str">
        <f>IF('Création champs PV'!BH8=1,1,IF(OR('Création champs PV'!BH8="V1",'Création champs PV'!BH8="V2"),"V",IF('Création champs PV'!BH8="B1","B",IF('Création champs PV'!BH8="B2","B",IF('Création champs PV'!BH8="1a","1a","")))))</f>
        <v/>
      </c>
      <c r="BI8" s="27" t="str">
        <f>IF('Création champs PV'!BI8=1,1,IF(OR('Création champs PV'!BI8="V1",'Création champs PV'!BI8="V2"),"V",IF('Création champs PV'!BI8="B1","B",IF('Création champs PV'!BI8="B2","B",IF('Création champs PV'!BI8="1a","1a","")))))</f>
        <v/>
      </c>
      <c r="BJ8" s="27" t="str">
        <f>IF('Création champs PV'!BJ8=1,1,IF(OR('Création champs PV'!BJ8="V1",'Création champs PV'!BJ8="V2"),"V",IF('Création champs PV'!BJ8="B1","B",IF('Création champs PV'!BJ8="B2","B",IF('Création champs PV'!BJ8="1a","1a","")))))</f>
        <v/>
      </c>
      <c r="BK8" s="27" t="str">
        <f>IF('Création champs PV'!BK8=1,1,IF(OR('Création champs PV'!BK8="V1",'Création champs PV'!BK8="V2"),"V",IF('Création champs PV'!BK8="B1","B",IF('Création champs PV'!BK8="B2","B",IF('Création champs PV'!BK8="1a","1a","")))))</f>
        <v/>
      </c>
      <c r="BL8" s="27" t="str">
        <f>IF('Création champs PV'!BL8=1,1,IF(OR('Création champs PV'!BL8="V1",'Création champs PV'!BL8="V2"),"V",IF('Création champs PV'!BL8="B1","B",IF('Création champs PV'!BL8="B2","B",IF('Création champs PV'!BL8="1a","1a","")))))</f>
        <v/>
      </c>
      <c r="BM8" s="27" t="str">
        <f>IF('Création champs PV'!BM8=1,1,IF(OR('Création champs PV'!BM8="V1",'Création champs PV'!BM8="V2"),"V",IF('Création champs PV'!BM8="B1","B",IF('Création champs PV'!BM8="B2","B",IF('Création champs PV'!BM8="1a","1a","")))))</f>
        <v/>
      </c>
      <c r="BN8" s="27" t="str">
        <f>IF('Création champs PV'!BN8=1,1,IF(OR('Création champs PV'!BN8="V1",'Création champs PV'!BN8="V2"),"V",IF('Création champs PV'!BN8="B1","B",IF('Création champs PV'!BN8="B2","B",IF('Création champs PV'!BN8="1a","1a","")))))</f>
        <v/>
      </c>
      <c r="BO8" s="28" t="str">
        <f>IF('Création champs PV'!BO8=1,1,IF(OR('Création champs PV'!BO8="V1",'Création champs PV'!BO8="V2"),"V",IF('Création champs PV'!BO8="B1","B",IF('Création champs PV'!BO8="B2","B",IF('Création champs PV'!BO8="1a","1a","")))))</f>
        <v/>
      </c>
      <c r="BP8" s="37"/>
    </row>
    <row r="9" spans="1:68" ht="21" customHeight="1" x14ac:dyDescent="0.35">
      <c r="A9" s="11"/>
      <c r="B9" s="36"/>
      <c r="C9" s="26" t="str">
        <f>IF('Création champs PV'!C9=1,1,IF(OR('Création champs PV'!C9="V1",'Création champs PV'!C9="V2"),"V",IF('Création champs PV'!C9="B1","B",IF('Création champs PV'!C9="B2","B",IF('Création champs PV'!C9="1a","1a","")))))</f>
        <v/>
      </c>
      <c r="D9" s="27" t="str">
        <f>IF('Création champs PV'!D9=1,1,IF(OR('Création champs PV'!D9="V1",'Création champs PV'!D9="V2"),"V",IF('Création champs PV'!D9="B1","B",IF('Création champs PV'!D9="B2","B",IF('Création champs PV'!D9="1a","1a","")))))</f>
        <v/>
      </c>
      <c r="E9" s="27" t="str">
        <f>IF('Création champs PV'!E9=1,1,IF(OR('Création champs PV'!E9="V1",'Création champs PV'!E9="V2"),"V",IF('Création champs PV'!E9="B1","B",IF('Création champs PV'!E9="B2","B",IF('Création champs PV'!E9="1a","1a","")))))</f>
        <v/>
      </c>
      <c r="F9" s="27" t="str">
        <f>IF('Création champs PV'!F9=1,1,IF(OR('Création champs PV'!F9="V1",'Création champs PV'!F9="V2"),"V",IF('Création champs PV'!F9="B1","B",IF('Création champs PV'!F9="B2","B",IF('Création champs PV'!F9="1a","1a","")))))</f>
        <v/>
      </c>
      <c r="G9" s="27" t="str">
        <f>IF('Création champs PV'!G9=1,1,IF(OR('Création champs PV'!G9="V1",'Création champs PV'!G9="V2"),"V",IF('Création champs PV'!G9="B1","B",IF('Création champs PV'!G9="B2","B",IF('Création champs PV'!G9="1a","1a","")))))</f>
        <v/>
      </c>
      <c r="H9" s="27" t="str">
        <f>IF('Création champs PV'!H9=1,1,IF(OR('Création champs PV'!H9="V1",'Création champs PV'!H9="V2"),"V",IF('Création champs PV'!H9="B1","B",IF('Création champs PV'!H9="B2","B",IF('Création champs PV'!H9="1a","1a","")))))</f>
        <v/>
      </c>
      <c r="I9" s="27" t="str">
        <f>IF('Création champs PV'!I9=1,1,IF(OR('Création champs PV'!I9="V1",'Création champs PV'!I9="V2"),"V",IF('Création champs PV'!I9="B1","B",IF('Création champs PV'!I9="B2","B",IF('Création champs PV'!I9="1a","1a","")))))</f>
        <v/>
      </c>
      <c r="J9" s="27" t="str">
        <f>IF('Création champs PV'!J9=1,1,IF(OR('Création champs PV'!J9="V1",'Création champs PV'!J9="V2"),"V",IF('Création champs PV'!J9="B1","B",IF('Création champs PV'!J9="B2","B",IF('Création champs PV'!J9="1a","1a","")))))</f>
        <v/>
      </c>
      <c r="K9" s="27" t="str">
        <f>IF('Création champs PV'!K9=1,1,IF(OR('Création champs PV'!K9="V1",'Création champs PV'!K9="V2"),"V",IF('Création champs PV'!K9="B1","B",IF('Création champs PV'!K9="B2","B",IF('Création champs PV'!K9="1a","1a","")))))</f>
        <v/>
      </c>
      <c r="L9" s="27" t="str">
        <f>IF('Création champs PV'!L9=1,1,IF(OR('Création champs PV'!L9="V1",'Création champs PV'!L9="V2"),"V",IF('Création champs PV'!L9="B1","B",IF('Création champs PV'!L9="B2","B",IF('Création champs PV'!L9="1a","1a","")))))</f>
        <v/>
      </c>
      <c r="M9" s="27" t="str">
        <f>IF('Création champs PV'!M9=1,1,IF(OR('Création champs PV'!M9="V1",'Création champs PV'!M9="V2"),"V",IF('Création champs PV'!M9="B1","B",IF('Création champs PV'!M9="B2","B",IF('Création champs PV'!M9="1a","1a","")))))</f>
        <v/>
      </c>
      <c r="N9" s="27" t="str">
        <f>IF('Création champs PV'!N9=1,1,IF(OR('Création champs PV'!N9="V1",'Création champs PV'!N9="V2"),"V",IF('Création champs PV'!N9="B1","B",IF('Création champs PV'!N9="B2","B",IF('Création champs PV'!N9="1a","1a","")))))</f>
        <v/>
      </c>
      <c r="O9" s="27" t="str">
        <f>IF('Création champs PV'!O9=1,1,IF(OR('Création champs PV'!O9="V1",'Création champs PV'!O9="V2"),"V",IF('Création champs PV'!O9="B1","B",IF('Création champs PV'!O9="B2","B",IF('Création champs PV'!O9="1a","1a","")))))</f>
        <v/>
      </c>
      <c r="P9" s="28" t="str">
        <f>IF('Création champs PV'!P9=1,1,IF(OR('Création champs PV'!P9="V1",'Création champs PV'!P9="V2"),"V",IF('Création champs PV'!P9="B1","B",IF('Création champs PV'!P9="B2","B",IF('Création champs PV'!P9="1a","1a","")))))</f>
        <v/>
      </c>
      <c r="Q9" s="37"/>
      <c r="S9" s="36"/>
      <c r="T9" s="26" t="str">
        <f>IF('Création champs PV'!T9=1,1,IF(OR('Création champs PV'!T9="V1",'Création champs PV'!T9="V2"),"V",IF('Création champs PV'!T9="B1","B",IF('Création champs PV'!T9="B2","B",IF('Création champs PV'!T9="1a","1a","")))))</f>
        <v/>
      </c>
      <c r="U9" s="27" t="str">
        <f>IF('Création champs PV'!U9=1,1,IF(OR('Création champs PV'!U9="V1",'Création champs PV'!U9="V2"),"V",IF('Création champs PV'!U9="B1","B",IF('Création champs PV'!U9="B2","B",IF('Création champs PV'!U9="1a","1a","")))))</f>
        <v/>
      </c>
      <c r="V9" s="27" t="str">
        <f>IF('Création champs PV'!V9=1,1,IF(OR('Création champs PV'!V9="V1",'Création champs PV'!V9="V2"),"V",IF('Création champs PV'!V9="B1","B",IF('Création champs PV'!V9="B2","B",IF('Création champs PV'!V9="1a","1a","")))))</f>
        <v/>
      </c>
      <c r="W9" s="27" t="str">
        <f>IF('Création champs PV'!W9=1,1,IF(OR('Création champs PV'!W9="V1",'Création champs PV'!W9="V2"),"V",IF('Création champs PV'!W9="B1","B",IF('Création champs PV'!W9="B2","B",IF('Création champs PV'!W9="1a","1a","")))))</f>
        <v/>
      </c>
      <c r="X9" s="27" t="str">
        <f>IF('Création champs PV'!X9=1,1,IF(OR('Création champs PV'!X9="V1",'Création champs PV'!X9="V2"),"V",IF('Création champs PV'!X9="B1","B",IF('Création champs PV'!X9="B2","B",IF('Création champs PV'!X9="1a","1a","")))))</f>
        <v/>
      </c>
      <c r="Y9" s="27" t="str">
        <f>IF('Création champs PV'!Y9=1,1,IF(OR('Création champs PV'!Y9="V1",'Création champs PV'!Y9="V2"),"V",IF('Création champs PV'!Y9="B1","B",IF('Création champs PV'!Y9="B2","B",IF('Création champs PV'!Y9="1a","1a","")))))</f>
        <v/>
      </c>
      <c r="Z9" s="27" t="str">
        <f>IF('Création champs PV'!Z9=1,1,IF(OR('Création champs PV'!Z9="V1",'Création champs PV'!Z9="V2"),"V",IF('Création champs PV'!Z9="B1","B",IF('Création champs PV'!Z9="B2","B",IF('Création champs PV'!Z9="1a","1a","")))))</f>
        <v/>
      </c>
      <c r="AA9" s="27" t="str">
        <f>IF('Création champs PV'!AA9=1,1,IF(OR('Création champs PV'!AA9="V1",'Création champs PV'!AA9="V2"),"V",IF('Création champs PV'!AA9="B1","B",IF('Création champs PV'!AA9="B2","B",IF('Création champs PV'!AA9="1a","1a","")))))</f>
        <v/>
      </c>
      <c r="AB9" s="27" t="str">
        <f>IF('Création champs PV'!AB9=1,1,IF(OR('Création champs PV'!AB9="V1",'Création champs PV'!AB9="V2"),"V",IF('Création champs PV'!AB9="B1","B",IF('Création champs PV'!AB9="B2","B",IF('Création champs PV'!AB9="1a","1a","")))))</f>
        <v/>
      </c>
      <c r="AC9" s="27" t="str">
        <f>IF('Création champs PV'!AC9=1,1,IF(OR('Création champs PV'!AC9="V1",'Création champs PV'!AC9="V2"),"V",IF('Création champs PV'!AC9="B1","B",IF('Création champs PV'!AC9="B2","B",IF('Création champs PV'!AC9="1a","1a","")))))</f>
        <v/>
      </c>
      <c r="AD9" s="27" t="str">
        <f>IF('Création champs PV'!AD9=1,1,IF(OR('Création champs PV'!AD9="V1",'Création champs PV'!AD9="V2"),"V",IF('Création champs PV'!AD9="B1","B",IF('Création champs PV'!AD9="B2","B",IF('Création champs PV'!AD9="1a","1a","")))))</f>
        <v/>
      </c>
      <c r="AE9" s="27" t="str">
        <f>IF('Création champs PV'!AE9=1,1,IF(OR('Création champs PV'!AE9="V1",'Création champs PV'!AE9="V2"),"V",IF('Création champs PV'!AE9="B1","B",IF('Création champs PV'!AE9="B2","B",IF('Création champs PV'!AE9="1a","1a","")))))</f>
        <v/>
      </c>
      <c r="AF9" s="27" t="str">
        <f>IF('Création champs PV'!AF9=1,1,IF(OR('Création champs PV'!AF9="V1",'Création champs PV'!AF9="V2"),"V",IF('Création champs PV'!AF9="B1","B",IF('Création champs PV'!AF9="B2","B",IF('Création champs PV'!AF9="1a","1a","")))))</f>
        <v/>
      </c>
      <c r="AG9" s="28" t="str">
        <f>IF('Création champs PV'!AG9=1,1,IF(OR('Création champs PV'!AG9="V1",'Création champs PV'!AG9="V2"),"V",IF('Création champs PV'!AG9="B1","B",IF('Création champs PV'!AG9="B2","B",IF('Création champs PV'!AG9="1a","1a","")))))</f>
        <v/>
      </c>
      <c r="AH9" s="37"/>
      <c r="AJ9" s="36"/>
      <c r="AK9" s="26" t="str">
        <f>IF('Création champs PV'!AK9=1,1,IF(OR('Création champs PV'!AK9="V1",'Création champs PV'!AK9="V2"),"V",IF('Création champs PV'!AK9="B1","B",IF('Création champs PV'!AK9="B2","B",IF('Création champs PV'!AK9="1a","1a","")))))</f>
        <v/>
      </c>
      <c r="AL9" s="27" t="str">
        <f>IF('Création champs PV'!AL9=1,1,IF(OR('Création champs PV'!AL9="V1",'Création champs PV'!AL9="V2"),"V",IF('Création champs PV'!AL9="B1","B",IF('Création champs PV'!AL9="B2","B",IF('Création champs PV'!AL9="1a","1a","")))))</f>
        <v/>
      </c>
      <c r="AM9" s="27" t="str">
        <f>IF('Création champs PV'!AM9=1,1,IF(OR('Création champs PV'!AM9="V1",'Création champs PV'!AM9="V2"),"V",IF('Création champs PV'!AM9="B1","B",IF('Création champs PV'!AM9="B2","B",IF('Création champs PV'!AM9="1a","1a","")))))</f>
        <v/>
      </c>
      <c r="AN9" s="27" t="str">
        <f>IF('Création champs PV'!AN9=1,1,IF(OR('Création champs PV'!AN9="V1",'Création champs PV'!AN9="V2"),"V",IF('Création champs PV'!AN9="B1","B",IF('Création champs PV'!AN9="B2","B",IF('Création champs PV'!AN9="1a","1a","")))))</f>
        <v/>
      </c>
      <c r="AO9" s="27" t="str">
        <f>IF('Création champs PV'!AO9=1,1,IF(OR('Création champs PV'!AO9="V1",'Création champs PV'!AO9="V2"),"V",IF('Création champs PV'!AO9="B1","B",IF('Création champs PV'!AO9="B2","B",IF('Création champs PV'!AO9="1a","1a","")))))</f>
        <v/>
      </c>
      <c r="AP9" s="27" t="str">
        <f>IF('Création champs PV'!AP9=1,1,IF(OR('Création champs PV'!AP9="V1",'Création champs PV'!AP9="V2"),"V",IF('Création champs PV'!AP9="B1","B",IF('Création champs PV'!AP9="B2","B",IF('Création champs PV'!AP9="1a","1a","")))))</f>
        <v/>
      </c>
      <c r="AQ9" s="27" t="str">
        <f>IF('Création champs PV'!AQ9=1,1,IF(OR('Création champs PV'!AQ9="V1",'Création champs PV'!AQ9="V2"),"V",IF('Création champs PV'!AQ9="B1","B",IF('Création champs PV'!AQ9="B2","B",IF('Création champs PV'!AQ9="1a","1a","")))))</f>
        <v/>
      </c>
      <c r="AR9" s="27" t="str">
        <f>IF('Création champs PV'!AR9=1,1,IF(OR('Création champs PV'!AR9="V1",'Création champs PV'!AR9="V2"),"V",IF('Création champs PV'!AR9="B1","B",IF('Création champs PV'!AR9="B2","B",IF('Création champs PV'!AR9="1a","1a","")))))</f>
        <v/>
      </c>
      <c r="AS9" s="27" t="str">
        <f>IF('Création champs PV'!AS9=1,1,IF(OR('Création champs PV'!AS9="V1",'Création champs PV'!AS9="V2"),"V",IF('Création champs PV'!AS9="B1","B",IF('Création champs PV'!AS9="B2","B",IF('Création champs PV'!AS9="1a","1a","")))))</f>
        <v/>
      </c>
      <c r="AT9" s="27" t="str">
        <f>IF('Création champs PV'!AT9=1,1,IF(OR('Création champs PV'!AT9="V1",'Création champs PV'!AT9="V2"),"V",IF('Création champs PV'!AT9="B1","B",IF('Création champs PV'!AT9="B2","B",IF('Création champs PV'!AT9="1a","1a","")))))</f>
        <v/>
      </c>
      <c r="AU9" s="27" t="str">
        <f>IF('Création champs PV'!AU9=1,1,IF(OR('Création champs PV'!AU9="V1",'Création champs PV'!AU9="V2"),"V",IF('Création champs PV'!AU9="B1","B",IF('Création champs PV'!AU9="B2","B",IF('Création champs PV'!AU9="1a","1a","")))))</f>
        <v/>
      </c>
      <c r="AV9" s="27" t="str">
        <f>IF('Création champs PV'!AV9=1,1,IF(OR('Création champs PV'!AV9="V1",'Création champs PV'!AV9="V2"),"V",IF('Création champs PV'!AV9="B1","B",IF('Création champs PV'!AV9="B2","B",IF('Création champs PV'!AV9="1a","1a","")))))</f>
        <v/>
      </c>
      <c r="AW9" s="27" t="str">
        <f>IF('Création champs PV'!AW9=1,1,IF(OR('Création champs PV'!AW9="V1",'Création champs PV'!AW9="V2"),"V",IF('Création champs PV'!AW9="B1","B",IF('Création champs PV'!AW9="B2","B",IF('Création champs PV'!AW9="1a","1a","")))))</f>
        <v/>
      </c>
      <c r="AX9" s="28" t="str">
        <f>IF('Création champs PV'!AX9=1,1,IF(OR('Création champs PV'!AX9="V1",'Création champs PV'!AX9="V2"),"V",IF('Création champs PV'!AX9="B1","B",IF('Création champs PV'!AX9="B2","B",IF('Création champs PV'!AX9="1a","1a","")))))</f>
        <v/>
      </c>
      <c r="AY9" s="37"/>
      <c r="BA9" s="36"/>
      <c r="BB9" s="26" t="str">
        <f>IF('Création champs PV'!BB9=1,1,IF(OR('Création champs PV'!BB9="V1",'Création champs PV'!BB9="V2"),"V",IF('Création champs PV'!BB9="B1","B",IF('Création champs PV'!BB9="B2","B",IF('Création champs PV'!BB9="1a","1a","")))))</f>
        <v/>
      </c>
      <c r="BC9" s="27" t="str">
        <f>IF('Création champs PV'!BC9=1,1,IF(OR('Création champs PV'!BC9="V1",'Création champs PV'!BC9="V2"),"V",IF('Création champs PV'!BC9="B1","B",IF('Création champs PV'!BC9="B2","B",IF('Création champs PV'!BC9="1a","1a","")))))</f>
        <v/>
      </c>
      <c r="BD9" s="27" t="str">
        <f>IF('Création champs PV'!BD9=1,1,IF(OR('Création champs PV'!BD9="V1",'Création champs PV'!BD9="V2"),"V",IF('Création champs PV'!BD9="B1","B",IF('Création champs PV'!BD9="B2","B",IF('Création champs PV'!BD9="1a","1a","")))))</f>
        <v/>
      </c>
      <c r="BE9" s="27" t="str">
        <f>IF('Création champs PV'!BE9=1,1,IF(OR('Création champs PV'!BE9="V1",'Création champs PV'!BE9="V2"),"V",IF('Création champs PV'!BE9="B1","B",IF('Création champs PV'!BE9="B2","B",IF('Création champs PV'!BE9="1a","1a","")))))</f>
        <v/>
      </c>
      <c r="BF9" s="27" t="str">
        <f>IF('Création champs PV'!BF9=1,1,IF(OR('Création champs PV'!BF9="V1",'Création champs PV'!BF9="V2"),"V",IF('Création champs PV'!BF9="B1","B",IF('Création champs PV'!BF9="B2","B",IF('Création champs PV'!BF9="1a","1a","")))))</f>
        <v/>
      </c>
      <c r="BG9" s="27" t="str">
        <f>IF('Création champs PV'!BG9=1,1,IF(OR('Création champs PV'!BG9="V1",'Création champs PV'!BG9="V2"),"V",IF('Création champs PV'!BG9="B1","B",IF('Création champs PV'!BG9="B2","B",IF('Création champs PV'!BG9="1a","1a","")))))</f>
        <v/>
      </c>
      <c r="BH9" s="27" t="str">
        <f>IF('Création champs PV'!BH9=1,1,IF(OR('Création champs PV'!BH9="V1",'Création champs PV'!BH9="V2"),"V",IF('Création champs PV'!BH9="B1","B",IF('Création champs PV'!BH9="B2","B",IF('Création champs PV'!BH9="1a","1a","")))))</f>
        <v/>
      </c>
      <c r="BI9" s="27" t="str">
        <f>IF('Création champs PV'!BI9=1,1,IF(OR('Création champs PV'!BI9="V1",'Création champs PV'!BI9="V2"),"V",IF('Création champs PV'!BI9="B1","B",IF('Création champs PV'!BI9="B2","B",IF('Création champs PV'!BI9="1a","1a","")))))</f>
        <v/>
      </c>
      <c r="BJ9" s="27" t="str">
        <f>IF('Création champs PV'!BJ9=1,1,IF(OR('Création champs PV'!BJ9="V1",'Création champs PV'!BJ9="V2"),"V",IF('Création champs PV'!BJ9="B1","B",IF('Création champs PV'!BJ9="B2","B",IF('Création champs PV'!BJ9="1a","1a","")))))</f>
        <v/>
      </c>
      <c r="BK9" s="27" t="str">
        <f>IF('Création champs PV'!BK9=1,1,IF(OR('Création champs PV'!BK9="V1",'Création champs PV'!BK9="V2"),"V",IF('Création champs PV'!BK9="B1","B",IF('Création champs PV'!BK9="B2","B",IF('Création champs PV'!BK9="1a","1a","")))))</f>
        <v/>
      </c>
      <c r="BL9" s="27" t="str">
        <f>IF('Création champs PV'!BL9=1,1,IF(OR('Création champs PV'!BL9="V1",'Création champs PV'!BL9="V2"),"V",IF('Création champs PV'!BL9="B1","B",IF('Création champs PV'!BL9="B2","B",IF('Création champs PV'!BL9="1a","1a","")))))</f>
        <v/>
      </c>
      <c r="BM9" s="27" t="str">
        <f>IF('Création champs PV'!BM9=1,1,IF(OR('Création champs PV'!BM9="V1",'Création champs PV'!BM9="V2"),"V",IF('Création champs PV'!BM9="B1","B",IF('Création champs PV'!BM9="B2","B",IF('Création champs PV'!BM9="1a","1a","")))))</f>
        <v/>
      </c>
      <c r="BN9" s="27" t="str">
        <f>IF('Création champs PV'!BN9=1,1,IF(OR('Création champs PV'!BN9="V1",'Création champs PV'!BN9="V2"),"V",IF('Création champs PV'!BN9="B1","B",IF('Création champs PV'!BN9="B2","B",IF('Création champs PV'!BN9="1a","1a","")))))</f>
        <v/>
      </c>
      <c r="BO9" s="28" t="str">
        <f>IF('Création champs PV'!BO9=1,1,IF(OR('Création champs PV'!BO9="V1",'Création champs PV'!BO9="V2"),"V",IF('Création champs PV'!BO9="B1","B",IF('Création champs PV'!BO9="B2","B",IF('Création champs PV'!BO9="1a","1a","")))))</f>
        <v/>
      </c>
      <c r="BP9" s="37"/>
    </row>
    <row r="10" spans="1:68" ht="21" customHeight="1" thickBot="1" x14ac:dyDescent="0.4">
      <c r="A10" s="11"/>
      <c r="B10" s="36"/>
      <c r="C10" s="29" t="str">
        <f>IF('Création champs PV'!C10=1,1,IF(OR('Création champs PV'!C10="V1",'Création champs PV'!C10="V2"),"V",IF('Création champs PV'!C10="B1","B",IF('Création champs PV'!C10="B2","B",IF('Création champs PV'!C10="1a","1a","")))))</f>
        <v/>
      </c>
      <c r="D10" s="30" t="str">
        <f>IF('Création champs PV'!D10=1,1,IF(OR('Création champs PV'!D10="V1",'Création champs PV'!D10="V2"),"V",IF('Création champs PV'!D10="B1","B",IF('Création champs PV'!D10="B2","B",IF('Création champs PV'!D10="1a","1a","")))))</f>
        <v/>
      </c>
      <c r="E10" s="30" t="str">
        <f>IF('Création champs PV'!E10=1,1,IF(OR('Création champs PV'!E10="V1",'Création champs PV'!E10="V2"),"V",IF('Création champs PV'!E10="B1","B",IF('Création champs PV'!E10="B2","B",IF('Création champs PV'!E10="1a","1a","")))))</f>
        <v/>
      </c>
      <c r="F10" s="30" t="str">
        <f>IF('Création champs PV'!F10=1,1,IF(OR('Création champs PV'!F10="V1",'Création champs PV'!F10="V2"),"V",IF('Création champs PV'!F10="B1","B",IF('Création champs PV'!F10="B2","B",IF('Création champs PV'!F10="1a","1a","")))))</f>
        <v/>
      </c>
      <c r="G10" s="30" t="str">
        <f>IF('Création champs PV'!G10=1,1,IF(OR('Création champs PV'!G10="V1",'Création champs PV'!G10="V2"),"V",IF('Création champs PV'!G10="B1","B",IF('Création champs PV'!G10="B2","B",IF('Création champs PV'!G10="1a","1a","")))))</f>
        <v/>
      </c>
      <c r="H10" s="30" t="str">
        <f>IF('Création champs PV'!H10=1,1,IF(OR('Création champs PV'!H10="V1",'Création champs PV'!H10="V2"),"V",IF('Création champs PV'!H10="B1","B",IF('Création champs PV'!H10="B2","B",IF('Création champs PV'!H10="1a","1a","")))))</f>
        <v/>
      </c>
      <c r="I10" s="30" t="str">
        <f>IF('Création champs PV'!I10=1,1,IF(OR('Création champs PV'!I10="V1",'Création champs PV'!I10="V2"),"V",IF('Création champs PV'!I10="B1","B",IF('Création champs PV'!I10="B2","B",IF('Création champs PV'!I10="1a","1a","")))))</f>
        <v/>
      </c>
      <c r="J10" s="30" t="str">
        <f>IF('Création champs PV'!J10=1,1,IF(OR('Création champs PV'!J10="V1",'Création champs PV'!J10="V2"),"V",IF('Création champs PV'!J10="B1","B",IF('Création champs PV'!J10="B2","B",IF('Création champs PV'!J10="1a","1a","")))))</f>
        <v/>
      </c>
      <c r="K10" s="30" t="str">
        <f>IF('Création champs PV'!K10=1,1,IF(OR('Création champs PV'!K10="V1",'Création champs PV'!K10="V2"),"V",IF('Création champs PV'!K10="B1","B",IF('Création champs PV'!K10="B2","B",IF('Création champs PV'!K10="1a","1a","")))))</f>
        <v/>
      </c>
      <c r="L10" s="30" t="str">
        <f>IF('Création champs PV'!L10=1,1,IF(OR('Création champs PV'!L10="V1",'Création champs PV'!L10="V2"),"V",IF('Création champs PV'!L10="B1","B",IF('Création champs PV'!L10="B2","B",IF('Création champs PV'!L10="1a","1a","")))))</f>
        <v/>
      </c>
      <c r="M10" s="30" t="str">
        <f>IF('Création champs PV'!M10=1,1,IF(OR('Création champs PV'!M10="V1",'Création champs PV'!M10="V2"),"V",IF('Création champs PV'!M10="B1","B",IF('Création champs PV'!M10="B2","B",IF('Création champs PV'!M10="1a","1a","")))))</f>
        <v/>
      </c>
      <c r="N10" s="30" t="str">
        <f>IF('Création champs PV'!N10=1,1,IF(OR('Création champs PV'!N10="V1",'Création champs PV'!N10="V2"),"V",IF('Création champs PV'!N10="B1","B",IF('Création champs PV'!N10="B2","B",IF('Création champs PV'!N10="1a","1a","")))))</f>
        <v/>
      </c>
      <c r="O10" s="30" t="str">
        <f>IF('Création champs PV'!O10=1,1,IF(OR('Création champs PV'!O10="V1",'Création champs PV'!O10="V2"),"V",IF('Création champs PV'!O10="B1","B",IF('Création champs PV'!O10="B2","B",IF('Création champs PV'!O10="1a","1a","")))))</f>
        <v/>
      </c>
      <c r="P10" s="31" t="str">
        <f>IF('Création champs PV'!P10=1,1,IF(OR('Création champs PV'!P10="V1",'Création champs PV'!P10="V2"),"V",IF('Création champs PV'!P10="B1","B",IF('Création champs PV'!P10="B2","B",IF('Création champs PV'!P10="1a","1a","")))))</f>
        <v/>
      </c>
      <c r="Q10" s="37"/>
      <c r="S10" s="36"/>
      <c r="T10" s="29" t="str">
        <f>IF('Création champs PV'!T10=1,1,IF(OR('Création champs PV'!T10="V1",'Création champs PV'!T10="V2"),"V",IF('Création champs PV'!T10="B1","B",IF('Création champs PV'!T10="B2","B",IF('Création champs PV'!T10="1a","1a","")))))</f>
        <v/>
      </c>
      <c r="U10" s="30" t="str">
        <f>IF('Création champs PV'!U10=1,1,IF(OR('Création champs PV'!U10="V1",'Création champs PV'!U10="V2"),"V",IF('Création champs PV'!U10="B1","B",IF('Création champs PV'!U10="B2","B",IF('Création champs PV'!U10="1a","1a","")))))</f>
        <v/>
      </c>
      <c r="V10" s="30" t="str">
        <f>IF('Création champs PV'!V10=1,1,IF(OR('Création champs PV'!V10="V1",'Création champs PV'!V10="V2"),"V",IF('Création champs PV'!V10="B1","B",IF('Création champs PV'!V10="B2","B",IF('Création champs PV'!V10="1a","1a","")))))</f>
        <v/>
      </c>
      <c r="W10" s="30" t="str">
        <f>IF('Création champs PV'!W10=1,1,IF(OR('Création champs PV'!W10="V1",'Création champs PV'!W10="V2"),"V",IF('Création champs PV'!W10="B1","B",IF('Création champs PV'!W10="B2","B",IF('Création champs PV'!W10="1a","1a","")))))</f>
        <v/>
      </c>
      <c r="X10" s="30" t="str">
        <f>IF('Création champs PV'!X10=1,1,IF(OR('Création champs PV'!X10="V1",'Création champs PV'!X10="V2"),"V",IF('Création champs PV'!X10="B1","B",IF('Création champs PV'!X10="B2","B",IF('Création champs PV'!X10="1a","1a","")))))</f>
        <v/>
      </c>
      <c r="Y10" s="30" t="str">
        <f>IF('Création champs PV'!Y10=1,1,IF(OR('Création champs PV'!Y10="V1",'Création champs PV'!Y10="V2"),"V",IF('Création champs PV'!Y10="B1","B",IF('Création champs PV'!Y10="B2","B",IF('Création champs PV'!Y10="1a","1a","")))))</f>
        <v/>
      </c>
      <c r="Z10" s="30" t="str">
        <f>IF('Création champs PV'!Z10=1,1,IF(OR('Création champs PV'!Z10="V1",'Création champs PV'!Z10="V2"),"V",IF('Création champs PV'!Z10="B1","B",IF('Création champs PV'!Z10="B2","B",IF('Création champs PV'!Z10="1a","1a","")))))</f>
        <v/>
      </c>
      <c r="AA10" s="30" t="str">
        <f>IF('Création champs PV'!AA10=1,1,IF(OR('Création champs PV'!AA10="V1",'Création champs PV'!AA10="V2"),"V",IF('Création champs PV'!AA10="B1","B",IF('Création champs PV'!AA10="B2","B",IF('Création champs PV'!AA10="1a","1a","")))))</f>
        <v/>
      </c>
      <c r="AB10" s="30" t="str">
        <f>IF('Création champs PV'!AB10=1,1,IF(OR('Création champs PV'!AB10="V1",'Création champs PV'!AB10="V2"),"V",IF('Création champs PV'!AB10="B1","B",IF('Création champs PV'!AB10="B2","B",IF('Création champs PV'!AB10="1a","1a","")))))</f>
        <v/>
      </c>
      <c r="AC10" s="30" t="str">
        <f>IF('Création champs PV'!AC10=1,1,IF(OR('Création champs PV'!AC10="V1",'Création champs PV'!AC10="V2"),"V",IF('Création champs PV'!AC10="B1","B",IF('Création champs PV'!AC10="B2","B",IF('Création champs PV'!AC10="1a","1a","")))))</f>
        <v/>
      </c>
      <c r="AD10" s="30" t="str">
        <f>IF('Création champs PV'!AD10=1,1,IF(OR('Création champs PV'!AD10="V1",'Création champs PV'!AD10="V2"),"V",IF('Création champs PV'!AD10="B1","B",IF('Création champs PV'!AD10="B2","B",IF('Création champs PV'!AD10="1a","1a","")))))</f>
        <v/>
      </c>
      <c r="AE10" s="30" t="str">
        <f>IF('Création champs PV'!AE10=1,1,IF(OR('Création champs PV'!AE10="V1",'Création champs PV'!AE10="V2"),"V",IF('Création champs PV'!AE10="B1","B",IF('Création champs PV'!AE10="B2","B",IF('Création champs PV'!AE10="1a","1a","")))))</f>
        <v/>
      </c>
      <c r="AF10" s="30" t="str">
        <f>IF('Création champs PV'!AF10=1,1,IF(OR('Création champs PV'!AF10="V1",'Création champs PV'!AF10="V2"),"V",IF('Création champs PV'!AF10="B1","B",IF('Création champs PV'!AF10="B2","B",IF('Création champs PV'!AF10="1a","1a","")))))</f>
        <v/>
      </c>
      <c r="AG10" s="31" t="str">
        <f>IF('Création champs PV'!AG10=1,1,IF(OR('Création champs PV'!AG10="V1",'Création champs PV'!AG10="V2"),"V",IF('Création champs PV'!AG10="B1","B",IF('Création champs PV'!AG10="B2","B",IF('Création champs PV'!AG10="1a","1a","")))))</f>
        <v/>
      </c>
      <c r="AH10" s="37"/>
      <c r="AJ10" s="36"/>
      <c r="AK10" s="29" t="str">
        <f>IF('Création champs PV'!AK10=1,1,IF(OR('Création champs PV'!AK10="V1",'Création champs PV'!AK10="V2"),"V",IF('Création champs PV'!AK10="B1","B",IF('Création champs PV'!AK10="B2","B",IF('Création champs PV'!AK10="1a","1a","")))))</f>
        <v/>
      </c>
      <c r="AL10" s="30" t="str">
        <f>IF('Création champs PV'!AL10=1,1,IF(OR('Création champs PV'!AL10="V1",'Création champs PV'!AL10="V2"),"V",IF('Création champs PV'!AL10="B1","B",IF('Création champs PV'!AL10="B2","B",IF('Création champs PV'!AL10="1a","1a","")))))</f>
        <v/>
      </c>
      <c r="AM10" s="30" t="str">
        <f>IF('Création champs PV'!AM10=1,1,IF(OR('Création champs PV'!AM10="V1",'Création champs PV'!AM10="V2"),"V",IF('Création champs PV'!AM10="B1","B",IF('Création champs PV'!AM10="B2","B",IF('Création champs PV'!AM10="1a","1a","")))))</f>
        <v/>
      </c>
      <c r="AN10" s="30" t="str">
        <f>IF('Création champs PV'!AN10=1,1,IF(OR('Création champs PV'!AN10="V1",'Création champs PV'!AN10="V2"),"V",IF('Création champs PV'!AN10="B1","B",IF('Création champs PV'!AN10="B2","B",IF('Création champs PV'!AN10="1a","1a","")))))</f>
        <v/>
      </c>
      <c r="AO10" s="30" t="str">
        <f>IF('Création champs PV'!AO10=1,1,IF(OR('Création champs PV'!AO10="V1",'Création champs PV'!AO10="V2"),"V",IF('Création champs PV'!AO10="B1","B",IF('Création champs PV'!AO10="B2","B",IF('Création champs PV'!AO10="1a","1a","")))))</f>
        <v/>
      </c>
      <c r="AP10" s="30" t="str">
        <f>IF('Création champs PV'!AP10=1,1,IF(OR('Création champs PV'!AP10="V1",'Création champs PV'!AP10="V2"),"V",IF('Création champs PV'!AP10="B1","B",IF('Création champs PV'!AP10="B2","B",IF('Création champs PV'!AP10="1a","1a","")))))</f>
        <v/>
      </c>
      <c r="AQ10" s="30" t="str">
        <f>IF('Création champs PV'!AQ10=1,1,IF(OR('Création champs PV'!AQ10="V1",'Création champs PV'!AQ10="V2"),"V",IF('Création champs PV'!AQ10="B1","B",IF('Création champs PV'!AQ10="B2","B",IF('Création champs PV'!AQ10="1a","1a","")))))</f>
        <v/>
      </c>
      <c r="AR10" s="30" t="str">
        <f>IF('Création champs PV'!AR10=1,1,IF(OR('Création champs PV'!AR10="V1",'Création champs PV'!AR10="V2"),"V",IF('Création champs PV'!AR10="B1","B",IF('Création champs PV'!AR10="B2","B",IF('Création champs PV'!AR10="1a","1a","")))))</f>
        <v/>
      </c>
      <c r="AS10" s="30" t="str">
        <f>IF('Création champs PV'!AS10=1,1,IF(OR('Création champs PV'!AS10="V1",'Création champs PV'!AS10="V2"),"V",IF('Création champs PV'!AS10="B1","B",IF('Création champs PV'!AS10="B2","B",IF('Création champs PV'!AS10="1a","1a","")))))</f>
        <v/>
      </c>
      <c r="AT10" s="30" t="str">
        <f>IF('Création champs PV'!AT10=1,1,IF(OR('Création champs PV'!AT10="V1",'Création champs PV'!AT10="V2"),"V",IF('Création champs PV'!AT10="B1","B",IF('Création champs PV'!AT10="B2","B",IF('Création champs PV'!AT10="1a","1a","")))))</f>
        <v/>
      </c>
      <c r="AU10" s="30" t="str">
        <f>IF('Création champs PV'!AU10=1,1,IF(OR('Création champs PV'!AU10="V1",'Création champs PV'!AU10="V2"),"V",IF('Création champs PV'!AU10="B1","B",IF('Création champs PV'!AU10="B2","B",IF('Création champs PV'!AU10="1a","1a","")))))</f>
        <v/>
      </c>
      <c r="AV10" s="30" t="str">
        <f>IF('Création champs PV'!AV10=1,1,IF(OR('Création champs PV'!AV10="V1",'Création champs PV'!AV10="V2"),"V",IF('Création champs PV'!AV10="B1","B",IF('Création champs PV'!AV10="B2","B",IF('Création champs PV'!AV10="1a","1a","")))))</f>
        <v/>
      </c>
      <c r="AW10" s="30" t="str">
        <f>IF('Création champs PV'!AW10=1,1,IF(OR('Création champs PV'!AW10="V1",'Création champs PV'!AW10="V2"),"V",IF('Création champs PV'!AW10="B1","B",IF('Création champs PV'!AW10="B2","B",IF('Création champs PV'!AW10="1a","1a","")))))</f>
        <v/>
      </c>
      <c r="AX10" s="31" t="str">
        <f>IF('Création champs PV'!AX10=1,1,IF(OR('Création champs PV'!AX10="V1",'Création champs PV'!AX10="V2"),"V",IF('Création champs PV'!AX10="B1","B",IF('Création champs PV'!AX10="B2","B",IF('Création champs PV'!AX10="1a","1a","")))))</f>
        <v/>
      </c>
      <c r="AY10" s="37"/>
      <c r="BA10" s="36"/>
      <c r="BB10" s="29" t="str">
        <f>IF('Création champs PV'!BB10=1,1,IF(OR('Création champs PV'!BB10="V1",'Création champs PV'!BB10="V2"),"V",IF('Création champs PV'!BB10="B1","B",IF('Création champs PV'!BB10="B2","B",IF('Création champs PV'!BB10="1a","1a","")))))</f>
        <v/>
      </c>
      <c r="BC10" s="30" t="str">
        <f>IF('Création champs PV'!BC10=1,1,IF(OR('Création champs PV'!BC10="V1",'Création champs PV'!BC10="V2"),"V",IF('Création champs PV'!BC10="B1","B",IF('Création champs PV'!BC10="B2","B",IF('Création champs PV'!BC10="1a","1a","")))))</f>
        <v/>
      </c>
      <c r="BD10" s="30" t="str">
        <f>IF('Création champs PV'!BD10=1,1,IF(OR('Création champs PV'!BD10="V1",'Création champs PV'!BD10="V2"),"V",IF('Création champs PV'!BD10="B1","B",IF('Création champs PV'!BD10="B2","B",IF('Création champs PV'!BD10="1a","1a","")))))</f>
        <v/>
      </c>
      <c r="BE10" s="30" t="str">
        <f>IF('Création champs PV'!BE10=1,1,IF(OR('Création champs PV'!BE10="V1",'Création champs PV'!BE10="V2"),"V",IF('Création champs PV'!BE10="B1","B",IF('Création champs PV'!BE10="B2","B",IF('Création champs PV'!BE10="1a","1a","")))))</f>
        <v/>
      </c>
      <c r="BF10" s="30" t="str">
        <f>IF('Création champs PV'!BF10=1,1,IF(OR('Création champs PV'!BF10="V1",'Création champs PV'!BF10="V2"),"V",IF('Création champs PV'!BF10="B1","B",IF('Création champs PV'!BF10="B2","B",IF('Création champs PV'!BF10="1a","1a","")))))</f>
        <v/>
      </c>
      <c r="BG10" s="30" t="str">
        <f>IF('Création champs PV'!BG10=1,1,IF(OR('Création champs PV'!BG10="V1",'Création champs PV'!BG10="V2"),"V",IF('Création champs PV'!BG10="B1","B",IF('Création champs PV'!BG10="B2","B",IF('Création champs PV'!BG10="1a","1a","")))))</f>
        <v/>
      </c>
      <c r="BH10" s="30" t="str">
        <f>IF('Création champs PV'!BH10=1,1,IF(OR('Création champs PV'!BH10="V1",'Création champs PV'!BH10="V2"),"V",IF('Création champs PV'!BH10="B1","B",IF('Création champs PV'!BH10="B2","B",IF('Création champs PV'!BH10="1a","1a","")))))</f>
        <v/>
      </c>
      <c r="BI10" s="30" t="str">
        <f>IF('Création champs PV'!BI10=1,1,IF(OR('Création champs PV'!BI10="V1",'Création champs PV'!BI10="V2"),"V",IF('Création champs PV'!BI10="B1","B",IF('Création champs PV'!BI10="B2","B",IF('Création champs PV'!BI10="1a","1a","")))))</f>
        <v/>
      </c>
      <c r="BJ10" s="30" t="str">
        <f>IF('Création champs PV'!BJ10=1,1,IF(OR('Création champs PV'!BJ10="V1",'Création champs PV'!BJ10="V2"),"V",IF('Création champs PV'!BJ10="B1","B",IF('Création champs PV'!BJ10="B2","B",IF('Création champs PV'!BJ10="1a","1a","")))))</f>
        <v/>
      </c>
      <c r="BK10" s="30" t="str">
        <f>IF('Création champs PV'!BK10=1,1,IF(OR('Création champs PV'!BK10="V1",'Création champs PV'!BK10="V2"),"V",IF('Création champs PV'!BK10="B1","B",IF('Création champs PV'!BK10="B2","B",IF('Création champs PV'!BK10="1a","1a","")))))</f>
        <v/>
      </c>
      <c r="BL10" s="30" t="str">
        <f>IF('Création champs PV'!BL10=1,1,IF(OR('Création champs PV'!BL10="V1",'Création champs PV'!BL10="V2"),"V",IF('Création champs PV'!BL10="B1","B",IF('Création champs PV'!BL10="B2","B",IF('Création champs PV'!BL10="1a","1a","")))))</f>
        <v/>
      </c>
      <c r="BM10" s="30" t="str">
        <f>IF('Création champs PV'!BM10=1,1,IF(OR('Création champs PV'!BM10="V1",'Création champs PV'!BM10="V2"),"V",IF('Création champs PV'!BM10="B1","B",IF('Création champs PV'!BM10="B2","B",IF('Création champs PV'!BM10="1a","1a","")))))</f>
        <v/>
      </c>
      <c r="BN10" s="30" t="str">
        <f>IF('Création champs PV'!BN10=1,1,IF(OR('Création champs PV'!BN10="V1",'Création champs PV'!BN10="V2"),"V",IF('Création champs PV'!BN10="B1","B",IF('Création champs PV'!BN10="B2","B",IF('Création champs PV'!BN10="1a","1a","")))))</f>
        <v/>
      </c>
      <c r="BO10" s="31" t="str">
        <f>IF('Création champs PV'!BO10=1,1,IF(OR('Création champs PV'!BO10="V1",'Création champs PV'!BO10="V2"),"V",IF('Création champs PV'!BO10="B1","B",IF('Création champs PV'!BO10="B2","B",IF('Création champs PV'!BO10="1a","1a","")))))</f>
        <v/>
      </c>
      <c r="BP10" s="37"/>
    </row>
    <row r="11" spans="1:68" ht="21" customHeight="1" thickBot="1" x14ac:dyDescent="0.4">
      <c r="A11" s="11"/>
      <c r="B11" s="38"/>
      <c r="C11" s="39"/>
      <c r="D11" s="39"/>
      <c r="E11" s="39"/>
      <c r="F11" s="39"/>
      <c r="G11" s="39"/>
      <c r="H11" s="39"/>
      <c r="I11" s="39"/>
      <c r="J11" s="39"/>
      <c r="K11" s="39"/>
      <c r="L11" s="39"/>
      <c r="M11" s="39"/>
      <c r="N11" s="39"/>
      <c r="O11" s="39"/>
      <c r="P11" s="34"/>
      <c r="Q11" s="40"/>
      <c r="S11" s="38"/>
      <c r="T11" s="41"/>
      <c r="U11" s="42"/>
      <c r="V11" s="42"/>
      <c r="W11" s="42"/>
      <c r="X11" s="42"/>
      <c r="Y11" s="42"/>
      <c r="Z11" s="42"/>
      <c r="AA11" s="42"/>
      <c r="AB11" s="42"/>
      <c r="AC11" s="42"/>
      <c r="AD11" s="42"/>
      <c r="AE11" s="42"/>
      <c r="AF11" s="42"/>
      <c r="AG11" s="42"/>
      <c r="AH11" s="40"/>
      <c r="AJ11" s="38"/>
      <c r="AK11" s="41"/>
      <c r="AL11" s="42"/>
      <c r="AM11" s="42"/>
      <c r="AN11" s="42"/>
      <c r="AO11" s="42"/>
      <c r="AP11" s="42"/>
      <c r="AQ11" s="42"/>
      <c r="AR11" s="42"/>
      <c r="AS11" s="42"/>
      <c r="AT11" s="42"/>
      <c r="AU11" s="42"/>
      <c r="AV11" s="42"/>
      <c r="AW11" s="42"/>
      <c r="AX11" s="42"/>
      <c r="AY11" s="40"/>
      <c r="BA11" s="38"/>
      <c r="BB11" s="41"/>
      <c r="BC11" s="42"/>
      <c r="BD11" s="42"/>
      <c r="BE11" s="42"/>
      <c r="BF11" s="42"/>
      <c r="BG11" s="42"/>
      <c r="BH11" s="42"/>
      <c r="BI11" s="42"/>
      <c r="BJ11" s="42"/>
      <c r="BK11" s="42"/>
      <c r="BL11" s="42"/>
      <c r="BM11" s="42"/>
      <c r="BN11" s="42"/>
      <c r="BO11" s="42"/>
      <c r="BP11" s="40"/>
    </row>
    <row r="12" spans="1:68" ht="21" customHeight="1" x14ac:dyDescent="0.35">
      <c r="A12" s="11"/>
      <c r="C12" s="22"/>
      <c r="D12" s="22"/>
      <c r="E12" s="22"/>
      <c r="F12" s="22"/>
      <c r="G12" s="22"/>
      <c r="H12" s="22"/>
      <c r="I12" s="22"/>
      <c r="J12" s="22"/>
      <c r="K12" s="22"/>
      <c r="L12" s="22"/>
      <c r="M12" s="22"/>
      <c r="N12" s="22"/>
      <c r="O12" s="22"/>
      <c r="P12" s="22"/>
    </row>
    <row r="13" spans="1:68" ht="21" customHeight="1" x14ac:dyDescent="0.35">
      <c r="A13" s="11"/>
      <c r="C13" s="22"/>
      <c r="D13" s="22"/>
      <c r="E13" s="22"/>
      <c r="F13" s="22"/>
      <c r="G13" s="22"/>
      <c r="H13" s="22"/>
      <c r="I13" s="22"/>
      <c r="J13" s="22"/>
      <c r="K13" s="22"/>
      <c r="L13" s="22"/>
      <c r="M13" s="22"/>
      <c r="N13" s="22"/>
      <c r="O13" s="22"/>
      <c r="P13" s="22"/>
    </row>
    <row r="14" spans="1:68" ht="21" customHeight="1" x14ac:dyDescent="0.35">
      <c r="A14" s="11"/>
      <c r="C14" s="22"/>
      <c r="D14" s="22"/>
      <c r="E14" s="22"/>
      <c r="F14" s="22"/>
      <c r="G14" s="22"/>
      <c r="H14" s="22"/>
      <c r="I14" s="22"/>
      <c r="J14" s="22"/>
      <c r="K14" s="22"/>
      <c r="L14" s="22"/>
      <c r="M14" s="22"/>
      <c r="N14" s="22"/>
      <c r="O14" s="22"/>
      <c r="P14" s="22"/>
    </row>
    <row r="15" spans="1:68" ht="21" customHeight="1" x14ac:dyDescent="0.35">
      <c r="A15" s="11"/>
      <c r="B15" s="311" t="s">
        <v>14</v>
      </c>
      <c r="C15" s="311"/>
      <c r="D15" s="311"/>
      <c r="E15" s="311"/>
      <c r="F15" s="311"/>
      <c r="G15" s="311"/>
      <c r="H15" s="311"/>
      <c r="I15" s="311"/>
      <c r="J15" s="311"/>
      <c r="K15" s="311"/>
      <c r="L15" s="311"/>
      <c r="M15" s="311"/>
      <c r="N15" s="311"/>
      <c r="O15" s="311"/>
      <c r="P15" s="311"/>
      <c r="Q15" s="311"/>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row>
    <row r="16" spans="1:68" ht="21" customHeight="1" thickBot="1" x14ac:dyDescent="0.4">
      <c r="B16" s="61"/>
      <c r="C16" s="61"/>
      <c r="D16" s="61"/>
      <c r="E16" s="61"/>
      <c r="F16" s="61"/>
      <c r="G16" s="61"/>
      <c r="H16" s="61"/>
      <c r="I16" s="61"/>
      <c r="J16" s="61"/>
      <c r="K16" s="61"/>
      <c r="L16" s="61"/>
      <c r="M16" s="61"/>
      <c r="N16" s="61"/>
      <c r="O16" s="61"/>
      <c r="P16" s="199"/>
      <c r="Q16" s="61"/>
      <c r="S16" s="61"/>
      <c r="T16" s="199"/>
      <c r="U16" s="61"/>
      <c r="V16" s="61"/>
      <c r="W16" s="61"/>
      <c r="X16" s="61"/>
      <c r="Y16" s="61"/>
      <c r="Z16" s="61"/>
      <c r="AA16" s="61"/>
      <c r="AB16" s="61"/>
      <c r="AC16" s="61"/>
      <c r="AD16" s="61"/>
      <c r="AE16" s="61"/>
      <c r="AF16" s="61"/>
      <c r="AG16" s="61"/>
      <c r="AH16" s="61"/>
      <c r="AI16" s="61"/>
      <c r="AJ16" s="61"/>
      <c r="AK16" s="199"/>
      <c r="AL16" s="61"/>
      <c r="AM16" s="61"/>
      <c r="AN16" s="61"/>
      <c r="AO16" s="61"/>
      <c r="AP16" s="61"/>
      <c r="AQ16" s="61"/>
      <c r="AR16" s="61"/>
      <c r="AS16" s="61"/>
      <c r="AT16" s="61"/>
      <c r="AU16" s="61"/>
      <c r="AV16" s="61"/>
      <c r="AW16" s="61"/>
      <c r="AX16" s="61"/>
      <c r="AY16" s="61"/>
      <c r="AZ16" s="61"/>
      <c r="BA16" s="61"/>
      <c r="BB16" s="199"/>
      <c r="BC16" s="61"/>
      <c r="BD16" s="61"/>
      <c r="BE16" s="61"/>
      <c r="BF16" s="61"/>
      <c r="BG16" s="61"/>
      <c r="BH16" s="61"/>
      <c r="BI16" s="61"/>
      <c r="BJ16" s="61"/>
      <c r="BK16" s="61"/>
      <c r="BL16" s="61"/>
      <c r="BM16" s="61"/>
      <c r="BN16" s="61"/>
      <c r="BO16" s="61"/>
      <c r="BP16" s="61"/>
    </row>
    <row r="17" spans="2:109" ht="21" customHeight="1" thickBot="1" x14ac:dyDescent="0.4">
      <c r="B17" s="32"/>
      <c r="C17" s="33"/>
      <c r="D17" s="33"/>
      <c r="E17" s="33"/>
      <c r="F17" s="33"/>
      <c r="G17" s="33"/>
      <c r="H17" s="33"/>
      <c r="I17" s="33"/>
      <c r="J17" s="33"/>
      <c r="K17" s="33"/>
      <c r="L17" s="33"/>
      <c r="M17" s="33"/>
      <c r="N17" s="33"/>
      <c r="O17" s="33"/>
      <c r="P17" s="34"/>
      <c r="Q17" s="35"/>
      <c r="S17" s="32"/>
      <c r="T17" s="34"/>
      <c r="U17" s="33"/>
      <c r="V17" s="33"/>
      <c r="W17" s="33"/>
      <c r="X17" s="33"/>
      <c r="Y17" s="33"/>
      <c r="Z17" s="33"/>
      <c r="AA17" s="33"/>
      <c r="AB17" s="33"/>
      <c r="AC17" s="33"/>
      <c r="AD17" s="33"/>
      <c r="AE17" s="33"/>
      <c r="AF17" s="33"/>
      <c r="AG17" s="33"/>
      <c r="AH17" s="35"/>
      <c r="AJ17" s="32"/>
      <c r="AK17" s="34"/>
      <c r="AL17" s="33"/>
      <c r="AM17" s="33"/>
      <c r="AN17" s="33"/>
      <c r="AO17" s="33"/>
      <c r="AP17" s="33"/>
      <c r="AQ17" s="33"/>
      <c r="AR17" s="33"/>
      <c r="AS17" s="33"/>
      <c r="AT17" s="33"/>
      <c r="AU17" s="33"/>
      <c r="AV17" s="33"/>
      <c r="AW17" s="33"/>
      <c r="AX17" s="33"/>
      <c r="AY17" s="35"/>
      <c r="BA17" s="32"/>
      <c r="BB17" s="34"/>
      <c r="BC17" s="33"/>
      <c r="BD17" s="33"/>
      <c r="BE17" s="33"/>
      <c r="BF17" s="33"/>
      <c r="BG17" s="33"/>
      <c r="BH17" s="33"/>
      <c r="BI17" s="33"/>
      <c r="BJ17" s="33"/>
      <c r="BK17" s="33"/>
      <c r="BL17" s="33"/>
      <c r="BM17" s="33"/>
      <c r="BN17" s="33"/>
      <c r="BO17" s="33"/>
      <c r="BP17" s="35"/>
    </row>
    <row r="18" spans="2:109" ht="21" customHeight="1" x14ac:dyDescent="0.35">
      <c r="B18" s="36"/>
      <c r="C18" s="23" t="str">
        <f>IF('Création champs PV'!C18=1,1,IF(OR('Création champs PV'!C18="V1",'Création champs PV'!C18="V2"),"V",IF('Création champs PV'!C18="B1","B",IF('Création champs PV'!C18="B2","B",IF('Création champs PV'!C18="1a","1a","")))))</f>
        <v/>
      </c>
      <c r="D18" s="24" t="str">
        <f>IF('Création champs PV'!D18=1,1,IF(OR('Création champs PV'!D18="V1",'Création champs PV'!D18="V2"),"V",IF('Création champs PV'!D18="B1","B",IF('Création champs PV'!D18="B2","B",IF('Création champs PV'!D18="1a","1a","")))))</f>
        <v/>
      </c>
      <c r="E18" s="24" t="str">
        <f>IF('Création champs PV'!E18=1,1,IF(OR('Création champs PV'!E18="V1",'Création champs PV'!E18="V2"),"V",IF('Création champs PV'!E18="B1","B",IF('Création champs PV'!E18="B2","B",IF('Création champs PV'!E18="1a","1a","")))))</f>
        <v/>
      </c>
      <c r="F18" s="24" t="str">
        <f>IF('Création champs PV'!F18=1,1,IF(OR('Création champs PV'!F18="V1",'Création champs PV'!F18="V2"),"V",IF('Création champs PV'!F18="B1","B",IF('Création champs PV'!F18="B2","B",IF('Création champs PV'!F18="1a","1a","")))))</f>
        <v/>
      </c>
      <c r="G18" s="24" t="str">
        <f>IF('Création champs PV'!G18=1,1,IF(OR('Création champs PV'!G18="V1",'Création champs PV'!G18="V2"),"V",IF('Création champs PV'!G18="B1","B",IF('Création champs PV'!G18="B2","B",IF('Création champs PV'!G18="1a","1a","")))))</f>
        <v/>
      </c>
      <c r="H18" s="24" t="str">
        <f>IF('Création champs PV'!H18=1,1,IF(OR('Création champs PV'!H18="V1",'Création champs PV'!H18="V2"),"V",IF('Création champs PV'!H18="B1","B",IF('Création champs PV'!H18="B2","B",IF('Création champs PV'!H18="1a","1a","")))))</f>
        <v/>
      </c>
      <c r="I18" s="24" t="str">
        <f>IF('Création champs PV'!I18=1,1,IF(OR('Création champs PV'!I18="V1",'Création champs PV'!I18="V2"),"V",IF('Création champs PV'!I18="B1","B",IF('Création champs PV'!I18="B2","B",IF('Création champs PV'!I18="1a","1a","")))))</f>
        <v/>
      </c>
      <c r="J18" s="24" t="str">
        <f>IF('Création champs PV'!J18=1,1,IF(OR('Création champs PV'!J18="V1",'Création champs PV'!J18="V2"),"V",IF('Création champs PV'!J18="B1","B",IF('Création champs PV'!J18="B2","B",IF('Création champs PV'!J18="1a","1a","")))))</f>
        <v/>
      </c>
      <c r="K18" s="24" t="str">
        <f>IF('Création champs PV'!K18=1,1,IF(OR('Création champs PV'!K18="V1",'Création champs PV'!K18="V2"),"V",IF('Création champs PV'!K18="B1","B",IF('Création champs PV'!K18="B2","B",IF('Création champs PV'!K18="1a","1a","")))))</f>
        <v/>
      </c>
      <c r="L18" s="24" t="str">
        <f>IF('Création champs PV'!L18=1,1,IF(OR('Création champs PV'!L18="V1",'Création champs PV'!L18="V2"),"V",IF('Création champs PV'!L18="B1","B",IF('Création champs PV'!L18="B2","B",IF('Création champs PV'!L18="1a","1a","")))))</f>
        <v/>
      </c>
      <c r="M18" s="24" t="str">
        <f>IF('Création champs PV'!M18=1,1,IF(OR('Création champs PV'!M18="V1",'Création champs PV'!M18="V2"),"V",IF('Création champs PV'!M18="B1","B",IF('Création champs PV'!M18="B2","B",IF('Création champs PV'!M18="1a","1a","")))))</f>
        <v/>
      </c>
      <c r="N18" s="24" t="str">
        <f>IF('Création champs PV'!N18=1,1,IF(OR('Création champs PV'!N18="V1",'Création champs PV'!N18="V2"),"V",IF('Création champs PV'!N18="B1","B",IF('Création champs PV'!N18="B2","B",IF('Création champs PV'!N18="1a","1a","")))))</f>
        <v/>
      </c>
      <c r="O18" s="24" t="str">
        <f>IF('Création champs PV'!O18=1,1,IF(OR('Création champs PV'!O18="V1",'Création champs PV'!O18="V2"),"V",IF('Création champs PV'!O18="B1","B",IF('Création champs PV'!O18="B2","B",IF('Création champs PV'!O18="1a","1a","")))))</f>
        <v/>
      </c>
      <c r="P18" s="25" t="str">
        <f>IF('Création champs PV'!P18=1,1,IF(OR('Création champs PV'!P18="V1",'Création champs PV'!P18="V2"),"V",IF('Création champs PV'!P18="B1","B",IF('Création champs PV'!P18="B2","B",IF('Création champs PV'!P18="1a","1a","")))))</f>
        <v/>
      </c>
      <c r="Q18" s="37"/>
      <c r="S18" s="36"/>
      <c r="T18" s="23" t="str">
        <f>IF('Création champs PV'!T18=1,1,IF(OR('Création champs PV'!T18="V1",'Création champs PV'!T18="V2"),"V",IF('Création champs PV'!T18="B1","B",IF('Création champs PV'!T18="B2","B",IF('Création champs PV'!T18="1a","1a","")))))</f>
        <v/>
      </c>
      <c r="U18" s="24" t="str">
        <f>IF('Création champs PV'!U18=1,1,IF(OR('Création champs PV'!U18="V1",'Création champs PV'!U18="V2"),"V",IF('Création champs PV'!U18="B1","B",IF('Création champs PV'!U18="B2","B",IF('Création champs PV'!U18="1a","1a","")))))</f>
        <v/>
      </c>
      <c r="V18" s="24" t="str">
        <f>IF('Création champs PV'!V18=1,1,IF(OR('Création champs PV'!V18="V1",'Création champs PV'!V18="V2"),"V",IF('Création champs PV'!V18="B1","B",IF('Création champs PV'!V18="B2","B",IF('Création champs PV'!V18="1a","1a","")))))</f>
        <v/>
      </c>
      <c r="W18" s="24" t="str">
        <f>IF('Création champs PV'!W18=1,1,IF(OR('Création champs PV'!W18="V1",'Création champs PV'!W18="V2"),"V",IF('Création champs PV'!W18="B1","B",IF('Création champs PV'!W18="B2","B",IF('Création champs PV'!W18="1a","1a","")))))</f>
        <v/>
      </c>
      <c r="X18" s="24" t="str">
        <f>IF('Création champs PV'!X18=1,1,IF(OR('Création champs PV'!X18="V1",'Création champs PV'!X18="V2"),"V",IF('Création champs PV'!X18="B1","B",IF('Création champs PV'!X18="B2","B",IF('Création champs PV'!X18="1a","1a","")))))</f>
        <v/>
      </c>
      <c r="Y18" s="24" t="str">
        <f>IF('Création champs PV'!Y18=1,1,IF(OR('Création champs PV'!Y18="V1",'Création champs PV'!Y18="V2"),"V",IF('Création champs PV'!Y18="B1","B",IF('Création champs PV'!Y18="B2","B",IF('Création champs PV'!Y18="1a","1a","")))))</f>
        <v/>
      </c>
      <c r="Z18" s="24" t="str">
        <f>IF('Création champs PV'!Z18=1,1,IF(OR('Création champs PV'!Z18="V1",'Création champs PV'!Z18="V2"),"V",IF('Création champs PV'!Z18="B1","B",IF('Création champs PV'!Z18="B2","B",IF('Création champs PV'!Z18="1a","1a","")))))</f>
        <v/>
      </c>
      <c r="AA18" s="24" t="str">
        <f>IF('Création champs PV'!AA18=1,1,IF(OR('Création champs PV'!AA18="V1",'Création champs PV'!AA18="V2"),"V",IF('Création champs PV'!AA18="B1","B",IF('Création champs PV'!AA18="B2","B",IF('Création champs PV'!AA18="1a","1a","")))))</f>
        <v/>
      </c>
      <c r="AB18" s="24" t="str">
        <f>IF('Création champs PV'!AB18=1,1,IF(OR('Création champs PV'!AB18="V1",'Création champs PV'!AB18="V2"),"V",IF('Création champs PV'!AB18="B1","B",IF('Création champs PV'!AB18="B2","B",IF('Création champs PV'!AB18="1a","1a","")))))</f>
        <v/>
      </c>
      <c r="AC18" s="24" t="str">
        <f>IF('Création champs PV'!AC18=1,1,IF(OR('Création champs PV'!AC18="V1",'Création champs PV'!AC18="V2"),"V",IF('Création champs PV'!AC18="B1","B",IF('Création champs PV'!AC18="B2","B",IF('Création champs PV'!AC18="1a","1a","")))))</f>
        <v/>
      </c>
      <c r="AD18" s="24" t="str">
        <f>IF('Création champs PV'!AD18=1,1,IF(OR('Création champs PV'!AD18="V1",'Création champs PV'!AD18="V2"),"V",IF('Création champs PV'!AD18="B1","B",IF('Création champs PV'!AD18="B2","B",IF('Création champs PV'!AD18="1a","1a","")))))</f>
        <v/>
      </c>
      <c r="AE18" s="24" t="str">
        <f>IF('Création champs PV'!AE18=1,1,IF(OR('Création champs PV'!AE18="V1",'Création champs PV'!AE18="V2"),"V",IF('Création champs PV'!AE18="B1","B",IF('Création champs PV'!AE18="B2","B",IF('Création champs PV'!AE18="1a","1a","")))))</f>
        <v/>
      </c>
      <c r="AF18" s="24" t="str">
        <f>IF('Création champs PV'!AF18=1,1,IF(OR('Création champs PV'!AF18="V1",'Création champs PV'!AF18="V2"),"V",IF('Création champs PV'!AF18="B1","B",IF('Création champs PV'!AF18="B2","B",IF('Création champs PV'!AF18="1a","1a","")))))</f>
        <v/>
      </c>
      <c r="AG18" s="25" t="str">
        <f>IF('Création champs PV'!AG18=1,1,IF(OR('Création champs PV'!AG18="V1",'Création champs PV'!AG18="V2"),"V",IF('Création champs PV'!AG18="B1","B",IF('Création champs PV'!AG18="B2","B",IF('Création champs PV'!AG18="1a","1a","")))))</f>
        <v/>
      </c>
      <c r="AH18" s="37"/>
      <c r="AJ18" s="36"/>
      <c r="AK18" s="23" t="str">
        <f>IF('Création champs PV'!AK18=1,1,IF(OR('Création champs PV'!AK18="V1",'Création champs PV'!AK18="V2"),"V",IF('Création champs PV'!AK18="B1","B",IF('Création champs PV'!AK18="B2","B",IF('Création champs PV'!AK18="1a","1a","")))))</f>
        <v/>
      </c>
      <c r="AL18" s="24" t="str">
        <f>IF('Création champs PV'!AL18=1,1,IF(OR('Création champs PV'!AL18="V1",'Création champs PV'!AL18="V2"),"V",IF('Création champs PV'!AL18="B1","B",IF('Création champs PV'!AL18="B2","B",IF('Création champs PV'!AL18="1a","1a","")))))</f>
        <v/>
      </c>
      <c r="AM18" s="24" t="str">
        <f>IF('Création champs PV'!AM18=1,1,IF(OR('Création champs PV'!AM18="V1",'Création champs PV'!AM18="V2"),"V",IF('Création champs PV'!AM18="B1","B",IF('Création champs PV'!AM18="B2","B",IF('Création champs PV'!AM18="1a","1a","")))))</f>
        <v/>
      </c>
      <c r="AN18" s="24" t="str">
        <f>IF('Création champs PV'!AN18=1,1,IF(OR('Création champs PV'!AN18="V1",'Création champs PV'!AN18="V2"),"V",IF('Création champs PV'!AN18="B1","B",IF('Création champs PV'!AN18="B2","B",IF('Création champs PV'!AN18="1a","1a","")))))</f>
        <v/>
      </c>
      <c r="AO18" s="24" t="str">
        <f>IF('Création champs PV'!AO18=1,1,IF(OR('Création champs PV'!AO18="V1",'Création champs PV'!AO18="V2"),"V",IF('Création champs PV'!AO18="B1","B",IF('Création champs PV'!AO18="B2","B",IF('Création champs PV'!AO18="1a","1a","")))))</f>
        <v/>
      </c>
      <c r="AP18" s="24" t="str">
        <f>IF('Création champs PV'!AP18=1,1,IF(OR('Création champs PV'!AP18="V1",'Création champs PV'!AP18="V2"),"V",IF('Création champs PV'!AP18="B1","B",IF('Création champs PV'!AP18="B2","B",IF('Création champs PV'!AP18="1a","1a","")))))</f>
        <v/>
      </c>
      <c r="AQ18" s="24" t="str">
        <f>IF('Création champs PV'!AQ18=1,1,IF(OR('Création champs PV'!AQ18="V1",'Création champs PV'!AQ18="V2"),"V",IF('Création champs PV'!AQ18="B1","B",IF('Création champs PV'!AQ18="B2","B",IF('Création champs PV'!AQ18="1a","1a","")))))</f>
        <v/>
      </c>
      <c r="AR18" s="24" t="str">
        <f>IF('Création champs PV'!AR18=1,1,IF(OR('Création champs PV'!AR18="V1",'Création champs PV'!AR18="V2"),"V",IF('Création champs PV'!AR18="B1","B",IF('Création champs PV'!AR18="B2","B",IF('Création champs PV'!AR18="1a","1a","")))))</f>
        <v/>
      </c>
      <c r="AS18" s="24" t="str">
        <f>IF('Création champs PV'!AS18=1,1,IF(OR('Création champs PV'!AS18="V1",'Création champs PV'!AS18="V2"),"V",IF('Création champs PV'!AS18="B1","B",IF('Création champs PV'!AS18="B2","B",IF('Création champs PV'!AS18="1a","1a","")))))</f>
        <v/>
      </c>
      <c r="AT18" s="24" t="str">
        <f>IF('Création champs PV'!AT18=1,1,IF(OR('Création champs PV'!AT18="V1",'Création champs PV'!AT18="V2"),"V",IF('Création champs PV'!AT18="B1","B",IF('Création champs PV'!AT18="B2","B",IF('Création champs PV'!AT18="1a","1a","")))))</f>
        <v/>
      </c>
      <c r="AU18" s="24" t="str">
        <f>IF('Création champs PV'!AU18=1,1,IF(OR('Création champs PV'!AU18="V1",'Création champs PV'!AU18="V2"),"V",IF('Création champs PV'!AU18="B1","B",IF('Création champs PV'!AU18="B2","B",IF('Création champs PV'!AU18="1a","1a","")))))</f>
        <v/>
      </c>
      <c r="AV18" s="24" t="str">
        <f>IF('Création champs PV'!AV18=1,1,IF(OR('Création champs PV'!AV18="V1",'Création champs PV'!AV18="V2"),"V",IF('Création champs PV'!AV18="B1","B",IF('Création champs PV'!AV18="B2","B",IF('Création champs PV'!AV18="1a","1a","")))))</f>
        <v/>
      </c>
      <c r="AW18" s="24" t="str">
        <f>IF('Création champs PV'!AW18=1,1,IF(OR('Création champs PV'!AW18="V1",'Création champs PV'!AW18="V2"),"V",IF('Création champs PV'!AW18="B1","B",IF('Création champs PV'!AW18="B2","B",IF('Création champs PV'!AW18="1a","1a","")))))</f>
        <v/>
      </c>
      <c r="AX18" s="25" t="str">
        <f>IF('Création champs PV'!AX18=1,1,IF(OR('Création champs PV'!AX18="V1",'Création champs PV'!AX18="V2"),"V",IF('Création champs PV'!AX18="B1","B",IF('Création champs PV'!AX18="B2","B",IF('Création champs PV'!AX18="1a","1a","")))))</f>
        <v/>
      </c>
      <c r="AY18" s="37"/>
      <c r="BA18" s="36"/>
      <c r="BB18" s="23" t="str">
        <f>IF('Création champs PV'!BB18=1,1,IF(OR('Création champs PV'!BB18="V1",'Création champs PV'!BB18="V2"),"V",IF('Création champs PV'!BB18="B1","B",IF('Création champs PV'!BB18="B2","B",IF('Création champs PV'!BB18="1a","1a","")))))</f>
        <v/>
      </c>
      <c r="BC18" s="24" t="str">
        <f>IF('Création champs PV'!BC18=1,1,IF(OR('Création champs PV'!BC18="V1",'Création champs PV'!BC18="V2"),"V",IF('Création champs PV'!BC18="B1","B",IF('Création champs PV'!BC18="B2","B",IF('Création champs PV'!BC18="1a","1a","")))))</f>
        <v/>
      </c>
      <c r="BD18" s="24" t="str">
        <f>IF('Création champs PV'!BD18=1,1,IF(OR('Création champs PV'!BD18="V1",'Création champs PV'!BD18="V2"),"V",IF('Création champs PV'!BD18="B1","B",IF('Création champs PV'!BD18="B2","B",IF('Création champs PV'!BD18="1a","1a","")))))</f>
        <v/>
      </c>
      <c r="BE18" s="24" t="str">
        <f>IF('Création champs PV'!BE18=1,1,IF(OR('Création champs PV'!BE18="V1",'Création champs PV'!BE18="V2"),"V",IF('Création champs PV'!BE18="B1","B",IF('Création champs PV'!BE18="B2","B",IF('Création champs PV'!BE18="1a","1a","")))))</f>
        <v/>
      </c>
      <c r="BF18" s="24" t="str">
        <f>IF('Création champs PV'!BF18=1,1,IF(OR('Création champs PV'!BF18="V1",'Création champs PV'!BF18="V2"),"V",IF('Création champs PV'!BF18="B1","B",IF('Création champs PV'!BF18="B2","B",IF('Création champs PV'!BF18="1a","1a","")))))</f>
        <v/>
      </c>
      <c r="BG18" s="24" t="str">
        <f>IF('Création champs PV'!BG18=1,1,IF(OR('Création champs PV'!BG18="V1",'Création champs PV'!BG18="V2"),"V",IF('Création champs PV'!BG18="B1","B",IF('Création champs PV'!BG18="B2","B",IF('Création champs PV'!BG18="1a","1a","")))))</f>
        <v/>
      </c>
      <c r="BH18" s="24" t="str">
        <f>IF('Création champs PV'!BH18=1,1,IF(OR('Création champs PV'!BH18="V1",'Création champs PV'!BH18="V2"),"V",IF('Création champs PV'!BH18="B1","B",IF('Création champs PV'!BH18="B2","B",IF('Création champs PV'!BH18="1a","1a","")))))</f>
        <v/>
      </c>
      <c r="BI18" s="24" t="str">
        <f>IF('Création champs PV'!BI18=1,1,IF(OR('Création champs PV'!BI18="V1",'Création champs PV'!BI18="V2"),"V",IF('Création champs PV'!BI18="B1","B",IF('Création champs PV'!BI18="B2","B",IF('Création champs PV'!BI18="1a","1a","")))))</f>
        <v/>
      </c>
      <c r="BJ18" s="24" t="str">
        <f>IF('Création champs PV'!BJ18=1,1,IF(OR('Création champs PV'!BJ18="V1",'Création champs PV'!BJ18="V2"),"V",IF('Création champs PV'!BJ18="B1","B",IF('Création champs PV'!BJ18="B2","B",IF('Création champs PV'!BJ18="1a","1a","")))))</f>
        <v/>
      </c>
      <c r="BK18" s="24" t="str">
        <f>IF('Création champs PV'!BK18=1,1,IF(OR('Création champs PV'!BK18="V1",'Création champs PV'!BK18="V2"),"V",IF('Création champs PV'!BK18="B1","B",IF('Création champs PV'!BK18="B2","B",IF('Création champs PV'!BK18="1a","1a","")))))</f>
        <v/>
      </c>
      <c r="BL18" s="24" t="str">
        <f>IF('Création champs PV'!BL18=1,1,IF(OR('Création champs PV'!BL18="V1",'Création champs PV'!BL18="V2"),"V",IF('Création champs PV'!BL18="B1","B",IF('Création champs PV'!BL18="B2","B",IF('Création champs PV'!BL18="1a","1a","")))))</f>
        <v/>
      </c>
      <c r="BM18" s="24" t="str">
        <f>IF('Création champs PV'!BM18=1,1,IF(OR('Création champs PV'!BM18="V1",'Création champs PV'!BM18="V2"),"V",IF('Création champs PV'!BM18="B1","B",IF('Création champs PV'!BM18="B2","B",IF('Création champs PV'!BM18="1a","1a","")))))</f>
        <v/>
      </c>
      <c r="BN18" s="24" t="str">
        <f>IF('Création champs PV'!BN18=1,1,IF(OR('Création champs PV'!BN18="V1",'Création champs PV'!BN18="V2"),"V",IF('Création champs PV'!BN18="B1","B",IF('Création champs PV'!BN18="B2","B",IF('Création champs PV'!BN18="1a","1a","")))))</f>
        <v/>
      </c>
      <c r="BO18" s="25" t="str">
        <f>IF('Création champs PV'!BO18=1,1,IF(OR('Création champs PV'!BO18="V1",'Création champs PV'!BO18="V2"),"V",IF('Création champs PV'!BO18="B1","B",IF('Création champs PV'!BO18="B2","B",IF('Création champs PV'!BO18="1a","1a","")))))</f>
        <v/>
      </c>
      <c r="BP18" s="37"/>
    </row>
    <row r="19" spans="2:109" ht="21" customHeight="1" x14ac:dyDescent="0.35">
      <c r="B19" s="36"/>
      <c r="C19" s="26" t="str">
        <f>IF('Création champs PV'!C19=1,1,IF(OR('Création champs PV'!C19="V1",'Création champs PV'!C19="V2"),"V",IF('Création champs PV'!C19="B1","B",IF('Création champs PV'!C19="B2","B",IF('Création champs PV'!C19="1a","1a","")))))</f>
        <v/>
      </c>
      <c r="D19" s="27" t="str">
        <f>IF('Création champs PV'!D19=1,1,IF(OR('Création champs PV'!D19="V1",'Création champs PV'!D19="V2"),"V",IF('Création champs PV'!D19="B1","B",IF('Création champs PV'!D19="B2","B",IF('Création champs PV'!D19="1a","1a","")))))</f>
        <v/>
      </c>
      <c r="E19" s="27" t="str">
        <f>IF('Création champs PV'!E19=1,1,IF(OR('Création champs PV'!E19="V1",'Création champs PV'!E19="V2"),"V",IF('Création champs PV'!E19="B1","B",IF('Création champs PV'!E19="B2","B",IF('Création champs PV'!E19="1a","1a","")))))</f>
        <v/>
      </c>
      <c r="F19" s="27" t="str">
        <f>IF('Création champs PV'!F19=1,1,IF(OR('Création champs PV'!F19="V1",'Création champs PV'!F19="V2"),"V",IF('Création champs PV'!F19="B1","B",IF('Création champs PV'!F19="B2","B",IF('Création champs PV'!F19="1a","1a","")))))</f>
        <v/>
      </c>
      <c r="G19" s="27" t="str">
        <f>IF('Création champs PV'!G19=1,1,IF(OR('Création champs PV'!G19="V1",'Création champs PV'!G19="V2"),"V",IF('Création champs PV'!G19="B1","B",IF('Création champs PV'!G19="B2","B",IF('Création champs PV'!G19="1a","1a","")))))</f>
        <v/>
      </c>
      <c r="H19" s="27" t="str">
        <f>IF('Création champs PV'!H19=1,1,IF(OR('Création champs PV'!H19="V1",'Création champs PV'!H19="V2"),"V",IF('Création champs PV'!H19="B1","B",IF('Création champs PV'!H19="B2","B",IF('Création champs PV'!H19="1a","1a","")))))</f>
        <v/>
      </c>
      <c r="I19" s="27" t="str">
        <f>IF('Création champs PV'!I19=1,1,IF(OR('Création champs PV'!I19="V1",'Création champs PV'!I19="V2"),"V",IF('Création champs PV'!I19="B1","B",IF('Création champs PV'!I19="B2","B",IF('Création champs PV'!I19="1a","1a","")))))</f>
        <v/>
      </c>
      <c r="J19" s="27" t="str">
        <f>IF('Création champs PV'!J19=1,1,IF(OR('Création champs PV'!J19="V1",'Création champs PV'!J19="V2"),"V",IF('Création champs PV'!J19="B1","B",IF('Création champs PV'!J19="B2","B",IF('Création champs PV'!J19="1a","1a","")))))</f>
        <v/>
      </c>
      <c r="K19" s="27" t="str">
        <f>IF('Création champs PV'!K19=1,1,IF(OR('Création champs PV'!K19="V1",'Création champs PV'!K19="V2"),"V",IF('Création champs PV'!K19="B1","B",IF('Création champs PV'!K19="B2","B",IF('Création champs PV'!K19="1a","1a","")))))</f>
        <v/>
      </c>
      <c r="L19" s="27" t="str">
        <f>IF('Création champs PV'!L19=1,1,IF(OR('Création champs PV'!L19="V1",'Création champs PV'!L19="V2"),"V",IF('Création champs PV'!L19="B1","B",IF('Création champs PV'!L19="B2","B",IF('Création champs PV'!L19="1a","1a","")))))</f>
        <v/>
      </c>
      <c r="M19" s="27" t="str">
        <f>IF('Création champs PV'!M19=1,1,IF(OR('Création champs PV'!M19="V1",'Création champs PV'!M19="V2"),"V",IF('Création champs PV'!M19="B1","B",IF('Création champs PV'!M19="B2","B",IF('Création champs PV'!M19="1a","1a","")))))</f>
        <v/>
      </c>
      <c r="N19" s="27" t="str">
        <f>IF('Création champs PV'!N19=1,1,IF(OR('Création champs PV'!N19="V1",'Création champs PV'!N19="V2"),"V",IF('Création champs PV'!N19="B1","B",IF('Création champs PV'!N19="B2","B",IF('Création champs PV'!N19="1a","1a","")))))</f>
        <v/>
      </c>
      <c r="O19" s="27" t="str">
        <f>IF('Création champs PV'!O19=1,1,IF(OR('Création champs PV'!O19="V1",'Création champs PV'!O19="V2"),"V",IF('Création champs PV'!O19="B1","B",IF('Création champs PV'!O19="B2","B",IF('Création champs PV'!O19="1a","1a","")))))</f>
        <v/>
      </c>
      <c r="P19" s="28" t="str">
        <f>IF('Création champs PV'!P19=1,1,IF(OR('Création champs PV'!P19="V1",'Création champs PV'!P19="V2"),"V",IF('Création champs PV'!P19="B1","B",IF('Création champs PV'!P19="B2","B",IF('Création champs PV'!P19="1a","1a","")))))</f>
        <v/>
      </c>
      <c r="Q19" s="37"/>
      <c r="S19" s="36"/>
      <c r="T19" s="26" t="str">
        <f>IF('Création champs PV'!T19=1,1,IF(OR('Création champs PV'!T19="V1",'Création champs PV'!T19="V2"),"V",IF('Création champs PV'!T19="B1","B",IF('Création champs PV'!T19="B2","B",IF('Création champs PV'!T19="1a","1a","")))))</f>
        <v/>
      </c>
      <c r="U19" s="27" t="str">
        <f>IF('Création champs PV'!U19=1,1,IF(OR('Création champs PV'!U19="V1",'Création champs PV'!U19="V2"),"V",IF('Création champs PV'!U19="B1","B",IF('Création champs PV'!U19="B2","B",IF('Création champs PV'!U19="1a","1a","")))))</f>
        <v/>
      </c>
      <c r="V19" s="27" t="str">
        <f>IF('Création champs PV'!V19=1,1,IF(OR('Création champs PV'!V19="V1",'Création champs PV'!V19="V2"),"V",IF('Création champs PV'!V19="B1","B",IF('Création champs PV'!V19="B2","B",IF('Création champs PV'!V19="1a","1a","")))))</f>
        <v/>
      </c>
      <c r="W19" s="27" t="str">
        <f>IF('Création champs PV'!W19=1,1,IF(OR('Création champs PV'!W19="V1",'Création champs PV'!W19="V2"),"V",IF('Création champs PV'!W19="B1","B",IF('Création champs PV'!W19="B2","B",IF('Création champs PV'!W19="1a","1a","")))))</f>
        <v/>
      </c>
      <c r="X19" s="27" t="str">
        <f>IF('Création champs PV'!X19=1,1,IF(OR('Création champs PV'!X19="V1",'Création champs PV'!X19="V2"),"V",IF('Création champs PV'!X19="B1","B",IF('Création champs PV'!X19="B2","B",IF('Création champs PV'!X19="1a","1a","")))))</f>
        <v/>
      </c>
      <c r="Y19" s="27" t="str">
        <f>IF('Création champs PV'!Y19=1,1,IF(OR('Création champs PV'!Y19="V1",'Création champs PV'!Y19="V2"),"V",IF('Création champs PV'!Y19="B1","B",IF('Création champs PV'!Y19="B2","B",IF('Création champs PV'!Y19="1a","1a","")))))</f>
        <v/>
      </c>
      <c r="Z19" s="27" t="str">
        <f>IF('Création champs PV'!Z19=1,1,IF(OR('Création champs PV'!Z19="V1",'Création champs PV'!Z19="V2"),"V",IF('Création champs PV'!Z19="B1","B",IF('Création champs PV'!Z19="B2","B",IF('Création champs PV'!Z19="1a","1a","")))))</f>
        <v/>
      </c>
      <c r="AA19" s="27" t="str">
        <f>IF('Création champs PV'!AA19=1,1,IF(OR('Création champs PV'!AA19="V1",'Création champs PV'!AA19="V2"),"V",IF('Création champs PV'!AA19="B1","B",IF('Création champs PV'!AA19="B2","B",IF('Création champs PV'!AA19="1a","1a","")))))</f>
        <v/>
      </c>
      <c r="AB19" s="27" t="str">
        <f>IF('Création champs PV'!AB19=1,1,IF(OR('Création champs PV'!AB19="V1",'Création champs PV'!AB19="V2"),"V",IF('Création champs PV'!AB19="B1","B",IF('Création champs PV'!AB19="B2","B",IF('Création champs PV'!AB19="1a","1a","")))))</f>
        <v/>
      </c>
      <c r="AC19" s="27" t="str">
        <f>IF('Création champs PV'!AC19=1,1,IF(OR('Création champs PV'!AC19="V1",'Création champs PV'!AC19="V2"),"V",IF('Création champs PV'!AC19="B1","B",IF('Création champs PV'!AC19="B2","B",IF('Création champs PV'!AC19="1a","1a","")))))</f>
        <v/>
      </c>
      <c r="AD19" s="27" t="str">
        <f>IF('Création champs PV'!AD19=1,1,IF(OR('Création champs PV'!AD19="V1",'Création champs PV'!AD19="V2"),"V",IF('Création champs PV'!AD19="B1","B",IF('Création champs PV'!AD19="B2","B",IF('Création champs PV'!AD19="1a","1a","")))))</f>
        <v/>
      </c>
      <c r="AE19" s="27" t="str">
        <f>IF('Création champs PV'!AE19=1,1,IF(OR('Création champs PV'!AE19="V1",'Création champs PV'!AE19="V2"),"V",IF('Création champs PV'!AE19="B1","B",IF('Création champs PV'!AE19="B2","B",IF('Création champs PV'!AE19="1a","1a","")))))</f>
        <v/>
      </c>
      <c r="AF19" s="27" t="str">
        <f>IF('Création champs PV'!AF19=1,1,IF(OR('Création champs PV'!AF19="V1",'Création champs PV'!AF19="V2"),"V",IF('Création champs PV'!AF19="B1","B",IF('Création champs PV'!AF19="B2","B",IF('Création champs PV'!AF19="1a","1a","")))))</f>
        <v/>
      </c>
      <c r="AG19" s="28" t="str">
        <f>IF('Création champs PV'!AG19=1,1,IF(OR('Création champs PV'!AG19="V1",'Création champs PV'!AG19="V2"),"V",IF('Création champs PV'!AG19="B1","B",IF('Création champs PV'!AG19="B2","B",IF('Création champs PV'!AG19="1a","1a","")))))</f>
        <v/>
      </c>
      <c r="AH19" s="37"/>
      <c r="AJ19" s="36"/>
      <c r="AK19" s="26" t="str">
        <f>IF('Création champs PV'!AK19=1,1,IF(OR('Création champs PV'!AK19="V1",'Création champs PV'!AK19="V2"),"V",IF('Création champs PV'!AK19="B1","B",IF('Création champs PV'!AK19="B2","B",IF('Création champs PV'!AK19="1a","1a","")))))</f>
        <v/>
      </c>
      <c r="AL19" s="27" t="str">
        <f>IF('Création champs PV'!AL19=1,1,IF(OR('Création champs PV'!AL19="V1",'Création champs PV'!AL19="V2"),"V",IF('Création champs PV'!AL19="B1","B",IF('Création champs PV'!AL19="B2","B",IF('Création champs PV'!AL19="1a","1a","")))))</f>
        <v/>
      </c>
      <c r="AM19" s="27" t="str">
        <f>IF('Création champs PV'!AM19=1,1,IF(OR('Création champs PV'!AM19="V1",'Création champs PV'!AM19="V2"),"V",IF('Création champs PV'!AM19="B1","B",IF('Création champs PV'!AM19="B2","B",IF('Création champs PV'!AM19="1a","1a","")))))</f>
        <v/>
      </c>
      <c r="AN19" s="27" t="str">
        <f>IF('Création champs PV'!AN19=1,1,IF(OR('Création champs PV'!AN19="V1",'Création champs PV'!AN19="V2"),"V",IF('Création champs PV'!AN19="B1","B",IF('Création champs PV'!AN19="B2","B",IF('Création champs PV'!AN19="1a","1a","")))))</f>
        <v/>
      </c>
      <c r="AO19" s="27" t="str">
        <f>IF('Création champs PV'!AO19=1,1,IF(OR('Création champs PV'!AO19="V1",'Création champs PV'!AO19="V2"),"V",IF('Création champs PV'!AO19="B1","B",IF('Création champs PV'!AO19="B2","B",IF('Création champs PV'!AO19="1a","1a","")))))</f>
        <v/>
      </c>
      <c r="AP19" s="27" t="str">
        <f>IF('Création champs PV'!AP19=1,1,IF(OR('Création champs PV'!AP19="V1",'Création champs PV'!AP19="V2"),"V",IF('Création champs PV'!AP19="B1","B",IF('Création champs PV'!AP19="B2","B",IF('Création champs PV'!AP19="1a","1a","")))))</f>
        <v/>
      </c>
      <c r="AQ19" s="27" t="str">
        <f>IF('Création champs PV'!AQ19=1,1,IF(OR('Création champs PV'!AQ19="V1",'Création champs PV'!AQ19="V2"),"V",IF('Création champs PV'!AQ19="B1","B",IF('Création champs PV'!AQ19="B2","B",IF('Création champs PV'!AQ19="1a","1a","")))))</f>
        <v/>
      </c>
      <c r="AR19" s="27" t="str">
        <f>IF('Création champs PV'!AR19=1,1,IF(OR('Création champs PV'!AR19="V1",'Création champs PV'!AR19="V2"),"V",IF('Création champs PV'!AR19="B1","B",IF('Création champs PV'!AR19="B2","B",IF('Création champs PV'!AR19="1a","1a","")))))</f>
        <v/>
      </c>
      <c r="AS19" s="27" t="str">
        <f>IF('Création champs PV'!AS19=1,1,IF(OR('Création champs PV'!AS19="V1",'Création champs PV'!AS19="V2"),"V",IF('Création champs PV'!AS19="B1","B",IF('Création champs PV'!AS19="B2","B",IF('Création champs PV'!AS19="1a","1a","")))))</f>
        <v/>
      </c>
      <c r="AT19" s="27" t="str">
        <f>IF('Création champs PV'!AT19=1,1,IF(OR('Création champs PV'!AT19="V1",'Création champs PV'!AT19="V2"),"V",IF('Création champs PV'!AT19="B1","B",IF('Création champs PV'!AT19="B2","B",IF('Création champs PV'!AT19="1a","1a","")))))</f>
        <v/>
      </c>
      <c r="AU19" s="27" t="str">
        <f>IF('Création champs PV'!AU19=1,1,IF(OR('Création champs PV'!AU19="V1",'Création champs PV'!AU19="V2"),"V",IF('Création champs PV'!AU19="B1","B",IF('Création champs PV'!AU19="B2","B",IF('Création champs PV'!AU19="1a","1a","")))))</f>
        <v/>
      </c>
      <c r="AV19" s="27" t="str">
        <f>IF('Création champs PV'!AV19=1,1,IF(OR('Création champs PV'!AV19="V1",'Création champs PV'!AV19="V2"),"V",IF('Création champs PV'!AV19="B1","B",IF('Création champs PV'!AV19="B2","B",IF('Création champs PV'!AV19="1a","1a","")))))</f>
        <v/>
      </c>
      <c r="AW19" s="27" t="str">
        <f>IF('Création champs PV'!AW19=1,1,IF(OR('Création champs PV'!AW19="V1",'Création champs PV'!AW19="V2"),"V",IF('Création champs PV'!AW19="B1","B",IF('Création champs PV'!AW19="B2","B",IF('Création champs PV'!AW19="1a","1a","")))))</f>
        <v/>
      </c>
      <c r="AX19" s="28" t="str">
        <f>IF('Création champs PV'!AX19=1,1,IF(OR('Création champs PV'!AX19="V1",'Création champs PV'!AX19="V2"),"V",IF('Création champs PV'!AX19="B1","B",IF('Création champs PV'!AX19="B2","B",IF('Création champs PV'!AX19="1a","1a","")))))</f>
        <v/>
      </c>
      <c r="AY19" s="37"/>
      <c r="BA19" s="36"/>
      <c r="BB19" s="26" t="str">
        <f>IF('Création champs PV'!BB19=1,1,IF(OR('Création champs PV'!BB19="V1",'Création champs PV'!BB19="V2"),"V",IF('Création champs PV'!BB19="B1","B",IF('Création champs PV'!BB19="B2","B",IF('Création champs PV'!BB19="1a","1a","")))))</f>
        <v/>
      </c>
      <c r="BC19" s="27" t="str">
        <f>IF('Création champs PV'!BC19=1,1,IF(OR('Création champs PV'!BC19="V1",'Création champs PV'!BC19="V2"),"V",IF('Création champs PV'!BC19="B1","B",IF('Création champs PV'!BC19="B2","B",IF('Création champs PV'!BC19="1a","1a","")))))</f>
        <v/>
      </c>
      <c r="BD19" s="27" t="str">
        <f>IF('Création champs PV'!BD19=1,1,IF(OR('Création champs PV'!BD19="V1",'Création champs PV'!BD19="V2"),"V",IF('Création champs PV'!BD19="B1","B",IF('Création champs PV'!BD19="B2","B",IF('Création champs PV'!BD19="1a","1a","")))))</f>
        <v/>
      </c>
      <c r="BE19" s="27" t="str">
        <f>IF('Création champs PV'!BE19=1,1,IF(OR('Création champs PV'!BE19="V1",'Création champs PV'!BE19="V2"),"V",IF('Création champs PV'!BE19="B1","B",IF('Création champs PV'!BE19="B2","B",IF('Création champs PV'!BE19="1a","1a","")))))</f>
        <v/>
      </c>
      <c r="BF19" s="27" t="str">
        <f>IF('Création champs PV'!BF19=1,1,IF(OR('Création champs PV'!BF19="V1",'Création champs PV'!BF19="V2"),"V",IF('Création champs PV'!BF19="B1","B",IF('Création champs PV'!BF19="B2","B",IF('Création champs PV'!BF19="1a","1a","")))))</f>
        <v/>
      </c>
      <c r="BG19" s="27" t="str">
        <f>IF('Création champs PV'!BG19=1,1,IF(OR('Création champs PV'!BG19="V1",'Création champs PV'!BG19="V2"),"V",IF('Création champs PV'!BG19="B1","B",IF('Création champs PV'!BG19="B2","B",IF('Création champs PV'!BG19="1a","1a","")))))</f>
        <v/>
      </c>
      <c r="BH19" s="27" t="str">
        <f>IF('Création champs PV'!BH19=1,1,IF(OR('Création champs PV'!BH19="V1",'Création champs PV'!BH19="V2"),"V",IF('Création champs PV'!BH19="B1","B",IF('Création champs PV'!BH19="B2","B",IF('Création champs PV'!BH19="1a","1a","")))))</f>
        <v/>
      </c>
      <c r="BI19" s="27" t="str">
        <f>IF('Création champs PV'!BI19=1,1,IF(OR('Création champs PV'!BI19="V1",'Création champs PV'!BI19="V2"),"V",IF('Création champs PV'!BI19="B1","B",IF('Création champs PV'!BI19="B2","B",IF('Création champs PV'!BI19="1a","1a","")))))</f>
        <v/>
      </c>
      <c r="BJ19" s="27" t="str">
        <f>IF('Création champs PV'!BJ19=1,1,IF(OR('Création champs PV'!BJ19="V1",'Création champs PV'!BJ19="V2"),"V",IF('Création champs PV'!BJ19="B1","B",IF('Création champs PV'!BJ19="B2","B",IF('Création champs PV'!BJ19="1a","1a","")))))</f>
        <v/>
      </c>
      <c r="BK19" s="27" t="str">
        <f>IF('Création champs PV'!BK19=1,1,IF(OR('Création champs PV'!BK19="V1",'Création champs PV'!BK19="V2"),"V",IF('Création champs PV'!BK19="B1","B",IF('Création champs PV'!BK19="B2","B",IF('Création champs PV'!BK19="1a","1a","")))))</f>
        <v/>
      </c>
      <c r="BL19" s="27" t="str">
        <f>IF('Création champs PV'!BL19=1,1,IF(OR('Création champs PV'!BL19="V1",'Création champs PV'!BL19="V2"),"V",IF('Création champs PV'!BL19="B1","B",IF('Création champs PV'!BL19="B2","B",IF('Création champs PV'!BL19="1a","1a","")))))</f>
        <v/>
      </c>
      <c r="BM19" s="27" t="str">
        <f>IF('Création champs PV'!BM19=1,1,IF(OR('Création champs PV'!BM19="V1",'Création champs PV'!BM19="V2"),"V",IF('Création champs PV'!BM19="B1","B",IF('Création champs PV'!BM19="B2","B",IF('Création champs PV'!BM19="1a","1a","")))))</f>
        <v/>
      </c>
      <c r="BN19" s="27" t="str">
        <f>IF('Création champs PV'!BN19=1,1,IF(OR('Création champs PV'!BN19="V1",'Création champs PV'!BN19="V2"),"V",IF('Création champs PV'!BN19="B1","B",IF('Création champs PV'!BN19="B2","B",IF('Création champs PV'!BN19="1a","1a","")))))</f>
        <v/>
      </c>
      <c r="BO19" s="28" t="str">
        <f>IF('Création champs PV'!BO19=1,1,IF(OR('Création champs PV'!BO19="V1",'Création champs PV'!BO19="V2"),"V",IF('Création champs PV'!BO19="B1","B",IF('Création champs PV'!BO19="B2","B",IF('Création champs PV'!BO19="1a","1a","")))))</f>
        <v/>
      </c>
      <c r="BP19" s="37"/>
    </row>
    <row r="20" spans="2:109" ht="21" customHeight="1" x14ac:dyDescent="0.35">
      <c r="B20" s="36"/>
      <c r="C20" s="26" t="str">
        <f>IF('Création champs PV'!C20=1,1,IF(OR('Création champs PV'!C20="V1",'Création champs PV'!C20="V2"),"V",IF('Création champs PV'!C20="B1","B",IF('Création champs PV'!C20="B2","B",IF('Création champs PV'!C20="1a","1a","")))))</f>
        <v/>
      </c>
      <c r="D20" s="27" t="str">
        <f>IF('Création champs PV'!D20=1,1,IF(OR('Création champs PV'!D20="V1",'Création champs PV'!D20="V2"),"V",IF('Création champs PV'!D20="B1","B",IF('Création champs PV'!D20="B2","B",IF('Création champs PV'!D20="1a","1a","")))))</f>
        <v/>
      </c>
      <c r="E20" s="27" t="str">
        <f>IF('Création champs PV'!E20=1,1,IF(OR('Création champs PV'!E20="V1",'Création champs PV'!E20="V2"),"V",IF('Création champs PV'!E20="B1","B",IF('Création champs PV'!E20="B2","B",IF('Création champs PV'!E20="1a","1a","")))))</f>
        <v/>
      </c>
      <c r="F20" s="27" t="str">
        <f>IF('Création champs PV'!F20=1,1,IF(OR('Création champs PV'!F20="V1",'Création champs PV'!F20="V2"),"V",IF('Création champs PV'!F20="B1","B",IF('Création champs PV'!F20="B2","B",IF('Création champs PV'!F20="1a","1a","")))))</f>
        <v/>
      </c>
      <c r="G20" s="27" t="str">
        <f>IF('Création champs PV'!G20=1,1,IF(OR('Création champs PV'!G20="V1",'Création champs PV'!G20="V2"),"V",IF('Création champs PV'!G20="B1","B",IF('Création champs PV'!G20="B2","B",IF('Création champs PV'!G20="1a","1a","")))))</f>
        <v/>
      </c>
      <c r="H20" s="27" t="str">
        <f>IF('Création champs PV'!H20=1,1,IF(OR('Création champs PV'!H20="V1",'Création champs PV'!H20="V2"),"V",IF('Création champs PV'!H20="B1","B",IF('Création champs PV'!H20="B2","B",IF('Création champs PV'!H20="1a","1a","")))))</f>
        <v/>
      </c>
      <c r="I20" s="27" t="str">
        <f>IF('Création champs PV'!I20=1,1,IF(OR('Création champs PV'!I20="V1",'Création champs PV'!I20="V2"),"V",IF('Création champs PV'!I20="B1","B",IF('Création champs PV'!I20="B2","B",IF('Création champs PV'!I20="1a","1a","")))))</f>
        <v/>
      </c>
      <c r="J20" s="27" t="str">
        <f>IF('Création champs PV'!J20=1,1,IF(OR('Création champs PV'!J20="V1",'Création champs PV'!J20="V2"),"V",IF('Création champs PV'!J20="B1","B",IF('Création champs PV'!J20="B2","B",IF('Création champs PV'!J20="1a","1a","")))))</f>
        <v/>
      </c>
      <c r="K20" s="27" t="str">
        <f>IF('Création champs PV'!K20=1,1,IF(OR('Création champs PV'!K20="V1",'Création champs PV'!K20="V2"),"V",IF('Création champs PV'!K20="B1","B",IF('Création champs PV'!K20="B2","B",IF('Création champs PV'!K20="1a","1a","")))))</f>
        <v/>
      </c>
      <c r="L20" s="27" t="str">
        <f>IF('Création champs PV'!L20=1,1,IF(OR('Création champs PV'!L20="V1",'Création champs PV'!L20="V2"),"V",IF('Création champs PV'!L20="B1","B",IF('Création champs PV'!L20="B2","B",IF('Création champs PV'!L20="1a","1a","")))))</f>
        <v/>
      </c>
      <c r="M20" s="27" t="str">
        <f>IF('Création champs PV'!M20=1,1,IF(OR('Création champs PV'!M20="V1",'Création champs PV'!M20="V2"),"V",IF('Création champs PV'!M20="B1","B",IF('Création champs PV'!M20="B2","B",IF('Création champs PV'!M20="1a","1a","")))))</f>
        <v/>
      </c>
      <c r="N20" s="27" t="str">
        <f>IF('Création champs PV'!N20=1,1,IF(OR('Création champs PV'!N20="V1",'Création champs PV'!N20="V2"),"V",IF('Création champs PV'!N20="B1","B",IF('Création champs PV'!N20="B2","B",IF('Création champs PV'!N20="1a","1a","")))))</f>
        <v/>
      </c>
      <c r="O20" s="27" t="str">
        <f>IF('Création champs PV'!O20=1,1,IF(OR('Création champs PV'!O20="V1",'Création champs PV'!O20="V2"),"V",IF('Création champs PV'!O20="B1","B",IF('Création champs PV'!O20="B2","B",IF('Création champs PV'!O20="1a","1a","")))))</f>
        <v/>
      </c>
      <c r="P20" s="28" t="str">
        <f>IF('Création champs PV'!P20=1,1,IF(OR('Création champs PV'!P20="V1",'Création champs PV'!P20="V2"),"V",IF('Création champs PV'!P20="B1","B",IF('Création champs PV'!P20="B2","B",IF('Création champs PV'!P20="1a","1a","")))))</f>
        <v/>
      </c>
      <c r="Q20" s="37"/>
      <c r="S20" s="36"/>
      <c r="T20" s="26" t="str">
        <f>IF('Création champs PV'!T20=1,1,IF(OR('Création champs PV'!T20="V1",'Création champs PV'!T20="V2"),"V",IF('Création champs PV'!T20="B1","B",IF('Création champs PV'!T20="B2","B",IF('Création champs PV'!T20="1a","1a","")))))</f>
        <v/>
      </c>
      <c r="U20" s="27" t="str">
        <f>IF('Création champs PV'!U20=1,1,IF(OR('Création champs PV'!U20="V1",'Création champs PV'!U20="V2"),"V",IF('Création champs PV'!U20="B1","B",IF('Création champs PV'!U20="B2","B",IF('Création champs PV'!U20="1a","1a","")))))</f>
        <v/>
      </c>
      <c r="V20" s="27" t="str">
        <f>IF('Création champs PV'!V20=1,1,IF(OR('Création champs PV'!V20="V1",'Création champs PV'!V20="V2"),"V",IF('Création champs PV'!V20="B1","B",IF('Création champs PV'!V20="B2","B",IF('Création champs PV'!V20="1a","1a","")))))</f>
        <v/>
      </c>
      <c r="W20" s="27" t="str">
        <f>IF('Création champs PV'!W20=1,1,IF(OR('Création champs PV'!W20="V1",'Création champs PV'!W20="V2"),"V",IF('Création champs PV'!W20="B1","B",IF('Création champs PV'!W20="B2","B",IF('Création champs PV'!W20="1a","1a","")))))</f>
        <v/>
      </c>
      <c r="X20" s="27" t="str">
        <f>IF('Création champs PV'!X20=1,1,IF(OR('Création champs PV'!X20="V1",'Création champs PV'!X20="V2"),"V",IF('Création champs PV'!X20="B1","B",IF('Création champs PV'!X20="B2","B",IF('Création champs PV'!X20="1a","1a","")))))</f>
        <v/>
      </c>
      <c r="Y20" s="27" t="str">
        <f>IF('Création champs PV'!Y20=1,1,IF(OR('Création champs PV'!Y20="V1",'Création champs PV'!Y20="V2"),"V",IF('Création champs PV'!Y20="B1","B",IF('Création champs PV'!Y20="B2","B",IF('Création champs PV'!Y20="1a","1a","")))))</f>
        <v/>
      </c>
      <c r="Z20" s="27" t="str">
        <f>IF('Création champs PV'!Z20=1,1,IF(OR('Création champs PV'!Z20="V1",'Création champs PV'!Z20="V2"),"V",IF('Création champs PV'!Z20="B1","B",IF('Création champs PV'!Z20="B2","B",IF('Création champs PV'!Z20="1a","1a","")))))</f>
        <v/>
      </c>
      <c r="AA20" s="27" t="str">
        <f>IF('Création champs PV'!AA20=1,1,IF(OR('Création champs PV'!AA20="V1",'Création champs PV'!AA20="V2"),"V",IF('Création champs PV'!AA20="B1","B",IF('Création champs PV'!AA20="B2","B",IF('Création champs PV'!AA20="1a","1a","")))))</f>
        <v/>
      </c>
      <c r="AB20" s="27" t="str">
        <f>IF('Création champs PV'!AB20=1,1,IF(OR('Création champs PV'!AB20="V1",'Création champs PV'!AB20="V2"),"V",IF('Création champs PV'!AB20="B1","B",IF('Création champs PV'!AB20="B2","B",IF('Création champs PV'!AB20="1a","1a","")))))</f>
        <v/>
      </c>
      <c r="AC20" s="27" t="str">
        <f>IF('Création champs PV'!AC20=1,1,IF(OR('Création champs PV'!AC20="V1",'Création champs PV'!AC20="V2"),"V",IF('Création champs PV'!AC20="B1","B",IF('Création champs PV'!AC20="B2","B",IF('Création champs PV'!AC20="1a","1a","")))))</f>
        <v/>
      </c>
      <c r="AD20" s="27" t="str">
        <f>IF('Création champs PV'!AD20=1,1,IF(OR('Création champs PV'!AD20="V1",'Création champs PV'!AD20="V2"),"V",IF('Création champs PV'!AD20="B1","B",IF('Création champs PV'!AD20="B2","B",IF('Création champs PV'!AD20="1a","1a","")))))</f>
        <v/>
      </c>
      <c r="AE20" s="27" t="str">
        <f>IF('Création champs PV'!AE20=1,1,IF(OR('Création champs PV'!AE20="V1",'Création champs PV'!AE20="V2"),"V",IF('Création champs PV'!AE20="B1","B",IF('Création champs PV'!AE20="B2","B",IF('Création champs PV'!AE20="1a","1a","")))))</f>
        <v/>
      </c>
      <c r="AF20" s="27" t="str">
        <f>IF('Création champs PV'!AF20=1,1,IF(OR('Création champs PV'!AF20="V1",'Création champs PV'!AF20="V2"),"V",IF('Création champs PV'!AF20="B1","B",IF('Création champs PV'!AF20="B2","B",IF('Création champs PV'!AF20="1a","1a","")))))</f>
        <v/>
      </c>
      <c r="AG20" s="28" t="str">
        <f>IF('Création champs PV'!AG20=1,1,IF(OR('Création champs PV'!AG20="V1",'Création champs PV'!AG20="V2"),"V",IF('Création champs PV'!AG20="B1","B",IF('Création champs PV'!AG20="B2","B",IF('Création champs PV'!AG20="1a","1a","")))))</f>
        <v/>
      </c>
      <c r="AH20" s="37"/>
      <c r="AJ20" s="36"/>
      <c r="AK20" s="26" t="str">
        <f>IF('Création champs PV'!AK20=1,1,IF(OR('Création champs PV'!AK20="V1",'Création champs PV'!AK20="V2"),"V",IF('Création champs PV'!AK20="B1","B",IF('Création champs PV'!AK20="B2","B",IF('Création champs PV'!AK20="1a","1a","")))))</f>
        <v/>
      </c>
      <c r="AL20" s="27" t="str">
        <f>IF('Création champs PV'!AL20=1,1,IF(OR('Création champs PV'!AL20="V1",'Création champs PV'!AL20="V2"),"V",IF('Création champs PV'!AL20="B1","B",IF('Création champs PV'!AL20="B2","B",IF('Création champs PV'!AL20="1a","1a","")))))</f>
        <v/>
      </c>
      <c r="AM20" s="27" t="str">
        <f>IF('Création champs PV'!AM20=1,1,IF(OR('Création champs PV'!AM20="V1",'Création champs PV'!AM20="V2"),"V",IF('Création champs PV'!AM20="B1","B",IF('Création champs PV'!AM20="B2","B",IF('Création champs PV'!AM20="1a","1a","")))))</f>
        <v/>
      </c>
      <c r="AN20" s="27" t="str">
        <f>IF('Création champs PV'!AN20=1,1,IF(OR('Création champs PV'!AN20="V1",'Création champs PV'!AN20="V2"),"V",IF('Création champs PV'!AN20="B1","B",IF('Création champs PV'!AN20="B2","B",IF('Création champs PV'!AN20="1a","1a","")))))</f>
        <v/>
      </c>
      <c r="AO20" s="27" t="str">
        <f>IF('Création champs PV'!AO20=1,1,IF(OR('Création champs PV'!AO20="V1",'Création champs PV'!AO20="V2"),"V",IF('Création champs PV'!AO20="B1","B",IF('Création champs PV'!AO20="B2","B",IF('Création champs PV'!AO20="1a","1a","")))))</f>
        <v/>
      </c>
      <c r="AP20" s="27" t="str">
        <f>IF('Création champs PV'!AP20=1,1,IF(OR('Création champs PV'!AP20="V1",'Création champs PV'!AP20="V2"),"V",IF('Création champs PV'!AP20="B1","B",IF('Création champs PV'!AP20="B2","B",IF('Création champs PV'!AP20="1a","1a","")))))</f>
        <v/>
      </c>
      <c r="AQ20" s="27" t="str">
        <f>IF('Création champs PV'!AQ20=1,1,IF(OR('Création champs PV'!AQ20="V1",'Création champs PV'!AQ20="V2"),"V",IF('Création champs PV'!AQ20="B1","B",IF('Création champs PV'!AQ20="B2","B",IF('Création champs PV'!AQ20="1a","1a","")))))</f>
        <v/>
      </c>
      <c r="AR20" s="27" t="str">
        <f>IF('Création champs PV'!AR20=1,1,IF(OR('Création champs PV'!AR20="V1",'Création champs PV'!AR20="V2"),"V",IF('Création champs PV'!AR20="B1","B",IF('Création champs PV'!AR20="B2","B",IF('Création champs PV'!AR20="1a","1a","")))))</f>
        <v/>
      </c>
      <c r="AS20" s="27" t="str">
        <f>IF('Création champs PV'!AS20=1,1,IF(OR('Création champs PV'!AS20="V1",'Création champs PV'!AS20="V2"),"V",IF('Création champs PV'!AS20="B1","B",IF('Création champs PV'!AS20="B2","B",IF('Création champs PV'!AS20="1a","1a","")))))</f>
        <v/>
      </c>
      <c r="AT20" s="27" t="str">
        <f>IF('Création champs PV'!AT20=1,1,IF(OR('Création champs PV'!AT20="V1",'Création champs PV'!AT20="V2"),"V",IF('Création champs PV'!AT20="B1","B",IF('Création champs PV'!AT20="B2","B",IF('Création champs PV'!AT20="1a","1a","")))))</f>
        <v/>
      </c>
      <c r="AU20" s="27" t="str">
        <f>IF('Création champs PV'!AU20=1,1,IF(OR('Création champs PV'!AU20="V1",'Création champs PV'!AU20="V2"),"V",IF('Création champs PV'!AU20="B1","B",IF('Création champs PV'!AU20="B2","B",IF('Création champs PV'!AU20="1a","1a","")))))</f>
        <v/>
      </c>
      <c r="AV20" s="27" t="str">
        <f>IF('Création champs PV'!AV20=1,1,IF(OR('Création champs PV'!AV20="V1",'Création champs PV'!AV20="V2"),"V",IF('Création champs PV'!AV20="B1","B",IF('Création champs PV'!AV20="B2","B",IF('Création champs PV'!AV20="1a","1a","")))))</f>
        <v/>
      </c>
      <c r="AW20" s="27" t="str">
        <f>IF('Création champs PV'!AW20=1,1,IF(OR('Création champs PV'!AW20="V1",'Création champs PV'!AW20="V2"),"V",IF('Création champs PV'!AW20="B1","B",IF('Création champs PV'!AW20="B2","B",IF('Création champs PV'!AW20="1a","1a","")))))</f>
        <v/>
      </c>
      <c r="AX20" s="28" t="str">
        <f>IF('Création champs PV'!AX20=1,1,IF(OR('Création champs PV'!AX20="V1",'Création champs PV'!AX20="V2"),"V",IF('Création champs PV'!AX20="B1","B",IF('Création champs PV'!AX20="B2","B",IF('Création champs PV'!AX20="1a","1a","")))))</f>
        <v/>
      </c>
      <c r="AY20" s="37"/>
      <c r="BA20" s="36"/>
      <c r="BB20" s="26" t="str">
        <f>IF('Création champs PV'!BB20=1,1,IF(OR('Création champs PV'!BB20="V1",'Création champs PV'!BB20="V2"),"V",IF('Création champs PV'!BB20="B1","B",IF('Création champs PV'!BB20="B2","B",IF('Création champs PV'!BB20="1a","1a","")))))</f>
        <v/>
      </c>
      <c r="BC20" s="27" t="str">
        <f>IF('Création champs PV'!BC20=1,1,IF(OR('Création champs PV'!BC20="V1",'Création champs PV'!BC20="V2"),"V",IF('Création champs PV'!BC20="B1","B",IF('Création champs PV'!BC20="B2","B",IF('Création champs PV'!BC20="1a","1a","")))))</f>
        <v/>
      </c>
      <c r="BD20" s="27" t="str">
        <f>IF('Création champs PV'!BD20=1,1,IF(OR('Création champs PV'!BD20="V1",'Création champs PV'!BD20="V2"),"V",IF('Création champs PV'!BD20="B1","B",IF('Création champs PV'!BD20="B2","B",IF('Création champs PV'!BD20="1a","1a","")))))</f>
        <v/>
      </c>
      <c r="BE20" s="27" t="str">
        <f>IF('Création champs PV'!BE20=1,1,IF(OR('Création champs PV'!BE20="V1",'Création champs PV'!BE20="V2"),"V",IF('Création champs PV'!BE20="B1","B",IF('Création champs PV'!BE20="B2","B",IF('Création champs PV'!BE20="1a","1a","")))))</f>
        <v/>
      </c>
      <c r="BF20" s="27" t="str">
        <f>IF('Création champs PV'!BF20=1,1,IF(OR('Création champs PV'!BF20="V1",'Création champs PV'!BF20="V2"),"V",IF('Création champs PV'!BF20="B1","B",IF('Création champs PV'!BF20="B2","B",IF('Création champs PV'!BF20="1a","1a","")))))</f>
        <v/>
      </c>
      <c r="BG20" s="27" t="str">
        <f>IF('Création champs PV'!BG20=1,1,IF(OR('Création champs PV'!BG20="V1",'Création champs PV'!BG20="V2"),"V",IF('Création champs PV'!BG20="B1","B",IF('Création champs PV'!BG20="B2","B",IF('Création champs PV'!BG20="1a","1a","")))))</f>
        <v/>
      </c>
      <c r="BH20" s="27" t="str">
        <f>IF('Création champs PV'!BH20=1,1,IF(OR('Création champs PV'!BH20="V1",'Création champs PV'!BH20="V2"),"V",IF('Création champs PV'!BH20="B1","B",IF('Création champs PV'!BH20="B2","B",IF('Création champs PV'!BH20="1a","1a","")))))</f>
        <v/>
      </c>
      <c r="BI20" s="27" t="str">
        <f>IF('Création champs PV'!BI20=1,1,IF(OR('Création champs PV'!BI20="V1",'Création champs PV'!BI20="V2"),"V",IF('Création champs PV'!BI20="B1","B",IF('Création champs PV'!BI20="B2","B",IF('Création champs PV'!BI20="1a","1a","")))))</f>
        <v/>
      </c>
      <c r="BJ20" s="27" t="str">
        <f>IF('Création champs PV'!BJ20=1,1,IF(OR('Création champs PV'!BJ20="V1",'Création champs PV'!BJ20="V2"),"V",IF('Création champs PV'!BJ20="B1","B",IF('Création champs PV'!BJ20="B2","B",IF('Création champs PV'!BJ20="1a","1a","")))))</f>
        <v/>
      </c>
      <c r="BK20" s="27" t="str">
        <f>IF('Création champs PV'!BK20=1,1,IF(OR('Création champs PV'!BK20="V1",'Création champs PV'!BK20="V2"),"V",IF('Création champs PV'!BK20="B1","B",IF('Création champs PV'!BK20="B2","B",IF('Création champs PV'!BK20="1a","1a","")))))</f>
        <v/>
      </c>
      <c r="BL20" s="27" t="str">
        <f>IF('Création champs PV'!BL20=1,1,IF(OR('Création champs PV'!BL20="V1",'Création champs PV'!BL20="V2"),"V",IF('Création champs PV'!BL20="B1","B",IF('Création champs PV'!BL20="B2","B",IF('Création champs PV'!BL20="1a","1a","")))))</f>
        <v/>
      </c>
      <c r="BM20" s="27" t="str">
        <f>IF('Création champs PV'!BM20=1,1,IF(OR('Création champs PV'!BM20="V1",'Création champs PV'!BM20="V2"),"V",IF('Création champs PV'!BM20="B1","B",IF('Création champs PV'!BM20="B2","B",IF('Création champs PV'!BM20="1a","1a","")))))</f>
        <v/>
      </c>
      <c r="BN20" s="27" t="str">
        <f>IF('Création champs PV'!BN20=1,1,IF(OR('Création champs PV'!BN20="V1",'Création champs PV'!BN20="V2"),"V",IF('Création champs PV'!BN20="B1","B",IF('Création champs PV'!BN20="B2","B",IF('Création champs PV'!BN20="1a","1a","")))))</f>
        <v/>
      </c>
      <c r="BO20" s="28" t="str">
        <f>IF('Création champs PV'!BO20=1,1,IF(OR('Création champs PV'!BO20="V1",'Création champs PV'!BO20="V2"),"V",IF('Création champs PV'!BO20="B1","B",IF('Création champs PV'!BO20="B2","B",IF('Création champs PV'!BO20="1a","1a","")))))</f>
        <v/>
      </c>
      <c r="BP20" s="37"/>
    </row>
    <row r="21" spans="2:109" ht="21" customHeight="1" x14ac:dyDescent="0.35">
      <c r="B21" s="36"/>
      <c r="C21" s="26" t="str">
        <f>IF('Création champs PV'!C21=1,1,IF(OR('Création champs PV'!C21="V1",'Création champs PV'!C21="V2"),"V",IF('Création champs PV'!C21="B1","B",IF('Création champs PV'!C21="B2","B",IF('Création champs PV'!C21="1a","1a","")))))</f>
        <v/>
      </c>
      <c r="D21" s="27" t="str">
        <f>IF('Création champs PV'!D21=1,1,IF(OR('Création champs PV'!D21="V1",'Création champs PV'!D21="V2"),"V",IF('Création champs PV'!D21="B1","B",IF('Création champs PV'!D21="B2","B",IF('Création champs PV'!D21="1a","1a","")))))</f>
        <v/>
      </c>
      <c r="E21" s="27" t="str">
        <f>IF('Création champs PV'!E21=1,1,IF(OR('Création champs PV'!E21="V1",'Création champs PV'!E21="V2"),"V",IF('Création champs PV'!E21="B1","B",IF('Création champs PV'!E21="B2","B",IF('Création champs PV'!E21="1a","1a","")))))</f>
        <v/>
      </c>
      <c r="F21" s="27" t="str">
        <f>IF('Création champs PV'!F21=1,1,IF(OR('Création champs PV'!F21="V1",'Création champs PV'!F21="V2"),"V",IF('Création champs PV'!F21="B1","B",IF('Création champs PV'!F21="B2","B",IF('Création champs PV'!F21="1a","1a","")))))</f>
        <v/>
      </c>
      <c r="G21" s="27" t="str">
        <f>IF('Création champs PV'!G21=1,1,IF(OR('Création champs PV'!G21="V1",'Création champs PV'!G21="V2"),"V",IF('Création champs PV'!G21="B1","B",IF('Création champs PV'!G21="B2","B",IF('Création champs PV'!G21="1a","1a","")))))</f>
        <v/>
      </c>
      <c r="H21" s="27" t="str">
        <f>IF('Création champs PV'!H21=1,1,IF(OR('Création champs PV'!H21="V1",'Création champs PV'!H21="V2"),"V",IF('Création champs PV'!H21="B1","B",IF('Création champs PV'!H21="B2","B",IF('Création champs PV'!H21="1a","1a","")))))</f>
        <v/>
      </c>
      <c r="I21" s="27" t="str">
        <f>IF('Création champs PV'!I21=1,1,IF(OR('Création champs PV'!I21="V1",'Création champs PV'!I21="V2"),"V",IF('Création champs PV'!I21="B1","B",IF('Création champs PV'!I21="B2","B",IF('Création champs PV'!I21="1a","1a","")))))</f>
        <v/>
      </c>
      <c r="J21" s="27" t="str">
        <f>IF('Création champs PV'!J21=1,1,IF(OR('Création champs PV'!J21="V1",'Création champs PV'!J21="V2"),"V",IF('Création champs PV'!J21="B1","B",IF('Création champs PV'!J21="B2","B",IF('Création champs PV'!J21="1a","1a","")))))</f>
        <v/>
      </c>
      <c r="K21" s="27" t="str">
        <f>IF('Création champs PV'!K21=1,1,IF(OR('Création champs PV'!K21="V1",'Création champs PV'!K21="V2"),"V",IF('Création champs PV'!K21="B1","B",IF('Création champs PV'!K21="B2","B",IF('Création champs PV'!K21="1a","1a","")))))</f>
        <v/>
      </c>
      <c r="L21" s="27" t="str">
        <f>IF('Création champs PV'!L21=1,1,IF(OR('Création champs PV'!L21="V1",'Création champs PV'!L21="V2"),"V",IF('Création champs PV'!L21="B1","B",IF('Création champs PV'!L21="B2","B",IF('Création champs PV'!L21="1a","1a","")))))</f>
        <v/>
      </c>
      <c r="M21" s="27" t="str">
        <f>IF('Création champs PV'!M21=1,1,IF(OR('Création champs PV'!M21="V1",'Création champs PV'!M21="V2"),"V",IF('Création champs PV'!M21="B1","B",IF('Création champs PV'!M21="B2","B",IF('Création champs PV'!M21="1a","1a","")))))</f>
        <v/>
      </c>
      <c r="N21" s="27" t="str">
        <f>IF('Création champs PV'!N21=1,1,IF(OR('Création champs PV'!N21="V1",'Création champs PV'!N21="V2"),"V",IF('Création champs PV'!N21="B1","B",IF('Création champs PV'!N21="B2","B",IF('Création champs PV'!N21="1a","1a","")))))</f>
        <v/>
      </c>
      <c r="O21" s="27" t="str">
        <f>IF('Création champs PV'!O21=1,1,IF(OR('Création champs PV'!O21="V1",'Création champs PV'!O21="V2"),"V",IF('Création champs PV'!O21="B1","B",IF('Création champs PV'!O21="B2","B",IF('Création champs PV'!O21="1a","1a","")))))</f>
        <v/>
      </c>
      <c r="P21" s="28" t="str">
        <f>IF('Création champs PV'!P21=1,1,IF(OR('Création champs PV'!P21="V1",'Création champs PV'!P21="V2"),"V",IF('Création champs PV'!P21="B1","B",IF('Création champs PV'!P21="B2","B",IF('Création champs PV'!P21="1a","1a","")))))</f>
        <v/>
      </c>
      <c r="Q21" s="37"/>
      <c r="S21" s="36"/>
      <c r="T21" s="26" t="str">
        <f>IF('Création champs PV'!T21=1,1,IF(OR('Création champs PV'!T21="V1",'Création champs PV'!T21="V2"),"V",IF('Création champs PV'!T21="B1","B",IF('Création champs PV'!T21="B2","B",IF('Création champs PV'!T21="1a","1a","")))))</f>
        <v/>
      </c>
      <c r="U21" s="27" t="str">
        <f>IF('Création champs PV'!U21=1,1,IF(OR('Création champs PV'!U21="V1",'Création champs PV'!U21="V2"),"V",IF('Création champs PV'!U21="B1","B",IF('Création champs PV'!U21="B2","B",IF('Création champs PV'!U21="1a","1a","")))))</f>
        <v/>
      </c>
      <c r="V21" s="27" t="str">
        <f>IF('Création champs PV'!V21=1,1,IF(OR('Création champs PV'!V21="V1",'Création champs PV'!V21="V2"),"V",IF('Création champs PV'!V21="B1","B",IF('Création champs PV'!V21="B2","B",IF('Création champs PV'!V21="1a","1a","")))))</f>
        <v/>
      </c>
      <c r="W21" s="27" t="str">
        <f>IF('Création champs PV'!W21=1,1,IF(OR('Création champs PV'!W21="V1",'Création champs PV'!W21="V2"),"V",IF('Création champs PV'!W21="B1","B",IF('Création champs PV'!W21="B2","B",IF('Création champs PV'!W21="1a","1a","")))))</f>
        <v/>
      </c>
      <c r="X21" s="27" t="str">
        <f>IF('Création champs PV'!X21=1,1,IF(OR('Création champs PV'!X21="V1",'Création champs PV'!X21="V2"),"V",IF('Création champs PV'!X21="B1","B",IF('Création champs PV'!X21="B2","B",IF('Création champs PV'!X21="1a","1a","")))))</f>
        <v/>
      </c>
      <c r="Y21" s="27" t="str">
        <f>IF('Création champs PV'!Y21=1,1,IF(OR('Création champs PV'!Y21="V1",'Création champs PV'!Y21="V2"),"V",IF('Création champs PV'!Y21="B1","B",IF('Création champs PV'!Y21="B2","B",IF('Création champs PV'!Y21="1a","1a","")))))</f>
        <v/>
      </c>
      <c r="Z21" s="27" t="str">
        <f>IF('Création champs PV'!Z21=1,1,IF(OR('Création champs PV'!Z21="V1",'Création champs PV'!Z21="V2"),"V",IF('Création champs PV'!Z21="B1","B",IF('Création champs PV'!Z21="B2","B",IF('Création champs PV'!Z21="1a","1a","")))))</f>
        <v/>
      </c>
      <c r="AA21" s="27" t="str">
        <f>IF('Création champs PV'!AA21=1,1,IF(OR('Création champs PV'!AA21="V1",'Création champs PV'!AA21="V2"),"V",IF('Création champs PV'!AA21="B1","B",IF('Création champs PV'!AA21="B2","B",IF('Création champs PV'!AA21="1a","1a","")))))</f>
        <v/>
      </c>
      <c r="AB21" s="27" t="str">
        <f>IF('Création champs PV'!AB21=1,1,IF(OR('Création champs PV'!AB21="V1",'Création champs PV'!AB21="V2"),"V",IF('Création champs PV'!AB21="B1","B",IF('Création champs PV'!AB21="B2","B",IF('Création champs PV'!AB21="1a","1a","")))))</f>
        <v/>
      </c>
      <c r="AC21" s="27" t="str">
        <f>IF('Création champs PV'!AC21=1,1,IF(OR('Création champs PV'!AC21="V1",'Création champs PV'!AC21="V2"),"V",IF('Création champs PV'!AC21="B1","B",IF('Création champs PV'!AC21="B2","B",IF('Création champs PV'!AC21="1a","1a","")))))</f>
        <v/>
      </c>
      <c r="AD21" s="27" t="str">
        <f>IF('Création champs PV'!AD21=1,1,IF(OR('Création champs PV'!AD21="V1",'Création champs PV'!AD21="V2"),"V",IF('Création champs PV'!AD21="B1","B",IF('Création champs PV'!AD21="B2","B",IF('Création champs PV'!AD21="1a","1a","")))))</f>
        <v/>
      </c>
      <c r="AE21" s="27" t="str">
        <f>IF('Création champs PV'!AE21=1,1,IF(OR('Création champs PV'!AE21="V1",'Création champs PV'!AE21="V2"),"V",IF('Création champs PV'!AE21="B1","B",IF('Création champs PV'!AE21="B2","B",IF('Création champs PV'!AE21="1a","1a","")))))</f>
        <v/>
      </c>
      <c r="AF21" s="27" t="str">
        <f>IF('Création champs PV'!AF21=1,1,IF(OR('Création champs PV'!AF21="V1",'Création champs PV'!AF21="V2"),"V",IF('Création champs PV'!AF21="B1","B",IF('Création champs PV'!AF21="B2","B",IF('Création champs PV'!AF21="1a","1a","")))))</f>
        <v/>
      </c>
      <c r="AG21" s="28" t="str">
        <f>IF('Création champs PV'!AG21=1,1,IF(OR('Création champs PV'!AG21="V1",'Création champs PV'!AG21="V2"),"V",IF('Création champs PV'!AG21="B1","B",IF('Création champs PV'!AG21="B2","B",IF('Création champs PV'!AG21="1a","1a","")))))</f>
        <v/>
      </c>
      <c r="AH21" s="37"/>
      <c r="AJ21" s="36"/>
      <c r="AK21" s="26" t="str">
        <f>IF('Création champs PV'!AK21=1,1,IF(OR('Création champs PV'!AK21="V1",'Création champs PV'!AK21="V2"),"V",IF('Création champs PV'!AK21="B1","B",IF('Création champs PV'!AK21="B2","B",IF('Création champs PV'!AK21="1a","1a","")))))</f>
        <v/>
      </c>
      <c r="AL21" s="27" t="str">
        <f>IF('Création champs PV'!AL21=1,1,IF(OR('Création champs PV'!AL21="V1",'Création champs PV'!AL21="V2"),"V",IF('Création champs PV'!AL21="B1","B",IF('Création champs PV'!AL21="B2","B",IF('Création champs PV'!AL21="1a","1a","")))))</f>
        <v/>
      </c>
      <c r="AM21" s="27" t="str">
        <f>IF('Création champs PV'!AM21=1,1,IF(OR('Création champs PV'!AM21="V1",'Création champs PV'!AM21="V2"),"V",IF('Création champs PV'!AM21="B1","B",IF('Création champs PV'!AM21="B2","B",IF('Création champs PV'!AM21="1a","1a","")))))</f>
        <v/>
      </c>
      <c r="AN21" s="27" t="str">
        <f>IF('Création champs PV'!AN21=1,1,IF(OR('Création champs PV'!AN21="V1",'Création champs PV'!AN21="V2"),"V",IF('Création champs PV'!AN21="B1","B",IF('Création champs PV'!AN21="B2","B",IF('Création champs PV'!AN21="1a","1a","")))))</f>
        <v/>
      </c>
      <c r="AO21" s="27" t="str">
        <f>IF('Création champs PV'!AO21=1,1,IF(OR('Création champs PV'!AO21="V1",'Création champs PV'!AO21="V2"),"V",IF('Création champs PV'!AO21="B1","B",IF('Création champs PV'!AO21="B2","B",IF('Création champs PV'!AO21="1a","1a","")))))</f>
        <v/>
      </c>
      <c r="AP21" s="27" t="str">
        <f>IF('Création champs PV'!AP21=1,1,IF(OR('Création champs PV'!AP21="V1",'Création champs PV'!AP21="V2"),"V",IF('Création champs PV'!AP21="B1","B",IF('Création champs PV'!AP21="B2","B",IF('Création champs PV'!AP21="1a","1a","")))))</f>
        <v/>
      </c>
      <c r="AQ21" s="27" t="str">
        <f>IF('Création champs PV'!AQ21=1,1,IF(OR('Création champs PV'!AQ21="V1",'Création champs PV'!AQ21="V2"),"V",IF('Création champs PV'!AQ21="B1","B",IF('Création champs PV'!AQ21="B2","B",IF('Création champs PV'!AQ21="1a","1a","")))))</f>
        <v/>
      </c>
      <c r="AR21" s="27" t="str">
        <f>IF('Création champs PV'!AR21=1,1,IF(OR('Création champs PV'!AR21="V1",'Création champs PV'!AR21="V2"),"V",IF('Création champs PV'!AR21="B1","B",IF('Création champs PV'!AR21="B2","B",IF('Création champs PV'!AR21="1a","1a","")))))</f>
        <v/>
      </c>
      <c r="AS21" s="27" t="str">
        <f>IF('Création champs PV'!AS21=1,1,IF(OR('Création champs PV'!AS21="V1",'Création champs PV'!AS21="V2"),"V",IF('Création champs PV'!AS21="B1","B",IF('Création champs PV'!AS21="B2","B",IF('Création champs PV'!AS21="1a","1a","")))))</f>
        <v/>
      </c>
      <c r="AT21" s="27" t="str">
        <f>IF('Création champs PV'!AT21=1,1,IF(OR('Création champs PV'!AT21="V1",'Création champs PV'!AT21="V2"),"V",IF('Création champs PV'!AT21="B1","B",IF('Création champs PV'!AT21="B2","B",IF('Création champs PV'!AT21="1a","1a","")))))</f>
        <v/>
      </c>
      <c r="AU21" s="27" t="str">
        <f>IF('Création champs PV'!AU21=1,1,IF(OR('Création champs PV'!AU21="V1",'Création champs PV'!AU21="V2"),"V",IF('Création champs PV'!AU21="B1","B",IF('Création champs PV'!AU21="B2","B",IF('Création champs PV'!AU21="1a","1a","")))))</f>
        <v/>
      </c>
      <c r="AV21" s="27" t="str">
        <f>IF('Création champs PV'!AV21=1,1,IF(OR('Création champs PV'!AV21="V1",'Création champs PV'!AV21="V2"),"V",IF('Création champs PV'!AV21="B1","B",IF('Création champs PV'!AV21="B2","B",IF('Création champs PV'!AV21="1a","1a","")))))</f>
        <v/>
      </c>
      <c r="AW21" s="27" t="str">
        <f>IF('Création champs PV'!AW21=1,1,IF(OR('Création champs PV'!AW21="V1",'Création champs PV'!AW21="V2"),"V",IF('Création champs PV'!AW21="B1","B",IF('Création champs PV'!AW21="B2","B",IF('Création champs PV'!AW21="1a","1a","")))))</f>
        <v/>
      </c>
      <c r="AX21" s="28" t="str">
        <f>IF('Création champs PV'!AX21=1,1,IF(OR('Création champs PV'!AX21="V1",'Création champs PV'!AX21="V2"),"V",IF('Création champs PV'!AX21="B1","B",IF('Création champs PV'!AX21="B2","B",IF('Création champs PV'!AX21="1a","1a","")))))</f>
        <v/>
      </c>
      <c r="AY21" s="37"/>
      <c r="BA21" s="36"/>
      <c r="BB21" s="26" t="str">
        <f>IF('Création champs PV'!BB21=1,1,IF(OR('Création champs PV'!BB21="V1",'Création champs PV'!BB21="V2"),"V",IF('Création champs PV'!BB21="B1","B",IF('Création champs PV'!BB21="B2","B",IF('Création champs PV'!BB21="1a","1a","")))))</f>
        <v/>
      </c>
      <c r="BC21" s="27" t="str">
        <f>IF('Création champs PV'!BC21=1,1,IF(OR('Création champs PV'!BC21="V1",'Création champs PV'!BC21="V2"),"V",IF('Création champs PV'!BC21="B1","B",IF('Création champs PV'!BC21="B2","B",IF('Création champs PV'!BC21="1a","1a","")))))</f>
        <v/>
      </c>
      <c r="BD21" s="27" t="str">
        <f>IF('Création champs PV'!BD21=1,1,IF(OR('Création champs PV'!BD21="V1",'Création champs PV'!BD21="V2"),"V",IF('Création champs PV'!BD21="B1","B",IF('Création champs PV'!BD21="B2","B",IF('Création champs PV'!BD21="1a","1a","")))))</f>
        <v/>
      </c>
      <c r="BE21" s="27" t="str">
        <f>IF('Création champs PV'!BE21=1,1,IF(OR('Création champs PV'!BE21="V1",'Création champs PV'!BE21="V2"),"V",IF('Création champs PV'!BE21="B1","B",IF('Création champs PV'!BE21="B2","B",IF('Création champs PV'!BE21="1a","1a","")))))</f>
        <v/>
      </c>
      <c r="BF21" s="27" t="str">
        <f>IF('Création champs PV'!BF21=1,1,IF(OR('Création champs PV'!BF21="V1",'Création champs PV'!BF21="V2"),"V",IF('Création champs PV'!BF21="B1","B",IF('Création champs PV'!BF21="B2","B",IF('Création champs PV'!BF21="1a","1a","")))))</f>
        <v/>
      </c>
      <c r="BG21" s="27" t="str">
        <f>IF('Création champs PV'!BG21=1,1,IF(OR('Création champs PV'!BG21="V1",'Création champs PV'!BG21="V2"),"V",IF('Création champs PV'!BG21="B1","B",IF('Création champs PV'!BG21="B2","B",IF('Création champs PV'!BG21="1a","1a","")))))</f>
        <v/>
      </c>
      <c r="BH21" s="27" t="str">
        <f>IF('Création champs PV'!BH21=1,1,IF(OR('Création champs PV'!BH21="V1",'Création champs PV'!BH21="V2"),"V",IF('Création champs PV'!BH21="B1","B",IF('Création champs PV'!BH21="B2","B",IF('Création champs PV'!BH21="1a","1a","")))))</f>
        <v/>
      </c>
      <c r="BI21" s="27" t="str">
        <f>IF('Création champs PV'!BI21=1,1,IF(OR('Création champs PV'!BI21="V1",'Création champs PV'!BI21="V2"),"V",IF('Création champs PV'!BI21="B1","B",IF('Création champs PV'!BI21="B2","B",IF('Création champs PV'!BI21="1a","1a","")))))</f>
        <v/>
      </c>
      <c r="BJ21" s="27" t="str">
        <f>IF('Création champs PV'!BJ21=1,1,IF(OR('Création champs PV'!BJ21="V1",'Création champs PV'!BJ21="V2"),"V",IF('Création champs PV'!BJ21="B1","B",IF('Création champs PV'!BJ21="B2","B",IF('Création champs PV'!BJ21="1a","1a","")))))</f>
        <v/>
      </c>
      <c r="BK21" s="27" t="str">
        <f>IF('Création champs PV'!BK21=1,1,IF(OR('Création champs PV'!BK21="V1",'Création champs PV'!BK21="V2"),"V",IF('Création champs PV'!BK21="B1","B",IF('Création champs PV'!BK21="B2","B",IF('Création champs PV'!BK21="1a","1a","")))))</f>
        <v/>
      </c>
      <c r="BL21" s="27" t="str">
        <f>IF('Création champs PV'!BL21=1,1,IF(OR('Création champs PV'!BL21="V1",'Création champs PV'!BL21="V2"),"V",IF('Création champs PV'!BL21="B1","B",IF('Création champs PV'!BL21="B2","B",IF('Création champs PV'!BL21="1a","1a","")))))</f>
        <v/>
      </c>
      <c r="BM21" s="27" t="str">
        <f>IF('Création champs PV'!BM21=1,1,IF(OR('Création champs PV'!BM21="V1",'Création champs PV'!BM21="V2"),"V",IF('Création champs PV'!BM21="B1","B",IF('Création champs PV'!BM21="B2","B",IF('Création champs PV'!BM21="1a","1a","")))))</f>
        <v/>
      </c>
      <c r="BN21" s="27" t="str">
        <f>IF('Création champs PV'!BN21=1,1,IF(OR('Création champs PV'!BN21="V1",'Création champs PV'!BN21="V2"),"V",IF('Création champs PV'!BN21="B1","B",IF('Création champs PV'!BN21="B2","B",IF('Création champs PV'!BN21="1a","1a","")))))</f>
        <v/>
      </c>
      <c r="BO21" s="28" t="str">
        <f>IF('Création champs PV'!BO21=1,1,IF(OR('Création champs PV'!BO21="V1",'Création champs PV'!BO21="V2"),"V",IF('Création champs PV'!BO21="B1","B",IF('Création champs PV'!BO21="B2","B",IF('Création champs PV'!BO21="1a","1a","")))))</f>
        <v/>
      </c>
      <c r="BP21" s="37"/>
    </row>
    <row r="22" spans="2:109" ht="21" customHeight="1" x14ac:dyDescent="0.35">
      <c r="B22" s="36"/>
      <c r="C22" s="26" t="str">
        <f>IF('Création champs PV'!C22=1,1,IF(OR('Création champs PV'!C22="V1",'Création champs PV'!C22="V2"),"V",IF('Création champs PV'!C22="B1","B",IF('Création champs PV'!C22="B2","B",IF('Création champs PV'!C22="1a","1a","")))))</f>
        <v/>
      </c>
      <c r="D22" s="27" t="str">
        <f>IF('Création champs PV'!D22=1,1,IF(OR('Création champs PV'!D22="V1",'Création champs PV'!D22="V2"),"V",IF('Création champs PV'!D22="B1","B",IF('Création champs PV'!D22="B2","B",IF('Création champs PV'!D22="1a","1a","")))))</f>
        <v/>
      </c>
      <c r="E22" s="27" t="str">
        <f>IF('Création champs PV'!E22=1,1,IF(OR('Création champs PV'!E22="V1",'Création champs PV'!E22="V2"),"V",IF('Création champs PV'!E22="B1","B",IF('Création champs PV'!E22="B2","B",IF('Création champs PV'!E22="1a","1a","")))))</f>
        <v/>
      </c>
      <c r="F22" s="27" t="str">
        <f>IF('Création champs PV'!F22=1,1,IF(OR('Création champs PV'!F22="V1",'Création champs PV'!F22="V2"),"V",IF('Création champs PV'!F22="B1","B",IF('Création champs PV'!F22="B2","B",IF('Création champs PV'!F22="1a","1a","")))))</f>
        <v/>
      </c>
      <c r="G22" s="27" t="str">
        <f>IF('Création champs PV'!G22=1,1,IF(OR('Création champs PV'!G22="V1",'Création champs PV'!G22="V2"),"V",IF('Création champs PV'!G22="B1","B",IF('Création champs PV'!G22="B2","B",IF('Création champs PV'!G22="1a","1a","")))))</f>
        <v/>
      </c>
      <c r="H22" s="27" t="str">
        <f>IF('Création champs PV'!H22=1,1,IF(OR('Création champs PV'!H22="V1",'Création champs PV'!H22="V2"),"V",IF('Création champs PV'!H22="B1","B",IF('Création champs PV'!H22="B2","B",IF('Création champs PV'!H22="1a","1a","")))))</f>
        <v/>
      </c>
      <c r="I22" s="27" t="str">
        <f>IF('Création champs PV'!I22=1,1,IF(OR('Création champs PV'!I22="V1",'Création champs PV'!I22="V2"),"V",IF('Création champs PV'!I22="B1","B",IF('Création champs PV'!I22="B2","B",IF('Création champs PV'!I22="1a","1a","")))))</f>
        <v/>
      </c>
      <c r="J22" s="27" t="str">
        <f>IF('Création champs PV'!J22=1,1,IF(OR('Création champs PV'!J22="V1",'Création champs PV'!J22="V2"),"V",IF('Création champs PV'!J22="B1","B",IF('Création champs PV'!J22="B2","B",IF('Création champs PV'!J22="1a","1a","")))))</f>
        <v/>
      </c>
      <c r="K22" s="27" t="str">
        <f>IF('Création champs PV'!K22=1,1,IF(OR('Création champs PV'!K22="V1",'Création champs PV'!K22="V2"),"V",IF('Création champs PV'!K22="B1","B",IF('Création champs PV'!K22="B2","B",IF('Création champs PV'!K22="1a","1a","")))))</f>
        <v/>
      </c>
      <c r="L22" s="27" t="str">
        <f>IF('Création champs PV'!L22=1,1,IF(OR('Création champs PV'!L22="V1",'Création champs PV'!L22="V2"),"V",IF('Création champs PV'!L22="B1","B",IF('Création champs PV'!L22="B2","B",IF('Création champs PV'!L22="1a","1a","")))))</f>
        <v/>
      </c>
      <c r="M22" s="27" t="str">
        <f>IF('Création champs PV'!M22=1,1,IF(OR('Création champs PV'!M22="V1",'Création champs PV'!M22="V2"),"V",IF('Création champs PV'!M22="B1","B",IF('Création champs PV'!M22="B2","B",IF('Création champs PV'!M22="1a","1a","")))))</f>
        <v/>
      </c>
      <c r="N22" s="27" t="str">
        <f>IF('Création champs PV'!N22=1,1,IF(OR('Création champs PV'!N22="V1",'Création champs PV'!N22="V2"),"V",IF('Création champs PV'!N22="B1","B",IF('Création champs PV'!N22="B2","B",IF('Création champs PV'!N22="1a","1a","")))))</f>
        <v/>
      </c>
      <c r="O22" s="27" t="str">
        <f>IF('Création champs PV'!O22=1,1,IF(OR('Création champs PV'!O22="V1",'Création champs PV'!O22="V2"),"V",IF('Création champs PV'!O22="B1","B",IF('Création champs PV'!O22="B2","B",IF('Création champs PV'!O22="1a","1a","")))))</f>
        <v/>
      </c>
      <c r="P22" s="28" t="str">
        <f>IF('Création champs PV'!P22=1,1,IF(OR('Création champs PV'!P22="V1",'Création champs PV'!P22="V2"),"V",IF('Création champs PV'!P22="B1","B",IF('Création champs PV'!P22="B2","B",IF('Création champs PV'!P22="1a","1a","")))))</f>
        <v/>
      </c>
      <c r="Q22" s="37"/>
      <c r="S22" s="36"/>
      <c r="T22" s="26" t="str">
        <f>IF('Création champs PV'!T22=1,1,IF(OR('Création champs PV'!T22="V1",'Création champs PV'!T22="V2"),"V",IF('Création champs PV'!T22="B1","B",IF('Création champs PV'!T22="B2","B",IF('Création champs PV'!T22="1a","1a","")))))</f>
        <v/>
      </c>
      <c r="U22" s="27" t="str">
        <f>IF('Création champs PV'!U22=1,1,IF(OR('Création champs PV'!U22="V1",'Création champs PV'!U22="V2"),"V",IF('Création champs PV'!U22="B1","B",IF('Création champs PV'!U22="B2","B",IF('Création champs PV'!U22="1a","1a","")))))</f>
        <v/>
      </c>
      <c r="V22" s="27" t="str">
        <f>IF('Création champs PV'!V22=1,1,IF(OR('Création champs PV'!V22="V1",'Création champs PV'!V22="V2"),"V",IF('Création champs PV'!V22="B1","B",IF('Création champs PV'!V22="B2","B",IF('Création champs PV'!V22="1a","1a","")))))</f>
        <v/>
      </c>
      <c r="W22" s="27" t="str">
        <f>IF('Création champs PV'!W22=1,1,IF(OR('Création champs PV'!W22="V1",'Création champs PV'!W22="V2"),"V",IF('Création champs PV'!W22="B1","B",IF('Création champs PV'!W22="B2","B",IF('Création champs PV'!W22="1a","1a","")))))</f>
        <v/>
      </c>
      <c r="X22" s="27" t="str">
        <f>IF('Création champs PV'!X22=1,1,IF(OR('Création champs PV'!X22="V1",'Création champs PV'!X22="V2"),"V",IF('Création champs PV'!X22="B1","B",IF('Création champs PV'!X22="B2","B",IF('Création champs PV'!X22="1a","1a","")))))</f>
        <v/>
      </c>
      <c r="Y22" s="27" t="str">
        <f>IF('Création champs PV'!Y22=1,1,IF(OR('Création champs PV'!Y22="V1",'Création champs PV'!Y22="V2"),"V",IF('Création champs PV'!Y22="B1","B",IF('Création champs PV'!Y22="B2","B",IF('Création champs PV'!Y22="1a","1a","")))))</f>
        <v/>
      </c>
      <c r="Z22" s="27" t="str">
        <f>IF('Création champs PV'!Z22=1,1,IF(OR('Création champs PV'!Z22="V1",'Création champs PV'!Z22="V2"),"V",IF('Création champs PV'!Z22="B1","B",IF('Création champs PV'!Z22="B2","B",IF('Création champs PV'!Z22="1a","1a","")))))</f>
        <v/>
      </c>
      <c r="AA22" s="27" t="str">
        <f>IF('Création champs PV'!AA22=1,1,IF(OR('Création champs PV'!AA22="V1",'Création champs PV'!AA22="V2"),"V",IF('Création champs PV'!AA22="B1","B",IF('Création champs PV'!AA22="B2","B",IF('Création champs PV'!AA22="1a","1a","")))))</f>
        <v/>
      </c>
      <c r="AB22" s="27" t="str">
        <f>IF('Création champs PV'!AB22=1,1,IF(OR('Création champs PV'!AB22="V1",'Création champs PV'!AB22="V2"),"V",IF('Création champs PV'!AB22="B1","B",IF('Création champs PV'!AB22="B2","B",IF('Création champs PV'!AB22="1a","1a","")))))</f>
        <v/>
      </c>
      <c r="AC22" s="27" t="str">
        <f>IF('Création champs PV'!AC22=1,1,IF(OR('Création champs PV'!AC22="V1",'Création champs PV'!AC22="V2"),"V",IF('Création champs PV'!AC22="B1","B",IF('Création champs PV'!AC22="B2","B",IF('Création champs PV'!AC22="1a","1a","")))))</f>
        <v/>
      </c>
      <c r="AD22" s="27" t="str">
        <f>IF('Création champs PV'!AD22=1,1,IF(OR('Création champs PV'!AD22="V1",'Création champs PV'!AD22="V2"),"V",IF('Création champs PV'!AD22="B1","B",IF('Création champs PV'!AD22="B2","B",IF('Création champs PV'!AD22="1a","1a","")))))</f>
        <v/>
      </c>
      <c r="AE22" s="27" t="str">
        <f>IF('Création champs PV'!AE22=1,1,IF(OR('Création champs PV'!AE22="V1",'Création champs PV'!AE22="V2"),"V",IF('Création champs PV'!AE22="B1","B",IF('Création champs PV'!AE22="B2","B",IF('Création champs PV'!AE22="1a","1a","")))))</f>
        <v/>
      </c>
      <c r="AF22" s="27" t="str">
        <f>IF('Création champs PV'!AF22=1,1,IF(OR('Création champs PV'!AF22="V1",'Création champs PV'!AF22="V2"),"V",IF('Création champs PV'!AF22="B1","B",IF('Création champs PV'!AF22="B2","B",IF('Création champs PV'!AF22="1a","1a","")))))</f>
        <v/>
      </c>
      <c r="AG22" s="28" t="str">
        <f>IF('Création champs PV'!AG22=1,1,IF(OR('Création champs PV'!AG22="V1",'Création champs PV'!AG22="V2"),"V",IF('Création champs PV'!AG22="B1","B",IF('Création champs PV'!AG22="B2","B",IF('Création champs PV'!AG22="1a","1a","")))))</f>
        <v/>
      </c>
      <c r="AH22" s="37"/>
      <c r="AJ22" s="36"/>
      <c r="AK22" s="26" t="str">
        <f>IF('Création champs PV'!AK22=1,1,IF(OR('Création champs PV'!AK22="V1",'Création champs PV'!AK22="V2"),"V",IF('Création champs PV'!AK22="B1","B",IF('Création champs PV'!AK22="B2","B",IF('Création champs PV'!AK22="1a","1a","")))))</f>
        <v/>
      </c>
      <c r="AL22" s="27" t="str">
        <f>IF('Création champs PV'!AL22=1,1,IF(OR('Création champs PV'!AL22="V1",'Création champs PV'!AL22="V2"),"V",IF('Création champs PV'!AL22="B1","B",IF('Création champs PV'!AL22="B2","B",IF('Création champs PV'!AL22="1a","1a","")))))</f>
        <v/>
      </c>
      <c r="AM22" s="27" t="str">
        <f>IF('Création champs PV'!AM22=1,1,IF(OR('Création champs PV'!AM22="V1",'Création champs PV'!AM22="V2"),"V",IF('Création champs PV'!AM22="B1","B",IF('Création champs PV'!AM22="B2","B",IF('Création champs PV'!AM22="1a","1a","")))))</f>
        <v/>
      </c>
      <c r="AN22" s="27" t="str">
        <f>IF('Création champs PV'!AN22=1,1,IF(OR('Création champs PV'!AN22="V1",'Création champs PV'!AN22="V2"),"V",IF('Création champs PV'!AN22="B1","B",IF('Création champs PV'!AN22="B2","B",IF('Création champs PV'!AN22="1a","1a","")))))</f>
        <v/>
      </c>
      <c r="AO22" s="27" t="str">
        <f>IF('Création champs PV'!AO22=1,1,IF(OR('Création champs PV'!AO22="V1",'Création champs PV'!AO22="V2"),"V",IF('Création champs PV'!AO22="B1","B",IF('Création champs PV'!AO22="B2","B",IF('Création champs PV'!AO22="1a","1a","")))))</f>
        <v/>
      </c>
      <c r="AP22" s="27" t="str">
        <f>IF('Création champs PV'!AP22=1,1,IF(OR('Création champs PV'!AP22="V1",'Création champs PV'!AP22="V2"),"V",IF('Création champs PV'!AP22="B1","B",IF('Création champs PV'!AP22="B2","B",IF('Création champs PV'!AP22="1a","1a","")))))</f>
        <v/>
      </c>
      <c r="AQ22" s="27" t="str">
        <f>IF('Création champs PV'!AQ22=1,1,IF(OR('Création champs PV'!AQ22="V1",'Création champs PV'!AQ22="V2"),"V",IF('Création champs PV'!AQ22="B1","B",IF('Création champs PV'!AQ22="B2","B",IF('Création champs PV'!AQ22="1a","1a","")))))</f>
        <v/>
      </c>
      <c r="AR22" s="27" t="str">
        <f>IF('Création champs PV'!AR22=1,1,IF(OR('Création champs PV'!AR22="V1",'Création champs PV'!AR22="V2"),"V",IF('Création champs PV'!AR22="B1","B",IF('Création champs PV'!AR22="B2","B",IF('Création champs PV'!AR22="1a","1a","")))))</f>
        <v/>
      </c>
      <c r="AS22" s="27" t="str">
        <f>IF('Création champs PV'!AS22=1,1,IF(OR('Création champs PV'!AS22="V1",'Création champs PV'!AS22="V2"),"V",IF('Création champs PV'!AS22="B1","B",IF('Création champs PV'!AS22="B2","B",IF('Création champs PV'!AS22="1a","1a","")))))</f>
        <v/>
      </c>
      <c r="AT22" s="27" t="str">
        <f>IF('Création champs PV'!AT22=1,1,IF(OR('Création champs PV'!AT22="V1",'Création champs PV'!AT22="V2"),"V",IF('Création champs PV'!AT22="B1","B",IF('Création champs PV'!AT22="B2","B",IF('Création champs PV'!AT22="1a","1a","")))))</f>
        <v/>
      </c>
      <c r="AU22" s="27" t="str">
        <f>IF('Création champs PV'!AU22=1,1,IF(OR('Création champs PV'!AU22="V1",'Création champs PV'!AU22="V2"),"V",IF('Création champs PV'!AU22="B1","B",IF('Création champs PV'!AU22="B2","B",IF('Création champs PV'!AU22="1a","1a","")))))</f>
        <v/>
      </c>
      <c r="AV22" s="27" t="str">
        <f>IF('Création champs PV'!AV22=1,1,IF(OR('Création champs PV'!AV22="V1",'Création champs PV'!AV22="V2"),"V",IF('Création champs PV'!AV22="B1","B",IF('Création champs PV'!AV22="B2","B",IF('Création champs PV'!AV22="1a","1a","")))))</f>
        <v/>
      </c>
      <c r="AW22" s="27" t="str">
        <f>IF('Création champs PV'!AW22=1,1,IF(OR('Création champs PV'!AW22="V1",'Création champs PV'!AW22="V2"),"V",IF('Création champs PV'!AW22="B1","B",IF('Création champs PV'!AW22="B2","B",IF('Création champs PV'!AW22="1a","1a","")))))</f>
        <v/>
      </c>
      <c r="AX22" s="28" t="str">
        <f>IF('Création champs PV'!AX22=1,1,IF(OR('Création champs PV'!AX22="V1",'Création champs PV'!AX22="V2"),"V",IF('Création champs PV'!AX22="B1","B",IF('Création champs PV'!AX22="B2","B",IF('Création champs PV'!AX22="1a","1a","")))))</f>
        <v/>
      </c>
      <c r="AY22" s="37"/>
      <c r="BA22" s="36"/>
      <c r="BB22" s="26" t="str">
        <f>IF('Création champs PV'!BB22=1,1,IF(OR('Création champs PV'!BB22="V1",'Création champs PV'!BB22="V2"),"V",IF('Création champs PV'!BB22="B1","B",IF('Création champs PV'!BB22="B2","B",IF('Création champs PV'!BB22="1a","1a","")))))</f>
        <v/>
      </c>
      <c r="BC22" s="27" t="str">
        <f>IF('Création champs PV'!BC22=1,1,IF(OR('Création champs PV'!BC22="V1",'Création champs PV'!BC22="V2"),"V",IF('Création champs PV'!BC22="B1","B",IF('Création champs PV'!BC22="B2","B",IF('Création champs PV'!BC22="1a","1a","")))))</f>
        <v/>
      </c>
      <c r="BD22" s="27" t="str">
        <f>IF('Création champs PV'!BD22=1,1,IF(OR('Création champs PV'!BD22="V1",'Création champs PV'!BD22="V2"),"V",IF('Création champs PV'!BD22="B1","B",IF('Création champs PV'!BD22="B2","B",IF('Création champs PV'!BD22="1a","1a","")))))</f>
        <v/>
      </c>
      <c r="BE22" s="27" t="str">
        <f>IF('Création champs PV'!BE22=1,1,IF(OR('Création champs PV'!BE22="V1",'Création champs PV'!BE22="V2"),"V",IF('Création champs PV'!BE22="B1","B",IF('Création champs PV'!BE22="B2","B",IF('Création champs PV'!BE22="1a","1a","")))))</f>
        <v/>
      </c>
      <c r="BF22" s="27" t="str">
        <f>IF('Création champs PV'!BF22=1,1,IF(OR('Création champs PV'!BF22="V1",'Création champs PV'!BF22="V2"),"V",IF('Création champs PV'!BF22="B1","B",IF('Création champs PV'!BF22="B2","B",IF('Création champs PV'!BF22="1a","1a","")))))</f>
        <v/>
      </c>
      <c r="BG22" s="27" t="str">
        <f>IF('Création champs PV'!BG22=1,1,IF(OR('Création champs PV'!BG22="V1",'Création champs PV'!BG22="V2"),"V",IF('Création champs PV'!BG22="B1","B",IF('Création champs PV'!BG22="B2","B",IF('Création champs PV'!BG22="1a","1a","")))))</f>
        <v/>
      </c>
      <c r="BH22" s="27" t="str">
        <f>IF('Création champs PV'!BH22=1,1,IF(OR('Création champs PV'!BH22="V1",'Création champs PV'!BH22="V2"),"V",IF('Création champs PV'!BH22="B1","B",IF('Création champs PV'!BH22="B2","B",IF('Création champs PV'!BH22="1a","1a","")))))</f>
        <v/>
      </c>
      <c r="BI22" s="27" t="str">
        <f>IF('Création champs PV'!BI22=1,1,IF(OR('Création champs PV'!BI22="V1",'Création champs PV'!BI22="V2"),"V",IF('Création champs PV'!BI22="B1","B",IF('Création champs PV'!BI22="B2","B",IF('Création champs PV'!BI22="1a","1a","")))))</f>
        <v/>
      </c>
      <c r="BJ22" s="27" t="str">
        <f>IF('Création champs PV'!BJ22=1,1,IF(OR('Création champs PV'!BJ22="V1",'Création champs PV'!BJ22="V2"),"V",IF('Création champs PV'!BJ22="B1","B",IF('Création champs PV'!BJ22="B2","B",IF('Création champs PV'!BJ22="1a","1a","")))))</f>
        <v/>
      </c>
      <c r="BK22" s="27" t="str">
        <f>IF('Création champs PV'!BK22=1,1,IF(OR('Création champs PV'!BK22="V1",'Création champs PV'!BK22="V2"),"V",IF('Création champs PV'!BK22="B1","B",IF('Création champs PV'!BK22="B2","B",IF('Création champs PV'!BK22="1a","1a","")))))</f>
        <v/>
      </c>
      <c r="BL22" s="27" t="str">
        <f>IF('Création champs PV'!BL22=1,1,IF(OR('Création champs PV'!BL22="V1",'Création champs PV'!BL22="V2"),"V",IF('Création champs PV'!BL22="B1","B",IF('Création champs PV'!BL22="B2","B",IF('Création champs PV'!BL22="1a","1a","")))))</f>
        <v/>
      </c>
      <c r="BM22" s="27" t="str">
        <f>IF('Création champs PV'!BM22=1,1,IF(OR('Création champs PV'!BM22="V1",'Création champs PV'!BM22="V2"),"V",IF('Création champs PV'!BM22="B1","B",IF('Création champs PV'!BM22="B2","B",IF('Création champs PV'!BM22="1a","1a","")))))</f>
        <v/>
      </c>
      <c r="BN22" s="27" t="str">
        <f>IF('Création champs PV'!BN22=1,1,IF(OR('Création champs PV'!BN22="V1",'Création champs PV'!BN22="V2"),"V",IF('Création champs PV'!BN22="B1","B",IF('Création champs PV'!BN22="B2","B",IF('Création champs PV'!BN22="1a","1a","")))))</f>
        <v/>
      </c>
      <c r="BO22" s="28" t="str">
        <f>IF('Création champs PV'!BO22=1,1,IF(OR('Création champs PV'!BO22="V1",'Création champs PV'!BO22="V2"),"V",IF('Création champs PV'!BO22="B1","B",IF('Création champs PV'!BO22="B2","B",IF('Création champs PV'!BO22="1a","1a","")))))</f>
        <v/>
      </c>
      <c r="BP22" s="37"/>
    </row>
    <row r="23" spans="2:109" ht="21" customHeight="1" thickBot="1" x14ac:dyDescent="0.4">
      <c r="B23" s="36"/>
      <c r="C23" s="29" t="str">
        <f>IF('Création champs PV'!C23=1,1,IF(OR('Création champs PV'!C23="V1",'Création champs PV'!C23="V2"),"V",IF('Création champs PV'!C23="B1","B",IF('Création champs PV'!C23="B2","B",IF('Création champs PV'!C23="1a","1a","")))))</f>
        <v/>
      </c>
      <c r="D23" s="30" t="str">
        <f>IF('Création champs PV'!D23=1,1,IF(OR('Création champs PV'!D23="V1",'Création champs PV'!D23="V2"),"V",IF('Création champs PV'!D23="B1","B",IF('Création champs PV'!D23="B2","B",IF('Création champs PV'!D23="1a","1a","")))))</f>
        <v/>
      </c>
      <c r="E23" s="30" t="str">
        <f>IF('Création champs PV'!E23=1,1,IF(OR('Création champs PV'!E23="V1",'Création champs PV'!E23="V2"),"V",IF('Création champs PV'!E23="B1","B",IF('Création champs PV'!E23="B2","B",IF('Création champs PV'!E23="1a","1a","")))))</f>
        <v/>
      </c>
      <c r="F23" s="30" t="str">
        <f>IF('Création champs PV'!F23=1,1,IF(OR('Création champs PV'!F23="V1",'Création champs PV'!F23="V2"),"V",IF('Création champs PV'!F23="B1","B",IF('Création champs PV'!F23="B2","B",IF('Création champs PV'!F23="1a","1a","")))))</f>
        <v/>
      </c>
      <c r="G23" s="30" t="str">
        <f>IF('Création champs PV'!G23=1,1,IF(OR('Création champs PV'!G23="V1",'Création champs PV'!G23="V2"),"V",IF('Création champs PV'!G23="B1","B",IF('Création champs PV'!G23="B2","B",IF('Création champs PV'!G23="1a","1a","")))))</f>
        <v/>
      </c>
      <c r="H23" s="30" t="str">
        <f>IF('Création champs PV'!H23=1,1,IF(OR('Création champs PV'!H23="V1",'Création champs PV'!H23="V2"),"V",IF('Création champs PV'!H23="B1","B",IF('Création champs PV'!H23="B2","B",IF('Création champs PV'!H23="1a","1a","")))))</f>
        <v/>
      </c>
      <c r="I23" s="30" t="str">
        <f>IF('Création champs PV'!I23=1,1,IF(OR('Création champs PV'!I23="V1",'Création champs PV'!I23="V2"),"V",IF('Création champs PV'!I23="B1","B",IF('Création champs PV'!I23="B2","B",IF('Création champs PV'!I23="1a","1a","")))))</f>
        <v/>
      </c>
      <c r="J23" s="30" t="str">
        <f>IF('Création champs PV'!J23=1,1,IF(OR('Création champs PV'!J23="V1",'Création champs PV'!J23="V2"),"V",IF('Création champs PV'!J23="B1","B",IF('Création champs PV'!J23="B2","B",IF('Création champs PV'!J23="1a","1a","")))))</f>
        <v/>
      </c>
      <c r="K23" s="30" t="str">
        <f>IF('Création champs PV'!K23=1,1,IF(OR('Création champs PV'!K23="V1",'Création champs PV'!K23="V2"),"V",IF('Création champs PV'!K23="B1","B",IF('Création champs PV'!K23="B2","B",IF('Création champs PV'!K23="1a","1a","")))))</f>
        <v/>
      </c>
      <c r="L23" s="30" t="str">
        <f>IF('Création champs PV'!L23=1,1,IF(OR('Création champs PV'!L23="V1",'Création champs PV'!L23="V2"),"V",IF('Création champs PV'!L23="B1","B",IF('Création champs PV'!L23="B2","B",IF('Création champs PV'!L23="1a","1a","")))))</f>
        <v/>
      </c>
      <c r="M23" s="30" t="str">
        <f>IF('Création champs PV'!M23=1,1,IF(OR('Création champs PV'!M23="V1",'Création champs PV'!M23="V2"),"V",IF('Création champs PV'!M23="B1","B",IF('Création champs PV'!M23="B2","B",IF('Création champs PV'!M23="1a","1a","")))))</f>
        <v/>
      </c>
      <c r="N23" s="30" t="str">
        <f>IF('Création champs PV'!N23=1,1,IF(OR('Création champs PV'!N23="V1",'Création champs PV'!N23="V2"),"V",IF('Création champs PV'!N23="B1","B",IF('Création champs PV'!N23="B2","B",IF('Création champs PV'!N23="1a","1a","")))))</f>
        <v/>
      </c>
      <c r="O23" s="30" t="str">
        <f>IF('Création champs PV'!O23=1,1,IF(OR('Création champs PV'!O23="V1",'Création champs PV'!O23="V2"),"V",IF('Création champs PV'!O23="B1","B",IF('Création champs PV'!O23="B2","B",IF('Création champs PV'!O23="1a","1a","")))))</f>
        <v/>
      </c>
      <c r="P23" s="31" t="str">
        <f>IF('Création champs PV'!P23=1,1,IF(OR('Création champs PV'!P23="V1",'Création champs PV'!P23="V2"),"V",IF('Création champs PV'!P23="B1","B",IF('Création champs PV'!P23="B2","B",IF('Création champs PV'!P23="1a","1a","")))))</f>
        <v/>
      </c>
      <c r="Q23" s="37"/>
      <c r="S23" s="36"/>
      <c r="T23" s="29" t="str">
        <f>IF('Création champs PV'!T23=1,1,IF(OR('Création champs PV'!T23="V1",'Création champs PV'!T23="V2"),"V",IF('Création champs PV'!T23="B1","B",IF('Création champs PV'!T23="B2","B",IF('Création champs PV'!T23="1a","1a","")))))</f>
        <v/>
      </c>
      <c r="U23" s="30" t="str">
        <f>IF('Création champs PV'!U23=1,1,IF(OR('Création champs PV'!U23="V1",'Création champs PV'!U23="V2"),"V",IF('Création champs PV'!U23="B1","B",IF('Création champs PV'!U23="B2","B",IF('Création champs PV'!U23="1a","1a","")))))</f>
        <v/>
      </c>
      <c r="V23" s="30" t="str">
        <f>IF('Création champs PV'!V23=1,1,IF(OR('Création champs PV'!V23="V1",'Création champs PV'!V23="V2"),"V",IF('Création champs PV'!V23="B1","B",IF('Création champs PV'!V23="B2","B",IF('Création champs PV'!V23="1a","1a","")))))</f>
        <v/>
      </c>
      <c r="W23" s="30" t="str">
        <f>IF('Création champs PV'!W23=1,1,IF(OR('Création champs PV'!W23="V1",'Création champs PV'!W23="V2"),"V",IF('Création champs PV'!W23="B1","B",IF('Création champs PV'!W23="B2","B",IF('Création champs PV'!W23="1a","1a","")))))</f>
        <v/>
      </c>
      <c r="X23" s="30" t="str">
        <f>IF('Création champs PV'!X23=1,1,IF(OR('Création champs PV'!X23="V1",'Création champs PV'!X23="V2"),"V",IF('Création champs PV'!X23="B1","B",IF('Création champs PV'!X23="B2","B",IF('Création champs PV'!X23="1a","1a","")))))</f>
        <v/>
      </c>
      <c r="Y23" s="30" t="str">
        <f>IF('Création champs PV'!Y23=1,1,IF(OR('Création champs PV'!Y23="V1",'Création champs PV'!Y23="V2"),"V",IF('Création champs PV'!Y23="B1","B",IF('Création champs PV'!Y23="B2","B",IF('Création champs PV'!Y23="1a","1a","")))))</f>
        <v/>
      </c>
      <c r="Z23" s="30" t="str">
        <f>IF('Création champs PV'!Z23=1,1,IF(OR('Création champs PV'!Z23="V1",'Création champs PV'!Z23="V2"),"V",IF('Création champs PV'!Z23="B1","B",IF('Création champs PV'!Z23="B2","B",IF('Création champs PV'!Z23="1a","1a","")))))</f>
        <v/>
      </c>
      <c r="AA23" s="30" t="str">
        <f>IF('Création champs PV'!AA23=1,1,IF(OR('Création champs PV'!AA23="V1",'Création champs PV'!AA23="V2"),"V",IF('Création champs PV'!AA23="B1","B",IF('Création champs PV'!AA23="B2","B",IF('Création champs PV'!AA23="1a","1a","")))))</f>
        <v/>
      </c>
      <c r="AB23" s="30" t="str">
        <f>IF('Création champs PV'!AB23=1,1,IF(OR('Création champs PV'!AB23="V1",'Création champs PV'!AB23="V2"),"V",IF('Création champs PV'!AB23="B1","B",IF('Création champs PV'!AB23="B2","B",IF('Création champs PV'!AB23="1a","1a","")))))</f>
        <v/>
      </c>
      <c r="AC23" s="30" t="str">
        <f>IF('Création champs PV'!AC23=1,1,IF(OR('Création champs PV'!AC23="V1",'Création champs PV'!AC23="V2"),"V",IF('Création champs PV'!AC23="B1","B",IF('Création champs PV'!AC23="B2","B",IF('Création champs PV'!AC23="1a","1a","")))))</f>
        <v/>
      </c>
      <c r="AD23" s="30" t="str">
        <f>IF('Création champs PV'!AD23=1,1,IF(OR('Création champs PV'!AD23="V1",'Création champs PV'!AD23="V2"),"V",IF('Création champs PV'!AD23="B1","B",IF('Création champs PV'!AD23="B2","B",IF('Création champs PV'!AD23="1a","1a","")))))</f>
        <v/>
      </c>
      <c r="AE23" s="30" t="str">
        <f>IF('Création champs PV'!AE23=1,1,IF(OR('Création champs PV'!AE23="V1",'Création champs PV'!AE23="V2"),"V",IF('Création champs PV'!AE23="B1","B",IF('Création champs PV'!AE23="B2","B",IF('Création champs PV'!AE23="1a","1a","")))))</f>
        <v/>
      </c>
      <c r="AF23" s="30" t="str">
        <f>IF('Création champs PV'!AF23=1,1,IF(OR('Création champs PV'!AF23="V1",'Création champs PV'!AF23="V2"),"V",IF('Création champs PV'!AF23="B1","B",IF('Création champs PV'!AF23="B2","B",IF('Création champs PV'!AF23="1a","1a","")))))</f>
        <v/>
      </c>
      <c r="AG23" s="31" t="str">
        <f>IF('Création champs PV'!AG23=1,1,IF(OR('Création champs PV'!AG23="V1",'Création champs PV'!AG23="V2"),"V",IF('Création champs PV'!AG23="B1","B",IF('Création champs PV'!AG23="B2","B",IF('Création champs PV'!AG23="1a","1a","")))))</f>
        <v/>
      </c>
      <c r="AH23" s="37"/>
      <c r="AJ23" s="36"/>
      <c r="AK23" s="29" t="str">
        <f>IF('Création champs PV'!AK23=1,1,IF(OR('Création champs PV'!AK23="V1",'Création champs PV'!AK23="V2"),"V",IF('Création champs PV'!AK23="B1","B",IF('Création champs PV'!AK23="B2","B",IF('Création champs PV'!AK23="1a","1a","")))))</f>
        <v/>
      </c>
      <c r="AL23" s="30" t="str">
        <f>IF('Création champs PV'!AL23=1,1,IF(OR('Création champs PV'!AL23="V1",'Création champs PV'!AL23="V2"),"V",IF('Création champs PV'!AL23="B1","B",IF('Création champs PV'!AL23="B2","B",IF('Création champs PV'!AL23="1a","1a","")))))</f>
        <v/>
      </c>
      <c r="AM23" s="30" t="str">
        <f>IF('Création champs PV'!AM23=1,1,IF(OR('Création champs PV'!AM23="V1",'Création champs PV'!AM23="V2"),"V",IF('Création champs PV'!AM23="B1","B",IF('Création champs PV'!AM23="B2","B",IF('Création champs PV'!AM23="1a","1a","")))))</f>
        <v/>
      </c>
      <c r="AN23" s="30" t="str">
        <f>IF('Création champs PV'!AN23=1,1,IF(OR('Création champs PV'!AN23="V1",'Création champs PV'!AN23="V2"),"V",IF('Création champs PV'!AN23="B1","B",IF('Création champs PV'!AN23="B2","B",IF('Création champs PV'!AN23="1a","1a","")))))</f>
        <v/>
      </c>
      <c r="AO23" s="30" t="str">
        <f>IF('Création champs PV'!AO23=1,1,IF(OR('Création champs PV'!AO23="V1",'Création champs PV'!AO23="V2"),"V",IF('Création champs PV'!AO23="B1","B",IF('Création champs PV'!AO23="B2","B",IF('Création champs PV'!AO23="1a","1a","")))))</f>
        <v/>
      </c>
      <c r="AP23" s="30" t="str">
        <f>IF('Création champs PV'!AP23=1,1,IF(OR('Création champs PV'!AP23="V1",'Création champs PV'!AP23="V2"),"V",IF('Création champs PV'!AP23="B1","B",IF('Création champs PV'!AP23="B2","B",IF('Création champs PV'!AP23="1a","1a","")))))</f>
        <v/>
      </c>
      <c r="AQ23" s="30" t="str">
        <f>IF('Création champs PV'!AQ23=1,1,IF(OR('Création champs PV'!AQ23="V1",'Création champs PV'!AQ23="V2"),"V",IF('Création champs PV'!AQ23="B1","B",IF('Création champs PV'!AQ23="B2","B",IF('Création champs PV'!AQ23="1a","1a","")))))</f>
        <v/>
      </c>
      <c r="AR23" s="30" t="str">
        <f>IF('Création champs PV'!AR23=1,1,IF(OR('Création champs PV'!AR23="V1",'Création champs PV'!AR23="V2"),"V",IF('Création champs PV'!AR23="B1","B",IF('Création champs PV'!AR23="B2","B",IF('Création champs PV'!AR23="1a","1a","")))))</f>
        <v/>
      </c>
      <c r="AS23" s="30" t="str">
        <f>IF('Création champs PV'!AS23=1,1,IF(OR('Création champs PV'!AS23="V1",'Création champs PV'!AS23="V2"),"V",IF('Création champs PV'!AS23="B1","B",IF('Création champs PV'!AS23="B2","B",IF('Création champs PV'!AS23="1a","1a","")))))</f>
        <v/>
      </c>
      <c r="AT23" s="30" t="str">
        <f>IF('Création champs PV'!AT23=1,1,IF(OR('Création champs PV'!AT23="V1",'Création champs PV'!AT23="V2"),"V",IF('Création champs PV'!AT23="B1","B",IF('Création champs PV'!AT23="B2","B",IF('Création champs PV'!AT23="1a","1a","")))))</f>
        <v/>
      </c>
      <c r="AU23" s="30" t="str">
        <f>IF('Création champs PV'!AU23=1,1,IF(OR('Création champs PV'!AU23="V1",'Création champs PV'!AU23="V2"),"V",IF('Création champs PV'!AU23="B1","B",IF('Création champs PV'!AU23="B2","B",IF('Création champs PV'!AU23="1a","1a","")))))</f>
        <v/>
      </c>
      <c r="AV23" s="30" t="str">
        <f>IF('Création champs PV'!AV23=1,1,IF(OR('Création champs PV'!AV23="V1",'Création champs PV'!AV23="V2"),"V",IF('Création champs PV'!AV23="B1","B",IF('Création champs PV'!AV23="B2","B",IF('Création champs PV'!AV23="1a","1a","")))))</f>
        <v/>
      </c>
      <c r="AW23" s="30" t="str">
        <f>IF('Création champs PV'!AW23=1,1,IF(OR('Création champs PV'!AW23="V1",'Création champs PV'!AW23="V2"),"V",IF('Création champs PV'!AW23="B1","B",IF('Création champs PV'!AW23="B2","B",IF('Création champs PV'!AW23="1a","1a","")))))</f>
        <v/>
      </c>
      <c r="AX23" s="31" t="str">
        <f>IF('Création champs PV'!AX23=1,1,IF(OR('Création champs PV'!AX23="V1",'Création champs PV'!AX23="V2"),"V",IF('Création champs PV'!AX23="B1","B",IF('Création champs PV'!AX23="B2","B",IF('Création champs PV'!AX23="1a","1a","")))))</f>
        <v/>
      </c>
      <c r="AY23" s="37"/>
      <c r="BA23" s="36"/>
      <c r="BB23" s="29" t="str">
        <f>IF('Création champs PV'!BB23=1,1,IF(OR('Création champs PV'!BB23="V1",'Création champs PV'!BB23="V2"),"V",IF('Création champs PV'!BB23="B1","B",IF('Création champs PV'!BB23="B2","B",IF('Création champs PV'!BB23="1a","1a","")))))</f>
        <v/>
      </c>
      <c r="BC23" s="30" t="str">
        <f>IF('Création champs PV'!BC23=1,1,IF(OR('Création champs PV'!BC23="V1",'Création champs PV'!BC23="V2"),"V",IF('Création champs PV'!BC23="B1","B",IF('Création champs PV'!BC23="B2","B",IF('Création champs PV'!BC23="1a","1a","")))))</f>
        <v/>
      </c>
      <c r="BD23" s="30" t="str">
        <f>IF('Création champs PV'!BD23=1,1,IF(OR('Création champs PV'!BD23="V1",'Création champs PV'!BD23="V2"),"V",IF('Création champs PV'!BD23="B1","B",IF('Création champs PV'!BD23="B2","B",IF('Création champs PV'!BD23="1a","1a","")))))</f>
        <v/>
      </c>
      <c r="BE23" s="30" t="str">
        <f>IF('Création champs PV'!BE23=1,1,IF(OR('Création champs PV'!BE23="V1",'Création champs PV'!BE23="V2"),"V",IF('Création champs PV'!BE23="B1","B",IF('Création champs PV'!BE23="B2","B",IF('Création champs PV'!BE23="1a","1a","")))))</f>
        <v/>
      </c>
      <c r="BF23" s="30" t="str">
        <f>IF('Création champs PV'!BF23=1,1,IF(OR('Création champs PV'!BF23="V1",'Création champs PV'!BF23="V2"),"V",IF('Création champs PV'!BF23="B1","B",IF('Création champs PV'!BF23="B2","B",IF('Création champs PV'!BF23="1a","1a","")))))</f>
        <v/>
      </c>
      <c r="BG23" s="30" t="str">
        <f>IF('Création champs PV'!BG23=1,1,IF(OR('Création champs PV'!BG23="V1",'Création champs PV'!BG23="V2"),"V",IF('Création champs PV'!BG23="B1","B",IF('Création champs PV'!BG23="B2","B",IF('Création champs PV'!BG23="1a","1a","")))))</f>
        <v/>
      </c>
      <c r="BH23" s="30" t="str">
        <f>IF('Création champs PV'!BH23=1,1,IF(OR('Création champs PV'!BH23="V1",'Création champs PV'!BH23="V2"),"V",IF('Création champs PV'!BH23="B1","B",IF('Création champs PV'!BH23="B2","B",IF('Création champs PV'!BH23="1a","1a","")))))</f>
        <v/>
      </c>
      <c r="BI23" s="30" t="str">
        <f>IF('Création champs PV'!BI23=1,1,IF(OR('Création champs PV'!BI23="V1",'Création champs PV'!BI23="V2"),"V",IF('Création champs PV'!BI23="B1","B",IF('Création champs PV'!BI23="B2","B",IF('Création champs PV'!BI23="1a","1a","")))))</f>
        <v/>
      </c>
      <c r="BJ23" s="30" t="str">
        <f>IF('Création champs PV'!BJ23=1,1,IF(OR('Création champs PV'!BJ23="V1",'Création champs PV'!BJ23="V2"),"V",IF('Création champs PV'!BJ23="B1","B",IF('Création champs PV'!BJ23="B2","B",IF('Création champs PV'!BJ23="1a","1a","")))))</f>
        <v/>
      </c>
      <c r="BK23" s="30" t="str">
        <f>IF('Création champs PV'!BK23=1,1,IF(OR('Création champs PV'!BK23="V1",'Création champs PV'!BK23="V2"),"V",IF('Création champs PV'!BK23="B1","B",IF('Création champs PV'!BK23="B2","B",IF('Création champs PV'!BK23="1a","1a","")))))</f>
        <v/>
      </c>
      <c r="BL23" s="30" t="str">
        <f>IF('Création champs PV'!BL23=1,1,IF(OR('Création champs PV'!BL23="V1",'Création champs PV'!BL23="V2"),"V",IF('Création champs PV'!BL23="B1","B",IF('Création champs PV'!BL23="B2","B",IF('Création champs PV'!BL23="1a","1a","")))))</f>
        <v/>
      </c>
      <c r="BM23" s="30" t="str">
        <f>IF('Création champs PV'!BM23=1,1,IF(OR('Création champs PV'!BM23="V1",'Création champs PV'!BM23="V2"),"V",IF('Création champs PV'!BM23="B1","B",IF('Création champs PV'!BM23="B2","B",IF('Création champs PV'!BM23="1a","1a","")))))</f>
        <v/>
      </c>
      <c r="BN23" s="30" t="str">
        <f>IF('Création champs PV'!BN23=1,1,IF(OR('Création champs PV'!BN23="V1",'Création champs PV'!BN23="V2"),"V",IF('Création champs PV'!BN23="B1","B",IF('Création champs PV'!BN23="B2","B",IF('Création champs PV'!BN23="1a","1a","")))))</f>
        <v/>
      </c>
      <c r="BO23" s="31" t="str">
        <f>IF('Création champs PV'!BO23=1,1,IF(OR('Création champs PV'!BO23="V1",'Création champs PV'!BO23="V2"),"V",IF('Création champs PV'!BO23="B1","B",IF('Création champs PV'!BO23="B2","B",IF('Création champs PV'!BO23="1a","1a","")))))</f>
        <v/>
      </c>
      <c r="BP23" s="37"/>
    </row>
    <row r="24" spans="2:109" ht="21" customHeight="1" thickBot="1" x14ac:dyDescent="0.4">
      <c r="B24" s="38"/>
      <c r="C24" s="39"/>
      <c r="D24" s="39"/>
      <c r="E24" s="39"/>
      <c r="F24" s="39"/>
      <c r="G24" s="39"/>
      <c r="H24" s="39"/>
      <c r="I24" s="39"/>
      <c r="J24" s="39"/>
      <c r="K24" s="39"/>
      <c r="L24" s="39"/>
      <c r="M24" s="39"/>
      <c r="N24" s="39"/>
      <c r="O24" s="39"/>
      <c r="P24" s="34"/>
      <c r="Q24" s="40"/>
      <c r="S24" s="38"/>
      <c r="T24" s="41"/>
      <c r="U24" s="42"/>
      <c r="V24" s="42"/>
      <c r="W24" s="42"/>
      <c r="X24" s="42"/>
      <c r="Y24" s="42"/>
      <c r="Z24" s="42"/>
      <c r="AA24" s="42"/>
      <c r="AB24" s="42"/>
      <c r="AC24" s="42"/>
      <c r="AD24" s="42"/>
      <c r="AE24" s="42"/>
      <c r="AF24" s="42"/>
      <c r="AG24" s="42"/>
      <c r="AH24" s="40"/>
      <c r="AJ24" s="38"/>
      <c r="AK24" s="41"/>
      <c r="AL24" s="42"/>
      <c r="AM24" s="42"/>
      <c r="AN24" s="42"/>
      <c r="AO24" s="42"/>
      <c r="AP24" s="42"/>
      <c r="AQ24" s="42"/>
      <c r="AR24" s="42"/>
      <c r="AS24" s="42"/>
      <c r="AT24" s="42"/>
      <c r="AU24" s="42"/>
      <c r="AV24" s="42"/>
      <c r="AW24" s="42"/>
      <c r="AX24" s="42"/>
      <c r="AY24" s="40"/>
      <c r="BA24" s="38"/>
      <c r="BB24" s="41"/>
      <c r="BC24" s="42"/>
      <c r="BD24" s="42"/>
      <c r="BE24" s="42"/>
      <c r="BF24" s="42"/>
      <c r="BG24" s="42"/>
      <c r="BH24" s="42"/>
      <c r="BI24" s="42"/>
      <c r="BJ24" s="42"/>
      <c r="BK24" s="42"/>
      <c r="BL24" s="42"/>
      <c r="BM24" s="42"/>
      <c r="BN24" s="42"/>
      <c r="BO24" s="42"/>
      <c r="BP24" s="40"/>
    </row>
    <row r="25" spans="2:109" ht="21" customHeight="1" x14ac:dyDescent="0.35"/>
    <row r="26" spans="2:109" ht="21" customHeight="1" x14ac:dyDescent="0.35"/>
    <row r="27" spans="2:109" ht="21" customHeight="1" x14ac:dyDescent="0.35"/>
    <row r="28" spans="2:109" ht="21" customHeight="1" x14ac:dyDescent="0.35">
      <c r="B28" s="311" t="s">
        <v>36</v>
      </c>
      <c r="C28" s="311"/>
      <c r="D28" s="311"/>
      <c r="E28" s="311"/>
      <c r="F28" s="311"/>
      <c r="G28" s="311"/>
      <c r="H28" s="311"/>
      <c r="I28" s="311"/>
      <c r="J28" s="311"/>
      <c r="K28" s="311"/>
      <c r="L28" s="311"/>
      <c r="M28" s="311"/>
      <c r="N28" s="311"/>
      <c r="O28" s="311"/>
      <c r="P28" s="311"/>
      <c r="Q28" s="311"/>
      <c r="R28" s="61">
        <f>COUNTIF(C31:DD51,"e")</f>
        <v>0</v>
      </c>
    </row>
    <row r="29" spans="2:109" ht="21" customHeight="1" thickBot="1" x14ac:dyDescent="0.4">
      <c r="B29" s="199"/>
      <c r="C29" s="199"/>
      <c r="D29" s="199"/>
      <c r="E29" s="199"/>
      <c r="F29" s="199"/>
      <c r="G29" s="199"/>
      <c r="H29" s="199"/>
      <c r="I29" s="199"/>
      <c r="J29" s="199"/>
      <c r="K29" s="199"/>
      <c r="L29" s="199"/>
      <c r="M29" s="199"/>
      <c r="N29" s="199"/>
      <c r="O29" s="199"/>
      <c r="P29" s="199"/>
      <c r="Q29" s="199"/>
      <c r="R29" s="61"/>
    </row>
    <row r="30" spans="2:109" ht="21" customHeight="1" thickBot="1" x14ac:dyDescent="0.4">
      <c r="B30" s="32">
        <f>IF(structure!B30&lt;&gt;"",1+B28,0)</f>
        <v>0</v>
      </c>
      <c r="C30" s="33">
        <f>IF(structure!C30&lt;&gt;"",1+C28,0)</f>
        <v>0</v>
      </c>
      <c r="D30" s="33">
        <f>IF(structure!D30&lt;&gt;"",1+D28,0)</f>
        <v>0</v>
      </c>
      <c r="E30" s="33">
        <f>IF(structure!E30&lt;&gt;"",1+E28,0)</f>
        <v>0</v>
      </c>
      <c r="F30" s="33">
        <f>IF(structure!F30&lt;&gt;"",1+F28,0)</f>
        <v>0</v>
      </c>
      <c r="G30" s="33">
        <f>IF(structure!G30&lt;&gt;"",1+G28,0)</f>
        <v>0</v>
      </c>
      <c r="H30" s="33">
        <f>IF(structure!H30&lt;&gt;"",1+H28,0)</f>
        <v>0</v>
      </c>
      <c r="I30" s="33">
        <f>IF(structure!I30&lt;&gt;"",1+I28,0)</f>
        <v>0</v>
      </c>
      <c r="J30" s="33">
        <f>IF(structure!J30&lt;&gt;"",1+J28,0)</f>
        <v>0</v>
      </c>
      <c r="K30" s="33">
        <f>IF(structure!K30&lt;&gt;"",1+K28,0)</f>
        <v>0</v>
      </c>
      <c r="L30" s="33">
        <f>IF(structure!L30&lt;&gt;"",1+L28,0)</f>
        <v>0</v>
      </c>
      <c r="M30" s="33">
        <f>IF(structure!M30&lt;&gt;"",1+M28,0)</f>
        <v>0</v>
      </c>
      <c r="N30" s="33">
        <f>IF(structure!N30&lt;&gt;"",1+N28,0)</f>
        <v>0</v>
      </c>
      <c r="O30" s="33">
        <f>IF(structure!O30&lt;&gt;"",1+O28,0)</f>
        <v>0</v>
      </c>
      <c r="P30" s="33">
        <f>IF(structure!P30&lt;&gt;"",1+P28,0)</f>
        <v>0</v>
      </c>
      <c r="Q30" s="33">
        <f>IF(structure!Q30&lt;&gt;"",1+Q28,0)</f>
        <v>0</v>
      </c>
      <c r="R30" s="33">
        <f>IF(structure!R30&lt;&gt;"",1+R28,0)</f>
        <v>0</v>
      </c>
      <c r="S30" s="33">
        <f>IF(structure!S30&lt;&gt;"",1+S28,0)</f>
        <v>0</v>
      </c>
      <c r="T30" s="33">
        <f>IF(structure!T30&lt;&gt;"",1+T28,0)</f>
        <v>0</v>
      </c>
      <c r="U30" s="33">
        <f>IF(structure!U30&lt;&gt;"",1+U28,0)</f>
        <v>0</v>
      </c>
      <c r="V30" s="33">
        <f>IF(structure!V30&lt;&gt;"",1+V28,0)</f>
        <v>0</v>
      </c>
      <c r="W30" s="33">
        <f>IF(structure!W30&lt;&gt;"",1+W28,0)</f>
        <v>0</v>
      </c>
      <c r="X30" s="33">
        <f>IF(structure!X30&lt;&gt;"",1+X28,0)</f>
        <v>0</v>
      </c>
      <c r="Y30" s="33">
        <f>IF(structure!Y30&lt;&gt;"",1+Y28,0)</f>
        <v>0</v>
      </c>
      <c r="Z30" s="33">
        <f>IF(structure!Z30&lt;&gt;"",1+Z28,0)</f>
        <v>0</v>
      </c>
      <c r="AA30" s="33">
        <f>IF(structure!AA30&lt;&gt;"",1+AA28,0)</f>
        <v>0</v>
      </c>
      <c r="AB30" s="33">
        <f>IF(structure!AB30&lt;&gt;"",1+AB28,0)</f>
        <v>0</v>
      </c>
      <c r="AC30" s="33">
        <f>IF(structure!AC30&lt;&gt;"",1+AC28,0)</f>
        <v>0</v>
      </c>
      <c r="AD30" s="33">
        <f>IF(structure!AD30&lt;&gt;"",1+AD28,0)</f>
        <v>0</v>
      </c>
      <c r="AE30" s="33">
        <f>IF(structure!AE30&lt;&gt;"",1+AE28,0)</f>
        <v>0</v>
      </c>
      <c r="AF30" s="33">
        <f>IF(structure!AF30&lt;&gt;"",1+AF28,0)</f>
        <v>0</v>
      </c>
      <c r="AG30" s="33">
        <f>IF(structure!AG30&lt;&gt;"",1+AG28,0)</f>
        <v>0</v>
      </c>
      <c r="AH30" s="33">
        <f>IF(structure!AH30&lt;&gt;"",1+AH28,0)</f>
        <v>0</v>
      </c>
      <c r="AI30" s="33">
        <f>IF(structure!AI30&lt;&gt;"",1+AI28,0)</f>
        <v>0</v>
      </c>
      <c r="AJ30" s="33">
        <f>IF(structure!AJ30&lt;&gt;"",1+AJ28,0)</f>
        <v>0</v>
      </c>
      <c r="AK30" s="33">
        <f>IF(structure!AK30&lt;&gt;"",1+AK28,0)</f>
        <v>0</v>
      </c>
      <c r="AL30" s="33">
        <f>IF(structure!AL30&lt;&gt;"",1+AL28,0)</f>
        <v>0</v>
      </c>
      <c r="AM30" s="33">
        <f>IF(structure!AM30&lt;&gt;"",1+AM28,0)</f>
        <v>0</v>
      </c>
      <c r="AN30" s="33">
        <f>IF(structure!AN30&lt;&gt;"",1+AN28,0)</f>
        <v>0</v>
      </c>
      <c r="AO30" s="33">
        <f>IF(structure!AO30&lt;&gt;"",1+AO28,0)</f>
        <v>0</v>
      </c>
      <c r="AP30" s="33">
        <f>IF(structure!AP30&lt;&gt;"",1+AP28,0)</f>
        <v>0</v>
      </c>
      <c r="AQ30" s="33">
        <f>IF(structure!AQ30&lt;&gt;"",1+AQ28,0)</f>
        <v>0</v>
      </c>
      <c r="AR30" s="33">
        <f>IF(structure!AR30&lt;&gt;"",1+AR28,0)</f>
        <v>0</v>
      </c>
      <c r="AS30" s="33">
        <f>IF(structure!AS30&lt;&gt;"",1+AS28,0)</f>
        <v>0</v>
      </c>
      <c r="AT30" s="33">
        <f>IF(structure!AT30&lt;&gt;"",1+AT28,0)</f>
        <v>0</v>
      </c>
      <c r="AU30" s="33">
        <f>IF(structure!AU30&lt;&gt;"",1+AU28,0)</f>
        <v>0</v>
      </c>
      <c r="AV30" s="33">
        <f>IF(structure!AV30&lt;&gt;"",1+AV28,0)</f>
        <v>0</v>
      </c>
      <c r="AW30" s="33">
        <f>IF(structure!AW30&lt;&gt;"",1+AW28,0)</f>
        <v>0</v>
      </c>
      <c r="AX30" s="33">
        <f>IF(structure!AX30&lt;&gt;"",1+AX28,0)</f>
        <v>0</v>
      </c>
      <c r="AY30" s="33">
        <f>IF(structure!AY30&lt;&gt;"",1+AY28,0)</f>
        <v>0</v>
      </c>
      <c r="AZ30" s="33">
        <f>IF(structure!AZ30&lt;&gt;"",1+AZ28,0)</f>
        <v>0</v>
      </c>
      <c r="BA30" s="33">
        <f>IF(structure!BA30&lt;&gt;"",1+BA28,0)</f>
        <v>0</v>
      </c>
      <c r="BB30" s="33">
        <f>IF(structure!BB30&lt;&gt;"",1+BB28,0)</f>
        <v>0</v>
      </c>
      <c r="BC30" s="33">
        <f>IF(structure!BC30&lt;&gt;"",1+BC28,0)</f>
        <v>0</v>
      </c>
      <c r="BD30" s="33">
        <f>IF(structure!BD30&lt;&gt;"",1+BD28,0)</f>
        <v>0</v>
      </c>
      <c r="BE30" s="33">
        <f>IF(structure!BE30&lt;&gt;"",1+BE28,0)</f>
        <v>0</v>
      </c>
      <c r="BF30" s="33">
        <f>IF(structure!BF30&lt;&gt;"",1+BF28,0)</f>
        <v>0</v>
      </c>
      <c r="BG30" s="33">
        <f>IF(structure!BG30&lt;&gt;"",1+BG28,0)</f>
        <v>0</v>
      </c>
      <c r="BH30" s="33">
        <f>IF(structure!BH30&lt;&gt;"",1+BH28,0)</f>
        <v>0</v>
      </c>
      <c r="BI30" s="33">
        <f>IF(structure!BI30&lt;&gt;"",1+BI28,0)</f>
        <v>0</v>
      </c>
      <c r="BJ30" s="33">
        <f>IF(structure!BJ30&lt;&gt;"",1+BJ28,0)</f>
        <v>0</v>
      </c>
      <c r="BK30" s="33">
        <f>IF(structure!BK30&lt;&gt;"",1+BK28,0)</f>
        <v>0</v>
      </c>
      <c r="BL30" s="33">
        <f>IF(structure!BL30&lt;&gt;"",1+BL28,0)</f>
        <v>0</v>
      </c>
      <c r="BM30" s="33">
        <f>IF(structure!BM30&lt;&gt;"",1+BM28,0)</f>
        <v>0</v>
      </c>
      <c r="BN30" s="33">
        <f>IF(structure!BN30&lt;&gt;"",1+BN28,0)</f>
        <v>0</v>
      </c>
      <c r="BO30" s="33">
        <f>IF(structure!BO30&lt;&gt;"",1+BO28,0)</f>
        <v>0</v>
      </c>
      <c r="BP30" s="33">
        <f>IF(structure!BP30&lt;&gt;"",1+BP28,0)</f>
        <v>0</v>
      </c>
      <c r="BQ30" s="33">
        <f>IF(structure!BQ30&lt;&gt;"",1+BQ28,0)</f>
        <v>0</v>
      </c>
      <c r="BR30" s="33">
        <f>IF(structure!BR30&lt;&gt;"",1+BR28,0)</f>
        <v>0</v>
      </c>
      <c r="BS30" s="33">
        <f>IF(structure!BS30&lt;&gt;"",1+BS28,0)</f>
        <v>0</v>
      </c>
      <c r="BT30" s="33">
        <f>IF(structure!BT30&lt;&gt;"",1+BT28,0)</f>
        <v>0</v>
      </c>
      <c r="BU30" s="33">
        <f>IF(structure!BU30&lt;&gt;"",1+BU28,0)</f>
        <v>0</v>
      </c>
      <c r="BV30" s="33">
        <f>IF(structure!BV30&lt;&gt;"",1+BV28,0)</f>
        <v>0</v>
      </c>
      <c r="BW30" s="33">
        <f>IF(structure!BW30&lt;&gt;"",1+BW28,0)</f>
        <v>0</v>
      </c>
      <c r="BX30" s="33">
        <f>IF(structure!BX30&lt;&gt;"",1+BX28,0)</f>
        <v>0</v>
      </c>
      <c r="BY30" s="33">
        <f>IF(structure!BY30&lt;&gt;"",1+BY28,0)</f>
        <v>0</v>
      </c>
      <c r="BZ30" s="33">
        <f>IF(structure!BZ30&lt;&gt;"",1+BZ28,0)</f>
        <v>0</v>
      </c>
      <c r="CA30" s="33">
        <f>IF(structure!CA30&lt;&gt;"",1+CA28,0)</f>
        <v>0</v>
      </c>
      <c r="CB30" s="33">
        <f>IF(structure!CB30&lt;&gt;"",1+CB28,0)</f>
        <v>0</v>
      </c>
      <c r="CC30" s="33">
        <f>IF(structure!CC30&lt;&gt;"",1+CC28,0)</f>
        <v>0</v>
      </c>
      <c r="CD30" s="33">
        <f>IF(structure!CD30&lt;&gt;"",1+CD28,0)</f>
        <v>0</v>
      </c>
      <c r="CE30" s="33">
        <f>IF(structure!CE30&lt;&gt;"",1+CE28,0)</f>
        <v>0</v>
      </c>
      <c r="CF30" s="33">
        <f>IF(structure!CF30&lt;&gt;"",1+CF28,0)</f>
        <v>0</v>
      </c>
      <c r="CG30" s="33">
        <f>IF(structure!CG30&lt;&gt;"",1+CG28,0)</f>
        <v>0</v>
      </c>
      <c r="CH30" s="33">
        <f>IF(structure!CH30&lt;&gt;"",1+CH28,0)</f>
        <v>0</v>
      </c>
      <c r="CI30" s="33">
        <f>IF(structure!CI30&lt;&gt;"",1+CI28,0)</f>
        <v>0</v>
      </c>
      <c r="CJ30" s="33">
        <f>IF(structure!CJ30&lt;&gt;"",1+CJ28,0)</f>
        <v>0</v>
      </c>
      <c r="CK30" s="33">
        <f>IF(structure!CK30&lt;&gt;"",1+CK28,0)</f>
        <v>0</v>
      </c>
      <c r="CL30" s="33">
        <f>IF(structure!CL30&lt;&gt;"",1+CL28,0)</f>
        <v>0</v>
      </c>
      <c r="CM30" s="33">
        <f>IF(structure!CM30&lt;&gt;"",1+CM28,0)</f>
        <v>0</v>
      </c>
      <c r="CN30" s="33">
        <f>IF(structure!CN30&lt;&gt;"",1+CN28,0)</f>
        <v>0</v>
      </c>
      <c r="CO30" s="33">
        <f>IF(structure!CO30&lt;&gt;"",1+CO28,0)</f>
        <v>0</v>
      </c>
      <c r="CP30" s="33">
        <f>IF(structure!CP30&lt;&gt;"",1+CP28,0)</f>
        <v>0</v>
      </c>
      <c r="CQ30" s="33">
        <f>IF(structure!CQ30&lt;&gt;"",1+CQ28,0)</f>
        <v>0</v>
      </c>
      <c r="CR30" s="33">
        <f>IF(structure!CR30&lt;&gt;"",1+CR28,0)</f>
        <v>0</v>
      </c>
      <c r="CS30" s="33">
        <f>IF(structure!CS30&lt;&gt;"",1+CS28,0)</f>
        <v>0</v>
      </c>
      <c r="CT30" s="33">
        <f>IF(structure!CT30&lt;&gt;"",1+CT28,0)</f>
        <v>0</v>
      </c>
      <c r="CU30" s="33">
        <f>IF(structure!CU30&lt;&gt;"",1+CU28,0)</f>
        <v>0</v>
      </c>
      <c r="CV30" s="33">
        <f>IF(structure!CV30&lt;&gt;"",1+CV28,0)</f>
        <v>0</v>
      </c>
      <c r="CW30" s="33">
        <f>IF(structure!CW30&lt;&gt;"",1+CW28,0)</f>
        <v>0</v>
      </c>
      <c r="CX30" s="33">
        <f>IF(structure!CX30&lt;&gt;"",1+CX28,0)</f>
        <v>0</v>
      </c>
      <c r="CY30" s="33">
        <f>IF(structure!CY30&lt;&gt;"",1+CY28,0)</f>
        <v>0</v>
      </c>
      <c r="CZ30" s="33">
        <f>IF(structure!CZ30&lt;&gt;"",1+CZ28,0)</f>
        <v>0</v>
      </c>
      <c r="DA30" s="33">
        <f>IF(structure!DA30&lt;&gt;"",1+DA28,0)</f>
        <v>0</v>
      </c>
      <c r="DB30" s="33">
        <f>IF(structure!DB30&lt;&gt;"",1+DB28,0)</f>
        <v>0</v>
      </c>
      <c r="DC30" s="33">
        <f>IF(structure!DC30&lt;&gt;"",1+DC28,0)</f>
        <v>0</v>
      </c>
      <c r="DD30" s="34">
        <f>IF(structure!DD30&lt;&gt;"",1+DD28,0)</f>
        <v>0</v>
      </c>
      <c r="DE30" s="35">
        <f>IF(structure!DE30&lt;&gt;"",1+DE28,0)</f>
        <v>0</v>
      </c>
    </row>
    <row r="31" spans="2:109" ht="21" customHeight="1" x14ac:dyDescent="0.35">
      <c r="B31" s="36">
        <f>IF(structure!B31&lt;&gt;"",1+B30,0)</f>
        <v>0</v>
      </c>
      <c r="C31" s="23">
        <f>IF(structure!C31&lt;&gt;"",1+C30,0)</f>
        <v>0</v>
      </c>
      <c r="D31" s="24">
        <f>IF(structure!D31&lt;&gt;"",1+D30,0)</f>
        <v>0</v>
      </c>
      <c r="E31" s="24">
        <f>IF(structure!E31&lt;&gt;"",1+E30,0)</f>
        <v>0</v>
      </c>
      <c r="F31" s="24">
        <f>IF(structure!F31&lt;&gt;"",1+F30,0)</f>
        <v>0</v>
      </c>
      <c r="G31" s="24">
        <f>IF(structure!G31&lt;&gt;"",1+G30,0)</f>
        <v>0</v>
      </c>
      <c r="H31" s="24">
        <f>IF(structure!H31&lt;&gt;"",1+H30,0)</f>
        <v>0</v>
      </c>
      <c r="I31" s="24">
        <f>IF(structure!I31&lt;&gt;"",1+I30,0)</f>
        <v>0</v>
      </c>
      <c r="J31" s="24">
        <f>IF(structure!J31&lt;&gt;"",1+J30,0)</f>
        <v>0</v>
      </c>
      <c r="K31" s="24">
        <f>IF(structure!K31&lt;&gt;"",1+K30,0)</f>
        <v>0</v>
      </c>
      <c r="L31" s="24">
        <f>IF(structure!L31&lt;&gt;"",1+L30,0)</f>
        <v>0</v>
      </c>
      <c r="M31" s="24">
        <f>IF(structure!M31&lt;&gt;"",1+M30,0)</f>
        <v>0</v>
      </c>
      <c r="N31" s="24">
        <f>IF(structure!N31&lt;&gt;"",1+N30,0)</f>
        <v>0</v>
      </c>
      <c r="O31" s="24">
        <f>IF(structure!O31&lt;&gt;"",1+O30,0)</f>
        <v>0</v>
      </c>
      <c r="P31" s="24">
        <f>IF(structure!P31&lt;&gt;"",1+P30,0)</f>
        <v>0</v>
      </c>
      <c r="Q31" s="24">
        <f>IF(structure!Q31&lt;&gt;"",1+Q30,0)</f>
        <v>0</v>
      </c>
      <c r="R31" s="24">
        <f>IF(structure!R31&lt;&gt;"",1+R30,0)</f>
        <v>0</v>
      </c>
      <c r="S31" s="24">
        <f>IF(structure!S31&lt;&gt;"",1+S30,0)</f>
        <v>0</v>
      </c>
      <c r="T31" s="24">
        <f>IF(structure!T31&lt;&gt;"",1+T30,0)</f>
        <v>0</v>
      </c>
      <c r="U31" s="24">
        <f>IF(structure!U31&lt;&gt;"",1+U30,0)</f>
        <v>0</v>
      </c>
      <c r="V31" s="24">
        <f>IF(structure!V31&lt;&gt;"",1+V30,0)</f>
        <v>0</v>
      </c>
      <c r="W31" s="24">
        <f>IF(structure!W31&lt;&gt;"",1+W30,0)</f>
        <v>0</v>
      </c>
      <c r="X31" s="24">
        <f>IF(structure!X31&lt;&gt;"",1+X30,0)</f>
        <v>0</v>
      </c>
      <c r="Y31" s="24">
        <f>IF(structure!Y31&lt;&gt;"",1+Y30,0)</f>
        <v>0</v>
      </c>
      <c r="Z31" s="24">
        <f>IF(structure!Z31&lt;&gt;"",1+Z30,0)</f>
        <v>0</v>
      </c>
      <c r="AA31" s="24">
        <f>IF(structure!AA31&lt;&gt;"",1+AA30,0)</f>
        <v>0</v>
      </c>
      <c r="AB31" s="24">
        <f>IF(structure!AB31&lt;&gt;"",1+AB30,0)</f>
        <v>0</v>
      </c>
      <c r="AC31" s="24">
        <f>IF(structure!AC31&lt;&gt;"",1+AC30,0)</f>
        <v>0</v>
      </c>
      <c r="AD31" s="24">
        <f>IF(structure!AD31&lt;&gt;"",1+AD30,0)</f>
        <v>0</v>
      </c>
      <c r="AE31" s="24">
        <f>IF(structure!AE31&lt;&gt;"",1+AE30,0)</f>
        <v>0</v>
      </c>
      <c r="AF31" s="24">
        <f>IF(structure!AF31&lt;&gt;"",1+AF30,0)</f>
        <v>0</v>
      </c>
      <c r="AG31" s="24">
        <f>IF(structure!AG31&lt;&gt;"",1+AG30,0)</f>
        <v>0</v>
      </c>
      <c r="AH31" s="24">
        <f>IF(structure!AH31&lt;&gt;"",1+AH30,0)</f>
        <v>0</v>
      </c>
      <c r="AI31" s="24">
        <f>IF(structure!AI31&lt;&gt;"",1+AI30,0)</f>
        <v>0</v>
      </c>
      <c r="AJ31" s="24">
        <f>IF(structure!AJ31&lt;&gt;"",1+AJ30,0)</f>
        <v>0</v>
      </c>
      <c r="AK31" s="24">
        <f>IF(structure!AK31&lt;&gt;"",1+AK30,0)</f>
        <v>0</v>
      </c>
      <c r="AL31" s="24">
        <f>IF(structure!AL31&lt;&gt;"",1+AL30,0)</f>
        <v>0</v>
      </c>
      <c r="AM31" s="24">
        <f>IF(structure!AM31&lt;&gt;"",1+AM30,0)</f>
        <v>0</v>
      </c>
      <c r="AN31" s="24">
        <f>IF(structure!AN31&lt;&gt;"",1+AN30,0)</f>
        <v>0</v>
      </c>
      <c r="AO31" s="24">
        <f>IF(structure!AO31&lt;&gt;"",1+AO30,0)</f>
        <v>0</v>
      </c>
      <c r="AP31" s="24">
        <f>IF(structure!AP31&lt;&gt;"",1+AP30,0)</f>
        <v>0</v>
      </c>
      <c r="AQ31" s="24">
        <f>IF(structure!AQ31&lt;&gt;"",1+AQ30,0)</f>
        <v>0</v>
      </c>
      <c r="AR31" s="24">
        <f>IF(structure!AR31&lt;&gt;"",1+AR30,0)</f>
        <v>0</v>
      </c>
      <c r="AS31" s="24">
        <f>IF(structure!AS31&lt;&gt;"",1+AS30,0)</f>
        <v>0</v>
      </c>
      <c r="AT31" s="24">
        <f>IF(structure!AT31&lt;&gt;"",1+AT30,0)</f>
        <v>0</v>
      </c>
      <c r="AU31" s="24">
        <f>IF(structure!AU31&lt;&gt;"",1+AU30,0)</f>
        <v>0</v>
      </c>
      <c r="AV31" s="24">
        <f>IF(structure!AV31&lt;&gt;"",1+AV30,0)</f>
        <v>0</v>
      </c>
      <c r="AW31" s="24">
        <f>IF(structure!AW31&lt;&gt;"",1+AW30,0)</f>
        <v>0</v>
      </c>
      <c r="AX31" s="24">
        <f>IF(structure!AX31&lt;&gt;"",1+AX30,0)</f>
        <v>0</v>
      </c>
      <c r="AY31" s="24">
        <f>IF(structure!AY31&lt;&gt;"",1+AY30,0)</f>
        <v>0</v>
      </c>
      <c r="AZ31" s="24">
        <f>IF(structure!AZ31&lt;&gt;"",1+AZ30,0)</f>
        <v>0</v>
      </c>
      <c r="BA31" s="24">
        <f>IF(structure!BA31&lt;&gt;"",1+BA30,0)</f>
        <v>0</v>
      </c>
      <c r="BB31" s="24">
        <f>IF(structure!BB31&lt;&gt;"",1+BB30,0)</f>
        <v>0</v>
      </c>
      <c r="BC31" s="24">
        <f>IF(structure!BC31&lt;&gt;"",1+BC30,0)</f>
        <v>0</v>
      </c>
      <c r="BD31" s="24">
        <f>IF(structure!BD31&lt;&gt;"",1+BD30,0)</f>
        <v>0</v>
      </c>
      <c r="BE31" s="24">
        <f>IF(structure!BE31&lt;&gt;"",1+BE30,0)</f>
        <v>0</v>
      </c>
      <c r="BF31" s="24">
        <f>IF(structure!BF31&lt;&gt;"",1+BF30,0)</f>
        <v>0</v>
      </c>
      <c r="BG31" s="24">
        <f>IF(structure!BG31&lt;&gt;"",1+BG30,0)</f>
        <v>0</v>
      </c>
      <c r="BH31" s="24">
        <f>IF(structure!BH31&lt;&gt;"",1+BH30,0)</f>
        <v>0</v>
      </c>
      <c r="BI31" s="24">
        <f>IF(structure!BI31&lt;&gt;"",1+BI30,0)</f>
        <v>0</v>
      </c>
      <c r="BJ31" s="24">
        <f>IF(structure!BJ31&lt;&gt;"",1+BJ30,0)</f>
        <v>0</v>
      </c>
      <c r="BK31" s="24">
        <f>IF(structure!BK31&lt;&gt;"",1+BK30,0)</f>
        <v>0</v>
      </c>
      <c r="BL31" s="24">
        <f>IF(structure!BL31&lt;&gt;"",1+BL30,0)</f>
        <v>0</v>
      </c>
      <c r="BM31" s="24">
        <f>IF(structure!BM31&lt;&gt;"",1+BM30,0)</f>
        <v>0</v>
      </c>
      <c r="BN31" s="24">
        <f>IF(structure!BN31&lt;&gt;"",1+BN30,0)</f>
        <v>0</v>
      </c>
      <c r="BO31" s="24">
        <f>IF(structure!BO31&lt;&gt;"",1+BO30,0)</f>
        <v>0</v>
      </c>
      <c r="BP31" s="24">
        <f>IF(structure!BP31&lt;&gt;"",1+BP30,0)</f>
        <v>0</v>
      </c>
      <c r="BQ31" s="24">
        <f>IF(structure!BQ31&lt;&gt;"",1+BQ30,0)</f>
        <v>0</v>
      </c>
      <c r="BR31" s="24">
        <f>IF(structure!BR31&lt;&gt;"",1+BR30,0)</f>
        <v>0</v>
      </c>
      <c r="BS31" s="24">
        <f>IF(structure!BS31&lt;&gt;"",1+BS30,0)</f>
        <v>0</v>
      </c>
      <c r="BT31" s="24">
        <f>IF(structure!BT31&lt;&gt;"",1+BT30,0)</f>
        <v>0</v>
      </c>
      <c r="BU31" s="24">
        <f>IF(structure!BU31&lt;&gt;"",1+BU30,0)</f>
        <v>0</v>
      </c>
      <c r="BV31" s="24">
        <f>IF(structure!BV31&lt;&gt;"",1+BV30,0)</f>
        <v>0</v>
      </c>
      <c r="BW31" s="24">
        <f>IF(structure!BW31&lt;&gt;"",1+BW30,0)</f>
        <v>0</v>
      </c>
      <c r="BX31" s="24">
        <f>IF(structure!BX31&lt;&gt;"",1+BX30,0)</f>
        <v>0</v>
      </c>
      <c r="BY31" s="24">
        <f>IF(structure!BY31&lt;&gt;"",1+BY30,0)</f>
        <v>0</v>
      </c>
      <c r="BZ31" s="24">
        <f>IF(structure!BZ31&lt;&gt;"",1+BZ30,0)</f>
        <v>0</v>
      </c>
      <c r="CA31" s="24">
        <f>IF(structure!CA31&lt;&gt;"",1+CA30,0)</f>
        <v>0</v>
      </c>
      <c r="CB31" s="24">
        <f>IF(structure!CB31&lt;&gt;"",1+CB30,0)</f>
        <v>0</v>
      </c>
      <c r="CC31" s="24">
        <f>IF(structure!CC31&lt;&gt;"",1+CC30,0)</f>
        <v>0</v>
      </c>
      <c r="CD31" s="24">
        <f>IF(structure!CD31&lt;&gt;"",1+CD30,0)</f>
        <v>0</v>
      </c>
      <c r="CE31" s="24">
        <f>IF(structure!CE31&lt;&gt;"",1+CE30,0)</f>
        <v>0</v>
      </c>
      <c r="CF31" s="24">
        <f>IF(structure!CF31&lt;&gt;"",1+CF30,0)</f>
        <v>0</v>
      </c>
      <c r="CG31" s="24">
        <f>IF(structure!CG31&lt;&gt;"",1+CG30,0)</f>
        <v>0</v>
      </c>
      <c r="CH31" s="24">
        <f>IF(structure!CH31&lt;&gt;"",1+CH30,0)</f>
        <v>0</v>
      </c>
      <c r="CI31" s="24">
        <f>IF(structure!CI31&lt;&gt;"",1+CI30,0)</f>
        <v>0</v>
      </c>
      <c r="CJ31" s="24">
        <f>IF(structure!CJ31&lt;&gt;"",1+CJ30,0)</f>
        <v>0</v>
      </c>
      <c r="CK31" s="24">
        <f>IF(structure!CK31&lt;&gt;"",1+CK30,0)</f>
        <v>0</v>
      </c>
      <c r="CL31" s="24">
        <f>IF(structure!CL31&lt;&gt;"",1+CL30,0)</f>
        <v>0</v>
      </c>
      <c r="CM31" s="24">
        <f>IF(structure!CM31&lt;&gt;"",1+CM30,0)</f>
        <v>0</v>
      </c>
      <c r="CN31" s="24">
        <f>IF(structure!CN31&lt;&gt;"",1+CN30,0)</f>
        <v>0</v>
      </c>
      <c r="CO31" s="24">
        <f>IF(structure!CO31&lt;&gt;"",1+CO30,0)</f>
        <v>0</v>
      </c>
      <c r="CP31" s="24">
        <f>IF(structure!CP31&lt;&gt;"",1+CP30,0)</f>
        <v>0</v>
      </c>
      <c r="CQ31" s="24">
        <f>IF(structure!CQ31&lt;&gt;"",1+CQ30,0)</f>
        <v>0</v>
      </c>
      <c r="CR31" s="24">
        <f>IF(structure!CR31&lt;&gt;"",1+CR30,0)</f>
        <v>0</v>
      </c>
      <c r="CS31" s="24">
        <f>IF(structure!CS31&lt;&gt;"",1+CS30,0)</f>
        <v>0</v>
      </c>
      <c r="CT31" s="24">
        <f>IF(structure!CT31&lt;&gt;"",1+CT30,0)</f>
        <v>0</v>
      </c>
      <c r="CU31" s="24">
        <f>IF(structure!CU31&lt;&gt;"",1+CU30,0)</f>
        <v>0</v>
      </c>
      <c r="CV31" s="24">
        <f>IF(structure!CV31&lt;&gt;"",1+CV30,0)</f>
        <v>0</v>
      </c>
      <c r="CW31" s="24">
        <f>IF(structure!CW31&lt;&gt;"",1+CW30,0)</f>
        <v>0</v>
      </c>
      <c r="CX31" s="24">
        <f>IF(structure!CX31&lt;&gt;"",1+CX30,0)</f>
        <v>0</v>
      </c>
      <c r="CY31" s="24">
        <f>IF(structure!CY31&lt;&gt;"",1+CY30,0)</f>
        <v>0</v>
      </c>
      <c r="CZ31" s="24">
        <f>IF(structure!CZ31&lt;&gt;"",1+CZ30,0)</f>
        <v>0</v>
      </c>
      <c r="DA31" s="24">
        <f>IF(structure!DA31&lt;&gt;"",1+DA30,0)</f>
        <v>0</v>
      </c>
      <c r="DB31" s="24">
        <f>IF(structure!DB31&lt;&gt;"",1+DB30,0)</f>
        <v>0</v>
      </c>
      <c r="DC31" s="24">
        <f>IF(structure!DC31&lt;&gt;"",1+DC30,0)</f>
        <v>0</v>
      </c>
      <c r="DD31" s="25">
        <f>IF(structure!DD31&lt;&gt;"",1+DD30,0)</f>
        <v>0</v>
      </c>
      <c r="DE31" s="37">
        <f>IF(structure!DE31&lt;&gt;"",1+DE30,0)</f>
        <v>0</v>
      </c>
    </row>
    <row r="32" spans="2:109" ht="21" customHeight="1" x14ac:dyDescent="0.35">
      <c r="B32" s="36">
        <f>IF(structure!B32&lt;&gt;"",1+B31,0)</f>
        <v>0</v>
      </c>
      <c r="C32" s="26">
        <f>IF(structure!C32&lt;&gt;"",1+C31,0)</f>
        <v>0</v>
      </c>
      <c r="D32" s="27">
        <f>IF(structure!D32&lt;&gt;"",1+D31,0)</f>
        <v>0</v>
      </c>
      <c r="E32" s="27">
        <f>IF(structure!E32&lt;&gt;"",1+E31,0)</f>
        <v>0</v>
      </c>
      <c r="F32" s="27">
        <f>IF(structure!F32&lt;&gt;"",1+F31,0)</f>
        <v>0</v>
      </c>
      <c r="G32" s="27">
        <f>IF(structure!G32&lt;&gt;"",1+G31,0)</f>
        <v>0</v>
      </c>
      <c r="H32" s="27">
        <f>IF(structure!H32&lt;&gt;"",1+H31,0)</f>
        <v>0</v>
      </c>
      <c r="I32" s="27">
        <f>IF(structure!I32&lt;&gt;"",1+I31,0)</f>
        <v>0</v>
      </c>
      <c r="J32" s="27">
        <f>IF(structure!J32&lt;&gt;"",1+J31,0)</f>
        <v>0</v>
      </c>
      <c r="K32" s="27">
        <f>IF(structure!K32&lt;&gt;"",1+K31,0)</f>
        <v>0</v>
      </c>
      <c r="L32" s="27">
        <f>IF(structure!L32&lt;&gt;"",1+L31,0)</f>
        <v>0</v>
      </c>
      <c r="M32" s="27">
        <f>IF(structure!M32&lt;&gt;"",1+M31,0)</f>
        <v>0</v>
      </c>
      <c r="N32" s="27">
        <f>IF(structure!N32&lt;&gt;"",1+N31,0)</f>
        <v>0</v>
      </c>
      <c r="O32" s="27">
        <f>IF(structure!O32&lt;&gt;"",1+O31,0)</f>
        <v>0</v>
      </c>
      <c r="P32" s="27">
        <f>IF(structure!P32&lt;&gt;"",1+P31,0)</f>
        <v>0</v>
      </c>
      <c r="Q32" s="27">
        <f>IF(structure!Q32&lt;&gt;"",1+Q31,0)</f>
        <v>0</v>
      </c>
      <c r="R32" s="27">
        <f>IF(structure!R32&lt;&gt;"",1+R31,0)</f>
        <v>0</v>
      </c>
      <c r="S32" s="27">
        <f>IF(structure!S32&lt;&gt;"",1+S31,0)</f>
        <v>0</v>
      </c>
      <c r="T32" s="27">
        <f>IF(structure!T32&lt;&gt;"",1+T31,0)</f>
        <v>0</v>
      </c>
      <c r="U32" s="27">
        <f>IF(structure!U32&lt;&gt;"",1+U31,0)</f>
        <v>0</v>
      </c>
      <c r="V32" s="27">
        <f>IF(structure!V32&lt;&gt;"",1+V31,0)</f>
        <v>0</v>
      </c>
      <c r="W32" s="27">
        <f>IF(structure!W32&lt;&gt;"",1+W31,0)</f>
        <v>0</v>
      </c>
      <c r="X32" s="27">
        <f>IF(structure!X32&lt;&gt;"",1+X31,0)</f>
        <v>0</v>
      </c>
      <c r="Y32" s="27">
        <f>IF(structure!Y32&lt;&gt;"",1+Y31,0)</f>
        <v>0</v>
      </c>
      <c r="Z32" s="27">
        <f>IF(structure!Z32&lt;&gt;"",1+Z31,0)</f>
        <v>0</v>
      </c>
      <c r="AA32" s="27">
        <f>IF(structure!AA32&lt;&gt;"",1+AA31,0)</f>
        <v>0</v>
      </c>
      <c r="AB32" s="27">
        <f>IF(structure!AB32&lt;&gt;"",1+AB31,0)</f>
        <v>0</v>
      </c>
      <c r="AC32" s="27">
        <f>IF(structure!AC32&lt;&gt;"",1+AC31,0)</f>
        <v>0</v>
      </c>
      <c r="AD32" s="27">
        <f>IF(structure!AD32&lt;&gt;"",1+AD31,0)</f>
        <v>0</v>
      </c>
      <c r="AE32" s="27">
        <f>IF(structure!AE32&lt;&gt;"",1+AE31,0)</f>
        <v>0</v>
      </c>
      <c r="AF32" s="27">
        <f>IF(structure!AF32&lt;&gt;"",1+AF31,0)</f>
        <v>0</v>
      </c>
      <c r="AG32" s="27">
        <f>IF(structure!AG32&lt;&gt;"",1+AG31,0)</f>
        <v>0</v>
      </c>
      <c r="AH32" s="27">
        <f>IF(structure!AH32&lt;&gt;"",1+AH31,0)</f>
        <v>0</v>
      </c>
      <c r="AI32" s="27">
        <f>IF(structure!AI32&lt;&gt;"",1+AI31,0)</f>
        <v>0</v>
      </c>
      <c r="AJ32" s="27">
        <f>IF(structure!AJ32&lt;&gt;"",1+AJ31,0)</f>
        <v>0</v>
      </c>
      <c r="AK32" s="27">
        <f>IF(structure!AK32&lt;&gt;"",1+AK31,0)</f>
        <v>0</v>
      </c>
      <c r="AL32" s="27">
        <f>IF(structure!AL32&lt;&gt;"",1+AL31,0)</f>
        <v>0</v>
      </c>
      <c r="AM32" s="27">
        <f>IF(structure!AM32&lt;&gt;"",1+AM31,0)</f>
        <v>0</v>
      </c>
      <c r="AN32" s="27">
        <f>IF(structure!AN32&lt;&gt;"",1+AN31,0)</f>
        <v>0</v>
      </c>
      <c r="AO32" s="27">
        <f>IF(structure!AO32&lt;&gt;"",1+AO31,0)</f>
        <v>0</v>
      </c>
      <c r="AP32" s="27">
        <f>IF(structure!AP32&lt;&gt;"",1+AP31,0)</f>
        <v>0</v>
      </c>
      <c r="AQ32" s="27">
        <f>IF(structure!AQ32&lt;&gt;"",1+AQ31,0)</f>
        <v>0</v>
      </c>
      <c r="AR32" s="27">
        <f>IF(structure!AR32&lt;&gt;"",1+AR31,0)</f>
        <v>0</v>
      </c>
      <c r="AS32" s="27">
        <f>IF(structure!AS32&lt;&gt;"",1+AS31,0)</f>
        <v>0</v>
      </c>
      <c r="AT32" s="27">
        <f>IF(structure!AT32&lt;&gt;"",1+AT31,0)</f>
        <v>0</v>
      </c>
      <c r="AU32" s="27">
        <f>IF(structure!AU32&lt;&gt;"",1+AU31,0)</f>
        <v>0</v>
      </c>
      <c r="AV32" s="27">
        <f>IF(structure!AV32&lt;&gt;"",1+AV31,0)</f>
        <v>0</v>
      </c>
      <c r="AW32" s="27">
        <f>IF(structure!AW32&lt;&gt;"",1+AW31,0)</f>
        <v>0</v>
      </c>
      <c r="AX32" s="27">
        <f>IF(structure!AX32&lt;&gt;"",1+AX31,0)</f>
        <v>0</v>
      </c>
      <c r="AY32" s="27">
        <f>IF(structure!AY32&lt;&gt;"",1+AY31,0)</f>
        <v>0</v>
      </c>
      <c r="AZ32" s="27">
        <f>IF(structure!AZ32&lt;&gt;"",1+AZ31,0)</f>
        <v>0</v>
      </c>
      <c r="BA32" s="27">
        <f>IF(structure!BA32&lt;&gt;"",1+BA31,0)</f>
        <v>0</v>
      </c>
      <c r="BB32" s="27">
        <f>IF(structure!BB32&lt;&gt;"",1+BB31,0)</f>
        <v>0</v>
      </c>
      <c r="BC32" s="27">
        <f>IF(structure!BC32&lt;&gt;"",1+BC31,0)</f>
        <v>0</v>
      </c>
      <c r="BD32" s="27">
        <f>IF(structure!BD32&lt;&gt;"",1+BD31,0)</f>
        <v>0</v>
      </c>
      <c r="BE32" s="27">
        <f>IF(structure!BE32&lt;&gt;"",1+BE31,0)</f>
        <v>0</v>
      </c>
      <c r="BF32" s="27">
        <f>IF(structure!BF32&lt;&gt;"",1+BF31,0)</f>
        <v>0</v>
      </c>
      <c r="BG32" s="27">
        <f>IF(structure!BG32&lt;&gt;"",1+BG31,0)</f>
        <v>0</v>
      </c>
      <c r="BH32" s="27">
        <f>IF(structure!BH32&lt;&gt;"",1+BH31,0)</f>
        <v>0</v>
      </c>
      <c r="BI32" s="27">
        <f>IF(structure!BI32&lt;&gt;"",1+BI31,0)</f>
        <v>0</v>
      </c>
      <c r="BJ32" s="27">
        <f>IF(structure!BJ32&lt;&gt;"",1+BJ31,0)</f>
        <v>0</v>
      </c>
      <c r="BK32" s="27">
        <f>IF(structure!BK32&lt;&gt;"",1+BK31,0)</f>
        <v>0</v>
      </c>
      <c r="BL32" s="27">
        <f>IF(structure!BL32&lt;&gt;"",1+BL31,0)</f>
        <v>0</v>
      </c>
      <c r="BM32" s="27">
        <f>IF(structure!BM32&lt;&gt;"",1+BM31,0)</f>
        <v>0</v>
      </c>
      <c r="BN32" s="27">
        <f>IF(structure!BN32&lt;&gt;"",1+BN31,0)</f>
        <v>0</v>
      </c>
      <c r="BO32" s="27">
        <f>IF(structure!BO32&lt;&gt;"",1+BO31,0)</f>
        <v>0</v>
      </c>
      <c r="BP32" s="27">
        <f>IF(structure!BP32&lt;&gt;"",1+BP31,0)</f>
        <v>0</v>
      </c>
      <c r="BQ32" s="27">
        <f>IF(structure!BQ32&lt;&gt;"",1+BQ31,0)</f>
        <v>0</v>
      </c>
      <c r="BR32" s="27">
        <f>IF(structure!BR32&lt;&gt;"",1+BR31,0)</f>
        <v>0</v>
      </c>
      <c r="BS32" s="27">
        <f>IF(structure!BS32&lt;&gt;"",1+BS31,0)</f>
        <v>0</v>
      </c>
      <c r="BT32" s="27">
        <f>IF(structure!BT32&lt;&gt;"",1+BT31,0)</f>
        <v>0</v>
      </c>
      <c r="BU32" s="27">
        <f>IF(structure!BU32&lt;&gt;"",1+BU31,0)</f>
        <v>0</v>
      </c>
      <c r="BV32" s="27">
        <f>IF(structure!BV32&lt;&gt;"",1+BV31,0)</f>
        <v>0</v>
      </c>
      <c r="BW32" s="27">
        <f>IF(structure!BW32&lt;&gt;"",1+BW31,0)</f>
        <v>0</v>
      </c>
      <c r="BX32" s="27">
        <f>IF(structure!BX32&lt;&gt;"",1+BX31,0)</f>
        <v>0</v>
      </c>
      <c r="BY32" s="27">
        <f>IF(structure!BY32&lt;&gt;"",1+BY31,0)</f>
        <v>0</v>
      </c>
      <c r="BZ32" s="27">
        <f>IF(structure!BZ32&lt;&gt;"",1+BZ31,0)</f>
        <v>0</v>
      </c>
      <c r="CA32" s="27">
        <f>IF(structure!CA32&lt;&gt;"",1+CA31,0)</f>
        <v>0</v>
      </c>
      <c r="CB32" s="27">
        <f>IF(structure!CB32&lt;&gt;"",1+CB31,0)</f>
        <v>0</v>
      </c>
      <c r="CC32" s="27">
        <f>IF(structure!CC32&lt;&gt;"",1+CC31,0)</f>
        <v>0</v>
      </c>
      <c r="CD32" s="27">
        <f>IF(structure!CD32&lt;&gt;"",1+CD31,0)</f>
        <v>0</v>
      </c>
      <c r="CE32" s="27">
        <f>IF(structure!CE32&lt;&gt;"",1+CE31,0)</f>
        <v>0</v>
      </c>
      <c r="CF32" s="27">
        <f>IF(structure!CF32&lt;&gt;"",1+CF31,0)</f>
        <v>0</v>
      </c>
      <c r="CG32" s="27">
        <f>IF(structure!CG32&lt;&gt;"",1+CG31,0)</f>
        <v>0</v>
      </c>
      <c r="CH32" s="27">
        <f>IF(structure!CH32&lt;&gt;"",1+CH31,0)</f>
        <v>0</v>
      </c>
      <c r="CI32" s="27">
        <f>IF(structure!CI32&lt;&gt;"",1+CI31,0)</f>
        <v>0</v>
      </c>
      <c r="CJ32" s="27">
        <f>IF(structure!CJ32&lt;&gt;"",1+CJ31,0)</f>
        <v>0</v>
      </c>
      <c r="CK32" s="27">
        <f>IF(structure!CK32&lt;&gt;"",1+CK31,0)</f>
        <v>0</v>
      </c>
      <c r="CL32" s="27">
        <f>IF(structure!CL32&lt;&gt;"",1+CL31,0)</f>
        <v>0</v>
      </c>
      <c r="CM32" s="27">
        <f>IF(structure!CM32&lt;&gt;"",1+CM31,0)</f>
        <v>0</v>
      </c>
      <c r="CN32" s="27">
        <f>IF(structure!CN32&lt;&gt;"",1+CN31,0)</f>
        <v>0</v>
      </c>
      <c r="CO32" s="27">
        <f>IF(structure!CO32&lt;&gt;"",1+CO31,0)</f>
        <v>0</v>
      </c>
      <c r="CP32" s="27">
        <f>IF(structure!CP32&lt;&gt;"",1+CP31,0)</f>
        <v>0</v>
      </c>
      <c r="CQ32" s="27">
        <f>IF(structure!CQ32&lt;&gt;"",1+CQ31,0)</f>
        <v>0</v>
      </c>
      <c r="CR32" s="27">
        <f>IF(structure!CR32&lt;&gt;"",1+CR31,0)</f>
        <v>0</v>
      </c>
      <c r="CS32" s="27">
        <f>IF(structure!CS32&lt;&gt;"",1+CS31,0)</f>
        <v>0</v>
      </c>
      <c r="CT32" s="27">
        <f>IF(structure!CT32&lt;&gt;"",1+CT31,0)</f>
        <v>0</v>
      </c>
      <c r="CU32" s="27">
        <f>IF(structure!CU32&lt;&gt;"",1+CU31,0)</f>
        <v>0</v>
      </c>
      <c r="CV32" s="27">
        <f>IF(structure!CV32&lt;&gt;"",1+CV31,0)</f>
        <v>0</v>
      </c>
      <c r="CW32" s="27">
        <f>IF(structure!CW32&lt;&gt;"",1+CW31,0)</f>
        <v>0</v>
      </c>
      <c r="CX32" s="27">
        <f>IF(structure!CX32&lt;&gt;"",1+CX31,0)</f>
        <v>0</v>
      </c>
      <c r="CY32" s="27">
        <f>IF(structure!CY32&lt;&gt;"",1+CY31,0)</f>
        <v>0</v>
      </c>
      <c r="CZ32" s="27">
        <f>IF(structure!CZ32&lt;&gt;"",1+CZ31,0)</f>
        <v>0</v>
      </c>
      <c r="DA32" s="27">
        <f>IF(structure!DA32&lt;&gt;"",1+DA31,0)</f>
        <v>0</v>
      </c>
      <c r="DB32" s="27">
        <f>IF(structure!DB32&lt;&gt;"",1+DB31,0)</f>
        <v>0</v>
      </c>
      <c r="DC32" s="27">
        <f>IF(structure!DC32&lt;&gt;"",1+DC31,0)</f>
        <v>0</v>
      </c>
      <c r="DD32" s="28">
        <f>IF(structure!DD32&lt;&gt;"",1+DD31,0)</f>
        <v>0</v>
      </c>
      <c r="DE32" s="37">
        <f>IF(structure!DE32&lt;&gt;"",1+DE31,0)</f>
        <v>0</v>
      </c>
    </row>
    <row r="33" spans="2:109" ht="21" customHeight="1" x14ac:dyDescent="0.35">
      <c r="B33" s="36">
        <f>IF(structure!B33&lt;&gt;"",1+B32,0)</f>
        <v>0</v>
      </c>
      <c r="C33" s="26">
        <f>IF(structure!C33&lt;&gt;"",1+C32,0)</f>
        <v>0</v>
      </c>
      <c r="D33" s="27">
        <f>IF(structure!D33&lt;&gt;"",1+D32,0)</f>
        <v>0</v>
      </c>
      <c r="E33" s="27">
        <f>IF(structure!E33&lt;&gt;"",1+E32,0)</f>
        <v>0</v>
      </c>
      <c r="F33" s="27">
        <f>IF(structure!F33&lt;&gt;"",1+F32,0)</f>
        <v>0</v>
      </c>
      <c r="G33" s="27">
        <f>IF(structure!G33&lt;&gt;"",1+G32,0)</f>
        <v>0</v>
      </c>
      <c r="H33" s="27">
        <f>IF(structure!H33&lt;&gt;"",1+H32,0)</f>
        <v>0</v>
      </c>
      <c r="I33" s="27">
        <f>IF(structure!I33&lt;&gt;"",1+I32,0)</f>
        <v>0</v>
      </c>
      <c r="J33" s="27">
        <f>IF(structure!J33&lt;&gt;"",1+J32,0)</f>
        <v>0</v>
      </c>
      <c r="K33" s="27">
        <f>IF(structure!K33&lt;&gt;"",1+K32,0)</f>
        <v>0</v>
      </c>
      <c r="L33" s="27">
        <f>IF(structure!L33&lt;&gt;"",1+L32,0)</f>
        <v>0</v>
      </c>
      <c r="M33" s="27">
        <f>IF(structure!M33&lt;&gt;"",1+M32,0)</f>
        <v>0</v>
      </c>
      <c r="N33" s="27">
        <f>IF(structure!N33&lt;&gt;"",1+N32,0)</f>
        <v>0</v>
      </c>
      <c r="O33" s="27">
        <f>IF(structure!O33&lt;&gt;"",1+O32,0)</f>
        <v>0</v>
      </c>
      <c r="P33" s="27">
        <f>IF(structure!P33&lt;&gt;"",1+P32,0)</f>
        <v>0</v>
      </c>
      <c r="Q33" s="27">
        <f>IF(structure!Q33&lt;&gt;"",1+Q32,0)</f>
        <v>0</v>
      </c>
      <c r="R33" s="27">
        <f>IF(structure!R33&lt;&gt;"",1+R32,0)</f>
        <v>0</v>
      </c>
      <c r="S33" s="27">
        <f>IF(structure!S33&lt;&gt;"",1+S32,0)</f>
        <v>0</v>
      </c>
      <c r="T33" s="27">
        <f>IF(structure!T33&lt;&gt;"",1+T32,0)</f>
        <v>0</v>
      </c>
      <c r="U33" s="27">
        <f>IF(structure!U33&lt;&gt;"",1+U32,0)</f>
        <v>0</v>
      </c>
      <c r="V33" s="27">
        <f>IF(structure!V33&lt;&gt;"",1+V32,0)</f>
        <v>0</v>
      </c>
      <c r="W33" s="27">
        <f>IF(structure!W33&lt;&gt;"",1+W32,0)</f>
        <v>0</v>
      </c>
      <c r="X33" s="27">
        <f>IF(structure!X33&lt;&gt;"",1+X32,0)</f>
        <v>0</v>
      </c>
      <c r="Y33" s="27">
        <f>IF(structure!Y33&lt;&gt;"",1+Y32,0)</f>
        <v>0</v>
      </c>
      <c r="Z33" s="27">
        <f>IF(structure!Z33&lt;&gt;"",1+Z32,0)</f>
        <v>0</v>
      </c>
      <c r="AA33" s="27">
        <f>IF(structure!AA33&lt;&gt;"",1+AA32,0)</f>
        <v>0</v>
      </c>
      <c r="AB33" s="27">
        <f>IF(structure!AB33&lt;&gt;"",1+AB32,0)</f>
        <v>0</v>
      </c>
      <c r="AC33" s="27">
        <f>IF(structure!AC33&lt;&gt;"",1+AC32,0)</f>
        <v>0</v>
      </c>
      <c r="AD33" s="27">
        <f>IF(structure!AD33&lt;&gt;"",1+AD32,0)</f>
        <v>0</v>
      </c>
      <c r="AE33" s="27">
        <f>IF(structure!AE33&lt;&gt;"",1+AE32,0)</f>
        <v>0</v>
      </c>
      <c r="AF33" s="27">
        <f>IF(structure!AF33&lt;&gt;"",1+AF32,0)</f>
        <v>0</v>
      </c>
      <c r="AG33" s="27">
        <f>IF(structure!AG33&lt;&gt;"",1+AG32,0)</f>
        <v>0</v>
      </c>
      <c r="AH33" s="27">
        <f>IF(structure!AH33&lt;&gt;"",1+AH32,0)</f>
        <v>0</v>
      </c>
      <c r="AI33" s="27">
        <f>IF(structure!AI33&lt;&gt;"",1+AI32,0)</f>
        <v>0</v>
      </c>
      <c r="AJ33" s="27">
        <f>IF(structure!AJ33&lt;&gt;"",1+AJ32,0)</f>
        <v>0</v>
      </c>
      <c r="AK33" s="27">
        <f>IF(structure!AK33&lt;&gt;"",1+AK32,0)</f>
        <v>0</v>
      </c>
      <c r="AL33" s="27">
        <f>IF(structure!AL33&lt;&gt;"",1+AL32,0)</f>
        <v>0</v>
      </c>
      <c r="AM33" s="27">
        <f>IF(structure!AM33&lt;&gt;"",1+AM32,0)</f>
        <v>0</v>
      </c>
      <c r="AN33" s="27">
        <f>IF(structure!AN33&lt;&gt;"",1+AN32,0)</f>
        <v>0</v>
      </c>
      <c r="AO33" s="27">
        <f>IF(structure!AO33&lt;&gt;"",1+AO32,0)</f>
        <v>0</v>
      </c>
      <c r="AP33" s="27">
        <f>IF(structure!AP33&lt;&gt;"",1+AP32,0)</f>
        <v>0</v>
      </c>
      <c r="AQ33" s="27">
        <f>IF(structure!AQ33&lt;&gt;"",1+AQ32,0)</f>
        <v>0</v>
      </c>
      <c r="AR33" s="27">
        <f>IF(structure!AR33&lt;&gt;"",1+AR32,0)</f>
        <v>0</v>
      </c>
      <c r="AS33" s="27">
        <f>IF(structure!AS33&lt;&gt;"",1+AS32,0)</f>
        <v>0</v>
      </c>
      <c r="AT33" s="27">
        <f>IF(structure!AT33&lt;&gt;"",1+AT32,0)</f>
        <v>0</v>
      </c>
      <c r="AU33" s="27">
        <f>IF(structure!AU33&lt;&gt;"",1+AU32,0)</f>
        <v>0</v>
      </c>
      <c r="AV33" s="27">
        <f>IF(structure!AV33&lt;&gt;"",1+AV32,0)</f>
        <v>0</v>
      </c>
      <c r="AW33" s="27">
        <f>IF(structure!AW33&lt;&gt;"",1+AW32,0)</f>
        <v>0</v>
      </c>
      <c r="AX33" s="27">
        <f>IF(structure!AX33&lt;&gt;"",1+AX32,0)</f>
        <v>0</v>
      </c>
      <c r="AY33" s="27">
        <f>IF(structure!AY33&lt;&gt;"",1+AY32,0)</f>
        <v>0</v>
      </c>
      <c r="AZ33" s="27">
        <f>IF(structure!AZ33&lt;&gt;"",1+AZ32,0)</f>
        <v>0</v>
      </c>
      <c r="BA33" s="27">
        <f>IF(structure!BA33&lt;&gt;"",1+BA32,0)</f>
        <v>0</v>
      </c>
      <c r="BB33" s="27">
        <f>IF(structure!BB33&lt;&gt;"",1+BB32,0)</f>
        <v>0</v>
      </c>
      <c r="BC33" s="27">
        <f>IF(structure!BC33&lt;&gt;"",1+BC32,0)</f>
        <v>0</v>
      </c>
      <c r="BD33" s="27">
        <f>IF(structure!BD33&lt;&gt;"",1+BD32,0)</f>
        <v>0</v>
      </c>
      <c r="BE33" s="27">
        <f>IF(structure!BE33&lt;&gt;"",1+BE32,0)</f>
        <v>0</v>
      </c>
      <c r="BF33" s="27">
        <f>IF(structure!BF33&lt;&gt;"",1+BF32,0)</f>
        <v>0</v>
      </c>
      <c r="BG33" s="27">
        <f>IF(structure!BG33&lt;&gt;"",1+BG32,0)</f>
        <v>0</v>
      </c>
      <c r="BH33" s="27">
        <f>IF(structure!BH33&lt;&gt;"",1+BH32,0)</f>
        <v>0</v>
      </c>
      <c r="BI33" s="27">
        <f>IF(structure!BI33&lt;&gt;"",1+BI32,0)</f>
        <v>0</v>
      </c>
      <c r="BJ33" s="27">
        <f>IF(structure!BJ33&lt;&gt;"",1+BJ32,0)</f>
        <v>0</v>
      </c>
      <c r="BK33" s="27">
        <f>IF(structure!BK33&lt;&gt;"",1+BK32,0)</f>
        <v>0</v>
      </c>
      <c r="BL33" s="27">
        <f>IF(structure!BL33&lt;&gt;"",1+BL32,0)</f>
        <v>0</v>
      </c>
      <c r="BM33" s="27">
        <f>IF(structure!BM33&lt;&gt;"",1+BM32,0)</f>
        <v>0</v>
      </c>
      <c r="BN33" s="27">
        <f>IF(structure!BN33&lt;&gt;"",1+BN32,0)</f>
        <v>0</v>
      </c>
      <c r="BO33" s="27">
        <f>IF(structure!BO33&lt;&gt;"",1+BO32,0)</f>
        <v>0</v>
      </c>
      <c r="BP33" s="27">
        <f>IF(structure!BP33&lt;&gt;"",1+BP32,0)</f>
        <v>0</v>
      </c>
      <c r="BQ33" s="27">
        <f>IF(structure!BQ33&lt;&gt;"",1+BQ32,0)</f>
        <v>0</v>
      </c>
      <c r="BR33" s="27">
        <f>IF(structure!BR33&lt;&gt;"",1+BR32,0)</f>
        <v>0</v>
      </c>
      <c r="BS33" s="27">
        <f>IF(structure!BS33&lt;&gt;"",1+BS32,0)</f>
        <v>0</v>
      </c>
      <c r="BT33" s="27">
        <f>IF(structure!BT33&lt;&gt;"",1+BT32,0)</f>
        <v>0</v>
      </c>
      <c r="BU33" s="27">
        <f>IF(structure!BU33&lt;&gt;"",1+BU32,0)</f>
        <v>0</v>
      </c>
      <c r="BV33" s="27">
        <f>IF(structure!BV33&lt;&gt;"",1+BV32,0)</f>
        <v>0</v>
      </c>
      <c r="BW33" s="27">
        <f>IF(structure!BW33&lt;&gt;"",1+BW32,0)</f>
        <v>0</v>
      </c>
      <c r="BX33" s="27">
        <f>IF(structure!BX33&lt;&gt;"",1+BX32,0)</f>
        <v>0</v>
      </c>
      <c r="BY33" s="27">
        <f>IF(structure!BY33&lt;&gt;"",1+BY32,0)</f>
        <v>0</v>
      </c>
      <c r="BZ33" s="27">
        <f>IF(structure!BZ33&lt;&gt;"",1+BZ32,0)</f>
        <v>0</v>
      </c>
      <c r="CA33" s="27">
        <f>IF(structure!CA33&lt;&gt;"",1+CA32,0)</f>
        <v>0</v>
      </c>
      <c r="CB33" s="27">
        <f>IF(structure!CB33&lt;&gt;"",1+CB32,0)</f>
        <v>0</v>
      </c>
      <c r="CC33" s="27">
        <f>IF(structure!CC33&lt;&gt;"",1+CC32,0)</f>
        <v>0</v>
      </c>
      <c r="CD33" s="27">
        <f>IF(structure!CD33&lt;&gt;"",1+CD32,0)</f>
        <v>0</v>
      </c>
      <c r="CE33" s="27">
        <f>IF(structure!CE33&lt;&gt;"",1+CE32,0)</f>
        <v>0</v>
      </c>
      <c r="CF33" s="27">
        <f>IF(structure!CF33&lt;&gt;"",1+CF32,0)</f>
        <v>0</v>
      </c>
      <c r="CG33" s="27">
        <f>IF(structure!CG33&lt;&gt;"",1+CG32,0)</f>
        <v>0</v>
      </c>
      <c r="CH33" s="27">
        <f>IF(structure!CH33&lt;&gt;"",1+CH32,0)</f>
        <v>0</v>
      </c>
      <c r="CI33" s="27">
        <f>IF(structure!CI33&lt;&gt;"",1+CI32,0)</f>
        <v>0</v>
      </c>
      <c r="CJ33" s="27">
        <f>IF(structure!CJ33&lt;&gt;"",1+CJ32,0)</f>
        <v>0</v>
      </c>
      <c r="CK33" s="27">
        <f>IF(structure!CK33&lt;&gt;"",1+CK32,0)</f>
        <v>0</v>
      </c>
      <c r="CL33" s="27">
        <f>IF(structure!CL33&lt;&gt;"",1+CL32,0)</f>
        <v>0</v>
      </c>
      <c r="CM33" s="27">
        <f>IF(structure!CM33&lt;&gt;"",1+CM32,0)</f>
        <v>0</v>
      </c>
      <c r="CN33" s="27">
        <f>IF(structure!CN33&lt;&gt;"",1+CN32,0)</f>
        <v>0</v>
      </c>
      <c r="CO33" s="27">
        <f>IF(structure!CO33&lt;&gt;"",1+CO32,0)</f>
        <v>0</v>
      </c>
      <c r="CP33" s="27">
        <f>IF(structure!CP33&lt;&gt;"",1+CP32,0)</f>
        <v>0</v>
      </c>
      <c r="CQ33" s="27">
        <f>IF(structure!CQ33&lt;&gt;"",1+CQ32,0)</f>
        <v>0</v>
      </c>
      <c r="CR33" s="27">
        <f>IF(structure!CR33&lt;&gt;"",1+CR32,0)</f>
        <v>0</v>
      </c>
      <c r="CS33" s="27">
        <f>IF(structure!CS33&lt;&gt;"",1+CS32,0)</f>
        <v>0</v>
      </c>
      <c r="CT33" s="27">
        <f>IF(structure!CT33&lt;&gt;"",1+CT32,0)</f>
        <v>0</v>
      </c>
      <c r="CU33" s="27">
        <f>IF(structure!CU33&lt;&gt;"",1+CU32,0)</f>
        <v>0</v>
      </c>
      <c r="CV33" s="27">
        <f>IF(structure!CV33&lt;&gt;"",1+CV32,0)</f>
        <v>0</v>
      </c>
      <c r="CW33" s="27">
        <f>IF(structure!CW33&lt;&gt;"",1+CW32,0)</f>
        <v>0</v>
      </c>
      <c r="CX33" s="27">
        <f>IF(structure!CX33&lt;&gt;"",1+CX32,0)</f>
        <v>0</v>
      </c>
      <c r="CY33" s="27">
        <f>IF(structure!CY33&lt;&gt;"",1+CY32,0)</f>
        <v>0</v>
      </c>
      <c r="CZ33" s="27">
        <f>IF(structure!CZ33&lt;&gt;"",1+CZ32,0)</f>
        <v>0</v>
      </c>
      <c r="DA33" s="27">
        <f>IF(structure!DA33&lt;&gt;"",1+DA32,0)</f>
        <v>0</v>
      </c>
      <c r="DB33" s="27">
        <f>IF(structure!DB33&lt;&gt;"",1+DB32,0)</f>
        <v>0</v>
      </c>
      <c r="DC33" s="27">
        <f>IF(structure!DC33&lt;&gt;"",1+DC32,0)</f>
        <v>0</v>
      </c>
      <c r="DD33" s="28">
        <f>IF(structure!DD33&lt;&gt;"",1+DD32,0)</f>
        <v>0</v>
      </c>
      <c r="DE33" s="37">
        <f>IF(structure!DE33&lt;&gt;"",1+DE32,0)</f>
        <v>0</v>
      </c>
    </row>
    <row r="34" spans="2:109" ht="21" customHeight="1" x14ac:dyDescent="0.35">
      <c r="B34" s="36">
        <f>IF(structure!B34&lt;&gt;"",1+B33,0)</f>
        <v>0</v>
      </c>
      <c r="C34" s="26">
        <f>IF(structure!C34&lt;&gt;"",1+C33,0)</f>
        <v>0</v>
      </c>
      <c r="D34" s="27">
        <f>IF(structure!D34&lt;&gt;"",1+D33,0)</f>
        <v>0</v>
      </c>
      <c r="E34" s="27">
        <f>IF(structure!E34&lt;&gt;"",1+E33,0)</f>
        <v>0</v>
      </c>
      <c r="F34" s="27">
        <f>IF(structure!F34&lt;&gt;"",1+F33,0)</f>
        <v>0</v>
      </c>
      <c r="G34" s="27">
        <f>IF(structure!G34&lt;&gt;"",1+G33,0)</f>
        <v>0</v>
      </c>
      <c r="H34" s="27">
        <f>IF(structure!H34&lt;&gt;"",1+H33,0)</f>
        <v>0</v>
      </c>
      <c r="I34" s="27">
        <f>IF(structure!I34&lt;&gt;"",1+I33,0)</f>
        <v>0</v>
      </c>
      <c r="J34" s="27">
        <f>IF(structure!J34&lt;&gt;"",1+J33,0)</f>
        <v>0</v>
      </c>
      <c r="K34" s="27">
        <f>IF(structure!K34&lt;&gt;"",1+K33,0)</f>
        <v>0</v>
      </c>
      <c r="L34" s="27">
        <f>IF(structure!L34&lt;&gt;"",1+L33,0)</f>
        <v>0</v>
      </c>
      <c r="M34" s="27">
        <f>IF(structure!M34&lt;&gt;"",1+M33,0)</f>
        <v>0</v>
      </c>
      <c r="N34" s="27">
        <f>IF(structure!N34&lt;&gt;"",1+N33,0)</f>
        <v>0</v>
      </c>
      <c r="O34" s="27">
        <f>IF(structure!O34&lt;&gt;"",1+O33,0)</f>
        <v>0</v>
      </c>
      <c r="P34" s="27">
        <f>IF(structure!P34&lt;&gt;"",1+P33,0)</f>
        <v>0</v>
      </c>
      <c r="Q34" s="27">
        <f>IF(structure!Q34&lt;&gt;"",1+Q33,0)</f>
        <v>0</v>
      </c>
      <c r="R34" s="27">
        <f>IF(structure!R34&lt;&gt;"",1+R33,0)</f>
        <v>0</v>
      </c>
      <c r="S34" s="27">
        <f>IF(structure!S34&lt;&gt;"",1+S33,0)</f>
        <v>0</v>
      </c>
      <c r="T34" s="27">
        <f>IF(structure!T34&lt;&gt;"",1+T33,0)</f>
        <v>0</v>
      </c>
      <c r="U34" s="27">
        <f>IF(structure!U34&lt;&gt;"",1+U33,0)</f>
        <v>0</v>
      </c>
      <c r="V34" s="27">
        <f>IF(structure!V34&lt;&gt;"",1+V33,0)</f>
        <v>0</v>
      </c>
      <c r="W34" s="27">
        <f>IF(structure!W34&lt;&gt;"",1+W33,0)</f>
        <v>0</v>
      </c>
      <c r="X34" s="27">
        <f>IF(structure!X34&lt;&gt;"",1+X33,0)</f>
        <v>0</v>
      </c>
      <c r="Y34" s="27">
        <f>IF(structure!Y34&lt;&gt;"",1+Y33,0)</f>
        <v>0</v>
      </c>
      <c r="Z34" s="27">
        <f>IF(structure!Z34&lt;&gt;"",1+Z33,0)</f>
        <v>0</v>
      </c>
      <c r="AA34" s="27">
        <f>IF(structure!AA34&lt;&gt;"",1+AA33,0)</f>
        <v>0</v>
      </c>
      <c r="AB34" s="27">
        <f>IF(structure!AB34&lt;&gt;"",1+AB33,0)</f>
        <v>0</v>
      </c>
      <c r="AC34" s="27">
        <f>IF(structure!AC34&lt;&gt;"",1+AC33,0)</f>
        <v>0</v>
      </c>
      <c r="AD34" s="27">
        <f>IF(structure!AD34&lt;&gt;"",1+AD33,0)</f>
        <v>0</v>
      </c>
      <c r="AE34" s="27">
        <f>IF(structure!AE34&lt;&gt;"",1+AE33,0)</f>
        <v>0</v>
      </c>
      <c r="AF34" s="27">
        <f>IF(structure!AF34&lt;&gt;"",1+AF33,0)</f>
        <v>0</v>
      </c>
      <c r="AG34" s="27">
        <f>IF(structure!AG34&lt;&gt;"",1+AG33,0)</f>
        <v>0</v>
      </c>
      <c r="AH34" s="27">
        <f>IF(structure!AH34&lt;&gt;"",1+AH33,0)</f>
        <v>0</v>
      </c>
      <c r="AI34" s="27">
        <f>IF(structure!AI34&lt;&gt;"",1+AI33,0)</f>
        <v>0</v>
      </c>
      <c r="AJ34" s="27">
        <f>IF(structure!AJ34&lt;&gt;"",1+AJ33,0)</f>
        <v>0</v>
      </c>
      <c r="AK34" s="27">
        <f>IF(structure!AK34&lt;&gt;"",1+AK33,0)</f>
        <v>0</v>
      </c>
      <c r="AL34" s="27">
        <f>IF(structure!AL34&lt;&gt;"",1+AL33,0)</f>
        <v>0</v>
      </c>
      <c r="AM34" s="27">
        <f>IF(structure!AM34&lt;&gt;"",1+AM33,0)</f>
        <v>0</v>
      </c>
      <c r="AN34" s="27">
        <f>IF(structure!AN34&lt;&gt;"",1+AN33,0)</f>
        <v>0</v>
      </c>
      <c r="AO34" s="27">
        <f>IF(structure!AO34&lt;&gt;"",1+AO33,0)</f>
        <v>0</v>
      </c>
      <c r="AP34" s="27">
        <f>IF(structure!AP34&lt;&gt;"",1+AP33,0)</f>
        <v>0</v>
      </c>
      <c r="AQ34" s="27">
        <f>IF(structure!AQ34&lt;&gt;"",1+AQ33,0)</f>
        <v>0</v>
      </c>
      <c r="AR34" s="27">
        <f>IF(structure!AR34&lt;&gt;"",1+AR33,0)</f>
        <v>0</v>
      </c>
      <c r="AS34" s="27">
        <f>IF(structure!AS34&lt;&gt;"",1+AS33,0)</f>
        <v>0</v>
      </c>
      <c r="AT34" s="27">
        <f>IF(structure!AT34&lt;&gt;"",1+AT33,0)</f>
        <v>0</v>
      </c>
      <c r="AU34" s="27">
        <f>IF(structure!AU34&lt;&gt;"",1+AU33,0)</f>
        <v>0</v>
      </c>
      <c r="AV34" s="27">
        <f>IF(structure!AV34&lt;&gt;"",1+AV33,0)</f>
        <v>0</v>
      </c>
      <c r="AW34" s="27">
        <f>IF(structure!AW34&lt;&gt;"",1+AW33,0)</f>
        <v>0</v>
      </c>
      <c r="AX34" s="27">
        <f>IF(structure!AX34&lt;&gt;"",1+AX33,0)</f>
        <v>0</v>
      </c>
      <c r="AY34" s="27">
        <f>IF(structure!AY34&lt;&gt;"",1+AY33,0)</f>
        <v>0</v>
      </c>
      <c r="AZ34" s="27">
        <f>IF(structure!AZ34&lt;&gt;"",1+AZ33,0)</f>
        <v>0</v>
      </c>
      <c r="BA34" s="27">
        <f>IF(structure!BA34&lt;&gt;"",1+BA33,0)</f>
        <v>0</v>
      </c>
      <c r="BB34" s="27">
        <f>IF(structure!BB34&lt;&gt;"",1+BB33,0)</f>
        <v>0</v>
      </c>
      <c r="BC34" s="27">
        <f>IF(structure!BC34&lt;&gt;"",1+BC33,0)</f>
        <v>0</v>
      </c>
      <c r="BD34" s="27">
        <f>IF(structure!BD34&lt;&gt;"",1+BD33,0)</f>
        <v>0</v>
      </c>
      <c r="BE34" s="27">
        <f>IF(structure!BE34&lt;&gt;"",1+BE33,0)</f>
        <v>0</v>
      </c>
      <c r="BF34" s="27">
        <f>IF(structure!BF34&lt;&gt;"",1+BF33,0)</f>
        <v>0</v>
      </c>
      <c r="BG34" s="27">
        <f>IF(structure!BG34&lt;&gt;"",1+BG33,0)</f>
        <v>0</v>
      </c>
      <c r="BH34" s="27">
        <f>IF(structure!BH34&lt;&gt;"",1+BH33,0)</f>
        <v>0</v>
      </c>
      <c r="BI34" s="27">
        <f>IF(structure!BI34&lt;&gt;"",1+BI33,0)</f>
        <v>0</v>
      </c>
      <c r="BJ34" s="27">
        <f>IF(structure!BJ34&lt;&gt;"",1+BJ33,0)</f>
        <v>0</v>
      </c>
      <c r="BK34" s="27">
        <f>IF(structure!BK34&lt;&gt;"",1+BK33,0)</f>
        <v>0</v>
      </c>
      <c r="BL34" s="27">
        <f>IF(structure!BL34&lt;&gt;"",1+BL33,0)</f>
        <v>0</v>
      </c>
      <c r="BM34" s="27">
        <f>IF(structure!BM34&lt;&gt;"",1+BM33,0)</f>
        <v>0</v>
      </c>
      <c r="BN34" s="27">
        <f>IF(structure!BN34&lt;&gt;"",1+BN33,0)</f>
        <v>0</v>
      </c>
      <c r="BO34" s="27">
        <f>IF(structure!BO34&lt;&gt;"",1+BO33,0)</f>
        <v>0</v>
      </c>
      <c r="BP34" s="27">
        <f>IF(structure!BP34&lt;&gt;"",1+BP33,0)</f>
        <v>0</v>
      </c>
      <c r="BQ34" s="27">
        <f>IF(structure!BQ34&lt;&gt;"",1+BQ33,0)</f>
        <v>0</v>
      </c>
      <c r="BR34" s="27">
        <f>IF(structure!BR34&lt;&gt;"",1+BR33,0)</f>
        <v>0</v>
      </c>
      <c r="BS34" s="27">
        <f>IF(structure!BS34&lt;&gt;"",1+BS33,0)</f>
        <v>0</v>
      </c>
      <c r="BT34" s="27">
        <f>IF(structure!BT34&lt;&gt;"",1+BT33,0)</f>
        <v>0</v>
      </c>
      <c r="BU34" s="27">
        <f>IF(structure!BU34&lt;&gt;"",1+BU33,0)</f>
        <v>0</v>
      </c>
      <c r="BV34" s="27">
        <f>IF(structure!BV34&lt;&gt;"",1+BV33,0)</f>
        <v>0</v>
      </c>
      <c r="BW34" s="27">
        <f>IF(structure!BW34&lt;&gt;"",1+BW33,0)</f>
        <v>0</v>
      </c>
      <c r="BX34" s="27">
        <f>IF(structure!BX34&lt;&gt;"",1+BX33,0)</f>
        <v>0</v>
      </c>
      <c r="BY34" s="27">
        <f>IF(structure!BY34&lt;&gt;"",1+BY33,0)</f>
        <v>0</v>
      </c>
      <c r="BZ34" s="27">
        <f>IF(structure!BZ34&lt;&gt;"",1+BZ33,0)</f>
        <v>0</v>
      </c>
      <c r="CA34" s="27">
        <f>IF(structure!CA34&lt;&gt;"",1+CA33,0)</f>
        <v>0</v>
      </c>
      <c r="CB34" s="27">
        <f>IF(structure!CB34&lt;&gt;"",1+CB33,0)</f>
        <v>0</v>
      </c>
      <c r="CC34" s="27">
        <f>IF(structure!CC34&lt;&gt;"",1+CC33,0)</f>
        <v>0</v>
      </c>
      <c r="CD34" s="27">
        <f>IF(structure!CD34&lt;&gt;"",1+CD33,0)</f>
        <v>0</v>
      </c>
      <c r="CE34" s="27">
        <f>IF(structure!CE34&lt;&gt;"",1+CE33,0)</f>
        <v>0</v>
      </c>
      <c r="CF34" s="27">
        <f>IF(structure!CF34&lt;&gt;"",1+CF33,0)</f>
        <v>0</v>
      </c>
      <c r="CG34" s="27">
        <f>IF(structure!CG34&lt;&gt;"",1+CG33,0)</f>
        <v>0</v>
      </c>
      <c r="CH34" s="27">
        <f>IF(structure!CH34&lt;&gt;"",1+CH33,0)</f>
        <v>0</v>
      </c>
      <c r="CI34" s="27">
        <f>IF(structure!CI34&lt;&gt;"",1+CI33,0)</f>
        <v>0</v>
      </c>
      <c r="CJ34" s="27">
        <f>IF(structure!CJ34&lt;&gt;"",1+CJ33,0)</f>
        <v>0</v>
      </c>
      <c r="CK34" s="27">
        <f>IF(structure!CK34&lt;&gt;"",1+CK33,0)</f>
        <v>0</v>
      </c>
      <c r="CL34" s="27">
        <f>IF(structure!CL34&lt;&gt;"",1+CL33,0)</f>
        <v>0</v>
      </c>
      <c r="CM34" s="27">
        <f>IF(structure!CM34&lt;&gt;"",1+CM33,0)</f>
        <v>0</v>
      </c>
      <c r="CN34" s="27">
        <f>IF(structure!CN34&lt;&gt;"",1+CN33,0)</f>
        <v>0</v>
      </c>
      <c r="CO34" s="27">
        <f>IF(structure!CO34&lt;&gt;"",1+CO33,0)</f>
        <v>0</v>
      </c>
      <c r="CP34" s="27">
        <f>IF(structure!CP34&lt;&gt;"",1+CP33,0)</f>
        <v>0</v>
      </c>
      <c r="CQ34" s="27">
        <f>IF(structure!CQ34&lt;&gt;"",1+CQ33,0)</f>
        <v>0</v>
      </c>
      <c r="CR34" s="27">
        <f>IF(structure!CR34&lt;&gt;"",1+CR33,0)</f>
        <v>0</v>
      </c>
      <c r="CS34" s="27">
        <f>IF(structure!CS34&lt;&gt;"",1+CS33,0)</f>
        <v>0</v>
      </c>
      <c r="CT34" s="27">
        <f>IF(structure!CT34&lt;&gt;"",1+CT33,0)</f>
        <v>0</v>
      </c>
      <c r="CU34" s="27">
        <f>IF(structure!CU34&lt;&gt;"",1+CU33,0)</f>
        <v>0</v>
      </c>
      <c r="CV34" s="27">
        <f>IF(structure!CV34&lt;&gt;"",1+CV33,0)</f>
        <v>0</v>
      </c>
      <c r="CW34" s="27">
        <f>IF(structure!CW34&lt;&gt;"",1+CW33,0)</f>
        <v>0</v>
      </c>
      <c r="CX34" s="27">
        <f>IF(structure!CX34&lt;&gt;"",1+CX33,0)</f>
        <v>0</v>
      </c>
      <c r="CY34" s="27">
        <f>IF(structure!CY34&lt;&gt;"",1+CY33,0)</f>
        <v>0</v>
      </c>
      <c r="CZ34" s="27">
        <f>IF(structure!CZ34&lt;&gt;"",1+CZ33,0)</f>
        <v>0</v>
      </c>
      <c r="DA34" s="27">
        <f>IF(structure!DA34&lt;&gt;"",1+DA33,0)</f>
        <v>0</v>
      </c>
      <c r="DB34" s="27">
        <f>IF(structure!DB34&lt;&gt;"",1+DB33,0)</f>
        <v>0</v>
      </c>
      <c r="DC34" s="27">
        <f>IF(structure!DC34&lt;&gt;"",1+DC33,0)</f>
        <v>0</v>
      </c>
      <c r="DD34" s="28">
        <f>IF(structure!DD34&lt;&gt;"",1+DD33,0)</f>
        <v>0</v>
      </c>
      <c r="DE34" s="37">
        <f>IF(structure!DE34&lt;&gt;"",1+DE33,0)</f>
        <v>0</v>
      </c>
    </row>
    <row r="35" spans="2:109" ht="21" customHeight="1" x14ac:dyDescent="0.35">
      <c r="B35" s="36">
        <f>IF(structure!B35&lt;&gt;"",1+B34,0)</f>
        <v>0</v>
      </c>
      <c r="C35" s="26">
        <f>IF(structure!C35&lt;&gt;"",1+C34,0)</f>
        <v>0</v>
      </c>
      <c r="D35" s="27">
        <f>IF(structure!D35&lt;&gt;"",1+D34,0)</f>
        <v>0</v>
      </c>
      <c r="E35" s="27">
        <f>IF(structure!E35&lt;&gt;"",1+E34,0)</f>
        <v>0</v>
      </c>
      <c r="F35" s="27">
        <f>IF(structure!F35&lt;&gt;"",1+F34,0)</f>
        <v>0</v>
      </c>
      <c r="G35" s="27">
        <f>IF(structure!G35&lt;&gt;"",1+G34,0)</f>
        <v>0</v>
      </c>
      <c r="H35" s="27">
        <f>IF(structure!H35&lt;&gt;"",1+H34,0)</f>
        <v>0</v>
      </c>
      <c r="I35" s="27">
        <f>IF(structure!I35&lt;&gt;"",1+I34,0)</f>
        <v>0</v>
      </c>
      <c r="J35" s="27">
        <f>IF(structure!J35&lt;&gt;"",1+J34,0)</f>
        <v>0</v>
      </c>
      <c r="K35" s="27">
        <f>IF(structure!K35&lt;&gt;"",1+K34,0)</f>
        <v>0</v>
      </c>
      <c r="L35" s="27">
        <f>IF(structure!L35&lt;&gt;"",1+L34,0)</f>
        <v>0</v>
      </c>
      <c r="M35" s="27">
        <f>IF(structure!M35&lt;&gt;"",1+M34,0)</f>
        <v>0</v>
      </c>
      <c r="N35" s="27">
        <f>IF(structure!N35&lt;&gt;"",1+N34,0)</f>
        <v>0</v>
      </c>
      <c r="O35" s="27">
        <f>IF(structure!O35&lt;&gt;"",1+O34,0)</f>
        <v>0</v>
      </c>
      <c r="P35" s="27">
        <f>IF(structure!P35&lt;&gt;"",1+P34,0)</f>
        <v>0</v>
      </c>
      <c r="Q35" s="27">
        <f>IF(structure!Q35&lt;&gt;"",1+Q34,0)</f>
        <v>0</v>
      </c>
      <c r="R35" s="27">
        <f>IF(structure!R35&lt;&gt;"",1+R34,0)</f>
        <v>0</v>
      </c>
      <c r="S35" s="27">
        <f>IF(structure!S35&lt;&gt;"",1+S34,0)</f>
        <v>0</v>
      </c>
      <c r="T35" s="27">
        <f>IF(structure!T35&lt;&gt;"",1+T34,0)</f>
        <v>0</v>
      </c>
      <c r="U35" s="27">
        <f>IF(structure!U35&lt;&gt;"",1+U34,0)</f>
        <v>0</v>
      </c>
      <c r="V35" s="27">
        <f>IF(structure!V35&lt;&gt;"",1+V34,0)</f>
        <v>0</v>
      </c>
      <c r="W35" s="27">
        <f>IF(structure!W35&lt;&gt;"",1+W34,0)</f>
        <v>0</v>
      </c>
      <c r="X35" s="27">
        <f>IF(structure!X35&lt;&gt;"",1+X34,0)</f>
        <v>0</v>
      </c>
      <c r="Y35" s="27">
        <f>IF(structure!Y35&lt;&gt;"",1+Y34,0)</f>
        <v>0</v>
      </c>
      <c r="Z35" s="27">
        <f>IF(structure!Z35&lt;&gt;"",1+Z34,0)</f>
        <v>0</v>
      </c>
      <c r="AA35" s="27">
        <f>IF(structure!AA35&lt;&gt;"",1+AA34,0)</f>
        <v>0</v>
      </c>
      <c r="AB35" s="27">
        <f>IF(structure!AB35&lt;&gt;"",1+AB34,0)</f>
        <v>0</v>
      </c>
      <c r="AC35" s="27">
        <f>IF(structure!AC35&lt;&gt;"",1+AC34,0)</f>
        <v>0</v>
      </c>
      <c r="AD35" s="27">
        <f>IF(structure!AD35&lt;&gt;"",1+AD34,0)</f>
        <v>0</v>
      </c>
      <c r="AE35" s="27">
        <f>IF(structure!AE35&lt;&gt;"",1+AE34,0)</f>
        <v>0</v>
      </c>
      <c r="AF35" s="27">
        <f>IF(structure!AF35&lt;&gt;"",1+AF34,0)</f>
        <v>0</v>
      </c>
      <c r="AG35" s="27">
        <f>IF(structure!AG35&lt;&gt;"",1+AG34,0)</f>
        <v>0</v>
      </c>
      <c r="AH35" s="27">
        <f>IF(structure!AH35&lt;&gt;"",1+AH34,0)</f>
        <v>0</v>
      </c>
      <c r="AI35" s="27">
        <f>IF(structure!AI35&lt;&gt;"",1+AI34,0)</f>
        <v>0</v>
      </c>
      <c r="AJ35" s="27">
        <f>IF(structure!AJ35&lt;&gt;"",1+AJ34,0)</f>
        <v>0</v>
      </c>
      <c r="AK35" s="27">
        <f>IF(structure!AK35&lt;&gt;"",1+AK34,0)</f>
        <v>0</v>
      </c>
      <c r="AL35" s="27">
        <f>IF(structure!AL35&lt;&gt;"",1+AL34,0)</f>
        <v>0</v>
      </c>
      <c r="AM35" s="27">
        <f>IF(structure!AM35&lt;&gt;"",1+AM34,0)</f>
        <v>0</v>
      </c>
      <c r="AN35" s="27">
        <f>IF(structure!AN35&lt;&gt;"",1+AN34,0)</f>
        <v>0</v>
      </c>
      <c r="AO35" s="27">
        <f>IF(structure!AO35&lt;&gt;"",1+AO34,0)</f>
        <v>0</v>
      </c>
      <c r="AP35" s="27">
        <f>IF(structure!AP35&lt;&gt;"",1+AP34,0)</f>
        <v>0</v>
      </c>
      <c r="AQ35" s="27">
        <f>IF(structure!AQ35&lt;&gt;"",1+AQ34,0)</f>
        <v>0</v>
      </c>
      <c r="AR35" s="27">
        <f>IF(structure!AR35&lt;&gt;"",1+AR34,0)</f>
        <v>0</v>
      </c>
      <c r="AS35" s="27">
        <f>IF(structure!AS35&lt;&gt;"",1+AS34,0)</f>
        <v>0</v>
      </c>
      <c r="AT35" s="27">
        <f>IF(structure!AT35&lt;&gt;"",1+AT34,0)</f>
        <v>0</v>
      </c>
      <c r="AU35" s="27">
        <f>IF(structure!AU35&lt;&gt;"",1+AU34,0)</f>
        <v>0</v>
      </c>
      <c r="AV35" s="27">
        <f>IF(structure!AV35&lt;&gt;"",1+AV34,0)</f>
        <v>0</v>
      </c>
      <c r="AW35" s="27">
        <f>IF(structure!AW35&lt;&gt;"",1+AW34,0)</f>
        <v>0</v>
      </c>
      <c r="AX35" s="27">
        <f>IF(structure!AX35&lt;&gt;"",1+AX34,0)</f>
        <v>0</v>
      </c>
      <c r="AY35" s="27">
        <f>IF(structure!AY35&lt;&gt;"",1+AY34,0)</f>
        <v>0</v>
      </c>
      <c r="AZ35" s="27">
        <f>IF(structure!AZ35&lt;&gt;"",1+AZ34,0)</f>
        <v>0</v>
      </c>
      <c r="BA35" s="27">
        <f>IF(structure!BA35&lt;&gt;"",1+BA34,0)</f>
        <v>0</v>
      </c>
      <c r="BB35" s="27">
        <f>IF(structure!BB35&lt;&gt;"",1+BB34,0)</f>
        <v>0</v>
      </c>
      <c r="BC35" s="27">
        <f>IF(structure!BC35&lt;&gt;"",1+BC34,0)</f>
        <v>0</v>
      </c>
      <c r="BD35" s="27">
        <f>IF(structure!BD35&lt;&gt;"",1+BD34,0)</f>
        <v>0</v>
      </c>
      <c r="BE35" s="27">
        <f>IF(structure!BE35&lt;&gt;"",1+BE34,0)</f>
        <v>0</v>
      </c>
      <c r="BF35" s="27">
        <f>IF(structure!BF35&lt;&gt;"",1+BF34,0)</f>
        <v>0</v>
      </c>
      <c r="BG35" s="27">
        <f>IF(structure!BG35&lt;&gt;"",1+BG34,0)</f>
        <v>0</v>
      </c>
      <c r="BH35" s="27">
        <f>IF(structure!BH35&lt;&gt;"",1+BH34,0)</f>
        <v>0</v>
      </c>
      <c r="BI35" s="27">
        <f>IF(structure!BI35&lt;&gt;"",1+BI34,0)</f>
        <v>0</v>
      </c>
      <c r="BJ35" s="27">
        <f>IF(structure!BJ35&lt;&gt;"",1+BJ34,0)</f>
        <v>0</v>
      </c>
      <c r="BK35" s="27">
        <f>IF(structure!BK35&lt;&gt;"",1+BK34,0)</f>
        <v>0</v>
      </c>
      <c r="BL35" s="27">
        <f>IF(structure!BL35&lt;&gt;"",1+BL34,0)</f>
        <v>0</v>
      </c>
      <c r="BM35" s="27">
        <f>IF(structure!BM35&lt;&gt;"",1+BM34,0)</f>
        <v>0</v>
      </c>
      <c r="BN35" s="27">
        <f>IF(structure!BN35&lt;&gt;"",1+BN34,0)</f>
        <v>0</v>
      </c>
      <c r="BO35" s="27">
        <f>IF(structure!BO35&lt;&gt;"",1+BO34,0)</f>
        <v>0</v>
      </c>
      <c r="BP35" s="27">
        <f>IF(structure!BP35&lt;&gt;"",1+BP34,0)</f>
        <v>0</v>
      </c>
      <c r="BQ35" s="27">
        <f>IF(structure!BQ35&lt;&gt;"",1+BQ34,0)</f>
        <v>0</v>
      </c>
      <c r="BR35" s="27">
        <f>IF(structure!BR35&lt;&gt;"",1+BR34,0)</f>
        <v>0</v>
      </c>
      <c r="BS35" s="27">
        <f>IF(structure!BS35&lt;&gt;"",1+BS34,0)</f>
        <v>0</v>
      </c>
      <c r="BT35" s="27">
        <f>IF(structure!BT35&lt;&gt;"",1+BT34,0)</f>
        <v>0</v>
      </c>
      <c r="BU35" s="27">
        <f>IF(structure!BU35&lt;&gt;"",1+BU34,0)</f>
        <v>0</v>
      </c>
      <c r="BV35" s="27">
        <f>IF(structure!BV35&lt;&gt;"",1+BV34,0)</f>
        <v>0</v>
      </c>
      <c r="BW35" s="27">
        <f>IF(structure!BW35&lt;&gt;"",1+BW34,0)</f>
        <v>0</v>
      </c>
      <c r="BX35" s="27">
        <f>IF(structure!BX35&lt;&gt;"",1+BX34,0)</f>
        <v>0</v>
      </c>
      <c r="BY35" s="27">
        <f>IF(structure!BY35&lt;&gt;"",1+BY34,0)</f>
        <v>0</v>
      </c>
      <c r="BZ35" s="27">
        <f>IF(structure!BZ35&lt;&gt;"",1+BZ34,0)</f>
        <v>0</v>
      </c>
      <c r="CA35" s="27">
        <f>IF(structure!CA35&lt;&gt;"",1+CA34,0)</f>
        <v>0</v>
      </c>
      <c r="CB35" s="27">
        <f>IF(structure!CB35&lt;&gt;"",1+CB34,0)</f>
        <v>0</v>
      </c>
      <c r="CC35" s="27">
        <f>IF(structure!CC35&lt;&gt;"",1+CC34,0)</f>
        <v>0</v>
      </c>
      <c r="CD35" s="27">
        <f>IF(structure!CD35&lt;&gt;"",1+CD34,0)</f>
        <v>0</v>
      </c>
      <c r="CE35" s="27">
        <f>IF(structure!CE35&lt;&gt;"",1+CE34,0)</f>
        <v>0</v>
      </c>
      <c r="CF35" s="27">
        <f>IF(structure!CF35&lt;&gt;"",1+CF34,0)</f>
        <v>0</v>
      </c>
      <c r="CG35" s="27">
        <f>IF(structure!CG35&lt;&gt;"",1+CG34,0)</f>
        <v>0</v>
      </c>
      <c r="CH35" s="27">
        <f>IF(structure!CH35&lt;&gt;"",1+CH34,0)</f>
        <v>0</v>
      </c>
      <c r="CI35" s="27">
        <f>IF(structure!CI35&lt;&gt;"",1+CI34,0)</f>
        <v>0</v>
      </c>
      <c r="CJ35" s="27">
        <f>IF(structure!CJ35&lt;&gt;"",1+CJ34,0)</f>
        <v>0</v>
      </c>
      <c r="CK35" s="27">
        <f>IF(structure!CK35&lt;&gt;"",1+CK34,0)</f>
        <v>0</v>
      </c>
      <c r="CL35" s="27">
        <f>IF(structure!CL35&lt;&gt;"",1+CL34,0)</f>
        <v>0</v>
      </c>
      <c r="CM35" s="27">
        <f>IF(structure!CM35&lt;&gt;"",1+CM34,0)</f>
        <v>0</v>
      </c>
      <c r="CN35" s="27">
        <f>IF(structure!CN35&lt;&gt;"",1+CN34,0)</f>
        <v>0</v>
      </c>
      <c r="CO35" s="27">
        <f>IF(structure!CO35&lt;&gt;"",1+CO34,0)</f>
        <v>0</v>
      </c>
      <c r="CP35" s="27">
        <f>IF(structure!CP35&lt;&gt;"",1+CP34,0)</f>
        <v>0</v>
      </c>
      <c r="CQ35" s="27">
        <f>IF(structure!CQ35&lt;&gt;"",1+CQ34,0)</f>
        <v>0</v>
      </c>
      <c r="CR35" s="27">
        <f>IF(structure!CR35&lt;&gt;"",1+CR34,0)</f>
        <v>0</v>
      </c>
      <c r="CS35" s="27">
        <f>IF(structure!CS35&lt;&gt;"",1+CS34,0)</f>
        <v>0</v>
      </c>
      <c r="CT35" s="27">
        <f>IF(structure!CT35&lt;&gt;"",1+CT34,0)</f>
        <v>0</v>
      </c>
      <c r="CU35" s="27">
        <f>IF(structure!CU35&lt;&gt;"",1+CU34,0)</f>
        <v>0</v>
      </c>
      <c r="CV35" s="27">
        <f>IF(structure!CV35&lt;&gt;"",1+CV34,0)</f>
        <v>0</v>
      </c>
      <c r="CW35" s="27">
        <f>IF(structure!CW35&lt;&gt;"",1+CW34,0)</f>
        <v>0</v>
      </c>
      <c r="CX35" s="27">
        <f>IF(structure!CX35&lt;&gt;"",1+CX34,0)</f>
        <v>0</v>
      </c>
      <c r="CY35" s="27">
        <f>IF(structure!CY35&lt;&gt;"",1+CY34,0)</f>
        <v>0</v>
      </c>
      <c r="CZ35" s="27">
        <f>IF(structure!CZ35&lt;&gt;"",1+CZ34,0)</f>
        <v>0</v>
      </c>
      <c r="DA35" s="27">
        <f>IF(structure!DA35&lt;&gt;"",1+DA34,0)</f>
        <v>0</v>
      </c>
      <c r="DB35" s="27">
        <f>IF(structure!DB35&lt;&gt;"",1+DB34,0)</f>
        <v>0</v>
      </c>
      <c r="DC35" s="27">
        <f>IF(structure!DC35&lt;&gt;"",1+DC34,0)</f>
        <v>0</v>
      </c>
      <c r="DD35" s="28">
        <f>IF(structure!DD35&lt;&gt;"",1+DD34,0)</f>
        <v>0</v>
      </c>
      <c r="DE35" s="37">
        <f>IF(structure!DE35&lt;&gt;"",1+DE34,0)</f>
        <v>0</v>
      </c>
    </row>
    <row r="36" spans="2:109" ht="21" customHeight="1" x14ac:dyDescent="0.35">
      <c r="B36" s="36">
        <f>IF(structure!B36&lt;&gt;"",1+B35,0)</f>
        <v>0</v>
      </c>
      <c r="C36" s="26">
        <f>IF(structure!C36&lt;&gt;"",1+C35,0)</f>
        <v>0</v>
      </c>
      <c r="D36" s="27">
        <f>IF(structure!D36&lt;&gt;"",1+D35,0)</f>
        <v>0</v>
      </c>
      <c r="E36" s="27">
        <f>IF(structure!E36&lt;&gt;"",1+E35,0)</f>
        <v>0</v>
      </c>
      <c r="F36" s="27">
        <f>IF(structure!F36&lt;&gt;"",1+F35,0)</f>
        <v>0</v>
      </c>
      <c r="G36" s="27">
        <f>IF(structure!G36&lt;&gt;"",1+G35,0)</f>
        <v>0</v>
      </c>
      <c r="H36" s="27">
        <f>IF(structure!H36&lt;&gt;"",1+H35,0)</f>
        <v>0</v>
      </c>
      <c r="I36" s="27">
        <f>IF(structure!I36&lt;&gt;"",1+I35,0)</f>
        <v>0</v>
      </c>
      <c r="J36" s="27">
        <f>IF(structure!J36&lt;&gt;"",1+J35,0)</f>
        <v>0</v>
      </c>
      <c r="K36" s="27">
        <f>IF(structure!K36&lt;&gt;"",1+K35,0)</f>
        <v>0</v>
      </c>
      <c r="L36" s="27">
        <f>IF(structure!L36&lt;&gt;"",1+L35,0)</f>
        <v>0</v>
      </c>
      <c r="M36" s="27">
        <f>IF(structure!M36&lt;&gt;"",1+M35,0)</f>
        <v>0</v>
      </c>
      <c r="N36" s="27">
        <f>IF(structure!N36&lt;&gt;"",1+N35,0)</f>
        <v>0</v>
      </c>
      <c r="O36" s="27">
        <f>IF(structure!O36&lt;&gt;"",1+O35,0)</f>
        <v>0</v>
      </c>
      <c r="P36" s="27">
        <f>IF(structure!P36&lt;&gt;"",1+P35,0)</f>
        <v>0</v>
      </c>
      <c r="Q36" s="27">
        <f>IF(structure!Q36&lt;&gt;"",1+Q35,0)</f>
        <v>0</v>
      </c>
      <c r="R36" s="27">
        <f>IF(structure!R36&lt;&gt;"",1+R35,0)</f>
        <v>0</v>
      </c>
      <c r="S36" s="27">
        <f>IF(structure!S36&lt;&gt;"",1+S35,0)</f>
        <v>0</v>
      </c>
      <c r="T36" s="27">
        <f>IF(structure!T36&lt;&gt;"",1+T35,0)</f>
        <v>0</v>
      </c>
      <c r="U36" s="27">
        <f>IF(structure!U36&lt;&gt;"",1+U35,0)</f>
        <v>0</v>
      </c>
      <c r="V36" s="27">
        <f>IF(structure!V36&lt;&gt;"",1+V35,0)</f>
        <v>0</v>
      </c>
      <c r="W36" s="27">
        <f>IF(structure!W36&lt;&gt;"",1+W35,0)</f>
        <v>0</v>
      </c>
      <c r="X36" s="27">
        <f>IF(structure!X36&lt;&gt;"",1+X35,0)</f>
        <v>0</v>
      </c>
      <c r="Y36" s="27">
        <f>IF(structure!Y36&lt;&gt;"",1+Y35,0)</f>
        <v>0</v>
      </c>
      <c r="Z36" s="27">
        <f>IF(structure!Z36&lt;&gt;"",1+Z35,0)</f>
        <v>0</v>
      </c>
      <c r="AA36" s="27">
        <f>IF(structure!AA36&lt;&gt;"",1+AA35,0)</f>
        <v>0</v>
      </c>
      <c r="AB36" s="27">
        <f>IF(structure!AB36&lt;&gt;"",1+AB35,0)</f>
        <v>0</v>
      </c>
      <c r="AC36" s="27">
        <f>IF(structure!AC36&lt;&gt;"",1+AC35,0)</f>
        <v>0</v>
      </c>
      <c r="AD36" s="27">
        <f>IF(structure!AD36&lt;&gt;"",1+AD35,0)</f>
        <v>0</v>
      </c>
      <c r="AE36" s="27">
        <f>IF(structure!AE36&lt;&gt;"",1+AE35,0)</f>
        <v>0</v>
      </c>
      <c r="AF36" s="27">
        <f>IF(structure!AF36&lt;&gt;"",1+AF35,0)</f>
        <v>0</v>
      </c>
      <c r="AG36" s="27">
        <f>IF(structure!AG36&lt;&gt;"",1+AG35,0)</f>
        <v>0</v>
      </c>
      <c r="AH36" s="27">
        <f>IF(structure!AH36&lt;&gt;"",1+AH35,0)</f>
        <v>0</v>
      </c>
      <c r="AI36" s="27">
        <f>IF(structure!AI36&lt;&gt;"",1+AI35,0)</f>
        <v>0</v>
      </c>
      <c r="AJ36" s="27">
        <f>IF(structure!AJ36&lt;&gt;"",1+AJ35,0)</f>
        <v>0</v>
      </c>
      <c r="AK36" s="27">
        <f>IF(structure!AK36&lt;&gt;"",1+AK35,0)</f>
        <v>0</v>
      </c>
      <c r="AL36" s="27">
        <f>IF(structure!AL36&lt;&gt;"",1+AL35,0)</f>
        <v>0</v>
      </c>
      <c r="AM36" s="27">
        <f>IF(structure!AM36&lt;&gt;"",1+AM35,0)</f>
        <v>0</v>
      </c>
      <c r="AN36" s="27">
        <f>IF(structure!AN36&lt;&gt;"",1+AN35,0)</f>
        <v>0</v>
      </c>
      <c r="AO36" s="27">
        <f>IF(structure!AO36&lt;&gt;"",1+AO35,0)</f>
        <v>0</v>
      </c>
      <c r="AP36" s="27">
        <f>IF(structure!AP36&lt;&gt;"",1+AP35,0)</f>
        <v>0</v>
      </c>
      <c r="AQ36" s="27">
        <f>IF(structure!AQ36&lt;&gt;"",1+AQ35,0)</f>
        <v>0</v>
      </c>
      <c r="AR36" s="27">
        <f>IF(structure!AR36&lt;&gt;"",1+AR35,0)</f>
        <v>0</v>
      </c>
      <c r="AS36" s="27">
        <f>IF(structure!AS36&lt;&gt;"",1+AS35,0)</f>
        <v>0</v>
      </c>
      <c r="AT36" s="27">
        <f>IF(structure!AT36&lt;&gt;"",1+AT35,0)</f>
        <v>0</v>
      </c>
      <c r="AU36" s="27">
        <f>IF(structure!AU36&lt;&gt;"",1+AU35,0)</f>
        <v>0</v>
      </c>
      <c r="AV36" s="27">
        <f>IF(structure!AV36&lt;&gt;"",1+AV35,0)</f>
        <v>0</v>
      </c>
      <c r="AW36" s="27">
        <f>IF(structure!AW36&lt;&gt;"",1+AW35,0)</f>
        <v>0</v>
      </c>
      <c r="AX36" s="27">
        <f>IF(structure!AX36&lt;&gt;"",1+AX35,0)</f>
        <v>0</v>
      </c>
      <c r="AY36" s="27">
        <f>IF(structure!AY36&lt;&gt;"",1+AY35,0)</f>
        <v>0</v>
      </c>
      <c r="AZ36" s="27">
        <f>IF(structure!AZ36&lt;&gt;"",1+AZ35,0)</f>
        <v>0</v>
      </c>
      <c r="BA36" s="27">
        <f>IF(structure!BA36&lt;&gt;"",1+BA35,0)</f>
        <v>0</v>
      </c>
      <c r="BB36" s="27">
        <f>IF(structure!BB36&lt;&gt;"",1+BB35,0)</f>
        <v>0</v>
      </c>
      <c r="BC36" s="27">
        <f>IF(structure!BC36&lt;&gt;"",1+BC35,0)</f>
        <v>0</v>
      </c>
      <c r="BD36" s="27">
        <f>IF(structure!BD36&lt;&gt;"",1+BD35,0)</f>
        <v>0</v>
      </c>
      <c r="BE36" s="27">
        <f>IF(structure!BE36&lt;&gt;"",1+BE35,0)</f>
        <v>0</v>
      </c>
      <c r="BF36" s="27">
        <f>IF(structure!BF36&lt;&gt;"",1+BF35,0)</f>
        <v>0</v>
      </c>
      <c r="BG36" s="27">
        <f>IF(structure!BG36&lt;&gt;"",1+BG35,0)</f>
        <v>0</v>
      </c>
      <c r="BH36" s="27">
        <f>IF(structure!BH36&lt;&gt;"",1+BH35,0)</f>
        <v>0</v>
      </c>
      <c r="BI36" s="27">
        <f>IF(structure!BI36&lt;&gt;"",1+BI35,0)</f>
        <v>0</v>
      </c>
      <c r="BJ36" s="27">
        <f>IF(structure!BJ36&lt;&gt;"",1+BJ35,0)</f>
        <v>0</v>
      </c>
      <c r="BK36" s="27">
        <f>IF(structure!BK36&lt;&gt;"",1+BK35,0)</f>
        <v>0</v>
      </c>
      <c r="BL36" s="27">
        <f>IF(structure!BL36&lt;&gt;"",1+BL35,0)</f>
        <v>0</v>
      </c>
      <c r="BM36" s="27">
        <f>IF(structure!BM36&lt;&gt;"",1+BM35,0)</f>
        <v>0</v>
      </c>
      <c r="BN36" s="27">
        <f>IF(structure!BN36&lt;&gt;"",1+BN35,0)</f>
        <v>0</v>
      </c>
      <c r="BO36" s="27">
        <f>IF(structure!BO36&lt;&gt;"",1+BO35,0)</f>
        <v>0</v>
      </c>
      <c r="BP36" s="27">
        <f>IF(structure!BP36&lt;&gt;"",1+BP35,0)</f>
        <v>0</v>
      </c>
      <c r="BQ36" s="27">
        <f>IF(structure!BQ36&lt;&gt;"",1+BQ35,0)</f>
        <v>0</v>
      </c>
      <c r="BR36" s="27">
        <f>IF(structure!BR36&lt;&gt;"",1+BR35,0)</f>
        <v>0</v>
      </c>
      <c r="BS36" s="27">
        <f>IF(structure!BS36&lt;&gt;"",1+BS35,0)</f>
        <v>0</v>
      </c>
      <c r="BT36" s="27">
        <f>IF(structure!BT36&lt;&gt;"",1+BT35,0)</f>
        <v>0</v>
      </c>
      <c r="BU36" s="27">
        <f>IF(structure!BU36&lt;&gt;"",1+BU35,0)</f>
        <v>0</v>
      </c>
      <c r="BV36" s="27">
        <f>IF(structure!BV36&lt;&gt;"",1+BV35,0)</f>
        <v>0</v>
      </c>
      <c r="BW36" s="27">
        <f>IF(structure!BW36&lt;&gt;"",1+BW35,0)</f>
        <v>0</v>
      </c>
      <c r="BX36" s="27">
        <f>IF(structure!BX36&lt;&gt;"",1+BX35,0)</f>
        <v>0</v>
      </c>
      <c r="BY36" s="27">
        <f>IF(structure!BY36&lt;&gt;"",1+BY35,0)</f>
        <v>0</v>
      </c>
      <c r="BZ36" s="27">
        <f>IF(structure!BZ36&lt;&gt;"",1+BZ35,0)</f>
        <v>0</v>
      </c>
      <c r="CA36" s="27">
        <f>IF(structure!CA36&lt;&gt;"",1+CA35,0)</f>
        <v>0</v>
      </c>
      <c r="CB36" s="27">
        <f>IF(structure!CB36&lt;&gt;"",1+CB35,0)</f>
        <v>0</v>
      </c>
      <c r="CC36" s="27">
        <f>IF(structure!CC36&lt;&gt;"",1+CC35,0)</f>
        <v>0</v>
      </c>
      <c r="CD36" s="27">
        <f>IF(structure!CD36&lt;&gt;"",1+CD35,0)</f>
        <v>0</v>
      </c>
      <c r="CE36" s="27">
        <f>IF(structure!CE36&lt;&gt;"",1+CE35,0)</f>
        <v>0</v>
      </c>
      <c r="CF36" s="27">
        <f>IF(structure!CF36&lt;&gt;"",1+CF35,0)</f>
        <v>0</v>
      </c>
      <c r="CG36" s="27">
        <f>IF(structure!CG36&lt;&gt;"",1+CG35,0)</f>
        <v>0</v>
      </c>
      <c r="CH36" s="27">
        <f>IF(structure!CH36&lt;&gt;"",1+CH35,0)</f>
        <v>0</v>
      </c>
      <c r="CI36" s="27">
        <f>IF(structure!CI36&lt;&gt;"",1+CI35,0)</f>
        <v>0</v>
      </c>
      <c r="CJ36" s="27">
        <f>IF(structure!CJ36&lt;&gt;"",1+CJ35,0)</f>
        <v>0</v>
      </c>
      <c r="CK36" s="27">
        <f>IF(structure!CK36&lt;&gt;"",1+CK35,0)</f>
        <v>0</v>
      </c>
      <c r="CL36" s="27">
        <f>IF(structure!CL36&lt;&gt;"",1+CL35,0)</f>
        <v>0</v>
      </c>
      <c r="CM36" s="27">
        <f>IF(structure!CM36&lt;&gt;"",1+CM35,0)</f>
        <v>0</v>
      </c>
      <c r="CN36" s="27">
        <f>IF(structure!CN36&lt;&gt;"",1+CN35,0)</f>
        <v>0</v>
      </c>
      <c r="CO36" s="27">
        <f>IF(structure!CO36&lt;&gt;"",1+CO35,0)</f>
        <v>0</v>
      </c>
      <c r="CP36" s="27">
        <f>IF(structure!CP36&lt;&gt;"",1+CP35,0)</f>
        <v>0</v>
      </c>
      <c r="CQ36" s="27">
        <f>IF(structure!CQ36&lt;&gt;"",1+CQ35,0)</f>
        <v>0</v>
      </c>
      <c r="CR36" s="27">
        <f>IF(structure!CR36&lt;&gt;"",1+CR35,0)</f>
        <v>0</v>
      </c>
      <c r="CS36" s="27">
        <f>IF(structure!CS36&lt;&gt;"",1+CS35,0)</f>
        <v>0</v>
      </c>
      <c r="CT36" s="27">
        <f>IF(structure!CT36&lt;&gt;"",1+CT35,0)</f>
        <v>0</v>
      </c>
      <c r="CU36" s="27">
        <f>IF(structure!CU36&lt;&gt;"",1+CU35,0)</f>
        <v>0</v>
      </c>
      <c r="CV36" s="27">
        <f>IF(structure!CV36&lt;&gt;"",1+CV35,0)</f>
        <v>0</v>
      </c>
      <c r="CW36" s="27">
        <f>IF(structure!CW36&lt;&gt;"",1+CW35,0)</f>
        <v>0</v>
      </c>
      <c r="CX36" s="27">
        <f>IF(structure!CX36&lt;&gt;"",1+CX35,0)</f>
        <v>0</v>
      </c>
      <c r="CY36" s="27">
        <f>IF(structure!CY36&lt;&gt;"",1+CY35,0)</f>
        <v>0</v>
      </c>
      <c r="CZ36" s="27">
        <f>IF(structure!CZ36&lt;&gt;"",1+CZ35,0)</f>
        <v>0</v>
      </c>
      <c r="DA36" s="27">
        <f>IF(structure!DA36&lt;&gt;"",1+DA35,0)</f>
        <v>0</v>
      </c>
      <c r="DB36" s="27">
        <f>IF(structure!DB36&lt;&gt;"",1+DB35,0)</f>
        <v>0</v>
      </c>
      <c r="DC36" s="27">
        <f>IF(structure!DC36&lt;&gt;"",1+DC35,0)</f>
        <v>0</v>
      </c>
      <c r="DD36" s="28">
        <f>IF(structure!DD36&lt;&gt;"",1+DD35,0)</f>
        <v>0</v>
      </c>
      <c r="DE36" s="37">
        <f>IF(structure!DE36&lt;&gt;"",1+DE35,0)</f>
        <v>0</v>
      </c>
    </row>
    <row r="37" spans="2:109" ht="21" customHeight="1" x14ac:dyDescent="0.35">
      <c r="B37" s="36">
        <f>IF(structure!B37&lt;&gt;"",1+B36,0)</f>
        <v>0</v>
      </c>
      <c r="C37" s="26">
        <f>IF(structure!C37&lt;&gt;"",1+C36,0)</f>
        <v>0</v>
      </c>
      <c r="D37" s="27">
        <f>IF(structure!D37&lt;&gt;"",1+D36,0)</f>
        <v>0</v>
      </c>
      <c r="E37" s="27">
        <f>IF(structure!E37&lt;&gt;"",1+E36,0)</f>
        <v>0</v>
      </c>
      <c r="F37" s="27">
        <f>IF(structure!F37&lt;&gt;"",1+F36,0)</f>
        <v>0</v>
      </c>
      <c r="G37" s="27">
        <f>IF(structure!G37&lt;&gt;"",1+G36,0)</f>
        <v>0</v>
      </c>
      <c r="H37" s="27">
        <f>IF(structure!H37&lt;&gt;"",1+H36,0)</f>
        <v>0</v>
      </c>
      <c r="I37" s="27">
        <f>IF(structure!I37&lt;&gt;"",1+I36,0)</f>
        <v>0</v>
      </c>
      <c r="J37" s="27">
        <f>IF(structure!J37&lt;&gt;"",1+J36,0)</f>
        <v>0</v>
      </c>
      <c r="K37" s="27">
        <f>IF(structure!K37&lt;&gt;"",1+K36,0)</f>
        <v>0</v>
      </c>
      <c r="L37" s="27">
        <f>IF(structure!L37&lt;&gt;"",1+L36,0)</f>
        <v>0</v>
      </c>
      <c r="M37" s="27">
        <f>IF(structure!M37&lt;&gt;"",1+M36,0)</f>
        <v>0</v>
      </c>
      <c r="N37" s="27">
        <f>IF(structure!N37&lt;&gt;"",1+N36,0)</f>
        <v>0</v>
      </c>
      <c r="O37" s="27">
        <f>IF(structure!O37&lt;&gt;"",1+O36,0)</f>
        <v>0</v>
      </c>
      <c r="P37" s="27">
        <f>IF(structure!P37&lt;&gt;"",1+P36,0)</f>
        <v>0</v>
      </c>
      <c r="Q37" s="27">
        <f>IF(structure!Q37&lt;&gt;"",1+Q36,0)</f>
        <v>0</v>
      </c>
      <c r="R37" s="27">
        <f>IF(structure!R37&lt;&gt;"",1+R36,0)</f>
        <v>0</v>
      </c>
      <c r="S37" s="27">
        <f>IF(structure!S37&lt;&gt;"",1+S36,0)</f>
        <v>0</v>
      </c>
      <c r="T37" s="27">
        <f>IF(structure!T37&lt;&gt;"",1+T36,0)</f>
        <v>0</v>
      </c>
      <c r="U37" s="27">
        <f>IF(structure!U37&lt;&gt;"",1+U36,0)</f>
        <v>0</v>
      </c>
      <c r="V37" s="27">
        <f>IF(structure!V37&lt;&gt;"",1+V36,0)</f>
        <v>0</v>
      </c>
      <c r="W37" s="27">
        <f>IF(structure!W37&lt;&gt;"",1+W36,0)</f>
        <v>0</v>
      </c>
      <c r="X37" s="27">
        <f>IF(structure!X37&lt;&gt;"",1+X36,0)</f>
        <v>0</v>
      </c>
      <c r="Y37" s="27">
        <f>IF(structure!Y37&lt;&gt;"",1+Y36,0)</f>
        <v>0</v>
      </c>
      <c r="Z37" s="27">
        <f>IF(structure!Z37&lt;&gt;"",1+Z36,0)</f>
        <v>0</v>
      </c>
      <c r="AA37" s="27">
        <f>IF(structure!AA37&lt;&gt;"",1+AA36,0)</f>
        <v>0</v>
      </c>
      <c r="AB37" s="27">
        <f>IF(structure!AB37&lt;&gt;"",1+AB36,0)</f>
        <v>0</v>
      </c>
      <c r="AC37" s="27">
        <f>IF(structure!AC37&lt;&gt;"",1+AC36,0)</f>
        <v>0</v>
      </c>
      <c r="AD37" s="27">
        <f>IF(structure!AD37&lt;&gt;"",1+AD36,0)</f>
        <v>0</v>
      </c>
      <c r="AE37" s="27">
        <f>IF(structure!AE37&lt;&gt;"",1+AE36,0)</f>
        <v>0</v>
      </c>
      <c r="AF37" s="27">
        <f>IF(structure!AF37&lt;&gt;"",1+AF36,0)</f>
        <v>0</v>
      </c>
      <c r="AG37" s="27">
        <f>IF(structure!AG37&lt;&gt;"",1+AG36,0)</f>
        <v>0</v>
      </c>
      <c r="AH37" s="27">
        <f>IF(structure!AH37&lt;&gt;"",1+AH36,0)</f>
        <v>0</v>
      </c>
      <c r="AI37" s="27">
        <f>IF(structure!AI37&lt;&gt;"",1+AI36,0)</f>
        <v>0</v>
      </c>
      <c r="AJ37" s="27">
        <f>IF(structure!AJ37&lt;&gt;"",1+AJ36,0)</f>
        <v>0</v>
      </c>
      <c r="AK37" s="27">
        <f>IF(structure!AK37&lt;&gt;"",1+AK36,0)</f>
        <v>0</v>
      </c>
      <c r="AL37" s="27">
        <f>IF(structure!AL37&lt;&gt;"",1+AL36,0)</f>
        <v>0</v>
      </c>
      <c r="AM37" s="27">
        <f>IF(structure!AM37&lt;&gt;"",1+AM36,0)</f>
        <v>0</v>
      </c>
      <c r="AN37" s="27">
        <f>IF(structure!AN37&lt;&gt;"",1+AN36,0)</f>
        <v>0</v>
      </c>
      <c r="AO37" s="27">
        <f>IF(structure!AO37&lt;&gt;"",1+AO36,0)</f>
        <v>0</v>
      </c>
      <c r="AP37" s="27">
        <f>IF(structure!AP37&lt;&gt;"",1+AP36,0)</f>
        <v>0</v>
      </c>
      <c r="AQ37" s="27">
        <f>IF(structure!AQ37&lt;&gt;"",1+AQ36,0)</f>
        <v>0</v>
      </c>
      <c r="AR37" s="27">
        <f>IF(structure!AR37&lt;&gt;"",1+AR36,0)</f>
        <v>0</v>
      </c>
      <c r="AS37" s="27">
        <f>IF(structure!AS37&lt;&gt;"",1+AS36,0)</f>
        <v>0</v>
      </c>
      <c r="AT37" s="27">
        <f>IF(structure!AT37&lt;&gt;"",1+AT36,0)</f>
        <v>0</v>
      </c>
      <c r="AU37" s="27">
        <f>IF(structure!AU37&lt;&gt;"",1+AU36,0)</f>
        <v>0</v>
      </c>
      <c r="AV37" s="27">
        <f>IF(structure!AV37&lt;&gt;"",1+AV36,0)</f>
        <v>0</v>
      </c>
      <c r="AW37" s="27">
        <f>IF(structure!AW37&lt;&gt;"",1+AW36,0)</f>
        <v>0</v>
      </c>
      <c r="AX37" s="27">
        <f>IF(structure!AX37&lt;&gt;"",1+AX36,0)</f>
        <v>0</v>
      </c>
      <c r="AY37" s="27">
        <f>IF(structure!AY37&lt;&gt;"",1+AY36,0)</f>
        <v>0</v>
      </c>
      <c r="AZ37" s="27">
        <f>IF(structure!AZ37&lt;&gt;"",1+AZ36,0)</f>
        <v>0</v>
      </c>
      <c r="BA37" s="27">
        <f>IF(structure!BA37&lt;&gt;"",1+BA36,0)</f>
        <v>0</v>
      </c>
      <c r="BB37" s="27">
        <f>IF(structure!BB37&lt;&gt;"",1+BB36,0)</f>
        <v>0</v>
      </c>
      <c r="BC37" s="27">
        <f>IF(structure!BC37&lt;&gt;"",1+BC36,0)</f>
        <v>0</v>
      </c>
      <c r="BD37" s="27">
        <f>IF(structure!BD37&lt;&gt;"",1+BD36,0)</f>
        <v>0</v>
      </c>
      <c r="BE37" s="27">
        <f>IF(structure!BE37&lt;&gt;"",1+BE36,0)</f>
        <v>0</v>
      </c>
      <c r="BF37" s="27">
        <f>IF(structure!BF37&lt;&gt;"",1+BF36,0)</f>
        <v>0</v>
      </c>
      <c r="BG37" s="27">
        <f>IF(structure!BG37&lt;&gt;"",1+BG36,0)</f>
        <v>0</v>
      </c>
      <c r="BH37" s="27">
        <f>IF(structure!BH37&lt;&gt;"",1+BH36,0)</f>
        <v>0</v>
      </c>
      <c r="BI37" s="27">
        <f>IF(structure!BI37&lt;&gt;"",1+BI36,0)</f>
        <v>0</v>
      </c>
      <c r="BJ37" s="27">
        <f>IF(structure!BJ37&lt;&gt;"",1+BJ36,0)</f>
        <v>0</v>
      </c>
      <c r="BK37" s="27">
        <f>IF(structure!BK37&lt;&gt;"",1+BK36,0)</f>
        <v>0</v>
      </c>
      <c r="BL37" s="27">
        <f>IF(structure!BL37&lt;&gt;"",1+BL36,0)</f>
        <v>0</v>
      </c>
      <c r="BM37" s="27">
        <f>IF(structure!BM37&lt;&gt;"",1+BM36,0)</f>
        <v>0</v>
      </c>
      <c r="BN37" s="27">
        <f>IF(structure!BN37&lt;&gt;"",1+BN36,0)</f>
        <v>0</v>
      </c>
      <c r="BO37" s="27">
        <f>IF(structure!BO37&lt;&gt;"",1+BO36,0)</f>
        <v>0</v>
      </c>
      <c r="BP37" s="27">
        <f>IF(structure!BP37&lt;&gt;"",1+BP36,0)</f>
        <v>0</v>
      </c>
      <c r="BQ37" s="27">
        <f>IF(structure!BQ37&lt;&gt;"",1+BQ36,0)</f>
        <v>0</v>
      </c>
      <c r="BR37" s="27">
        <f>IF(structure!BR37&lt;&gt;"",1+BR36,0)</f>
        <v>0</v>
      </c>
      <c r="BS37" s="27">
        <f>IF(structure!BS37&lt;&gt;"",1+BS36,0)</f>
        <v>0</v>
      </c>
      <c r="BT37" s="27">
        <f>IF(structure!BT37&lt;&gt;"",1+BT36,0)</f>
        <v>0</v>
      </c>
      <c r="BU37" s="27">
        <f>IF(structure!BU37&lt;&gt;"",1+BU36,0)</f>
        <v>0</v>
      </c>
      <c r="BV37" s="27">
        <f>IF(structure!BV37&lt;&gt;"",1+BV36,0)</f>
        <v>0</v>
      </c>
      <c r="BW37" s="27">
        <f>IF(structure!BW37&lt;&gt;"",1+BW36,0)</f>
        <v>0</v>
      </c>
      <c r="BX37" s="27">
        <f>IF(structure!BX37&lt;&gt;"",1+BX36,0)</f>
        <v>0</v>
      </c>
      <c r="BY37" s="27">
        <f>IF(structure!BY37&lt;&gt;"",1+BY36,0)</f>
        <v>0</v>
      </c>
      <c r="BZ37" s="27">
        <f>IF(structure!BZ37&lt;&gt;"",1+BZ36,0)</f>
        <v>0</v>
      </c>
      <c r="CA37" s="27">
        <f>IF(structure!CA37&lt;&gt;"",1+CA36,0)</f>
        <v>0</v>
      </c>
      <c r="CB37" s="27">
        <f>IF(structure!CB37&lt;&gt;"",1+CB36,0)</f>
        <v>0</v>
      </c>
      <c r="CC37" s="27">
        <f>IF(structure!CC37&lt;&gt;"",1+CC36,0)</f>
        <v>0</v>
      </c>
      <c r="CD37" s="27">
        <f>IF(structure!CD37&lt;&gt;"",1+CD36,0)</f>
        <v>0</v>
      </c>
      <c r="CE37" s="27">
        <f>IF(structure!CE37&lt;&gt;"",1+CE36,0)</f>
        <v>0</v>
      </c>
      <c r="CF37" s="27">
        <f>IF(structure!CF37&lt;&gt;"",1+CF36,0)</f>
        <v>0</v>
      </c>
      <c r="CG37" s="27">
        <f>IF(structure!CG37&lt;&gt;"",1+CG36,0)</f>
        <v>0</v>
      </c>
      <c r="CH37" s="27">
        <f>IF(structure!CH37&lt;&gt;"",1+CH36,0)</f>
        <v>0</v>
      </c>
      <c r="CI37" s="27">
        <f>IF(structure!CI37&lt;&gt;"",1+CI36,0)</f>
        <v>0</v>
      </c>
      <c r="CJ37" s="27">
        <f>IF(structure!CJ37&lt;&gt;"",1+CJ36,0)</f>
        <v>0</v>
      </c>
      <c r="CK37" s="27">
        <f>IF(structure!CK37&lt;&gt;"",1+CK36,0)</f>
        <v>0</v>
      </c>
      <c r="CL37" s="27">
        <f>IF(structure!CL37&lt;&gt;"",1+CL36,0)</f>
        <v>0</v>
      </c>
      <c r="CM37" s="27">
        <f>IF(structure!CM37&lt;&gt;"",1+CM36,0)</f>
        <v>0</v>
      </c>
      <c r="CN37" s="27">
        <f>IF(structure!CN37&lt;&gt;"",1+CN36,0)</f>
        <v>0</v>
      </c>
      <c r="CO37" s="27">
        <f>IF(structure!CO37&lt;&gt;"",1+CO36,0)</f>
        <v>0</v>
      </c>
      <c r="CP37" s="27">
        <f>IF(structure!CP37&lt;&gt;"",1+CP36,0)</f>
        <v>0</v>
      </c>
      <c r="CQ37" s="27">
        <f>IF(structure!CQ37&lt;&gt;"",1+CQ36,0)</f>
        <v>0</v>
      </c>
      <c r="CR37" s="27">
        <f>IF(structure!CR37&lt;&gt;"",1+CR36,0)</f>
        <v>0</v>
      </c>
      <c r="CS37" s="27">
        <f>IF(structure!CS37&lt;&gt;"",1+CS36,0)</f>
        <v>0</v>
      </c>
      <c r="CT37" s="27">
        <f>IF(structure!CT37&lt;&gt;"",1+CT36,0)</f>
        <v>0</v>
      </c>
      <c r="CU37" s="27">
        <f>IF(structure!CU37&lt;&gt;"",1+CU36,0)</f>
        <v>0</v>
      </c>
      <c r="CV37" s="27">
        <f>IF(structure!CV37&lt;&gt;"",1+CV36,0)</f>
        <v>0</v>
      </c>
      <c r="CW37" s="27">
        <f>IF(structure!CW37&lt;&gt;"",1+CW36,0)</f>
        <v>0</v>
      </c>
      <c r="CX37" s="27">
        <f>IF(structure!CX37&lt;&gt;"",1+CX36,0)</f>
        <v>0</v>
      </c>
      <c r="CY37" s="27">
        <f>IF(structure!CY37&lt;&gt;"",1+CY36,0)</f>
        <v>0</v>
      </c>
      <c r="CZ37" s="27">
        <f>IF(structure!CZ37&lt;&gt;"",1+CZ36,0)</f>
        <v>0</v>
      </c>
      <c r="DA37" s="27">
        <f>IF(structure!DA37&lt;&gt;"",1+DA36,0)</f>
        <v>0</v>
      </c>
      <c r="DB37" s="27">
        <f>IF(structure!DB37&lt;&gt;"",1+DB36,0)</f>
        <v>0</v>
      </c>
      <c r="DC37" s="27">
        <f>IF(structure!DC37&lt;&gt;"",1+DC36,0)</f>
        <v>0</v>
      </c>
      <c r="DD37" s="28">
        <f>IF(structure!DD37&lt;&gt;"",1+DD36,0)</f>
        <v>0</v>
      </c>
      <c r="DE37" s="37">
        <f>IF(structure!DE37&lt;&gt;"",1+DE36,0)</f>
        <v>0</v>
      </c>
    </row>
    <row r="38" spans="2:109" ht="21" customHeight="1" x14ac:dyDescent="0.35">
      <c r="B38" s="36">
        <f>IF(structure!B38&lt;&gt;"",1+B37,0)</f>
        <v>0</v>
      </c>
      <c r="C38" s="26">
        <f>IF(structure!C38&lt;&gt;"",1+C37,0)</f>
        <v>0</v>
      </c>
      <c r="D38" s="27">
        <f>IF(structure!D38&lt;&gt;"",1+D37,0)</f>
        <v>0</v>
      </c>
      <c r="E38" s="27">
        <f>IF(structure!E38&lt;&gt;"",1+E37,0)</f>
        <v>0</v>
      </c>
      <c r="F38" s="27">
        <f>IF(structure!F38&lt;&gt;"",1+F37,0)</f>
        <v>0</v>
      </c>
      <c r="G38" s="27">
        <f>IF(structure!G38&lt;&gt;"",1+G37,0)</f>
        <v>0</v>
      </c>
      <c r="H38" s="27">
        <f>IF(structure!H38&lt;&gt;"",1+H37,0)</f>
        <v>0</v>
      </c>
      <c r="I38" s="27">
        <f>IF(structure!I38&lt;&gt;"",1+I37,0)</f>
        <v>0</v>
      </c>
      <c r="J38" s="27">
        <f>IF(structure!J38&lt;&gt;"",1+J37,0)</f>
        <v>0</v>
      </c>
      <c r="K38" s="27">
        <f>IF(structure!K38&lt;&gt;"",1+K37,0)</f>
        <v>0</v>
      </c>
      <c r="L38" s="27">
        <f>IF(structure!L38&lt;&gt;"",1+L37,0)</f>
        <v>0</v>
      </c>
      <c r="M38" s="27">
        <f>IF(structure!M38&lt;&gt;"",1+M37,0)</f>
        <v>0</v>
      </c>
      <c r="N38" s="27">
        <f>IF(structure!N38&lt;&gt;"",1+N37,0)</f>
        <v>0</v>
      </c>
      <c r="O38" s="27">
        <f>IF(structure!O38&lt;&gt;"",1+O37,0)</f>
        <v>0</v>
      </c>
      <c r="P38" s="27">
        <f>IF(structure!P38&lt;&gt;"",1+P37,0)</f>
        <v>0</v>
      </c>
      <c r="Q38" s="27">
        <f>IF(structure!Q38&lt;&gt;"",1+Q37,0)</f>
        <v>0</v>
      </c>
      <c r="R38" s="27">
        <f>IF(structure!R38&lt;&gt;"",1+R37,0)</f>
        <v>0</v>
      </c>
      <c r="S38" s="27">
        <f>IF(structure!S38&lt;&gt;"",1+S37,0)</f>
        <v>0</v>
      </c>
      <c r="T38" s="27">
        <f>IF(structure!T38&lt;&gt;"",1+T37,0)</f>
        <v>0</v>
      </c>
      <c r="U38" s="27">
        <f>IF(structure!U38&lt;&gt;"",1+U37,0)</f>
        <v>0</v>
      </c>
      <c r="V38" s="27">
        <f>IF(structure!V38&lt;&gt;"",1+V37,0)</f>
        <v>0</v>
      </c>
      <c r="W38" s="27">
        <f>IF(structure!W38&lt;&gt;"",1+W37,0)</f>
        <v>0</v>
      </c>
      <c r="X38" s="27">
        <f>IF(structure!X38&lt;&gt;"",1+X37,0)</f>
        <v>0</v>
      </c>
      <c r="Y38" s="27">
        <f>IF(structure!Y38&lt;&gt;"",1+Y37,0)</f>
        <v>0</v>
      </c>
      <c r="Z38" s="27">
        <f>IF(structure!Z38&lt;&gt;"",1+Z37,0)</f>
        <v>0</v>
      </c>
      <c r="AA38" s="27">
        <f>IF(structure!AA38&lt;&gt;"",1+AA37,0)</f>
        <v>0</v>
      </c>
      <c r="AB38" s="27">
        <f>IF(structure!AB38&lt;&gt;"",1+AB37,0)</f>
        <v>0</v>
      </c>
      <c r="AC38" s="27">
        <f>IF(structure!AC38&lt;&gt;"",1+AC37,0)</f>
        <v>0</v>
      </c>
      <c r="AD38" s="27">
        <f>IF(structure!AD38&lt;&gt;"",1+AD37,0)</f>
        <v>0</v>
      </c>
      <c r="AE38" s="27">
        <f>IF(structure!AE38&lt;&gt;"",1+AE37,0)</f>
        <v>0</v>
      </c>
      <c r="AF38" s="27">
        <f>IF(structure!AF38&lt;&gt;"",1+AF37,0)</f>
        <v>0</v>
      </c>
      <c r="AG38" s="27">
        <f>IF(structure!AG38&lt;&gt;"",1+AG37,0)</f>
        <v>0</v>
      </c>
      <c r="AH38" s="27">
        <f>IF(structure!AH38&lt;&gt;"",1+AH37,0)</f>
        <v>0</v>
      </c>
      <c r="AI38" s="27">
        <f>IF(structure!AI38&lt;&gt;"",1+AI37,0)</f>
        <v>0</v>
      </c>
      <c r="AJ38" s="27">
        <f>IF(structure!AJ38&lt;&gt;"",1+AJ37,0)</f>
        <v>0</v>
      </c>
      <c r="AK38" s="27">
        <f>IF(structure!AK38&lt;&gt;"",1+AK37,0)</f>
        <v>0</v>
      </c>
      <c r="AL38" s="27">
        <f>IF(structure!AL38&lt;&gt;"",1+AL37,0)</f>
        <v>0</v>
      </c>
      <c r="AM38" s="27">
        <f>IF(structure!AM38&lt;&gt;"",1+AM37,0)</f>
        <v>0</v>
      </c>
      <c r="AN38" s="27">
        <f>IF(structure!AN38&lt;&gt;"",1+AN37,0)</f>
        <v>0</v>
      </c>
      <c r="AO38" s="27">
        <f>IF(structure!AO38&lt;&gt;"",1+AO37,0)</f>
        <v>0</v>
      </c>
      <c r="AP38" s="27">
        <f>IF(structure!AP38&lt;&gt;"",1+AP37,0)</f>
        <v>0</v>
      </c>
      <c r="AQ38" s="27">
        <f>IF(structure!AQ38&lt;&gt;"",1+AQ37,0)</f>
        <v>0</v>
      </c>
      <c r="AR38" s="27">
        <f>IF(structure!AR38&lt;&gt;"",1+AR37,0)</f>
        <v>0</v>
      </c>
      <c r="AS38" s="27">
        <f>IF(structure!AS38&lt;&gt;"",1+AS37,0)</f>
        <v>0</v>
      </c>
      <c r="AT38" s="27">
        <f>IF(structure!AT38&lt;&gt;"",1+AT37,0)</f>
        <v>0</v>
      </c>
      <c r="AU38" s="27">
        <f>IF(structure!AU38&lt;&gt;"",1+AU37,0)</f>
        <v>0</v>
      </c>
      <c r="AV38" s="27">
        <f>IF(structure!AV38&lt;&gt;"",1+AV37,0)</f>
        <v>0</v>
      </c>
      <c r="AW38" s="27">
        <f>IF(structure!AW38&lt;&gt;"",1+AW37,0)</f>
        <v>0</v>
      </c>
      <c r="AX38" s="27">
        <f>IF(structure!AX38&lt;&gt;"",1+AX37,0)</f>
        <v>0</v>
      </c>
      <c r="AY38" s="27">
        <f>IF(structure!AY38&lt;&gt;"",1+AY37,0)</f>
        <v>0</v>
      </c>
      <c r="AZ38" s="27">
        <f>IF(structure!AZ38&lt;&gt;"",1+AZ37,0)</f>
        <v>0</v>
      </c>
      <c r="BA38" s="27">
        <f>IF(structure!BA38&lt;&gt;"",1+BA37,0)</f>
        <v>0</v>
      </c>
      <c r="BB38" s="27">
        <f>IF(structure!BB38&lt;&gt;"",1+BB37,0)</f>
        <v>0</v>
      </c>
      <c r="BC38" s="27">
        <f>IF(structure!BC38&lt;&gt;"",1+BC37,0)</f>
        <v>0</v>
      </c>
      <c r="BD38" s="27">
        <f>IF(structure!BD38&lt;&gt;"",1+BD37,0)</f>
        <v>0</v>
      </c>
      <c r="BE38" s="27">
        <f>IF(structure!BE38&lt;&gt;"",1+BE37,0)</f>
        <v>0</v>
      </c>
      <c r="BF38" s="27">
        <f>IF(structure!BF38&lt;&gt;"",1+BF37,0)</f>
        <v>0</v>
      </c>
      <c r="BG38" s="27">
        <f>IF(structure!BG38&lt;&gt;"",1+BG37,0)</f>
        <v>0</v>
      </c>
      <c r="BH38" s="27">
        <f>IF(structure!BH38&lt;&gt;"",1+BH37,0)</f>
        <v>0</v>
      </c>
      <c r="BI38" s="27">
        <f>IF(structure!BI38&lt;&gt;"",1+BI37,0)</f>
        <v>0</v>
      </c>
      <c r="BJ38" s="27">
        <f>IF(structure!BJ38&lt;&gt;"",1+BJ37,0)</f>
        <v>0</v>
      </c>
      <c r="BK38" s="27">
        <f>IF(structure!BK38&lt;&gt;"",1+BK37,0)</f>
        <v>0</v>
      </c>
      <c r="BL38" s="27">
        <f>IF(structure!BL38&lt;&gt;"",1+BL37,0)</f>
        <v>0</v>
      </c>
      <c r="BM38" s="27">
        <f>IF(structure!BM38&lt;&gt;"",1+BM37,0)</f>
        <v>0</v>
      </c>
      <c r="BN38" s="27">
        <f>IF(structure!BN38&lt;&gt;"",1+BN37,0)</f>
        <v>0</v>
      </c>
      <c r="BO38" s="27">
        <f>IF(structure!BO38&lt;&gt;"",1+BO37,0)</f>
        <v>0</v>
      </c>
      <c r="BP38" s="27">
        <f>IF(structure!BP38&lt;&gt;"",1+BP37,0)</f>
        <v>0</v>
      </c>
      <c r="BQ38" s="27">
        <f>IF(structure!BQ38&lt;&gt;"",1+BQ37,0)</f>
        <v>0</v>
      </c>
      <c r="BR38" s="27">
        <f>IF(structure!BR38&lt;&gt;"",1+BR37,0)</f>
        <v>0</v>
      </c>
      <c r="BS38" s="27">
        <f>IF(structure!BS38&lt;&gt;"",1+BS37,0)</f>
        <v>0</v>
      </c>
      <c r="BT38" s="27">
        <f>IF(structure!BT38&lt;&gt;"",1+BT37,0)</f>
        <v>0</v>
      </c>
      <c r="BU38" s="27">
        <f>IF(structure!BU38&lt;&gt;"",1+BU37,0)</f>
        <v>0</v>
      </c>
      <c r="BV38" s="27">
        <f>IF(structure!BV38&lt;&gt;"",1+BV37,0)</f>
        <v>0</v>
      </c>
      <c r="BW38" s="27">
        <f>IF(structure!BW38&lt;&gt;"",1+BW37,0)</f>
        <v>0</v>
      </c>
      <c r="BX38" s="27">
        <f>IF(structure!BX38&lt;&gt;"",1+BX37,0)</f>
        <v>0</v>
      </c>
      <c r="BY38" s="27">
        <f>IF(structure!BY38&lt;&gt;"",1+BY37,0)</f>
        <v>0</v>
      </c>
      <c r="BZ38" s="27">
        <f>IF(structure!BZ38&lt;&gt;"",1+BZ37,0)</f>
        <v>0</v>
      </c>
      <c r="CA38" s="27">
        <f>IF(structure!CA38&lt;&gt;"",1+CA37,0)</f>
        <v>0</v>
      </c>
      <c r="CB38" s="27">
        <f>IF(structure!CB38&lt;&gt;"",1+CB37,0)</f>
        <v>0</v>
      </c>
      <c r="CC38" s="27">
        <f>IF(structure!CC38&lt;&gt;"",1+CC37,0)</f>
        <v>0</v>
      </c>
      <c r="CD38" s="27">
        <f>IF(structure!CD38&lt;&gt;"",1+CD37,0)</f>
        <v>0</v>
      </c>
      <c r="CE38" s="27">
        <f>IF(structure!CE38&lt;&gt;"",1+CE37,0)</f>
        <v>0</v>
      </c>
      <c r="CF38" s="27">
        <f>IF(structure!CF38&lt;&gt;"",1+CF37,0)</f>
        <v>0</v>
      </c>
      <c r="CG38" s="27">
        <f>IF(structure!CG38&lt;&gt;"",1+CG37,0)</f>
        <v>0</v>
      </c>
      <c r="CH38" s="27">
        <f>IF(structure!CH38&lt;&gt;"",1+CH37,0)</f>
        <v>0</v>
      </c>
      <c r="CI38" s="27">
        <f>IF(structure!CI38&lt;&gt;"",1+CI37,0)</f>
        <v>0</v>
      </c>
      <c r="CJ38" s="27">
        <f>IF(structure!CJ38&lt;&gt;"",1+CJ37,0)</f>
        <v>0</v>
      </c>
      <c r="CK38" s="27">
        <f>IF(structure!CK38&lt;&gt;"",1+CK37,0)</f>
        <v>0</v>
      </c>
      <c r="CL38" s="27">
        <f>IF(structure!CL38&lt;&gt;"",1+CL37,0)</f>
        <v>0</v>
      </c>
      <c r="CM38" s="27">
        <f>IF(structure!CM38&lt;&gt;"",1+CM37,0)</f>
        <v>0</v>
      </c>
      <c r="CN38" s="27">
        <f>IF(structure!CN38&lt;&gt;"",1+CN37,0)</f>
        <v>0</v>
      </c>
      <c r="CO38" s="27">
        <f>IF(structure!CO38&lt;&gt;"",1+CO37,0)</f>
        <v>0</v>
      </c>
      <c r="CP38" s="27">
        <f>IF(structure!CP38&lt;&gt;"",1+CP37,0)</f>
        <v>0</v>
      </c>
      <c r="CQ38" s="27">
        <f>IF(structure!CQ38&lt;&gt;"",1+CQ37,0)</f>
        <v>0</v>
      </c>
      <c r="CR38" s="27">
        <f>IF(structure!CR38&lt;&gt;"",1+CR37,0)</f>
        <v>0</v>
      </c>
      <c r="CS38" s="27">
        <f>IF(structure!CS38&lt;&gt;"",1+CS37,0)</f>
        <v>0</v>
      </c>
      <c r="CT38" s="27">
        <f>IF(structure!CT38&lt;&gt;"",1+CT37,0)</f>
        <v>0</v>
      </c>
      <c r="CU38" s="27">
        <f>IF(structure!CU38&lt;&gt;"",1+CU37,0)</f>
        <v>0</v>
      </c>
      <c r="CV38" s="27">
        <f>IF(structure!CV38&lt;&gt;"",1+CV37,0)</f>
        <v>0</v>
      </c>
      <c r="CW38" s="27">
        <f>IF(structure!CW38&lt;&gt;"",1+CW37,0)</f>
        <v>0</v>
      </c>
      <c r="CX38" s="27">
        <f>IF(structure!CX38&lt;&gt;"",1+CX37,0)</f>
        <v>0</v>
      </c>
      <c r="CY38" s="27">
        <f>IF(structure!CY38&lt;&gt;"",1+CY37,0)</f>
        <v>0</v>
      </c>
      <c r="CZ38" s="27">
        <f>IF(structure!CZ38&lt;&gt;"",1+CZ37,0)</f>
        <v>0</v>
      </c>
      <c r="DA38" s="27">
        <f>IF(structure!DA38&lt;&gt;"",1+DA37,0)</f>
        <v>0</v>
      </c>
      <c r="DB38" s="27">
        <f>IF(structure!DB38&lt;&gt;"",1+DB37,0)</f>
        <v>0</v>
      </c>
      <c r="DC38" s="27">
        <f>IF(structure!DC38&lt;&gt;"",1+DC37,0)</f>
        <v>0</v>
      </c>
      <c r="DD38" s="28">
        <f>IF(structure!DD38&lt;&gt;"",1+DD37,0)</f>
        <v>0</v>
      </c>
      <c r="DE38" s="37">
        <f>IF(structure!DE38&lt;&gt;"",1+DE37,0)</f>
        <v>0</v>
      </c>
    </row>
    <row r="39" spans="2:109" ht="21" customHeight="1" x14ac:dyDescent="0.35">
      <c r="B39" s="36">
        <f>IF(structure!B39&lt;&gt;"",1+B38,0)</f>
        <v>0</v>
      </c>
      <c r="C39" s="26">
        <f>IF(structure!C39&lt;&gt;"",1+C38,0)</f>
        <v>0</v>
      </c>
      <c r="D39" s="27">
        <f>IF(structure!D39&lt;&gt;"",1+D38,0)</f>
        <v>0</v>
      </c>
      <c r="E39" s="27">
        <f>IF(structure!E39&lt;&gt;"",1+E38,0)</f>
        <v>0</v>
      </c>
      <c r="F39" s="27">
        <f>IF(structure!F39&lt;&gt;"",1+F38,0)</f>
        <v>0</v>
      </c>
      <c r="G39" s="27">
        <f>IF(structure!G39&lt;&gt;"",1+G38,0)</f>
        <v>0</v>
      </c>
      <c r="H39" s="27">
        <f>IF(structure!H39&lt;&gt;"",1+H38,0)</f>
        <v>0</v>
      </c>
      <c r="I39" s="27">
        <f>IF(structure!I39&lt;&gt;"",1+I38,0)</f>
        <v>0</v>
      </c>
      <c r="J39" s="27">
        <f>IF(structure!J39&lt;&gt;"",1+J38,0)</f>
        <v>0</v>
      </c>
      <c r="K39" s="27">
        <f>IF(structure!K39&lt;&gt;"",1+K38,0)</f>
        <v>0</v>
      </c>
      <c r="L39" s="27">
        <f>IF(structure!L39&lt;&gt;"",1+L38,0)</f>
        <v>0</v>
      </c>
      <c r="M39" s="27">
        <f>IF(structure!M39&lt;&gt;"",1+M38,0)</f>
        <v>0</v>
      </c>
      <c r="N39" s="27">
        <f>IF(structure!N39&lt;&gt;"",1+N38,0)</f>
        <v>0</v>
      </c>
      <c r="O39" s="27">
        <f>IF(structure!O39&lt;&gt;"",1+O38,0)</f>
        <v>0</v>
      </c>
      <c r="P39" s="27">
        <f>IF(structure!P39&lt;&gt;"",1+P38,0)</f>
        <v>0</v>
      </c>
      <c r="Q39" s="27">
        <f>IF(structure!Q39&lt;&gt;"",1+Q38,0)</f>
        <v>0</v>
      </c>
      <c r="R39" s="27">
        <f>IF(structure!R39&lt;&gt;"",1+R38,0)</f>
        <v>0</v>
      </c>
      <c r="S39" s="27">
        <f>IF(structure!S39&lt;&gt;"",1+S38,0)</f>
        <v>0</v>
      </c>
      <c r="T39" s="27">
        <f>IF(structure!T39&lt;&gt;"",1+T38,0)</f>
        <v>0</v>
      </c>
      <c r="U39" s="27">
        <f>IF(structure!U39&lt;&gt;"",1+U38,0)</f>
        <v>0</v>
      </c>
      <c r="V39" s="27">
        <f>IF(structure!V39&lt;&gt;"",1+V38,0)</f>
        <v>0</v>
      </c>
      <c r="W39" s="27">
        <f>IF(structure!W39&lt;&gt;"",1+W38,0)</f>
        <v>0</v>
      </c>
      <c r="X39" s="27">
        <f>IF(structure!X39&lt;&gt;"",1+X38,0)</f>
        <v>0</v>
      </c>
      <c r="Y39" s="27">
        <f>IF(structure!Y39&lt;&gt;"",1+Y38,0)</f>
        <v>0</v>
      </c>
      <c r="Z39" s="27">
        <f>IF(structure!Z39&lt;&gt;"",1+Z38,0)</f>
        <v>0</v>
      </c>
      <c r="AA39" s="27">
        <f>IF(structure!AA39&lt;&gt;"",1+AA38,0)</f>
        <v>0</v>
      </c>
      <c r="AB39" s="27">
        <f>IF(structure!AB39&lt;&gt;"",1+AB38,0)</f>
        <v>0</v>
      </c>
      <c r="AC39" s="27">
        <f>IF(structure!AC39&lt;&gt;"",1+AC38,0)</f>
        <v>0</v>
      </c>
      <c r="AD39" s="27">
        <f>IF(structure!AD39&lt;&gt;"",1+AD38,0)</f>
        <v>0</v>
      </c>
      <c r="AE39" s="27">
        <f>IF(structure!AE39&lt;&gt;"",1+AE38,0)</f>
        <v>0</v>
      </c>
      <c r="AF39" s="27">
        <f>IF(structure!AF39&lt;&gt;"",1+AF38,0)</f>
        <v>0</v>
      </c>
      <c r="AG39" s="27">
        <f>IF(structure!AG39&lt;&gt;"",1+AG38,0)</f>
        <v>0</v>
      </c>
      <c r="AH39" s="27">
        <f>IF(structure!AH39&lt;&gt;"",1+AH38,0)</f>
        <v>0</v>
      </c>
      <c r="AI39" s="27">
        <f>IF(structure!AI39&lt;&gt;"",1+AI38,0)</f>
        <v>0</v>
      </c>
      <c r="AJ39" s="27">
        <f>IF(structure!AJ39&lt;&gt;"",1+AJ38,0)</f>
        <v>0</v>
      </c>
      <c r="AK39" s="27">
        <f>IF(structure!AK39&lt;&gt;"",1+AK38,0)</f>
        <v>0</v>
      </c>
      <c r="AL39" s="27">
        <f>IF(structure!AL39&lt;&gt;"",1+AL38,0)</f>
        <v>0</v>
      </c>
      <c r="AM39" s="27">
        <f>IF(structure!AM39&lt;&gt;"",1+AM38,0)</f>
        <v>0</v>
      </c>
      <c r="AN39" s="27">
        <f>IF(structure!AN39&lt;&gt;"",1+AN38,0)</f>
        <v>0</v>
      </c>
      <c r="AO39" s="27">
        <f>IF(structure!AO39&lt;&gt;"",1+AO38,0)</f>
        <v>0</v>
      </c>
      <c r="AP39" s="27">
        <f>IF(structure!AP39&lt;&gt;"",1+AP38,0)</f>
        <v>0</v>
      </c>
      <c r="AQ39" s="27">
        <f>IF(structure!AQ39&lt;&gt;"",1+AQ38,0)</f>
        <v>0</v>
      </c>
      <c r="AR39" s="27">
        <f>IF(structure!AR39&lt;&gt;"",1+AR38,0)</f>
        <v>0</v>
      </c>
      <c r="AS39" s="27">
        <f>IF(structure!AS39&lt;&gt;"",1+AS38,0)</f>
        <v>0</v>
      </c>
      <c r="AT39" s="27">
        <f>IF(structure!AT39&lt;&gt;"",1+AT38,0)</f>
        <v>0</v>
      </c>
      <c r="AU39" s="27">
        <f>IF(structure!AU39&lt;&gt;"",1+AU38,0)</f>
        <v>0</v>
      </c>
      <c r="AV39" s="27">
        <f>IF(structure!AV39&lt;&gt;"",1+AV38,0)</f>
        <v>0</v>
      </c>
      <c r="AW39" s="27">
        <f>IF(structure!AW39&lt;&gt;"",1+AW38,0)</f>
        <v>0</v>
      </c>
      <c r="AX39" s="27">
        <f>IF(structure!AX39&lt;&gt;"",1+AX38,0)</f>
        <v>0</v>
      </c>
      <c r="AY39" s="27">
        <f>IF(structure!AY39&lt;&gt;"",1+AY38,0)</f>
        <v>0</v>
      </c>
      <c r="AZ39" s="27">
        <f>IF(structure!AZ39&lt;&gt;"",1+AZ38,0)</f>
        <v>0</v>
      </c>
      <c r="BA39" s="27">
        <f>IF(structure!BA39&lt;&gt;"",1+BA38,0)</f>
        <v>0</v>
      </c>
      <c r="BB39" s="27">
        <f>IF(structure!BB39&lt;&gt;"",1+BB38,0)</f>
        <v>0</v>
      </c>
      <c r="BC39" s="27">
        <f>IF(structure!BC39&lt;&gt;"",1+BC38,0)</f>
        <v>0</v>
      </c>
      <c r="BD39" s="27">
        <f>IF(structure!BD39&lt;&gt;"",1+BD38,0)</f>
        <v>0</v>
      </c>
      <c r="BE39" s="27">
        <f>IF(structure!BE39&lt;&gt;"",1+BE38,0)</f>
        <v>0</v>
      </c>
      <c r="BF39" s="27">
        <f>IF(structure!BF39&lt;&gt;"",1+BF38,0)</f>
        <v>0</v>
      </c>
      <c r="BG39" s="27">
        <f>IF(structure!BG39&lt;&gt;"",1+BG38,0)</f>
        <v>0</v>
      </c>
      <c r="BH39" s="27">
        <f>IF(structure!BH39&lt;&gt;"",1+BH38,0)</f>
        <v>0</v>
      </c>
      <c r="BI39" s="27">
        <f>IF(structure!BI39&lt;&gt;"",1+BI38,0)</f>
        <v>0</v>
      </c>
      <c r="BJ39" s="27">
        <f>IF(structure!BJ39&lt;&gt;"",1+BJ38,0)</f>
        <v>0</v>
      </c>
      <c r="BK39" s="27">
        <f>IF(structure!BK39&lt;&gt;"",1+BK38,0)</f>
        <v>0</v>
      </c>
      <c r="BL39" s="27">
        <f>IF(structure!BL39&lt;&gt;"",1+BL38,0)</f>
        <v>0</v>
      </c>
      <c r="BM39" s="27">
        <f>IF(structure!BM39&lt;&gt;"",1+BM38,0)</f>
        <v>0</v>
      </c>
      <c r="BN39" s="27">
        <f>IF(structure!BN39&lt;&gt;"",1+BN38,0)</f>
        <v>0</v>
      </c>
      <c r="BO39" s="27">
        <f>IF(structure!BO39&lt;&gt;"",1+BO38,0)</f>
        <v>0</v>
      </c>
      <c r="BP39" s="27">
        <f>IF(structure!BP39&lt;&gt;"",1+BP38,0)</f>
        <v>0</v>
      </c>
      <c r="BQ39" s="27">
        <f>IF(structure!BQ39&lt;&gt;"",1+BQ38,0)</f>
        <v>0</v>
      </c>
      <c r="BR39" s="27">
        <f>IF(structure!BR39&lt;&gt;"",1+BR38,0)</f>
        <v>0</v>
      </c>
      <c r="BS39" s="27">
        <f>IF(structure!BS39&lt;&gt;"",1+BS38,0)</f>
        <v>0</v>
      </c>
      <c r="BT39" s="27">
        <f>IF(structure!BT39&lt;&gt;"",1+BT38,0)</f>
        <v>0</v>
      </c>
      <c r="BU39" s="27">
        <f>IF(structure!BU39&lt;&gt;"",1+BU38,0)</f>
        <v>0</v>
      </c>
      <c r="BV39" s="27">
        <f>IF(structure!BV39&lt;&gt;"",1+BV38,0)</f>
        <v>0</v>
      </c>
      <c r="BW39" s="27">
        <f>IF(structure!BW39&lt;&gt;"",1+BW38,0)</f>
        <v>0</v>
      </c>
      <c r="BX39" s="27">
        <f>IF(structure!BX39&lt;&gt;"",1+BX38,0)</f>
        <v>0</v>
      </c>
      <c r="BY39" s="27">
        <f>IF(structure!BY39&lt;&gt;"",1+BY38,0)</f>
        <v>0</v>
      </c>
      <c r="BZ39" s="27">
        <f>IF(structure!BZ39&lt;&gt;"",1+BZ38,0)</f>
        <v>0</v>
      </c>
      <c r="CA39" s="27">
        <f>IF(structure!CA39&lt;&gt;"",1+CA38,0)</f>
        <v>0</v>
      </c>
      <c r="CB39" s="27">
        <f>IF(structure!CB39&lt;&gt;"",1+CB38,0)</f>
        <v>0</v>
      </c>
      <c r="CC39" s="27">
        <f>IF(structure!CC39&lt;&gt;"",1+CC38,0)</f>
        <v>0</v>
      </c>
      <c r="CD39" s="27">
        <f>IF(structure!CD39&lt;&gt;"",1+CD38,0)</f>
        <v>0</v>
      </c>
      <c r="CE39" s="27">
        <f>IF(structure!CE39&lt;&gt;"",1+CE38,0)</f>
        <v>0</v>
      </c>
      <c r="CF39" s="27">
        <f>IF(structure!CF39&lt;&gt;"",1+CF38,0)</f>
        <v>0</v>
      </c>
      <c r="CG39" s="27">
        <f>IF(structure!CG39&lt;&gt;"",1+CG38,0)</f>
        <v>0</v>
      </c>
      <c r="CH39" s="27">
        <f>IF(structure!CH39&lt;&gt;"",1+CH38,0)</f>
        <v>0</v>
      </c>
      <c r="CI39" s="27">
        <f>IF(structure!CI39&lt;&gt;"",1+CI38,0)</f>
        <v>0</v>
      </c>
      <c r="CJ39" s="27">
        <f>IF(structure!CJ39&lt;&gt;"",1+CJ38,0)</f>
        <v>0</v>
      </c>
      <c r="CK39" s="27">
        <f>IF(structure!CK39&lt;&gt;"",1+CK38,0)</f>
        <v>0</v>
      </c>
      <c r="CL39" s="27">
        <f>IF(structure!CL39&lt;&gt;"",1+CL38,0)</f>
        <v>0</v>
      </c>
      <c r="CM39" s="27">
        <f>IF(structure!CM39&lt;&gt;"",1+CM38,0)</f>
        <v>0</v>
      </c>
      <c r="CN39" s="27">
        <f>IF(structure!CN39&lt;&gt;"",1+CN38,0)</f>
        <v>0</v>
      </c>
      <c r="CO39" s="27">
        <f>IF(structure!CO39&lt;&gt;"",1+CO38,0)</f>
        <v>0</v>
      </c>
      <c r="CP39" s="27">
        <f>IF(structure!CP39&lt;&gt;"",1+CP38,0)</f>
        <v>0</v>
      </c>
      <c r="CQ39" s="27">
        <f>IF(structure!CQ39&lt;&gt;"",1+CQ38,0)</f>
        <v>0</v>
      </c>
      <c r="CR39" s="27">
        <f>IF(structure!CR39&lt;&gt;"",1+CR38,0)</f>
        <v>0</v>
      </c>
      <c r="CS39" s="27">
        <f>IF(structure!CS39&lt;&gt;"",1+CS38,0)</f>
        <v>0</v>
      </c>
      <c r="CT39" s="27">
        <f>IF(structure!CT39&lt;&gt;"",1+CT38,0)</f>
        <v>0</v>
      </c>
      <c r="CU39" s="27">
        <f>IF(structure!CU39&lt;&gt;"",1+CU38,0)</f>
        <v>0</v>
      </c>
      <c r="CV39" s="27">
        <f>IF(structure!CV39&lt;&gt;"",1+CV38,0)</f>
        <v>0</v>
      </c>
      <c r="CW39" s="27">
        <f>IF(structure!CW39&lt;&gt;"",1+CW38,0)</f>
        <v>0</v>
      </c>
      <c r="CX39" s="27">
        <f>IF(structure!CX39&lt;&gt;"",1+CX38,0)</f>
        <v>0</v>
      </c>
      <c r="CY39" s="27">
        <f>IF(structure!CY39&lt;&gt;"",1+CY38,0)</f>
        <v>0</v>
      </c>
      <c r="CZ39" s="27">
        <f>IF(structure!CZ39&lt;&gt;"",1+CZ38,0)</f>
        <v>0</v>
      </c>
      <c r="DA39" s="27">
        <f>IF(structure!DA39&lt;&gt;"",1+DA38,0)</f>
        <v>0</v>
      </c>
      <c r="DB39" s="27">
        <f>IF(structure!DB39&lt;&gt;"",1+DB38,0)</f>
        <v>0</v>
      </c>
      <c r="DC39" s="27">
        <f>IF(structure!DC39&lt;&gt;"",1+DC38,0)</f>
        <v>0</v>
      </c>
      <c r="DD39" s="28">
        <f>IF(structure!DD39&lt;&gt;"",1+DD38,0)</f>
        <v>0</v>
      </c>
      <c r="DE39" s="37">
        <f>IF(structure!DE39&lt;&gt;"",1+DE38,0)</f>
        <v>0</v>
      </c>
    </row>
    <row r="40" spans="2:109" ht="21" customHeight="1" x14ac:dyDescent="0.35">
      <c r="B40" s="36">
        <f>IF(structure!B40&lt;&gt;"",1+B39,0)</f>
        <v>0</v>
      </c>
      <c r="C40" s="26">
        <f>IF(structure!C40&lt;&gt;"",1+C39,0)</f>
        <v>0</v>
      </c>
      <c r="D40" s="27">
        <f>IF(structure!D40&lt;&gt;"",1+D39,0)</f>
        <v>0</v>
      </c>
      <c r="E40" s="27">
        <f>IF(structure!E40&lt;&gt;"",1+E39,0)</f>
        <v>0</v>
      </c>
      <c r="F40" s="27">
        <f>IF(structure!F40&lt;&gt;"",1+F39,0)</f>
        <v>0</v>
      </c>
      <c r="G40" s="27">
        <f>IF(structure!G40&lt;&gt;"",1+G39,0)</f>
        <v>0</v>
      </c>
      <c r="H40" s="27">
        <f>IF(structure!H40&lt;&gt;"",1+H39,0)</f>
        <v>0</v>
      </c>
      <c r="I40" s="27">
        <f>IF(structure!I40&lt;&gt;"",1+I39,0)</f>
        <v>0</v>
      </c>
      <c r="J40" s="27">
        <f>IF(structure!J40&lt;&gt;"",1+J39,0)</f>
        <v>0</v>
      </c>
      <c r="K40" s="27">
        <f>IF(structure!K40&lt;&gt;"",1+K39,0)</f>
        <v>0</v>
      </c>
      <c r="L40" s="27">
        <f>IF(structure!L40&lt;&gt;"",1+L39,0)</f>
        <v>0</v>
      </c>
      <c r="M40" s="27">
        <f>IF(structure!M40&lt;&gt;"",1+M39,0)</f>
        <v>0</v>
      </c>
      <c r="N40" s="27">
        <f>IF(structure!N40&lt;&gt;"",1+N39,0)</f>
        <v>0</v>
      </c>
      <c r="O40" s="27">
        <f>IF(structure!O40&lt;&gt;"",1+O39,0)</f>
        <v>0</v>
      </c>
      <c r="P40" s="27">
        <f>IF(structure!P40&lt;&gt;"",1+P39,0)</f>
        <v>0</v>
      </c>
      <c r="Q40" s="27">
        <f>IF(structure!Q40&lt;&gt;"",1+Q39,0)</f>
        <v>0</v>
      </c>
      <c r="R40" s="27">
        <f>IF(structure!R40&lt;&gt;"",1+R39,0)</f>
        <v>0</v>
      </c>
      <c r="S40" s="27">
        <f>IF(structure!S40&lt;&gt;"",1+S39,0)</f>
        <v>0</v>
      </c>
      <c r="T40" s="27">
        <f>IF(structure!T40&lt;&gt;"",1+T39,0)</f>
        <v>0</v>
      </c>
      <c r="U40" s="27">
        <f>IF(structure!U40&lt;&gt;"",1+U39,0)</f>
        <v>0</v>
      </c>
      <c r="V40" s="27">
        <f>IF(structure!V40&lt;&gt;"",1+V39,0)</f>
        <v>0</v>
      </c>
      <c r="W40" s="27">
        <f>IF(structure!W40&lt;&gt;"",1+W39,0)</f>
        <v>0</v>
      </c>
      <c r="X40" s="27">
        <f>IF(structure!X40&lt;&gt;"",1+X39,0)</f>
        <v>0</v>
      </c>
      <c r="Y40" s="27">
        <f>IF(structure!Y40&lt;&gt;"",1+Y39,0)</f>
        <v>0</v>
      </c>
      <c r="Z40" s="27">
        <f>IF(structure!Z40&lt;&gt;"",1+Z39,0)</f>
        <v>0</v>
      </c>
      <c r="AA40" s="27">
        <f>IF(structure!AA40&lt;&gt;"",1+AA39,0)</f>
        <v>0</v>
      </c>
      <c r="AB40" s="27">
        <f>IF(structure!AB40&lt;&gt;"",1+AB39,0)</f>
        <v>0</v>
      </c>
      <c r="AC40" s="27">
        <f>IF(structure!AC40&lt;&gt;"",1+AC39,0)</f>
        <v>0</v>
      </c>
      <c r="AD40" s="27">
        <f>IF(structure!AD40&lt;&gt;"",1+AD39,0)</f>
        <v>0</v>
      </c>
      <c r="AE40" s="27">
        <f>IF(structure!AE40&lt;&gt;"",1+AE39,0)</f>
        <v>0</v>
      </c>
      <c r="AF40" s="27">
        <f>IF(structure!AF40&lt;&gt;"",1+AF39,0)</f>
        <v>0</v>
      </c>
      <c r="AG40" s="27">
        <f>IF(structure!AG40&lt;&gt;"",1+AG39,0)</f>
        <v>0</v>
      </c>
      <c r="AH40" s="27">
        <f>IF(structure!AH40&lt;&gt;"",1+AH39,0)</f>
        <v>0</v>
      </c>
      <c r="AI40" s="27">
        <f>IF(structure!AI40&lt;&gt;"",1+AI39,0)</f>
        <v>0</v>
      </c>
      <c r="AJ40" s="27">
        <f>IF(structure!AJ40&lt;&gt;"",1+AJ39,0)</f>
        <v>0</v>
      </c>
      <c r="AK40" s="27">
        <f>IF(structure!AK40&lt;&gt;"",1+AK39,0)</f>
        <v>0</v>
      </c>
      <c r="AL40" s="27">
        <f>IF(structure!AL40&lt;&gt;"",1+AL39,0)</f>
        <v>0</v>
      </c>
      <c r="AM40" s="27">
        <f>IF(structure!AM40&lt;&gt;"",1+AM39,0)</f>
        <v>0</v>
      </c>
      <c r="AN40" s="27">
        <f>IF(structure!AN40&lt;&gt;"",1+AN39,0)</f>
        <v>0</v>
      </c>
      <c r="AO40" s="27">
        <f>IF(structure!AO40&lt;&gt;"",1+AO39,0)</f>
        <v>0</v>
      </c>
      <c r="AP40" s="27">
        <f>IF(structure!AP40&lt;&gt;"",1+AP39,0)</f>
        <v>0</v>
      </c>
      <c r="AQ40" s="27">
        <f>IF(structure!AQ40&lt;&gt;"",1+AQ39,0)</f>
        <v>0</v>
      </c>
      <c r="AR40" s="27">
        <f>IF(structure!AR40&lt;&gt;"",1+AR39,0)</f>
        <v>0</v>
      </c>
      <c r="AS40" s="27">
        <f>IF(structure!AS40&lt;&gt;"",1+AS39,0)</f>
        <v>0</v>
      </c>
      <c r="AT40" s="27">
        <f>IF(structure!AT40&lt;&gt;"",1+AT39,0)</f>
        <v>0</v>
      </c>
      <c r="AU40" s="27">
        <f>IF(structure!AU40&lt;&gt;"",1+AU39,0)</f>
        <v>0</v>
      </c>
      <c r="AV40" s="27">
        <f>IF(structure!AV40&lt;&gt;"",1+AV39,0)</f>
        <v>0</v>
      </c>
      <c r="AW40" s="27">
        <f>IF(structure!AW40&lt;&gt;"",1+AW39,0)</f>
        <v>0</v>
      </c>
      <c r="AX40" s="27">
        <f>IF(structure!AX40&lt;&gt;"",1+AX39,0)</f>
        <v>0</v>
      </c>
      <c r="AY40" s="27">
        <f>IF(structure!AY40&lt;&gt;"",1+AY39,0)</f>
        <v>0</v>
      </c>
      <c r="AZ40" s="27">
        <f>IF(structure!AZ40&lt;&gt;"",1+AZ39,0)</f>
        <v>0</v>
      </c>
      <c r="BA40" s="27">
        <f>IF(structure!BA40&lt;&gt;"",1+BA39,0)</f>
        <v>0</v>
      </c>
      <c r="BB40" s="27">
        <f>IF(structure!BB40&lt;&gt;"",1+BB39,0)</f>
        <v>0</v>
      </c>
      <c r="BC40" s="27">
        <f>IF(structure!BC40&lt;&gt;"",1+BC39,0)</f>
        <v>0</v>
      </c>
      <c r="BD40" s="27">
        <f>IF(structure!BD40&lt;&gt;"",1+BD39,0)</f>
        <v>0</v>
      </c>
      <c r="BE40" s="27">
        <f>IF(structure!BE40&lt;&gt;"",1+BE39,0)</f>
        <v>0</v>
      </c>
      <c r="BF40" s="27">
        <f>IF(structure!BF40&lt;&gt;"",1+BF39,0)</f>
        <v>0</v>
      </c>
      <c r="BG40" s="27">
        <f>IF(structure!BG40&lt;&gt;"",1+BG39,0)</f>
        <v>0</v>
      </c>
      <c r="BH40" s="27">
        <f>IF(structure!BH40&lt;&gt;"",1+BH39,0)</f>
        <v>0</v>
      </c>
      <c r="BI40" s="27">
        <f>IF(structure!BI40&lt;&gt;"",1+BI39,0)</f>
        <v>0</v>
      </c>
      <c r="BJ40" s="27">
        <f>IF(structure!BJ40&lt;&gt;"",1+BJ39,0)</f>
        <v>0</v>
      </c>
      <c r="BK40" s="27">
        <f>IF(structure!BK40&lt;&gt;"",1+BK39,0)</f>
        <v>0</v>
      </c>
      <c r="BL40" s="27">
        <f>IF(structure!BL40&lt;&gt;"",1+BL39,0)</f>
        <v>0</v>
      </c>
      <c r="BM40" s="27">
        <f>IF(structure!BM40&lt;&gt;"",1+BM39,0)</f>
        <v>0</v>
      </c>
      <c r="BN40" s="27">
        <f>IF(structure!BN40&lt;&gt;"",1+BN39,0)</f>
        <v>0</v>
      </c>
      <c r="BO40" s="27">
        <f>IF(structure!BO40&lt;&gt;"",1+BO39,0)</f>
        <v>0</v>
      </c>
      <c r="BP40" s="27">
        <f>IF(structure!BP40&lt;&gt;"",1+BP39,0)</f>
        <v>0</v>
      </c>
      <c r="BQ40" s="27">
        <f>IF(structure!BQ40&lt;&gt;"",1+BQ39,0)</f>
        <v>0</v>
      </c>
      <c r="BR40" s="27">
        <f>IF(structure!BR40&lt;&gt;"",1+BR39,0)</f>
        <v>0</v>
      </c>
      <c r="BS40" s="27">
        <f>IF(structure!BS40&lt;&gt;"",1+BS39,0)</f>
        <v>0</v>
      </c>
      <c r="BT40" s="27">
        <f>IF(structure!BT40&lt;&gt;"",1+BT39,0)</f>
        <v>0</v>
      </c>
      <c r="BU40" s="27">
        <f>IF(structure!BU40&lt;&gt;"",1+BU39,0)</f>
        <v>0</v>
      </c>
      <c r="BV40" s="27">
        <f>IF(structure!BV40&lt;&gt;"",1+BV39,0)</f>
        <v>0</v>
      </c>
      <c r="BW40" s="27">
        <f>IF(structure!BW40&lt;&gt;"",1+BW39,0)</f>
        <v>0</v>
      </c>
      <c r="BX40" s="27">
        <f>IF(structure!BX40&lt;&gt;"",1+BX39,0)</f>
        <v>0</v>
      </c>
      <c r="BY40" s="27">
        <f>IF(structure!BY40&lt;&gt;"",1+BY39,0)</f>
        <v>0</v>
      </c>
      <c r="BZ40" s="27">
        <f>IF(structure!BZ40&lt;&gt;"",1+BZ39,0)</f>
        <v>0</v>
      </c>
      <c r="CA40" s="27">
        <f>IF(structure!CA40&lt;&gt;"",1+CA39,0)</f>
        <v>0</v>
      </c>
      <c r="CB40" s="27">
        <f>IF(structure!CB40&lt;&gt;"",1+CB39,0)</f>
        <v>0</v>
      </c>
      <c r="CC40" s="27">
        <f>IF(structure!CC40&lt;&gt;"",1+CC39,0)</f>
        <v>0</v>
      </c>
      <c r="CD40" s="27">
        <f>IF(structure!CD40&lt;&gt;"",1+CD39,0)</f>
        <v>0</v>
      </c>
      <c r="CE40" s="27">
        <f>IF(structure!CE40&lt;&gt;"",1+CE39,0)</f>
        <v>0</v>
      </c>
      <c r="CF40" s="27">
        <f>IF(structure!CF40&lt;&gt;"",1+CF39,0)</f>
        <v>0</v>
      </c>
      <c r="CG40" s="27">
        <f>IF(structure!CG40&lt;&gt;"",1+CG39,0)</f>
        <v>0</v>
      </c>
      <c r="CH40" s="27">
        <f>IF(structure!CH40&lt;&gt;"",1+CH39,0)</f>
        <v>0</v>
      </c>
      <c r="CI40" s="27">
        <f>IF(structure!CI40&lt;&gt;"",1+CI39,0)</f>
        <v>0</v>
      </c>
      <c r="CJ40" s="27">
        <f>IF(structure!CJ40&lt;&gt;"",1+CJ39,0)</f>
        <v>0</v>
      </c>
      <c r="CK40" s="27">
        <f>IF(structure!CK40&lt;&gt;"",1+CK39,0)</f>
        <v>0</v>
      </c>
      <c r="CL40" s="27">
        <f>IF(structure!CL40&lt;&gt;"",1+CL39,0)</f>
        <v>0</v>
      </c>
      <c r="CM40" s="27">
        <f>IF(structure!CM40&lt;&gt;"",1+CM39,0)</f>
        <v>0</v>
      </c>
      <c r="CN40" s="27">
        <f>IF(structure!CN40&lt;&gt;"",1+CN39,0)</f>
        <v>0</v>
      </c>
      <c r="CO40" s="27">
        <f>IF(structure!CO40&lt;&gt;"",1+CO39,0)</f>
        <v>0</v>
      </c>
      <c r="CP40" s="27">
        <f>IF(structure!CP40&lt;&gt;"",1+CP39,0)</f>
        <v>0</v>
      </c>
      <c r="CQ40" s="27">
        <f>IF(structure!CQ40&lt;&gt;"",1+CQ39,0)</f>
        <v>0</v>
      </c>
      <c r="CR40" s="27">
        <f>IF(structure!CR40&lt;&gt;"",1+CR39,0)</f>
        <v>0</v>
      </c>
      <c r="CS40" s="27">
        <f>IF(structure!CS40&lt;&gt;"",1+CS39,0)</f>
        <v>0</v>
      </c>
      <c r="CT40" s="27">
        <f>IF(structure!CT40&lt;&gt;"",1+CT39,0)</f>
        <v>0</v>
      </c>
      <c r="CU40" s="27">
        <f>IF(structure!CU40&lt;&gt;"",1+CU39,0)</f>
        <v>0</v>
      </c>
      <c r="CV40" s="27">
        <f>IF(structure!CV40&lt;&gt;"",1+CV39,0)</f>
        <v>0</v>
      </c>
      <c r="CW40" s="27">
        <f>IF(structure!CW40&lt;&gt;"",1+CW39,0)</f>
        <v>0</v>
      </c>
      <c r="CX40" s="27">
        <f>IF(structure!CX40&lt;&gt;"",1+CX39,0)</f>
        <v>0</v>
      </c>
      <c r="CY40" s="27">
        <f>IF(structure!CY40&lt;&gt;"",1+CY39,0)</f>
        <v>0</v>
      </c>
      <c r="CZ40" s="27">
        <f>IF(structure!CZ40&lt;&gt;"",1+CZ39,0)</f>
        <v>0</v>
      </c>
      <c r="DA40" s="27">
        <f>IF(structure!DA40&lt;&gt;"",1+DA39,0)</f>
        <v>0</v>
      </c>
      <c r="DB40" s="27">
        <f>IF(structure!DB40&lt;&gt;"",1+DB39,0)</f>
        <v>0</v>
      </c>
      <c r="DC40" s="27">
        <f>IF(structure!DC40&lt;&gt;"",1+DC39,0)</f>
        <v>0</v>
      </c>
      <c r="DD40" s="28">
        <f>IF(structure!DD40&lt;&gt;"",1+DD39,0)</f>
        <v>0</v>
      </c>
      <c r="DE40" s="37">
        <f>IF(structure!DE40&lt;&gt;"",1+DE39,0)</f>
        <v>0</v>
      </c>
    </row>
    <row r="41" spans="2:109" ht="21" customHeight="1" x14ac:dyDescent="0.35">
      <c r="B41" s="36">
        <f>IF(structure!B41&lt;&gt;"",1+B40,0)</f>
        <v>0</v>
      </c>
      <c r="C41" s="26">
        <f>IF(structure!C41&lt;&gt;"",1+C40,0)</f>
        <v>0</v>
      </c>
      <c r="D41" s="27">
        <f>IF(structure!D41&lt;&gt;"",1+D40,0)</f>
        <v>0</v>
      </c>
      <c r="E41" s="27">
        <f>IF(structure!E41&lt;&gt;"",1+E40,0)</f>
        <v>0</v>
      </c>
      <c r="F41" s="27">
        <f>IF(structure!F41&lt;&gt;"",1+F40,0)</f>
        <v>0</v>
      </c>
      <c r="G41" s="27">
        <f>IF(structure!G41&lt;&gt;"",1+G40,0)</f>
        <v>0</v>
      </c>
      <c r="H41" s="27">
        <f>IF(structure!H41&lt;&gt;"",1+H40,0)</f>
        <v>0</v>
      </c>
      <c r="I41" s="27">
        <f>IF(structure!I41&lt;&gt;"",1+I40,0)</f>
        <v>0</v>
      </c>
      <c r="J41" s="27">
        <f>IF(structure!J41&lt;&gt;"",1+J40,0)</f>
        <v>0</v>
      </c>
      <c r="K41" s="27">
        <f>IF(structure!K41&lt;&gt;"",1+K40,0)</f>
        <v>0</v>
      </c>
      <c r="L41" s="27">
        <f>IF(structure!L41&lt;&gt;"",1+L40,0)</f>
        <v>0</v>
      </c>
      <c r="M41" s="27">
        <f>IF(structure!M41&lt;&gt;"",1+M40,0)</f>
        <v>0</v>
      </c>
      <c r="N41" s="27">
        <f>IF(structure!N41&lt;&gt;"",1+N40,0)</f>
        <v>0</v>
      </c>
      <c r="O41" s="27">
        <f>IF(structure!O41&lt;&gt;"",1+O40,0)</f>
        <v>0</v>
      </c>
      <c r="P41" s="27">
        <f>IF(structure!P41&lt;&gt;"",1+P40,0)</f>
        <v>0</v>
      </c>
      <c r="Q41" s="27">
        <f>IF(structure!Q41&lt;&gt;"",1+Q40,0)</f>
        <v>0</v>
      </c>
      <c r="R41" s="27">
        <f>IF(structure!R41&lt;&gt;"",1+R40,0)</f>
        <v>0</v>
      </c>
      <c r="S41" s="27">
        <f>IF(structure!S41&lt;&gt;"",1+S40,0)</f>
        <v>0</v>
      </c>
      <c r="T41" s="27">
        <f>IF(structure!T41&lt;&gt;"",1+T40,0)</f>
        <v>0</v>
      </c>
      <c r="U41" s="27">
        <f>IF(structure!U41&lt;&gt;"",1+U40,0)</f>
        <v>0</v>
      </c>
      <c r="V41" s="27">
        <f>IF(structure!V41&lt;&gt;"",1+V40,0)</f>
        <v>0</v>
      </c>
      <c r="W41" s="27">
        <f>IF(structure!W41&lt;&gt;"",1+W40,0)</f>
        <v>0</v>
      </c>
      <c r="X41" s="27">
        <f>IF(structure!X41&lt;&gt;"",1+X40,0)</f>
        <v>0</v>
      </c>
      <c r="Y41" s="27">
        <f>IF(structure!Y41&lt;&gt;"",1+Y40,0)</f>
        <v>0</v>
      </c>
      <c r="Z41" s="27">
        <f>IF(structure!Z41&lt;&gt;"",1+Z40,0)</f>
        <v>0</v>
      </c>
      <c r="AA41" s="27">
        <f>IF(structure!AA41&lt;&gt;"",1+AA40,0)</f>
        <v>0</v>
      </c>
      <c r="AB41" s="27">
        <f>IF(structure!AB41&lt;&gt;"",1+AB40,0)</f>
        <v>0</v>
      </c>
      <c r="AC41" s="27">
        <f>IF(structure!AC41&lt;&gt;"",1+AC40,0)</f>
        <v>0</v>
      </c>
      <c r="AD41" s="27">
        <f>IF(structure!AD41&lt;&gt;"",1+AD40,0)</f>
        <v>0</v>
      </c>
      <c r="AE41" s="27">
        <f>IF(structure!AE41&lt;&gt;"",1+AE40,0)</f>
        <v>0</v>
      </c>
      <c r="AF41" s="27">
        <f>IF(structure!AF41&lt;&gt;"",1+AF40,0)</f>
        <v>0</v>
      </c>
      <c r="AG41" s="27">
        <f>IF(structure!AG41&lt;&gt;"",1+AG40,0)</f>
        <v>0</v>
      </c>
      <c r="AH41" s="27">
        <f>IF(structure!AH41&lt;&gt;"",1+AH40,0)</f>
        <v>0</v>
      </c>
      <c r="AI41" s="27">
        <f>IF(structure!AI41&lt;&gt;"",1+AI40,0)</f>
        <v>0</v>
      </c>
      <c r="AJ41" s="27">
        <f>IF(structure!AJ41&lt;&gt;"",1+AJ40,0)</f>
        <v>0</v>
      </c>
      <c r="AK41" s="27">
        <f>IF(structure!AK41&lt;&gt;"",1+AK40,0)</f>
        <v>0</v>
      </c>
      <c r="AL41" s="27">
        <f>IF(structure!AL41&lt;&gt;"",1+AL40,0)</f>
        <v>0</v>
      </c>
      <c r="AM41" s="27">
        <f>IF(structure!AM41&lt;&gt;"",1+AM40,0)</f>
        <v>0</v>
      </c>
      <c r="AN41" s="27">
        <f>IF(structure!AN41&lt;&gt;"",1+AN40,0)</f>
        <v>0</v>
      </c>
      <c r="AO41" s="27">
        <f>IF(structure!AO41&lt;&gt;"",1+AO40,0)</f>
        <v>0</v>
      </c>
      <c r="AP41" s="27">
        <f>IF(structure!AP41&lt;&gt;"",1+AP40,0)</f>
        <v>0</v>
      </c>
      <c r="AQ41" s="27">
        <f>IF(structure!AQ41&lt;&gt;"",1+AQ40,0)</f>
        <v>0</v>
      </c>
      <c r="AR41" s="27">
        <f>IF(structure!AR41&lt;&gt;"",1+AR40,0)</f>
        <v>0</v>
      </c>
      <c r="AS41" s="27">
        <f>IF(structure!AS41&lt;&gt;"",1+AS40,0)</f>
        <v>0</v>
      </c>
      <c r="AT41" s="27">
        <f>IF(structure!AT41&lt;&gt;"",1+AT40,0)</f>
        <v>0</v>
      </c>
      <c r="AU41" s="27">
        <f>IF(structure!AU41&lt;&gt;"",1+AU40,0)</f>
        <v>0</v>
      </c>
      <c r="AV41" s="27">
        <f>IF(structure!AV41&lt;&gt;"",1+AV40,0)</f>
        <v>0</v>
      </c>
      <c r="AW41" s="27">
        <f>IF(structure!AW41&lt;&gt;"",1+AW40,0)</f>
        <v>0</v>
      </c>
      <c r="AX41" s="27">
        <f>IF(structure!AX41&lt;&gt;"",1+AX40,0)</f>
        <v>0</v>
      </c>
      <c r="AY41" s="27">
        <f>IF(structure!AY41&lt;&gt;"",1+AY40,0)</f>
        <v>0</v>
      </c>
      <c r="AZ41" s="27">
        <f>IF(structure!AZ41&lt;&gt;"",1+AZ40,0)</f>
        <v>0</v>
      </c>
      <c r="BA41" s="27">
        <f>IF(structure!BA41&lt;&gt;"",1+BA40,0)</f>
        <v>0</v>
      </c>
      <c r="BB41" s="27">
        <f>IF(structure!BB41&lt;&gt;"",1+BB40,0)</f>
        <v>0</v>
      </c>
      <c r="BC41" s="27">
        <f>IF(structure!BC41&lt;&gt;"",1+BC40,0)</f>
        <v>0</v>
      </c>
      <c r="BD41" s="27">
        <f>IF(structure!BD41&lt;&gt;"",1+BD40,0)</f>
        <v>0</v>
      </c>
      <c r="BE41" s="27">
        <f>IF(structure!BE41&lt;&gt;"",1+BE40,0)</f>
        <v>0</v>
      </c>
      <c r="BF41" s="27">
        <f>IF(structure!BF41&lt;&gt;"",1+BF40,0)</f>
        <v>0</v>
      </c>
      <c r="BG41" s="27">
        <f>IF(structure!BG41&lt;&gt;"",1+BG40,0)</f>
        <v>0</v>
      </c>
      <c r="BH41" s="27">
        <f>IF(structure!BH41&lt;&gt;"",1+BH40,0)</f>
        <v>0</v>
      </c>
      <c r="BI41" s="27">
        <f>IF(structure!BI41&lt;&gt;"",1+BI40,0)</f>
        <v>0</v>
      </c>
      <c r="BJ41" s="27">
        <f>IF(structure!BJ41&lt;&gt;"",1+BJ40,0)</f>
        <v>0</v>
      </c>
      <c r="BK41" s="27">
        <f>IF(structure!BK41&lt;&gt;"",1+BK40,0)</f>
        <v>0</v>
      </c>
      <c r="BL41" s="27">
        <f>IF(structure!BL41&lt;&gt;"",1+BL40,0)</f>
        <v>0</v>
      </c>
      <c r="BM41" s="27">
        <f>IF(structure!BM41&lt;&gt;"",1+BM40,0)</f>
        <v>0</v>
      </c>
      <c r="BN41" s="27">
        <f>IF(structure!BN41&lt;&gt;"",1+BN40,0)</f>
        <v>0</v>
      </c>
      <c r="BO41" s="27">
        <f>IF(structure!BO41&lt;&gt;"",1+BO40,0)</f>
        <v>0</v>
      </c>
      <c r="BP41" s="27">
        <f>IF(structure!BP41&lt;&gt;"",1+BP40,0)</f>
        <v>0</v>
      </c>
      <c r="BQ41" s="27">
        <f>IF(structure!BQ41&lt;&gt;"",1+BQ40,0)</f>
        <v>0</v>
      </c>
      <c r="BR41" s="27">
        <f>IF(structure!BR41&lt;&gt;"",1+BR40,0)</f>
        <v>0</v>
      </c>
      <c r="BS41" s="27">
        <f>IF(structure!BS41&lt;&gt;"",1+BS40,0)</f>
        <v>0</v>
      </c>
      <c r="BT41" s="27">
        <f>IF(structure!BT41&lt;&gt;"",1+BT40,0)</f>
        <v>0</v>
      </c>
      <c r="BU41" s="27">
        <f>IF(structure!BU41&lt;&gt;"",1+BU40,0)</f>
        <v>0</v>
      </c>
      <c r="BV41" s="27">
        <f>IF(structure!BV41&lt;&gt;"",1+BV40,0)</f>
        <v>0</v>
      </c>
      <c r="BW41" s="27">
        <f>IF(structure!BW41&lt;&gt;"",1+BW40,0)</f>
        <v>0</v>
      </c>
      <c r="BX41" s="27">
        <f>IF(structure!BX41&lt;&gt;"",1+BX40,0)</f>
        <v>0</v>
      </c>
      <c r="BY41" s="27">
        <f>IF(structure!BY41&lt;&gt;"",1+BY40,0)</f>
        <v>0</v>
      </c>
      <c r="BZ41" s="27">
        <f>IF(structure!BZ41&lt;&gt;"",1+BZ40,0)</f>
        <v>0</v>
      </c>
      <c r="CA41" s="27">
        <f>IF(structure!CA41&lt;&gt;"",1+CA40,0)</f>
        <v>0</v>
      </c>
      <c r="CB41" s="27">
        <f>IF(structure!CB41&lt;&gt;"",1+CB40,0)</f>
        <v>0</v>
      </c>
      <c r="CC41" s="27">
        <f>IF(structure!CC41&lt;&gt;"",1+CC40,0)</f>
        <v>0</v>
      </c>
      <c r="CD41" s="27">
        <f>IF(structure!CD41&lt;&gt;"",1+CD40,0)</f>
        <v>0</v>
      </c>
      <c r="CE41" s="27">
        <f>IF(structure!CE41&lt;&gt;"",1+CE40,0)</f>
        <v>0</v>
      </c>
      <c r="CF41" s="27">
        <f>IF(structure!CF41&lt;&gt;"",1+CF40,0)</f>
        <v>0</v>
      </c>
      <c r="CG41" s="27">
        <f>IF(structure!CG41&lt;&gt;"",1+CG40,0)</f>
        <v>0</v>
      </c>
      <c r="CH41" s="27">
        <f>IF(structure!CH41&lt;&gt;"",1+CH40,0)</f>
        <v>0</v>
      </c>
      <c r="CI41" s="27">
        <f>IF(structure!CI41&lt;&gt;"",1+CI40,0)</f>
        <v>0</v>
      </c>
      <c r="CJ41" s="27">
        <f>IF(structure!CJ41&lt;&gt;"",1+CJ40,0)</f>
        <v>0</v>
      </c>
      <c r="CK41" s="27">
        <f>IF(structure!CK41&lt;&gt;"",1+CK40,0)</f>
        <v>0</v>
      </c>
      <c r="CL41" s="27">
        <f>IF(structure!CL41&lt;&gt;"",1+CL40,0)</f>
        <v>0</v>
      </c>
      <c r="CM41" s="27">
        <f>IF(structure!CM41&lt;&gt;"",1+CM40,0)</f>
        <v>0</v>
      </c>
      <c r="CN41" s="27">
        <f>IF(structure!CN41&lt;&gt;"",1+CN40,0)</f>
        <v>0</v>
      </c>
      <c r="CO41" s="27">
        <f>IF(structure!CO41&lt;&gt;"",1+CO40,0)</f>
        <v>0</v>
      </c>
      <c r="CP41" s="27">
        <f>IF(structure!CP41&lt;&gt;"",1+CP40,0)</f>
        <v>0</v>
      </c>
      <c r="CQ41" s="27">
        <f>IF(structure!CQ41&lt;&gt;"",1+CQ40,0)</f>
        <v>0</v>
      </c>
      <c r="CR41" s="27">
        <f>IF(structure!CR41&lt;&gt;"",1+CR40,0)</f>
        <v>0</v>
      </c>
      <c r="CS41" s="27">
        <f>IF(structure!CS41&lt;&gt;"",1+CS40,0)</f>
        <v>0</v>
      </c>
      <c r="CT41" s="27">
        <f>IF(structure!CT41&lt;&gt;"",1+CT40,0)</f>
        <v>0</v>
      </c>
      <c r="CU41" s="27">
        <f>IF(structure!CU41&lt;&gt;"",1+CU40,0)</f>
        <v>0</v>
      </c>
      <c r="CV41" s="27">
        <f>IF(structure!CV41&lt;&gt;"",1+CV40,0)</f>
        <v>0</v>
      </c>
      <c r="CW41" s="27">
        <f>IF(structure!CW41&lt;&gt;"",1+CW40,0)</f>
        <v>0</v>
      </c>
      <c r="CX41" s="27">
        <f>IF(structure!CX41&lt;&gt;"",1+CX40,0)</f>
        <v>0</v>
      </c>
      <c r="CY41" s="27">
        <f>IF(structure!CY41&lt;&gt;"",1+CY40,0)</f>
        <v>0</v>
      </c>
      <c r="CZ41" s="27">
        <f>IF(structure!CZ41&lt;&gt;"",1+CZ40,0)</f>
        <v>0</v>
      </c>
      <c r="DA41" s="27">
        <f>IF(structure!DA41&lt;&gt;"",1+DA40,0)</f>
        <v>0</v>
      </c>
      <c r="DB41" s="27">
        <f>IF(structure!DB41&lt;&gt;"",1+DB40,0)</f>
        <v>0</v>
      </c>
      <c r="DC41" s="27">
        <f>IF(structure!DC41&lt;&gt;"",1+DC40,0)</f>
        <v>0</v>
      </c>
      <c r="DD41" s="28">
        <f>IF(structure!DD41&lt;&gt;"",1+DD40,0)</f>
        <v>0</v>
      </c>
      <c r="DE41" s="37">
        <f>IF(structure!DE41&lt;&gt;"",1+DE40,0)</f>
        <v>0</v>
      </c>
    </row>
    <row r="42" spans="2:109" ht="21" customHeight="1" x14ac:dyDescent="0.35">
      <c r="B42" s="36">
        <f>IF(structure!B42&lt;&gt;"",1+B41,0)</f>
        <v>0</v>
      </c>
      <c r="C42" s="26">
        <f>IF(structure!C42&lt;&gt;"",1+C41,0)</f>
        <v>0</v>
      </c>
      <c r="D42" s="27">
        <f>IF(structure!D42&lt;&gt;"",1+D41,0)</f>
        <v>0</v>
      </c>
      <c r="E42" s="27">
        <f>IF(structure!E42&lt;&gt;"",1+E41,0)</f>
        <v>0</v>
      </c>
      <c r="F42" s="27">
        <f>IF(structure!F42&lt;&gt;"",1+F41,0)</f>
        <v>0</v>
      </c>
      <c r="G42" s="27">
        <f>IF(structure!G42&lt;&gt;"",1+G41,0)</f>
        <v>0</v>
      </c>
      <c r="H42" s="27">
        <f>IF(structure!H42&lt;&gt;"",1+H41,0)</f>
        <v>0</v>
      </c>
      <c r="I42" s="27">
        <f>IF(structure!I42&lt;&gt;"",1+I41,0)</f>
        <v>0</v>
      </c>
      <c r="J42" s="27">
        <f>IF(structure!J42&lt;&gt;"",1+J41,0)</f>
        <v>0</v>
      </c>
      <c r="K42" s="27">
        <f>IF(structure!K42&lt;&gt;"",1+K41,0)</f>
        <v>0</v>
      </c>
      <c r="L42" s="27">
        <f>IF(structure!L42&lt;&gt;"",1+L41,0)</f>
        <v>0</v>
      </c>
      <c r="M42" s="27">
        <f>IF(structure!M42&lt;&gt;"",1+M41,0)</f>
        <v>0</v>
      </c>
      <c r="N42" s="27">
        <f>IF(structure!N42&lt;&gt;"",1+N41,0)</f>
        <v>0</v>
      </c>
      <c r="O42" s="27">
        <f>IF(structure!O42&lt;&gt;"",1+O41,0)</f>
        <v>0</v>
      </c>
      <c r="P42" s="27">
        <f>IF(structure!P42&lt;&gt;"",1+P41,0)</f>
        <v>0</v>
      </c>
      <c r="Q42" s="27">
        <f>IF(structure!Q42&lt;&gt;"",1+Q41,0)</f>
        <v>0</v>
      </c>
      <c r="R42" s="27">
        <f>IF(structure!R42&lt;&gt;"",1+R41,0)</f>
        <v>0</v>
      </c>
      <c r="S42" s="27">
        <f>IF(structure!S42&lt;&gt;"",1+S41,0)</f>
        <v>0</v>
      </c>
      <c r="T42" s="27">
        <f>IF(structure!T42&lt;&gt;"",1+T41,0)</f>
        <v>0</v>
      </c>
      <c r="U42" s="27">
        <f>IF(structure!U42&lt;&gt;"",1+U41,0)</f>
        <v>0</v>
      </c>
      <c r="V42" s="27">
        <f>IF(structure!V42&lt;&gt;"",1+V41,0)</f>
        <v>0</v>
      </c>
      <c r="W42" s="27">
        <f>IF(structure!W42&lt;&gt;"",1+W41,0)</f>
        <v>0</v>
      </c>
      <c r="X42" s="27">
        <f>IF(structure!X42&lt;&gt;"",1+X41,0)</f>
        <v>0</v>
      </c>
      <c r="Y42" s="27">
        <f>IF(structure!Y42&lt;&gt;"",1+Y41,0)</f>
        <v>0</v>
      </c>
      <c r="Z42" s="27">
        <f>IF(structure!Z42&lt;&gt;"",1+Z41,0)</f>
        <v>0</v>
      </c>
      <c r="AA42" s="27">
        <f>IF(structure!AA42&lt;&gt;"",1+AA41,0)</f>
        <v>0</v>
      </c>
      <c r="AB42" s="27">
        <f>IF(structure!AB42&lt;&gt;"",1+AB41,0)</f>
        <v>0</v>
      </c>
      <c r="AC42" s="27">
        <f>IF(structure!AC42&lt;&gt;"",1+AC41,0)</f>
        <v>0</v>
      </c>
      <c r="AD42" s="27">
        <f>IF(structure!AD42&lt;&gt;"",1+AD41,0)</f>
        <v>0</v>
      </c>
      <c r="AE42" s="27">
        <f>IF(structure!AE42&lt;&gt;"",1+AE41,0)</f>
        <v>0</v>
      </c>
      <c r="AF42" s="27">
        <f>IF(structure!AF42&lt;&gt;"",1+AF41,0)</f>
        <v>0</v>
      </c>
      <c r="AG42" s="27">
        <f>IF(structure!AG42&lt;&gt;"",1+AG41,0)</f>
        <v>0</v>
      </c>
      <c r="AH42" s="27">
        <f>IF(structure!AH42&lt;&gt;"",1+AH41,0)</f>
        <v>0</v>
      </c>
      <c r="AI42" s="27">
        <f>IF(structure!AI42&lt;&gt;"",1+AI41,0)</f>
        <v>0</v>
      </c>
      <c r="AJ42" s="27">
        <f>IF(structure!AJ42&lt;&gt;"",1+AJ41,0)</f>
        <v>0</v>
      </c>
      <c r="AK42" s="27">
        <f>IF(structure!AK42&lt;&gt;"",1+AK41,0)</f>
        <v>0</v>
      </c>
      <c r="AL42" s="27">
        <f>IF(structure!AL42&lt;&gt;"",1+AL41,0)</f>
        <v>0</v>
      </c>
      <c r="AM42" s="27">
        <f>IF(structure!AM42&lt;&gt;"",1+AM41,0)</f>
        <v>0</v>
      </c>
      <c r="AN42" s="27">
        <f>IF(structure!AN42&lt;&gt;"",1+AN41,0)</f>
        <v>0</v>
      </c>
      <c r="AO42" s="27">
        <f>IF(structure!AO42&lt;&gt;"",1+AO41,0)</f>
        <v>0</v>
      </c>
      <c r="AP42" s="27">
        <f>IF(structure!AP42&lt;&gt;"",1+AP41,0)</f>
        <v>0</v>
      </c>
      <c r="AQ42" s="27">
        <f>IF(structure!AQ42&lt;&gt;"",1+AQ41,0)</f>
        <v>0</v>
      </c>
      <c r="AR42" s="27">
        <f>IF(structure!AR42&lt;&gt;"",1+AR41,0)</f>
        <v>0</v>
      </c>
      <c r="AS42" s="27">
        <f>IF(structure!AS42&lt;&gt;"",1+AS41,0)</f>
        <v>0</v>
      </c>
      <c r="AT42" s="27">
        <f>IF(structure!AT42&lt;&gt;"",1+AT41,0)</f>
        <v>0</v>
      </c>
      <c r="AU42" s="27">
        <f>IF(structure!AU42&lt;&gt;"",1+AU41,0)</f>
        <v>0</v>
      </c>
      <c r="AV42" s="27">
        <f>IF(structure!AV42&lt;&gt;"",1+AV41,0)</f>
        <v>0</v>
      </c>
      <c r="AW42" s="27">
        <f>IF(structure!AW42&lt;&gt;"",1+AW41,0)</f>
        <v>0</v>
      </c>
      <c r="AX42" s="27">
        <f>IF(structure!AX42&lt;&gt;"",1+AX41,0)</f>
        <v>0</v>
      </c>
      <c r="AY42" s="27">
        <f>IF(structure!AY42&lt;&gt;"",1+AY41,0)</f>
        <v>0</v>
      </c>
      <c r="AZ42" s="27">
        <f>IF(structure!AZ42&lt;&gt;"",1+AZ41,0)</f>
        <v>0</v>
      </c>
      <c r="BA42" s="27">
        <f>IF(structure!BA42&lt;&gt;"",1+BA41,0)</f>
        <v>0</v>
      </c>
      <c r="BB42" s="27">
        <f>IF(structure!BB42&lt;&gt;"",1+BB41,0)</f>
        <v>0</v>
      </c>
      <c r="BC42" s="27">
        <f>IF(structure!BC42&lt;&gt;"",1+BC41,0)</f>
        <v>0</v>
      </c>
      <c r="BD42" s="27">
        <f>IF(structure!BD42&lt;&gt;"",1+BD41,0)</f>
        <v>0</v>
      </c>
      <c r="BE42" s="27">
        <f>IF(structure!BE42&lt;&gt;"",1+BE41,0)</f>
        <v>0</v>
      </c>
      <c r="BF42" s="27">
        <f>IF(structure!BF42&lt;&gt;"",1+BF41,0)</f>
        <v>0</v>
      </c>
      <c r="BG42" s="27">
        <f>IF(structure!BG42&lt;&gt;"",1+BG41,0)</f>
        <v>0</v>
      </c>
      <c r="BH42" s="27">
        <f>IF(structure!BH42&lt;&gt;"",1+BH41,0)</f>
        <v>0</v>
      </c>
      <c r="BI42" s="27">
        <f>IF(structure!BI42&lt;&gt;"",1+BI41,0)</f>
        <v>0</v>
      </c>
      <c r="BJ42" s="27">
        <f>IF(structure!BJ42&lt;&gt;"",1+BJ41,0)</f>
        <v>0</v>
      </c>
      <c r="BK42" s="27">
        <f>IF(structure!BK42&lt;&gt;"",1+BK41,0)</f>
        <v>0</v>
      </c>
      <c r="BL42" s="27">
        <f>IF(structure!BL42&lt;&gt;"",1+BL41,0)</f>
        <v>0</v>
      </c>
      <c r="BM42" s="27">
        <f>IF(structure!BM42&lt;&gt;"",1+BM41,0)</f>
        <v>0</v>
      </c>
      <c r="BN42" s="27">
        <f>IF(structure!BN42&lt;&gt;"",1+BN41,0)</f>
        <v>0</v>
      </c>
      <c r="BO42" s="27">
        <f>IF(structure!BO42&lt;&gt;"",1+BO41,0)</f>
        <v>0</v>
      </c>
      <c r="BP42" s="27">
        <f>IF(structure!BP42&lt;&gt;"",1+BP41,0)</f>
        <v>0</v>
      </c>
      <c r="BQ42" s="27">
        <f>IF(structure!BQ42&lt;&gt;"",1+BQ41,0)</f>
        <v>0</v>
      </c>
      <c r="BR42" s="27">
        <f>IF(structure!BR42&lt;&gt;"",1+BR41,0)</f>
        <v>0</v>
      </c>
      <c r="BS42" s="27">
        <f>IF(structure!BS42&lt;&gt;"",1+BS41,0)</f>
        <v>0</v>
      </c>
      <c r="BT42" s="27">
        <f>IF(structure!BT42&lt;&gt;"",1+BT41,0)</f>
        <v>0</v>
      </c>
      <c r="BU42" s="27">
        <f>IF(structure!BU42&lt;&gt;"",1+BU41,0)</f>
        <v>0</v>
      </c>
      <c r="BV42" s="27">
        <f>IF(structure!BV42&lt;&gt;"",1+BV41,0)</f>
        <v>0</v>
      </c>
      <c r="BW42" s="27">
        <f>IF(structure!BW42&lt;&gt;"",1+BW41,0)</f>
        <v>0</v>
      </c>
      <c r="BX42" s="27">
        <f>IF(structure!BX42&lt;&gt;"",1+BX41,0)</f>
        <v>0</v>
      </c>
      <c r="BY42" s="27">
        <f>IF(structure!BY42&lt;&gt;"",1+BY41,0)</f>
        <v>0</v>
      </c>
      <c r="BZ42" s="27">
        <f>IF(structure!BZ42&lt;&gt;"",1+BZ41,0)</f>
        <v>0</v>
      </c>
      <c r="CA42" s="27">
        <f>IF(structure!CA42&lt;&gt;"",1+CA41,0)</f>
        <v>0</v>
      </c>
      <c r="CB42" s="27">
        <f>IF(structure!CB42&lt;&gt;"",1+CB41,0)</f>
        <v>0</v>
      </c>
      <c r="CC42" s="27">
        <f>IF(structure!CC42&lt;&gt;"",1+CC41,0)</f>
        <v>0</v>
      </c>
      <c r="CD42" s="27">
        <f>IF(structure!CD42&lt;&gt;"",1+CD41,0)</f>
        <v>0</v>
      </c>
      <c r="CE42" s="27">
        <f>IF(structure!CE42&lt;&gt;"",1+CE41,0)</f>
        <v>0</v>
      </c>
      <c r="CF42" s="27">
        <f>IF(structure!CF42&lt;&gt;"",1+CF41,0)</f>
        <v>0</v>
      </c>
      <c r="CG42" s="27">
        <f>IF(structure!CG42&lt;&gt;"",1+CG41,0)</f>
        <v>0</v>
      </c>
      <c r="CH42" s="27">
        <f>IF(structure!CH42&lt;&gt;"",1+CH41,0)</f>
        <v>0</v>
      </c>
      <c r="CI42" s="27">
        <f>IF(structure!CI42&lt;&gt;"",1+CI41,0)</f>
        <v>0</v>
      </c>
      <c r="CJ42" s="27">
        <f>IF(structure!CJ42&lt;&gt;"",1+CJ41,0)</f>
        <v>0</v>
      </c>
      <c r="CK42" s="27">
        <f>IF(structure!CK42&lt;&gt;"",1+CK41,0)</f>
        <v>0</v>
      </c>
      <c r="CL42" s="27">
        <f>IF(structure!CL42&lt;&gt;"",1+CL41,0)</f>
        <v>0</v>
      </c>
      <c r="CM42" s="27">
        <f>IF(structure!CM42&lt;&gt;"",1+CM41,0)</f>
        <v>0</v>
      </c>
      <c r="CN42" s="27">
        <f>IF(structure!CN42&lt;&gt;"",1+CN41,0)</f>
        <v>0</v>
      </c>
      <c r="CO42" s="27">
        <f>IF(structure!CO42&lt;&gt;"",1+CO41,0)</f>
        <v>0</v>
      </c>
      <c r="CP42" s="27">
        <f>IF(structure!CP42&lt;&gt;"",1+CP41,0)</f>
        <v>0</v>
      </c>
      <c r="CQ42" s="27">
        <f>IF(structure!CQ42&lt;&gt;"",1+CQ41,0)</f>
        <v>0</v>
      </c>
      <c r="CR42" s="27">
        <f>IF(structure!CR42&lt;&gt;"",1+CR41,0)</f>
        <v>0</v>
      </c>
      <c r="CS42" s="27">
        <f>IF(structure!CS42&lt;&gt;"",1+CS41,0)</f>
        <v>0</v>
      </c>
      <c r="CT42" s="27">
        <f>IF(structure!CT42&lt;&gt;"",1+CT41,0)</f>
        <v>0</v>
      </c>
      <c r="CU42" s="27">
        <f>IF(structure!CU42&lt;&gt;"",1+CU41,0)</f>
        <v>0</v>
      </c>
      <c r="CV42" s="27">
        <f>IF(structure!CV42&lt;&gt;"",1+CV41,0)</f>
        <v>0</v>
      </c>
      <c r="CW42" s="27">
        <f>IF(structure!CW42&lt;&gt;"",1+CW41,0)</f>
        <v>0</v>
      </c>
      <c r="CX42" s="27">
        <f>IF(structure!CX42&lt;&gt;"",1+CX41,0)</f>
        <v>0</v>
      </c>
      <c r="CY42" s="27">
        <f>IF(structure!CY42&lt;&gt;"",1+CY41,0)</f>
        <v>0</v>
      </c>
      <c r="CZ42" s="27">
        <f>IF(structure!CZ42&lt;&gt;"",1+CZ41,0)</f>
        <v>0</v>
      </c>
      <c r="DA42" s="27">
        <f>IF(structure!DA42&lt;&gt;"",1+DA41,0)</f>
        <v>0</v>
      </c>
      <c r="DB42" s="27">
        <f>IF(structure!DB42&lt;&gt;"",1+DB41,0)</f>
        <v>0</v>
      </c>
      <c r="DC42" s="27">
        <f>IF(structure!DC42&lt;&gt;"",1+DC41,0)</f>
        <v>0</v>
      </c>
      <c r="DD42" s="28">
        <f>IF(structure!DD42&lt;&gt;"",1+DD41,0)</f>
        <v>0</v>
      </c>
      <c r="DE42" s="37">
        <f>IF(structure!DE42&lt;&gt;"",1+DE41,0)</f>
        <v>0</v>
      </c>
    </row>
    <row r="43" spans="2:109" ht="21" customHeight="1" x14ac:dyDescent="0.35">
      <c r="B43" s="36">
        <f>IF(structure!B43&lt;&gt;"",1+B42,0)</f>
        <v>0</v>
      </c>
      <c r="C43" s="26">
        <f>IF(structure!C43&lt;&gt;"",1+C42,0)</f>
        <v>0</v>
      </c>
      <c r="D43" s="27">
        <f>IF(structure!D43&lt;&gt;"",1+D42,0)</f>
        <v>0</v>
      </c>
      <c r="E43" s="27">
        <f>IF(structure!E43&lt;&gt;"",1+E42,0)</f>
        <v>0</v>
      </c>
      <c r="F43" s="27">
        <f>IF(structure!F43&lt;&gt;"",1+F42,0)</f>
        <v>0</v>
      </c>
      <c r="G43" s="27">
        <f>IF(structure!G43&lt;&gt;"",1+G42,0)</f>
        <v>0</v>
      </c>
      <c r="H43" s="27">
        <f>IF(structure!H43&lt;&gt;"",1+H42,0)</f>
        <v>0</v>
      </c>
      <c r="I43" s="27">
        <f>IF(structure!I43&lt;&gt;"",1+I42,0)</f>
        <v>0</v>
      </c>
      <c r="J43" s="27">
        <f>IF(structure!J43&lt;&gt;"",1+J42,0)</f>
        <v>0</v>
      </c>
      <c r="K43" s="27">
        <f>IF(structure!K43&lt;&gt;"",1+K42,0)</f>
        <v>0</v>
      </c>
      <c r="L43" s="27">
        <f>IF(structure!L43&lt;&gt;"",1+L42,0)</f>
        <v>0</v>
      </c>
      <c r="M43" s="27">
        <f>IF(structure!M43&lt;&gt;"",1+M42,0)</f>
        <v>0</v>
      </c>
      <c r="N43" s="27">
        <f>IF(structure!N43&lt;&gt;"",1+N42,0)</f>
        <v>0</v>
      </c>
      <c r="O43" s="27">
        <f>IF(structure!O43&lt;&gt;"",1+O42,0)</f>
        <v>0</v>
      </c>
      <c r="P43" s="27">
        <f>IF(structure!P43&lt;&gt;"",1+P42,0)</f>
        <v>0</v>
      </c>
      <c r="Q43" s="27">
        <f>IF(structure!Q43&lt;&gt;"",1+Q42,0)</f>
        <v>0</v>
      </c>
      <c r="R43" s="27">
        <f>IF(structure!R43&lt;&gt;"",1+R42,0)</f>
        <v>0</v>
      </c>
      <c r="S43" s="27">
        <f>IF(structure!S43&lt;&gt;"",1+S42,0)</f>
        <v>0</v>
      </c>
      <c r="T43" s="27">
        <f>IF(structure!T43&lt;&gt;"",1+T42,0)</f>
        <v>0</v>
      </c>
      <c r="U43" s="27">
        <f>IF(structure!U43&lt;&gt;"",1+U42,0)</f>
        <v>0</v>
      </c>
      <c r="V43" s="27">
        <f>IF(structure!V43&lt;&gt;"",1+V42,0)</f>
        <v>0</v>
      </c>
      <c r="W43" s="27">
        <f>IF(structure!W43&lt;&gt;"",1+W42,0)</f>
        <v>0</v>
      </c>
      <c r="X43" s="27">
        <f>IF(structure!X43&lt;&gt;"",1+X42,0)</f>
        <v>0</v>
      </c>
      <c r="Y43" s="27">
        <f>IF(structure!Y43&lt;&gt;"",1+Y42,0)</f>
        <v>0</v>
      </c>
      <c r="Z43" s="27">
        <f>IF(structure!Z43&lt;&gt;"",1+Z42,0)</f>
        <v>0</v>
      </c>
      <c r="AA43" s="27">
        <f>IF(structure!AA43&lt;&gt;"",1+AA42,0)</f>
        <v>0</v>
      </c>
      <c r="AB43" s="27">
        <f>IF(structure!AB43&lt;&gt;"",1+AB42,0)</f>
        <v>0</v>
      </c>
      <c r="AC43" s="27">
        <f>IF(structure!AC43&lt;&gt;"",1+AC42,0)</f>
        <v>0</v>
      </c>
      <c r="AD43" s="27">
        <f>IF(structure!AD43&lt;&gt;"",1+AD42,0)</f>
        <v>0</v>
      </c>
      <c r="AE43" s="27">
        <f>IF(structure!AE43&lt;&gt;"",1+AE42,0)</f>
        <v>0</v>
      </c>
      <c r="AF43" s="27">
        <f>IF(structure!AF43&lt;&gt;"",1+AF42,0)</f>
        <v>0</v>
      </c>
      <c r="AG43" s="27">
        <f>IF(structure!AG43&lt;&gt;"",1+AG42,0)</f>
        <v>0</v>
      </c>
      <c r="AH43" s="27">
        <f>IF(structure!AH43&lt;&gt;"",1+AH42,0)</f>
        <v>0</v>
      </c>
      <c r="AI43" s="27">
        <f>IF(structure!AI43&lt;&gt;"",1+AI42,0)</f>
        <v>0</v>
      </c>
      <c r="AJ43" s="27">
        <f>IF(structure!AJ43&lt;&gt;"",1+AJ42,0)</f>
        <v>0</v>
      </c>
      <c r="AK43" s="27">
        <f>IF(structure!AK43&lt;&gt;"",1+AK42,0)</f>
        <v>0</v>
      </c>
      <c r="AL43" s="27">
        <f>IF(structure!AL43&lt;&gt;"",1+AL42,0)</f>
        <v>0</v>
      </c>
      <c r="AM43" s="27">
        <f>IF(structure!AM43&lt;&gt;"",1+AM42,0)</f>
        <v>0</v>
      </c>
      <c r="AN43" s="27">
        <f>IF(structure!AN43&lt;&gt;"",1+AN42,0)</f>
        <v>0</v>
      </c>
      <c r="AO43" s="27">
        <f>IF(structure!AO43&lt;&gt;"",1+AO42,0)</f>
        <v>0</v>
      </c>
      <c r="AP43" s="27">
        <f>IF(structure!AP43&lt;&gt;"",1+AP42,0)</f>
        <v>0</v>
      </c>
      <c r="AQ43" s="27">
        <f>IF(structure!AQ43&lt;&gt;"",1+AQ42,0)</f>
        <v>0</v>
      </c>
      <c r="AR43" s="27">
        <f>IF(structure!AR43&lt;&gt;"",1+AR42,0)</f>
        <v>0</v>
      </c>
      <c r="AS43" s="27">
        <f>IF(structure!AS43&lt;&gt;"",1+AS42,0)</f>
        <v>0</v>
      </c>
      <c r="AT43" s="27">
        <f>IF(structure!AT43&lt;&gt;"",1+AT42,0)</f>
        <v>0</v>
      </c>
      <c r="AU43" s="27">
        <f>IF(structure!AU43&lt;&gt;"",1+AU42,0)</f>
        <v>0</v>
      </c>
      <c r="AV43" s="27">
        <f>IF(structure!AV43&lt;&gt;"",1+AV42,0)</f>
        <v>0</v>
      </c>
      <c r="AW43" s="27">
        <f>IF(structure!AW43&lt;&gt;"",1+AW42,0)</f>
        <v>0</v>
      </c>
      <c r="AX43" s="27">
        <f>IF(structure!AX43&lt;&gt;"",1+AX42,0)</f>
        <v>0</v>
      </c>
      <c r="AY43" s="27">
        <f>IF(structure!AY43&lt;&gt;"",1+AY42,0)</f>
        <v>0</v>
      </c>
      <c r="AZ43" s="27">
        <f>IF(structure!AZ43&lt;&gt;"",1+AZ42,0)</f>
        <v>0</v>
      </c>
      <c r="BA43" s="27">
        <f>IF(structure!BA43&lt;&gt;"",1+BA42,0)</f>
        <v>0</v>
      </c>
      <c r="BB43" s="27">
        <f>IF(structure!BB43&lt;&gt;"",1+BB42,0)</f>
        <v>0</v>
      </c>
      <c r="BC43" s="27">
        <f>IF(structure!BC43&lt;&gt;"",1+BC42,0)</f>
        <v>0</v>
      </c>
      <c r="BD43" s="27">
        <f>IF(structure!BD43&lt;&gt;"",1+BD42,0)</f>
        <v>0</v>
      </c>
      <c r="BE43" s="27">
        <f>IF(structure!BE43&lt;&gt;"",1+BE42,0)</f>
        <v>0</v>
      </c>
      <c r="BF43" s="27">
        <f>IF(structure!BF43&lt;&gt;"",1+BF42,0)</f>
        <v>0</v>
      </c>
      <c r="BG43" s="27">
        <f>IF(structure!BG43&lt;&gt;"",1+BG42,0)</f>
        <v>0</v>
      </c>
      <c r="BH43" s="27">
        <f>IF(structure!BH43&lt;&gt;"",1+BH42,0)</f>
        <v>0</v>
      </c>
      <c r="BI43" s="27">
        <f>IF(structure!BI43&lt;&gt;"",1+BI42,0)</f>
        <v>0</v>
      </c>
      <c r="BJ43" s="27">
        <f>IF(structure!BJ43&lt;&gt;"",1+BJ42,0)</f>
        <v>0</v>
      </c>
      <c r="BK43" s="27">
        <f>IF(structure!BK43&lt;&gt;"",1+BK42,0)</f>
        <v>0</v>
      </c>
      <c r="BL43" s="27">
        <f>IF(structure!BL43&lt;&gt;"",1+BL42,0)</f>
        <v>0</v>
      </c>
      <c r="BM43" s="27">
        <f>IF(structure!BM43&lt;&gt;"",1+BM42,0)</f>
        <v>0</v>
      </c>
      <c r="BN43" s="27">
        <f>IF(structure!BN43&lt;&gt;"",1+BN42,0)</f>
        <v>0</v>
      </c>
      <c r="BO43" s="27">
        <f>IF(structure!BO43&lt;&gt;"",1+BO42,0)</f>
        <v>0</v>
      </c>
      <c r="BP43" s="27">
        <f>IF(structure!BP43&lt;&gt;"",1+BP42,0)</f>
        <v>0</v>
      </c>
      <c r="BQ43" s="27">
        <f>IF(structure!BQ43&lt;&gt;"",1+BQ42,0)</f>
        <v>0</v>
      </c>
      <c r="BR43" s="27">
        <f>IF(structure!BR43&lt;&gt;"",1+BR42,0)</f>
        <v>0</v>
      </c>
      <c r="BS43" s="27">
        <f>IF(structure!BS43&lt;&gt;"",1+BS42,0)</f>
        <v>0</v>
      </c>
      <c r="BT43" s="27">
        <f>IF(structure!BT43&lt;&gt;"",1+BT42,0)</f>
        <v>0</v>
      </c>
      <c r="BU43" s="27">
        <f>IF(structure!BU43&lt;&gt;"",1+BU42,0)</f>
        <v>0</v>
      </c>
      <c r="BV43" s="27">
        <f>IF(structure!BV43&lt;&gt;"",1+BV42,0)</f>
        <v>0</v>
      </c>
      <c r="BW43" s="27">
        <f>IF(structure!BW43&lt;&gt;"",1+BW42,0)</f>
        <v>0</v>
      </c>
      <c r="BX43" s="27">
        <f>IF(structure!BX43&lt;&gt;"",1+BX42,0)</f>
        <v>0</v>
      </c>
      <c r="BY43" s="27">
        <f>IF(structure!BY43&lt;&gt;"",1+BY42,0)</f>
        <v>0</v>
      </c>
      <c r="BZ43" s="27">
        <f>IF(structure!BZ43&lt;&gt;"",1+BZ42,0)</f>
        <v>0</v>
      </c>
      <c r="CA43" s="27">
        <f>IF(structure!CA43&lt;&gt;"",1+CA42,0)</f>
        <v>0</v>
      </c>
      <c r="CB43" s="27">
        <f>IF(structure!CB43&lt;&gt;"",1+CB42,0)</f>
        <v>0</v>
      </c>
      <c r="CC43" s="27">
        <f>IF(structure!CC43&lt;&gt;"",1+CC42,0)</f>
        <v>0</v>
      </c>
      <c r="CD43" s="27">
        <f>IF(structure!CD43&lt;&gt;"",1+CD42,0)</f>
        <v>0</v>
      </c>
      <c r="CE43" s="27">
        <f>IF(structure!CE43&lt;&gt;"",1+CE42,0)</f>
        <v>0</v>
      </c>
      <c r="CF43" s="27">
        <f>IF(structure!CF43&lt;&gt;"",1+CF42,0)</f>
        <v>0</v>
      </c>
      <c r="CG43" s="27">
        <f>IF(structure!CG43&lt;&gt;"",1+CG42,0)</f>
        <v>0</v>
      </c>
      <c r="CH43" s="27">
        <f>IF(structure!CH43&lt;&gt;"",1+CH42,0)</f>
        <v>0</v>
      </c>
      <c r="CI43" s="27">
        <f>IF(structure!CI43&lt;&gt;"",1+CI42,0)</f>
        <v>0</v>
      </c>
      <c r="CJ43" s="27">
        <f>IF(structure!CJ43&lt;&gt;"",1+CJ42,0)</f>
        <v>0</v>
      </c>
      <c r="CK43" s="27">
        <f>IF(structure!CK43&lt;&gt;"",1+CK42,0)</f>
        <v>0</v>
      </c>
      <c r="CL43" s="27">
        <f>IF(structure!CL43&lt;&gt;"",1+CL42,0)</f>
        <v>0</v>
      </c>
      <c r="CM43" s="27">
        <f>IF(structure!CM43&lt;&gt;"",1+CM42,0)</f>
        <v>0</v>
      </c>
      <c r="CN43" s="27">
        <f>IF(structure!CN43&lt;&gt;"",1+CN42,0)</f>
        <v>0</v>
      </c>
      <c r="CO43" s="27">
        <f>IF(structure!CO43&lt;&gt;"",1+CO42,0)</f>
        <v>0</v>
      </c>
      <c r="CP43" s="27">
        <f>IF(structure!CP43&lt;&gt;"",1+CP42,0)</f>
        <v>0</v>
      </c>
      <c r="CQ43" s="27">
        <f>IF(structure!CQ43&lt;&gt;"",1+CQ42,0)</f>
        <v>0</v>
      </c>
      <c r="CR43" s="27">
        <f>IF(structure!CR43&lt;&gt;"",1+CR42,0)</f>
        <v>0</v>
      </c>
      <c r="CS43" s="27">
        <f>IF(structure!CS43&lt;&gt;"",1+CS42,0)</f>
        <v>0</v>
      </c>
      <c r="CT43" s="27">
        <f>IF(structure!CT43&lt;&gt;"",1+CT42,0)</f>
        <v>0</v>
      </c>
      <c r="CU43" s="27">
        <f>IF(structure!CU43&lt;&gt;"",1+CU42,0)</f>
        <v>0</v>
      </c>
      <c r="CV43" s="27">
        <f>IF(structure!CV43&lt;&gt;"",1+CV42,0)</f>
        <v>0</v>
      </c>
      <c r="CW43" s="27">
        <f>IF(structure!CW43&lt;&gt;"",1+CW42,0)</f>
        <v>0</v>
      </c>
      <c r="CX43" s="27">
        <f>IF(structure!CX43&lt;&gt;"",1+CX42,0)</f>
        <v>0</v>
      </c>
      <c r="CY43" s="27">
        <f>IF(structure!CY43&lt;&gt;"",1+CY42,0)</f>
        <v>0</v>
      </c>
      <c r="CZ43" s="27">
        <f>IF(structure!CZ43&lt;&gt;"",1+CZ42,0)</f>
        <v>0</v>
      </c>
      <c r="DA43" s="27">
        <f>IF(structure!DA43&lt;&gt;"",1+DA42,0)</f>
        <v>0</v>
      </c>
      <c r="DB43" s="27">
        <f>IF(structure!DB43&lt;&gt;"",1+DB42,0)</f>
        <v>0</v>
      </c>
      <c r="DC43" s="27">
        <f>IF(structure!DC43&lt;&gt;"",1+DC42,0)</f>
        <v>0</v>
      </c>
      <c r="DD43" s="28">
        <f>IF(structure!DD43&lt;&gt;"",1+DD42,0)</f>
        <v>0</v>
      </c>
      <c r="DE43" s="37">
        <f>IF(structure!DE43&lt;&gt;"",1+DE42,0)</f>
        <v>0</v>
      </c>
    </row>
    <row r="44" spans="2:109" ht="21" customHeight="1" x14ac:dyDescent="0.35">
      <c r="B44" s="36">
        <f>IF(structure!B44&lt;&gt;"",1+B43,0)</f>
        <v>0</v>
      </c>
      <c r="C44" s="26">
        <f>IF(structure!C44&lt;&gt;"",1+C43,0)</f>
        <v>0</v>
      </c>
      <c r="D44" s="27">
        <f>IF(structure!D44&lt;&gt;"",1+D43,0)</f>
        <v>0</v>
      </c>
      <c r="E44" s="27">
        <f>IF(structure!E44&lt;&gt;"",1+E43,0)</f>
        <v>0</v>
      </c>
      <c r="F44" s="27">
        <f>IF(structure!F44&lt;&gt;"",1+F43,0)</f>
        <v>0</v>
      </c>
      <c r="G44" s="27">
        <f>IF(structure!G44&lt;&gt;"",1+G43,0)</f>
        <v>0</v>
      </c>
      <c r="H44" s="27">
        <f>IF(structure!H44&lt;&gt;"",1+H43,0)</f>
        <v>0</v>
      </c>
      <c r="I44" s="27">
        <f>IF(structure!I44&lt;&gt;"",1+I43,0)</f>
        <v>0</v>
      </c>
      <c r="J44" s="27">
        <f>IF(structure!J44&lt;&gt;"",1+J43,0)</f>
        <v>0</v>
      </c>
      <c r="K44" s="27">
        <f>IF(structure!K44&lt;&gt;"",1+K43,0)</f>
        <v>0</v>
      </c>
      <c r="L44" s="27">
        <f>IF(structure!L44&lt;&gt;"",1+L43,0)</f>
        <v>0</v>
      </c>
      <c r="M44" s="27">
        <f>IF(structure!M44&lt;&gt;"",1+M43,0)</f>
        <v>0</v>
      </c>
      <c r="N44" s="27">
        <f>IF(structure!N44&lt;&gt;"",1+N43,0)</f>
        <v>0</v>
      </c>
      <c r="O44" s="27">
        <f>IF(structure!O44&lt;&gt;"",1+O43,0)</f>
        <v>0</v>
      </c>
      <c r="P44" s="27">
        <f>IF(structure!P44&lt;&gt;"",1+P43,0)</f>
        <v>0</v>
      </c>
      <c r="Q44" s="27">
        <f>IF(structure!Q44&lt;&gt;"",1+Q43,0)</f>
        <v>0</v>
      </c>
      <c r="R44" s="27">
        <f>IF(structure!R44&lt;&gt;"",1+R43,0)</f>
        <v>0</v>
      </c>
      <c r="S44" s="27">
        <f>IF(structure!S44&lt;&gt;"",1+S43,0)</f>
        <v>0</v>
      </c>
      <c r="T44" s="27">
        <f>IF(structure!T44&lt;&gt;"",1+T43,0)</f>
        <v>0</v>
      </c>
      <c r="U44" s="27">
        <f>IF(structure!U44&lt;&gt;"",1+U43,0)</f>
        <v>0</v>
      </c>
      <c r="V44" s="27">
        <f>IF(structure!V44&lt;&gt;"",1+V43,0)</f>
        <v>0</v>
      </c>
      <c r="W44" s="27">
        <f>IF(structure!W44&lt;&gt;"",1+W43,0)</f>
        <v>0</v>
      </c>
      <c r="X44" s="27">
        <f>IF(structure!X44&lt;&gt;"",1+X43,0)</f>
        <v>0</v>
      </c>
      <c r="Y44" s="27">
        <f>IF(structure!Y44&lt;&gt;"",1+Y43,0)</f>
        <v>0</v>
      </c>
      <c r="Z44" s="27">
        <f>IF(structure!Z44&lt;&gt;"",1+Z43,0)</f>
        <v>0</v>
      </c>
      <c r="AA44" s="27">
        <f>IF(structure!AA44&lt;&gt;"",1+AA43,0)</f>
        <v>0</v>
      </c>
      <c r="AB44" s="27">
        <f>IF(structure!AB44&lt;&gt;"",1+AB43,0)</f>
        <v>0</v>
      </c>
      <c r="AC44" s="27">
        <f>IF(structure!AC44&lt;&gt;"",1+AC43,0)</f>
        <v>0</v>
      </c>
      <c r="AD44" s="27">
        <f>IF(structure!AD44&lt;&gt;"",1+AD43,0)</f>
        <v>0</v>
      </c>
      <c r="AE44" s="27">
        <f>IF(structure!AE44&lt;&gt;"",1+AE43,0)</f>
        <v>0</v>
      </c>
      <c r="AF44" s="27">
        <f>IF(structure!AF44&lt;&gt;"",1+AF43,0)</f>
        <v>0</v>
      </c>
      <c r="AG44" s="27">
        <f>IF(structure!AG44&lt;&gt;"",1+AG43,0)</f>
        <v>0</v>
      </c>
      <c r="AH44" s="27">
        <f>IF(structure!AH44&lt;&gt;"",1+AH43,0)</f>
        <v>0</v>
      </c>
      <c r="AI44" s="27">
        <f>IF(structure!AI44&lt;&gt;"",1+AI43,0)</f>
        <v>0</v>
      </c>
      <c r="AJ44" s="27">
        <f>IF(structure!AJ44&lt;&gt;"",1+AJ43,0)</f>
        <v>0</v>
      </c>
      <c r="AK44" s="27">
        <f>IF(structure!AK44&lt;&gt;"",1+AK43,0)</f>
        <v>0</v>
      </c>
      <c r="AL44" s="27">
        <f>IF(structure!AL44&lt;&gt;"",1+AL43,0)</f>
        <v>0</v>
      </c>
      <c r="AM44" s="27">
        <f>IF(structure!AM44&lt;&gt;"",1+AM43,0)</f>
        <v>0</v>
      </c>
      <c r="AN44" s="27">
        <f>IF(structure!AN44&lt;&gt;"",1+AN43,0)</f>
        <v>0</v>
      </c>
      <c r="AO44" s="27">
        <f>IF(structure!AO44&lt;&gt;"",1+AO43,0)</f>
        <v>0</v>
      </c>
      <c r="AP44" s="27">
        <f>IF(structure!AP44&lt;&gt;"",1+AP43,0)</f>
        <v>0</v>
      </c>
      <c r="AQ44" s="27">
        <f>IF(structure!AQ44&lt;&gt;"",1+AQ43,0)</f>
        <v>0</v>
      </c>
      <c r="AR44" s="27">
        <f>IF(structure!AR44&lt;&gt;"",1+AR43,0)</f>
        <v>0</v>
      </c>
      <c r="AS44" s="27">
        <f>IF(structure!AS44&lt;&gt;"",1+AS43,0)</f>
        <v>0</v>
      </c>
      <c r="AT44" s="27">
        <f>IF(structure!AT44&lt;&gt;"",1+AT43,0)</f>
        <v>0</v>
      </c>
      <c r="AU44" s="27">
        <f>IF(structure!AU44&lt;&gt;"",1+AU43,0)</f>
        <v>0</v>
      </c>
      <c r="AV44" s="27">
        <f>IF(structure!AV44&lt;&gt;"",1+AV43,0)</f>
        <v>0</v>
      </c>
      <c r="AW44" s="27">
        <f>IF(structure!AW44&lt;&gt;"",1+AW43,0)</f>
        <v>0</v>
      </c>
      <c r="AX44" s="27">
        <f>IF(structure!AX44&lt;&gt;"",1+AX43,0)</f>
        <v>0</v>
      </c>
      <c r="AY44" s="27">
        <f>IF(structure!AY44&lt;&gt;"",1+AY43,0)</f>
        <v>0</v>
      </c>
      <c r="AZ44" s="27">
        <f>IF(structure!AZ44&lt;&gt;"",1+AZ43,0)</f>
        <v>0</v>
      </c>
      <c r="BA44" s="27">
        <f>IF(structure!BA44&lt;&gt;"",1+BA43,0)</f>
        <v>0</v>
      </c>
      <c r="BB44" s="27">
        <f>IF(structure!BB44&lt;&gt;"",1+BB43,0)</f>
        <v>0</v>
      </c>
      <c r="BC44" s="27">
        <f>IF(structure!BC44&lt;&gt;"",1+BC43,0)</f>
        <v>0</v>
      </c>
      <c r="BD44" s="27">
        <f>IF(structure!BD44&lt;&gt;"",1+BD43,0)</f>
        <v>0</v>
      </c>
      <c r="BE44" s="27">
        <f>IF(structure!BE44&lt;&gt;"",1+BE43,0)</f>
        <v>0</v>
      </c>
      <c r="BF44" s="27">
        <f>IF(structure!BF44&lt;&gt;"",1+BF43,0)</f>
        <v>0</v>
      </c>
      <c r="BG44" s="27">
        <f>IF(structure!BG44&lt;&gt;"",1+BG43,0)</f>
        <v>0</v>
      </c>
      <c r="BH44" s="27">
        <f>IF(structure!BH44&lt;&gt;"",1+BH43,0)</f>
        <v>0</v>
      </c>
      <c r="BI44" s="27">
        <f>IF(structure!BI44&lt;&gt;"",1+BI43,0)</f>
        <v>0</v>
      </c>
      <c r="BJ44" s="27">
        <f>IF(structure!BJ44&lt;&gt;"",1+BJ43,0)</f>
        <v>0</v>
      </c>
      <c r="BK44" s="27">
        <f>IF(structure!BK44&lt;&gt;"",1+BK43,0)</f>
        <v>0</v>
      </c>
      <c r="BL44" s="27">
        <f>IF(structure!BL44&lt;&gt;"",1+BL43,0)</f>
        <v>0</v>
      </c>
      <c r="BM44" s="27">
        <f>IF(structure!BM44&lt;&gt;"",1+BM43,0)</f>
        <v>0</v>
      </c>
      <c r="BN44" s="27">
        <f>IF(structure!BN44&lt;&gt;"",1+BN43,0)</f>
        <v>0</v>
      </c>
      <c r="BO44" s="27">
        <f>IF(structure!BO44&lt;&gt;"",1+BO43,0)</f>
        <v>0</v>
      </c>
      <c r="BP44" s="27">
        <f>IF(structure!BP44&lt;&gt;"",1+BP43,0)</f>
        <v>0</v>
      </c>
      <c r="BQ44" s="27">
        <f>IF(structure!BQ44&lt;&gt;"",1+BQ43,0)</f>
        <v>0</v>
      </c>
      <c r="BR44" s="27">
        <f>IF(structure!BR44&lt;&gt;"",1+BR43,0)</f>
        <v>0</v>
      </c>
      <c r="BS44" s="27">
        <f>IF(structure!BS44&lt;&gt;"",1+BS43,0)</f>
        <v>0</v>
      </c>
      <c r="BT44" s="27">
        <f>IF(structure!BT44&lt;&gt;"",1+BT43,0)</f>
        <v>0</v>
      </c>
      <c r="BU44" s="27">
        <f>IF(structure!BU44&lt;&gt;"",1+BU43,0)</f>
        <v>0</v>
      </c>
      <c r="BV44" s="27">
        <f>IF(structure!BV44&lt;&gt;"",1+BV43,0)</f>
        <v>0</v>
      </c>
      <c r="BW44" s="27">
        <f>IF(structure!BW44&lt;&gt;"",1+BW43,0)</f>
        <v>0</v>
      </c>
      <c r="BX44" s="27">
        <f>IF(structure!BX44&lt;&gt;"",1+BX43,0)</f>
        <v>0</v>
      </c>
      <c r="BY44" s="27">
        <f>IF(structure!BY44&lt;&gt;"",1+BY43,0)</f>
        <v>0</v>
      </c>
      <c r="BZ44" s="27">
        <f>IF(structure!BZ44&lt;&gt;"",1+BZ43,0)</f>
        <v>0</v>
      </c>
      <c r="CA44" s="27">
        <f>IF(structure!CA44&lt;&gt;"",1+CA43,0)</f>
        <v>0</v>
      </c>
      <c r="CB44" s="27">
        <f>IF(structure!CB44&lt;&gt;"",1+CB43,0)</f>
        <v>0</v>
      </c>
      <c r="CC44" s="27">
        <f>IF(structure!CC44&lt;&gt;"",1+CC43,0)</f>
        <v>0</v>
      </c>
      <c r="CD44" s="27">
        <f>IF(structure!CD44&lt;&gt;"",1+CD43,0)</f>
        <v>0</v>
      </c>
      <c r="CE44" s="27">
        <f>IF(structure!CE44&lt;&gt;"",1+CE43,0)</f>
        <v>0</v>
      </c>
      <c r="CF44" s="27">
        <f>IF(structure!CF44&lt;&gt;"",1+CF43,0)</f>
        <v>0</v>
      </c>
      <c r="CG44" s="27">
        <f>IF(structure!CG44&lt;&gt;"",1+CG43,0)</f>
        <v>0</v>
      </c>
      <c r="CH44" s="27">
        <f>IF(structure!CH44&lt;&gt;"",1+CH43,0)</f>
        <v>0</v>
      </c>
      <c r="CI44" s="27">
        <f>IF(structure!CI44&lt;&gt;"",1+CI43,0)</f>
        <v>0</v>
      </c>
      <c r="CJ44" s="27">
        <f>IF(structure!CJ44&lt;&gt;"",1+CJ43,0)</f>
        <v>0</v>
      </c>
      <c r="CK44" s="27">
        <f>IF(structure!CK44&lt;&gt;"",1+CK43,0)</f>
        <v>0</v>
      </c>
      <c r="CL44" s="27">
        <f>IF(structure!CL44&lt;&gt;"",1+CL43,0)</f>
        <v>0</v>
      </c>
      <c r="CM44" s="27">
        <f>IF(structure!CM44&lt;&gt;"",1+CM43,0)</f>
        <v>0</v>
      </c>
      <c r="CN44" s="27">
        <f>IF(structure!CN44&lt;&gt;"",1+CN43,0)</f>
        <v>0</v>
      </c>
      <c r="CO44" s="27">
        <f>IF(structure!CO44&lt;&gt;"",1+CO43,0)</f>
        <v>0</v>
      </c>
      <c r="CP44" s="27">
        <f>IF(structure!CP44&lt;&gt;"",1+CP43,0)</f>
        <v>0</v>
      </c>
      <c r="CQ44" s="27">
        <f>IF(structure!CQ44&lt;&gt;"",1+CQ43,0)</f>
        <v>0</v>
      </c>
      <c r="CR44" s="27">
        <f>IF(structure!CR44&lt;&gt;"",1+CR43,0)</f>
        <v>0</v>
      </c>
      <c r="CS44" s="27">
        <f>IF(structure!CS44&lt;&gt;"",1+CS43,0)</f>
        <v>0</v>
      </c>
      <c r="CT44" s="27">
        <f>IF(structure!CT44&lt;&gt;"",1+CT43,0)</f>
        <v>0</v>
      </c>
      <c r="CU44" s="27">
        <f>IF(structure!CU44&lt;&gt;"",1+CU43,0)</f>
        <v>0</v>
      </c>
      <c r="CV44" s="27">
        <f>IF(structure!CV44&lt;&gt;"",1+CV43,0)</f>
        <v>0</v>
      </c>
      <c r="CW44" s="27">
        <f>IF(structure!CW44&lt;&gt;"",1+CW43,0)</f>
        <v>0</v>
      </c>
      <c r="CX44" s="27">
        <f>IF(structure!CX44&lt;&gt;"",1+CX43,0)</f>
        <v>0</v>
      </c>
      <c r="CY44" s="27">
        <f>IF(structure!CY44&lt;&gt;"",1+CY43,0)</f>
        <v>0</v>
      </c>
      <c r="CZ44" s="27">
        <f>IF(structure!CZ44&lt;&gt;"",1+CZ43,0)</f>
        <v>0</v>
      </c>
      <c r="DA44" s="27">
        <f>IF(structure!DA44&lt;&gt;"",1+DA43,0)</f>
        <v>0</v>
      </c>
      <c r="DB44" s="27">
        <f>IF(structure!DB44&lt;&gt;"",1+DB43,0)</f>
        <v>0</v>
      </c>
      <c r="DC44" s="27">
        <f>IF(structure!DC44&lt;&gt;"",1+DC43,0)</f>
        <v>0</v>
      </c>
      <c r="DD44" s="28">
        <f>IF(structure!DD44&lt;&gt;"",1+DD43,0)</f>
        <v>0</v>
      </c>
      <c r="DE44" s="37">
        <f>IF(structure!DE44&lt;&gt;"",1+DE43,0)</f>
        <v>0</v>
      </c>
    </row>
    <row r="45" spans="2:109" ht="21" customHeight="1" x14ac:dyDescent="0.35">
      <c r="B45" s="36">
        <f>IF(structure!B45&lt;&gt;"",1+B44,0)</f>
        <v>0</v>
      </c>
      <c r="C45" s="26">
        <f>IF(structure!C45&lt;&gt;"",1+C44,0)</f>
        <v>0</v>
      </c>
      <c r="D45" s="27">
        <f>IF(structure!D45&lt;&gt;"",1+D44,0)</f>
        <v>0</v>
      </c>
      <c r="E45" s="27">
        <f>IF(structure!E45&lt;&gt;"",1+E44,0)</f>
        <v>0</v>
      </c>
      <c r="F45" s="27">
        <f>IF(structure!F45&lt;&gt;"",1+F44,0)</f>
        <v>0</v>
      </c>
      <c r="G45" s="27">
        <f>IF(structure!G45&lt;&gt;"",1+G44,0)</f>
        <v>0</v>
      </c>
      <c r="H45" s="27">
        <f>IF(structure!H45&lt;&gt;"",1+H44,0)</f>
        <v>0</v>
      </c>
      <c r="I45" s="27">
        <f>IF(structure!I45&lt;&gt;"",1+I44,0)</f>
        <v>0</v>
      </c>
      <c r="J45" s="27">
        <f>IF(structure!J45&lt;&gt;"",1+J44,0)</f>
        <v>0</v>
      </c>
      <c r="K45" s="27">
        <f>IF(structure!K45&lt;&gt;"",1+K44,0)</f>
        <v>0</v>
      </c>
      <c r="L45" s="27">
        <f>IF(structure!L45&lt;&gt;"",1+L44,0)</f>
        <v>0</v>
      </c>
      <c r="M45" s="27">
        <f>IF(structure!M45&lt;&gt;"",1+M44,0)</f>
        <v>0</v>
      </c>
      <c r="N45" s="27">
        <f>IF(structure!N45&lt;&gt;"",1+N44,0)</f>
        <v>0</v>
      </c>
      <c r="O45" s="27">
        <f>IF(structure!O45&lt;&gt;"",1+O44,0)</f>
        <v>0</v>
      </c>
      <c r="P45" s="27">
        <f>IF(structure!P45&lt;&gt;"",1+P44,0)</f>
        <v>0</v>
      </c>
      <c r="Q45" s="27">
        <f>IF(structure!Q45&lt;&gt;"",1+Q44,0)</f>
        <v>0</v>
      </c>
      <c r="R45" s="27">
        <f>IF(structure!R45&lt;&gt;"",1+R44,0)</f>
        <v>0</v>
      </c>
      <c r="S45" s="27">
        <f>IF(structure!S45&lt;&gt;"",1+S44,0)</f>
        <v>0</v>
      </c>
      <c r="T45" s="27">
        <f>IF(structure!T45&lt;&gt;"",1+T44,0)</f>
        <v>0</v>
      </c>
      <c r="U45" s="27">
        <f>IF(structure!U45&lt;&gt;"",1+U44,0)</f>
        <v>0</v>
      </c>
      <c r="V45" s="27">
        <f>IF(structure!V45&lt;&gt;"",1+V44,0)</f>
        <v>0</v>
      </c>
      <c r="W45" s="27">
        <f>IF(structure!W45&lt;&gt;"",1+W44,0)</f>
        <v>0</v>
      </c>
      <c r="X45" s="27">
        <f>IF(structure!X45&lt;&gt;"",1+X44,0)</f>
        <v>0</v>
      </c>
      <c r="Y45" s="27">
        <f>IF(structure!Y45&lt;&gt;"",1+Y44,0)</f>
        <v>0</v>
      </c>
      <c r="Z45" s="27">
        <f>IF(structure!Z45&lt;&gt;"",1+Z44,0)</f>
        <v>0</v>
      </c>
      <c r="AA45" s="27">
        <f>IF(structure!AA45&lt;&gt;"",1+AA44,0)</f>
        <v>0</v>
      </c>
      <c r="AB45" s="27">
        <f>IF(structure!AB45&lt;&gt;"",1+AB44,0)</f>
        <v>0</v>
      </c>
      <c r="AC45" s="27">
        <f>IF(structure!AC45&lt;&gt;"",1+AC44,0)</f>
        <v>0</v>
      </c>
      <c r="AD45" s="27">
        <f>IF(structure!AD45&lt;&gt;"",1+AD44,0)</f>
        <v>0</v>
      </c>
      <c r="AE45" s="27">
        <f>IF(structure!AE45&lt;&gt;"",1+AE44,0)</f>
        <v>0</v>
      </c>
      <c r="AF45" s="27">
        <f>IF(structure!AF45&lt;&gt;"",1+AF44,0)</f>
        <v>0</v>
      </c>
      <c r="AG45" s="27">
        <f>IF(structure!AG45&lt;&gt;"",1+AG44,0)</f>
        <v>0</v>
      </c>
      <c r="AH45" s="27">
        <f>IF(structure!AH45&lt;&gt;"",1+AH44,0)</f>
        <v>0</v>
      </c>
      <c r="AI45" s="27">
        <f>IF(structure!AI45&lt;&gt;"",1+AI44,0)</f>
        <v>0</v>
      </c>
      <c r="AJ45" s="27">
        <f>IF(structure!AJ45&lt;&gt;"",1+AJ44,0)</f>
        <v>0</v>
      </c>
      <c r="AK45" s="27">
        <f>IF(structure!AK45&lt;&gt;"",1+AK44,0)</f>
        <v>0</v>
      </c>
      <c r="AL45" s="27">
        <f>IF(structure!AL45&lt;&gt;"",1+AL44,0)</f>
        <v>0</v>
      </c>
      <c r="AM45" s="27">
        <f>IF(structure!AM45&lt;&gt;"",1+AM44,0)</f>
        <v>0</v>
      </c>
      <c r="AN45" s="27">
        <f>IF(structure!AN45&lt;&gt;"",1+AN44,0)</f>
        <v>0</v>
      </c>
      <c r="AO45" s="27">
        <f>IF(structure!AO45&lt;&gt;"",1+AO44,0)</f>
        <v>0</v>
      </c>
      <c r="AP45" s="27">
        <f>IF(structure!AP45&lt;&gt;"",1+AP44,0)</f>
        <v>0</v>
      </c>
      <c r="AQ45" s="27">
        <f>IF(structure!AQ45&lt;&gt;"",1+AQ44,0)</f>
        <v>0</v>
      </c>
      <c r="AR45" s="27">
        <f>IF(structure!AR45&lt;&gt;"",1+AR44,0)</f>
        <v>0</v>
      </c>
      <c r="AS45" s="27">
        <f>IF(structure!AS45&lt;&gt;"",1+AS44,0)</f>
        <v>0</v>
      </c>
      <c r="AT45" s="27">
        <f>IF(structure!AT45&lt;&gt;"",1+AT44,0)</f>
        <v>0</v>
      </c>
      <c r="AU45" s="27">
        <f>IF(structure!AU45&lt;&gt;"",1+AU44,0)</f>
        <v>0</v>
      </c>
      <c r="AV45" s="27">
        <f>IF(structure!AV45&lt;&gt;"",1+AV44,0)</f>
        <v>0</v>
      </c>
      <c r="AW45" s="27">
        <f>IF(structure!AW45&lt;&gt;"",1+AW44,0)</f>
        <v>0</v>
      </c>
      <c r="AX45" s="27">
        <f>IF(structure!AX45&lt;&gt;"",1+AX44,0)</f>
        <v>0</v>
      </c>
      <c r="AY45" s="27">
        <f>IF(structure!AY45&lt;&gt;"",1+AY44,0)</f>
        <v>0</v>
      </c>
      <c r="AZ45" s="27">
        <f>IF(structure!AZ45&lt;&gt;"",1+AZ44,0)</f>
        <v>0</v>
      </c>
      <c r="BA45" s="27">
        <f>IF(structure!BA45&lt;&gt;"",1+BA44,0)</f>
        <v>0</v>
      </c>
      <c r="BB45" s="27">
        <f>IF(structure!BB45&lt;&gt;"",1+BB44,0)</f>
        <v>0</v>
      </c>
      <c r="BC45" s="27">
        <f>IF(structure!BC45&lt;&gt;"",1+BC44,0)</f>
        <v>0</v>
      </c>
      <c r="BD45" s="27">
        <f>IF(structure!BD45&lt;&gt;"",1+BD44,0)</f>
        <v>0</v>
      </c>
      <c r="BE45" s="27">
        <f>IF(structure!BE45&lt;&gt;"",1+BE44,0)</f>
        <v>0</v>
      </c>
      <c r="BF45" s="27">
        <f>IF(structure!BF45&lt;&gt;"",1+BF44,0)</f>
        <v>0</v>
      </c>
      <c r="BG45" s="27">
        <f>IF(structure!BG45&lt;&gt;"",1+BG44,0)</f>
        <v>0</v>
      </c>
      <c r="BH45" s="27">
        <f>IF(structure!BH45&lt;&gt;"",1+BH44,0)</f>
        <v>0</v>
      </c>
      <c r="BI45" s="27">
        <f>IF(structure!BI45&lt;&gt;"",1+BI44,0)</f>
        <v>0</v>
      </c>
      <c r="BJ45" s="27">
        <f>IF(structure!BJ45&lt;&gt;"",1+BJ44,0)</f>
        <v>0</v>
      </c>
      <c r="BK45" s="27">
        <f>IF(structure!BK45&lt;&gt;"",1+BK44,0)</f>
        <v>0</v>
      </c>
      <c r="BL45" s="27">
        <f>IF(structure!BL45&lt;&gt;"",1+BL44,0)</f>
        <v>0</v>
      </c>
      <c r="BM45" s="27">
        <f>IF(structure!BM45&lt;&gt;"",1+BM44,0)</f>
        <v>0</v>
      </c>
      <c r="BN45" s="27">
        <f>IF(structure!BN45&lt;&gt;"",1+BN44,0)</f>
        <v>0</v>
      </c>
      <c r="BO45" s="27">
        <f>IF(structure!BO45&lt;&gt;"",1+BO44,0)</f>
        <v>0</v>
      </c>
      <c r="BP45" s="27">
        <f>IF(structure!BP45&lt;&gt;"",1+BP44,0)</f>
        <v>0</v>
      </c>
      <c r="BQ45" s="27">
        <f>IF(structure!BQ45&lt;&gt;"",1+BQ44,0)</f>
        <v>0</v>
      </c>
      <c r="BR45" s="27">
        <f>IF(structure!BR45&lt;&gt;"",1+BR44,0)</f>
        <v>0</v>
      </c>
      <c r="BS45" s="27">
        <f>IF(structure!BS45&lt;&gt;"",1+BS44,0)</f>
        <v>0</v>
      </c>
      <c r="BT45" s="27">
        <f>IF(structure!BT45&lt;&gt;"",1+BT44,0)</f>
        <v>0</v>
      </c>
      <c r="BU45" s="27">
        <f>IF(structure!BU45&lt;&gt;"",1+BU44,0)</f>
        <v>0</v>
      </c>
      <c r="BV45" s="27">
        <f>IF(structure!BV45&lt;&gt;"",1+BV44,0)</f>
        <v>0</v>
      </c>
      <c r="BW45" s="27">
        <f>IF(structure!BW45&lt;&gt;"",1+BW44,0)</f>
        <v>0</v>
      </c>
      <c r="BX45" s="27">
        <f>IF(structure!BX45&lt;&gt;"",1+BX44,0)</f>
        <v>0</v>
      </c>
      <c r="BY45" s="27">
        <f>IF(structure!BY45&lt;&gt;"",1+BY44,0)</f>
        <v>0</v>
      </c>
      <c r="BZ45" s="27">
        <f>IF(structure!BZ45&lt;&gt;"",1+BZ44,0)</f>
        <v>0</v>
      </c>
      <c r="CA45" s="27">
        <f>IF(structure!CA45&lt;&gt;"",1+CA44,0)</f>
        <v>0</v>
      </c>
      <c r="CB45" s="27">
        <f>IF(structure!CB45&lt;&gt;"",1+CB44,0)</f>
        <v>0</v>
      </c>
      <c r="CC45" s="27">
        <f>IF(structure!CC45&lt;&gt;"",1+CC44,0)</f>
        <v>0</v>
      </c>
      <c r="CD45" s="27">
        <f>IF(structure!CD45&lt;&gt;"",1+CD44,0)</f>
        <v>0</v>
      </c>
      <c r="CE45" s="27">
        <f>IF(structure!CE45&lt;&gt;"",1+CE44,0)</f>
        <v>0</v>
      </c>
      <c r="CF45" s="27">
        <f>IF(structure!CF45&lt;&gt;"",1+CF44,0)</f>
        <v>0</v>
      </c>
      <c r="CG45" s="27">
        <f>IF(structure!CG45&lt;&gt;"",1+CG44,0)</f>
        <v>0</v>
      </c>
      <c r="CH45" s="27">
        <f>IF(structure!CH45&lt;&gt;"",1+CH44,0)</f>
        <v>0</v>
      </c>
      <c r="CI45" s="27">
        <f>IF(structure!CI45&lt;&gt;"",1+CI44,0)</f>
        <v>0</v>
      </c>
      <c r="CJ45" s="27">
        <f>IF(structure!CJ45&lt;&gt;"",1+CJ44,0)</f>
        <v>0</v>
      </c>
      <c r="CK45" s="27">
        <f>IF(structure!CK45&lt;&gt;"",1+CK44,0)</f>
        <v>0</v>
      </c>
      <c r="CL45" s="27">
        <f>IF(structure!CL45&lt;&gt;"",1+CL44,0)</f>
        <v>0</v>
      </c>
      <c r="CM45" s="27">
        <f>IF(structure!CM45&lt;&gt;"",1+CM44,0)</f>
        <v>0</v>
      </c>
      <c r="CN45" s="27">
        <f>IF(structure!CN45&lt;&gt;"",1+CN44,0)</f>
        <v>0</v>
      </c>
      <c r="CO45" s="27">
        <f>IF(structure!CO45&lt;&gt;"",1+CO44,0)</f>
        <v>0</v>
      </c>
      <c r="CP45" s="27">
        <f>IF(structure!CP45&lt;&gt;"",1+CP44,0)</f>
        <v>0</v>
      </c>
      <c r="CQ45" s="27">
        <f>IF(structure!CQ45&lt;&gt;"",1+CQ44,0)</f>
        <v>0</v>
      </c>
      <c r="CR45" s="27">
        <f>IF(structure!CR45&lt;&gt;"",1+CR44,0)</f>
        <v>0</v>
      </c>
      <c r="CS45" s="27">
        <f>IF(structure!CS45&lt;&gt;"",1+CS44,0)</f>
        <v>0</v>
      </c>
      <c r="CT45" s="27">
        <f>IF(structure!CT45&lt;&gt;"",1+CT44,0)</f>
        <v>0</v>
      </c>
      <c r="CU45" s="27">
        <f>IF(structure!CU45&lt;&gt;"",1+CU44,0)</f>
        <v>0</v>
      </c>
      <c r="CV45" s="27">
        <f>IF(structure!CV45&lt;&gt;"",1+CV44,0)</f>
        <v>0</v>
      </c>
      <c r="CW45" s="27">
        <f>IF(structure!CW45&lt;&gt;"",1+CW44,0)</f>
        <v>0</v>
      </c>
      <c r="CX45" s="27">
        <f>IF(structure!CX45&lt;&gt;"",1+CX44,0)</f>
        <v>0</v>
      </c>
      <c r="CY45" s="27">
        <f>IF(structure!CY45&lt;&gt;"",1+CY44,0)</f>
        <v>0</v>
      </c>
      <c r="CZ45" s="27">
        <f>IF(structure!CZ45&lt;&gt;"",1+CZ44,0)</f>
        <v>0</v>
      </c>
      <c r="DA45" s="27">
        <f>IF(structure!DA45&lt;&gt;"",1+DA44,0)</f>
        <v>0</v>
      </c>
      <c r="DB45" s="27">
        <f>IF(structure!DB45&lt;&gt;"",1+DB44,0)</f>
        <v>0</v>
      </c>
      <c r="DC45" s="27">
        <f>IF(structure!DC45&lt;&gt;"",1+DC44,0)</f>
        <v>0</v>
      </c>
      <c r="DD45" s="28">
        <f>IF(structure!DD45&lt;&gt;"",1+DD44,0)</f>
        <v>0</v>
      </c>
      <c r="DE45" s="37">
        <f>IF(structure!DE45&lt;&gt;"",1+DE44,0)</f>
        <v>0</v>
      </c>
    </row>
    <row r="46" spans="2:109" ht="21" customHeight="1" x14ac:dyDescent="0.35">
      <c r="B46" s="36">
        <f>IF(structure!B46&lt;&gt;"",1+B45,0)</f>
        <v>0</v>
      </c>
      <c r="C46" s="26">
        <f>IF(structure!C46&lt;&gt;"",1+C45,0)</f>
        <v>0</v>
      </c>
      <c r="D46" s="27">
        <f>IF(structure!D46&lt;&gt;"",1+D45,0)</f>
        <v>0</v>
      </c>
      <c r="E46" s="27">
        <f>IF(structure!E46&lt;&gt;"",1+E45,0)</f>
        <v>0</v>
      </c>
      <c r="F46" s="27">
        <f>IF(structure!F46&lt;&gt;"",1+F45,0)</f>
        <v>0</v>
      </c>
      <c r="G46" s="27">
        <f>IF(structure!G46&lt;&gt;"",1+G45,0)</f>
        <v>0</v>
      </c>
      <c r="H46" s="27">
        <f>IF(structure!H46&lt;&gt;"",1+H45,0)</f>
        <v>0</v>
      </c>
      <c r="I46" s="27">
        <f>IF(structure!I46&lt;&gt;"",1+I45,0)</f>
        <v>0</v>
      </c>
      <c r="J46" s="27">
        <f>IF(structure!J46&lt;&gt;"",1+J45,0)</f>
        <v>0</v>
      </c>
      <c r="K46" s="27">
        <f>IF(structure!K46&lt;&gt;"",1+K45,0)</f>
        <v>0</v>
      </c>
      <c r="L46" s="27">
        <f>IF(structure!L46&lt;&gt;"",1+L45,0)</f>
        <v>0</v>
      </c>
      <c r="M46" s="27">
        <f>IF(structure!M46&lt;&gt;"",1+M45,0)</f>
        <v>0</v>
      </c>
      <c r="N46" s="27">
        <f>IF(structure!N46&lt;&gt;"",1+N45,0)</f>
        <v>0</v>
      </c>
      <c r="O46" s="27">
        <f>IF(structure!O46&lt;&gt;"",1+O45,0)</f>
        <v>0</v>
      </c>
      <c r="P46" s="27">
        <f>IF(structure!P46&lt;&gt;"",1+P45,0)</f>
        <v>0</v>
      </c>
      <c r="Q46" s="27">
        <f>IF(structure!Q46&lt;&gt;"",1+Q45,0)</f>
        <v>0</v>
      </c>
      <c r="R46" s="27">
        <f>IF(structure!R46&lt;&gt;"",1+R45,0)</f>
        <v>0</v>
      </c>
      <c r="S46" s="27">
        <f>IF(structure!S46&lt;&gt;"",1+S45,0)</f>
        <v>0</v>
      </c>
      <c r="T46" s="27">
        <f>IF(structure!T46&lt;&gt;"",1+T45,0)</f>
        <v>0</v>
      </c>
      <c r="U46" s="27">
        <f>IF(structure!U46&lt;&gt;"",1+U45,0)</f>
        <v>0</v>
      </c>
      <c r="V46" s="27">
        <f>IF(structure!V46&lt;&gt;"",1+V45,0)</f>
        <v>0</v>
      </c>
      <c r="W46" s="27">
        <f>IF(structure!W46&lt;&gt;"",1+W45,0)</f>
        <v>0</v>
      </c>
      <c r="X46" s="27">
        <f>IF(structure!X46&lt;&gt;"",1+X45,0)</f>
        <v>0</v>
      </c>
      <c r="Y46" s="27">
        <f>IF(structure!Y46&lt;&gt;"",1+Y45,0)</f>
        <v>0</v>
      </c>
      <c r="Z46" s="27">
        <f>IF(structure!Z46&lt;&gt;"",1+Z45,0)</f>
        <v>0</v>
      </c>
      <c r="AA46" s="27">
        <f>IF(structure!AA46&lt;&gt;"",1+AA45,0)</f>
        <v>0</v>
      </c>
      <c r="AB46" s="27">
        <f>IF(structure!AB46&lt;&gt;"",1+AB45,0)</f>
        <v>0</v>
      </c>
      <c r="AC46" s="27">
        <f>IF(structure!AC46&lt;&gt;"",1+AC45,0)</f>
        <v>0</v>
      </c>
      <c r="AD46" s="27">
        <f>IF(structure!AD46&lt;&gt;"",1+AD45,0)</f>
        <v>0</v>
      </c>
      <c r="AE46" s="27">
        <f>IF(structure!AE46&lt;&gt;"",1+AE45,0)</f>
        <v>0</v>
      </c>
      <c r="AF46" s="27">
        <f>IF(structure!AF46&lt;&gt;"",1+AF45,0)</f>
        <v>0</v>
      </c>
      <c r="AG46" s="27">
        <f>IF(structure!AG46&lt;&gt;"",1+AG45,0)</f>
        <v>0</v>
      </c>
      <c r="AH46" s="27">
        <f>IF(structure!AH46&lt;&gt;"",1+AH45,0)</f>
        <v>0</v>
      </c>
      <c r="AI46" s="27">
        <f>IF(structure!AI46&lt;&gt;"",1+AI45,0)</f>
        <v>0</v>
      </c>
      <c r="AJ46" s="27">
        <f>IF(structure!AJ46&lt;&gt;"",1+AJ45,0)</f>
        <v>0</v>
      </c>
      <c r="AK46" s="27">
        <f>IF(structure!AK46&lt;&gt;"",1+AK45,0)</f>
        <v>0</v>
      </c>
      <c r="AL46" s="27">
        <f>IF(structure!AL46&lt;&gt;"",1+AL45,0)</f>
        <v>0</v>
      </c>
      <c r="AM46" s="27">
        <f>IF(structure!AM46&lt;&gt;"",1+AM45,0)</f>
        <v>0</v>
      </c>
      <c r="AN46" s="27">
        <f>IF(structure!AN46&lt;&gt;"",1+AN45,0)</f>
        <v>0</v>
      </c>
      <c r="AO46" s="27">
        <f>IF(structure!AO46&lt;&gt;"",1+AO45,0)</f>
        <v>0</v>
      </c>
      <c r="AP46" s="27">
        <f>IF(structure!AP46&lt;&gt;"",1+AP45,0)</f>
        <v>0</v>
      </c>
      <c r="AQ46" s="27">
        <f>IF(structure!AQ46&lt;&gt;"",1+AQ45,0)</f>
        <v>0</v>
      </c>
      <c r="AR46" s="27">
        <f>IF(structure!AR46&lt;&gt;"",1+AR45,0)</f>
        <v>0</v>
      </c>
      <c r="AS46" s="27">
        <f>IF(structure!AS46&lt;&gt;"",1+AS45,0)</f>
        <v>0</v>
      </c>
      <c r="AT46" s="27">
        <f>IF(structure!AT46&lt;&gt;"",1+AT45,0)</f>
        <v>0</v>
      </c>
      <c r="AU46" s="27">
        <f>IF(structure!AU46&lt;&gt;"",1+AU45,0)</f>
        <v>0</v>
      </c>
      <c r="AV46" s="27">
        <f>IF(structure!AV46&lt;&gt;"",1+AV45,0)</f>
        <v>0</v>
      </c>
      <c r="AW46" s="27">
        <f>IF(structure!AW46&lt;&gt;"",1+AW45,0)</f>
        <v>0</v>
      </c>
      <c r="AX46" s="27">
        <f>IF(structure!AX46&lt;&gt;"",1+AX45,0)</f>
        <v>0</v>
      </c>
      <c r="AY46" s="27">
        <f>IF(structure!AY46&lt;&gt;"",1+AY45,0)</f>
        <v>0</v>
      </c>
      <c r="AZ46" s="27">
        <f>IF(structure!AZ46&lt;&gt;"",1+AZ45,0)</f>
        <v>0</v>
      </c>
      <c r="BA46" s="27">
        <f>IF(structure!BA46&lt;&gt;"",1+BA45,0)</f>
        <v>0</v>
      </c>
      <c r="BB46" s="27">
        <f>IF(structure!BB46&lt;&gt;"",1+BB45,0)</f>
        <v>0</v>
      </c>
      <c r="BC46" s="27">
        <f>IF(structure!BC46&lt;&gt;"",1+BC45,0)</f>
        <v>0</v>
      </c>
      <c r="BD46" s="27">
        <f>IF(structure!BD46&lt;&gt;"",1+BD45,0)</f>
        <v>0</v>
      </c>
      <c r="BE46" s="27">
        <f>IF(structure!BE46&lt;&gt;"",1+BE45,0)</f>
        <v>0</v>
      </c>
      <c r="BF46" s="27">
        <f>IF(structure!BF46&lt;&gt;"",1+BF45,0)</f>
        <v>0</v>
      </c>
      <c r="BG46" s="27">
        <f>IF(structure!BG46&lt;&gt;"",1+BG45,0)</f>
        <v>0</v>
      </c>
      <c r="BH46" s="27">
        <f>IF(structure!BH46&lt;&gt;"",1+BH45,0)</f>
        <v>0</v>
      </c>
      <c r="BI46" s="27">
        <f>IF(structure!BI46&lt;&gt;"",1+BI45,0)</f>
        <v>0</v>
      </c>
      <c r="BJ46" s="27">
        <f>IF(structure!BJ46&lt;&gt;"",1+BJ45,0)</f>
        <v>0</v>
      </c>
      <c r="BK46" s="27">
        <f>IF(structure!BK46&lt;&gt;"",1+BK45,0)</f>
        <v>0</v>
      </c>
      <c r="BL46" s="27">
        <f>IF(structure!BL46&lt;&gt;"",1+BL45,0)</f>
        <v>0</v>
      </c>
      <c r="BM46" s="27">
        <f>IF(structure!BM46&lt;&gt;"",1+BM45,0)</f>
        <v>0</v>
      </c>
      <c r="BN46" s="27">
        <f>IF(structure!BN46&lt;&gt;"",1+BN45,0)</f>
        <v>0</v>
      </c>
      <c r="BO46" s="27">
        <f>IF(structure!BO46&lt;&gt;"",1+BO45,0)</f>
        <v>0</v>
      </c>
      <c r="BP46" s="27">
        <f>IF(structure!BP46&lt;&gt;"",1+BP45,0)</f>
        <v>0</v>
      </c>
      <c r="BQ46" s="27">
        <f>IF(structure!BQ46&lt;&gt;"",1+BQ45,0)</f>
        <v>0</v>
      </c>
      <c r="BR46" s="27">
        <f>IF(structure!BR46&lt;&gt;"",1+BR45,0)</f>
        <v>0</v>
      </c>
      <c r="BS46" s="27">
        <f>IF(structure!BS46&lt;&gt;"",1+BS45,0)</f>
        <v>0</v>
      </c>
      <c r="BT46" s="27">
        <f>IF(structure!BT46&lt;&gt;"",1+BT45,0)</f>
        <v>0</v>
      </c>
      <c r="BU46" s="27">
        <f>IF(structure!BU46&lt;&gt;"",1+BU45,0)</f>
        <v>0</v>
      </c>
      <c r="BV46" s="27">
        <f>IF(structure!BV46&lt;&gt;"",1+BV45,0)</f>
        <v>0</v>
      </c>
      <c r="BW46" s="27">
        <f>IF(structure!BW46&lt;&gt;"",1+BW45,0)</f>
        <v>0</v>
      </c>
      <c r="BX46" s="27">
        <f>IF(structure!BX46&lt;&gt;"",1+BX45,0)</f>
        <v>0</v>
      </c>
      <c r="BY46" s="27">
        <f>IF(structure!BY46&lt;&gt;"",1+BY45,0)</f>
        <v>0</v>
      </c>
      <c r="BZ46" s="27">
        <f>IF(structure!BZ46&lt;&gt;"",1+BZ45,0)</f>
        <v>0</v>
      </c>
      <c r="CA46" s="27">
        <f>IF(structure!CA46&lt;&gt;"",1+CA45,0)</f>
        <v>0</v>
      </c>
      <c r="CB46" s="27">
        <f>IF(structure!CB46&lt;&gt;"",1+CB45,0)</f>
        <v>0</v>
      </c>
      <c r="CC46" s="27">
        <f>IF(structure!CC46&lt;&gt;"",1+CC45,0)</f>
        <v>0</v>
      </c>
      <c r="CD46" s="27">
        <f>IF(structure!CD46&lt;&gt;"",1+CD45,0)</f>
        <v>0</v>
      </c>
      <c r="CE46" s="27">
        <f>IF(structure!CE46&lt;&gt;"",1+CE45,0)</f>
        <v>0</v>
      </c>
      <c r="CF46" s="27">
        <f>IF(structure!CF46&lt;&gt;"",1+CF45,0)</f>
        <v>0</v>
      </c>
      <c r="CG46" s="27">
        <f>IF(structure!CG46&lt;&gt;"",1+CG45,0)</f>
        <v>0</v>
      </c>
      <c r="CH46" s="27">
        <f>IF(structure!CH46&lt;&gt;"",1+CH45,0)</f>
        <v>0</v>
      </c>
      <c r="CI46" s="27">
        <f>IF(structure!CI46&lt;&gt;"",1+CI45,0)</f>
        <v>0</v>
      </c>
      <c r="CJ46" s="27">
        <f>IF(structure!CJ46&lt;&gt;"",1+CJ45,0)</f>
        <v>0</v>
      </c>
      <c r="CK46" s="27">
        <f>IF(structure!CK46&lt;&gt;"",1+CK45,0)</f>
        <v>0</v>
      </c>
      <c r="CL46" s="27">
        <f>IF(structure!CL46&lt;&gt;"",1+CL45,0)</f>
        <v>0</v>
      </c>
      <c r="CM46" s="27">
        <f>IF(structure!CM46&lt;&gt;"",1+CM45,0)</f>
        <v>0</v>
      </c>
      <c r="CN46" s="27">
        <f>IF(structure!CN46&lt;&gt;"",1+CN45,0)</f>
        <v>0</v>
      </c>
      <c r="CO46" s="27">
        <f>IF(structure!CO46&lt;&gt;"",1+CO45,0)</f>
        <v>0</v>
      </c>
      <c r="CP46" s="27">
        <f>IF(structure!CP46&lt;&gt;"",1+CP45,0)</f>
        <v>0</v>
      </c>
      <c r="CQ46" s="27">
        <f>IF(structure!CQ46&lt;&gt;"",1+CQ45,0)</f>
        <v>0</v>
      </c>
      <c r="CR46" s="27">
        <f>IF(structure!CR46&lt;&gt;"",1+CR45,0)</f>
        <v>0</v>
      </c>
      <c r="CS46" s="27">
        <f>IF(structure!CS46&lt;&gt;"",1+CS45,0)</f>
        <v>0</v>
      </c>
      <c r="CT46" s="27">
        <f>IF(structure!CT46&lt;&gt;"",1+CT45,0)</f>
        <v>0</v>
      </c>
      <c r="CU46" s="27">
        <f>IF(structure!CU46&lt;&gt;"",1+CU45,0)</f>
        <v>0</v>
      </c>
      <c r="CV46" s="27">
        <f>IF(structure!CV46&lt;&gt;"",1+CV45,0)</f>
        <v>0</v>
      </c>
      <c r="CW46" s="27">
        <f>IF(structure!CW46&lt;&gt;"",1+CW45,0)</f>
        <v>0</v>
      </c>
      <c r="CX46" s="27">
        <f>IF(structure!CX46&lt;&gt;"",1+CX45,0)</f>
        <v>0</v>
      </c>
      <c r="CY46" s="27">
        <f>IF(structure!CY46&lt;&gt;"",1+CY45,0)</f>
        <v>0</v>
      </c>
      <c r="CZ46" s="27">
        <f>IF(structure!CZ46&lt;&gt;"",1+CZ45,0)</f>
        <v>0</v>
      </c>
      <c r="DA46" s="27">
        <f>IF(structure!DA46&lt;&gt;"",1+DA45,0)</f>
        <v>0</v>
      </c>
      <c r="DB46" s="27">
        <f>IF(structure!DB46&lt;&gt;"",1+DB45,0)</f>
        <v>0</v>
      </c>
      <c r="DC46" s="27">
        <f>IF(structure!DC46&lt;&gt;"",1+DC45,0)</f>
        <v>0</v>
      </c>
      <c r="DD46" s="28">
        <f>IF(structure!DD46&lt;&gt;"",1+DD45,0)</f>
        <v>0</v>
      </c>
      <c r="DE46" s="37">
        <f>IF(structure!DE46&lt;&gt;"",1+DE45,0)</f>
        <v>0</v>
      </c>
    </row>
    <row r="47" spans="2:109" ht="21" customHeight="1" x14ac:dyDescent="0.35">
      <c r="B47" s="36">
        <f>IF(structure!B47&lt;&gt;"",1+B46,0)</f>
        <v>0</v>
      </c>
      <c r="C47" s="26">
        <f>IF(structure!C47&lt;&gt;"",1+C46,0)</f>
        <v>0</v>
      </c>
      <c r="D47" s="27">
        <f>IF(structure!D47&lt;&gt;"",1+D46,0)</f>
        <v>0</v>
      </c>
      <c r="E47" s="27">
        <f>IF(structure!E47&lt;&gt;"",1+E46,0)</f>
        <v>0</v>
      </c>
      <c r="F47" s="27">
        <f>IF(structure!F47&lt;&gt;"",1+F46,0)</f>
        <v>0</v>
      </c>
      <c r="G47" s="27">
        <f>IF(structure!G47&lt;&gt;"",1+G46,0)</f>
        <v>0</v>
      </c>
      <c r="H47" s="27">
        <f>IF(structure!H47&lt;&gt;"",1+H46,0)</f>
        <v>0</v>
      </c>
      <c r="I47" s="27">
        <f>IF(structure!I47&lt;&gt;"",1+I46,0)</f>
        <v>0</v>
      </c>
      <c r="J47" s="27">
        <f>IF(structure!J47&lt;&gt;"",1+J46,0)</f>
        <v>0</v>
      </c>
      <c r="K47" s="27">
        <f>IF(structure!K47&lt;&gt;"",1+K46,0)</f>
        <v>0</v>
      </c>
      <c r="L47" s="27">
        <f>IF(structure!L47&lt;&gt;"",1+L46,0)</f>
        <v>0</v>
      </c>
      <c r="M47" s="27">
        <f>IF(structure!M47&lt;&gt;"",1+M46,0)</f>
        <v>0</v>
      </c>
      <c r="N47" s="27">
        <f>IF(structure!N47&lt;&gt;"",1+N46,0)</f>
        <v>0</v>
      </c>
      <c r="O47" s="27">
        <f>IF(structure!O47&lt;&gt;"",1+O46,0)</f>
        <v>0</v>
      </c>
      <c r="P47" s="27">
        <f>IF(structure!P47&lt;&gt;"",1+P46,0)</f>
        <v>0</v>
      </c>
      <c r="Q47" s="27">
        <f>IF(structure!Q47&lt;&gt;"",1+Q46,0)</f>
        <v>0</v>
      </c>
      <c r="R47" s="27">
        <f>IF(structure!R47&lt;&gt;"",1+R46,0)</f>
        <v>0</v>
      </c>
      <c r="S47" s="27">
        <f>IF(structure!S47&lt;&gt;"",1+S46,0)</f>
        <v>0</v>
      </c>
      <c r="T47" s="27">
        <f>IF(structure!T47&lt;&gt;"",1+T46,0)</f>
        <v>0</v>
      </c>
      <c r="U47" s="27">
        <f>IF(structure!U47&lt;&gt;"",1+U46,0)</f>
        <v>0</v>
      </c>
      <c r="V47" s="27">
        <f>IF(structure!V47&lt;&gt;"",1+V46,0)</f>
        <v>0</v>
      </c>
      <c r="W47" s="27">
        <f>IF(structure!W47&lt;&gt;"",1+W46,0)</f>
        <v>0</v>
      </c>
      <c r="X47" s="27">
        <f>IF(structure!X47&lt;&gt;"",1+X46,0)</f>
        <v>0</v>
      </c>
      <c r="Y47" s="27">
        <f>IF(structure!Y47&lt;&gt;"",1+Y46,0)</f>
        <v>0</v>
      </c>
      <c r="Z47" s="27">
        <f>IF(structure!Z47&lt;&gt;"",1+Z46,0)</f>
        <v>0</v>
      </c>
      <c r="AA47" s="27">
        <f>IF(structure!AA47&lt;&gt;"",1+AA46,0)</f>
        <v>0</v>
      </c>
      <c r="AB47" s="27">
        <f>IF(structure!AB47&lt;&gt;"",1+AB46,0)</f>
        <v>0</v>
      </c>
      <c r="AC47" s="27">
        <f>IF(structure!AC47&lt;&gt;"",1+AC46,0)</f>
        <v>0</v>
      </c>
      <c r="AD47" s="27">
        <f>IF(structure!AD47&lt;&gt;"",1+AD46,0)</f>
        <v>0</v>
      </c>
      <c r="AE47" s="27">
        <f>IF(structure!AE47&lt;&gt;"",1+AE46,0)</f>
        <v>0</v>
      </c>
      <c r="AF47" s="27">
        <f>IF(structure!AF47&lt;&gt;"",1+AF46,0)</f>
        <v>0</v>
      </c>
      <c r="AG47" s="27">
        <f>IF(structure!AG47&lt;&gt;"",1+AG46,0)</f>
        <v>0</v>
      </c>
      <c r="AH47" s="27">
        <f>IF(structure!AH47&lt;&gt;"",1+AH46,0)</f>
        <v>0</v>
      </c>
      <c r="AI47" s="27">
        <f>IF(structure!AI47&lt;&gt;"",1+AI46,0)</f>
        <v>0</v>
      </c>
      <c r="AJ47" s="27">
        <f>IF(structure!AJ47&lt;&gt;"",1+AJ46,0)</f>
        <v>0</v>
      </c>
      <c r="AK47" s="27">
        <f>IF(structure!AK47&lt;&gt;"",1+AK46,0)</f>
        <v>0</v>
      </c>
      <c r="AL47" s="27">
        <f>IF(structure!AL47&lt;&gt;"",1+AL46,0)</f>
        <v>0</v>
      </c>
      <c r="AM47" s="27">
        <f>IF(structure!AM47&lt;&gt;"",1+AM46,0)</f>
        <v>0</v>
      </c>
      <c r="AN47" s="27">
        <f>IF(structure!AN47&lt;&gt;"",1+AN46,0)</f>
        <v>0</v>
      </c>
      <c r="AO47" s="27">
        <f>IF(structure!AO47&lt;&gt;"",1+AO46,0)</f>
        <v>0</v>
      </c>
      <c r="AP47" s="27">
        <f>IF(structure!AP47&lt;&gt;"",1+AP46,0)</f>
        <v>0</v>
      </c>
      <c r="AQ47" s="27">
        <f>IF(structure!AQ47&lt;&gt;"",1+AQ46,0)</f>
        <v>0</v>
      </c>
      <c r="AR47" s="27">
        <f>IF(structure!AR47&lt;&gt;"",1+AR46,0)</f>
        <v>0</v>
      </c>
      <c r="AS47" s="27">
        <f>IF(structure!AS47&lt;&gt;"",1+AS46,0)</f>
        <v>0</v>
      </c>
      <c r="AT47" s="27">
        <f>IF(structure!AT47&lt;&gt;"",1+AT46,0)</f>
        <v>0</v>
      </c>
      <c r="AU47" s="27">
        <f>IF(structure!AU47&lt;&gt;"",1+AU46,0)</f>
        <v>0</v>
      </c>
      <c r="AV47" s="27">
        <f>IF(structure!AV47&lt;&gt;"",1+AV46,0)</f>
        <v>0</v>
      </c>
      <c r="AW47" s="27">
        <f>IF(structure!AW47&lt;&gt;"",1+AW46,0)</f>
        <v>0</v>
      </c>
      <c r="AX47" s="27">
        <f>IF(structure!AX47&lt;&gt;"",1+AX46,0)</f>
        <v>0</v>
      </c>
      <c r="AY47" s="27">
        <f>IF(structure!AY47&lt;&gt;"",1+AY46,0)</f>
        <v>0</v>
      </c>
      <c r="AZ47" s="27">
        <f>IF(structure!AZ47&lt;&gt;"",1+AZ46,0)</f>
        <v>0</v>
      </c>
      <c r="BA47" s="27">
        <f>IF(structure!BA47&lt;&gt;"",1+BA46,0)</f>
        <v>0</v>
      </c>
      <c r="BB47" s="27">
        <f>IF(structure!BB47&lt;&gt;"",1+BB46,0)</f>
        <v>0</v>
      </c>
      <c r="BC47" s="27">
        <f>IF(structure!BC47&lt;&gt;"",1+BC46,0)</f>
        <v>0</v>
      </c>
      <c r="BD47" s="27">
        <f>IF(structure!BD47&lt;&gt;"",1+BD46,0)</f>
        <v>0</v>
      </c>
      <c r="BE47" s="27">
        <f>IF(structure!BE47&lt;&gt;"",1+BE46,0)</f>
        <v>0</v>
      </c>
      <c r="BF47" s="27">
        <f>IF(structure!BF47&lt;&gt;"",1+BF46,0)</f>
        <v>0</v>
      </c>
      <c r="BG47" s="27">
        <f>IF(structure!BG47&lt;&gt;"",1+BG46,0)</f>
        <v>0</v>
      </c>
      <c r="BH47" s="27">
        <f>IF(structure!BH47&lt;&gt;"",1+BH46,0)</f>
        <v>0</v>
      </c>
      <c r="BI47" s="27">
        <f>IF(structure!BI47&lt;&gt;"",1+BI46,0)</f>
        <v>0</v>
      </c>
      <c r="BJ47" s="27">
        <f>IF(structure!BJ47&lt;&gt;"",1+BJ46,0)</f>
        <v>0</v>
      </c>
      <c r="BK47" s="27">
        <f>IF(structure!BK47&lt;&gt;"",1+BK46,0)</f>
        <v>0</v>
      </c>
      <c r="BL47" s="27">
        <f>IF(structure!BL47&lt;&gt;"",1+BL46,0)</f>
        <v>0</v>
      </c>
      <c r="BM47" s="27">
        <f>IF(structure!BM47&lt;&gt;"",1+BM46,0)</f>
        <v>0</v>
      </c>
      <c r="BN47" s="27">
        <f>IF(structure!BN47&lt;&gt;"",1+BN46,0)</f>
        <v>0</v>
      </c>
      <c r="BO47" s="27">
        <f>IF(structure!BO47&lt;&gt;"",1+BO46,0)</f>
        <v>0</v>
      </c>
      <c r="BP47" s="27">
        <f>IF(structure!BP47&lt;&gt;"",1+BP46,0)</f>
        <v>0</v>
      </c>
      <c r="BQ47" s="27">
        <f>IF(structure!BQ47&lt;&gt;"",1+BQ46,0)</f>
        <v>0</v>
      </c>
      <c r="BR47" s="27">
        <f>IF(structure!BR47&lt;&gt;"",1+BR46,0)</f>
        <v>0</v>
      </c>
      <c r="BS47" s="27">
        <f>IF(structure!BS47&lt;&gt;"",1+BS46,0)</f>
        <v>0</v>
      </c>
      <c r="BT47" s="27">
        <f>IF(structure!BT47&lt;&gt;"",1+BT46,0)</f>
        <v>0</v>
      </c>
      <c r="BU47" s="27">
        <f>IF(structure!BU47&lt;&gt;"",1+BU46,0)</f>
        <v>0</v>
      </c>
      <c r="BV47" s="27">
        <f>IF(structure!BV47&lt;&gt;"",1+BV46,0)</f>
        <v>0</v>
      </c>
      <c r="BW47" s="27">
        <f>IF(structure!BW47&lt;&gt;"",1+BW46,0)</f>
        <v>0</v>
      </c>
      <c r="BX47" s="27">
        <f>IF(structure!BX47&lt;&gt;"",1+BX46,0)</f>
        <v>0</v>
      </c>
      <c r="BY47" s="27">
        <f>IF(structure!BY47&lt;&gt;"",1+BY46,0)</f>
        <v>0</v>
      </c>
      <c r="BZ47" s="27">
        <f>IF(structure!BZ47&lt;&gt;"",1+BZ46,0)</f>
        <v>0</v>
      </c>
      <c r="CA47" s="27">
        <f>IF(structure!CA47&lt;&gt;"",1+CA46,0)</f>
        <v>0</v>
      </c>
      <c r="CB47" s="27">
        <f>IF(structure!CB47&lt;&gt;"",1+CB46,0)</f>
        <v>0</v>
      </c>
      <c r="CC47" s="27">
        <f>IF(structure!CC47&lt;&gt;"",1+CC46,0)</f>
        <v>0</v>
      </c>
      <c r="CD47" s="27">
        <f>IF(structure!CD47&lt;&gt;"",1+CD46,0)</f>
        <v>0</v>
      </c>
      <c r="CE47" s="27">
        <f>IF(structure!CE47&lt;&gt;"",1+CE46,0)</f>
        <v>0</v>
      </c>
      <c r="CF47" s="27">
        <f>IF(structure!CF47&lt;&gt;"",1+CF46,0)</f>
        <v>0</v>
      </c>
      <c r="CG47" s="27">
        <f>IF(structure!CG47&lt;&gt;"",1+CG46,0)</f>
        <v>0</v>
      </c>
      <c r="CH47" s="27">
        <f>IF(structure!CH47&lt;&gt;"",1+CH46,0)</f>
        <v>0</v>
      </c>
      <c r="CI47" s="27">
        <f>IF(structure!CI47&lt;&gt;"",1+CI46,0)</f>
        <v>0</v>
      </c>
      <c r="CJ47" s="27">
        <f>IF(structure!CJ47&lt;&gt;"",1+CJ46,0)</f>
        <v>0</v>
      </c>
      <c r="CK47" s="27">
        <f>IF(structure!CK47&lt;&gt;"",1+CK46,0)</f>
        <v>0</v>
      </c>
      <c r="CL47" s="27">
        <f>IF(structure!CL47&lt;&gt;"",1+CL46,0)</f>
        <v>0</v>
      </c>
      <c r="CM47" s="27">
        <f>IF(structure!CM47&lt;&gt;"",1+CM46,0)</f>
        <v>0</v>
      </c>
      <c r="CN47" s="27">
        <f>IF(structure!CN47&lt;&gt;"",1+CN46,0)</f>
        <v>0</v>
      </c>
      <c r="CO47" s="27">
        <f>IF(structure!CO47&lt;&gt;"",1+CO46,0)</f>
        <v>0</v>
      </c>
      <c r="CP47" s="27">
        <f>IF(structure!CP47&lt;&gt;"",1+CP46,0)</f>
        <v>0</v>
      </c>
      <c r="CQ47" s="27">
        <f>IF(structure!CQ47&lt;&gt;"",1+CQ46,0)</f>
        <v>0</v>
      </c>
      <c r="CR47" s="27">
        <f>IF(structure!CR47&lt;&gt;"",1+CR46,0)</f>
        <v>0</v>
      </c>
      <c r="CS47" s="27">
        <f>IF(structure!CS47&lt;&gt;"",1+CS46,0)</f>
        <v>0</v>
      </c>
      <c r="CT47" s="27">
        <f>IF(structure!CT47&lt;&gt;"",1+CT46,0)</f>
        <v>0</v>
      </c>
      <c r="CU47" s="27">
        <f>IF(structure!CU47&lt;&gt;"",1+CU46,0)</f>
        <v>0</v>
      </c>
      <c r="CV47" s="27">
        <f>IF(structure!CV47&lt;&gt;"",1+CV46,0)</f>
        <v>0</v>
      </c>
      <c r="CW47" s="27">
        <f>IF(structure!CW47&lt;&gt;"",1+CW46,0)</f>
        <v>0</v>
      </c>
      <c r="CX47" s="27">
        <f>IF(structure!CX47&lt;&gt;"",1+CX46,0)</f>
        <v>0</v>
      </c>
      <c r="CY47" s="27">
        <f>IF(structure!CY47&lt;&gt;"",1+CY46,0)</f>
        <v>0</v>
      </c>
      <c r="CZ47" s="27">
        <f>IF(structure!CZ47&lt;&gt;"",1+CZ46,0)</f>
        <v>0</v>
      </c>
      <c r="DA47" s="27">
        <f>IF(structure!DA47&lt;&gt;"",1+DA46,0)</f>
        <v>0</v>
      </c>
      <c r="DB47" s="27">
        <f>IF(structure!DB47&lt;&gt;"",1+DB46,0)</f>
        <v>0</v>
      </c>
      <c r="DC47" s="27">
        <f>IF(structure!DC47&lt;&gt;"",1+DC46,0)</f>
        <v>0</v>
      </c>
      <c r="DD47" s="28">
        <f>IF(structure!DD47&lt;&gt;"",1+DD46,0)</f>
        <v>0</v>
      </c>
      <c r="DE47" s="37">
        <f>IF(structure!DE47&lt;&gt;"",1+DE46,0)</f>
        <v>0</v>
      </c>
    </row>
    <row r="48" spans="2:109" ht="21" customHeight="1" x14ac:dyDescent="0.35">
      <c r="B48" s="36">
        <f>IF(structure!B48&lt;&gt;"",1+B47,0)</f>
        <v>0</v>
      </c>
      <c r="C48" s="26">
        <f>IF(structure!C48&lt;&gt;"",1+C47,0)</f>
        <v>0</v>
      </c>
      <c r="D48" s="27">
        <f>IF(structure!D48&lt;&gt;"",1+D47,0)</f>
        <v>0</v>
      </c>
      <c r="E48" s="27">
        <f>IF(structure!E48&lt;&gt;"",1+E47,0)</f>
        <v>0</v>
      </c>
      <c r="F48" s="27">
        <f>IF(structure!F48&lt;&gt;"",1+F47,0)</f>
        <v>0</v>
      </c>
      <c r="G48" s="27">
        <f>IF(structure!G48&lt;&gt;"",1+G47,0)</f>
        <v>0</v>
      </c>
      <c r="H48" s="27">
        <f>IF(structure!H48&lt;&gt;"",1+H47,0)</f>
        <v>0</v>
      </c>
      <c r="I48" s="27">
        <f>IF(structure!I48&lt;&gt;"",1+I47,0)</f>
        <v>0</v>
      </c>
      <c r="J48" s="27">
        <f>IF(structure!J48&lt;&gt;"",1+J47,0)</f>
        <v>0</v>
      </c>
      <c r="K48" s="27">
        <f>IF(structure!K48&lt;&gt;"",1+K47,0)</f>
        <v>0</v>
      </c>
      <c r="L48" s="27">
        <f>IF(structure!L48&lt;&gt;"",1+L47,0)</f>
        <v>0</v>
      </c>
      <c r="M48" s="27">
        <f>IF(structure!M48&lt;&gt;"",1+M47,0)</f>
        <v>0</v>
      </c>
      <c r="N48" s="27">
        <f>IF(structure!N48&lt;&gt;"",1+N47,0)</f>
        <v>0</v>
      </c>
      <c r="O48" s="27">
        <f>IF(structure!O48&lt;&gt;"",1+O47,0)</f>
        <v>0</v>
      </c>
      <c r="P48" s="27">
        <f>IF(structure!P48&lt;&gt;"",1+P47,0)</f>
        <v>0</v>
      </c>
      <c r="Q48" s="27">
        <f>IF(structure!Q48&lt;&gt;"",1+Q47,0)</f>
        <v>0</v>
      </c>
      <c r="R48" s="27">
        <f>IF(structure!R48&lt;&gt;"",1+R47,0)</f>
        <v>0</v>
      </c>
      <c r="S48" s="27">
        <f>IF(structure!S48&lt;&gt;"",1+S47,0)</f>
        <v>0</v>
      </c>
      <c r="T48" s="27">
        <f>IF(structure!T48&lt;&gt;"",1+T47,0)</f>
        <v>0</v>
      </c>
      <c r="U48" s="27">
        <f>IF(structure!U48&lt;&gt;"",1+U47,0)</f>
        <v>0</v>
      </c>
      <c r="V48" s="27">
        <f>IF(structure!V48&lt;&gt;"",1+V47,0)</f>
        <v>0</v>
      </c>
      <c r="W48" s="27">
        <f>IF(structure!W48&lt;&gt;"",1+W47,0)</f>
        <v>0</v>
      </c>
      <c r="X48" s="27">
        <f>IF(structure!X48&lt;&gt;"",1+X47,0)</f>
        <v>0</v>
      </c>
      <c r="Y48" s="27">
        <f>IF(structure!Y48&lt;&gt;"",1+Y47,0)</f>
        <v>0</v>
      </c>
      <c r="Z48" s="27">
        <f>IF(structure!Z48&lt;&gt;"",1+Z47,0)</f>
        <v>0</v>
      </c>
      <c r="AA48" s="27">
        <f>IF(structure!AA48&lt;&gt;"",1+AA47,0)</f>
        <v>0</v>
      </c>
      <c r="AB48" s="27">
        <f>IF(structure!AB48&lt;&gt;"",1+AB47,0)</f>
        <v>0</v>
      </c>
      <c r="AC48" s="27">
        <f>IF(structure!AC48&lt;&gt;"",1+AC47,0)</f>
        <v>0</v>
      </c>
      <c r="AD48" s="27">
        <f>IF(structure!AD48&lt;&gt;"",1+AD47,0)</f>
        <v>0</v>
      </c>
      <c r="AE48" s="27">
        <f>IF(structure!AE48&lt;&gt;"",1+AE47,0)</f>
        <v>0</v>
      </c>
      <c r="AF48" s="27">
        <f>IF(structure!AF48&lt;&gt;"",1+AF47,0)</f>
        <v>0</v>
      </c>
      <c r="AG48" s="27">
        <f>IF(structure!AG48&lt;&gt;"",1+AG47,0)</f>
        <v>0</v>
      </c>
      <c r="AH48" s="27">
        <f>IF(structure!AH48&lt;&gt;"",1+AH47,0)</f>
        <v>0</v>
      </c>
      <c r="AI48" s="27">
        <f>IF(structure!AI48&lt;&gt;"",1+AI47,0)</f>
        <v>0</v>
      </c>
      <c r="AJ48" s="27">
        <f>IF(structure!AJ48&lt;&gt;"",1+AJ47,0)</f>
        <v>0</v>
      </c>
      <c r="AK48" s="27">
        <f>IF(structure!AK48&lt;&gt;"",1+AK47,0)</f>
        <v>0</v>
      </c>
      <c r="AL48" s="27">
        <f>IF(structure!AL48&lt;&gt;"",1+AL47,0)</f>
        <v>0</v>
      </c>
      <c r="AM48" s="27">
        <f>IF(structure!AM48&lt;&gt;"",1+AM47,0)</f>
        <v>0</v>
      </c>
      <c r="AN48" s="27">
        <f>IF(structure!AN48&lt;&gt;"",1+AN47,0)</f>
        <v>0</v>
      </c>
      <c r="AO48" s="27">
        <f>IF(structure!AO48&lt;&gt;"",1+AO47,0)</f>
        <v>0</v>
      </c>
      <c r="AP48" s="27">
        <f>IF(structure!AP48&lt;&gt;"",1+AP47,0)</f>
        <v>0</v>
      </c>
      <c r="AQ48" s="27">
        <f>IF(structure!AQ48&lt;&gt;"",1+AQ47,0)</f>
        <v>0</v>
      </c>
      <c r="AR48" s="27">
        <f>IF(structure!AR48&lt;&gt;"",1+AR47,0)</f>
        <v>0</v>
      </c>
      <c r="AS48" s="27">
        <f>IF(structure!AS48&lt;&gt;"",1+AS47,0)</f>
        <v>0</v>
      </c>
      <c r="AT48" s="27">
        <f>IF(structure!AT48&lt;&gt;"",1+AT47,0)</f>
        <v>0</v>
      </c>
      <c r="AU48" s="27">
        <f>IF(structure!AU48&lt;&gt;"",1+AU47,0)</f>
        <v>0</v>
      </c>
      <c r="AV48" s="27">
        <f>IF(structure!AV48&lt;&gt;"",1+AV47,0)</f>
        <v>0</v>
      </c>
      <c r="AW48" s="27">
        <f>IF(structure!AW48&lt;&gt;"",1+AW47,0)</f>
        <v>0</v>
      </c>
      <c r="AX48" s="27">
        <f>IF(structure!AX48&lt;&gt;"",1+AX47,0)</f>
        <v>0</v>
      </c>
      <c r="AY48" s="27">
        <f>IF(structure!AY48&lt;&gt;"",1+AY47,0)</f>
        <v>0</v>
      </c>
      <c r="AZ48" s="27">
        <f>IF(structure!AZ48&lt;&gt;"",1+AZ47,0)</f>
        <v>0</v>
      </c>
      <c r="BA48" s="27">
        <f>IF(structure!BA48&lt;&gt;"",1+BA47,0)</f>
        <v>0</v>
      </c>
      <c r="BB48" s="27">
        <f>IF(structure!BB48&lt;&gt;"",1+BB47,0)</f>
        <v>0</v>
      </c>
      <c r="BC48" s="27">
        <f>IF(structure!BC48&lt;&gt;"",1+BC47,0)</f>
        <v>0</v>
      </c>
      <c r="BD48" s="27">
        <f>IF(structure!BD48&lt;&gt;"",1+BD47,0)</f>
        <v>0</v>
      </c>
      <c r="BE48" s="27">
        <f>IF(structure!BE48&lt;&gt;"",1+BE47,0)</f>
        <v>0</v>
      </c>
      <c r="BF48" s="27">
        <f>IF(structure!BF48&lt;&gt;"",1+BF47,0)</f>
        <v>0</v>
      </c>
      <c r="BG48" s="27">
        <f>IF(structure!BG48&lt;&gt;"",1+BG47,0)</f>
        <v>0</v>
      </c>
      <c r="BH48" s="27">
        <f>IF(structure!BH48&lt;&gt;"",1+BH47,0)</f>
        <v>0</v>
      </c>
      <c r="BI48" s="27">
        <f>IF(structure!BI48&lt;&gt;"",1+BI47,0)</f>
        <v>0</v>
      </c>
      <c r="BJ48" s="27">
        <f>IF(structure!BJ48&lt;&gt;"",1+BJ47,0)</f>
        <v>0</v>
      </c>
      <c r="BK48" s="27">
        <f>IF(structure!BK48&lt;&gt;"",1+BK47,0)</f>
        <v>0</v>
      </c>
      <c r="BL48" s="27">
        <f>IF(structure!BL48&lt;&gt;"",1+BL47,0)</f>
        <v>0</v>
      </c>
      <c r="BM48" s="27">
        <f>IF(structure!BM48&lt;&gt;"",1+BM47,0)</f>
        <v>0</v>
      </c>
      <c r="BN48" s="27">
        <f>IF(structure!BN48&lt;&gt;"",1+BN47,0)</f>
        <v>0</v>
      </c>
      <c r="BO48" s="27">
        <f>IF(structure!BO48&lt;&gt;"",1+BO47,0)</f>
        <v>0</v>
      </c>
      <c r="BP48" s="27">
        <f>IF(structure!BP48&lt;&gt;"",1+BP47,0)</f>
        <v>0</v>
      </c>
      <c r="BQ48" s="27">
        <f>IF(structure!BQ48&lt;&gt;"",1+BQ47,0)</f>
        <v>0</v>
      </c>
      <c r="BR48" s="27">
        <f>IF(structure!BR48&lt;&gt;"",1+BR47,0)</f>
        <v>0</v>
      </c>
      <c r="BS48" s="27">
        <f>IF(structure!BS48&lt;&gt;"",1+BS47,0)</f>
        <v>0</v>
      </c>
      <c r="BT48" s="27">
        <f>IF(structure!BT48&lt;&gt;"",1+BT47,0)</f>
        <v>0</v>
      </c>
      <c r="BU48" s="27">
        <f>IF(structure!BU48&lt;&gt;"",1+BU47,0)</f>
        <v>0</v>
      </c>
      <c r="BV48" s="27">
        <f>IF(structure!BV48&lt;&gt;"",1+BV47,0)</f>
        <v>0</v>
      </c>
      <c r="BW48" s="27">
        <f>IF(structure!BW48&lt;&gt;"",1+BW47,0)</f>
        <v>0</v>
      </c>
      <c r="BX48" s="27">
        <f>IF(structure!BX48&lt;&gt;"",1+BX47,0)</f>
        <v>0</v>
      </c>
      <c r="BY48" s="27">
        <f>IF(structure!BY48&lt;&gt;"",1+BY47,0)</f>
        <v>0</v>
      </c>
      <c r="BZ48" s="27">
        <f>IF(structure!BZ48&lt;&gt;"",1+BZ47,0)</f>
        <v>0</v>
      </c>
      <c r="CA48" s="27">
        <f>IF(structure!CA48&lt;&gt;"",1+CA47,0)</f>
        <v>0</v>
      </c>
      <c r="CB48" s="27">
        <f>IF(structure!CB48&lt;&gt;"",1+CB47,0)</f>
        <v>0</v>
      </c>
      <c r="CC48" s="27">
        <f>IF(structure!CC48&lt;&gt;"",1+CC47,0)</f>
        <v>0</v>
      </c>
      <c r="CD48" s="27">
        <f>IF(structure!CD48&lt;&gt;"",1+CD47,0)</f>
        <v>0</v>
      </c>
      <c r="CE48" s="27">
        <f>IF(structure!CE48&lt;&gt;"",1+CE47,0)</f>
        <v>0</v>
      </c>
      <c r="CF48" s="27">
        <f>IF(structure!CF48&lt;&gt;"",1+CF47,0)</f>
        <v>0</v>
      </c>
      <c r="CG48" s="27">
        <f>IF(structure!CG48&lt;&gt;"",1+CG47,0)</f>
        <v>0</v>
      </c>
      <c r="CH48" s="27">
        <f>IF(structure!CH48&lt;&gt;"",1+CH47,0)</f>
        <v>0</v>
      </c>
      <c r="CI48" s="27">
        <f>IF(structure!CI48&lt;&gt;"",1+CI47,0)</f>
        <v>0</v>
      </c>
      <c r="CJ48" s="27">
        <f>IF(structure!CJ48&lt;&gt;"",1+CJ47,0)</f>
        <v>0</v>
      </c>
      <c r="CK48" s="27">
        <f>IF(structure!CK48&lt;&gt;"",1+CK47,0)</f>
        <v>0</v>
      </c>
      <c r="CL48" s="27">
        <f>IF(structure!CL48&lt;&gt;"",1+CL47,0)</f>
        <v>0</v>
      </c>
      <c r="CM48" s="27">
        <f>IF(structure!CM48&lt;&gt;"",1+CM47,0)</f>
        <v>0</v>
      </c>
      <c r="CN48" s="27">
        <f>IF(structure!CN48&lt;&gt;"",1+CN47,0)</f>
        <v>0</v>
      </c>
      <c r="CO48" s="27">
        <f>IF(structure!CO48&lt;&gt;"",1+CO47,0)</f>
        <v>0</v>
      </c>
      <c r="CP48" s="27">
        <f>IF(structure!CP48&lt;&gt;"",1+CP47,0)</f>
        <v>0</v>
      </c>
      <c r="CQ48" s="27">
        <f>IF(structure!CQ48&lt;&gt;"",1+CQ47,0)</f>
        <v>0</v>
      </c>
      <c r="CR48" s="27">
        <f>IF(structure!CR48&lt;&gt;"",1+CR47,0)</f>
        <v>0</v>
      </c>
      <c r="CS48" s="27">
        <f>IF(structure!CS48&lt;&gt;"",1+CS47,0)</f>
        <v>0</v>
      </c>
      <c r="CT48" s="27">
        <f>IF(structure!CT48&lt;&gt;"",1+CT47,0)</f>
        <v>0</v>
      </c>
      <c r="CU48" s="27">
        <f>IF(structure!CU48&lt;&gt;"",1+CU47,0)</f>
        <v>0</v>
      </c>
      <c r="CV48" s="27">
        <f>IF(structure!CV48&lt;&gt;"",1+CV47,0)</f>
        <v>0</v>
      </c>
      <c r="CW48" s="27">
        <f>IF(structure!CW48&lt;&gt;"",1+CW47,0)</f>
        <v>0</v>
      </c>
      <c r="CX48" s="27">
        <f>IF(structure!CX48&lt;&gt;"",1+CX47,0)</f>
        <v>0</v>
      </c>
      <c r="CY48" s="27">
        <f>IF(structure!CY48&lt;&gt;"",1+CY47,0)</f>
        <v>0</v>
      </c>
      <c r="CZ48" s="27">
        <f>IF(structure!CZ48&lt;&gt;"",1+CZ47,0)</f>
        <v>0</v>
      </c>
      <c r="DA48" s="27">
        <f>IF(structure!DA48&lt;&gt;"",1+DA47,0)</f>
        <v>0</v>
      </c>
      <c r="DB48" s="27">
        <f>IF(structure!DB48&lt;&gt;"",1+DB47,0)</f>
        <v>0</v>
      </c>
      <c r="DC48" s="27">
        <f>IF(structure!DC48&lt;&gt;"",1+DC47,0)</f>
        <v>0</v>
      </c>
      <c r="DD48" s="28">
        <f>IF(structure!DD48&lt;&gt;"",1+DD47,0)</f>
        <v>0</v>
      </c>
      <c r="DE48" s="37">
        <f>IF(structure!DE48&lt;&gt;"",1+DE47,0)</f>
        <v>0</v>
      </c>
    </row>
    <row r="49" spans="2:110" ht="21" customHeight="1" x14ac:dyDescent="0.35">
      <c r="B49" s="36">
        <f>IF(structure!B49&lt;&gt;"",1+B48,0)</f>
        <v>0</v>
      </c>
      <c r="C49" s="26">
        <f>IF(structure!C49&lt;&gt;"",1+C48,0)</f>
        <v>0</v>
      </c>
      <c r="D49" s="27">
        <f>IF(structure!D49&lt;&gt;"",1+D48,0)</f>
        <v>0</v>
      </c>
      <c r="E49" s="27">
        <f>IF(structure!E49&lt;&gt;"",1+E48,0)</f>
        <v>0</v>
      </c>
      <c r="F49" s="27">
        <f>IF(structure!F49&lt;&gt;"",1+F48,0)</f>
        <v>0</v>
      </c>
      <c r="G49" s="27">
        <f>IF(structure!G49&lt;&gt;"",1+G48,0)</f>
        <v>0</v>
      </c>
      <c r="H49" s="27">
        <f>IF(structure!H49&lt;&gt;"",1+H48,0)</f>
        <v>0</v>
      </c>
      <c r="I49" s="27">
        <f>IF(structure!I49&lt;&gt;"",1+I48,0)</f>
        <v>0</v>
      </c>
      <c r="J49" s="27">
        <f>IF(structure!J49&lt;&gt;"",1+J48,0)</f>
        <v>0</v>
      </c>
      <c r="K49" s="27">
        <f>IF(structure!K49&lt;&gt;"",1+K48,0)</f>
        <v>0</v>
      </c>
      <c r="L49" s="27">
        <f>IF(structure!L49&lt;&gt;"",1+L48,0)</f>
        <v>0</v>
      </c>
      <c r="M49" s="27">
        <f>IF(structure!M49&lt;&gt;"",1+M48,0)</f>
        <v>0</v>
      </c>
      <c r="N49" s="27">
        <f>IF(structure!N49&lt;&gt;"",1+N48,0)</f>
        <v>0</v>
      </c>
      <c r="O49" s="27">
        <f>IF(structure!O49&lt;&gt;"",1+O48,0)</f>
        <v>0</v>
      </c>
      <c r="P49" s="27">
        <f>IF(structure!P49&lt;&gt;"",1+P48,0)</f>
        <v>0</v>
      </c>
      <c r="Q49" s="27">
        <f>IF(structure!Q49&lt;&gt;"",1+Q48,0)</f>
        <v>0</v>
      </c>
      <c r="R49" s="27">
        <f>IF(structure!R49&lt;&gt;"",1+R48,0)</f>
        <v>0</v>
      </c>
      <c r="S49" s="27">
        <f>IF(structure!S49&lt;&gt;"",1+S48,0)</f>
        <v>0</v>
      </c>
      <c r="T49" s="27">
        <f>IF(structure!T49&lt;&gt;"",1+T48,0)</f>
        <v>0</v>
      </c>
      <c r="U49" s="27">
        <f>IF(structure!U49&lt;&gt;"",1+U48,0)</f>
        <v>0</v>
      </c>
      <c r="V49" s="27">
        <f>IF(structure!V49&lt;&gt;"",1+V48,0)</f>
        <v>0</v>
      </c>
      <c r="W49" s="27">
        <f>IF(structure!W49&lt;&gt;"",1+W48,0)</f>
        <v>0</v>
      </c>
      <c r="X49" s="27">
        <f>IF(structure!X49&lt;&gt;"",1+X48,0)</f>
        <v>0</v>
      </c>
      <c r="Y49" s="27">
        <f>IF(structure!Y49&lt;&gt;"",1+Y48,0)</f>
        <v>0</v>
      </c>
      <c r="Z49" s="27">
        <f>IF(structure!Z49&lt;&gt;"",1+Z48,0)</f>
        <v>0</v>
      </c>
      <c r="AA49" s="27">
        <f>IF(structure!AA49&lt;&gt;"",1+AA48,0)</f>
        <v>0</v>
      </c>
      <c r="AB49" s="27">
        <f>IF(structure!AB49&lt;&gt;"",1+AB48,0)</f>
        <v>0</v>
      </c>
      <c r="AC49" s="27">
        <f>IF(structure!AC49&lt;&gt;"",1+AC48,0)</f>
        <v>0</v>
      </c>
      <c r="AD49" s="27">
        <f>IF(structure!AD49&lt;&gt;"",1+AD48,0)</f>
        <v>0</v>
      </c>
      <c r="AE49" s="27">
        <f>IF(structure!AE49&lt;&gt;"",1+AE48,0)</f>
        <v>0</v>
      </c>
      <c r="AF49" s="27">
        <f>IF(structure!AF49&lt;&gt;"",1+AF48,0)</f>
        <v>0</v>
      </c>
      <c r="AG49" s="27">
        <f>IF(structure!AG49&lt;&gt;"",1+AG48,0)</f>
        <v>0</v>
      </c>
      <c r="AH49" s="27">
        <f>IF(structure!AH49&lt;&gt;"",1+AH48,0)</f>
        <v>0</v>
      </c>
      <c r="AI49" s="27">
        <f>IF(structure!AI49&lt;&gt;"",1+AI48,0)</f>
        <v>0</v>
      </c>
      <c r="AJ49" s="27">
        <f>IF(structure!AJ49&lt;&gt;"",1+AJ48,0)</f>
        <v>0</v>
      </c>
      <c r="AK49" s="27">
        <f>IF(structure!AK49&lt;&gt;"",1+AK48,0)</f>
        <v>0</v>
      </c>
      <c r="AL49" s="27">
        <f>IF(structure!AL49&lt;&gt;"",1+AL48,0)</f>
        <v>0</v>
      </c>
      <c r="AM49" s="27">
        <f>IF(structure!AM49&lt;&gt;"",1+AM48,0)</f>
        <v>0</v>
      </c>
      <c r="AN49" s="27">
        <f>IF(structure!AN49&lt;&gt;"",1+AN48,0)</f>
        <v>0</v>
      </c>
      <c r="AO49" s="27">
        <f>IF(structure!AO49&lt;&gt;"",1+AO48,0)</f>
        <v>0</v>
      </c>
      <c r="AP49" s="27">
        <f>IF(structure!AP49&lt;&gt;"",1+AP48,0)</f>
        <v>0</v>
      </c>
      <c r="AQ49" s="27">
        <f>IF(structure!AQ49&lt;&gt;"",1+AQ48,0)</f>
        <v>0</v>
      </c>
      <c r="AR49" s="27">
        <f>IF(structure!AR49&lt;&gt;"",1+AR48,0)</f>
        <v>0</v>
      </c>
      <c r="AS49" s="27">
        <f>IF(structure!AS49&lt;&gt;"",1+AS48,0)</f>
        <v>0</v>
      </c>
      <c r="AT49" s="27">
        <f>IF(structure!AT49&lt;&gt;"",1+AT48,0)</f>
        <v>0</v>
      </c>
      <c r="AU49" s="27">
        <f>IF(structure!AU49&lt;&gt;"",1+AU48,0)</f>
        <v>0</v>
      </c>
      <c r="AV49" s="27">
        <f>IF(structure!AV49&lt;&gt;"",1+AV48,0)</f>
        <v>0</v>
      </c>
      <c r="AW49" s="27">
        <f>IF(structure!AW49&lt;&gt;"",1+AW48,0)</f>
        <v>0</v>
      </c>
      <c r="AX49" s="27">
        <f>IF(structure!AX49&lt;&gt;"",1+AX48,0)</f>
        <v>0</v>
      </c>
      <c r="AY49" s="27">
        <f>IF(structure!AY49&lt;&gt;"",1+AY48,0)</f>
        <v>0</v>
      </c>
      <c r="AZ49" s="27">
        <f>IF(structure!AZ49&lt;&gt;"",1+AZ48,0)</f>
        <v>0</v>
      </c>
      <c r="BA49" s="27">
        <f>IF(structure!BA49&lt;&gt;"",1+BA48,0)</f>
        <v>0</v>
      </c>
      <c r="BB49" s="27">
        <f>IF(structure!BB49&lt;&gt;"",1+BB48,0)</f>
        <v>0</v>
      </c>
      <c r="BC49" s="27">
        <f>IF(structure!BC49&lt;&gt;"",1+BC48,0)</f>
        <v>0</v>
      </c>
      <c r="BD49" s="27">
        <f>IF(structure!BD49&lt;&gt;"",1+BD48,0)</f>
        <v>0</v>
      </c>
      <c r="BE49" s="27">
        <f>IF(structure!BE49&lt;&gt;"",1+BE48,0)</f>
        <v>0</v>
      </c>
      <c r="BF49" s="27">
        <f>IF(structure!BF49&lt;&gt;"",1+BF48,0)</f>
        <v>0</v>
      </c>
      <c r="BG49" s="27">
        <f>IF(structure!BG49&lt;&gt;"",1+BG48,0)</f>
        <v>0</v>
      </c>
      <c r="BH49" s="27">
        <f>IF(structure!BH49&lt;&gt;"",1+BH48,0)</f>
        <v>0</v>
      </c>
      <c r="BI49" s="27">
        <f>IF(structure!BI49&lt;&gt;"",1+BI48,0)</f>
        <v>0</v>
      </c>
      <c r="BJ49" s="27">
        <f>IF(structure!BJ49&lt;&gt;"",1+BJ48,0)</f>
        <v>0</v>
      </c>
      <c r="BK49" s="27">
        <f>IF(structure!BK49&lt;&gt;"",1+BK48,0)</f>
        <v>0</v>
      </c>
      <c r="BL49" s="27">
        <f>IF(structure!BL49&lt;&gt;"",1+BL48,0)</f>
        <v>0</v>
      </c>
      <c r="BM49" s="27">
        <f>IF(structure!BM49&lt;&gt;"",1+BM48,0)</f>
        <v>0</v>
      </c>
      <c r="BN49" s="27">
        <f>IF(structure!BN49&lt;&gt;"",1+BN48,0)</f>
        <v>0</v>
      </c>
      <c r="BO49" s="27">
        <f>IF(structure!BO49&lt;&gt;"",1+BO48,0)</f>
        <v>0</v>
      </c>
      <c r="BP49" s="27">
        <f>IF(structure!BP49&lt;&gt;"",1+BP48,0)</f>
        <v>0</v>
      </c>
      <c r="BQ49" s="27">
        <f>IF(structure!BQ49&lt;&gt;"",1+BQ48,0)</f>
        <v>0</v>
      </c>
      <c r="BR49" s="27">
        <f>IF(structure!BR49&lt;&gt;"",1+BR48,0)</f>
        <v>0</v>
      </c>
      <c r="BS49" s="27">
        <f>IF(structure!BS49&lt;&gt;"",1+BS48,0)</f>
        <v>0</v>
      </c>
      <c r="BT49" s="27">
        <f>IF(structure!BT49&lt;&gt;"",1+BT48,0)</f>
        <v>0</v>
      </c>
      <c r="BU49" s="27">
        <f>IF(structure!BU49&lt;&gt;"",1+BU48,0)</f>
        <v>0</v>
      </c>
      <c r="BV49" s="27">
        <f>IF(structure!BV49&lt;&gt;"",1+BV48,0)</f>
        <v>0</v>
      </c>
      <c r="BW49" s="27">
        <f>IF(structure!BW49&lt;&gt;"",1+BW48,0)</f>
        <v>0</v>
      </c>
      <c r="BX49" s="27">
        <f>IF(structure!BX49&lt;&gt;"",1+BX48,0)</f>
        <v>0</v>
      </c>
      <c r="BY49" s="27">
        <f>IF(structure!BY49&lt;&gt;"",1+BY48,0)</f>
        <v>0</v>
      </c>
      <c r="BZ49" s="27">
        <f>IF(structure!BZ49&lt;&gt;"",1+BZ48,0)</f>
        <v>0</v>
      </c>
      <c r="CA49" s="27">
        <f>IF(structure!CA49&lt;&gt;"",1+CA48,0)</f>
        <v>0</v>
      </c>
      <c r="CB49" s="27">
        <f>IF(structure!CB49&lt;&gt;"",1+CB48,0)</f>
        <v>0</v>
      </c>
      <c r="CC49" s="27">
        <f>IF(structure!CC49&lt;&gt;"",1+CC48,0)</f>
        <v>0</v>
      </c>
      <c r="CD49" s="27">
        <f>IF(structure!CD49&lt;&gt;"",1+CD48,0)</f>
        <v>0</v>
      </c>
      <c r="CE49" s="27">
        <f>IF(structure!CE49&lt;&gt;"",1+CE48,0)</f>
        <v>0</v>
      </c>
      <c r="CF49" s="27">
        <f>IF(structure!CF49&lt;&gt;"",1+CF48,0)</f>
        <v>0</v>
      </c>
      <c r="CG49" s="27">
        <f>IF(structure!CG49&lt;&gt;"",1+CG48,0)</f>
        <v>0</v>
      </c>
      <c r="CH49" s="27">
        <f>IF(structure!CH49&lt;&gt;"",1+CH48,0)</f>
        <v>0</v>
      </c>
      <c r="CI49" s="27">
        <f>IF(structure!CI49&lt;&gt;"",1+CI48,0)</f>
        <v>0</v>
      </c>
      <c r="CJ49" s="27">
        <f>IF(structure!CJ49&lt;&gt;"",1+CJ48,0)</f>
        <v>0</v>
      </c>
      <c r="CK49" s="27">
        <f>IF(structure!CK49&lt;&gt;"",1+CK48,0)</f>
        <v>0</v>
      </c>
      <c r="CL49" s="27">
        <f>IF(structure!CL49&lt;&gt;"",1+CL48,0)</f>
        <v>0</v>
      </c>
      <c r="CM49" s="27">
        <f>IF(structure!CM49&lt;&gt;"",1+CM48,0)</f>
        <v>0</v>
      </c>
      <c r="CN49" s="27">
        <f>IF(structure!CN49&lt;&gt;"",1+CN48,0)</f>
        <v>0</v>
      </c>
      <c r="CO49" s="27">
        <f>IF(structure!CO49&lt;&gt;"",1+CO48,0)</f>
        <v>0</v>
      </c>
      <c r="CP49" s="27">
        <f>IF(structure!CP49&lt;&gt;"",1+CP48,0)</f>
        <v>0</v>
      </c>
      <c r="CQ49" s="27">
        <f>IF(structure!CQ49&lt;&gt;"",1+CQ48,0)</f>
        <v>0</v>
      </c>
      <c r="CR49" s="27">
        <f>IF(structure!CR49&lt;&gt;"",1+CR48,0)</f>
        <v>0</v>
      </c>
      <c r="CS49" s="27">
        <f>IF(structure!CS49&lt;&gt;"",1+CS48,0)</f>
        <v>0</v>
      </c>
      <c r="CT49" s="27">
        <f>IF(structure!CT49&lt;&gt;"",1+CT48,0)</f>
        <v>0</v>
      </c>
      <c r="CU49" s="27">
        <f>IF(structure!CU49&lt;&gt;"",1+CU48,0)</f>
        <v>0</v>
      </c>
      <c r="CV49" s="27">
        <f>IF(structure!CV49&lt;&gt;"",1+CV48,0)</f>
        <v>0</v>
      </c>
      <c r="CW49" s="27">
        <f>IF(structure!CW49&lt;&gt;"",1+CW48,0)</f>
        <v>0</v>
      </c>
      <c r="CX49" s="27">
        <f>IF(structure!CX49&lt;&gt;"",1+CX48,0)</f>
        <v>0</v>
      </c>
      <c r="CY49" s="27">
        <f>IF(structure!CY49&lt;&gt;"",1+CY48,0)</f>
        <v>0</v>
      </c>
      <c r="CZ49" s="27">
        <f>IF(structure!CZ49&lt;&gt;"",1+CZ48,0)</f>
        <v>0</v>
      </c>
      <c r="DA49" s="27">
        <f>IF(structure!DA49&lt;&gt;"",1+DA48,0)</f>
        <v>0</v>
      </c>
      <c r="DB49" s="27">
        <f>IF(structure!DB49&lt;&gt;"",1+DB48,0)</f>
        <v>0</v>
      </c>
      <c r="DC49" s="27">
        <f>IF(structure!DC49&lt;&gt;"",1+DC48,0)</f>
        <v>0</v>
      </c>
      <c r="DD49" s="28">
        <f>IF(structure!DD49&lt;&gt;"",1+DD48,0)</f>
        <v>0</v>
      </c>
      <c r="DE49" s="37">
        <f>IF(structure!DE49&lt;&gt;"",1+DE48,0)</f>
        <v>0</v>
      </c>
    </row>
    <row r="50" spans="2:110" ht="21" customHeight="1" x14ac:dyDescent="0.35">
      <c r="B50" s="36">
        <f>IF(structure!B50&lt;&gt;"",1+B49,0)</f>
        <v>0</v>
      </c>
      <c r="C50" s="26">
        <f>IF(structure!C50&lt;&gt;"",1+C49,0)</f>
        <v>0</v>
      </c>
      <c r="D50" s="27">
        <f>IF(structure!D50&lt;&gt;"",1+D49,0)</f>
        <v>0</v>
      </c>
      <c r="E50" s="27">
        <f>IF(structure!E50&lt;&gt;"",1+E49,0)</f>
        <v>0</v>
      </c>
      <c r="F50" s="27">
        <f>IF(structure!F50&lt;&gt;"",1+F49,0)</f>
        <v>0</v>
      </c>
      <c r="G50" s="27">
        <f>IF(structure!G50&lt;&gt;"",1+G49,0)</f>
        <v>0</v>
      </c>
      <c r="H50" s="27">
        <f>IF(structure!H50&lt;&gt;"",1+H49,0)</f>
        <v>0</v>
      </c>
      <c r="I50" s="27">
        <f>IF(structure!I50&lt;&gt;"",1+I49,0)</f>
        <v>0</v>
      </c>
      <c r="J50" s="27">
        <f>IF(structure!J50&lt;&gt;"",1+J49,0)</f>
        <v>0</v>
      </c>
      <c r="K50" s="27">
        <f>IF(structure!K50&lt;&gt;"",1+K49,0)</f>
        <v>0</v>
      </c>
      <c r="L50" s="27">
        <f>IF(structure!L50&lt;&gt;"",1+L49,0)</f>
        <v>0</v>
      </c>
      <c r="M50" s="27">
        <f>IF(structure!M50&lt;&gt;"",1+M49,0)</f>
        <v>0</v>
      </c>
      <c r="N50" s="27">
        <f>IF(structure!N50&lt;&gt;"",1+N49,0)</f>
        <v>0</v>
      </c>
      <c r="O50" s="27">
        <f>IF(structure!O50&lt;&gt;"",1+O49,0)</f>
        <v>0</v>
      </c>
      <c r="P50" s="27">
        <f>IF(structure!P50&lt;&gt;"",1+P49,0)</f>
        <v>0</v>
      </c>
      <c r="Q50" s="27">
        <f>IF(structure!Q50&lt;&gt;"",1+Q49,0)</f>
        <v>0</v>
      </c>
      <c r="R50" s="27">
        <f>IF(structure!R50&lt;&gt;"",1+R49,0)</f>
        <v>0</v>
      </c>
      <c r="S50" s="27">
        <f>IF(structure!S50&lt;&gt;"",1+S49,0)</f>
        <v>0</v>
      </c>
      <c r="T50" s="27">
        <f>IF(structure!T50&lt;&gt;"",1+T49,0)</f>
        <v>0</v>
      </c>
      <c r="U50" s="27">
        <f>IF(structure!U50&lt;&gt;"",1+U49,0)</f>
        <v>0</v>
      </c>
      <c r="V50" s="27">
        <f>IF(structure!V50&lt;&gt;"",1+V49,0)</f>
        <v>0</v>
      </c>
      <c r="W50" s="27">
        <f>IF(structure!W50&lt;&gt;"",1+W49,0)</f>
        <v>0</v>
      </c>
      <c r="X50" s="27">
        <f>IF(structure!X50&lt;&gt;"",1+X49,0)</f>
        <v>0</v>
      </c>
      <c r="Y50" s="27">
        <f>IF(structure!Y50&lt;&gt;"",1+Y49,0)</f>
        <v>0</v>
      </c>
      <c r="Z50" s="27">
        <f>IF(structure!Z50&lt;&gt;"",1+Z49,0)</f>
        <v>0</v>
      </c>
      <c r="AA50" s="27">
        <f>IF(structure!AA50&lt;&gt;"",1+AA49,0)</f>
        <v>0</v>
      </c>
      <c r="AB50" s="27">
        <f>IF(structure!AB50&lt;&gt;"",1+AB49,0)</f>
        <v>0</v>
      </c>
      <c r="AC50" s="27">
        <f>IF(structure!AC50&lt;&gt;"",1+AC49,0)</f>
        <v>0</v>
      </c>
      <c r="AD50" s="27">
        <f>IF(structure!AD50&lt;&gt;"",1+AD49,0)</f>
        <v>0</v>
      </c>
      <c r="AE50" s="27">
        <f>IF(structure!AE50&lt;&gt;"",1+AE49,0)</f>
        <v>0</v>
      </c>
      <c r="AF50" s="27">
        <f>IF(structure!AF50&lt;&gt;"",1+AF49,0)</f>
        <v>0</v>
      </c>
      <c r="AG50" s="27">
        <f>IF(structure!AG50&lt;&gt;"",1+AG49,0)</f>
        <v>0</v>
      </c>
      <c r="AH50" s="27">
        <f>IF(structure!AH50&lt;&gt;"",1+AH49,0)</f>
        <v>0</v>
      </c>
      <c r="AI50" s="27">
        <f>IF(structure!AI50&lt;&gt;"",1+AI49,0)</f>
        <v>0</v>
      </c>
      <c r="AJ50" s="27">
        <f>IF(structure!AJ50&lt;&gt;"",1+AJ49,0)</f>
        <v>0</v>
      </c>
      <c r="AK50" s="27">
        <f>IF(structure!AK50&lt;&gt;"",1+AK49,0)</f>
        <v>0</v>
      </c>
      <c r="AL50" s="27">
        <f>IF(structure!AL50&lt;&gt;"",1+AL49,0)</f>
        <v>0</v>
      </c>
      <c r="AM50" s="27">
        <f>IF(structure!AM50&lt;&gt;"",1+AM49,0)</f>
        <v>0</v>
      </c>
      <c r="AN50" s="27">
        <f>IF(structure!AN50&lt;&gt;"",1+AN49,0)</f>
        <v>0</v>
      </c>
      <c r="AO50" s="27">
        <f>IF(structure!AO50&lt;&gt;"",1+AO49,0)</f>
        <v>0</v>
      </c>
      <c r="AP50" s="27">
        <f>IF(structure!AP50&lt;&gt;"",1+AP49,0)</f>
        <v>0</v>
      </c>
      <c r="AQ50" s="27">
        <f>IF(structure!AQ50&lt;&gt;"",1+AQ49,0)</f>
        <v>0</v>
      </c>
      <c r="AR50" s="27">
        <f>IF(structure!AR50&lt;&gt;"",1+AR49,0)</f>
        <v>0</v>
      </c>
      <c r="AS50" s="27">
        <f>IF(structure!AS50&lt;&gt;"",1+AS49,0)</f>
        <v>0</v>
      </c>
      <c r="AT50" s="27">
        <f>IF(structure!AT50&lt;&gt;"",1+AT49,0)</f>
        <v>0</v>
      </c>
      <c r="AU50" s="27">
        <f>IF(structure!AU50&lt;&gt;"",1+AU49,0)</f>
        <v>0</v>
      </c>
      <c r="AV50" s="27">
        <f>IF(structure!AV50&lt;&gt;"",1+AV49,0)</f>
        <v>0</v>
      </c>
      <c r="AW50" s="27">
        <f>IF(structure!AW50&lt;&gt;"",1+AW49,0)</f>
        <v>0</v>
      </c>
      <c r="AX50" s="27">
        <f>IF(structure!AX50&lt;&gt;"",1+AX49,0)</f>
        <v>0</v>
      </c>
      <c r="AY50" s="27">
        <f>IF(structure!AY50&lt;&gt;"",1+AY49,0)</f>
        <v>0</v>
      </c>
      <c r="AZ50" s="27">
        <f>IF(structure!AZ50&lt;&gt;"",1+AZ49,0)</f>
        <v>0</v>
      </c>
      <c r="BA50" s="27">
        <f>IF(structure!BA50&lt;&gt;"",1+BA49,0)</f>
        <v>0</v>
      </c>
      <c r="BB50" s="27">
        <f>IF(structure!BB50&lt;&gt;"",1+BB49,0)</f>
        <v>0</v>
      </c>
      <c r="BC50" s="27">
        <f>IF(structure!BC50&lt;&gt;"",1+BC49,0)</f>
        <v>0</v>
      </c>
      <c r="BD50" s="27">
        <f>IF(structure!BD50&lt;&gt;"",1+BD49,0)</f>
        <v>0</v>
      </c>
      <c r="BE50" s="27">
        <f>IF(structure!BE50&lt;&gt;"",1+BE49,0)</f>
        <v>0</v>
      </c>
      <c r="BF50" s="27">
        <f>IF(structure!BF50&lt;&gt;"",1+BF49,0)</f>
        <v>0</v>
      </c>
      <c r="BG50" s="27">
        <f>IF(structure!BG50&lt;&gt;"",1+BG49,0)</f>
        <v>0</v>
      </c>
      <c r="BH50" s="27">
        <f>IF(structure!BH50&lt;&gt;"",1+BH49,0)</f>
        <v>0</v>
      </c>
      <c r="BI50" s="27">
        <f>IF(structure!BI50&lt;&gt;"",1+BI49,0)</f>
        <v>0</v>
      </c>
      <c r="BJ50" s="27">
        <f>IF(structure!BJ50&lt;&gt;"",1+BJ49,0)</f>
        <v>0</v>
      </c>
      <c r="BK50" s="27">
        <f>IF(structure!BK50&lt;&gt;"",1+BK49,0)</f>
        <v>0</v>
      </c>
      <c r="BL50" s="27">
        <f>IF(structure!BL50&lt;&gt;"",1+BL49,0)</f>
        <v>0</v>
      </c>
      <c r="BM50" s="27">
        <f>IF(structure!BM50&lt;&gt;"",1+BM49,0)</f>
        <v>0</v>
      </c>
      <c r="BN50" s="27">
        <f>IF(structure!BN50&lt;&gt;"",1+BN49,0)</f>
        <v>0</v>
      </c>
      <c r="BO50" s="27">
        <f>IF(structure!BO50&lt;&gt;"",1+BO49,0)</f>
        <v>0</v>
      </c>
      <c r="BP50" s="27">
        <f>IF(structure!BP50&lt;&gt;"",1+BP49,0)</f>
        <v>0</v>
      </c>
      <c r="BQ50" s="27">
        <f>IF(structure!BQ50&lt;&gt;"",1+BQ49,0)</f>
        <v>0</v>
      </c>
      <c r="BR50" s="27">
        <f>IF(structure!BR50&lt;&gt;"",1+BR49,0)</f>
        <v>0</v>
      </c>
      <c r="BS50" s="27">
        <f>IF(structure!BS50&lt;&gt;"",1+BS49,0)</f>
        <v>0</v>
      </c>
      <c r="BT50" s="27">
        <f>IF(structure!BT50&lt;&gt;"",1+BT49,0)</f>
        <v>0</v>
      </c>
      <c r="BU50" s="27">
        <f>IF(structure!BU50&lt;&gt;"",1+BU49,0)</f>
        <v>0</v>
      </c>
      <c r="BV50" s="27">
        <f>IF(structure!BV50&lt;&gt;"",1+BV49,0)</f>
        <v>0</v>
      </c>
      <c r="BW50" s="27">
        <f>IF(structure!BW50&lt;&gt;"",1+BW49,0)</f>
        <v>0</v>
      </c>
      <c r="BX50" s="27">
        <f>IF(structure!BX50&lt;&gt;"",1+BX49,0)</f>
        <v>0</v>
      </c>
      <c r="BY50" s="27">
        <f>IF(structure!BY50&lt;&gt;"",1+BY49,0)</f>
        <v>0</v>
      </c>
      <c r="BZ50" s="27">
        <f>IF(structure!BZ50&lt;&gt;"",1+BZ49,0)</f>
        <v>0</v>
      </c>
      <c r="CA50" s="27">
        <f>IF(structure!CA50&lt;&gt;"",1+CA49,0)</f>
        <v>0</v>
      </c>
      <c r="CB50" s="27">
        <f>IF(structure!CB50&lt;&gt;"",1+CB49,0)</f>
        <v>0</v>
      </c>
      <c r="CC50" s="27">
        <f>IF(structure!CC50&lt;&gt;"",1+CC49,0)</f>
        <v>0</v>
      </c>
      <c r="CD50" s="27">
        <f>IF(structure!CD50&lt;&gt;"",1+CD49,0)</f>
        <v>0</v>
      </c>
      <c r="CE50" s="27">
        <f>IF(structure!CE50&lt;&gt;"",1+CE49,0)</f>
        <v>0</v>
      </c>
      <c r="CF50" s="27">
        <f>IF(structure!CF50&lt;&gt;"",1+CF49,0)</f>
        <v>0</v>
      </c>
      <c r="CG50" s="27">
        <f>IF(structure!CG50&lt;&gt;"",1+CG49,0)</f>
        <v>0</v>
      </c>
      <c r="CH50" s="27">
        <f>IF(structure!CH50&lt;&gt;"",1+CH49,0)</f>
        <v>0</v>
      </c>
      <c r="CI50" s="27">
        <f>IF(structure!CI50&lt;&gt;"",1+CI49,0)</f>
        <v>0</v>
      </c>
      <c r="CJ50" s="27">
        <f>IF(structure!CJ50&lt;&gt;"",1+CJ49,0)</f>
        <v>0</v>
      </c>
      <c r="CK50" s="27">
        <f>IF(structure!CK50&lt;&gt;"",1+CK49,0)</f>
        <v>0</v>
      </c>
      <c r="CL50" s="27">
        <f>IF(structure!CL50&lt;&gt;"",1+CL49,0)</f>
        <v>0</v>
      </c>
      <c r="CM50" s="27">
        <f>IF(structure!CM50&lt;&gt;"",1+CM49,0)</f>
        <v>0</v>
      </c>
      <c r="CN50" s="27">
        <f>IF(structure!CN50&lt;&gt;"",1+CN49,0)</f>
        <v>0</v>
      </c>
      <c r="CO50" s="27">
        <f>IF(structure!CO50&lt;&gt;"",1+CO49,0)</f>
        <v>0</v>
      </c>
      <c r="CP50" s="27">
        <f>IF(structure!CP50&lt;&gt;"",1+CP49,0)</f>
        <v>0</v>
      </c>
      <c r="CQ50" s="27">
        <f>IF(structure!CQ50&lt;&gt;"",1+CQ49,0)</f>
        <v>0</v>
      </c>
      <c r="CR50" s="27">
        <f>IF(structure!CR50&lt;&gt;"",1+CR49,0)</f>
        <v>0</v>
      </c>
      <c r="CS50" s="27">
        <f>IF(structure!CS50&lt;&gt;"",1+CS49,0)</f>
        <v>0</v>
      </c>
      <c r="CT50" s="27">
        <f>IF(structure!CT50&lt;&gt;"",1+CT49,0)</f>
        <v>0</v>
      </c>
      <c r="CU50" s="27">
        <f>IF(structure!CU50&lt;&gt;"",1+CU49,0)</f>
        <v>0</v>
      </c>
      <c r="CV50" s="27">
        <f>IF(structure!CV50&lt;&gt;"",1+CV49,0)</f>
        <v>0</v>
      </c>
      <c r="CW50" s="27">
        <f>IF(structure!CW50&lt;&gt;"",1+CW49,0)</f>
        <v>0</v>
      </c>
      <c r="CX50" s="27">
        <f>IF(structure!CX50&lt;&gt;"",1+CX49,0)</f>
        <v>0</v>
      </c>
      <c r="CY50" s="27">
        <f>IF(structure!CY50&lt;&gt;"",1+CY49,0)</f>
        <v>0</v>
      </c>
      <c r="CZ50" s="27">
        <f>IF(structure!CZ50&lt;&gt;"",1+CZ49,0)</f>
        <v>0</v>
      </c>
      <c r="DA50" s="27">
        <f>IF(structure!DA50&lt;&gt;"",1+DA49,0)</f>
        <v>0</v>
      </c>
      <c r="DB50" s="27">
        <f>IF(structure!DB50&lt;&gt;"",1+DB49,0)</f>
        <v>0</v>
      </c>
      <c r="DC50" s="27">
        <f>IF(structure!DC50&lt;&gt;"",1+DC49,0)</f>
        <v>0</v>
      </c>
      <c r="DD50" s="28">
        <f>IF(structure!DD50&lt;&gt;"",1+DD49,0)</f>
        <v>0</v>
      </c>
      <c r="DE50" s="37">
        <f>IF(structure!DE50&lt;&gt;"",1+DE49,0)</f>
        <v>0</v>
      </c>
    </row>
    <row r="51" spans="2:110" ht="21" customHeight="1" x14ac:dyDescent="0.35">
      <c r="B51" s="36">
        <f>IF(structure!B51&lt;&gt;"",1+B50,0)</f>
        <v>0</v>
      </c>
      <c r="C51" s="26">
        <f>IF(structure!C51&lt;&gt;"",1+C50,0)</f>
        <v>0</v>
      </c>
      <c r="D51" s="27">
        <f>IF(structure!D51&lt;&gt;"",1+D50,0)</f>
        <v>0</v>
      </c>
      <c r="E51" s="27">
        <f>IF(structure!E51&lt;&gt;"",1+E50,0)</f>
        <v>0</v>
      </c>
      <c r="F51" s="27">
        <f>IF(structure!F51&lt;&gt;"",1+F50,0)</f>
        <v>0</v>
      </c>
      <c r="G51" s="27">
        <f>IF(structure!G51&lt;&gt;"",1+G50,0)</f>
        <v>0</v>
      </c>
      <c r="H51" s="27">
        <f>IF(structure!H51&lt;&gt;"",1+H50,0)</f>
        <v>0</v>
      </c>
      <c r="I51" s="27">
        <f>IF(structure!I51&lt;&gt;"",1+I50,0)</f>
        <v>0</v>
      </c>
      <c r="J51" s="27">
        <f>IF(structure!J51&lt;&gt;"",1+J50,0)</f>
        <v>0</v>
      </c>
      <c r="K51" s="27">
        <f>IF(structure!K51&lt;&gt;"",1+K50,0)</f>
        <v>0</v>
      </c>
      <c r="L51" s="27">
        <f>IF(structure!L51&lt;&gt;"",1+L50,0)</f>
        <v>0</v>
      </c>
      <c r="M51" s="27">
        <f>IF(structure!M51&lt;&gt;"",1+M50,0)</f>
        <v>0</v>
      </c>
      <c r="N51" s="27">
        <f>IF(structure!N51&lt;&gt;"",1+N50,0)</f>
        <v>0</v>
      </c>
      <c r="O51" s="27">
        <f>IF(structure!O51&lt;&gt;"",1+O50,0)</f>
        <v>0</v>
      </c>
      <c r="P51" s="27">
        <f>IF(structure!P51&lt;&gt;"",1+P50,0)</f>
        <v>0</v>
      </c>
      <c r="Q51" s="27">
        <f>IF(structure!Q51&lt;&gt;"",1+Q50,0)</f>
        <v>0</v>
      </c>
      <c r="R51" s="27">
        <f>IF(structure!R51&lt;&gt;"",1+R50,0)</f>
        <v>0</v>
      </c>
      <c r="S51" s="27">
        <f>IF(structure!S51&lt;&gt;"",1+S50,0)</f>
        <v>0</v>
      </c>
      <c r="T51" s="27">
        <f>IF(structure!T51&lt;&gt;"",1+T50,0)</f>
        <v>0</v>
      </c>
      <c r="U51" s="27">
        <f>IF(structure!U51&lt;&gt;"",1+U50,0)</f>
        <v>0</v>
      </c>
      <c r="V51" s="27">
        <f>IF(structure!V51&lt;&gt;"",1+V50,0)</f>
        <v>0</v>
      </c>
      <c r="W51" s="27">
        <f>IF(structure!W51&lt;&gt;"",1+W50,0)</f>
        <v>0</v>
      </c>
      <c r="X51" s="27">
        <f>IF(structure!X51&lt;&gt;"",1+X50,0)</f>
        <v>0</v>
      </c>
      <c r="Y51" s="27">
        <f>IF(structure!Y51&lt;&gt;"",1+Y50,0)</f>
        <v>0</v>
      </c>
      <c r="Z51" s="27">
        <f>IF(structure!Z51&lt;&gt;"",1+Z50,0)</f>
        <v>0</v>
      </c>
      <c r="AA51" s="27">
        <f>IF(structure!AA51&lt;&gt;"",1+AA50,0)</f>
        <v>0</v>
      </c>
      <c r="AB51" s="27">
        <f>IF(structure!AB51&lt;&gt;"",1+AB50,0)</f>
        <v>0</v>
      </c>
      <c r="AC51" s="27">
        <f>IF(structure!AC51&lt;&gt;"",1+AC50,0)</f>
        <v>0</v>
      </c>
      <c r="AD51" s="27">
        <f>IF(structure!AD51&lt;&gt;"",1+AD50,0)</f>
        <v>0</v>
      </c>
      <c r="AE51" s="27">
        <f>IF(structure!AE51&lt;&gt;"",1+AE50,0)</f>
        <v>0</v>
      </c>
      <c r="AF51" s="27">
        <f>IF(structure!AF51&lt;&gt;"",1+AF50,0)</f>
        <v>0</v>
      </c>
      <c r="AG51" s="27">
        <f>IF(structure!AG51&lt;&gt;"",1+AG50,0)</f>
        <v>0</v>
      </c>
      <c r="AH51" s="27">
        <f>IF(structure!AH51&lt;&gt;"",1+AH50,0)</f>
        <v>0</v>
      </c>
      <c r="AI51" s="27">
        <f>IF(structure!AI51&lt;&gt;"",1+AI50,0)</f>
        <v>0</v>
      </c>
      <c r="AJ51" s="27">
        <f>IF(structure!AJ51&lt;&gt;"",1+AJ50,0)</f>
        <v>0</v>
      </c>
      <c r="AK51" s="27">
        <f>IF(structure!AK51&lt;&gt;"",1+AK50,0)</f>
        <v>0</v>
      </c>
      <c r="AL51" s="27">
        <f>IF(structure!AL51&lt;&gt;"",1+AL50,0)</f>
        <v>0</v>
      </c>
      <c r="AM51" s="27">
        <f>IF(structure!AM51&lt;&gt;"",1+AM50,0)</f>
        <v>0</v>
      </c>
      <c r="AN51" s="27">
        <f>IF(structure!AN51&lt;&gt;"",1+AN50,0)</f>
        <v>0</v>
      </c>
      <c r="AO51" s="27">
        <f>IF(structure!AO51&lt;&gt;"",1+AO50,0)</f>
        <v>0</v>
      </c>
      <c r="AP51" s="27">
        <f>IF(structure!AP51&lt;&gt;"",1+AP50,0)</f>
        <v>0</v>
      </c>
      <c r="AQ51" s="27">
        <f>IF(structure!AQ51&lt;&gt;"",1+AQ50,0)</f>
        <v>0</v>
      </c>
      <c r="AR51" s="27">
        <f>IF(structure!AR51&lt;&gt;"",1+AR50,0)</f>
        <v>0</v>
      </c>
      <c r="AS51" s="27">
        <f>IF(structure!AS51&lt;&gt;"",1+AS50,0)</f>
        <v>0</v>
      </c>
      <c r="AT51" s="27">
        <f>IF(structure!AT51&lt;&gt;"",1+AT50,0)</f>
        <v>0</v>
      </c>
      <c r="AU51" s="27">
        <f>IF(structure!AU51&lt;&gt;"",1+AU50,0)</f>
        <v>0</v>
      </c>
      <c r="AV51" s="27">
        <f>IF(structure!AV51&lt;&gt;"",1+AV50,0)</f>
        <v>0</v>
      </c>
      <c r="AW51" s="27">
        <f>IF(structure!AW51&lt;&gt;"",1+AW50,0)</f>
        <v>0</v>
      </c>
      <c r="AX51" s="27">
        <f>IF(structure!AX51&lt;&gt;"",1+AX50,0)</f>
        <v>0</v>
      </c>
      <c r="AY51" s="27">
        <f>IF(structure!AY51&lt;&gt;"",1+AY50,0)</f>
        <v>0</v>
      </c>
      <c r="AZ51" s="27">
        <f>IF(structure!AZ51&lt;&gt;"",1+AZ50,0)</f>
        <v>0</v>
      </c>
      <c r="BA51" s="27">
        <f>IF(structure!BA51&lt;&gt;"",1+BA50,0)</f>
        <v>0</v>
      </c>
      <c r="BB51" s="27">
        <f>IF(structure!BB51&lt;&gt;"",1+BB50,0)</f>
        <v>0</v>
      </c>
      <c r="BC51" s="27">
        <f>IF(structure!BC51&lt;&gt;"",1+BC50,0)</f>
        <v>0</v>
      </c>
      <c r="BD51" s="27">
        <f>IF(structure!BD51&lt;&gt;"",1+BD50,0)</f>
        <v>0</v>
      </c>
      <c r="BE51" s="27">
        <f>IF(structure!BE51&lt;&gt;"",1+BE50,0)</f>
        <v>0</v>
      </c>
      <c r="BF51" s="27">
        <f>IF(structure!BF51&lt;&gt;"",1+BF50,0)</f>
        <v>0</v>
      </c>
      <c r="BG51" s="27">
        <f>IF(structure!BG51&lt;&gt;"",1+BG50,0)</f>
        <v>0</v>
      </c>
      <c r="BH51" s="27">
        <f>IF(structure!BH51&lt;&gt;"",1+BH50,0)</f>
        <v>0</v>
      </c>
      <c r="BI51" s="27">
        <f>IF(structure!BI51&lt;&gt;"",1+BI50,0)</f>
        <v>0</v>
      </c>
      <c r="BJ51" s="27">
        <f>IF(structure!BJ51&lt;&gt;"",1+BJ50,0)</f>
        <v>0</v>
      </c>
      <c r="BK51" s="27">
        <f>IF(structure!BK51&lt;&gt;"",1+BK50,0)</f>
        <v>0</v>
      </c>
      <c r="BL51" s="27">
        <f>IF(structure!BL51&lt;&gt;"",1+BL50,0)</f>
        <v>0</v>
      </c>
      <c r="BM51" s="27">
        <f>IF(structure!BM51&lt;&gt;"",1+BM50,0)</f>
        <v>0</v>
      </c>
      <c r="BN51" s="27">
        <f>IF(structure!BN51&lt;&gt;"",1+BN50,0)</f>
        <v>0</v>
      </c>
      <c r="BO51" s="27">
        <f>IF(structure!BO51&lt;&gt;"",1+BO50,0)</f>
        <v>0</v>
      </c>
      <c r="BP51" s="27">
        <f>IF(structure!BP51&lt;&gt;"",1+BP50,0)</f>
        <v>0</v>
      </c>
      <c r="BQ51" s="27">
        <f>IF(structure!BQ51&lt;&gt;"",1+BQ50,0)</f>
        <v>0</v>
      </c>
      <c r="BR51" s="27">
        <f>IF(structure!BR51&lt;&gt;"",1+BR50,0)</f>
        <v>0</v>
      </c>
      <c r="BS51" s="27">
        <f>IF(structure!BS51&lt;&gt;"",1+BS50,0)</f>
        <v>0</v>
      </c>
      <c r="BT51" s="27">
        <f>IF(structure!BT51&lt;&gt;"",1+BT50,0)</f>
        <v>0</v>
      </c>
      <c r="BU51" s="27">
        <f>IF(structure!BU51&lt;&gt;"",1+BU50,0)</f>
        <v>0</v>
      </c>
      <c r="BV51" s="27">
        <f>IF(structure!BV51&lt;&gt;"",1+BV50,0)</f>
        <v>0</v>
      </c>
      <c r="BW51" s="27">
        <f>IF(structure!BW51&lt;&gt;"",1+BW50,0)</f>
        <v>0</v>
      </c>
      <c r="BX51" s="27">
        <f>IF(structure!BX51&lt;&gt;"",1+BX50,0)</f>
        <v>0</v>
      </c>
      <c r="BY51" s="27">
        <f>IF(structure!BY51&lt;&gt;"",1+BY50,0)</f>
        <v>0</v>
      </c>
      <c r="BZ51" s="27">
        <f>IF(structure!BZ51&lt;&gt;"",1+BZ50,0)</f>
        <v>0</v>
      </c>
      <c r="CA51" s="27">
        <f>IF(structure!CA51&lt;&gt;"",1+CA50,0)</f>
        <v>0</v>
      </c>
      <c r="CB51" s="27">
        <f>IF(structure!CB51&lt;&gt;"",1+CB50,0)</f>
        <v>0</v>
      </c>
      <c r="CC51" s="27">
        <f>IF(structure!CC51&lt;&gt;"",1+CC50,0)</f>
        <v>0</v>
      </c>
      <c r="CD51" s="27">
        <f>IF(structure!CD51&lt;&gt;"",1+CD50,0)</f>
        <v>0</v>
      </c>
      <c r="CE51" s="27">
        <f>IF(structure!CE51&lt;&gt;"",1+CE50,0)</f>
        <v>0</v>
      </c>
      <c r="CF51" s="27">
        <f>IF(structure!CF51&lt;&gt;"",1+CF50,0)</f>
        <v>0</v>
      </c>
      <c r="CG51" s="27">
        <f>IF(structure!CG51&lt;&gt;"",1+CG50,0)</f>
        <v>0</v>
      </c>
      <c r="CH51" s="27">
        <f>IF(structure!CH51&lt;&gt;"",1+CH50,0)</f>
        <v>0</v>
      </c>
      <c r="CI51" s="27">
        <f>IF(structure!CI51&lt;&gt;"",1+CI50,0)</f>
        <v>0</v>
      </c>
      <c r="CJ51" s="27">
        <f>IF(structure!CJ51&lt;&gt;"",1+CJ50,0)</f>
        <v>0</v>
      </c>
      <c r="CK51" s="27">
        <f>IF(structure!CK51&lt;&gt;"",1+CK50,0)</f>
        <v>0</v>
      </c>
      <c r="CL51" s="27">
        <f>IF(structure!CL51&lt;&gt;"",1+CL50,0)</f>
        <v>0</v>
      </c>
      <c r="CM51" s="27">
        <f>IF(structure!CM51&lt;&gt;"",1+CM50,0)</f>
        <v>0</v>
      </c>
      <c r="CN51" s="27">
        <f>IF(structure!CN51&lt;&gt;"",1+CN50,0)</f>
        <v>0</v>
      </c>
      <c r="CO51" s="27">
        <f>IF(structure!CO51&lt;&gt;"",1+CO50,0)</f>
        <v>0</v>
      </c>
      <c r="CP51" s="27">
        <f>IF(structure!CP51&lt;&gt;"",1+CP50,0)</f>
        <v>0</v>
      </c>
      <c r="CQ51" s="27">
        <f>IF(structure!CQ51&lt;&gt;"",1+CQ50,0)</f>
        <v>0</v>
      </c>
      <c r="CR51" s="27">
        <f>IF(structure!CR51&lt;&gt;"",1+CR50,0)</f>
        <v>0</v>
      </c>
      <c r="CS51" s="27">
        <f>IF(structure!CS51&lt;&gt;"",1+CS50,0)</f>
        <v>0</v>
      </c>
      <c r="CT51" s="27">
        <f>IF(structure!CT51&lt;&gt;"",1+CT50,0)</f>
        <v>0</v>
      </c>
      <c r="CU51" s="27">
        <f>IF(structure!CU51&lt;&gt;"",1+CU50,0)</f>
        <v>0</v>
      </c>
      <c r="CV51" s="27">
        <f>IF(structure!CV51&lt;&gt;"",1+CV50,0)</f>
        <v>0</v>
      </c>
      <c r="CW51" s="27">
        <f>IF(structure!CW51&lt;&gt;"",1+CW50,0)</f>
        <v>0</v>
      </c>
      <c r="CX51" s="27">
        <f>IF(structure!CX51&lt;&gt;"",1+CX50,0)</f>
        <v>0</v>
      </c>
      <c r="CY51" s="27">
        <f>IF(structure!CY51&lt;&gt;"",1+CY50,0)</f>
        <v>0</v>
      </c>
      <c r="CZ51" s="27">
        <f>IF(structure!CZ51&lt;&gt;"",1+CZ50,0)</f>
        <v>0</v>
      </c>
      <c r="DA51" s="27">
        <f>IF(structure!DA51&lt;&gt;"",1+DA50,0)</f>
        <v>0</v>
      </c>
      <c r="DB51" s="27">
        <f>IF(structure!DB51&lt;&gt;"",1+DB50,0)</f>
        <v>0</v>
      </c>
      <c r="DC51" s="27">
        <f>IF(structure!DC51&lt;&gt;"",1+DC50,0)</f>
        <v>0</v>
      </c>
      <c r="DD51" s="28">
        <f>IF(structure!DD51&lt;&gt;"",1+DD50,0)</f>
        <v>0</v>
      </c>
      <c r="DE51" s="37">
        <f>IF(structure!DE51&lt;&gt;"",1+DE50,0)</f>
        <v>0</v>
      </c>
    </row>
    <row r="52" spans="2:110" ht="21" customHeight="1" thickBot="1" x14ac:dyDescent="0.4">
      <c r="B52" s="38">
        <f>IF(structure!B52&lt;&gt;"",1+B51,0)</f>
        <v>0</v>
      </c>
      <c r="C52" s="39">
        <f>IF(structure!C52&lt;&gt;"",1+C51,0)</f>
        <v>0</v>
      </c>
      <c r="D52" s="39">
        <f>IF(structure!D52&lt;&gt;"",1+D51,0)</f>
        <v>0</v>
      </c>
      <c r="E52" s="39">
        <f>IF(structure!E52&lt;&gt;"",1+E51,0)</f>
        <v>0</v>
      </c>
      <c r="F52" s="39">
        <f>IF(structure!F52&lt;&gt;"",1+F51,0)</f>
        <v>0</v>
      </c>
      <c r="G52" s="39">
        <f>IF(structure!G52&lt;&gt;"",1+G51,0)</f>
        <v>0</v>
      </c>
      <c r="H52" s="39">
        <f>IF(structure!H52&lt;&gt;"",1+H51,0)</f>
        <v>0</v>
      </c>
      <c r="I52" s="39">
        <f>IF(structure!I52&lt;&gt;"",1+I51,0)</f>
        <v>0</v>
      </c>
      <c r="J52" s="39">
        <f>IF(structure!J52&lt;&gt;"",1+J51,0)</f>
        <v>0</v>
      </c>
      <c r="K52" s="39">
        <f>IF(structure!K52&lt;&gt;"",1+K51,0)</f>
        <v>0</v>
      </c>
      <c r="L52" s="39">
        <f>IF(structure!L52&lt;&gt;"",1+L51,0)</f>
        <v>0</v>
      </c>
      <c r="M52" s="39">
        <f>IF(structure!M52&lt;&gt;"",1+M51,0)</f>
        <v>0</v>
      </c>
      <c r="N52" s="39">
        <f>IF(structure!N52&lt;&gt;"",1+N51,0)</f>
        <v>0</v>
      </c>
      <c r="O52" s="39">
        <f>IF(structure!O52&lt;&gt;"",1+O51,0)</f>
        <v>0</v>
      </c>
      <c r="P52" s="39">
        <f>IF(structure!P52&lt;&gt;"",1+P51,0)</f>
        <v>0</v>
      </c>
      <c r="Q52" s="39">
        <f>IF(structure!Q52&lt;&gt;"",1+Q51,0)</f>
        <v>0</v>
      </c>
      <c r="R52" s="39">
        <f>IF(structure!R52&lt;&gt;"",1+R51,0)</f>
        <v>0</v>
      </c>
      <c r="S52" s="39">
        <f>IF(structure!S52&lt;&gt;"",1+S51,0)</f>
        <v>0</v>
      </c>
      <c r="T52" s="39">
        <f>IF(structure!T52&lt;&gt;"",1+T51,0)</f>
        <v>0</v>
      </c>
      <c r="U52" s="39">
        <f>IF(structure!U52&lt;&gt;"",1+U51,0)</f>
        <v>0</v>
      </c>
      <c r="V52" s="39">
        <f>IF(structure!V52&lt;&gt;"",1+V51,0)</f>
        <v>0</v>
      </c>
      <c r="W52" s="39">
        <f>IF(structure!W52&lt;&gt;"",1+W51,0)</f>
        <v>0</v>
      </c>
      <c r="X52" s="39">
        <f>IF(structure!X52&lt;&gt;"",1+X51,0)</f>
        <v>0</v>
      </c>
      <c r="Y52" s="39">
        <f>IF(structure!Y52&lt;&gt;"",1+Y51,0)</f>
        <v>0</v>
      </c>
      <c r="Z52" s="39">
        <f>IF(structure!Z52&lt;&gt;"",1+Z51,0)</f>
        <v>0</v>
      </c>
      <c r="AA52" s="39">
        <f>IF(structure!AA52&lt;&gt;"",1+AA51,0)</f>
        <v>0</v>
      </c>
      <c r="AB52" s="39">
        <f>IF(structure!AB52&lt;&gt;"",1+AB51,0)</f>
        <v>0</v>
      </c>
      <c r="AC52" s="39">
        <f>IF(structure!AC52&lt;&gt;"",1+AC51,0)</f>
        <v>0</v>
      </c>
      <c r="AD52" s="39">
        <f>IF(structure!AD52&lt;&gt;"",1+AD51,0)</f>
        <v>0</v>
      </c>
      <c r="AE52" s="39">
        <f>IF(structure!AE52&lt;&gt;"",1+AE51,0)</f>
        <v>0</v>
      </c>
      <c r="AF52" s="39">
        <f>IF(structure!AF52&lt;&gt;"",1+AF51,0)</f>
        <v>0</v>
      </c>
      <c r="AG52" s="39">
        <f>IF(structure!AG52&lt;&gt;"",1+AG51,0)</f>
        <v>0</v>
      </c>
      <c r="AH52" s="39">
        <f>IF(structure!AH52&lt;&gt;"",1+AH51,0)</f>
        <v>0</v>
      </c>
      <c r="AI52" s="39">
        <f>IF(structure!AI52&lt;&gt;"",1+AI51,0)</f>
        <v>0</v>
      </c>
      <c r="AJ52" s="39">
        <f>IF(structure!AJ52&lt;&gt;"",1+AJ51,0)</f>
        <v>0</v>
      </c>
      <c r="AK52" s="39">
        <f>IF(structure!AK52&lt;&gt;"",1+AK51,0)</f>
        <v>0</v>
      </c>
      <c r="AL52" s="39">
        <f>IF(structure!AL52&lt;&gt;"",1+AL51,0)</f>
        <v>0</v>
      </c>
      <c r="AM52" s="39">
        <f>IF(structure!AM52&lt;&gt;"",1+AM51,0)</f>
        <v>0</v>
      </c>
      <c r="AN52" s="39">
        <f>IF(structure!AN52&lt;&gt;"",1+AN51,0)</f>
        <v>0</v>
      </c>
      <c r="AO52" s="39">
        <f>IF(structure!AO52&lt;&gt;"",1+AO51,0)</f>
        <v>0</v>
      </c>
      <c r="AP52" s="39">
        <f>IF(structure!AP52&lt;&gt;"",1+AP51,0)</f>
        <v>0</v>
      </c>
      <c r="AQ52" s="39">
        <f>IF(structure!AQ52&lt;&gt;"",1+AQ51,0)</f>
        <v>0</v>
      </c>
      <c r="AR52" s="39">
        <f>IF(structure!AR52&lt;&gt;"",1+AR51,0)</f>
        <v>0</v>
      </c>
      <c r="AS52" s="39">
        <f>IF(structure!AS52&lt;&gt;"",1+AS51,0)</f>
        <v>0</v>
      </c>
      <c r="AT52" s="39">
        <f>IF(structure!AT52&lt;&gt;"",1+AT51,0)</f>
        <v>0</v>
      </c>
      <c r="AU52" s="39">
        <f>IF(structure!AU52&lt;&gt;"",1+AU51,0)</f>
        <v>0</v>
      </c>
      <c r="AV52" s="39">
        <f>IF(structure!AV52&lt;&gt;"",1+AV51,0)</f>
        <v>0</v>
      </c>
      <c r="AW52" s="39">
        <f>IF(structure!AW52&lt;&gt;"",1+AW51,0)</f>
        <v>0</v>
      </c>
      <c r="AX52" s="39">
        <f>IF(structure!AX52&lt;&gt;"",1+AX51,0)</f>
        <v>0</v>
      </c>
      <c r="AY52" s="39">
        <f>IF(structure!AY52&lt;&gt;"",1+AY51,0)</f>
        <v>0</v>
      </c>
      <c r="AZ52" s="39">
        <f>IF(structure!AZ52&lt;&gt;"",1+AZ51,0)</f>
        <v>0</v>
      </c>
      <c r="BA52" s="39">
        <f>IF(structure!BA52&lt;&gt;"",1+BA51,0)</f>
        <v>0</v>
      </c>
      <c r="BB52" s="39">
        <f>IF(structure!BB52&lt;&gt;"",1+BB51,0)</f>
        <v>0</v>
      </c>
      <c r="BC52" s="39">
        <f>IF(structure!BC52&lt;&gt;"",1+BC51,0)</f>
        <v>0</v>
      </c>
      <c r="BD52" s="39">
        <f>IF(structure!BD52&lt;&gt;"",1+BD51,0)</f>
        <v>0</v>
      </c>
      <c r="BE52" s="39">
        <f>IF(structure!BE52&lt;&gt;"",1+BE51,0)</f>
        <v>0</v>
      </c>
      <c r="BF52" s="39">
        <f>IF(structure!BF52&lt;&gt;"",1+BF51,0)</f>
        <v>0</v>
      </c>
      <c r="BG52" s="39">
        <f>IF(structure!BG52&lt;&gt;"",1+BG51,0)</f>
        <v>0</v>
      </c>
      <c r="BH52" s="39">
        <f>IF(structure!BH52&lt;&gt;"",1+BH51,0)</f>
        <v>0</v>
      </c>
      <c r="BI52" s="39">
        <f>IF(structure!BI52&lt;&gt;"",1+BI51,0)</f>
        <v>0</v>
      </c>
      <c r="BJ52" s="39">
        <f>IF(structure!BJ52&lt;&gt;"",1+BJ51,0)</f>
        <v>0</v>
      </c>
      <c r="BK52" s="39">
        <f>IF(structure!BK52&lt;&gt;"",1+BK51,0)</f>
        <v>0</v>
      </c>
      <c r="BL52" s="39">
        <f>IF(structure!BL52&lt;&gt;"",1+BL51,0)</f>
        <v>0</v>
      </c>
      <c r="BM52" s="39">
        <f>IF(structure!BM52&lt;&gt;"",1+BM51,0)</f>
        <v>0</v>
      </c>
      <c r="BN52" s="39">
        <f>IF(structure!BN52&lt;&gt;"",1+BN51,0)</f>
        <v>0</v>
      </c>
      <c r="BO52" s="39">
        <f>IF(structure!BO52&lt;&gt;"",1+BO51,0)</f>
        <v>0</v>
      </c>
      <c r="BP52" s="39">
        <f>IF(structure!BP52&lt;&gt;"",1+BP51,0)</f>
        <v>0</v>
      </c>
      <c r="BQ52" s="39">
        <f>IF(structure!BQ52&lt;&gt;"",1+BQ51,0)</f>
        <v>0</v>
      </c>
      <c r="BR52" s="39">
        <f>IF(structure!BR52&lt;&gt;"",1+BR51,0)</f>
        <v>0</v>
      </c>
      <c r="BS52" s="39">
        <f>IF(structure!BS52&lt;&gt;"",1+BS51,0)</f>
        <v>0</v>
      </c>
      <c r="BT52" s="39">
        <f>IF(structure!BT52&lt;&gt;"",1+BT51,0)</f>
        <v>0</v>
      </c>
      <c r="BU52" s="39">
        <f>IF(structure!BU52&lt;&gt;"",1+BU51,0)</f>
        <v>0</v>
      </c>
      <c r="BV52" s="39">
        <f>IF(structure!BV52&lt;&gt;"",1+BV51,0)</f>
        <v>0</v>
      </c>
      <c r="BW52" s="39">
        <f>IF(structure!BW52&lt;&gt;"",1+BW51,0)</f>
        <v>0</v>
      </c>
      <c r="BX52" s="39">
        <f>IF(structure!BX52&lt;&gt;"",1+BX51,0)</f>
        <v>0</v>
      </c>
      <c r="BY52" s="39">
        <f>IF(structure!BY52&lt;&gt;"",1+BY51,0)</f>
        <v>0</v>
      </c>
      <c r="BZ52" s="39">
        <f>IF(structure!BZ52&lt;&gt;"",1+BZ51,0)</f>
        <v>0</v>
      </c>
      <c r="CA52" s="39">
        <f>IF(structure!CA52&lt;&gt;"",1+CA51,0)</f>
        <v>0</v>
      </c>
      <c r="CB52" s="39">
        <f>IF(structure!CB52&lt;&gt;"",1+CB51,0)</f>
        <v>0</v>
      </c>
      <c r="CC52" s="39">
        <f>IF(structure!CC52&lt;&gt;"",1+CC51,0)</f>
        <v>0</v>
      </c>
      <c r="CD52" s="39">
        <f>IF(structure!CD52&lt;&gt;"",1+CD51,0)</f>
        <v>0</v>
      </c>
      <c r="CE52" s="39">
        <f>IF(structure!CE52&lt;&gt;"",1+CE51,0)</f>
        <v>0</v>
      </c>
      <c r="CF52" s="39">
        <f>IF(structure!CF52&lt;&gt;"",1+CF51,0)</f>
        <v>0</v>
      </c>
      <c r="CG52" s="39">
        <f>IF(structure!CG52&lt;&gt;"",1+CG51,0)</f>
        <v>0</v>
      </c>
      <c r="CH52" s="39">
        <f>IF(structure!CH52&lt;&gt;"",1+CH51,0)</f>
        <v>0</v>
      </c>
      <c r="CI52" s="39">
        <f>IF(structure!CI52&lt;&gt;"",1+CI51,0)</f>
        <v>0</v>
      </c>
      <c r="CJ52" s="39">
        <f>IF(structure!CJ52&lt;&gt;"",1+CJ51,0)</f>
        <v>0</v>
      </c>
      <c r="CK52" s="39">
        <f>IF(structure!CK52&lt;&gt;"",1+CK51,0)</f>
        <v>0</v>
      </c>
      <c r="CL52" s="39">
        <f>IF(structure!CL52&lt;&gt;"",1+CL51,0)</f>
        <v>0</v>
      </c>
      <c r="CM52" s="39">
        <f>IF(structure!CM52&lt;&gt;"",1+CM51,0)</f>
        <v>0</v>
      </c>
      <c r="CN52" s="39">
        <f>IF(structure!CN52&lt;&gt;"",1+CN51,0)</f>
        <v>0</v>
      </c>
      <c r="CO52" s="39">
        <f>IF(structure!CO52&lt;&gt;"",1+CO51,0)</f>
        <v>0</v>
      </c>
      <c r="CP52" s="39">
        <f>IF(structure!CP52&lt;&gt;"",1+CP51,0)</f>
        <v>0</v>
      </c>
      <c r="CQ52" s="39">
        <f>IF(structure!CQ52&lt;&gt;"",1+CQ51,0)</f>
        <v>0</v>
      </c>
      <c r="CR52" s="39">
        <f>IF(structure!CR52&lt;&gt;"",1+CR51,0)</f>
        <v>0</v>
      </c>
      <c r="CS52" s="39">
        <f>IF(structure!CS52&lt;&gt;"",1+CS51,0)</f>
        <v>0</v>
      </c>
      <c r="CT52" s="39">
        <f>IF(structure!CT52&lt;&gt;"",1+CT51,0)</f>
        <v>0</v>
      </c>
      <c r="CU52" s="39">
        <f>IF(structure!CU52&lt;&gt;"",1+CU51,0)</f>
        <v>0</v>
      </c>
      <c r="CV52" s="39">
        <f>IF(structure!CV52&lt;&gt;"",1+CV51,0)</f>
        <v>0</v>
      </c>
      <c r="CW52" s="39">
        <f>IF(structure!CW52&lt;&gt;"",1+CW51,0)</f>
        <v>0</v>
      </c>
      <c r="CX52" s="39">
        <f>IF(structure!CX52&lt;&gt;"",1+CX51,0)</f>
        <v>0</v>
      </c>
      <c r="CY52" s="39">
        <f>IF(structure!CY52&lt;&gt;"",1+CY51,0)</f>
        <v>0</v>
      </c>
      <c r="CZ52" s="39">
        <f>IF(structure!CZ52&lt;&gt;"",1+CZ51,0)</f>
        <v>0</v>
      </c>
      <c r="DA52" s="39">
        <f>IF(structure!DA52&lt;&gt;"",1+DA51,0)</f>
        <v>0</v>
      </c>
      <c r="DB52" s="39">
        <f>IF(structure!DB52&lt;&gt;"",1+DB51,0)</f>
        <v>0</v>
      </c>
      <c r="DC52" s="39">
        <f>IF(structure!DC52&lt;&gt;"",1+DC51,0)</f>
        <v>0</v>
      </c>
      <c r="DD52" s="39">
        <f>IF(structure!DD52&lt;&gt;"",1+DD51,0)</f>
        <v>0</v>
      </c>
      <c r="DE52" s="40">
        <f>IF(structure!DE52&lt;&gt;"",1+DE51,0)</f>
        <v>0</v>
      </c>
    </row>
    <row r="53" spans="2:110" ht="21" customHeight="1" x14ac:dyDescent="0.35">
      <c r="C53" s="22">
        <f>MAX(C30:C52)</f>
        <v>0</v>
      </c>
      <c r="D53" s="22">
        <f t="shared" ref="D53:BO53" si="0">MAX(D30:D52)</f>
        <v>0</v>
      </c>
      <c r="E53" s="22">
        <f t="shared" si="0"/>
        <v>0</v>
      </c>
      <c r="F53" s="22">
        <f t="shared" si="0"/>
        <v>0</v>
      </c>
      <c r="G53" s="22">
        <f t="shared" si="0"/>
        <v>0</v>
      </c>
      <c r="H53" s="22">
        <f t="shared" si="0"/>
        <v>0</v>
      </c>
      <c r="I53" s="22">
        <f t="shared" si="0"/>
        <v>0</v>
      </c>
      <c r="J53" s="22">
        <f t="shared" si="0"/>
        <v>0</v>
      </c>
      <c r="K53" s="22">
        <f t="shared" si="0"/>
        <v>0</v>
      </c>
      <c r="L53" s="22">
        <f t="shared" si="0"/>
        <v>0</v>
      </c>
      <c r="M53" s="22">
        <f t="shared" si="0"/>
        <v>0</v>
      </c>
      <c r="N53" s="22">
        <f t="shared" si="0"/>
        <v>0</v>
      </c>
      <c r="O53" s="22">
        <f t="shared" si="0"/>
        <v>0</v>
      </c>
      <c r="P53" s="22">
        <f t="shared" si="0"/>
        <v>0</v>
      </c>
      <c r="Q53" s="22">
        <f t="shared" si="0"/>
        <v>0</v>
      </c>
      <c r="R53" s="22">
        <f t="shared" si="0"/>
        <v>0</v>
      </c>
      <c r="S53" s="22">
        <f t="shared" si="0"/>
        <v>0</v>
      </c>
      <c r="T53" s="22">
        <f t="shared" si="0"/>
        <v>0</v>
      </c>
      <c r="U53" s="22">
        <f t="shared" si="0"/>
        <v>0</v>
      </c>
      <c r="V53" s="22">
        <f t="shared" si="0"/>
        <v>0</v>
      </c>
      <c r="W53" s="22">
        <f t="shared" si="0"/>
        <v>0</v>
      </c>
      <c r="X53" s="22">
        <f t="shared" si="0"/>
        <v>0</v>
      </c>
      <c r="Y53" s="22">
        <f t="shared" si="0"/>
        <v>0</v>
      </c>
      <c r="Z53" s="22">
        <f t="shared" si="0"/>
        <v>0</v>
      </c>
      <c r="AA53" s="22">
        <f t="shared" si="0"/>
        <v>0</v>
      </c>
      <c r="AB53" s="22">
        <f t="shared" si="0"/>
        <v>0</v>
      </c>
      <c r="AC53" s="22">
        <f t="shared" si="0"/>
        <v>0</v>
      </c>
      <c r="AD53" s="22">
        <f t="shared" si="0"/>
        <v>0</v>
      </c>
      <c r="AE53" s="22">
        <f t="shared" si="0"/>
        <v>0</v>
      </c>
      <c r="AF53" s="22">
        <f t="shared" si="0"/>
        <v>0</v>
      </c>
      <c r="AG53" s="22">
        <f t="shared" si="0"/>
        <v>0</v>
      </c>
      <c r="AH53" s="22">
        <f t="shared" si="0"/>
        <v>0</v>
      </c>
      <c r="AI53" s="22">
        <f t="shared" si="0"/>
        <v>0</v>
      </c>
      <c r="AJ53" s="22">
        <f t="shared" si="0"/>
        <v>0</v>
      </c>
      <c r="AK53" s="22">
        <f t="shared" si="0"/>
        <v>0</v>
      </c>
      <c r="AL53" s="22">
        <f t="shared" si="0"/>
        <v>0</v>
      </c>
      <c r="AM53" s="22">
        <f t="shared" si="0"/>
        <v>0</v>
      </c>
      <c r="AN53" s="22">
        <f t="shared" si="0"/>
        <v>0</v>
      </c>
      <c r="AO53" s="22">
        <f t="shared" si="0"/>
        <v>0</v>
      </c>
      <c r="AP53" s="22">
        <f t="shared" si="0"/>
        <v>0</v>
      </c>
      <c r="AQ53" s="22">
        <f t="shared" si="0"/>
        <v>0</v>
      </c>
      <c r="AR53" s="22">
        <f t="shared" si="0"/>
        <v>0</v>
      </c>
      <c r="AS53" s="22">
        <f t="shared" si="0"/>
        <v>0</v>
      </c>
      <c r="AT53" s="22">
        <f t="shared" si="0"/>
        <v>0</v>
      </c>
      <c r="AU53" s="22">
        <f t="shared" si="0"/>
        <v>0</v>
      </c>
      <c r="AV53" s="22">
        <f t="shared" si="0"/>
        <v>0</v>
      </c>
      <c r="AW53" s="22">
        <f t="shared" si="0"/>
        <v>0</v>
      </c>
      <c r="AX53" s="22">
        <f t="shared" si="0"/>
        <v>0</v>
      </c>
      <c r="AY53" s="22">
        <f t="shared" si="0"/>
        <v>0</v>
      </c>
      <c r="AZ53" s="22">
        <f t="shared" si="0"/>
        <v>0</v>
      </c>
      <c r="BA53" s="22">
        <f t="shared" si="0"/>
        <v>0</v>
      </c>
      <c r="BB53" s="22">
        <f t="shared" si="0"/>
        <v>0</v>
      </c>
      <c r="BC53" s="22">
        <f t="shared" si="0"/>
        <v>0</v>
      </c>
      <c r="BD53" s="22">
        <f t="shared" si="0"/>
        <v>0</v>
      </c>
      <c r="BE53" s="22">
        <f t="shared" si="0"/>
        <v>0</v>
      </c>
      <c r="BF53" s="22">
        <f t="shared" si="0"/>
        <v>0</v>
      </c>
      <c r="BG53" s="22">
        <f t="shared" si="0"/>
        <v>0</v>
      </c>
      <c r="BH53" s="22">
        <f t="shared" si="0"/>
        <v>0</v>
      </c>
      <c r="BI53" s="22">
        <f t="shared" si="0"/>
        <v>0</v>
      </c>
      <c r="BJ53" s="22">
        <f t="shared" si="0"/>
        <v>0</v>
      </c>
      <c r="BK53" s="22">
        <f t="shared" si="0"/>
        <v>0</v>
      </c>
      <c r="BL53" s="22">
        <f t="shared" si="0"/>
        <v>0</v>
      </c>
      <c r="BM53" s="22">
        <f t="shared" si="0"/>
        <v>0</v>
      </c>
      <c r="BN53" s="22">
        <f t="shared" si="0"/>
        <v>0</v>
      </c>
      <c r="BO53" s="22">
        <f t="shared" si="0"/>
        <v>0</v>
      </c>
      <c r="BP53" s="22">
        <f t="shared" ref="BP53:DE53" si="1">MAX(BP30:BP52)</f>
        <v>0</v>
      </c>
      <c r="BQ53" s="22">
        <f t="shared" si="1"/>
        <v>0</v>
      </c>
      <c r="BR53" s="22">
        <f t="shared" si="1"/>
        <v>0</v>
      </c>
      <c r="BS53" s="22">
        <f t="shared" si="1"/>
        <v>0</v>
      </c>
      <c r="BT53" s="22">
        <f t="shared" si="1"/>
        <v>0</v>
      </c>
      <c r="BU53" s="22">
        <f t="shared" si="1"/>
        <v>0</v>
      </c>
      <c r="BV53" s="22">
        <f t="shared" si="1"/>
        <v>0</v>
      </c>
      <c r="BW53" s="22">
        <f t="shared" si="1"/>
        <v>0</v>
      </c>
      <c r="BX53" s="22">
        <f t="shared" si="1"/>
        <v>0</v>
      </c>
      <c r="BY53" s="22">
        <f t="shared" si="1"/>
        <v>0</v>
      </c>
      <c r="BZ53" s="22">
        <f t="shared" si="1"/>
        <v>0</v>
      </c>
      <c r="CA53" s="22">
        <f t="shared" si="1"/>
        <v>0</v>
      </c>
      <c r="CB53" s="22">
        <f t="shared" si="1"/>
        <v>0</v>
      </c>
      <c r="CC53" s="22">
        <f t="shared" si="1"/>
        <v>0</v>
      </c>
      <c r="CD53" s="22">
        <f t="shared" si="1"/>
        <v>0</v>
      </c>
      <c r="CE53" s="22">
        <f t="shared" si="1"/>
        <v>0</v>
      </c>
      <c r="CF53" s="22">
        <f t="shared" si="1"/>
        <v>0</v>
      </c>
      <c r="CG53" s="22">
        <f t="shared" si="1"/>
        <v>0</v>
      </c>
      <c r="CH53" s="22">
        <f t="shared" si="1"/>
        <v>0</v>
      </c>
      <c r="CI53" s="22">
        <f t="shared" si="1"/>
        <v>0</v>
      </c>
      <c r="CJ53" s="22">
        <f t="shared" si="1"/>
        <v>0</v>
      </c>
      <c r="CK53" s="22">
        <f t="shared" si="1"/>
        <v>0</v>
      </c>
      <c r="CL53" s="22">
        <f t="shared" si="1"/>
        <v>0</v>
      </c>
      <c r="CM53" s="22">
        <f t="shared" si="1"/>
        <v>0</v>
      </c>
      <c r="CN53" s="22">
        <f t="shared" si="1"/>
        <v>0</v>
      </c>
      <c r="CO53" s="22">
        <f t="shared" si="1"/>
        <v>0</v>
      </c>
      <c r="CP53" s="22">
        <f t="shared" si="1"/>
        <v>0</v>
      </c>
      <c r="CQ53" s="22">
        <f t="shared" si="1"/>
        <v>0</v>
      </c>
      <c r="CR53" s="22">
        <f t="shared" si="1"/>
        <v>0</v>
      </c>
      <c r="CS53" s="22">
        <f t="shared" si="1"/>
        <v>0</v>
      </c>
      <c r="CT53" s="22">
        <f t="shared" si="1"/>
        <v>0</v>
      </c>
      <c r="CU53" s="22">
        <f t="shared" si="1"/>
        <v>0</v>
      </c>
      <c r="CV53" s="22">
        <f t="shared" si="1"/>
        <v>0</v>
      </c>
      <c r="CW53" s="22">
        <f t="shared" si="1"/>
        <v>0</v>
      </c>
      <c r="CX53" s="22">
        <f t="shared" si="1"/>
        <v>0</v>
      </c>
      <c r="CY53" s="22">
        <f t="shared" si="1"/>
        <v>0</v>
      </c>
      <c r="CZ53" s="22">
        <f t="shared" si="1"/>
        <v>0</v>
      </c>
      <c r="DA53" s="22">
        <f t="shared" si="1"/>
        <v>0</v>
      </c>
      <c r="DB53" s="22">
        <f t="shared" si="1"/>
        <v>0</v>
      </c>
      <c r="DC53" s="22">
        <f t="shared" si="1"/>
        <v>0</v>
      </c>
      <c r="DD53" s="22">
        <f t="shared" si="1"/>
        <v>0</v>
      </c>
      <c r="DE53" s="22">
        <f t="shared" si="1"/>
        <v>0</v>
      </c>
      <c r="DF53">
        <f>MAX(C53:DE53)</f>
        <v>0</v>
      </c>
    </row>
    <row r="54" spans="2:110" ht="21" customHeight="1" x14ac:dyDescent="0.35">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row>
    <row r="55" spans="2:110" ht="21" customHeight="1" x14ac:dyDescent="0.35"/>
    <row r="56" spans="2:110" ht="21" customHeight="1" x14ac:dyDescent="0.35"/>
  </sheetData>
  <mergeCells count="9">
    <mergeCell ref="B28:Q28"/>
    <mergeCell ref="B2:Q2"/>
    <mergeCell ref="S2:AH2"/>
    <mergeCell ref="AJ2:AY2"/>
    <mergeCell ref="BA2:BP2"/>
    <mergeCell ref="B15:Q15"/>
    <mergeCell ref="S15:AH15"/>
    <mergeCell ref="AJ15:AY15"/>
    <mergeCell ref="BA15:BP15"/>
  </mergeCells>
  <conditionalFormatting sqref="C5:P10 C31:DD51">
    <cfRule type="cellIs" dxfId="264" priority="8" operator="equal">
      <formula>1</formula>
    </cfRule>
  </conditionalFormatting>
  <conditionalFormatting sqref="AK5:AX10">
    <cfRule type="cellIs" dxfId="263" priority="6" operator="equal">
      <formula>1</formula>
    </cfRule>
  </conditionalFormatting>
  <conditionalFormatting sqref="BB18:BO23">
    <cfRule type="cellIs" dxfId="262" priority="1" operator="equal">
      <formula>1</formula>
    </cfRule>
  </conditionalFormatting>
  <conditionalFormatting sqref="T5:AG10">
    <cfRule type="cellIs" dxfId="261" priority="7" operator="equal">
      <formula>1</formula>
    </cfRule>
  </conditionalFormatting>
  <conditionalFormatting sqref="BB5:BO10">
    <cfRule type="cellIs" dxfId="260" priority="5" operator="equal">
      <formula>1</formula>
    </cfRule>
  </conditionalFormatting>
  <conditionalFormatting sqref="C18:P23">
    <cfRule type="cellIs" dxfId="259" priority="4" operator="equal">
      <formula>1</formula>
    </cfRule>
  </conditionalFormatting>
  <conditionalFormatting sqref="T18:AG23">
    <cfRule type="cellIs" dxfId="258" priority="3" operator="equal">
      <formula>1</formula>
    </cfRule>
  </conditionalFormatting>
  <conditionalFormatting sqref="AK18:AX23">
    <cfRule type="cellIs" dxfId="257" priority="2" operator="equal">
      <formula>1</formula>
    </cfRule>
  </conditionalFormatting>
  <pageMargins left="0.7" right="0.7" top="0.75" bottom="0.75" header="0.3" footer="0.3"/>
  <pageSetup paperSize="9"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dimension ref="A1:EL53"/>
  <sheetViews>
    <sheetView topLeftCell="A16" zoomScale="70" zoomScaleNormal="70" workbookViewId="0">
      <selection activeCell="B29" sqref="B29"/>
    </sheetView>
  </sheetViews>
  <sheetFormatPr baseColWidth="10" defaultColWidth="9.1796875" defaultRowHeight="15" customHeight="1" x14ac:dyDescent="0.35"/>
  <cols>
    <col min="1" max="109" width="3.1796875" customWidth="1"/>
  </cols>
  <sheetData>
    <row r="1" spans="1:69" ht="15" customHeight="1" x14ac:dyDescent="0.35">
      <c r="B1" t="s">
        <v>43</v>
      </c>
    </row>
    <row r="2" spans="1:69" ht="21" customHeight="1" x14ac:dyDescent="0.35">
      <c r="A2" s="11"/>
      <c r="B2" s="311" t="s">
        <v>10</v>
      </c>
      <c r="C2" s="311"/>
      <c r="D2" s="311"/>
      <c r="E2" s="311"/>
      <c r="F2" s="311"/>
      <c r="G2" s="311"/>
      <c r="H2" s="311"/>
      <c r="I2" s="311"/>
      <c r="J2" s="311"/>
      <c r="K2" s="311"/>
      <c r="L2" s="311"/>
      <c r="M2" s="311"/>
      <c r="N2" s="311"/>
      <c r="O2" s="311"/>
      <c r="P2" s="311"/>
      <c r="Q2" s="311"/>
      <c r="S2" s="311" t="s">
        <v>11</v>
      </c>
      <c r="T2" s="311"/>
      <c r="U2" s="311"/>
      <c r="V2" s="311"/>
      <c r="W2" s="311"/>
      <c r="X2" s="311"/>
      <c r="Y2" s="311"/>
      <c r="Z2" s="311"/>
      <c r="AA2" s="311"/>
      <c r="AB2" s="311"/>
      <c r="AC2" s="311"/>
      <c r="AD2" s="311"/>
      <c r="AE2" s="311"/>
      <c r="AF2" s="311"/>
      <c r="AG2" s="311"/>
      <c r="AH2" s="311"/>
      <c r="AI2" s="61"/>
      <c r="AJ2" s="311" t="s">
        <v>12</v>
      </c>
      <c r="AK2" s="311"/>
      <c r="AL2" s="311"/>
      <c r="AM2" s="311"/>
      <c r="AN2" s="311"/>
      <c r="AO2" s="311"/>
      <c r="AP2" s="311"/>
      <c r="AQ2" s="311"/>
      <c r="AR2" s="311"/>
      <c r="AS2" s="311"/>
      <c r="AT2" s="311"/>
      <c r="AU2" s="311"/>
      <c r="AV2" s="311"/>
      <c r="AW2" s="311"/>
      <c r="AX2" s="311"/>
      <c r="AY2" s="311"/>
      <c r="AZ2" s="61"/>
      <c r="BA2" s="311" t="s">
        <v>13</v>
      </c>
      <c r="BB2" s="311"/>
      <c r="BC2" s="311"/>
      <c r="BD2" s="311"/>
      <c r="BE2" s="311"/>
      <c r="BF2" s="311"/>
      <c r="BG2" s="311"/>
      <c r="BH2" s="311"/>
      <c r="BI2" s="311"/>
      <c r="BJ2" s="311"/>
      <c r="BK2" s="311"/>
      <c r="BL2" s="311"/>
      <c r="BM2" s="311"/>
      <c r="BN2" s="311"/>
      <c r="BO2" s="311"/>
      <c r="BP2" s="311"/>
    </row>
    <row r="3" spans="1:69" ht="21" customHeight="1" thickBot="1" x14ac:dyDescent="0.4">
      <c r="A3" s="11"/>
      <c r="B3" s="61"/>
      <c r="C3" s="61"/>
      <c r="D3" s="61"/>
      <c r="E3" s="61"/>
      <c r="F3" s="61"/>
      <c r="G3" s="61"/>
      <c r="H3" s="61"/>
      <c r="I3" s="61"/>
      <c r="J3" s="61"/>
      <c r="K3" s="61"/>
      <c r="L3" s="61"/>
      <c r="M3" s="61"/>
      <c r="N3" s="61"/>
      <c r="O3" s="61"/>
      <c r="P3" s="199"/>
      <c r="Q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row>
    <row r="4" spans="1:69" ht="21" customHeight="1" thickBot="1" x14ac:dyDescent="0.4">
      <c r="A4" s="11"/>
      <c r="B4" s="1" t="str">
        <f>IF(OR('positionnement modules'!B4=1,'positionnement modules'!B4="1a",'positionnement modules'!B4="B"),"M",IF('positionnement modules'!B4="V","V",""))</f>
        <v/>
      </c>
      <c r="C4" s="2" t="str">
        <f>IF(OR('positionnement modules'!C4=1,'positionnement modules'!C4="1a",'positionnement modules'!C4="B"),"M",IF('positionnement modules'!C4="V","V",""))</f>
        <v/>
      </c>
      <c r="D4" s="2" t="str">
        <f>IF(OR('positionnement modules'!D4=1,'positionnement modules'!D4="1a",'positionnement modules'!D4="B"),"M",IF('positionnement modules'!D4="V","V",""))</f>
        <v/>
      </c>
      <c r="E4" s="2" t="str">
        <f>IF(OR('positionnement modules'!E4=1,'positionnement modules'!E4="1a",'positionnement modules'!E4="B"),"M",IF('positionnement modules'!E4="V","V",""))</f>
        <v/>
      </c>
      <c r="F4" s="2" t="str">
        <f>IF(OR('positionnement modules'!F4=1,'positionnement modules'!F4="1a",'positionnement modules'!F4="B"),"M",IF('positionnement modules'!F4="V","V",""))</f>
        <v/>
      </c>
      <c r="G4" s="2" t="str">
        <f>IF(OR('positionnement modules'!G4=1,'positionnement modules'!G4="1a",'positionnement modules'!G4="B"),"M",IF('positionnement modules'!G4="V","V",""))</f>
        <v/>
      </c>
      <c r="H4" s="2" t="str">
        <f>IF(OR('positionnement modules'!H4=1,'positionnement modules'!H4="1a",'positionnement modules'!H4="B"),"M",IF('positionnement modules'!H4="V","V",""))</f>
        <v/>
      </c>
      <c r="I4" s="2" t="str">
        <f>IF(OR('positionnement modules'!I4=1,'positionnement modules'!I4="1a",'positionnement modules'!I4="B"),"M",IF('positionnement modules'!I4="V","V",""))</f>
        <v/>
      </c>
      <c r="J4" s="2" t="str">
        <f>IF(OR('positionnement modules'!J4=1,'positionnement modules'!J4="1a",'positionnement modules'!J4="B"),"M",IF('positionnement modules'!J4="V","V",""))</f>
        <v/>
      </c>
      <c r="K4" s="2" t="str">
        <f>IF(OR('positionnement modules'!K4=1,'positionnement modules'!K4="1a",'positionnement modules'!K4="B"),"M",IF('positionnement modules'!K4="V","V",""))</f>
        <v/>
      </c>
      <c r="L4" s="2" t="str">
        <f>IF(OR('positionnement modules'!L4=1,'positionnement modules'!L4="1a",'positionnement modules'!L4="B"),"M",IF('positionnement modules'!L4="V","V",""))</f>
        <v/>
      </c>
      <c r="M4" s="2" t="str">
        <f>IF(OR('positionnement modules'!M4=1,'positionnement modules'!M4="1a",'positionnement modules'!M4="B"),"M",IF('positionnement modules'!M4="V","V",""))</f>
        <v/>
      </c>
      <c r="N4" s="2" t="str">
        <f>IF(OR('positionnement modules'!N4=1,'positionnement modules'!N4="1a",'positionnement modules'!N4="B"),"M",IF('positionnement modules'!N4="V","V",""))</f>
        <v/>
      </c>
      <c r="O4" s="2" t="str">
        <f>IF(OR('positionnement modules'!O4=1,'positionnement modules'!O4="1a",'positionnement modules'!O4="B"),"M",IF('positionnement modules'!O4="V","V",""))</f>
        <v/>
      </c>
      <c r="P4" s="43" t="str">
        <f>IF(OR('positionnement modules'!P4=1,'positionnement modules'!P4="1a",'positionnement modules'!P4="B"),"M",IF('positionnement modules'!P4="V","V",""))</f>
        <v/>
      </c>
      <c r="Q4" s="3" t="str">
        <f>IF(OR('positionnement modules'!Q4=1,'positionnement modules'!Q4="1a",'positionnement modules'!Q4="B"),"M",IF('positionnement modules'!Q4="V","V",""))</f>
        <v/>
      </c>
      <c r="R4">
        <f>COUNTIF(B4:Q4,"M")</f>
        <v>0</v>
      </c>
      <c r="S4" s="1" t="str">
        <f>IF(OR('positionnement modules'!S4=1,'positionnement modules'!S4="1a",'positionnement modules'!S4="B"),"M",IF('positionnement modules'!S4="V","V",""))</f>
        <v/>
      </c>
      <c r="T4" s="2" t="str">
        <f>IF(OR('positionnement modules'!T4=1,'positionnement modules'!T4="1a",'positionnement modules'!T4="B"),"M",IF('positionnement modules'!T4="V","V",""))</f>
        <v/>
      </c>
      <c r="U4" s="2" t="str">
        <f>IF(OR('positionnement modules'!U4=1,'positionnement modules'!U4="1a",'positionnement modules'!U4="B"),"M",IF('positionnement modules'!U4="V","V",""))</f>
        <v/>
      </c>
      <c r="V4" s="2" t="str">
        <f>IF(OR('positionnement modules'!V4=1,'positionnement modules'!V4="1a",'positionnement modules'!V4="B"),"M",IF('positionnement modules'!V4="V","V",""))</f>
        <v/>
      </c>
      <c r="W4" s="2" t="str">
        <f>IF(OR('positionnement modules'!W4=1,'positionnement modules'!W4="1a",'positionnement modules'!W4="B"),"M",IF('positionnement modules'!W4="V","V",""))</f>
        <v/>
      </c>
      <c r="X4" s="2" t="str">
        <f>IF(OR('positionnement modules'!X4=1,'positionnement modules'!X4="1a",'positionnement modules'!X4="B"),"M",IF('positionnement modules'!X4="V","V",""))</f>
        <v/>
      </c>
      <c r="Y4" s="2" t="str">
        <f>IF(OR('positionnement modules'!Y4=1,'positionnement modules'!Y4="1a",'positionnement modules'!Y4="B"),"M",IF('positionnement modules'!Y4="V","V",""))</f>
        <v/>
      </c>
      <c r="Z4" s="2" t="str">
        <f>IF(OR('positionnement modules'!Z4=1,'positionnement modules'!Z4="1a",'positionnement modules'!Z4="B"),"M",IF('positionnement modules'!Z4="V","V",""))</f>
        <v/>
      </c>
      <c r="AA4" s="2" t="str">
        <f>IF(OR('positionnement modules'!AA4=1,'positionnement modules'!AA4="1a",'positionnement modules'!AA4="B"),"M",IF('positionnement modules'!AA4="V","V",""))</f>
        <v/>
      </c>
      <c r="AB4" s="2" t="str">
        <f>IF(OR('positionnement modules'!AB4=1,'positionnement modules'!AB4="1a",'positionnement modules'!AB4="B"),"M",IF('positionnement modules'!AB4="V","V",""))</f>
        <v/>
      </c>
      <c r="AC4" s="2" t="str">
        <f>IF(OR('positionnement modules'!AC4=1,'positionnement modules'!AC4="1a",'positionnement modules'!AC4="B"),"M",IF('positionnement modules'!AC4="V","V",""))</f>
        <v/>
      </c>
      <c r="AD4" s="2" t="str">
        <f>IF(OR('positionnement modules'!AD4=1,'positionnement modules'!AD4="1a",'positionnement modules'!AD4="B"),"M",IF('positionnement modules'!AD4="V","V",""))</f>
        <v/>
      </c>
      <c r="AE4" s="2" t="str">
        <f>IF(OR('positionnement modules'!AE4=1,'positionnement modules'!AE4="1a",'positionnement modules'!AE4="B"),"M",IF('positionnement modules'!AE4="V","V",""))</f>
        <v/>
      </c>
      <c r="AF4" s="2" t="str">
        <f>IF(OR('positionnement modules'!AF4=1,'positionnement modules'!AF4="1a",'positionnement modules'!AF4="B"),"M",IF('positionnement modules'!AF4="V","V",""))</f>
        <v/>
      </c>
      <c r="AG4" s="2" t="str">
        <f>IF(OR('positionnement modules'!AG4=1,'positionnement modules'!AG4="1a",'positionnement modules'!AG4="B"),"M",IF('positionnement modules'!AG4="V","V",""))</f>
        <v/>
      </c>
      <c r="AH4" s="3" t="str">
        <f>IF(OR('positionnement modules'!AH4=1,'positionnement modules'!AH4="1a",'positionnement modules'!AH4="B"),"M",IF('positionnement modules'!AH4="V","V",""))</f>
        <v/>
      </c>
      <c r="AI4">
        <f t="shared" ref="AI4:AI11" si="0">COUNTIF(S4:AH4,"M")</f>
        <v>0</v>
      </c>
      <c r="AJ4" s="1" t="str">
        <f>IF(OR('positionnement modules'!AJ4=1,'positionnement modules'!AJ4="1a",'positionnement modules'!AJ4="B"),"M",IF('positionnement modules'!AJ4="V","V",""))</f>
        <v/>
      </c>
      <c r="AK4" s="2" t="str">
        <f>IF(OR('positionnement modules'!AK4=1,'positionnement modules'!AK4="1a",'positionnement modules'!AK4="B"),"M",IF('positionnement modules'!AK4="V","V",""))</f>
        <v/>
      </c>
      <c r="AL4" s="2" t="str">
        <f>IF(OR('positionnement modules'!AL4=1,'positionnement modules'!AL4="1a",'positionnement modules'!AL4="B"),"M",IF('positionnement modules'!AL4="V","V",""))</f>
        <v/>
      </c>
      <c r="AM4" s="2" t="str">
        <f>IF(OR('positionnement modules'!AM4=1,'positionnement modules'!AM4="1a",'positionnement modules'!AM4="B"),"M",IF('positionnement modules'!AM4="V","V",""))</f>
        <v/>
      </c>
      <c r="AN4" s="2" t="str">
        <f>IF(OR('positionnement modules'!AN4=1,'positionnement modules'!AN4="1a",'positionnement modules'!AN4="B"),"M",IF('positionnement modules'!AN4="V","V",""))</f>
        <v/>
      </c>
      <c r="AO4" s="2" t="str">
        <f>IF(OR('positionnement modules'!AO4=1,'positionnement modules'!AO4="1a",'positionnement modules'!AO4="B"),"M",IF('positionnement modules'!AO4="V","V",""))</f>
        <v/>
      </c>
      <c r="AP4" s="2" t="str">
        <f>IF(OR('positionnement modules'!AP4=1,'positionnement modules'!AP4="1a",'positionnement modules'!AP4="B"),"M",IF('positionnement modules'!AP4="V","V",""))</f>
        <v/>
      </c>
      <c r="AQ4" s="2" t="str">
        <f>IF(OR('positionnement modules'!AQ4=1,'positionnement modules'!AQ4="1a",'positionnement modules'!AQ4="B"),"M",IF('positionnement modules'!AQ4="V","V",""))</f>
        <v/>
      </c>
      <c r="AR4" s="2" t="str">
        <f>IF(OR('positionnement modules'!AR4=1,'positionnement modules'!AR4="1a",'positionnement modules'!AR4="B"),"M",IF('positionnement modules'!AR4="V","V",""))</f>
        <v/>
      </c>
      <c r="AS4" s="2" t="str">
        <f>IF(OR('positionnement modules'!AS4=1,'positionnement modules'!AS4="1a",'positionnement modules'!AS4="B"),"M",IF('positionnement modules'!AS4="V","V",""))</f>
        <v/>
      </c>
      <c r="AT4" s="2" t="str">
        <f>IF(OR('positionnement modules'!AT4=1,'positionnement modules'!AT4="1a",'positionnement modules'!AT4="B"),"M",IF('positionnement modules'!AT4="V","V",""))</f>
        <v/>
      </c>
      <c r="AU4" s="2" t="str">
        <f>IF(OR('positionnement modules'!AU4=1,'positionnement modules'!AU4="1a",'positionnement modules'!AU4="B"),"M",IF('positionnement modules'!AU4="V","V",""))</f>
        <v/>
      </c>
      <c r="AV4" s="2" t="str">
        <f>IF(OR('positionnement modules'!AV4=1,'positionnement modules'!AV4="1a",'positionnement modules'!AV4="B"),"M",IF('positionnement modules'!AV4="V","V",""))</f>
        <v/>
      </c>
      <c r="AW4" s="2" t="str">
        <f>IF(OR('positionnement modules'!AW4=1,'positionnement modules'!AW4="1a",'positionnement modules'!AW4="B"),"M",IF('positionnement modules'!AW4="V","V",""))</f>
        <v/>
      </c>
      <c r="AX4" s="2" t="str">
        <f>IF(OR('positionnement modules'!AX4=1,'positionnement modules'!AX4="1a",'positionnement modules'!AX4="B"),"M",IF('positionnement modules'!AX4="V","V",""))</f>
        <v/>
      </c>
      <c r="AY4" s="3" t="str">
        <f>IF(OR('positionnement modules'!AY4=1,'positionnement modules'!AY4="1a",'positionnement modules'!AY4="B"),"M",IF('positionnement modules'!AY4="V","V",""))</f>
        <v/>
      </c>
      <c r="AZ4">
        <f t="shared" ref="AZ4:AZ11" si="1">COUNTIF(AJ4:AY4,"M")</f>
        <v>0</v>
      </c>
      <c r="BA4" s="1" t="str">
        <f>IF(OR('positionnement modules'!BA4=1,'positionnement modules'!BA4="1a",'positionnement modules'!BA4="B"),"M",IF('positionnement modules'!BA4="V","V",""))</f>
        <v/>
      </c>
      <c r="BB4" s="2" t="str">
        <f>IF(OR('positionnement modules'!BB4=1,'positionnement modules'!BB4="1a",'positionnement modules'!BB4="B"),"M",IF('positionnement modules'!BB4="V","V",""))</f>
        <v/>
      </c>
      <c r="BC4" s="2" t="str">
        <f>IF(OR('positionnement modules'!BC4=1,'positionnement modules'!BC4="1a",'positionnement modules'!BC4="B"),"M",IF('positionnement modules'!BC4="V","V",""))</f>
        <v/>
      </c>
      <c r="BD4" s="2" t="str">
        <f>IF(OR('positionnement modules'!BD4=1,'positionnement modules'!BD4="1a",'positionnement modules'!BD4="B"),"M",IF('positionnement modules'!BD4="V","V",""))</f>
        <v/>
      </c>
      <c r="BE4" s="2" t="str">
        <f>IF(OR('positionnement modules'!BE4=1,'positionnement modules'!BE4="1a",'positionnement modules'!BE4="B"),"M",IF('positionnement modules'!BE4="V","V",""))</f>
        <v/>
      </c>
      <c r="BF4" s="2" t="str">
        <f>IF(OR('positionnement modules'!BF4=1,'positionnement modules'!BF4="1a",'positionnement modules'!BF4="B"),"M",IF('positionnement modules'!BF4="V","V",""))</f>
        <v/>
      </c>
      <c r="BG4" s="2" t="str">
        <f>IF(OR('positionnement modules'!BG4=1,'positionnement modules'!BG4="1a",'positionnement modules'!BG4="B"),"M",IF('positionnement modules'!BG4="V","V",""))</f>
        <v/>
      </c>
      <c r="BH4" s="2" t="str">
        <f>IF(OR('positionnement modules'!BH4=1,'positionnement modules'!BH4="1a",'positionnement modules'!BH4="B"),"M",IF('positionnement modules'!BH4="V","V",""))</f>
        <v/>
      </c>
      <c r="BI4" s="2" t="str">
        <f>IF(OR('positionnement modules'!BI4=1,'positionnement modules'!BI4="1a",'positionnement modules'!BI4="B"),"M",IF('positionnement modules'!BI4="V","V",""))</f>
        <v/>
      </c>
      <c r="BJ4" s="2" t="str">
        <f>IF(OR('positionnement modules'!BJ4=1,'positionnement modules'!BJ4="1a",'positionnement modules'!BJ4="B"),"M",IF('positionnement modules'!BJ4="V","V",""))</f>
        <v/>
      </c>
      <c r="BK4" s="2" t="str">
        <f>IF(OR('positionnement modules'!BK4=1,'positionnement modules'!BK4="1a",'positionnement modules'!BK4="B"),"M",IF('positionnement modules'!BK4="V","V",""))</f>
        <v/>
      </c>
      <c r="BL4" s="2" t="str">
        <f>IF(OR('positionnement modules'!BL4=1,'positionnement modules'!BL4="1a",'positionnement modules'!BL4="B"),"M",IF('positionnement modules'!BL4="V","V",""))</f>
        <v/>
      </c>
      <c r="BM4" s="2" t="str">
        <f>IF(OR('positionnement modules'!BM4=1,'positionnement modules'!BM4="1a",'positionnement modules'!BM4="B"),"M",IF('positionnement modules'!BM4="V","V",""))</f>
        <v/>
      </c>
      <c r="BN4" s="2" t="str">
        <f>IF(OR('positionnement modules'!BN4=1,'positionnement modules'!BN4="1a",'positionnement modules'!BN4="B"),"M",IF('positionnement modules'!BN4="V","V",""))</f>
        <v/>
      </c>
      <c r="BO4" s="2" t="str">
        <f>IF(OR('positionnement modules'!BO4=1,'positionnement modules'!BO4="1a",'positionnement modules'!BO4="B"),"M",IF('positionnement modules'!BO4="V","V",""))</f>
        <v/>
      </c>
      <c r="BP4" s="3" t="str">
        <f>IF(OR('positionnement modules'!BP4=1,'positionnement modules'!BP4="1a",'positionnement modules'!BP4="B"),"M",IF('positionnement modules'!BP4="V","V",""))</f>
        <v/>
      </c>
      <c r="BQ4">
        <f t="shared" ref="BQ4:BQ11" si="2">COUNTIF(BA4:BP4,"M")</f>
        <v>0</v>
      </c>
    </row>
    <row r="5" spans="1:69" ht="21" customHeight="1" x14ac:dyDescent="0.35">
      <c r="A5" s="11"/>
      <c r="B5" s="4" t="str">
        <f>IF(OR('positionnement modules'!B5=1,'positionnement modules'!B5="1a",'positionnement modules'!B5="B"),"M",IF('positionnement modules'!B5="V","V",""))</f>
        <v/>
      </c>
      <c r="C5" s="47" t="str">
        <f>IF(OR('positionnement modules'!C5=1,'positionnement modules'!C5="1a",'positionnement modules'!C5="B"),"M",IF('positionnement modules'!C5="V","V",""))</f>
        <v/>
      </c>
      <c r="D5" s="48" t="str">
        <f>IF(OR('positionnement modules'!D5=1,'positionnement modules'!D5="1a",'positionnement modules'!D5="B"),"M",IF('positionnement modules'!D5="V","V",""))</f>
        <v/>
      </c>
      <c r="E5" s="48" t="str">
        <f>IF(OR('positionnement modules'!E5=1,'positionnement modules'!E5="1a",'positionnement modules'!E5="B"),"M",IF('positionnement modules'!E5="V","V",""))</f>
        <v/>
      </c>
      <c r="F5" s="48" t="str">
        <f>IF(OR('positionnement modules'!F5=1,'positionnement modules'!F5="1a",'positionnement modules'!F5="B"),"M",IF('positionnement modules'!F5="V","V",""))</f>
        <v/>
      </c>
      <c r="G5" s="48" t="str">
        <f>IF(OR('positionnement modules'!G5=1,'positionnement modules'!G5="1a",'positionnement modules'!G5="B"),"M",IF('positionnement modules'!G5="V","V",""))</f>
        <v/>
      </c>
      <c r="H5" s="48" t="str">
        <f>IF(OR('positionnement modules'!H5=1,'positionnement modules'!H5="1a",'positionnement modules'!H5="B"),"M",IF('positionnement modules'!H5="V","V",""))</f>
        <v/>
      </c>
      <c r="I5" s="48" t="str">
        <f>IF(OR('positionnement modules'!I5=1,'positionnement modules'!I5="1a",'positionnement modules'!I5="B"),"M",IF('positionnement modules'!I5="V","V",""))</f>
        <v/>
      </c>
      <c r="J5" s="48" t="str">
        <f>IF(OR('positionnement modules'!J5=1,'positionnement modules'!J5="1a",'positionnement modules'!J5="B"),"M",IF('positionnement modules'!J5="V","V",""))</f>
        <v/>
      </c>
      <c r="K5" s="48" t="str">
        <f>IF(OR('positionnement modules'!K5=1,'positionnement modules'!K5="1a",'positionnement modules'!K5="B"),"M",IF('positionnement modules'!K5="V","V",""))</f>
        <v/>
      </c>
      <c r="L5" s="48" t="str">
        <f>IF(OR('positionnement modules'!L5=1,'positionnement modules'!L5="1a",'positionnement modules'!L5="B"),"M",IF('positionnement modules'!L5="V","V",""))</f>
        <v/>
      </c>
      <c r="M5" s="48" t="str">
        <f>IF(OR('positionnement modules'!M5=1,'positionnement modules'!M5="1a",'positionnement modules'!M5="B"),"M",IF('positionnement modules'!M5="V","V",""))</f>
        <v/>
      </c>
      <c r="N5" s="48" t="str">
        <f>IF(OR('positionnement modules'!N5=1,'positionnement modules'!N5="1a",'positionnement modules'!N5="B"),"M",IF('positionnement modules'!N5="V","V",""))</f>
        <v/>
      </c>
      <c r="O5" s="48" t="str">
        <f>IF(OR('positionnement modules'!O5=1,'positionnement modules'!O5="1a",'positionnement modules'!O5="B"),"M",IF('positionnement modules'!O5="V","V",""))</f>
        <v/>
      </c>
      <c r="P5" s="49" t="str">
        <f>IF(OR('positionnement modules'!P5=1,'positionnement modules'!P5="1a",'positionnement modules'!P5="B"),"M",IF('positionnement modules'!P5="V","V",""))</f>
        <v/>
      </c>
      <c r="Q5" s="5" t="str">
        <f>IF(OR('positionnement modules'!Q5=1,'positionnement modules'!Q5="1a",'positionnement modules'!Q5="B"),"M",IF('positionnement modules'!Q5="V","V",""))</f>
        <v/>
      </c>
      <c r="R5">
        <f t="shared" ref="R5:R11" si="3">COUNTIF(B5:Q5,"M")</f>
        <v>0</v>
      </c>
      <c r="S5" s="4" t="str">
        <f>IF(OR('positionnement modules'!S5=1,'positionnement modules'!S5="1a",'positionnement modules'!S5="B"),"M",IF('positionnement modules'!S5="V","V",""))</f>
        <v/>
      </c>
      <c r="T5" s="47" t="str">
        <f>IF(OR('positionnement modules'!T5=1,'positionnement modules'!T5="1a",'positionnement modules'!T5="B"),"M",IF('positionnement modules'!T5="V","V",""))</f>
        <v/>
      </c>
      <c r="U5" s="48" t="str">
        <f>IF(OR('positionnement modules'!U5=1,'positionnement modules'!U5="1a",'positionnement modules'!U5="B"),"M",IF('positionnement modules'!U5="V","V",""))</f>
        <v/>
      </c>
      <c r="V5" s="48" t="str">
        <f>IF(OR('positionnement modules'!V5=1,'positionnement modules'!V5="1a",'positionnement modules'!V5="B"),"M",IF('positionnement modules'!V5="V","V",""))</f>
        <v/>
      </c>
      <c r="W5" s="48" t="str">
        <f>IF(OR('positionnement modules'!W5=1,'positionnement modules'!W5="1a",'positionnement modules'!W5="B"),"M",IF('positionnement modules'!W5="V","V",""))</f>
        <v/>
      </c>
      <c r="X5" s="48" t="str">
        <f>IF(OR('positionnement modules'!X5=1,'positionnement modules'!X5="1a",'positionnement modules'!X5="B"),"M",IF('positionnement modules'!X5="V","V",""))</f>
        <v/>
      </c>
      <c r="Y5" s="48" t="str">
        <f>IF(OR('positionnement modules'!Y5=1,'positionnement modules'!Y5="1a",'positionnement modules'!Y5="B"),"M",IF('positionnement modules'!Y5="V","V",""))</f>
        <v/>
      </c>
      <c r="Z5" s="48" t="str">
        <f>IF(OR('positionnement modules'!Z5=1,'positionnement modules'!Z5="1a",'positionnement modules'!Z5="B"),"M",IF('positionnement modules'!Z5="V","V",""))</f>
        <v/>
      </c>
      <c r="AA5" s="48" t="str">
        <f>IF(OR('positionnement modules'!AA5=1,'positionnement modules'!AA5="1a",'positionnement modules'!AA5="B"),"M",IF('positionnement modules'!AA5="V","V",""))</f>
        <v/>
      </c>
      <c r="AB5" s="48" t="str">
        <f>IF(OR('positionnement modules'!AB5=1,'positionnement modules'!AB5="1a",'positionnement modules'!AB5="B"),"M",IF('positionnement modules'!AB5="V","V",""))</f>
        <v/>
      </c>
      <c r="AC5" s="48" t="str">
        <f>IF(OR('positionnement modules'!AC5=1,'positionnement modules'!AC5="1a",'positionnement modules'!AC5="B"),"M",IF('positionnement modules'!AC5="V","V",""))</f>
        <v/>
      </c>
      <c r="AD5" s="48" t="str">
        <f>IF(OR('positionnement modules'!AD5=1,'positionnement modules'!AD5="1a",'positionnement modules'!AD5="B"),"M",IF('positionnement modules'!AD5="V","V",""))</f>
        <v/>
      </c>
      <c r="AE5" s="48" t="str">
        <f>IF(OR('positionnement modules'!AE5=1,'positionnement modules'!AE5="1a",'positionnement modules'!AE5="B"),"M",IF('positionnement modules'!AE5="V","V",""))</f>
        <v/>
      </c>
      <c r="AF5" s="48" t="str">
        <f>IF(OR('positionnement modules'!AF5=1,'positionnement modules'!AF5="1a",'positionnement modules'!AF5="B"),"M",IF('positionnement modules'!AF5="V","V",""))</f>
        <v/>
      </c>
      <c r="AG5" s="49" t="str">
        <f>IF(OR('positionnement modules'!AG5=1,'positionnement modules'!AG5="1a",'positionnement modules'!AG5="B"),"M",IF('positionnement modules'!AG5="V","V",""))</f>
        <v/>
      </c>
      <c r="AH5" s="5" t="str">
        <f>IF(OR('positionnement modules'!AH5=1,'positionnement modules'!AH5="1a",'positionnement modules'!AH5="B"),"M",IF('positionnement modules'!AH5="V","V",""))</f>
        <v/>
      </c>
      <c r="AI5">
        <f t="shared" si="0"/>
        <v>0</v>
      </c>
      <c r="AJ5" s="4" t="str">
        <f>IF(OR('positionnement modules'!AJ5=1,'positionnement modules'!AJ5="1a",'positionnement modules'!AJ5="B"),"M",IF('positionnement modules'!AJ5="V","V",""))</f>
        <v/>
      </c>
      <c r="AK5" s="47" t="str">
        <f>IF(OR('positionnement modules'!AK5=1,'positionnement modules'!AK5="1a",'positionnement modules'!AK5="B"),"M",IF('positionnement modules'!AK5="V","V",""))</f>
        <v/>
      </c>
      <c r="AL5" s="48" t="str">
        <f>IF(OR('positionnement modules'!AL5=1,'positionnement modules'!AL5="1a",'positionnement modules'!AL5="B"),"M",IF('positionnement modules'!AL5="V","V",""))</f>
        <v/>
      </c>
      <c r="AM5" s="48" t="str">
        <f>IF(OR('positionnement modules'!AM5=1,'positionnement modules'!AM5="1a",'positionnement modules'!AM5="B"),"M",IF('positionnement modules'!AM5="V","V",""))</f>
        <v/>
      </c>
      <c r="AN5" s="48" t="str">
        <f>IF(OR('positionnement modules'!AN5=1,'positionnement modules'!AN5="1a",'positionnement modules'!AN5="B"),"M",IF('positionnement modules'!AN5="V","V",""))</f>
        <v/>
      </c>
      <c r="AO5" s="48" t="str">
        <f>IF(OR('positionnement modules'!AO5=1,'positionnement modules'!AO5="1a",'positionnement modules'!AO5="B"),"M",IF('positionnement modules'!AO5="V","V",""))</f>
        <v/>
      </c>
      <c r="AP5" s="48" t="str">
        <f>IF(OR('positionnement modules'!AP5=1,'positionnement modules'!AP5="1a",'positionnement modules'!AP5="B"),"M",IF('positionnement modules'!AP5="V","V",""))</f>
        <v/>
      </c>
      <c r="AQ5" s="48" t="str">
        <f>IF(OR('positionnement modules'!AQ5=1,'positionnement modules'!AQ5="1a",'positionnement modules'!AQ5="B"),"M",IF('positionnement modules'!AQ5="V","V",""))</f>
        <v/>
      </c>
      <c r="AR5" s="48" t="str">
        <f>IF(OR('positionnement modules'!AR5=1,'positionnement modules'!AR5="1a",'positionnement modules'!AR5="B"),"M",IF('positionnement modules'!AR5="V","V",""))</f>
        <v/>
      </c>
      <c r="AS5" s="48" t="str">
        <f>IF(OR('positionnement modules'!AS5=1,'positionnement modules'!AS5="1a",'positionnement modules'!AS5="B"),"M",IF('positionnement modules'!AS5="V","V",""))</f>
        <v/>
      </c>
      <c r="AT5" s="48" t="str">
        <f>IF(OR('positionnement modules'!AT5=1,'positionnement modules'!AT5="1a",'positionnement modules'!AT5="B"),"M",IF('positionnement modules'!AT5="V","V",""))</f>
        <v/>
      </c>
      <c r="AU5" s="48" t="str">
        <f>IF(OR('positionnement modules'!AU5=1,'positionnement modules'!AU5="1a",'positionnement modules'!AU5="B"),"M",IF('positionnement modules'!AU5="V","V",""))</f>
        <v/>
      </c>
      <c r="AV5" s="48" t="str">
        <f>IF(OR('positionnement modules'!AV5=1,'positionnement modules'!AV5="1a",'positionnement modules'!AV5="B"),"M",IF('positionnement modules'!AV5="V","V",""))</f>
        <v/>
      </c>
      <c r="AW5" s="48" t="str">
        <f>IF(OR('positionnement modules'!AW5=1,'positionnement modules'!AW5="1a",'positionnement modules'!AW5="B"),"M",IF('positionnement modules'!AW5="V","V",""))</f>
        <v/>
      </c>
      <c r="AX5" s="49" t="str">
        <f>IF(OR('positionnement modules'!AX5=1,'positionnement modules'!AX5="1a",'positionnement modules'!AX5="B"),"M",IF('positionnement modules'!AX5="V","V",""))</f>
        <v/>
      </c>
      <c r="AY5" s="5" t="str">
        <f>IF(OR('positionnement modules'!AY5=1,'positionnement modules'!AY5="1a",'positionnement modules'!AY5="B"),"M",IF('positionnement modules'!AY5="V","V",""))</f>
        <v/>
      </c>
      <c r="AZ5">
        <f t="shared" si="1"/>
        <v>0</v>
      </c>
      <c r="BA5" s="4" t="str">
        <f>IF(OR('positionnement modules'!BA5=1,'positionnement modules'!BA5="1a",'positionnement modules'!BA5="B"),"M",IF('positionnement modules'!BA5="V","V",""))</f>
        <v/>
      </c>
      <c r="BB5" s="47" t="str">
        <f>IF(OR('positionnement modules'!BB5=1,'positionnement modules'!BB5="1a",'positionnement modules'!BB5="B"),"M",IF('positionnement modules'!BB5="V","V",""))</f>
        <v/>
      </c>
      <c r="BC5" s="48" t="str">
        <f>IF(OR('positionnement modules'!BC5=1,'positionnement modules'!BC5="1a",'positionnement modules'!BC5="B"),"M",IF('positionnement modules'!BC5="V","V",""))</f>
        <v/>
      </c>
      <c r="BD5" s="48" t="str">
        <f>IF(OR('positionnement modules'!BD5=1,'positionnement modules'!BD5="1a",'positionnement modules'!BD5="B"),"M",IF('positionnement modules'!BD5="V","V",""))</f>
        <v/>
      </c>
      <c r="BE5" s="48" t="str">
        <f>IF(OR('positionnement modules'!BE5=1,'positionnement modules'!BE5="1a",'positionnement modules'!BE5="B"),"M",IF('positionnement modules'!BE5="V","V",""))</f>
        <v/>
      </c>
      <c r="BF5" s="48" t="str">
        <f>IF(OR('positionnement modules'!BF5=1,'positionnement modules'!BF5="1a",'positionnement modules'!BF5="B"),"M",IF('positionnement modules'!BF5="V","V",""))</f>
        <v/>
      </c>
      <c r="BG5" s="48" t="str">
        <f>IF(OR('positionnement modules'!BG5=1,'positionnement modules'!BG5="1a",'positionnement modules'!BG5="B"),"M",IF('positionnement modules'!BG5="V","V",""))</f>
        <v/>
      </c>
      <c r="BH5" s="48" t="str">
        <f>IF(OR('positionnement modules'!BH5=1,'positionnement modules'!BH5="1a",'positionnement modules'!BH5="B"),"M",IF('positionnement modules'!BH5="V","V",""))</f>
        <v/>
      </c>
      <c r="BI5" s="48" t="str">
        <f>IF(OR('positionnement modules'!BI5=1,'positionnement modules'!BI5="1a",'positionnement modules'!BI5="B"),"M",IF('positionnement modules'!BI5="V","V",""))</f>
        <v/>
      </c>
      <c r="BJ5" s="48" t="str">
        <f>IF(OR('positionnement modules'!BJ5=1,'positionnement modules'!BJ5="1a",'positionnement modules'!BJ5="B"),"M",IF('positionnement modules'!BJ5="V","V",""))</f>
        <v/>
      </c>
      <c r="BK5" s="48" t="str">
        <f>IF(OR('positionnement modules'!BK5=1,'positionnement modules'!BK5="1a",'positionnement modules'!BK5="B"),"M",IF('positionnement modules'!BK5="V","V",""))</f>
        <v/>
      </c>
      <c r="BL5" s="48" t="str">
        <f>IF(OR('positionnement modules'!BL5=1,'positionnement modules'!BL5="1a",'positionnement modules'!BL5="B"),"M",IF('positionnement modules'!BL5="V","V",""))</f>
        <v/>
      </c>
      <c r="BM5" s="48" t="str">
        <f>IF(OR('positionnement modules'!BM5=1,'positionnement modules'!BM5="1a",'positionnement modules'!BM5="B"),"M",IF('positionnement modules'!BM5="V","V",""))</f>
        <v/>
      </c>
      <c r="BN5" s="48" t="str">
        <f>IF(OR('positionnement modules'!BN5=1,'positionnement modules'!BN5="1a",'positionnement modules'!BN5="B"),"M",IF('positionnement modules'!BN5="V","V",""))</f>
        <v/>
      </c>
      <c r="BO5" s="49" t="str">
        <f>IF(OR('positionnement modules'!BO5=1,'positionnement modules'!BO5="1a",'positionnement modules'!BO5="B"),"M",IF('positionnement modules'!BO5="V","V",""))</f>
        <v/>
      </c>
      <c r="BP5" s="5" t="str">
        <f>IF(OR('positionnement modules'!BP5=1,'positionnement modules'!BP5="1a",'positionnement modules'!BP5="B"),"M",IF('positionnement modules'!BP5="V","V",""))</f>
        <v/>
      </c>
      <c r="BQ5">
        <f t="shared" si="2"/>
        <v>0</v>
      </c>
    </row>
    <row r="6" spans="1:69" ht="21" customHeight="1" x14ac:dyDescent="0.35">
      <c r="A6" s="11"/>
      <c r="B6" s="4" t="str">
        <f>IF(OR('positionnement modules'!B6=1,'positionnement modules'!B6="1a",'positionnement modules'!B6="B"),"M",IF('positionnement modules'!B6="V","V",""))</f>
        <v/>
      </c>
      <c r="C6" s="50" t="str">
        <f>IF(OR('positionnement modules'!C6=1,'positionnement modules'!C6="1a",'positionnement modules'!C6="B"),"M",IF('positionnement modules'!C6="V","V",""))</f>
        <v/>
      </c>
      <c r="D6" s="51" t="str">
        <f>IF(OR('positionnement modules'!D6=1,'positionnement modules'!D6="1a",'positionnement modules'!D6="B"),"M",IF('positionnement modules'!D6="V","V",""))</f>
        <v/>
      </c>
      <c r="E6" s="51" t="str">
        <f>IF(OR('positionnement modules'!E6=1,'positionnement modules'!E6="1a",'positionnement modules'!E6="B"),"M",IF('positionnement modules'!E6="V","V",""))</f>
        <v/>
      </c>
      <c r="F6" s="51" t="str">
        <f>IF(OR('positionnement modules'!F6=1,'positionnement modules'!F6="1a",'positionnement modules'!F6="B"),"M",IF('positionnement modules'!F6="V","V",""))</f>
        <v/>
      </c>
      <c r="G6" s="51" t="str">
        <f>IF(OR('positionnement modules'!G6=1,'positionnement modules'!G6="1a",'positionnement modules'!G6="B"),"M",IF('positionnement modules'!G6="V","V",""))</f>
        <v/>
      </c>
      <c r="H6" s="51" t="str">
        <f>IF(OR('positionnement modules'!H6=1,'positionnement modules'!H6="1a",'positionnement modules'!H6="B"),"M",IF('positionnement modules'!H6="V","V",""))</f>
        <v/>
      </c>
      <c r="I6" s="51" t="str">
        <f>IF(OR('positionnement modules'!I6=1,'positionnement modules'!I6="1a",'positionnement modules'!I6="B"),"M",IF('positionnement modules'!I6="V","V",""))</f>
        <v/>
      </c>
      <c r="J6" s="51" t="str">
        <f>IF(OR('positionnement modules'!J6=1,'positionnement modules'!J6="1a",'positionnement modules'!J6="B"),"M",IF('positionnement modules'!J6="V","V",""))</f>
        <v/>
      </c>
      <c r="K6" s="51" t="str">
        <f>IF(OR('positionnement modules'!K6=1,'positionnement modules'!K6="1a",'positionnement modules'!K6="B"),"M",IF('positionnement modules'!K6="V","V",""))</f>
        <v/>
      </c>
      <c r="L6" s="51" t="str">
        <f>IF(OR('positionnement modules'!L6=1,'positionnement modules'!L6="1a",'positionnement modules'!L6="B"),"M",IF('positionnement modules'!L6="V","V",""))</f>
        <v/>
      </c>
      <c r="M6" s="51" t="str">
        <f>IF(OR('positionnement modules'!M6=1,'positionnement modules'!M6="1a",'positionnement modules'!M6="B"),"M",IF('positionnement modules'!M6="V","V",""))</f>
        <v/>
      </c>
      <c r="N6" s="51" t="str">
        <f>IF(OR('positionnement modules'!N6=1,'positionnement modules'!N6="1a",'positionnement modules'!N6="B"),"M",IF('positionnement modules'!N6="V","V",""))</f>
        <v/>
      </c>
      <c r="O6" s="51" t="str">
        <f>IF(OR('positionnement modules'!O6=1,'positionnement modules'!O6="1a",'positionnement modules'!O6="B"),"M",IF('positionnement modules'!O6="V","V",""))</f>
        <v/>
      </c>
      <c r="P6" s="52" t="str">
        <f>IF(OR('positionnement modules'!P6=1,'positionnement modules'!P6="1a",'positionnement modules'!P6="B"),"M",IF('positionnement modules'!P6="V","V",""))</f>
        <v/>
      </c>
      <c r="Q6" s="5" t="str">
        <f>IF(OR('positionnement modules'!Q6=1,'positionnement modules'!Q6="1a",'positionnement modules'!Q6="B"),"M",IF('positionnement modules'!Q6="V","V",""))</f>
        <v/>
      </c>
      <c r="R6">
        <f t="shared" si="3"/>
        <v>0</v>
      </c>
      <c r="S6" s="4" t="str">
        <f>IF(OR('positionnement modules'!S6=1,'positionnement modules'!S6="1a",'positionnement modules'!S6="B"),"M",IF('positionnement modules'!S6="V","V",""))</f>
        <v/>
      </c>
      <c r="T6" s="50" t="str">
        <f>IF(OR('positionnement modules'!T6=1,'positionnement modules'!T6="1a",'positionnement modules'!T6="B"),"M",IF('positionnement modules'!T6="V","V",""))</f>
        <v/>
      </c>
      <c r="U6" s="51" t="str">
        <f>IF(OR('positionnement modules'!U6=1,'positionnement modules'!U6="1a",'positionnement modules'!U6="B"),"M",IF('positionnement modules'!U6="V","V",""))</f>
        <v/>
      </c>
      <c r="V6" s="51" t="str">
        <f>IF(OR('positionnement modules'!V6=1,'positionnement modules'!V6="1a",'positionnement modules'!V6="B"),"M",IF('positionnement modules'!V6="V","V",""))</f>
        <v/>
      </c>
      <c r="W6" s="51" t="str">
        <f>IF(OR('positionnement modules'!W6=1,'positionnement modules'!W6="1a",'positionnement modules'!W6="B"),"M",IF('positionnement modules'!W6="V","V",""))</f>
        <v/>
      </c>
      <c r="X6" s="51" t="str">
        <f>IF(OR('positionnement modules'!X6=1,'positionnement modules'!X6="1a",'positionnement modules'!X6="B"),"M",IF('positionnement modules'!X6="V","V",""))</f>
        <v/>
      </c>
      <c r="Y6" s="51" t="str">
        <f>IF(OR('positionnement modules'!Y6=1,'positionnement modules'!Y6="1a",'positionnement modules'!Y6="B"),"M",IF('positionnement modules'!Y6="V","V",""))</f>
        <v/>
      </c>
      <c r="Z6" s="51" t="str">
        <f>IF(OR('positionnement modules'!Z6=1,'positionnement modules'!Z6="1a",'positionnement modules'!Z6="B"),"M",IF('positionnement modules'!Z6="V","V",""))</f>
        <v/>
      </c>
      <c r="AA6" s="51" t="str">
        <f>IF(OR('positionnement modules'!AA6=1,'positionnement modules'!AA6="1a",'positionnement modules'!AA6="B"),"M",IF('positionnement modules'!AA6="V","V",""))</f>
        <v/>
      </c>
      <c r="AB6" s="51" t="str">
        <f>IF(OR('positionnement modules'!AB6=1,'positionnement modules'!AB6="1a",'positionnement modules'!AB6="B"),"M",IF('positionnement modules'!AB6="V","V",""))</f>
        <v/>
      </c>
      <c r="AC6" s="51" t="str">
        <f>IF(OR('positionnement modules'!AC6=1,'positionnement modules'!AC6="1a",'positionnement modules'!AC6="B"),"M",IF('positionnement modules'!AC6="V","V",""))</f>
        <v/>
      </c>
      <c r="AD6" s="51" t="str">
        <f>IF(OR('positionnement modules'!AD6=1,'positionnement modules'!AD6="1a",'positionnement modules'!AD6="B"),"M",IF('positionnement modules'!AD6="V","V",""))</f>
        <v/>
      </c>
      <c r="AE6" s="51" t="str">
        <f>IF(OR('positionnement modules'!AE6=1,'positionnement modules'!AE6="1a",'positionnement modules'!AE6="B"),"M",IF('positionnement modules'!AE6="V","V",""))</f>
        <v/>
      </c>
      <c r="AF6" s="51" t="str">
        <f>IF(OR('positionnement modules'!AF6=1,'positionnement modules'!AF6="1a",'positionnement modules'!AF6="B"),"M",IF('positionnement modules'!AF6="V","V",""))</f>
        <v/>
      </c>
      <c r="AG6" s="52" t="str">
        <f>IF(OR('positionnement modules'!AG6=1,'positionnement modules'!AG6="1a",'positionnement modules'!AG6="B"),"M",IF('positionnement modules'!AG6="V","V",""))</f>
        <v/>
      </c>
      <c r="AH6" s="5" t="str">
        <f>IF(OR('positionnement modules'!AH6=1,'positionnement modules'!AH6="1a",'positionnement modules'!AH6="B"),"M",IF('positionnement modules'!AH6="V","V",""))</f>
        <v/>
      </c>
      <c r="AI6">
        <f t="shared" si="0"/>
        <v>0</v>
      </c>
      <c r="AJ6" s="4" t="str">
        <f>IF(OR('positionnement modules'!AJ6=1,'positionnement modules'!AJ6="1a",'positionnement modules'!AJ6="B"),"M",IF('positionnement modules'!AJ6="V","V",""))</f>
        <v/>
      </c>
      <c r="AK6" s="50" t="str">
        <f>IF(OR('positionnement modules'!AK6=1,'positionnement modules'!AK6="1a",'positionnement modules'!AK6="B"),"M",IF('positionnement modules'!AK6="V","V",""))</f>
        <v/>
      </c>
      <c r="AL6" s="51" t="str">
        <f>IF(OR('positionnement modules'!AL6=1,'positionnement modules'!AL6="1a",'positionnement modules'!AL6="B"),"M",IF('positionnement modules'!AL6="V","V",""))</f>
        <v/>
      </c>
      <c r="AM6" s="51" t="str">
        <f>IF(OR('positionnement modules'!AM6=1,'positionnement modules'!AM6="1a",'positionnement modules'!AM6="B"),"M",IF('positionnement modules'!AM6="V","V",""))</f>
        <v/>
      </c>
      <c r="AN6" s="51" t="str">
        <f>IF(OR('positionnement modules'!AN6=1,'positionnement modules'!AN6="1a",'positionnement modules'!AN6="B"),"M",IF('positionnement modules'!AN6="V","V",""))</f>
        <v/>
      </c>
      <c r="AO6" s="51" t="str">
        <f>IF(OR('positionnement modules'!AO6=1,'positionnement modules'!AO6="1a",'positionnement modules'!AO6="B"),"M",IF('positionnement modules'!AO6="V","V",""))</f>
        <v/>
      </c>
      <c r="AP6" s="51" t="str">
        <f>IF(OR('positionnement modules'!AP6=1,'positionnement modules'!AP6="1a",'positionnement modules'!AP6="B"),"M",IF('positionnement modules'!AP6="V","V",""))</f>
        <v/>
      </c>
      <c r="AQ6" s="51" t="str">
        <f>IF(OR('positionnement modules'!AQ6=1,'positionnement modules'!AQ6="1a",'positionnement modules'!AQ6="B"),"M",IF('positionnement modules'!AQ6="V","V",""))</f>
        <v/>
      </c>
      <c r="AR6" s="51" t="str">
        <f>IF(OR('positionnement modules'!AR6=1,'positionnement modules'!AR6="1a",'positionnement modules'!AR6="B"),"M",IF('positionnement modules'!AR6="V","V",""))</f>
        <v/>
      </c>
      <c r="AS6" s="51" t="str">
        <f>IF(OR('positionnement modules'!AS6=1,'positionnement modules'!AS6="1a",'positionnement modules'!AS6="B"),"M",IF('positionnement modules'!AS6="V","V",""))</f>
        <v/>
      </c>
      <c r="AT6" s="51" t="str">
        <f>IF(OR('positionnement modules'!AT6=1,'positionnement modules'!AT6="1a",'positionnement modules'!AT6="B"),"M",IF('positionnement modules'!AT6="V","V",""))</f>
        <v/>
      </c>
      <c r="AU6" s="51" t="str">
        <f>IF(OR('positionnement modules'!AU6=1,'positionnement modules'!AU6="1a",'positionnement modules'!AU6="B"),"M",IF('positionnement modules'!AU6="V","V",""))</f>
        <v/>
      </c>
      <c r="AV6" s="51" t="str">
        <f>IF(OR('positionnement modules'!AV6=1,'positionnement modules'!AV6="1a",'positionnement modules'!AV6="B"),"M",IF('positionnement modules'!AV6="V","V",""))</f>
        <v/>
      </c>
      <c r="AW6" s="51" t="str">
        <f>IF(OR('positionnement modules'!AW6=1,'positionnement modules'!AW6="1a",'positionnement modules'!AW6="B"),"M",IF('positionnement modules'!AW6="V","V",""))</f>
        <v/>
      </c>
      <c r="AX6" s="52" t="str">
        <f>IF(OR('positionnement modules'!AX6=1,'positionnement modules'!AX6="1a",'positionnement modules'!AX6="B"),"M",IF('positionnement modules'!AX6="V","V",""))</f>
        <v/>
      </c>
      <c r="AY6" s="5" t="str">
        <f>IF(OR('positionnement modules'!AY6=1,'positionnement modules'!AY6="1a",'positionnement modules'!AY6="B"),"M",IF('positionnement modules'!AY6="V","V",""))</f>
        <v/>
      </c>
      <c r="AZ6">
        <f t="shared" si="1"/>
        <v>0</v>
      </c>
      <c r="BA6" s="4" t="str">
        <f>IF(OR('positionnement modules'!BA6=1,'positionnement modules'!BA6="1a",'positionnement modules'!BA6="B"),"M",IF('positionnement modules'!BA6="V","V",""))</f>
        <v/>
      </c>
      <c r="BB6" s="50" t="str">
        <f>IF(OR('positionnement modules'!BB6=1,'positionnement modules'!BB6="1a",'positionnement modules'!BB6="B"),"M",IF('positionnement modules'!BB6="V","V",""))</f>
        <v/>
      </c>
      <c r="BC6" s="51" t="str">
        <f>IF(OR('positionnement modules'!BC6=1,'positionnement modules'!BC6="1a",'positionnement modules'!BC6="B"),"M",IF('positionnement modules'!BC6="V","V",""))</f>
        <v/>
      </c>
      <c r="BD6" s="51" t="str">
        <f>IF(OR('positionnement modules'!BD6=1,'positionnement modules'!BD6="1a",'positionnement modules'!BD6="B"),"M",IF('positionnement modules'!BD6="V","V",""))</f>
        <v/>
      </c>
      <c r="BE6" s="51" t="str">
        <f>IF(OR('positionnement modules'!BE6=1,'positionnement modules'!BE6="1a",'positionnement modules'!BE6="B"),"M",IF('positionnement modules'!BE6="V","V",""))</f>
        <v/>
      </c>
      <c r="BF6" s="51" t="str">
        <f>IF(OR('positionnement modules'!BF6=1,'positionnement modules'!BF6="1a",'positionnement modules'!BF6="B"),"M",IF('positionnement modules'!BF6="V","V",""))</f>
        <v/>
      </c>
      <c r="BG6" s="51" t="str">
        <f>IF(OR('positionnement modules'!BG6=1,'positionnement modules'!BG6="1a",'positionnement modules'!BG6="B"),"M",IF('positionnement modules'!BG6="V","V",""))</f>
        <v/>
      </c>
      <c r="BH6" s="51" t="str">
        <f>IF(OR('positionnement modules'!BH6=1,'positionnement modules'!BH6="1a",'positionnement modules'!BH6="B"),"M",IF('positionnement modules'!BH6="V","V",""))</f>
        <v/>
      </c>
      <c r="BI6" s="51" t="str">
        <f>IF(OR('positionnement modules'!BI6=1,'positionnement modules'!BI6="1a",'positionnement modules'!BI6="B"),"M",IF('positionnement modules'!BI6="V","V",""))</f>
        <v/>
      </c>
      <c r="BJ6" s="51" t="str">
        <f>IF(OR('positionnement modules'!BJ6=1,'positionnement modules'!BJ6="1a",'positionnement modules'!BJ6="B"),"M",IF('positionnement modules'!BJ6="V","V",""))</f>
        <v/>
      </c>
      <c r="BK6" s="51" t="str">
        <f>IF(OR('positionnement modules'!BK6=1,'positionnement modules'!BK6="1a",'positionnement modules'!BK6="B"),"M",IF('positionnement modules'!BK6="V","V",""))</f>
        <v/>
      </c>
      <c r="BL6" s="51" t="str">
        <f>IF(OR('positionnement modules'!BL6=1,'positionnement modules'!BL6="1a",'positionnement modules'!BL6="B"),"M",IF('positionnement modules'!BL6="V","V",""))</f>
        <v/>
      </c>
      <c r="BM6" s="51" t="str">
        <f>IF(OR('positionnement modules'!BM6=1,'positionnement modules'!BM6="1a",'positionnement modules'!BM6="B"),"M",IF('positionnement modules'!BM6="V","V",""))</f>
        <v/>
      </c>
      <c r="BN6" s="51" t="str">
        <f>IF(OR('positionnement modules'!BN6=1,'positionnement modules'!BN6="1a",'positionnement modules'!BN6="B"),"M",IF('positionnement modules'!BN6="V","V",""))</f>
        <v/>
      </c>
      <c r="BO6" s="52" t="str">
        <f>IF(OR('positionnement modules'!BO6=1,'positionnement modules'!BO6="1a",'positionnement modules'!BO6="B"),"M",IF('positionnement modules'!BO6="V","V",""))</f>
        <v/>
      </c>
      <c r="BP6" s="5" t="str">
        <f>IF(OR('positionnement modules'!BP6=1,'positionnement modules'!BP6="1a",'positionnement modules'!BP6="B"),"M",IF('positionnement modules'!BP6="V","V",""))</f>
        <v/>
      </c>
      <c r="BQ6">
        <f t="shared" si="2"/>
        <v>0</v>
      </c>
    </row>
    <row r="7" spans="1:69" ht="21" customHeight="1" x14ac:dyDescent="0.35">
      <c r="A7" s="11"/>
      <c r="B7" s="4" t="str">
        <f>IF(OR('positionnement modules'!B7=1,'positionnement modules'!B7="1a",'positionnement modules'!B7="B"),"M",IF('positionnement modules'!B7="V","V",""))</f>
        <v/>
      </c>
      <c r="C7" s="50" t="str">
        <f>IF(OR('positionnement modules'!C7=1,'positionnement modules'!C7="1a",'positionnement modules'!C7="B"),"M",IF('positionnement modules'!C7="V","V",""))</f>
        <v/>
      </c>
      <c r="D7" s="51" t="str">
        <f>IF(OR('positionnement modules'!D7=1,'positionnement modules'!D7="1a",'positionnement modules'!D7="B"),"M",IF('positionnement modules'!D7="V","V",""))</f>
        <v/>
      </c>
      <c r="E7" s="51" t="str">
        <f>IF(OR('positionnement modules'!E7=1,'positionnement modules'!E7="1a",'positionnement modules'!E7="B"),"M",IF('positionnement modules'!E7="V","V",""))</f>
        <v/>
      </c>
      <c r="F7" s="51" t="str">
        <f>IF(OR('positionnement modules'!F7=1,'positionnement modules'!F7="1a",'positionnement modules'!F7="B"),"M",IF('positionnement modules'!F7="V","V",""))</f>
        <v/>
      </c>
      <c r="G7" s="51" t="str">
        <f>IF(OR('positionnement modules'!G7=1,'positionnement modules'!G7="1a",'positionnement modules'!G7="B"),"M",IF('positionnement modules'!G7="V","V",""))</f>
        <v/>
      </c>
      <c r="H7" s="51" t="str">
        <f>IF(OR('positionnement modules'!H7=1,'positionnement modules'!H7="1a",'positionnement modules'!H7="B"),"M",IF('positionnement modules'!H7="V","V",""))</f>
        <v/>
      </c>
      <c r="I7" s="51" t="str">
        <f>IF(OR('positionnement modules'!I7=1,'positionnement modules'!I7="1a",'positionnement modules'!I7="B"),"M",IF('positionnement modules'!I7="V","V",""))</f>
        <v/>
      </c>
      <c r="J7" s="51" t="str">
        <f>IF(OR('positionnement modules'!J7=1,'positionnement modules'!J7="1a",'positionnement modules'!J7="B"),"M",IF('positionnement modules'!J7="V","V",""))</f>
        <v/>
      </c>
      <c r="K7" s="51" t="str">
        <f>IF(OR('positionnement modules'!K7=1,'positionnement modules'!K7="1a",'positionnement modules'!K7="B"),"M",IF('positionnement modules'!K7="V","V",""))</f>
        <v/>
      </c>
      <c r="L7" s="51" t="str">
        <f>IF(OR('positionnement modules'!L7=1,'positionnement modules'!L7="1a",'positionnement modules'!L7="B"),"M",IF('positionnement modules'!L7="V","V",""))</f>
        <v/>
      </c>
      <c r="M7" s="51" t="str">
        <f>IF(OR('positionnement modules'!M7=1,'positionnement modules'!M7="1a",'positionnement modules'!M7="B"),"M",IF('positionnement modules'!M7="V","V",""))</f>
        <v/>
      </c>
      <c r="N7" s="51" t="str">
        <f>IF(OR('positionnement modules'!N7=1,'positionnement modules'!N7="1a",'positionnement modules'!N7="B"),"M",IF('positionnement modules'!N7="V","V",""))</f>
        <v/>
      </c>
      <c r="O7" s="51" t="str">
        <f>IF(OR('positionnement modules'!O7=1,'positionnement modules'!O7="1a",'positionnement modules'!O7="B"),"M",IF('positionnement modules'!O7="V","V",""))</f>
        <v/>
      </c>
      <c r="P7" s="52" t="str">
        <f>IF(OR('positionnement modules'!P7=1,'positionnement modules'!P7="1a",'positionnement modules'!P7="B"),"M",IF('positionnement modules'!P7="V","V",""))</f>
        <v/>
      </c>
      <c r="Q7" s="5" t="str">
        <f>IF(OR('positionnement modules'!Q7=1,'positionnement modules'!Q7="1a",'positionnement modules'!Q7="B"),"M",IF('positionnement modules'!Q7="V","V",""))</f>
        <v/>
      </c>
      <c r="R7">
        <f t="shared" si="3"/>
        <v>0</v>
      </c>
      <c r="S7" s="4" t="str">
        <f>IF(OR('positionnement modules'!S7=1,'positionnement modules'!S7="1a",'positionnement modules'!S7="B"),"M",IF('positionnement modules'!S7="V","V",""))</f>
        <v/>
      </c>
      <c r="T7" s="50" t="str">
        <f>IF(OR('positionnement modules'!T7=1,'positionnement modules'!T7="1a",'positionnement modules'!T7="B"),"M",IF('positionnement modules'!T7="V","V",""))</f>
        <v/>
      </c>
      <c r="U7" s="51" t="str">
        <f>IF(OR('positionnement modules'!U7=1,'positionnement modules'!U7="1a",'positionnement modules'!U7="B"),"M",IF('positionnement modules'!U7="V","V",""))</f>
        <v/>
      </c>
      <c r="V7" s="51" t="str">
        <f>IF(OR('positionnement modules'!V7=1,'positionnement modules'!V7="1a",'positionnement modules'!V7="B"),"M",IF('positionnement modules'!V7="V","V",""))</f>
        <v/>
      </c>
      <c r="W7" s="51" t="str">
        <f>IF(OR('positionnement modules'!W7=1,'positionnement modules'!W7="1a",'positionnement modules'!W7="B"),"M",IF('positionnement modules'!W7="V","V",""))</f>
        <v/>
      </c>
      <c r="X7" s="51" t="str">
        <f>IF(OR('positionnement modules'!X7=1,'positionnement modules'!X7="1a",'positionnement modules'!X7="B"),"M",IF('positionnement modules'!X7="V","V",""))</f>
        <v/>
      </c>
      <c r="Y7" s="51" t="str">
        <f>IF(OR('positionnement modules'!Y7=1,'positionnement modules'!Y7="1a",'positionnement modules'!Y7="B"),"M",IF('positionnement modules'!Y7="V","V",""))</f>
        <v/>
      </c>
      <c r="Z7" s="51" t="str">
        <f>IF(OR('positionnement modules'!Z7=1,'positionnement modules'!Z7="1a",'positionnement modules'!Z7="B"),"M",IF('positionnement modules'!Z7="V","V",""))</f>
        <v/>
      </c>
      <c r="AA7" s="51" t="str">
        <f>IF(OR('positionnement modules'!AA7=1,'positionnement modules'!AA7="1a",'positionnement modules'!AA7="B"),"M",IF('positionnement modules'!AA7="V","V",""))</f>
        <v/>
      </c>
      <c r="AB7" s="51" t="str">
        <f>IF(OR('positionnement modules'!AB7=1,'positionnement modules'!AB7="1a",'positionnement modules'!AB7="B"),"M",IF('positionnement modules'!AB7="V","V",""))</f>
        <v/>
      </c>
      <c r="AC7" s="51" t="str">
        <f>IF(OR('positionnement modules'!AC7=1,'positionnement modules'!AC7="1a",'positionnement modules'!AC7="B"),"M",IF('positionnement modules'!AC7="V","V",""))</f>
        <v/>
      </c>
      <c r="AD7" s="51" t="str">
        <f>IF(OR('positionnement modules'!AD7=1,'positionnement modules'!AD7="1a",'positionnement modules'!AD7="B"),"M",IF('positionnement modules'!AD7="V","V",""))</f>
        <v/>
      </c>
      <c r="AE7" s="51" t="str">
        <f>IF(OR('positionnement modules'!AE7=1,'positionnement modules'!AE7="1a",'positionnement modules'!AE7="B"),"M",IF('positionnement modules'!AE7="V","V",""))</f>
        <v/>
      </c>
      <c r="AF7" s="51" t="str">
        <f>IF(OR('positionnement modules'!AF7=1,'positionnement modules'!AF7="1a",'positionnement modules'!AF7="B"),"M",IF('positionnement modules'!AF7="V","V",""))</f>
        <v/>
      </c>
      <c r="AG7" s="52" t="str">
        <f>IF(OR('positionnement modules'!AG7=1,'positionnement modules'!AG7="1a",'positionnement modules'!AG7="B"),"M",IF('positionnement modules'!AG7="V","V",""))</f>
        <v/>
      </c>
      <c r="AH7" s="5" t="str">
        <f>IF(OR('positionnement modules'!AH7=1,'positionnement modules'!AH7="1a",'positionnement modules'!AH7="B"),"M",IF('positionnement modules'!AH7="V","V",""))</f>
        <v/>
      </c>
      <c r="AI7">
        <f t="shared" si="0"/>
        <v>0</v>
      </c>
      <c r="AJ7" s="4" t="str">
        <f>IF(OR('positionnement modules'!AJ7=1,'positionnement modules'!AJ7="1a",'positionnement modules'!AJ7="B"),"M",IF('positionnement modules'!AJ7="V","V",""))</f>
        <v/>
      </c>
      <c r="AK7" s="50" t="str">
        <f>IF(OR('positionnement modules'!AK7=1,'positionnement modules'!AK7="1a",'positionnement modules'!AK7="B"),"M",IF('positionnement modules'!AK7="V","V",""))</f>
        <v/>
      </c>
      <c r="AL7" s="51" t="str">
        <f>IF(OR('positionnement modules'!AL7=1,'positionnement modules'!AL7="1a",'positionnement modules'!AL7="B"),"M",IF('positionnement modules'!AL7="V","V",""))</f>
        <v/>
      </c>
      <c r="AM7" s="51" t="str">
        <f>IF(OR('positionnement modules'!AM7=1,'positionnement modules'!AM7="1a",'positionnement modules'!AM7="B"),"M",IF('positionnement modules'!AM7="V","V",""))</f>
        <v/>
      </c>
      <c r="AN7" s="51" t="str">
        <f>IF(OR('positionnement modules'!AN7=1,'positionnement modules'!AN7="1a",'positionnement modules'!AN7="B"),"M",IF('positionnement modules'!AN7="V","V",""))</f>
        <v/>
      </c>
      <c r="AO7" s="51" t="str">
        <f>IF(OR('positionnement modules'!AO7=1,'positionnement modules'!AO7="1a",'positionnement modules'!AO7="B"),"M",IF('positionnement modules'!AO7="V","V",""))</f>
        <v/>
      </c>
      <c r="AP7" s="51" t="str">
        <f>IF(OR('positionnement modules'!AP7=1,'positionnement modules'!AP7="1a",'positionnement modules'!AP7="B"),"M",IF('positionnement modules'!AP7="V","V",""))</f>
        <v/>
      </c>
      <c r="AQ7" s="51" t="str">
        <f>IF(OR('positionnement modules'!AQ7=1,'positionnement modules'!AQ7="1a",'positionnement modules'!AQ7="B"),"M",IF('positionnement modules'!AQ7="V","V",""))</f>
        <v/>
      </c>
      <c r="AR7" s="51" t="str">
        <f>IF(OR('positionnement modules'!AR7=1,'positionnement modules'!AR7="1a",'positionnement modules'!AR7="B"),"M",IF('positionnement modules'!AR7="V","V",""))</f>
        <v/>
      </c>
      <c r="AS7" s="51" t="str">
        <f>IF(OR('positionnement modules'!AS7=1,'positionnement modules'!AS7="1a",'positionnement modules'!AS7="B"),"M",IF('positionnement modules'!AS7="V","V",""))</f>
        <v/>
      </c>
      <c r="AT7" s="51" t="str">
        <f>IF(OR('positionnement modules'!AT7=1,'positionnement modules'!AT7="1a",'positionnement modules'!AT7="B"),"M",IF('positionnement modules'!AT7="V","V",""))</f>
        <v/>
      </c>
      <c r="AU7" s="51" t="str">
        <f>IF(OR('positionnement modules'!AU7=1,'positionnement modules'!AU7="1a",'positionnement modules'!AU7="B"),"M",IF('positionnement modules'!AU7="V","V",""))</f>
        <v/>
      </c>
      <c r="AV7" s="51" t="str">
        <f>IF(OR('positionnement modules'!AV7=1,'positionnement modules'!AV7="1a",'positionnement modules'!AV7="B"),"M",IF('positionnement modules'!AV7="V","V",""))</f>
        <v/>
      </c>
      <c r="AW7" s="51" t="str">
        <f>IF(OR('positionnement modules'!AW7=1,'positionnement modules'!AW7="1a",'positionnement modules'!AW7="B"),"M",IF('positionnement modules'!AW7="V","V",""))</f>
        <v/>
      </c>
      <c r="AX7" s="52" t="str">
        <f>IF(OR('positionnement modules'!AX7=1,'positionnement modules'!AX7="1a",'positionnement modules'!AX7="B"),"M",IF('positionnement modules'!AX7="V","V",""))</f>
        <v/>
      </c>
      <c r="AY7" s="5" t="str">
        <f>IF(OR('positionnement modules'!AY7=1,'positionnement modules'!AY7="1a",'positionnement modules'!AY7="B"),"M",IF('positionnement modules'!AY7="V","V",""))</f>
        <v/>
      </c>
      <c r="AZ7">
        <f t="shared" si="1"/>
        <v>0</v>
      </c>
      <c r="BA7" s="4" t="str">
        <f>IF(OR('positionnement modules'!BA7=1,'positionnement modules'!BA7="1a",'positionnement modules'!BA7="B"),"M",IF('positionnement modules'!BA7="V","V",""))</f>
        <v/>
      </c>
      <c r="BB7" s="50" t="str">
        <f>IF(OR('positionnement modules'!BB7=1,'positionnement modules'!BB7="1a",'positionnement modules'!BB7="B"),"M",IF('positionnement modules'!BB7="V","V",""))</f>
        <v/>
      </c>
      <c r="BC7" s="51" t="str">
        <f>IF(OR('positionnement modules'!BC7=1,'positionnement modules'!BC7="1a",'positionnement modules'!BC7="B"),"M",IF('positionnement modules'!BC7="V","V",""))</f>
        <v/>
      </c>
      <c r="BD7" s="51" t="str">
        <f>IF(OR('positionnement modules'!BD7=1,'positionnement modules'!BD7="1a",'positionnement modules'!BD7="B"),"M",IF('positionnement modules'!BD7="V","V",""))</f>
        <v/>
      </c>
      <c r="BE7" s="51" t="str">
        <f>IF(OR('positionnement modules'!BE7=1,'positionnement modules'!BE7="1a",'positionnement modules'!BE7="B"),"M",IF('positionnement modules'!BE7="V","V",""))</f>
        <v/>
      </c>
      <c r="BF7" s="51" t="str">
        <f>IF(OR('positionnement modules'!BF7=1,'positionnement modules'!BF7="1a",'positionnement modules'!BF7="B"),"M",IF('positionnement modules'!BF7="V","V",""))</f>
        <v/>
      </c>
      <c r="BG7" s="51" t="str">
        <f>IF(OR('positionnement modules'!BG7=1,'positionnement modules'!BG7="1a",'positionnement modules'!BG7="B"),"M",IF('positionnement modules'!BG7="V","V",""))</f>
        <v/>
      </c>
      <c r="BH7" s="51" t="str">
        <f>IF(OR('positionnement modules'!BH7=1,'positionnement modules'!BH7="1a",'positionnement modules'!BH7="B"),"M",IF('positionnement modules'!BH7="V","V",""))</f>
        <v/>
      </c>
      <c r="BI7" s="51" t="str">
        <f>IF(OR('positionnement modules'!BI7=1,'positionnement modules'!BI7="1a",'positionnement modules'!BI7="B"),"M",IF('positionnement modules'!BI7="V","V",""))</f>
        <v/>
      </c>
      <c r="BJ7" s="51" t="str">
        <f>IF(OR('positionnement modules'!BJ7=1,'positionnement modules'!BJ7="1a",'positionnement modules'!BJ7="B"),"M",IF('positionnement modules'!BJ7="V","V",""))</f>
        <v/>
      </c>
      <c r="BK7" s="51" t="str">
        <f>IF(OR('positionnement modules'!BK7=1,'positionnement modules'!BK7="1a",'positionnement modules'!BK7="B"),"M",IF('positionnement modules'!BK7="V","V",""))</f>
        <v/>
      </c>
      <c r="BL7" s="51" t="str">
        <f>IF(OR('positionnement modules'!BL7=1,'positionnement modules'!BL7="1a",'positionnement modules'!BL7="B"),"M",IF('positionnement modules'!BL7="V","V",""))</f>
        <v/>
      </c>
      <c r="BM7" s="51" t="str">
        <f>IF(OR('positionnement modules'!BM7=1,'positionnement modules'!BM7="1a",'positionnement modules'!BM7="B"),"M",IF('positionnement modules'!BM7="V","V",""))</f>
        <v/>
      </c>
      <c r="BN7" s="51" t="str">
        <f>IF(OR('positionnement modules'!BN7=1,'positionnement modules'!BN7="1a",'positionnement modules'!BN7="B"),"M",IF('positionnement modules'!BN7="V","V",""))</f>
        <v/>
      </c>
      <c r="BO7" s="52" t="str">
        <f>IF(OR('positionnement modules'!BO7=1,'positionnement modules'!BO7="1a",'positionnement modules'!BO7="B"),"M",IF('positionnement modules'!BO7="V","V",""))</f>
        <v/>
      </c>
      <c r="BP7" s="5" t="str">
        <f>IF(OR('positionnement modules'!BP7=1,'positionnement modules'!BP7="1a",'positionnement modules'!BP7="B"),"M",IF('positionnement modules'!BP7="V","V",""))</f>
        <v/>
      </c>
      <c r="BQ7">
        <f t="shared" si="2"/>
        <v>0</v>
      </c>
    </row>
    <row r="8" spans="1:69" ht="21" customHeight="1" x14ac:dyDescent="0.35">
      <c r="A8" s="11"/>
      <c r="B8" s="4" t="str">
        <f>IF(OR('positionnement modules'!B8=1,'positionnement modules'!B8="1a",'positionnement modules'!B8="B"),"M",IF('positionnement modules'!B8="V","V",""))</f>
        <v/>
      </c>
      <c r="C8" s="50" t="str">
        <f>IF(OR('positionnement modules'!C8=1,'positionnement modules'!C8="1a",'positionnement modules'!C8="B"),"M",IF('positionnement modules'!C8="V","V",""))</f>
        <v/>
      </c>
      <c r="D8" s="51" t="str">
        <f>IF(OR('positionnement modules'!D8=1,'positionnement modules'!D8="1a",'positionnement modules'!D8="B"),"M",IF('positionnement modules'!D8="V","V",""))</f>
        <v/>
      </c>
      <c r="E8" s="51" t="str">
        <f>IF(OR('positionnement modules'!E8=1,'positionnement modules'!E8="1a",'positionnement modules'!E8="B"),"M",IF('positionnement modules'!E8="V","V",""))</f>
        <v/>
      </c>
      <c r="F8" s="51" t="str">
        <f>IF(OR('positionnement modules'!F8=1,'positionnement modules'!F8="1a",'positionnement modules'!F8="B"),"M",IF('positionnement modules'!F8="V","V",""))</f>
        <v/>
      </c>
      <c r="G8" s="51" t="str">
        <f>IF(OR('positionnement modules'!G8=1,'positionnement modules'!G8="1a",'positionnement modules'!G8="B"),"M",IF('positionnement modules'!G8="V","V",""))</f>
        <v/>
      </c>
      <c r="H8" s="51" t="str">
        <f>IF(OR('positionnement modules'!H8=1,'positionnement modules'!H8="1a",'positionnement modules'!H8="B"),"M",IF('positionnement modules'!H8="V","V",""))</f>
        <v/>
      </c>
      <c r="I8" s="51" t="str">
        <f>IF(OR('positionnement modules'!I8=1,'positionnement modules'!I8="1a",'positionnement modules'!I8="B"),"M",IF('positionnement modules'!I8="V","V",""))</f>
        <v/>
      </c>
      <c r="J8" s="51" t="str">
        <f>IF(OR('positionnement modules'!J8=1,'positionnement modules'!J8="1a",'positionnement modules'!J8="B"),"M",IF('positionnement modules'!J8="V","V",""))</f>
        <v/>
      </c>
      <c r="K8" s="51" t="str">
        <f>IF(OR('positionnement modules'!K8=1,'positionnement modules'!K8="1a",'positionnement modules'!K8="B"),"M",IF('positionnement modules'!K8="V","V",""))</f>
        <v/>
      </c>
      <c r="L8" s="51" t="str">
        <f>IF(OR('positionnement modules'!L8=1,'positionnement modules'!L8="1a",'positionnement modules'!L8="B"),"M",IF('positionnement modules'!L8="V","V",""))</f>
        <v/>
      </c>
      <c r="M8" s="51" t="str">
        <f>IF(OR('positionnement modules'!M8=1,'positionnement modules'!M8="1a",'positionnement modules'!M8="B"),"M",IF('positionnement modules'!M8="V","V",""))</f>
        <v/>
      </c>
      <c r="N8" s="51" t="str">
        <f>IF(OR('positionnement modules'!N8=1,'positionnement modules'!N8="1a",'positionnement modules'!N8="B"),"M",IF('positionnement modules'!N8="V","V",""))</f>
        <v/>
      </c>
      <c r="O8" s="51" t="str">
        <f>IF(OR('positionnement modules'!O8=1,'positionnement modules'!O8="1a",'positionnement modules'!O8="B"),"M",IF('positionnement modules'!O8="V","V",""))</f>
        <v/>
      </c>
      <c r="P8" s="52" t="str">
        <f>IF(OR('positionnement modules'!P8=1,'positionnement modules'!P8="1a",'positionnement modules'!P8="B"),"M",IF('positionnement modules'!P8="V","V",""))</f>
        <v/>
      </c>
      <c r="Q8" s="5" t="str">
        <f>IF(OR('positionnement modules'!Q8=1,'positionnement modules'!Q8="1a",'positionnement modules'!Q8="B"),"M",IF('positionnement modules'!Q8="V","V",""))</f>
        <v/>
      </c>
      <c r="R8">
        <f t="shared" si="3"/>
        <v>0</v>
      </c>
      <c r="S8" s="4" t="str">
        <f>IF(OR('positionnement modules'!S8=1,'positionnement modules'!S8="1a",'positionnement modules'!S8="B"),"M",IF('positionnement modules'!S8="V","V",""))</f>
        <v/>
      </c>
      <c r="T8" s="50" t="str">
        <f>IF(OR('positionnement modules'!T8=1,'positionnement modules'!T8="1a",'positionnement modules'!T8="B"),"M",IF('positionnement modules'!T8="V","V",""))</f>
        <v/>
      </c>
      <c r="U8" s="51" t="str">
        <f>IF(OR('positionnement modules'!U8=1,'positionnement modules'!U8="1a",'positionnement modules'!U8="B"),"M",IF('positionnement modules'!U8="V","V",""))</f>
        <v/>
      </c>
      <c r="V8" s="51" t="str">
        <f>IF(OR('positionnement modules'!V8=1,'positionnement modules'!V8="1a",'positionnement modules'!V8="B"),"M",IF('positionnement modules'!V8="V","V",""))</f>
        <v/>
      </c>
      <c r="W8" s="51" t="str">
        <f>IF(OR('positionnement modules'!W8=1,'positionnement modules'!W8="1a",'positionnement modules'!W8="B"),"M",IF('positionnement modules'!W8="V","V",""))</f>
        <v/>
      </c>
      <c r="X8" s="51" t="str">
        <f>IF(OR('positionnement modules'!X8=1,'positionnement modules'!X8="1a",'positionnement modules'!X8="B"),"M",IF('positionnement modules'!X8="V","V",""))</f>
        <v/>
      </c>
      <c r="Y8" s="51" t="str">
        <f>IF(OR('positionnement modules'!Y8=1,'positionnement modules'!Y8="1a",'positionnement modules'!Y8="B"),"M",IF('positionnement modules'!Y8="V","V",""))</f>
        <v/>
      </c>
      <c r="Z8" s="51" t="str">
        <f>IF(OR('positionnement modules'!Z8=1,'positionnement modules'!Z8="1a",'positionnement modules'!Z8="B"),"M",IF('positionnement modules'!Z8="V","V",""))</f>
        <v/>
      </c>
      <c r="AA8" s="51" t="str">
        <f>IF(OR('positionnement modules'!AA8=1,'positionnement modules'!AA8="1a",'positionnement modules'!AA8="B"),"M",IF('positionnement modules'!AA8="V","V",""))</f>
        <v/>
      </c>
      <c r="AB8" s="51" t="str">
        <f>IF(OR('positionnement modules'!AB8=1,'positionnement modules'!AB8="1a",'positionnement modules'!AB8="B"),"M",IF('positionnement modules'!AB8="V","V",""))</f>
        <v/>
      </c>
      <c r="AC8" s="51" t="str">
        <f>IF(OR('positionnement modules'!AC8=1,'positionnement modules'!AC8="1a",'positionnement modules'!AC8="B"),"M",IF('positionnement modules'!AC8="V","V",""))</f>
        <v/>
      </c>
      <c r="AD8" s="51" t="str">
        <f>IF(OR('positionnement modules'!AD8=1,'positionnement modules'!AD8="1a",'positionnement modules'!AD8="B"),"M",IF('positionnement modules'!AD8="V","V",""))</f>
        <v/>
      </c>
      <c r="AE8" s="51" t="str">
        <f>IF(OR('positionnement modules'!AE8=1,'positionnement modules'!AE8="1a",'positionnement modules'!AE8="B"),"M",IF('positionnement modules'!AE8="V","V",""))</f>
        <v/>
      </c>
      <c r="AF8" s="51" t="str">
        <f>IF(OR('positionnement modules'!AF8=1,'positionnement modules'!AF8="1a",'positionnement modules'!AF8="B"),"M",IF('positionnement modules'!AF8="V","V",""))</f>
        <v/>
      </c>
      <c r="AG8" s="52" t="str">
        <f>IF(OR('positionnement modules'!AG8=1,'positionnement modules'!AG8="1a",'positionnement modules'!AG8="B"),"M",IF('positionnement modules'!AG8="V","V",""))</f>
        <v/>
      </c>
      <c r="AH8" s="5" t="str">
        <f>IF(OR('positionnement modules'!AH8=1,'positionnement modules'!AH8="1a",'positionnement modules'!AH8="B"),"M",IF('positionnement modules'!AH8="V","V",""))</f>
        <v/>
      </c>
      <c r="AI8">
        <f t="shared" si="0"/>
        <v>0</v>
      </c>
      <c r="AJ8" s="4" t="str">
        <f>IF(OR('positionnement modules'!AJ8=1,'positionnement modules'!AJ8="1a",'positionnement modules'!AJ8="B"),"M",IF('positionnement modules'!AJ8="V","V",""))</f>
        <v/>
      </c>
      <c r="AK8" s="50" t="str">
        <f>IF(OR('positionnement modules'!AK8=1,'positionnement modules'!AK8="1a",'positionnement modules'!AK8="B"),"M",IF('positionnement modules'!AK8="V","V",""))</f>
        <v/>
      </c>
      <c r="AL8" s="51" t="str">
        <f>IF(OR('positionnement modules'!AL8=1,'positionnement modules'!AL8="1a",'positionnement modules'!AL8="B"),"M",IF('positionnement modules'!AL8="V","V",""))</f>
        <v/>
      </c>
      <c r="AM8" s="51" t="str">
        <f>IF(OR('positionnement modules'!AM8=1,'positionnement modules'!AM8="1a",'positionnement modules'!AM8="B"),"M",IF('positionnement modules'!AM8="V","V",""))</f>
        <v/>
      </c>
      <c r="AN8" s="51" t="str">
        <f>IF(OR('positionnement modules'!AN8=1,'positionnement modules'!AN8="1a",'positionnement modules'!AN8="B"),"M",IF('positionnement modules'!AN8="V","V",""))</f>
        <v/>
      </c>
      <c r="AO8" s="51" t="str">
        <f>IF(OR('positionnement modules'!AO8=1,'positionnement modules'!AO8="1a",'positionnement modules'!AO8="B"),"M",IF('positionnement modules'!AO8="V","V",""))</f>
        <v/>
      </c>
      <c r="AP8" s="51" t="str">
        <f>IF(OR('positionnement modules'!AP8=1,'positionnement modules'!AP8="1a",'positionnement modules'!AP8="B"),"M",IF('positionnement modules'!AP8="V","V",""))</f>
        <v/>
      </c>
      <c r="AQ8" s="51" t="str">
        <f>IF(OR('positionnement modules'!AQ8=1,'positionnement modules'!AQ8="1a",'positionnement modules'!AQ8="B"),"M",IF('positionnement modules'!AQ8="V","V",""))</f>
        <v/>
      </c>
      <c r="AR8" s="51" t="str">
        <f>IF(OR('positionnement modules'!AR8=1,'positionnement modules'!AR8="1a",'positionnement modules'!AR8="B"),"M",IF('positionnement modules'!AR8="V","V",""))</f>
        <v/>
      </c>
      <c r="AS8" s="51" t="str">
        <f>IF(OR('positionnement modules'!AS8=1,'positionnement modules'!AS8="1a",'positionnement modules'!AS8="B"),"M",IF('positionnement modules'!AS8="V","V",""))</f>
        <v/>
      </c>
      <c r="AT8" s="51" t="str">
        <f>IF(OR('positionnement modules'!AT8=1,'positionnement modules'!AT8="1a",'positionnement modules'!AT8="B"),"M",IF('positionnement modules'!AT8="V","V",""))</f>
        <v/>
      </c>
      <c r="AU8" s="51" t="str">
        <f>IF(OR('positionnement modules'!AU8=1,'positionnement modules'!AU8="1a",'positionnement modules'!AU8="B"),"M",IF('positionnement modules'!AU8="V","V",""))</f>
        <v/>
      </c>
      <c r="AV8" s="51" t="str">
        <f>IF(OR('positionnement modules'!AV8=1,'positionnement modules'!AV8="1a",'positionnement modules'!AV8="B"),"M",IF('positionnement modules'!AV8="V","V",""))</f>
        <v/>
      </c>
      <c r="AW8" s="51" t="str">
        <f>IF(OR('positionnement modules'!AW8=1,'positionnement modules'!AW8="1a",'positionnement modules'!AW8="B"),"M",IF('positionnement modules'!AW8="V","V",""))</f>
        <v/>
      </c>
      <c r="AX8" s="52" t="str">
        <f>IF(OR('positionnement modules'!AX8=1,'positionnement modules'!AX8="1a",'positionnement modules'!AX8="B"),"M",IF('positionnement modules'!AX8="V","V",""))</f>
        <v/>
      </c>
      <c r="AY8" s="5" t="str">
        <f>IF(OR('positionnement modules'!AY8=1,'positionnement modules'!AY8="1a",'positionnement modules'!AY8="B"),"M",IF('positionnement modules'!AY8="V","V",""))</f>
        <v/>
      </c>
      <c r="AZ8">
        <f t="shared" si="1"/>
        <v>0</v>
      </c>
      <c r="BA8" s="4" t="str">
        <f>IF(OR('positionnement modules'!BA8=1,'positionnement modules'!BA8="1a",'positionnement modules'!BA8="B"),"M",IF('positionnement modules'!BA8="V","V",""))</f>
        <v/>
      </c>
      <c r="BB8" s="50" t="str">
        <f>IF(OR('positionnement modules'!BB8=1,'positionnement modules'!BB8="1a",'positionnement modules'!BB8="B"),"M",IF('positionnement modules'!BB8="V","V",""))</f>
        <v/>
      </c>
      <c r="BC8" s="51" t="str">
        <f>IF(OR('positionnement modules'!BC8=1,'positionnement modules'!BC8="1a",'positionnement modules'!BC8="B"),"M",IF('positionnement modules'!BC8="V","V",""))</f>
        <v/>
      </c>
      <c r="BD8" s="51" t="str">
        <f>IF(OR('positionnement modules'!BD8=1,'positionnement modules'!BD8="1a",'positionnement modules'!BD8="B"),"M",IF('positionnement modules'!BD8="V","V",""))</f>
        <v/>
      </c>
      <c r="BE8" s="51" t="str">
        <f>IF(OR('positionnement modules'!BE8=1,'positionnement modules'!BE8="1a",'positionnement modules'!BE8="B"),"M",IF('positionnement modules'!BE8="V","V",""))</f>
        <v/>
      </c>
      <c r="BF8" s="51" t="str">
        <f>IF(OR('positionnement modules'!BF8=1,'positionnement modules'!BF8="1a",'positionnement modules'!BF8="B"),"M",IF('positionnement modules'!BF8="V","V",""))</f>
        <v/>
      </c>
      <c r="BG8" s="51" t="str">
        <f>IF(OR('positionnement modules'!BG8=1,'positionnement modules'!BG8="1a",'positionnement modules'!BG8="B"),"M",IF('positionnement modules'!BG8="V","V",""))</f>
        <v/>
      </c>
      <c r="BH8" s="51" t="str">
        <f>IF(OR('positionnement modules'!BH8=1,'positionnement modules'!BH8="1a",'positionnement modules'!BH8="B"),"M",IF('positionnement modules'!BH8="V","V",""))</f>
        <v/>
      </c>
      <c r="BI8" s="51" t="str">
        <f>IF(OR('positionnement modules'!BI8=1,'positionnement modules'!BI8="1a",'positionnement modules'!BI8="B"),"M",IF('positionnement modules'!BI8="V","V",""))</f>
        <v/>
      </c>
      <c r="BJ8" s="51" t="str">
        <f>IF(OR('positionnement modules'!BJ8=1,'positionnement modules'!BJ8="1a",'positionnement modules'!BJ8="B"),"M",IF('positionnement modules'!BJ8="V","V",""))</f>
        <v/>
      </c>
      <c r="BK8" s="51" t="str">
        <f>IF(OR('positionnement modules'!BK8=1,'positionnement modules'!BK8="1a",'positionnement modules'!BK8="B"),"M",IF('positionnement modules'!BK8="V","V",""))</f>
        <v/>
      </c>
      <c r="BL8" s="51" t="str">
        <f>IF(OR('positionnement modules'!BL8=1,'positionnement modules'!BL8="1a",'positionnement modules'!BL8="B"),"M",IF('positionnement modules'!BL8="V","V",""))</f>
        <v/>
      </c>
      <c r="BM8" s="51" t="str">
        <f>IF(OR('positionnement modules'!BM8=1,'positionnement modules'!BM8="1a",'positionnement modules'!BM8="B"),"M",IF('positionnement modules'!BM8="V","V",""))</f>
        <v/>
      </c>
      <c r="BN8" s="51" t="str">
        <f>IF(OR('positionnement modules'!BN8=1,'positionnement modules'!BN8="1a",'positionnement modules'!BN8="B"),"M",IF('positionnement modules'!BN8="V","V",""))</f>
        <v/>
      </c>
      <c r="BO8" s="52" t="str">
        <f>IF(OR('positionnement modules'!BO8=1,'positionnement modules'!BO8="1a",'positionnement modules'!BO8="B"),"M",IF('positionnement modules'!BO8="V","V",""))</f>
        <v/>
      </c>
      <c r="BP8" s="5" t="str">
        <f>IF(OR('positionnement modules'!BP8=1,'positionnement modules'!BP8="1a",'positionnement modules'!BP8="B"),"M",IF('positionnement modules'!BP8="V","V",""))</f>
        <v/>
      </c>
      <c r="BQ8">
        <f t="shared" si="2"/>
        <v>0</v>
      </c>
    </row>
    <row r="9" spans="1:69" ht="21" customHeight="1" x14ac:dyDescent="0.35">
      <c r="A9" s="11"/>
      <c r="B9" s="4" t="str">
        <f>IF(OR('positionnement modules'!B9=1,'positionnement modules'!B9="1a",'positionnement modules'!B9="B"),"M",IF('positionnement modules'!B9="V","V",""))</f>
        <v/>
      </c>
      <c r="C9" s="50" t="str">
        <f>IF(OR('positionnement modules'!C9=1,'positionnement modules'!C9="1a",'positionnement modules'!C9="B"),"M",IF('positionnement modules'!C9="V","V",""))</f>
        <v/>
      </c>
      <c r="D9" s="51" t="str">
        <f>IF(OR('positionnement modules'!D9=1,'positionnement modules'!D9="1a",'positionnement modules'!D9="B"),"M",IF('positionnement modules'!D9="V","V",""))</f>
        <v/>
      </c>
      <c r="E9" s="51" t="str">
        <f>IF(OR('positionnement modules'!E9=1,'positionnement modules'!E9="1a",'positionnement modules'!E9="B"),"M",IF('positionnement modules'!E9="V","V",""))</f>
        <v/>
      </c>
      <c r="F9" s="51" t="str">
        <f>IF(OR('positionnement modules'!F9=1,'positionnement modules'!F9="1a",'positionnement modules'!F9="B"),"M",IF('positionnement modules'!F9="V","V",""))</f>
        <v/>
      </c>
      <c r="G9" s="51" t="str">
        <f>IF(OR('positionnement modules'!G9=1,'positionnement modules'!G9="1a",'positionnement modules'!G9="B"),"M",IF('positionnement modules'!G9="V","V",""))</f>
        <v/>
      </c>
      <c r="H9" s="51" t="str">
        <f>IF(OR('positionnement modules'!H9=1,'positionnement modules'!H9="1a",'positionnement modules'!H9="B"),"M",IF('positionnement modules'!H9="V","V",""))</f>
        <v/>
      </c>
      <c r="I9" s="51" t="str">
        <f>IF(OR('positionnement modules'!I9=1,'positionnement modules'!I9="1a",'positionnement modules'!I9="B"),"M",IF('positionnement modules'!I9="V","V",""))</f>
        <v/>
      </c>
      <c r="J9" s="51" t="str">
        <f>IF(OR('positionnement modules'!J9=1,'positionnement modules'!J9="1a",'positionnement modules'!J9="B"),"M",IF('positionnement modules'!J9="V","V",""))</f>
        <v/>
      </c>
      <c r="K9" s="51" t="str">
        <f>IF(OR('positionnement modules'!K9=1,'positionnement modules'!K9="1a",'positionnement modules'!K9="B"),"M",IF('positionnement modules'!K9="V","V",""))</f>
        <v/>
      </c>
      <c r="L9" s="51" t="str">
        <f>IF(OR('positionnement modules'!L9=1,'positionnement modules'!L9="1a",'positionnement modules'!L9="B"),"M",IF('positionnement modules'!L9="V","V",""))</f>
        <v/>
      </c>
      <c r="M9" s="51" t="str">
        <f>IF(OR('positionnement modules'!M9=1,'positionnement modules'!M9="1a",'positionnement modules'!M9="B"),"M",IF('positionnement modules'!M9="V","V",""))</f>
        <v/>
      </c>
      <c r="N9" s="51" t="str">
        <f>IF(OR('positionnement modules'!N9=1,'positionnement modules'!N9="1a",'positionnement modules'!N9="B"),"M",IF('positionnement modules'!N9="V","V",""))</f>
        <v/>
      </c>
      <c r="O9" s="51" t="str">
        <f>IF(OR('positionnement modules'!O9=1,'positionnement modules'!O9="1a",'positionnement modules'!O9="B"),"M",IF('positionnement modules'!O9="V","V",""))</f>
        <v/>
      </c>
      <c r="P9" s="52" t="str">
        <f>IF(OR('positionnement modules'!P9=1,'positionnement modules'!P9="1a",'positionnement modules'!P9="B"),"M",IF('positionnement modules'!P9="V","V",""))</f>
        <v/>
      </c>
      <c r="Q9" s="5" t="str">
        <f>IF(OR('positionnement modules'!Q9=1,'positionnement modules'!Q9="1a",'positionnement modules'!Q9="B"),"M",IF('positionnement modules'!Q9="V","V",""))</f>
        <v/>
      </c>
      <c r="R9">
        <f t="shared" si="3"/>
        <v>0</v>
      </c>
      <c r="S9" s="4" t="str">
        <f>IF(OR('positionnement modules'!S9=1,'positionnement modules'!S9="1a",'positionnement modules'!S9="B"),"M",IF('positionnement modules'!S9="V","V",""))</f>
        <v/>
      </c>
      <c r="T9" s="50" t="str">
        <f>IF(OR('positionnement modules'!T9=1,'positionnement modules'!T9="1a",'positionnement modules'!T9="B"),"M",IF('positionnement modules'!T9="V","V",""))</f>
        <v/>
      </c>
      <c r="U9" s="51" t="str">
        <f>IF(OR('positionnement modules'!U9=1,'positionnement modules'!U9="1a",'positionnement modules'!U9="B"),"M",IF('positionnement modules'!U9="V","V",""))</f>
        <v/>
      </c>
      <c r="V9" s="51" t="str">
        <f>IF(OR('positionnement modules'!V9=1,'positionnement modules'!V9="1a",'positionnement modules'!V9="B"),"M",IF('positionnement modules'!V9="V","V",""))</f>
        <v/>
      </c>
      <c r="W9" s="51" t="str">
        <f>IF(OR('positionnement modules'!W9=1,'positionnement modules'!W9="1a",'positionnement modules'!W9="B"),"M",IF('positionnement modules'!W9="V","V",""))</f>
        <v/>
      </c>
      <c r="X9" s="51" t="str">
        <f>IF(OR('positionnement modules'!X9=1,'positionnement modules'!X9="1a",'positionnement modules'!X9="B"),"M",IF('positionnement modules'!X9="V","V",""))</f>
        <v/>
      </c>
      <c r="Y9" s="51" t="str">
        <f>IF(OR('positionnement modules'!Y9=1,'positionnement modules'!Y9="1a",'positionnement modules'!Y9="B"),"M",IF('positionnement modules'!Y9="V","V",""))</f>
        <v/>
      </c>
      <c r="Z9" s="51" t="str">
        <f>IF(OR('positionnement modules'!Z9=1,'positionnement modules'!Z9="1a",'positionnement modules'!Z9="B"),"M",IF('positionnement modules'!Z9="V","V",""))</f>
        <v/>
      </c>
      <c r="AA9" s="51" t="str">
        <f>IF(OR('positionnement modules'!AA9=1,'positionnement modules'!AA9="1a",'positionnement modules'!AA9="B"),"M",IF('positionnement modules'!AA9="V","V",""))</f>
        <v/>
      </c>
      <c r="AB9" s="51" t="str">
        <f>IF(OR('positionnement modules'!AB9=1,'positionnement modules'!AB9="1a",'positionnement modules'!AB9="B"),"M",IF('positionnement modules'!AB9="V","V",""))</f>
        <v/>
      </c>
      <c r="AC9" s="51" t="str">
        <f>IF(OR('positionnement modules'!AC9=1,'positionnement modules'!AC9="1a",'positionnement modules'!AC9="B"),"M",IF('positionnement modules'!AC9="V","V",""))</f>
        <v/>
      </c>
      <c r="AD9" s="51" t="str">
        <f>IF(OR('positionnement modules'!AD9=1,'positionnement modules'!AD9="1a",'positionnement modules'!AD9="B"),"M",IF('positionnement modules'!AD9="V","V",""))</f>
        <v/>
      </c>
      <c r="AE9" s="51" t="str">
        <f>IF(OR('positionnement modules'!AE9=1,'positionnement modules'!AE9="1a",'positionnement modules'!AE9="B"),"M",IF('positionnement modules'!AE9="V","V",""))</f>
        <v/>
      </c>
      <c r="AF9" s="51" t="str">
        <f>IF(OR('positionnement modules'!AF9=1,'positionnement modules'!AF9="1a",'positionnement modules'!AF9="B"),"M",IF('positionnement modules'!AF9="V","V",""))</f>
        <v/>
      </c>
      <c r="AG9" s="52" t="str">
        <f>IF(OR('positionnement modules'!AG9=1,'positionnement modules'!AG9="1a",'positionnement modules'!AG9="B"),"M",IF('positionnement modules'!AG9="V","V",""))</f>
        <v/>
      </c>
      <c r="AH9" s="5" t="str">
        <f>IF(OR('positionnement modules'!AH9=1,'positionnement modules'!AH9="1a",'positionnement modules'!AH9="B"),"M",IF('positionnement modules'!AH9="V","V",""))</f>
        <v/>
      </c>
      <c r="AI9">
        <f t="shared" si="0"/>
        <v>0</v>
      </c>
      <c r="AJ9" s="4" t="str">
        <f>IF(OR('positionnement modules'!AJ9=1,'positionnement modules'!AJ9="1a",'positionnement modules'!AJ9="B"),"M",IF('positionnement modules'!AJ9="V","V",""))</f>
        <v/>
      </c>
      <c r="AK9" s="50" t="str">
        <f>IF(OR('positionnement modules'!AK9=1,'positionnement modules'!AK9="1a",'positionnement modules'!AK9="B"),"M",IF('positionnement modules'!AK9="V","V",""))</f>
        <v/>
      </c>
      <c r="AL9" s="51" t="str">
        <f>IF(OR('positionnement modules'!AL9=1,'positionnement modules'!AL9="1a",'positionnement modules'!AL9="B"),"M",IF('positionnement modules'!AL9="V","V",""))</f>
        <v/>
      </c>
      <c r="AM9" s="51" t="str">
        <f>IF(OR('positionnement modules'!AM9=1,'positionnement modules'!AM9="1a",'positionnement modules'!AM9="B"),"M",IF('positionnement modules'!AM9="V","V",""))</f>
        <v/>
      </c>
      <c r="AN9" s="51" t="str">
        <f>IF(OR('positionnement modules'!AN9=1,'positionnement modules'!AN9="1a",'positionnement modules'!AN9="B"),"M",IF('positionnement modules'!AN9="V","V",""))</f>
        <v/>
      </c>
      <c r="AO9" s="51" t="str">
        <f>IF(OR('positionnement modules'!AO9=1,'positionnement modules'!AO9="1a",'positionnement modules'!AO9="B"),"M",IF('positionnement modules'!AO9="V","V",""))</f>
        <v/>
      </c>
      <c r="AP9" s="51" t="str">
        <f>IF(OR('positionnement modules'!AP9=1,'positionnement modules'!AP9="1a",'positionnement modules'!AP9="B"),"M",IF('positionnement modules'!AP9="V","V",""))</f>
        <v/>
      </c>
      <c r="AQ9" s="51" t="str">
        <f>IF(OR('positionnement modules'!AQ9=1,'positionnement modules'!AQ9="1a",'positionnement modules'!AQ9="B"),"M",IF('positionnement modules'!AQ9="V","V",""))</f>
        <v/>
      </c>
      <c r="AR9" s="51" t="str">
        <f>IF(OR('positionnement modules'!AR9=1,'positionnement modules'!AR9="1a",'positionnement modules'!AR9="B"),"M",IF('positionnement modules'!AR9="V","V",""))</f>
        <v/>
      </c>
      <c r="AS9" s="51" t="str">
        <f>IF(OR('positionnement modules'!AS9=1,'positionnement modules'!AS9="1a",'positionnement modules'!AS9="B"),"M",IF('positionnement modules'!AS9="V","V",""))</f>
        <v/>
      </c>
      <c r="AT9" s="51" t="str">
        <f>IF(OR('positionnement modules'!AT9=1,'positionnement modules'!AT9="1a",'positionnement modules'!AT9="B"),"M",IF('positionnement modules'!AT9="V","V",""))</f>
        <v/>
      </c>
      <c r="AU9" s="51" t="str">
        <f>IF(OR('positionnement modules'!AU9=1,'positionnement modules'!AU9="1a",'positionnement modules'!AU9="B"),"M",IF('positionnement modules'!AU9="V","V",""))</f>
        <v/>
      </c>
      <c r="AV9" s="51" t="str">
        <f>IF(OR('positionnement modules'!AV9=1,'positionnement modules'!AV9="1a",'positionnement modules'!AV9="B"),"M",IF('positionnement modules'!AV9="V","V",""))</f>
        <v/>
      </c>
      <c r="AW9" s="51" t="str">
        <f>IF(OR('positionnement modules'!AW9=1,'positionnement modules'!AW9="1a",'positionnement modules'!AW9="B"),"M",IF('positionnement modules'!AW9="V","V",""))</f>
        <v/>
      </c>
      <c r="AX9" s="52" t="str">
        <f>IF(OR('positionnement modules'!AX9=1,'positionnement modules'!AX9="1a",'positionnement modules'!AX9="B"),"M",IF('positionnement modules'!AX9="V","V",""))</f>
        <v/>
      </c>
      <c r="AY9" s="5" t="str">
        <f>IF(OR('positionnement modules'!AY9=1,'positionnement modules'!AY9="1a",'positionnement modules'!AY9="B"),"M",IF('positionnement modules'!AY9="V","V",""))</f>
        <v/>
      </c>
      <c r="AZ9">
        <f t="shared" si="1"/>
        <v>0</v>
      </c>
      <c r="BA9" s="4" t="str">
        <f>IF(OR('positionnement modules'!BA9=1,'positionnement modules'!BA9="1a",'positionnement modules'!BA9="B"),"M",IF('positionnement modules'!BA9="V","V",""))</f>
        <v/>
      </c>
      <c r="BB9" s="50" t="str">
        <f>IF(OR('positionnement modules'!BB9=1,'positionnement modules'!BB9="1a",'positionnement modules'!BB9="B"),"M",IF('positionnement modules'!BB9="V","V",""))</f>
        <v/>
      </c>
      <c r="BC9" s="51" t="str">
        <f>IF(OR('positionnement modules'!BC9=1,'positionnement modules'!BC9="1a",'positionnement modules'!BC9="B"),"M",IF('positionnement modules'!BC9="V","V",""))</f>
        <v/>
      </c>
      <c r="BD9" s="51" t="str">
        <f>IF(OR('positionnement modules'!BD9=1,'positionnement modules'!BD9="1a",'positionnement modules'!BD9="B"),"M",IF('positionnement modules'!BD9="V","V",""))</f>
        <v/>
      </c>
      <c r="BE9" s="51" t="str">
        <f>IF(OR('positionnement modules'!BE9=1,'positionnement modules'!BE9="1a",'positionnement modules'!BE9="B"),"M",IF('positionnement modules'!BE9="V","V",""))</f>
        <v/>
      </c>
      <c r="BF9" s="51" t="str">
        <f>IF(OR('positionnement modules'!BF9=1,'positionnement modules'!BF9="1a",'positionnement modules'!BF9="B"),"M",IF('positionnement modules'!BF9="V","V",""))</f>
        <v/>
      </c>
      <c r="BG9" s="51" t="str">
        <f>IF(OR('positionnement modules'!BG9=1,'positionnement modules'!BG9="1a",'positionnement modules'!BG9="B"),"M",IF('positionnement modules'!BG9="V","V",""))</f>
        <v/>
      </c>
      <c r="BH9" s="51" t="str">
        <f>IF(OR('positionnement modules'!BH9=1,'positionnement modules'!BH9="1a",'positionnement modules'!BH9="B"),"M",IF('positionnement modules'!BH9="V","V",""))</f>
        <v/>
      </c>
      <c r="BI9" s="51" t="str">
        <f>IF(OR('positionnement modules'!BI9=1,'positionnement modules'!BI9="1a",'positionnement modules'!BI9="B"),"M",IF('positionnement modules'!BI9="V","V",""))</f>
        <v/>
      </c>
      <c r="BJ9" s="51" t="str">
        <f>IF(OR('positionnement modules'!BJ9=1,'positionnement modules'!BJ9="1a",'positionnement modules'!BJ9="B"),"M",IF('positionnement modules'!BJ9="V","V",""))</f>
        <v/>
      </c>
      <c r="BK9" s="51" t="str">
        <f>IF(OR('positionnement modules'!BK9=1,'positionnement modules'!BK9="1a",'positionnement modules'!BK9="B"),"M",IF('positionnement modules'!BK9="V","V",""))</f>
        <v/>
      </c>
      <c r="BL9" s="51" t="str">
        <f>IF(OR('positionnement modules'!BL9=1,'positionnement modules'!BL9="1a",'positionnement modules'!BL9="B"),"M",IF('positionnement modules'!BL9="V","V",""))</f>
        <v/>
      </c>
      <c r="BM9" s="51" t="str">
        <f>IF(OR('positionnement modules'!BM9=1,'positionnement modules'!BM9="1a",'positionnement modules'!BM9="B"),"M",IF('positionnement modules'!BM9="V","V",""))</f>
        <v/>
      </c>
      <c r="BN9" s="51" t="str">
        <f>IF(OR('positionnement modules'!BN9=1,'positionnement modules'!BN9="1a",'positionnement modules'!BN9="B"),"M",IF('positionnement modules'!BN9="V","V",""))</f>
        <v/>
      </c>
      <c r="BO9" s="52" t="str">
        <f>IF(OR('positionnement modules'!BO9=1,'positionnement modules'!BO9="1a",'positionnement modules'!BO9="B"),"M",IF('positionnement modules'!BO9="V","V",""))</f>
        <v/>
      </c>
      <c r="BP9" s="5" t="str">
        <f>IF(OR('positionnement modules'!BP9=1,'positionnement modules'!BP9="1a",'positionnement modules'!BP9="B"),"M",IF('positionnement modules'!BP9="V","V",""))</f>
        <v/>
      </c>
      <c r="BQ9">
        <f t="shared" si="2"/>
        <v>0</v>
      </c>
    </row>
    <row r="10" spans="1:69" ht="21" customHeight="1" thickBot="1" x14ac:dyDescent="0.4">
      <c r="A10" s="11"/>
      <c r="B10" s="4" t="str">
        <f>IF(OR('positionnement modules'!B10=1,'positionnement modules'!B10="1a",'positionnement modules'!B10="B"),"M",IF('positionnement modules'!B10="V","V",""))</f>
        <v/>
      </c>
      <c r="C10" s="53" t="str">
        <f>IF(OR('positionnement modules'!C10=1,'positionnement modules'!C10="1a",'positionnement modules'!C10="B"),"M",IF('positionnement modules'!C10="V","V",""))</f>
        <v/>
      </c>
      <c r="D10" s="54" t="str">
        <f>IF(OR('positionnement modules'!D10=1,'positionnement modules'!D10="1a",'positionnement modules'!D10="B"),"M",IF('positionnement modules'!D10="V","V",""))</f>
        <v/>
      </c>
      <c r="E10" s="54" t="str">
        <f>IF(OR('positionnement modules'!E10=1,'positionnement modules'!E10="1a",'positionnement modules'!E10="B"),"M",IF('positionnement modules'!E10="V","V",""))</f>
        <v/>
      </c>
      <c r="F10" s="54" t="str">
        <f>IF(OR('positionnement modules'!F10=1,'positionnement modules'!F10="1a",'positionnement modules'!F10="B"),"M",IF('positionnement modules'!F10="V","V",""))</f>
        <v/>
      </c>
      <c r="G10" s="54" t="str">
        <f>IF(OR('positionnement modules'!G10=1,'positionnement modules'!G10="1a",'positionnement modules'!G10="B"),"M",IF('positionnement modules'!G10="V","V",""))</f>
        <v/>
      </c>
      <c r="H10" s="54" t="str">
        <f>IF(OR('positionnement modules'!H10=1,'positionnement modules'!H10="1a",'positionnement modules'!H10="B"),"M",IF('positionnement modules'!H10="V","V",""))</f>
        <v/>
      </c>
      <c r="I10" s="54" t="str">
        <f>IF(OR('positionnement modules'!I10=1,'positionnement modules'!I10="1a",'positionnement modules'!I10="B"),"M",IF('positionnement modules'!I10="V","V",""))</f>
        <v/>
      </c>
      <c r="J10" s="54" t="str">
        <f>IF(OR('positionnement modules'!J10=1,'positionnement modules'!J10="1a",'positionnement modules'!J10="B"),"M",IF('positionnement modules'!J10="V","V",""))</f>
        <v/>
      </c>
      <c r="K10" s="54" t="str">
        <f>IF(OR('positionnement modules'!K10=1,'positionnement modules'!K10="1a",'positionnement modules'!K10="B"),"M",IF('positionnement modules'!K10="V","V",""))</f>
        <v/>
      </c>
      <c r="L10" s="54" t="str">
        <f>IF(OR('positionnement modules'!L10=1,'positionnement modules'!L10="1a",'positionnement modules'!L10="B"),"M",IF('positionnement modules'!L10="V","V",""))</f>
        <v/>
      </c>
      <c r="M10" s="54" t="str">
        <f>IF(OR('positionnement modules'!M10=1,'positionnement modules'!M10="1a",'positionnement modules'!M10="B"),"M",IF('positionnement modules'!M10="V","V",""))</f>
        <v/>
      </c>
      <c r="N10" s="54" t="str">
        <f>IF(OR('positionnement modules'!N10=1,'positionnement modules'!N10="1a",'positionnement modules'!N10="B"),"M",IF('positionnement modules'!N10="V","V",""))</f>
        <v/>
      </c>
      <c r="O10" s="54" t="str">
        <f>IF(OR('positionnement modules'!O10=1,'positionnement modules'!O10="1a",'positionnement modules'!O10="B"),"M",IF('positionnement modules'!O10="V","V",""))</f>
        <v/>
      </c>
      <c r="P10" s="55" t="str">
        <f>IF(OR('positionnement modules'!P10=1,'positionnement modules'!P10="1a",'positionnement modules'!P10="B"),"M",IF('positionnement modules'!P10="V","V",""))</f>
        <v/>
      </c>
      <c r="Q10" s="5" t="str">
        <f>IF(OR('positionnement modules'!Q10=1,'positionnement modules'!Q10="1a",'positionnement modules'!Q10="B"),"M",IF('positionnement modules'!Q10="V","V",""))</f>
        <v/>
      </c>
      <c r="R10">
        <f t="shared" si="3"/>
        <v>0</v>
      </c>
      <c r="S10" s="4" t="str">
        <f>IF(OR('positionnement modules'!S10=1,'positionnement modules'!S10="1a",'positionnement modules'!S10="B"),"M",IF('positionnement modules'!S10="V","V",""))</f>
        <v/>
      </c>
      <c r="T10" s="53" t="str">
        <f>IF(OR('positionnement modules'!T10=1,'positionnement modules'!T10="1a",'positionnement modules'!T10="B"),"M",IF('positionnement modules'!T10="V","V",""))</f>
        <v/>
      </c>
      <c r="U10" s="54" t="str">
        <f>IF(OR('positionnement modules'!U10=1,'positionnement modules'!U10="1a",'positionnement modules'!U10="B"),"M",IF('positionnement modules'!U10="V","V",""))</f>
        <v/>
      </c>
      <c r="V10" s="54" t="str">
        <f>IF(OR('positionnement modules'!V10=1,'positionnement modules'!V10="1a",'positionnement modules'!V10="B"),"M",IF('positionnement modules'!V10="V","V",""))</f>
        <v/>
      </c>
      <c r="W10" s="54" t="str">
        <f>IF(OR('positionnement modules'!W10=1,'positionnement modules'!W10="1a",'positionnement modules'!W10="B"),"M",IF('positionnement modules'!W10="V","V",""))</f>
        <v/>
      </c>
      <c r="X10" s="54" t="str">
        <f>IF(OR('positionnement modules'!X10=1,'positionnement modules'!X10="1a",'positionnement modules'!X10="B"),"M",IF('positionnement modules'!X10="V","V",""))</f>
        <v/>
      </c>
      <c r="Y10" s="54" t="str">
        <f>IF(OR('positionnement modules'!Y10=1,'positionnement modules'!Y10="1a",'positionnement modules'!Y10="B"),"M",IF('positionnement modules'!Y10="V","V",""))</f>
        <v/>
      </c>
      <c r="Z10" s="54" t="str">
        <f>IF(OR('positionnement modules'!Z10=1,'positionnement modules'!Z10="1a",'positionnement modules'!Z10="B"),"M",IF('positionnement modules'!Z10="V","V",""))</f>
        <v/>
      </c>
      <c r="AA10" s="54" t="str">
        <f>IF(OR('positionnement modules'!AA10=1,'positionnement modules'!AA10="1a",'positionnement modules'!AA10="B"),"M",IF('positionnement modules'!AA10="V","V",""))</f>
        <v/>
      </c>
      <c r="AB10" s="54" t="str">
        <f>IF(OR('positionnement modules'!AB10=1,'positionnement modules'!AB10="1a",'positionnement modules'!AB10="B"),"M",IF('positionnement modules'!AB10="V","V",""))</f>
        <v/>
      </c>
      <c r="AC10" s="54" t="str">
        <f>IF(OR('positionnement modules'!AC10=1,'positionnement modules'!AC10="1a",'positionnement modules'!AC10="B"),"M",IF('positionnement modules'!AC10="V","V",""))</f>
        <v/>
      </c>
      <c r="AD10" s="54" t="str">
        <f>IF(OR('positionnement modules'!AD10=1,'positionnement modules'!AD10="1a",'positionnement modules'!AD10="B"),"M",IF('positionnement modules'!AD10="V","V",""))</f>
        <v/>
      </c>
      <c r="AE10" s="54" t="str">
        <f>IF(OR('positionnement modules'!AE10=1,'positionnement modules'!AE10="1a",'positionnement modules'!AE10="B"),"M",IF('positionnement modules'!AE10="V","V",""))</f>
        <v/>
      </c>
      <c r="AF10" s="54" t="str">
        <f>IF(OR('positionnement modules'!AF10=1,'positionnement modules'!AF10="1a",'positionnement modules'!AF10="B"),"M",IF('positionnement modules'!AF10="V","V",""))</f>
        <v/>
      </c>
      <c r="AG10" s="55" t="str">
        <f>IF(OR('positionnement modules'!AG10=1,'positionnement modules'!AG10="1a",'positionnement modules'!AG10="B"),"M",IF('positionnement modules'!AG10="V","V",""))</f>
        <v/>
      </c>
      <c r="AH10" s="5" t="str">
        <f>IF(OR('positionnement modules'!AH10=1,'positionnement modules'!AH10="1a",'positionnement modules'!AH10="B"),"M",IF('positionnement modules'!AH10="V","V",""))</f>
        <v/>
      </c>
      <c r="AI10">
        <f t="shared" si="0"/>
        <v>0</v>
      </c>
      <c r="AJ10" s="4" t="str">
        <f>IF(OR('positionnement modules'!AJ10=1,'positionnement modules'!AJ10="1a",'positionnement modules'!AJ10="B"),"M",IF('positionnement modules'!AJ10="V","V",""))</f>
        <v/>
      </c>
      <c r="AK10" s="53" t="str">
        <f>IF(OR('positionnement modules'!AK10=1,'positionnement modules'!AK10="1a",'positionnement modules'!AK10="B"),"M",IF('positionnement modules'!AK10="V","V",""))</f>
        <v/>
      </c>
      <c r="AL10" s="54" t="str">
        <f>IF(OR('positionnement modules'!AL10=1,'positionnement modules'!AL10="1a",'positionnement modules'!AL10="B"),"M",IF('positionnement modules'!AL10="V","V",""))</f>
        <v/>
      </c>
      <c r="AM10" s="54" t="str">
        <f>IF(OR('positionnement modules'!AM10=1,'positionnement modules'!AM10="1a",'positionnement modules'!AM10="B"),"M",IF('positionnement modules'!AM10="V","V",""))</f>
        <v/>
      </c>
      <c r="AN10" s="54" t="str">
        <f>IF(OR('positionnement modules'!AN10=1,'positionnement modules'!AN10="1a",'positionnement modules'!AN10="B"),"M",IF('positionnement modules'!AN10="V","V",""))</f>
        <v/>
      </c>
      <c r="AO10" s="54" t="str">
        <f>IF(OR('positionnement modules'!AO10=1,'positionnement modules'!AO10="1a",'positionnement modules'!AO10="B"),"M",IF('positionnement modules'!AO10="V","V",""))</f>
        <v/>
      </c>
      <c r="AP10" s="54" t="str">
        <f>IF(OR('positionnement modules'!AP10=1,'positionnement modules'!AP10="1a",'positionnement modules'!AP10="B"),"M",IF('positionnement modules'!AP10="V","V",""))</f>
        <v/>
      </c>
      <c r="AQ10" s="54" t="str">
        <f>IF(OR('positionnement modules'!AQ10=1,'positionnement modules'!AQ10="1a",'positionnement modules'!AQ10="B"),"M",IF('positionnement modules'!AQ10="V","V",""))</f>
        <v/>
      </c>
      <c r="AR10" s="54" t="str">
        <f>IF(OR('positionnement modules'!AR10=1,'positionnement modules'!AR10="1a",'positionnement modules'!AR10="B"),"M",IF('positionnement modules'!AR10="V","V",""))</f>
        <v/>
      </c>
      <c r="AS10" s="54" t="str">
        <f>IF(OR('positionnement modules'!AS10=1,'positionnement modules'!AS10="1a",'positionnement modules'!AS10="B"),"M",IF('positionnement modules'!AS10="V","V",""))</f>
        <v/>
      </c>
      <c r="AT10" s="54" t="str">
        <f>IF(OR('positionnement modules'!AT10=1,'positionnement modules'!AT10="1a",'positionnement modules'!AT10="B"),"M",IF('positionnement modules'!AT10="V","V",""))</f>
        <v/>
      </c>
      <c r="AU10" s="54" t="str">
        <f>IF(OR('positionnement modules'!AU10=1,'positionnement modules'!AU10="1a",'positionnement modules'!AU10="B"),"M",IF('positionnement modules'!AU10="V","V",""))</f>
        <v/>
      </c>
      <c r="AV10" s="54" t="str">
        <f>IF(OR('positionnement modules'!AV10=1,'positionnement modules'!AV10="1a",'positionnement modules'!AV10="B"),"M",IF('positionnement modules'!AV10="V","V",""))</f>
        <v/>
      </c>
      <c r="AW10" s="54" t="str">
        <f>IF(OR('positionnement modules'!AW10=1,'positionnement modules'!AW10="1a",'positionnement modules'!AW10="B"),"M",IF('positionnement modules'!AW10="V","V",""))</f>
        <v/>
      </c>
      <c r="AX10" s="55" t="str">
        <f>IF(OR('positionnement modules'!AX10=1,'positionnement modules'!AX10="1a",'positionnement modules'!AX10="B"),"M",IF('positionnement modules'!AX10="V","V",""))</f>
        <v/>
      </c>
      <c r="AY10" s="5" t="str">
        <f>IF(OR('positionnement modules'!AY10=1,'positionnement modules'!AY10="1a",'positionnement modules'!AY10="B"),"M",IF('positionnement modules'!AY10="V","V",""))</f>
        <v/>
      </c>
      <c r="AZ10">
        <f t="shared" si="1"/>
        <v>0</v>
      </c>
      <c r="BA10" s="4" t="str">
        <f>IF(OR('positionnement modules'!BA10=1,'positionnement modules'!BA10="1a",'positionnement modules'!BA10="B"),"M",IF('positionnement modules'!BA10="V","V",""))</f>
        <v/>
      </c>
      <c r="BB10" s="53" t="str">
        <f>IF(OR('positionnement modules'!BB10=1,'positionnement modules'!BB10="1a",'positionnement modules'!BB10="B"),"M",IF('positionnement modules'!BB10="V","V",""))</f>
        <v/>
      </c>
      <c r="BC10" s="54" t="str">
        <f>IF(OR('positionnement modules'!BC10=1,'positionnement modules'!BC10="1a",'positionnement modules'!BC10="B"),"M",IF('positionnement modules'!BC10="V","V",""))</f>
        <v/>
      </c>
      <c r="BD10" s="54" t="str">
        <f>IF(OR('positionnement modules'!BD10=1,'positionnement modules'!BD10="1a",'positionnement modules'!BD10="B"),"M",IF('positionnement modules'!BD10="V","V",""))</f>
        <v/>
      </c>
      <c r="BE10" s="54" t="str">
        <f>IF(OR('positionnement modules'!BE10=1,'positionnement modules'!BE10="1a",'positionnement modules'!BE10="B"),"M",IF('positionnement modules'!BE10="V","V",""))</f>
        <v/>
      </c>
      <c r="BF10" s="54" t="str">
        <f>IF(OR('positionnement modules'!BF10=1,'positionnement modules'!BF10="1a",'positionnement modules'!BF10="B"),"M",IF('positionnement modules'!BF10="V","V",""))</f>
        <v/>
      </c>
      <c r="BG10" s="54" t="str">
        <f>IF(OR('positionnement modules'!BG10=1,'positionnement modules'!BG10="1a",'positionnement modules'!BG10="B"),"M",IF('positionnement modules'!BG10="V","V",""))</f>
        <v/>
      </c>
      <c r="BH10" s="54" t="str">
        <f>IF(OR('positionnement modules'!BH10=1,'positionnement modules'!BH10="1a",'positionnement modules'!BH10="B"),"M",IF('positionnement modules'!BH10="V","V",""))</f>
        <v/>
      </c>
      <c r="BI10" s="54" t="str">
        <f>IF(OR('positionnement modules'!BI10=1,'positionnement modules'!BI10="1a",'positionnement modules'!BI10="B"),"M",IF('positionnement modules'!BI10="V","V",""))</f>
        <v/>
      </c>
      <c r="BJ10" s="54" t="str">
        <f>IF(OR('positionnement modules'!BJ10=1,'positionnement modules'!BJ10="1a",'positionnement modules'!BJ10="B"),"M",IF('positionnement modules'!BJ10="V","V",""))</f>
        <v/>
      </c>
      <c r="BK10" s="54" t="str">
        <f>IF(OR('positionnement modules'!BK10=1,'positionnement modules'!BK10="1a",'positionnement modules'!BK10="B"),"M",IF('positionnement modules'!BK10="V","V",""))</f>
        <v/>
      </c>
      <c r="BL10" s="54" t="str">
        <f>IF(OR('positionnement modules'!BL10=1,'positionnement modules'!BL10="1a",'positionnement modules'!BL10="B"),"M",IF('positionnement modules'!BL10="V","V",""))</f>
        <v/>
      </c>
      <c r="BM10" s="54" t="str">
        <f>IF(OR('positionnement modules'!BM10=1,'positionnement modules'!BM10="1a",'positionnement modules'!BM10="B"),"M",IF('positionnement modules'!BM10="V","V",""))</f>
        <v/>
      </c>
      <c r="BN10" s="54" t="str">
        <f>IF(OR('positionnement modules'!BN10=1,'positionnement modules'!BN10="1a",'positionnement modules'!BN10="B"),"M",IF('positionnement modules'!BN10="V","V",""))</f>
        <v/>
      </c>
      <c r="BO10" s="55" t="str">
        <f>IF(OR('positionnement modules'!BO10=1,'positionnement modules'!BO10="1a",'positionnement modules'!BO10="B"),"M",IF('positionnement modules'!BO10="V","V",""))</f>
        <v/>
      </c>
      <c r="BP10" s="5" t="str">
        <f>IF(OR('positionnement modules'!BP10=1,'positionnement modules'!BP10="1a",'positionnement modules'!BP10="B"),"M",IF('positionnement modules'!BP10="V","V",""))</f>
        <v/>
      </c>
      <c r="BQ10">
        <f t="shared" si="2"/>
        <v>0</v>
      </c>
    </row>
    <row r="11" spans="1:69" ht="21" customHeight="1" thickBot="1" x14ac:dyDescent="0.4">
      <c r="A11" s="11"/>
      <c r="B11" s="6" t="str">
        <f>IF(OR('positionnement modules'!B11=1,'positionnement modules'!B11="1a",'positionnement modules'!B11="B"),"M",IF('positionnement modules'!B11="V","V",""))</f>
        <v/>
      </c>
      <c r="C11" s="7" t="str">
        <f>IF(OR('positionnement modules'!C11=1,'positionnement modules'!C11="1a",'positionnement modules'!C11="B"),"M",IF('positionnement modules'!C11="V","V",""))</f>
        <v/>
      </c>
      <c r="D11" s="7" t="str">
        <f>IF(OR('positionnement modules'!D11=1,'positionnement modules'!D11="1a",'positionnement modules'!D11="B"),"M",IF('positionnement modules'!D11="V","V",""))</f>
        <v/>
      </c>
      <c r="E11" s="7" t="str">
        <f>IF(OR('positionnement modules'!E11=1,'positionnement modules'!E11="1a",'positionnement modules'!E11="B"),"M",IF('positionnement modules'!E11="V","V",""))</f>
        <v/>
      </c>
      <c r="F11" s="7" t="str">
        <f>IF(OR('positionnement modules'!F11=1,'positionnement modules'!F11="1a",'positionnement modules'!F11="B"),"M",IF('positionnement modules'!F11="V","V",""))</f>
        <v/>
      </c>
      <c r="G11" s="7" t="str">
        <f>IF(OR('positionnement modules'!G11=1,'positionnement modules'!G11="1a",'positionnement modules'!G11="B"),"M",IF('positionnement modules'!G11="V","V",""))</f>
        <v/>
      </c>
      <c r="H11" s="7" t="str">
        <f>IF(OR('positionnement modules'!H11=1,'positionnement modules'!H11="1a",'positionnement modules'!H11="B"),"M",IF('positionnement modules'!H11="V","V",""))</f>
        <v/>
      </c>
      <c r="I11" s="7" t="str">
        <f>IF(OR('positionnement modules'!I11=1,'positionnement modules'!I11="1a",'positionnement modules'!I11="B"),"M",IF('positionnement modules'!I11="V","V",""))</f>
        <v/>
      </c>
      <c r="J11" s="7" t="str">
        <f>IF(OR('positionnement modules'!J11=1,'positionnement modules'!J11="1a",'positionnement modules'!J11="B"),"M",IF('positionnement modules'!J11="V","V",""))</f>
        <v/>
      </c>
      <c r="K11" s="7" t="str">
        <f>IF(OR('positionnement modules'!K11=1,'positionnement modules'!K11="1a",'positionnement modules'!K11="B"),"M",IF('positionnement modules'!K11="V","V",""))</f>
        <v/>
      </c>
      <c r="L11" s="7" t="str">
        <f>IF(OR('positionnement modules'!L11=1,'positionnement modules'!L11="1a",'positionnement modules'!L11="B"),"M",IF('positionnement modules'!L11="V","V",""))</f>
        <v/>
      </c>
      <c r="M11" s="7" t="str">
        <f>IF(OR('positionnement modules'!M11=1,'positionnement modules'!M11="1a",'positionnement modules'!M11="B"),"M",IF('positionnement modules'!M11="V","V",""))</f>
        <v/>
      </c>
      <c r="N11" s="7" t="str">
        <f>IF(OR('positionnement modules'!N11=1,'positionnement modules'!N11="1a",'positionnement modules'!N11="B"),"M",IF('positionnement modules'!N11="V","V",""))</f>
        <v/>
      </c>
      <c r="O11" s="7" t="str">
        <f>IF(OR('positionnement modules'!O11=1,'positionnement modules'!O11="1a",'positionnement modules'!O11="B"),"M",IF('positionnement modules'!O11="V","V",""))</f>
        <v/>
      </c>
      <c r="P11" s="43" t="str">
        <f>IF(OR('positionnement modules'!P11=1,'positionnement modules'!P11="1a",'positionnement modules'!P11="B"),"M",IF('positionnement modules'!P11="V","V",""))</f>
        <v/>
      </c>
      <c r="Q11" s="8" t="str">
        <f>IF(OR('positionnement modules'!Q11=1,'positionnement modules'!Q11="1a",'positionnement modules'!Q11="B"),"M",IF('positionnement modules'!Q11="V","V",""))</f>
        <v/>
      </c>
      <c r="R11">
        <f t="shared" si="3"/>
        <v>0</v>
      </c>
      <c r="S11" s="6" t="str">
        <f>IF(OR('positionnement modules'!S11=1,'positionnement modules'!S11="1a",'positionnement modules'!S11="B"),"M",IF('positionnement modules'!S11="V","V",""))</f>
        <v/>
      </c>
      <c r="T11" s="7" t="str">
        <f>IF(OR('positionnement modules'!T11=1,'positionnement modules'!T11="1a",'positionnement modules'!T11="B"),"M",IF('positionnement modules'!T11="V","V",""))</f>
        <v/>
      </c>
      <c r="U11" s="7" t="str">
        <f>IF(OR('positionnement modules'!U11=1,'positionnement modules'!U11="1a",'positionnement modules'!U11="B"),"M",IF('positionnement modules'!U11="V","V",""))</f>
        <v/>
      </c>
      <c r="V11" s="7" t="str">
        <f>IF(OR('positionnement modules'!V11=1,'positionnement modules'!V11="1a",'positionnement modules'!V11="B"),"M",IF('positionnement modules'!V11="V","V",""))</f>
        <v/>
      </c>
      <c r="W11" s="7" t="str">
        <f>IF(OR('positionnement modules'!W11=1,'positionnement modules'!W11="1a",'positionnement modules'!W11="B"),"M",IF('positionnement modules'!W11="V","V",""))</f>
        <v/>
      </c>
      <c r="X11" s="7" t="str">
        <f>IF(OR('positionnement modules'!X11=1,'positionnement modules'!X11="1a",'positionnement modules'!X11="B"),"M",IF('positionnement modules'!X11="V","V",""))</f>
        <v/>
      </c>
      <c r="Y11" s="7" t="str">
        <f>IF(OR('positionnement modules'!Y11=1,'positionnement modules'!Y11="1a",'positionnement modules'!Y11="B"),"M",IF('positionnement modules'!Y11="V","V",""))</f>
        <v/>
      </c>
      <c r="Z11" s="7" t="str">
        <f>IF(OR('positionnement modules'!Z11=1,'positionnement modules'!Z11="1a",'positionnement modules'!Z11="B"),"M",IF('positionnement modules'!Z11="V","V",""))</f>
        <v/>
      </c>
      <c r="AA11" s="7" t="str">
        <f>IF(OR('positionnement modules'!AA11=1,'positionnement modules'!AA11="1a",'positionnement modules'!AA11="B"),"M",IF('positionnement modules'!AA11="V","V",""))</f>
        <v/>
      </c>
      <c r="AB11" s="7" t="str">
        <f>IF(OR('positionnement modules'!AB11=1,'positionnement modules'!AB11="1a",'positionnement modules'!AB11="B"),"M",IF('positionnement modules'!AB11="V","V",""))</f>
        <v/>
      </c>
      <c r="AC11" s="7" t="str">
        <f>IF(OR('positionnement modules'!AC11=1,'positionnement modules'!AC11="1a",'positionnement modules'!AC11="B"),"M",IF('positionnement modules'!AC11="V","V",""))</f>
        <v/>
      </c>
      <c r="AD11" s="7" t="str">
        <f>IF(OR('positionnement modules'!AD11=1,'positionnement modules'!AD11="1a",'positionnement modules'!AD11="B"),"M",IF('positionnement modules'!AD11="V","V",""))</f>
        <v/>
      </c>
      <c r="AE11" s="7" t="str">
        <f>IF(OR('positionnement modules'!AE11=1,'positionnement modules'!AE11="1a",'positionnement modules'!AE11="B"),"M",IF('positionnement modules'!AE11="V","V",""))</f>
        <v/>
      </c>
      <c r="AF11" s="7" t="str">
        <f>IF(OR('positionnement modules'!AF11=1,'positionnement modules'!AF11="1a",'positionnement modules'!AF11="B"),"M",IF('positionnement modules'!AF11="V","V",""))</f>
        <v/>
      </c>
      <c r="AG11" s="7" t="str">
        <f>IF(OR('positionnement modules'!AG11=1,'positionnement modules'!AG11="1a",'positionnement modules'!AG11="B"),"M",IF('positionnement modules'!AG11="V","V",""))</f>
        <v/>
      </c>
      <c r="AH11" s="8" t="str">
        <f>IF(OR('positionnement modules'!AH11=1,'positionnement modules'!AH11="1a",'positionnement modules'!AH11="B"),"M",IF('positionnement modules'!AH11="V","V",""))</f>
        <v/>
      </c>
      <c r="AI11">
        <f t="shared" si="0"/>
        <v>0</v>
      </c>
      <c r="AJ11" s="6" t="str">
        <f>IF(OR('positionnement modules'!AJ11=1,'positionnement modules'!AJ11="1a",'positionnement modules'!AJ11="B"),"M",IF('positionnement modules'!AJ11="V","V",""))</f>
        <v/>
      </c>
      <c r="AK11" s="7" t="str">
        <f>IF(OR('positionnement modules'!AK11=1,'positionnement modules'!AK11="1a",'positionnement modules'!AK11="B"),"M",IF('positionnement modules'!AK11="V","V",""))</f>
        <v/>
      </c>
      <c r="AL11" s="7" t="str">
        <f>IF(OR('positionnement modules'!AL11=1,'positionnement modules'!AL11="1a",'positionnement modules'!AL11="B"),"M",IF('positionnement modules'!AL11="V","V",""))</f>
        <v/>
      </c>
      <c r="AM11" s="7" t="str">
        <f>IF(OR('positionnement modules'!AM11=1,'positionnement modules'!AM11="1a",'positionnement modules'!AM11="B"),"M",IF('positionnement modules'!AM11="V","V",""))</f>
        <v/>
      </c>
      <c r="AN11" s="7" t="str">
        <f>IF(OR('positionnement modules'!AN11=1,'positionnement modules'!AN11="1a",'positionnement modules'!AN11="B"),"M",IF('positionnement modules'!AN11="V","V",""))</f>
        <v/>
      </c>
      <c r="AO11" s="7" t="str">
        <f>IF(OR('positionnement modules'!AO11=1,'positionnement modules'!AO11="1a",'positionnement modules'!AO11="B"),"M",IF('positionnement modules'!AO11="V","V",""))</f>
        <v/>
      </c>
      <c r="AP11" s="7" t="str">
        <f>IF(OR('positionnement modules'!AP11=1,'positionnement modules'!AP11="1a",'positionnement modules'!AP11="B"),"M",IF('positionnement modules'!AP11="V","V",""))</f>
        <v/>
      </c>
      <c r="AQ11" s="7" t="str">
        <f>IF(OR('positionnement modules'!AQ11=1,'positionnement modules'!AQ11="1a",'positionnement modules'!AQ11="B"),"M",IF('positionnement modules'!AQ11="V","V",""))</f>
        <v/>
      </c>
      <c r="AR11" s="7" t="str">
        <f>IF(OR('positionnement modules'!AR11=1,'positionnement modules'!AR11="1a",'positionnement modules'!AR11="B"),"M",IF('positionnement modules'!AR11="V","V",""))</f>
        <v/>
      </c>
      <c r="AS11" s="7" t="str">
        <f>IF(OR('positionnement modules'!AS11=1,'positionnement modules'!AS11="1a",'positionnement modules'!AS11="B"),"M",IF('positionnement modules'!AS11="V","V",""))</f>
        <v/>
      </c>
      <c r="AT11" s="7" t="str">
        <f>IF(OR('positionnement modules'!AT11=1,'positionnement modules'!AT11="1a",'positionnement modules'!AT11="B"),"M",IF('positionnement modules'!AT11="V","V",""))</f>
        <v/>
      </c>
      <c r="AU11" s="7" t="str">
        <f>IF(OR('positionnement modules'!AU11=1,'positionnement modules'!AU11="1a",'positionnement modules'!AU11="B"),"M",IF('positionnement modules'!AU11="V","V",""))</f>
        <v/>
      </c>
      <c r="AV11" s="7" t="str">
        <f>IF(OR('positionnement modules'!AV11=1,'positionnement modules'!AV11="1a",'positionnement modules'!AV11="B"),"M",IF('positionnement modules'!AV11="V","V",""))</f>
        <v/>
      </c>
      <c r="AW11" s="7" t="str">
        <f>IF(OR('positionnement modules'!AW11=1,'positionnement modules'!AW11="1a",'positionnement modules'!AW11="B"),"M",IF('positionnement modules'!AW11="V","V",""))</f>
        <v/>
      </c>
      <c r="AX11" s="7" t="str">
        <f>IF(OR('positionnement modules'!AX11=1,'positionnement modules'!AX11="1a",'positionnement modules'!AX11="B"),"M",IF('positionnement modules'!AX11="V","V",""))</f>
        <v/>
      </c>
      <c r="AY11" s="8" t="str">
        <f>IF(OR('positionnement modules'!AY11=1,'positionnement modules'!AY11="1a",'positionnement modules'!AY11="B"),"M",IF('positionnement modules'!AY11="V","V",""))</f>
        <v/>
      </c>
      <c r="AZ11">
        <f t="shared" si="1"/>
        <v>0</v>
      </c>
      <c r="BA11" s="6" t="str">
        <f>IF(OR('positionnement modules'!BA11=1,'positionnement modules'!BA11="1a",'positionnement modules'!BA11="B"),"M",IF('positionnement modules'!BA11="V","V",""))</f>
        <v/>
      </c>
      <c r="BB11" s="7" t="str">
        <f>IF(OR('positionnement modules'!BB11=1,'positionnement modules'!BB11="1a",'positionnement modules'!BB11="B"),"M",IF('positionnement modules'!BB11="V","V",""))</f>
        <v/>
      </c>
      <c r="BC11" s="7" t="str">
        <f>IF(OR('positionnement modules'!BC11=1,'positionnement modules'!BC11="1a",'positionnement modules'!BC11="B"),"M",IF('positionnement modules'!BC11="V","V",""))</f>
        <v/>
      </c>
      <c r="BD11" s="7" t="str">
        <f>IF(OR('positionnement modules'!BD11=1,'positionnement modules'!BD11="1a",'positionnement modules'!BD11="B"),"M",IF('positionnement modules'!BD11="V","V",""))</f>
        <v/>
      </c>
      <c r="BE11" s="7" t="str">
        <f>IF(OR('positionnement modules'!BE11=1,'positionnement modules'!BE11="1a",'positionnement modules'!BE11="B"),"M",IF('positionnement modules'!BE11="V","V",""))</f>
        <v/>
      </c>
      <c r="BF11" s="7" t="str">
        <f>IF(OR('positionnement modules'!BF11=1,'positionnement modules'!BF11="1a",'positionnement modules'!BF11="B"),"M",IF('positionnement modules'!BF11="V","V",""))</f>
        <v/>
      </c>
      <c r="BG11" s="7" t="str">
        <f>IF(OR('positionnement modules'!BG11=1,'positionnement modules'!BG11="1a",'positionnement modules'!BG11="B"),"M",IF('positionnement modules'!BG11="V","V",""))</f>
        <v/>
      </c>
      <c r="BH11" s="7" t="str">
        <f>IF(OR('positionnement modules'!BH11=1,'positionnement modules'!BH11="1a",'positionnement modules'!BH11="B"),"M",IF('positionnement modules'!BH11="V","V",""))</f>
        <v/>
      </c>
      <c r="BI11" s="7" t="str">
        <f>IF(OR('positionnement modules'!BI11=1,'positionnement modules'!BI11="1a",'positionnement modules'!BI11="B"),"M",IF('positionnement modules'!BI11="V","V",""))</f>
        <v/>
      </c>
      <c r="BJ11" s="7" t="str">
        <f>IF(OR('positionnement modules'!BJ11=1,'positionnement modules'!BJ11="1a",'positionnement modules'!BJ11="B"),"M",IF('positionnement modules'!BJ11="V","V",""))</f>
        <v/>
      </c>
      <c r="BK11" s="7" t="str">
        <f>IF(OR('positionnement modules'!BK11=1,'positionnement modules'!BK11="1a",'positionnement modules'!BK11="B"),"M",IF('positionnement modules'!BK11="V","V",""))</f>
        <v/>
      </c>
      <c r="BL11" s="7" t="str">
        <f>IF(OR('positionnement modules'!BL11=1,'positionnement modules'!BL11="1a",'positionnement modules'!BL11="B"),"M",IF('positionnement modules'!BL11="V","V",""))</f>
        <v/>
      </c>
      <c r="BM11" s="7" t="str">
        <f>IF(OR('positionnement modules'!BM11=1,'positionnement modules'!BM11="1a",'positionnement modules'!BM11="B"),"M",IF('positionnement modules'!BM11="V","V",""))</f>
        <v/>
      </c>
      <c r="BN11" s="7" t="str">
        <f>IF(OR('positionnement modules'!BN11=1,'positionnement modules'!BN11="1a",'positionnement modules'!BN11="B"),"M",IF('positionnement modules'!BN11="V","V",""))</f>
        <v/>
      </c>
      <c r="BO11" s="7" t="str">
        <f>IF(OR('positionnement modules'!BO11=1,'positionnement modules'!BO11="1a",'positionnement modules'!BO11="B"),"M",IF('positionnement modules'!BO11="V","V",""))</f>
        <v/>
      </c>
      <c r="BP11" s="8" t="str">
        <f>IF(OR('positionnement modules'!BP11=1,'positionnement modules'!BP11="1a",'positionnement modules'!BP11="B"),"M",IF('positionnement modules'!BP11="V","V",""))</f>
        <v/>
      </c>
      <c r="BQ11">
        <f t="shared" si="2"/>
        <v>0</v>
      </c>
    </row>
    <row r="12" spans="1:69" ht="21" customHeight="1" x14ac:dyDescent="0.35">
      <c r="A12" s="11"/>
    </row>
    <row r="13" spans="1:69" ht="21" customHeight="1" x14ac:dyDescent="0.35"/>
    <row r="14" spans="1:69" ht="21" customHeight="1" x14ac:dyDescent="0.35"/>
    <row r="15" spans="1:69" ht="21" customHeight="1" x14ac:dyDescent="0.35">
      <c r="B15" s="311" t="s">
        <v>14</v>
      </c>
      <c r="C15" s="311"/>
      <c r="D15" s="311"/>
      <c r="E15" s="311"/>
      <c r="F15" s="311"/>
      <c r="G15" s="311"/>
      <c r="H15" s="311"/>
      <c r="I15" s="311"/>
      <c r="J15" s="311"/>
      <c r="K15" s="311"/>
      <c r="L15" s="311"/>
      <c r="M15" s="311"/>
      <c r="N15" s="311"/>
      <c r="O15" s="311"/>
      <c r="P15" s="311"/>
      <c r="Q15" s="311"/>
      <c r="S15" s="311" t="s">
        <v>15</v>
      </c>
      <c r="T15" s="311"/>
      <c r="U15" s="311"/>
      <c r="V15" s="311"/>
      <c r="W15" s="311"/>
      <c r="X15" s="311"/>
      <c r="Y15" s="311"/>
      <c r="Z15" s="311"/>
      <c r="AA15" s="311"/>
      <c r="AB15" s="311"/>
      <c r="AC15" s="311"/>
      <c r="AD15" s="311"/>
      <c r="AE15" s="311"/>
      <c r="AF15" s="311"/>
      <c r="AG15" s="311"/>
      <c r="AH15" s="311"/>
      <c r="AI15" s="61"/>
      <c r="AJ15" s="311" t="s">
        <v>16</v>
      </c>
      <c r="AK15" s="311"/>
      <c r="AL15" s="311"/>
      <c r="AM15" s="311"/>
      <c r="AN15" s="311"/>
      <c r="AO15" s="311"/>
      <c r="AP15" s="311"/>
      <c r="AQ15" s="311"/>
      <c r="AR15" s="311"/>
      <c r="AS15" s="311"/>
      <c r="AT15" s="311"/>
      <c r="AU15" s="311"/>
      <c r="AV15" s="311"/>
      <c r="AW15" s="311"/>
      <c r="AX15" s="311"/>
      <c r="AY15" s="311"/>
      <c r="AZ15" s="61"/>
      <c r="BA15" s="311" t="s">
        <v>35</v>
      </c>
      <c r="BB15" s="311"/>
      <c r="BC15" s="311"/>
      <c r="BD15" s="311"/>
      <c r="BE15" s="311"/>
      <c r="BF15" s="311"/>
      <c r="BG15" s="311"/>
      <c r="BH15" s="311"/>
      <c r="BI15" s="311"/>
      <c r="BJ15" s="311"/>
      <c r="BK15" s="311"/>
      <c r="BL15" s="311"/>
      <c r="BM15" s="311"/>
      <c r="BN15" s="311"/>
      <c r="BO15" s="311"/>
      <c r="BP15" s="311"/>
    </row>
    <row r="16" spans="1:69" ht="21" customHeight="1" thickBot="1" x14ac:dyDescent="0.4">
      <c r="B16" s="61"/>
      <c r="C16" s="61"/>
      <c r="D16" s="61"/>
      <c r="E16" s="61"/>
      <c r="F16" s="61"/>
      <c r="G16" s="61"/>
      <c r="H16" s="61"/>
      <c r="I16" s="61"/>
      <c r="J16" s="61"/>
      <c r="K16" s="61"/>
      <c r="L16" s="61"/>
      <c r="M16" s="61"/>
      <c r="N16" s="61"/>
      <c r="O16" s="61"/>
      <c r="P16" s="199"/>
      <c r="Q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row>
    <row r="17" spans="2:142" ht="21" customHeight="1" thickBot="1" x14ac:dyDescent="0.4">
      <c r="B17" s="1" t="str">
        <f>IF(OR('positionnement modules'!B17=1,'positionnement modules'!B17="1a",'positionnement modules'!B17="B"),"M",IF('positionnement modules'!B17="V","V",""))</f>
        <v/>
      </c>
      <c r="C17" s="2" t="str">
        <f>IF(OR('positionnement modules'!C17=1,'positionnement modules'!C17="1a",'positionnement modules'!C17="B"),"M",IF('positionnement modules'!C17="V","V",""))</f>
        <v/>
      </c>
      <c r="D17" s="2" t="str">
        <f>IF(OR('positionnement modules'!D17=1,'positionnement modules'!D17="1a",'positionnement modules'!D17="B"),"M",IF('positionnement modules'!D17="V","V",""))</f>
        <v/>
      </c>
      <c r="E17" s="2" t="str">
        <f>IF(OR('positionnement modules'!E17=1,'positionnement modules'!E17="1a",'positionnement modules'!E17="B"),"M",IF('positionnement modules'!E17="V","V",""))</f>
        <v/>
      </c>
      <c r="F17" s="2" t="str">
        <f>IF(OR('positionnement modules'!F17=1,'positionnement modules'!F17="1a",'positionnement modules'!F17="B"),"M",IF('positionnement modules'!F17="V","V",""))</f>
        <v/>
      </c>
      <c r="G17" s="2" t="str">
        <f>IF(OR('positionnement modules'!G17=1,'positionnement modules'!G17="1a",'positionnement modules'!G17="B"),"M",IF('positionnement modules'!G17="V","V",""))</f>
        <v/>
      </c>
      <c r="H17" s="2" t="str">
        <f>IF(OR('positionnement modules'!H17=1,'positionnement modules'!H17="1a",'positionnement modules'!H17="B"),"M",IF('positionnement modules'!H17="V","V",""))</f>
        <v/>
      </c>
      <c r="I17" s="2" t="str">
        <f>IF(OR('positionnement modules'!I17=1,'positionnement modules'!I17="1a",'positionnement modules'!I17="B"),"M",IF('positionnement modules'!I17="V","V",""))</f>
        <v/>
      </c>
      <c r="J17" s="2" t="str">
        <f>IF(OR('positionnement modules'!J17=1,'positionnement modules'!J17="1a",'positionnement modules'!J17="B"),"M",IF('positionnement modules'!J17="V","V",""))</f>
        <v/>
      </c>
      <c r="K17" s="2" t="str">
        <f>IF(OR('positionnement modules'!K17=1,'positionnement modules'!K17="1a",'positionnement modules'!K17="B"),"M",IF('positionnement modules'!K17="V","V",""))</f>
        <v/>
      </c>
      <c r="L17" s="2" t="str">
        <f>IF(OR('positionnement modules'!L17=1,'positionnement modules'!L17="1a",'positionnement modules'!L17="B"),"M",IF('positionnement modules'!L17="V","V",""))</f>
        <v/>
      </c>
      <c r="M17" s="2" t="str">
        <f>IF(OR('positionnement modules'!M17=1,'positionnement modules'!M17="1a",'positionnement modules'!M17="B"),"M",IF('positionnement modules'!M17="V","V",""))</f>
        <v/>
      </c>
      <c r="N17" s="2" t="str">
        <f>IF(OR('positionnement modules'!N17=1,'positionnement modules'!N17="1a",'positionnement modules'!N17="B"),"M",IF('positionnement modules'!N17="V","V",""))</f>
        <v/>
      </c>
      <c r="O17" s="2" t="str">
        <f>IF(OR('positionnement modules'!O17=1,'positionnement modules'!O17="1a",'positionnement modules'!O17="B"),"M",IF('positionnement modules'!O17="V","V",""))</f>
        <v/>
      </c>
      <c r="P17" s="43" t="str">
        <f>IF(OR('positionnement modules'!P17=1,'positionnement modules'!P17="1a",'positionnement modules'!P17="B"),"M",IF('positionnement modules'!P17="V","V",""))</f>
        <v/>
      </c>
      <c r="Q17" s="3" t="str">
        <f>IF(OR('positionnement modules'!Q17=1,'positionnement modules'!Q17="1a",'positionnement modules'!Q17="B"),"M",IF('positionnement modules'!Q17="V","V",""))</f>
        <v/>
      </c>
      <c r="R17">
        <f t="shared" ref="R17:R24" si="4">COUNTIF(B17:Q17,"M")</f>
        <v>0</v>
      </c>
      <c r="S17" s="1" t="str">
        <f>IF(OR('positionnement modules'!S17=1,'positionnement modules'!S17="1a",'positionnement modules'!S17="B"),"M",IF('positionnement modules'!S17="V","V",""))</f>
        <v/>
      </c>
      <c r="T17" s="2" t="str">
        <f>IF(OR('positionnement modules'!T17=1,'positionnement modules'!T17="1a",'positionnement modules'!T17="B"),"M",IF('positionnement modules'!T17="V","V",""))</f>
        <v/>
      </c>
      <c r="U17" s="2" t="str">
        <f>IF(OR('positionnement modules'!U17=1,'positionnement modules'!U17="1a",'positionnement modules'!U17="B"),"M",IF('positionnement modules'!U17="V","V",""))</f>
        <v/>
      </c>
      <c r="V17" s="2" t="str">
        <f>IF(OR('positionnement modules'!V17=1,'positionnement modules'!V17="1a",'positionnement modules'!V17="B"),"M",IF('positionnement modules'!V17="V","V",""))</f>
        <v/>
      </c>
      <c r="W17" s="2" t="str">
        <f>IF(OR('positionnement modules'!W17=1,'positionnement modules'!W17="1a",'positionnement modules'!W17="B"),"M",IF('positionnement modules'!W17="V","V",""))</f>
        <v/>
      </c>
      <c r="X17" s="2" t="str">
        <f>IF(OR('positionnement modules'!X17=1,'positionnement modules'!X17="1a",'positionnement modules'!X17="B"),"M",IF('positionnement modules'!X17="V","V",""))</f>
        <v/>
      </c>
      <c r="Y17" s="2" t="str">
        <f>IF(OR('positionnement modules'!Y17=1,'positionnement modules'!Y17="1a",'positionnement modules'!Y17="B"),"M",IF('positionnement modules'!Y17="V","V",""))</f>
        <v/>
      </c>
      <c r="Z17" s="2" t="str">
        <f>IF(OR('positionnement modules'!Z17=1,'positionnement modules'!Z17="1a",'positionnement modules'!Z17="B"),"M",IF('positionnement modules'!Z17="V","V",""))</f>
        <v/>
      </c>
      <c r="AA17" s="2" t="str">
        <f>IF(OR('positionnement modules'!AA17=1,'positionnement modules'!AA17="1a",'positionnement modules'!AA17="B"),"M",IF('positionnement modules'!AA17="V","V",""))</f>
        <v/>
      </c>
      <c r="AB17" s="2" t="str">
        <f>IF(OR('positionnement modules'!AB17=1,'positionnement modules'!AB17="1a",'positionnement modules'!AB17="B"),"M",IF('positionnement modules'!AB17="V","V",""))</f>
        <v/>
      </c>
      <c r="AC17" s="2" t="str">
        <f>IF(OR('positionnement modules'!AC17=1,'positionnement modules'!AC17="1a",'positionnement modules'!AC17="B"),"M",IF('positionnement modules'!AC17="V","V",""))</f>
        <v/>
      </c>
      <c r="AD17" s="2" t="str">
        <f>IF(OR('positionnement modules'!AD17=1,'positionnement modules'!AD17="1a",'positionnement modules'!AD17="B"),"M",IF('positionnement modules'!AD17="V","V",""))</f>
        <v/>
      </c>
      <c r="AE17" s="2" t="str">
        <f>IF(OR('positionnement modules'!AE17=1,'positionnement modules'!AE17="1a",'positionnement modules'!AE17="B"),"M",IF('positionnement modules'!AE17="V","V",""))</f>
        <v/>
      </c>
      <c r="AF17" s="2" t="str">
        <f>IF(OR('positionnement modules'!AF17=1,'positionnement modules'!AF17="1a",'positionnement modules'!AF17="B"),"M",IF('positionnement modules'!AF17="V","V",""))</f>
        <v/>
      </c>
      <c r="AG17" s="2" t="str">
        <f>IF(OR('positionnement modules'!AG17=1,'positionnement modules'!AG17="1a",'positionnement modules'!AG17="B"),"M",IF('positionnement modules'!AG17="V","V",""))</f>
        <v/>
      </c>
      <c r="AH17" s="3" t="str">
        <f>IF(OR('positionnement modules'!AH17=1,'positionnement modules'!AH17="1a",'positionnement modules'!AH17="B"),"M",IF('positionnement modules'!AH17="V","V",""))</f>
        <v/>
      </c>
      <c r="AI17">
        <f t="shared" ref="AI17:AI24" si="5">COUNTIF(S17:AH17,"M")</f>
        <v>0</v>
      </c>
      <c r="AJ17" s="1" t="str">
        <f>IF(OR('positionnement modules'!AJ17=1,'positionnement modules'!AJ17="1a",'positionnement modules'!AJ17="B"),"M",IF('positionnement modules'!AJ17="V","V",""))</f>
        <v/>
      </c>
      <c r="AK17" s="2" t="str">
        <f>IF(OR('positionnement modules'!AK17=1,'positionnement modules'!AK17="1a",'positionnement modules'!AK17="B"),"M",IF('positionnement modules'!AK17="V","V",""))</f>
        <v/>
      </c>
      <c r="AL17" s="2" t="str">
        <f>IF(OR('positionnement modules'!AL17=1,'positionnement modules'!AL17="1a",'positionnement modules'!AL17="B"),"M",IF('positionnement modules'!AL17="V","V",""))</f>
        <v/>
      </c>
      <c r="AM17" s="2" t="str">
        <f>IF(OR('positionnement modules'!AM17=1,'positionnement modules'!AM17="1a",'positionnement modules'!AM17="B"),"M",IF('positionnement modules'!AM17="V","V",""))</f>
        <v/>
      </c>
      <c r="AN17" s="2" t="str">
        <f>IF(OR('positionnement modules'!AN17=1,'positionnement modules'!AN17="1a",'positionnement modules'!AN17="B"),"M",IF('positionnement modules'!AN17="V","V",""))</f>
        <v/>
      </c>
      <c r="AO17" s="2" t="str">
        <f>IF(OR('positionnement modules'!AO17=1,'positionnement modules'!AO17="1a",'positionnement modules'!AO17="B"),"M",IF('positionnement modules'!AO17="V","V",""))</f>
        <v/>
      </c>
      <c r="AP17" s="2" t="str">
        <f>IF(OR('positionnement modules'!AP17=1,'positionnement modules'!AP17="1a",'positionnement modules'!AP17="B"),"M",IF('positionnement modules'!AP17="V","V",""))</f>
        <v/>
      </c>
      <c r="AQ17" s="2" t="str">
        <f>IF(OR('positionnement modules'!AQ17=1,'positionnement modules'!AQ17="1a",'positionnement modules'!AQ17="B"),"M",IF('positionnement modules'!AQ17="V","V",""))</f>
        <v/>
      </c>
      <c r="AR17" s="2" t="str">
        <f>IF(OR('positionnement modules'!AR17=1,'positionnement modules'!AR17="1a",'positionnement modules'!AR17="B"),"M",IF('positionnement modules'!AR17="V","V",""))</f>
        <v/>
      </c>
      <c r="AS17" s="2" t="str">
        <f>IF(OR('positionnement modules'!AS17=1,'positionnement modules'!AS17="1a",'positionnement modules'!AS17="B"),"M",IF('positionnement modules'!AS17="V","V",""))</f>
        <v/>
      </c>
      <c r="AT17" s="2" t="str">
        <f>IF(OR('positionnement modules'!AT17=1,'positionnement modules'!AT17="1a",'positionnement modules'!AT17="B"),"M",IF('positionnement modules'!AT17="V","V",""))</f>
        <v/>
      </c>
      <c r="AU17" s="2" t="str">
        <f>IF(OR('positionnement modules'!AU17=1,'positionnement modules'!AU17="1a",'positionnement modules'!AU17="B"),"M",IF('positionnement modules'!AU17="V","V",""))</f>
        <v/>
      </c>
      <c r="AV17" s="2" t="str">
        <f>IF(OR('positionnement modules'!AV17=1,'positionnement modules'!AV17="1a",'positionnement modules'!AV17="B"),"M",IF('positionnement modules'!AV17="V","V",""))</f>
        <v/>
      </c>
      <c r="AW17" s="2" t="str">
        <f>IF(OR('positionnement modules'!AW17=1,'positionnement modules'!AW17="1a",'positionnement modules'!AW17="B"),"M",IF('positionnement modules'!AW17="V","V",""))</f>
        <v/>
      </c>
      <c r="AX17" s="2" t="str">
        <f>IF(OR('positionnement modules'!AX17=1,'positionnement modules'!AX17="1a",'positionnement modules'!AX17="B"),"M",IF('positionnement modules'!AX17="V","V",""))</f>
        <v/>
      </c>
      <c r="AY17" s="3" t="str">
        <f>IF(OR('positionnement modules'!AY17=1,'positionnement modules'!AY17="1a",'positionnement modules'!AY17="B"),"M",IF('positionnement modules'!AY17="V","V",""))</f>
        <v/>
      </c>
      <c r="AZ17">
        <f t="shared" ref="AZ17:AZ24" si="6">COUNTIF(AJ17:AY17,"M")</f>
        <v>0</v>
      </c>
      <c r="BA17" s="1" t="str">
        <f>IF(OR('positionnement modules'!BA17=1,'positionnement modules'!BA17="1a",'positionnement modules'!BA17="B"),"M",IF('positionnement modules'!BA17="V","V",""))</f>
        <v/>
      </c>
      <c r="BB17" s="2" t="str">
        <f>IF(OR('positionnement modules'!BB17=1,'positionnement modules'!BB17="1a",'positionnement modules'!BB17="B"),"M",IF('positionnement modules'!BB17="V","V",""))</f>
        <v/>
      </c>
      <c r="BC17" s="2" t="str">
        <f>IF(OR('positionnement modules'!BC17=1,'positionnement modules'!BC17="1a",'positionnement modules'!BC17="B"),"M",IF('positionnement modules'!BC17="V","V",""))</f>
        <v/>
      </c>
      <c r="BD17" s="2" t="str">
        <f>IF(OR('positionnement modules'!BD17=1,'positionnement modules'!BD17="1a",'positionnement modules'!BD17="B"),"M",IF('positionnement modules'!BD17="V","V",""))</f>
        <v/>
      </c>
      <c r="BE17" s="2" t="str">
        <f>IF(OR('positionnement modules'!BE17=1,'positionnement modules'!BE17="1a",'positionnement modules'!BE17="B"),"M",IF('positionnement modules'!BE17="V","V",""))</f>
        <v/>
      </c>
      <c r="BF17" s="2" t="str">
        <f>IF(OR('positionnement modules'!BF17=1,'positionnement modules'!BF17="1a",'positionnement modules'!BF17="B"),"M",IF('positionnement modules'!BF17="V","V",""))</f>
        <v/>
      </c>
      <c r="BG17" s="2" t="str">
        <f>IF(OR('positionnement modules'!BG17=1,'positionnement modules'!BG17="1a",'positionnement modules'!BG17="B"),"M",IF('positionnement modules'!BG17="V","V",""))</f>
        <v/>
      </c>
      <c r="BH17" s="2" t="str">
        <f>IF(OR('positionnement modules'!BH17=1,'positionnement modules'!BH17="1a",'positionnement modules'!BH17="B"),"M",IF('positionnement modules'!BH17="V","V",""))</f>
        <v/>
      </c>
      <c r="BI17" s="2" t="str">
        <f>IF(OR('positionnement modules'!BI17=1,'positionnement modules'!BI17="1a",'positionnement modules'!BI17="B"),"M",IF('positionnement modules'!BI17="V","V",""))</f>
        <v/>
      </c>
      <c r="BJ17" s="2" t="str">
        <f>IF(OR('positionnement modules'!BJ17=1,'positionnement modules'!BJ17="1a",'positionnement modules'!BJ17="B"),"M",IF('positionnement modules'!BJ17="V","V",""))</f>
        <v/>
      </c>
      <c r="BK17" s="2" t="str">
        <f>IF(OR('positionnement modules'!BK17=1,'positionnement modules'!BK17="1a",'positionnement modules'!BK17="B"),"M",IF('positionnement modules'!BK17="V","V",""))</f>
        <v/>
      </c>
      <c r="BL17" s="2" t="str">
        <f>IF(OR('positionnement modules'!BL17=1,'positionnement modules'!BL17="1a",'positionnement modules'!BL17="B"),"M",IF('positionnement modules'!BL17="V","V",""))</f>
        <v/>
      </c>
      <c r="BM17" s="2" t="str">
        <f>IF(OR('positionnement modules'!BM17=1,'positionnement modules'!BM17="1a",'positionnement modules'!BM17="B"),"M",IF('positionnement modules'!BM17="V","V",""))</f>
        <v/>
      </c>
      <c r="BN17" s="2" t="str">
        <f>IF(OR('positionnement modules'!BN17=1,'positionnement modules'!BN17="1a",'positionnement modules'!BN17="B"),"M",IF('positionnement modules'!BN17="V","V",""))</f>
        <v/>
      </c>
      <c r="BO17" s="2" t="str">
        <f>IF(OR('positionnement modules'!BO17=1,'positionnement modules'!BO17="1a",'positionnement modules'!BO17="B"),"M",IF('positionnement modules'!BO17="V","V",""))</f>
        <v/>
      </c>
      <c r="BP17" s="3" t="str">
        <f>IF(OR('positionnement modules'!BP17=1,'positionnement modules'!BP17="1a",'positionnement modules'!BP17="B"),"M",IF('positionnement modules'!BP17="V","V",""))</f>
        <v/>
      </c>
      <c r="BQ17">
        <f t="shared" ref="BQ17:BQ24" si="7">COUNTIF(BA17:BP17,"M")</f>
        <v>0</v>
      </c>
    </row>
    <row r="18" spans="2:142" ht="21" customHeight="1" x14ac:dyDescent="0.35">
      <c r="B18" s="4" t="str">
        <f>IF(OR('positionnement modules'!B18=1,'positionnement modules'!B18="1a",'positionnement modules'!B18="B"),"M",IF('positionnement modules'!B18="V","V",""))</f>
        <v/>
      </c>
      <c r="C18" s="47" t="str">
        <f>IF(OR('positionnement modules'!C18=1,'positionnement modules'!C18="1a",'positionnement modules'!C18="B"),"M",IF('positionnement modules'!C18="V","V",""))</f>
        <v/>
      </c>
      <c r="D18" s="48" t="str">
        <f>IF(OR('positionnement modules'!D18=1,'positionnement modules'!D18="1a",'positionnement modules'!D18="B"),"M",IF('positionnement modules'!D18="V","V",""))</f>
        <v/>
      </c>
      <c r="E18" s="48" t="str">
        <f>IF(OR('positionnement modules'!E18=1,'positionnement modules'!E18="1a",'positionnement modules'!E18="B"),"M",IF('positionnement modules'!E18="V","V",""))</f>
        <v/>
      </c>
      <c r="F18" s="48" t="str">
        <f>IF(OR('positionnement modules'!F18=1,'positionnement modules'!F18="1a",'positionnement modules'!F18="B"),"M",IF('positionnement modules'!F18="V","V",""))</f>
        <v/>
      </c>
      <c r="G18" s="48" t="str">
        <f>IF(OR('positionnement modules'!G18=1,'positionnement modules'!G18="1a",'positionnement modules'!G18="B"),"M",IF('positionnement modules'!G18="V","V",""))</f>
        <v/>
      </c>
      <c r="H18" s="48" t="str">
        <f>IF(OR('positionnement modules'!H18=1,'positionnement modules'!H18="1a",'positionnement modules'!H18="B"),"M",IF('positionnement modules'!H18="V","V",""))</f>
        <v/>
      </c>
      <c r="I18" s="48" t="str">
        <f>IF(OR('positionnement modules'!I18=1,'positionnement modules'!I18="1a",'positionnement modules'!I18="B"),"M",IF('positionnement modules'!I18="V","V",""))</f>
        <v/>
      </c>
      <c r="J18" s="48" t="str">
        <f>IF(OR('positionnement modules'!J18=1,'positionnement modules'!J18="1a",'positionnement modules'!J18="B"),"M",IF('positionnement modules'!J18="V","V",""))</f>
        <v/>
      </c>
      <c r="K18" s="48" t="str">
        <f>IF(OR('positionnement modules'!K18=1,'positionnement modules'!K18="1a",'positionnement modules'!K18="B"),"M",IF('positionnement modules'!K18="V","V",""))</f>
        <v/>
      </c>
      <c r="L18" s="48" t="str">
        <f>IF(OR('positionnement modules'!L18=1,'positionnement modules'!L18="1a",'positionnement modules'!L18="B"),"M",IF('positionnement modules'!L18="V","V",""))</f>
        <v/>
      </c>
      <c r="M18" s="48" t="str">
        <f>IF(OR('positionnement modules'!M18=1,'positionnement modules'!M18="1a",'positionnement modules'!M18="B"),"M",IF('positionnement modules'!M18="V","V",""))</f>
        <v/>
      </c>
      <c r="N18" s="48" t="str">
        <f>IF(OR('positionnement modules'!N18=1,'positionnement modules'!N18="1a",'positionnement modules'!N18="B"),"M",IF('positionnement modules'!N18="V","V",""))</f>
        <v/>
      </c>
      <c r="O18" s="48" t="str">
        <f>IF(OR('positionnement modules'!O18=1,'positionnement modules'!O18="1a",'positionnement modules'!O18="B"),"M",IF('positionnement modules'!O18="V","V",""))</f>
        <v/>
      </c>
      <c r="P18" s="49" t="str">
        <f>IF(OR('positionnement modules'!P18=1,'positionnement modules'!P18="1a",'positionnement modules'!P18="B"),"M",IF('positionnement modules'!P18="V","V",""))</f>
        <v/>
      </c>
      <c r="Q18" s="5" t="str">
        <f>IF(OR('positionnement modules'!Q18=1,'positionnement modules'!Q18="1a",'positionnement modules'!Q18="B"),"M",IF('positionnement modules'!Q18="V","V",""))</f>
        <v/>
      </c>
      <c r="R18">
        <f t="shared" si="4"/>
        <v>0</v>
      </c>
      <c r="S18" s="4" t="str">
        <f>IF(OR('positionnement modules'!S18=1,'positionnement modules'!S18="1a",'positionnement modules'!S18="B"),"M",IF('positionnement modules'!S18="V","V",""))</f>
        <v/>
      </c>
      <c r="T18" s="47" t="str">
        <f>IF(OR('positionnement modules'!T18=1,'positionnement modules'!T18="1a",'positionnement modules'!T18="B"),"M",IF('positionnement modules'!T18="V","V",""))</f>
        <v/>
      </c>
      <c r="U18" s="48" t="str">
        <f>IF(OR('positionnement modules'!U18=1,'positionnement modules'!U18="1a",'positionnement modules'!U18="B"),"M",IF('positionnement modules'!U18="V","V",""))</f>
        <v/>
      </c>
      <c r="V18" s="48" t="str">
        <f>IF(OR('positionnement modules'!V18=1,'positionnement modules'!V18="1a",'positionnement modules'!V18="B"),"M",IF('positionnement modules'!V18="V","V",""))</f>
        <v/>
      </c>
      <c r="W18" s="48" t="str">
        <f>IF(OR('positionnement modules'!W18=1,'positionnement modules'!W18="1a",'positionnement modules'!W18="B"),"M",IF('positionnement modules'!W18="V","V",""))</f>
        <v/>
      </c>
      <c r="X18" s="48" t="str">
        <f>IF(OR('positionnement modules'!X18=1,'positionnement modules'!X18="1a",'positionnement modules'!X18="B"),"M",IF('positionnement modules'!X18="V","V",""))</f>
        <v/>
      </c>
      <c r="Y18" s="48" t="str">
        <f>IF(OR('positionnement modules'!Y18=1,'positionnement modules'!Y18="1a",'positionnement modules'!Y18="B"),"M",IF('positionnement modules'!Y18="V","V",""))</f>
        <v/>
      </c>
      <c r="Z18" s="48" t="str">
        <f>IF(OR('positionnement modules'!Z18=1,'positionnement modules'!Z18="1a",'positionnement modules'!Z18="B"),"M",IF('positionnement modules'!Z18="V","V",""))</f>
        <v/>
      </c>
      <c r="AA18" s="48" t="str">
        <f>IF(OR('positionnement modules'!AA18=1,'positionnement modules'!AA18="1a",'positionnement modules'!AA18="B"),"M",IF('positionnement modules'!AA18="V","V",""))</f>
        <v/>
      </c>
      <c r="AB18" s="48" t="str">
        <f>IF(OR('positionnement modules'!AB18=1,'positionnement modules'!AB18="1a",'positionnement modules'!AB18="B"),"M",IF('positionnement modules'!AB18="V","V",""))</f>
        <v/>
      </c>
      <c r="AC18" s="48" t="str">
        <f>IF(OR('positionnement modules'!AC18=1,'positionnement modules'!AC18="1a",'positionnement modules'!AC18="B"),"M",IF('positionnement modules'!AC18="V","V",""))</f>
        <v/>
      </c>
      <c r="AD18" s="48" t="str">
        <f>IF(OR('positionnement modules'!AD18=1,'positionnement modules'!AD18="1a",'positionnement modules'!AD18="B"),"M",IF('positionnement modules'!AD18="V","V",""))</f>
        <v/>
      </c>
      <c r="AE18" s="48" t="str">
        <f>IF(OR('positionnement modules'!AE18=1,'positionnement modules'!AE18="1a",'positionnement modules'!AE18="B"),"M",IF('positionnement modules'!AE18="V","V",""))</f>
        <v/>
      </c>
      <c r="AF18" s="48" t="str">
        <f>IF(OR('positionnement modules'!AF18=1,'positionnement modules'!AF18="1a",'positionnement modules'!AF18="B"),"M",IF('positionnement modules'!AF18="V","V",""))</f>
        <v/>
      </c>
      <c r="AG18" s="49" t="str">
        <f>IF(OR('positionnement modules'!AG18=1,'positionnement modules'!AG18="1a",'positionnement modules'!AG18="B"),"M",IF('positionnement modules'!AG18="V","V",""))</f>
        <v/>
      </c>
      <c r="AH18" s="5" t="str">
        <f>IF(OR('positionnement modules'!AH18=1,'positionnement modules'!AH18="1a",'positionnement modules'!AH18="B"),"M",IF('positionnement modules'!AH18="V","V",""))</f>
        <v/>
      </c>
      <c r="AI18">
        <f t="shared" si="5"/>
        <v>0</v>
      </c>
      <c r="AJ18" s="4" t="str">
        <f>IF(OR('positionnement modules'!AJ18=1,'positionnement modules'!AJ18="1a",'positionnement modules'!AJ18="B"),"M",IF('positionnement modules'!AJ18="V","V",""))</f>
        <v/>
      </c>
      <c r="AK18" s="47" t="str">
        <f>IF(OR('positionnement modules'!AK18=1,'positionnement modules'!AK18="1a",'positionnement modules'!AK18="B"),"M",IF('positionnement modules'!AK18="V","V",""))</f>
        <v/>
      </c>
      <c r="AL18" s="48" t="str">
        <f>IF(OR('positionnement modules'!AL18=1,'positionnement modules'!AL18="1a",'positionnement modules'!AL18="B"),"M",IF('positionnement modules'!AL18="V","V",""))</f>
        <v/>
      </c>
      <c r="AM18" s="48" t="str">
        <f>IF(OR('positionnement modules'!AM18=1,'positionnement modules'!AM18="1a",'positionnement modules'!AM18="B"),"M",IF('positionnement modules'!AM18="V","V",""))</f>
        <v/>
      </c>
      <c r="AN18" s="48" t="str">
        <f>IF(OR('positionnement modules'!AN18=1,'positionnement modules'!AN18="1a",'positionnement modules'!AN18="B"),"M",IF('positionnement modules'!AN18="V","V",""))</f>
        <v/>
      </c>
      <c r="AO18" s="48" t="str">
        <f>IF(OR('positionnement modules'!AO18=1,'positionnement modules'!AO18="1a",'positionnement modules'!AO18="B"),"M",IF('positionnement modules'!AO18="V","V",""))</f>
        <v/>
      </c>
      <c r="AP18" s="48" t="str">
        <f>IF(OR('positionnement modules'!AP18=1,'positionnement modules'!AP18="1a",'positionnement modules'!AP18="B"),"M",IF('positionnement modules'!AP18="V","V",""))</f>
        <v/>
      </c>
      <c r="AQ18" s="48" t="str">
        <f>IF(OR('positionnement modules'!AQ18=1,'positionnement modules'!AQ18="1a",'positionnement modules'!AQ18="B"),"M",IF('positionnement modules'!AQ18="V","V",""))</f>
        <v/>
      </c>
      <c r="AR18" s="48" t="str">
        <f>IF(OR('positionnement modules'!AR18=1,'positionnement modules'!AR18="1a",'positionnement modules'!AR18="B"),"M",IF('positionnement modules'!AR18="V","V",""))</f>
        <v/>
      </c>
      <c r="AS18" s="48" t="str">
        <f>IF(OR('positionnement modules'!AS18=1,'positionnement modules'!AS18="1a",'positionnement modules'!AS18="B"),"M",IF('positionnement modules'!AS18="V","V",""))</f>
        <v/>
      </c>
      <c r="AT18" s="48" t="str">
        <f>IF(OR('positionnement modules'!AT18=1,'positionnement modules'!AT18="1a",'positionnement modules'!AT18="B"),"M",IF('positionnement modules'!AT18="V","V",""))</f>
        <v/>
      </c>
      <c r="AU18" s="48" t="str">
        <f>IF(OR('positionnement modules'!AU18=1,'positionnement modules'!AU18="1a",'positionnement modules'!AU18="B"),"M",IF('positionnement modules'!AU18="V","V",""))</f>
        <v/>
      </c>
      <c r="AV18" s="48" t="str">
        <f>IF(OR('positionnement modules'!AV18=1,'positionnement modules'!AV18="1a",'positionnement modules'!AV18="B"),"M",IF('positionnement modules'!AV18="V","V",""))</f>
        <v/>
      </c>
      <c r="AW18" s="48" t="str">
        <f>IF(OR('positionnement modules'!AW18=1,'positionnement modules'!AW18="1a",'positionnement modules'!AW18="B"),"M",IF('positionnement modules'!AW18="V","V",""))</f>
        <v/>
      </c>
      <c r="AX18" s="49" t="str">
        <f>IF(OR('positionnement modules'!AX18=1,'positionnement modules'!AX18="1a",'positionnement modules'!AX18="B"),"M",IF('positionnement modules'!AX18="V","V",""))</f>
        <v/>
      </c>
      <c r="AY18" s="5" t="str">
        <f>IF(OR('positionnement modules'!AY18=1,'positionnement modules'!AY18="1a",'positionnement modules'!AY18="B"),"M",IF('positionnement modules'!AY18="V","V",""))</f>
        <v/>
      </c>
      <c r="AZ18">
        <f t="shared" si="6"/>
        <v>0</v>
      </c>
      <c r="BA18" s="4" t="str">
        <f>IF(OR('positionnement modules'!BA18=1,'positionnement modules'!BA18="1a",'positionnement modules'!BA18="B"),"M",IF('positionnement modules'!BA18="V","V",""))</f>
        <v/>
      </c>
      <c r="BB18" s="47" t="str">
        <f>IF(OR('positionnement modules'!BB18=1,'positionnement modules'!BB18="1a",'positionnement modules'!BB18="B"),"M",IF('positionnement modules'!BB18="V","V",""))</f>
        <v/>
      </c>
      <c r="BC18" s="48" t="str">
        <f>IF(OR('positionnement modules'!BC18=1,'positionnement modules'!BC18="1a",'positionnement modules'!BC18="B"),"M",IF('positionnement modules'!BC18="V","V",""))</f>
        <v/>
      </c>
      <c r="BD18" s="48" t="str">
        <f>IF(OR('positionnement modules'!BD18=1,'positionnement modules'!BD18="1a",'positionnement modules'!BD18="B"),"M",IF('positionnement modules'!BD18="V","V",""))</f>
        <v/>
      </c>
      <c r="BE18" s="48" t="str">
        <f>IF(OR('positionnement modules'!BE18=1,'positionnement modules'!BE18="1a",'positionnement modules'!BE18="B"),"M",IF('positionnement modules'!BE18="V","V",""))</f>
        <v/>
      </c>
      <c r="BF18" s="48" t="str">
        <f>IF(OR('positionnement modules'!BF18=1,'positionnement modules'!BF18="1a",'positionnement modules'!BF18="B"),"M",IF('positionnement modules'!BF18="V","V",""))</f>
        <v/>
      </c>
      <c r="BG18" s="48" t="str">
        <f>IF(OR('positionnement modules'!BG18=1,'positionnement modules'!BG18="1a",'positionnement modules'!BG18="B"),"M",IF('positionnement modules'!BG18="V","V",""))</f>
        <v/>
      </c>
      <c r="BH18" s="48" t="str">
        <f>IF(OR('positionnement modules'!BH18=1,'positionnement modules'!BH18="1a",'positionnement modules'!BH18="B"),"M",IF('positionnement modules'!BH18="V","V",""))</f>
        <v/>
      </c>
      <c r="BI18" s="48" t="str">
        <f>IF(OR('positionnement modules'!BI18=1,'positionnement modules'!BI18="1a",'positionnement modules'!BI18="B"),"M",IF('positionnement modules'!BI18="V","V",""))</f>
        <v/>
      </c>
      <c r="BJ18" s="48" t="str">
        <f>IF(OR('positionnement modules'!BJ18=1,'positionnement modules'!BJ18="1a",'positionnement modules'!BJ18="B"),"M",IF('positionnement modules'!BJ18="V","V",""))</f>
        <v/>
      </c>
      <c r="BK18" s="48" t="str">
        <f>IF(OR('positionnement modules'!BK18=1,'positionnement modules'!BK18="1a",'positionnement modules'!BK18="B"),"M",IF('positionnement modules'!BK18="V","V",""))</f>
        <v/>
      </c>
      <c r="BL18" s="48" t="str">
        <f>IF(OR('positionnement modules'!BL18=1,'positionnement modules'!BL18="1a",'positionnement modules'!BL18="B"),"M",IF('positionnement modules'!BL18="V","V",""))</f>
        <v/>
      </c>
      <c r="BM18" s="48" t="str">
        <f>IF(OR('positionnement modules'!BM18=1,'positionnement modules'!BM18="1a",'positionnement modules'!BM18="B"),"M",IF('positionnement modules'!BM18="V","V",""))</f>
        <v/>
      </c>
      <c r="BN18" s="48" t="str">
        <f>IF(OR('positionnement modules'!BN18=1,'positionnement modules'!BN18="1a",'positionnement modules'!BN18="B"),"M",IF('positionnement modules'!BN18="V","V",""))</f>
        <v/>
      </c>
      <c r="BO18" s="49" t="str">
        <f>IF(OR('positionnement modules'!BO18=1,'positionnement modules'!BO18="1a",'positionnement modules'!BO18="B"),"M",IF('positionnement modules'!BO18="V","V",""))</f>
        <v/>
      </c>
      <c r="BP18" s="5" t="str">
        <f>IF(OR('positionnement modules'!BP18=1,'positionnement modules'!BP18="1a",'positionnement modules'!BP18="B"),"M",IF('positionnement modules'!BP18="V","V",""))</f>
        <v/>
      </c>
      <c r="BQ18">
        <f t="shared" si="7"/>
        <v>0</v>
      </c>
    </row>
    <row r="19" spans="2:142" ht="21" customHeight="1" x14ac:dyDescent="0.35">
      <c r="B19" s="4" t="str">
        <f>IF(OR('positionnement modules'!B19=1,'positionnement modules'!B19="1a",'positionnement modules'!B19="B"),"M",IF('positionnement modules'!B19="V","V",""))</f>
        <v/>
      </c>
      <c r="C19" s="50" t="str">
        <f>IF(OR('positionnement modules'!C19=1,'positionnement modules'!C19="1a",'positionnement modules'!C19="B"),"M",IF('positionnement modules'!C19="V","V",""))</f>
        <v/>
      </c>
      <c r="D19" s="51" t="str">
        <f>IF(OR('positionnement modules'!D19=1,'positionnement modules'!D19="1a",'positionnement modules'!D19="B"),"M",IF('positionnement modules'!D19="V","V",""))</f>
        <v/>
      </c>
      <c r="E19" s="51" t="str">
        <f>IF(OR('positionnement modules'!E19=1,'positionnement modules'!E19="1a",'positionnement modules'!E19="B"),"M",IF('positionnement modules'!E19="V","V",""))</f>
        <v/>
      </c>
      <c r="F19" s="51" t="str">
        <f>IF(OR('positionnement modules'!F19=1,'positionnement modules'!F19="1a",'positionnement modules'!F19="B"),"M",IF('positionnement modules'!F19="V","V",""))</f>
        <v/>
      </c>
      <c r="G19" s="51" t="str">
        <f>IF(OR('positionnement modules'!G19=1,'positionnement modules'!G19="1a",'positionnement modules'!G19="B"),"M",IF('positionnement modules'!G19="V","V",""))</f>
        <v/>
      </c>
      <c r="H19" s="51" t="str">
        <f>IF(OR('positionnement modules'!H19=1,'positionnement modules'!H19="1a",'positionnement modules'!H19="B"),"M",IF('positionnement modules'!H19="V","V",""))</f>
        <v/>
      </c>
      <c r="I19" s="51" t="str">
        <f>IF(OR('positionnement modules'!I19=1,'positionnement modules'!I19="1a",'positionnement modules'!I19="B"),"M",IF('positionnement modules'!I19="V","V",""))</f>
        <v/>
      </c>
      <c r="J19" s="51" t="str">
        <f>IF(OR('positionnement modules'!J19=1,'positionnement modules'!J19="1a",'positionnement modules'!J19="B"),"M",IF('positionnement modules'!J19="V","V",""))</f>
        <v/>
      </c>
      <c r="K19" s="51" t="str">
        <f>IF(OR('positionnement modules'!K19=1,'positionnement modules'!K19="1a",'positionnement modules'!K19="B"),"M",IF('positionnement modules'!K19="V","V",""))</f>
        <v/>
      </c>
      <c r="L19" s="51" t="str">
        <f>IF(OR('positionnement modules'!L19=1,'positionnement modules'!L19="1a",'positionnement modules'!L19="B"),"M",IF('positionnement modules'!L19="V","V",""))</f>
        <v/>
      </c>
      <c r="M19" s="51" t="str">
        <f>IF(OR('positionnement modules'!M19=1,'positionnement modules'!M19="1a",'positionnement modules'!M19="B"),"M",IF('positionnement modules'!M19="V","V",""))</f>
        <v/>
      </c>
      <c r="N19" s="51" t="str">
        <f>IF(OR('positionnement modules'!N19=1,'positionnement modules'!N19="1a",'positionnement modules'!N19="B"),"M",IF('positionnement modules'!N19="V","V",""))</f>
        <v/>
      </c>
      <c r="O19" s="51" t="str">
        <f>IF(OR('positionnement modules'!O19=1,'positionnement modules'!O19="1a",'positionnement modules'!O19="B"),"M",IF('positionnement modules'!O19="V","V",""))</f>
        <v/>
      </c>
      <c r="P19" s="52" t="str">
        <f>IF(OR('positionnement modules'!P19=1,'positionnement modules'!P19="1a",'positionnement modules'!P19="B"),"M",IF('positionnement modules'!P19="V","V",""))</f>
        <v/>
      </c>
      <c r="Q19" s="5" t="str">
        <f>IF(OR('positionnement modules'!Q19=1,'positionnement modules'!Q19="1a",'positionnement modules'!Q19="B"),"M",IF('positionnement modules'!Q19="V","V",""))</f>
        <v/>
      </c>
      <c r="R19">
        <f t="shared" si="4"/>
        <v>0</v>
      </c>
      <c r="S19" s="4" t="str">
        <f>IF(OR('positionnement modules'!S19=1,'positionnement modules'!S19="1a",'positionnement modules'!S19="B"),"M",IF('positionnement modules'!S19="V","V",""))</f>
        <v/>
      </c>
      <c r="T19" s="50" t="str">
        <f>IF(OR('positionnement modules'!T19=1,'positionnement modules'!T19="1a",'positionnement modules'!T19="B"),"M",IF('positionnement modules'!T19="V","V",""))</f>
        <v/>
      </c>
      <c r="U19" s="51" t="str">
        <f>IF(OR('positionnement modules'!U19=1,'positionnement modules'!U19="1a",'positionnement modules'!U19="B"),"M",IF('positionnement modules'!U19="V","V",""))</f>
        <v/>
      </c>
      <c r="V19" s="51" t="str">
        <f>IF(OR('positionnement modules'!V19=1,'positionnement modules'!V19="1a",'positionnement modules'!V19="B"),"M",IF('positionnement modules'!V19="V","V",""))</f>
        <v/>
      </c>
      <c r="W19" s="51" t="str">
        <f>IF(OR('positionnement modules'!W19=1,'positionnement modules'!W19="1a",'positionnement modules'!W19="B"),"M",IF('positionnement modules'!W19="V","V",""))</f>
        <v/>
      </c>
      <c r="X19" s="51" t="str">
        <f>IF(OR('positionnement modules'!X19=1,'positionnement modules'!X19="1a",'positionnement modules'!X19="B"),"M",IF('positionnement modules'!X19="V","V",""))</f>
        <v/>
      </c>
      <c r="Y19" s="51" t="str">
        <f>IF(OR('positionnement modules'!Y19=1,'positionnement modules'!Y19="1a",'positionnement modules'!Y19="B"),"M",IF('positionnement modules'!Y19="V","V",""))</f>
        <v/>
      </c>
      <c r="Z19" s="51" t="str">
        <f>IF(OR('positionnement modules'!Z19=1,'positionnement modules'!Z19="1a",'positionnement modules'!Z19="B"),"M",IF('positionnement modules'!Z19="V","V",""))</f>
        <v/>
      </c>
      <c r="AA19" s="51" t="str">
        <f>IF(OR('positionnement modules'!AA19=1,'positionnement modules'!AA19="1a",'positionnement modules'!AA19="B"),"M",IF('positionnement modules'!AA19="V","V",""))</f>
        <v/>
      </c>
      <c r="AB19" s="51" t="str">
        <f>IF(OR('positionnement modules'!AB19=1,'positionnement modules'!AB19="1a",'positionnement modules'!AB19="B"),"M",IF('positionnement modules'!AB19="V","V",""))</f>
        <v/>
      </c>
      <c r="AC19" s="51" t="str">
        <f>IF(OR('positionnement modules'!AC19=1,'positionnement modules'!AC19="1a",'positionnement modules'!AC19="B"),"M",IF('positionnement modules'!AC19="V","V",""))</f>
        <v/>
      </c>
      <c r="AD19" s="51" t="str">
        <f>IF(OR('positionnement modules'!AD19=1,'positionnement modules'!AD19="1a",'positionnement modules'!AD19="B"),"M",IF('positionnement modules'!AD19="V","V",""))</f>
        <v/>
      </c>
      <c r="AE19" s="51" t="str">
        <f>IF(OR('positionnement modules'!AE19=1,'positionnement modules'!AE19="1a",'positionnement modules'!AE19="B"),"M",IF('positionnement modules'!AE19="V","V",""))</f>
        <v/>
      </c>
      <c r="AF19" s="51" t="str">
        <f>IF(OR('positionnement modules'!AF19=1,'positionnement modules'!AF19="1a",'positionnement modules'!AF19="B"),"M",IF('positionnement modules'!AF19="V","V",""))</f>
        <v/>
      </c>
      <c r="AG19" s="52" t="str">
        <f>IF(OR('positionnement modules'!AG19=1,'positionnement modules'!AG19="1a",'positionnement modules'!AG19="B"),"M",IF('positionnement modules'!AG19="V","V",""))</f>
        <v/>
      </c>
      <c r="AH19" s="5" t="str">
        <f>IF(OR('positionnement modules'!AH19=1,'positionnement modules'!AH19="1a",'positionnement modules'!AH19="B"),"M",IF('positionnement modules'!AH19="V","V",""))</f>
        <v/>
      </c>
      <c r="AI19">
        <f t="shared" si="5"/>
        <v>0</v>
      </c>
      <c r="AJ19" s="4" t="str">
        <f>IF(OR('positionnement modules'!AJ19=1,'positionnement modules'!AJ19="1a",'positionnement modules'!AJ19="B"),"M",IF('positionnement modules'!AJ19="V","V",""))</f>
        <v/>
      </c>
      <c r="AK19" s="50" t="str">
        <f>IF(OR('positionnement modules'!AK19=1,'positionnement modules'!AK19="1a",'positionnement modules'!AK19="B"),"M",IF('positionnement modules'!AK19="V","V",""))</f>
        <v/>
      </c>
      <c r="AL19" s="51" t="str">
        <f>IF(OR('positionnement modules'!AL19=1,'positionnement modules'!AL19="1a",'positionnement modules'!AL19="B"),"M",IF('positionnement modules'!AL19="V","V",""))</f>
        <v/>
      </c>
      <c r="AM19" s="51" t="str">
        <f>IF(OR('positionnement modules'!AM19=1,'positionnement modules'!AM19="1a",'positionnement modules'!AM19="B"),"M",IF('positionnement modules'!AM19="V","V",""))</f>
        <v/>
      </c>
      <c r="AN19" s="51" t="str">
        <f>IF(OR('positionnement modules'!AN19=1,'positionnement modules'!AN19="1a",'positionnement modules'!AN19="B"),"M",IF('positionnement modules'!AN19="V","V",""))</f>
        <v/>
      </c>
      <c r="AO19" s="51" t="str">
        <f>IF(OR('positionnement modules'!AO19=1,'positionnement modules'!AO19="1a",'positionnement modules'!AO19="B"),"M",IF('positionnement modules'!AO19="V","V",""))</f>
        <v/>
      </c>
      <c r="AP19" s="51" t="str">
        <f>IF(OR('positionnement modules'!AP19=1,'positionnement modules'!AP19="1a",'positionnement modules'!AP19="B"),"M",IF('positionnement modules'!AP19="V","V",""))</f>
        <v/>
      </c>
      <c r="AQ19" s="51" t="str">
        <f>IF(OR('positionnement modules'!AQ19=1,'positionnement modules'!AQ19="1a",'positionnement modules'!AQ19="B"),"M",IF('positionnement modules'!AQ19="V","V",""))</f>
        <v/>
      </c>
      <c r="AR19" s="51" t="str">
        <f>IF(OR('positionnement modules'!AR19=1,'positionnement modules'!AR19="1a",'positionnement modules'!AR19="B"),"M",IF('positionnement modules'!AR19="V","V",""))</f>
        <v/>
      </c>
      <c r="AS19" s="51" t="str">
        <f>IF(OR('positionnement modules'!AS19=1,'positionnement modules'!AS19="1a",'positionnement modules'!AS19="B"),"M",IF('positionnement modules'!AS19="V","V",""))</f>
        <v/>
      </c>
      <c r="AT19" s="51" t="str">
        <f>IF(OR('positionnement modules'!AT19=1,'positionnement modules'!AT19="1a",'positionnement modules'!AT19="B"),"M",IF('positionnement modules'!AT19="V","V",""))</f>
        <v/>
      </c>
      <c r="AU19" s="51" t="str">
        <f>IF(OR('positionnement modules'!AU19=1,'positionnement modules'!AU19="1a",'positionnement modules'!AU19="B"),"M",IF('positionnement modules'!AU19="V","V",""))</f>
        <v/>
      </c>
      <c r="AV19" s="51" t="str">
        <f>IF(OR('positionnement modules'!AV19=1,'positionnement modules'!AV19="1a",'positionnement modules'!AV19="B"),"M",IF('positionnement modules'!AV19="V","V",""))</f>
        <v/>
      </c>
      <c r="AW19" s="51" t="str">
        <f>IF(OR('positionnement modules'!AW19=1,'positionnement modules'!AW19="1a",'positionnement modules'!AW19="B"),"M",IF('positionnement modules'!AW19="V","V",""))</f>
        <v/>
      </c>
      <c r="AX19" s="52" t="str">
        <f>IF(OR('positionnement modules'!AX19=1,'positionnement modules'!AX19="1a",'positionnement modules'!AX19="B"),"M",IF('positionnement modules'!AX19="V","V",""))</f>
        <v/>
      </c>
      <c r="AY19" s="5" t="str">
        <f>IF(OR('positionnement modules'!AY19=1,'positionnement modules'!AY19="1a",'positionnement modules'!AY19="B"),"M",IF('positionnement modules'!AY19="V","V",""))</f>
        <v/>
      </c>
      <c r="AZ19">
        <f t="shared" si="6"/>
        <v>0</v>
      </c>
      <c r="BA19" s="4" t="str">
        <f>IF(OR('positionnement modules'!BA19=1,'positionnement modules'!BA19="1a",'positionnement modules'!BA19="B"),"M",IF('positionnement modules'!BA19="V","V",""))</f>
        <v/>
      </c>
      <c r="BB19" s="50" t="str">
        <f>IF(OR('positionnement modules'!BB19=1,'positionnement modules'!BB19="1a",'positionnement modules'!BB19="B"),"M",IF('positionnement modules'!BB19="V","V",""))</f>
        <v/>
      </c>
      <c r="BC19" s="51" t="str">
        <f>IF(OR('positionnement modules'!BC19=1,'positionnement modules'!BC19="1a",'positionnement modules'!BC19="B"),"M",IF('positionnement modules'!BC19="V","V",""))</f>
        <v/>
      </c>
      <c r="BD19" s="51" t="str">
        <f>IF(OR('positionnement modules'!BD19=1,'positionnement modules'!BD19="1a",'positionnement modules'!BD19="B"),"M",IF('positionnement modules'!BD19="V","V",""))</f>
        <v/>
      </c>
      <c r="BE19" s="51" t="str">
        <f>IF(OR('positionnement modules'!BE19=1,'positionnement modules'!BE19="1a",'positionnement modules'!BE19="B"),"M",IF('positionnement modules'!BE19="V","V",""))</f>
        <v/>
      </c>
      <c r="BF19" s="51" t="str">
        <f>IF(OR('positionnement modules'!BF19=1,'positionnement modules'!BF19="1a",'positionnement modules'!BF19="B"),"M",IF('positionnement modules'!BF19="V","V",""))</f>
        <v/>
      </c>
      <c r="BG19" s="51" t="str">
        <f>IF(OR('positionnement modules'!BG19=1,'positionnement modules'!BG19="1a",'positionnement modules'!BG19="B"),"M",IF('positionnement modules'!BG19="V","V",""))</f>
        <v/>
      </c>
      <c r="BH19" s="51" t="str">
        <f>IF(OR('positionnement modules'!BH19=1,'positionnement modules'!BH19="1a",'positionnement modules'!BH19="B"),"M",IF('positionnement modules'!BH19="V","V",""))</f>
        <v/>
      </c>
      <c r="BI19" s="51" t="str">
        <f>IF(OR('positionnement modules'!BI19=1,'positionnement modules'!BI19="1a",'positionnement modules'!BI19="B"),"M",IF('positionnement modules'!BI19="V","V",""))</f>
        <v/>
      </c>
      <c r="BJ19" s="51" t="str">
        <f>IF(OR('positionnement modules'!BJ19=1,'positionnement modules'!BJ19="1a",'positionnement modules'!BJ19="B"),"M",IF('positionnement modules'!BJ19="V","V",""))</f>
        <v/>
      </c>
      <c r="BK19" s="51" t="str">
        <f>IF(OR('positionnement modules'!BK19=1,'positionnement modules'!BK19="1a",'positionnement modules'!BK19="B"),"M",IF('positionnement modules'!BK19="V","V",""))</f>
        <v/>
      </c>
      <c r="BL19" s="51" t="str">
        <f>IF(OR('positionnement modules'!BL19=1,'positionnement modules'!BL19="1a",'positionnement modules'!BL19="B"),"M",IF('positionnement modules'!BL19="V","V",""))</f>
        <v/>
      </c>
      <c r="BM19" s="51" t="str">
        <f>IF(OR('positionnement modules'!BM19=1,'positionnement modules'!BM19="1a",'positionnement modules'!BM19="B"),"M",IF('positionnement modules'!BM19="V","V",""))</f>
        <v/>
      </c>
      <c r="BN19" s="51" t="str">
        <f>IF(OR('positionnement modules'!BN19=1,'positionnement modules'!BN19="1a",'positionnement modules'!BN19="B"),"M",IF('positionnement modules'!BN19="V","V",""))</f>
        <v/>
      </c>
      <c r="BO19" s="52" t="str">
        <f>IF(OR('positionnement modules'!BO19=1,'positionnement modules'!BO19="1a",'positionnement modules'!BO19="B"),"M",IF('positionnement modules'!BO19="V","V",""))</f>
        <v/>
      </c>
      <c r="BP19" s="5" t="str">
        <f>IF(OR('positionnement modules'!BP19=1,'positionnement modules'!BP19="1a",'positionnement modules'!BP19="B"),"M",IF('positionnement modules'!BP19="V","V",""))</f>
        <v/>
      </c>
      <c r="BQ19">
        <f t="shared" si="7"/>
        <v>0</v>
      </c>
    </row>
    <row r="20" spans="2:142" ht="21" customHeight="1" x14ac:dyDescent="0.35">
      <c r="B20" s="4" t="str">
        <f>IF(OR('positionnement modules'!B20=1,'positionnement modules'!B20="1a",'positionnement modules'!B20="B"),"M",IF('positionnement modules'!B20="V","V",""))</f>
        <v/>
      </c>
      <c r="C20" s="50" t="str">
        <f>IF(OR('positionnement modules'!C20=1,'positionnement modules'!C20="1a",'positionnement modules'!C20="B"),"M",IF('positionnement modules'!C20="V","V",""))</f>
        <v/>
      </c>
      <c r="D20" s="51" t="str">
        <f>IF(OR('positionnement modules'!D20=1,'positionnement modules'!D20="1a",'positionnement modules'!D20="B"),"M",IF('positionnement modules'!D20="V","V",""))</f>
        <v/>
      </c>
      <c r="E20" s="51" t="str">
        <f>IF(OR('positionnement modules'!E20=1,'positionnement modules'!E20="1a",'positionnement modules'!E20="B"),"M",IF('positionnement modules'!E20="V","V",""))</f>
        <v/>
      </c>
      <c r="F20" s="51" t="str">
        <f>IF(OR('positionnement modules'!F20=1,'positionnement modules'!F20="1a",'positionnement modules'!F20="B"),"M",IF('positionnement modules'!F20="V","V",""))</f>
        <v/>
      </c>
      <c r="G20" s="51" t="str">
        <f>IF(OR('positionnement modules'!G20=1,'positionnement modules'!G20="1a",'positionnement modules'!G20="B"),"M",IF('positionnement modules'!G20="V","V",""))</f>
        <v/>
      </c>
      <c r="H20" s="51" t="str">
        <f>IF(OR('positionnement modules'!H20=1,'positionnement modules'!H20="1a",'positionnement modules'!H20="B"),"M",IF('positionnement modules'!H20="V","V",""))</f>
        <v/>
      </c>
      <c r="I20" s="51" t="str">
        <f>IF(OR('positionnement modules'!I20=1,'positionnement modules'!I20="1a",'positionnement modules'!I20="B"),"M",IF('positionnement modules'!I20="V","V",""))</f>
        <v/>
      </c>
      <c r="J20" s="51" t="str">
        <f>IF(OR('positionnement modules'!J20=1,'positionnement modules'!J20="1a",'positionnement modules'!J20="B"),"M",IF('positionnement modules'!J20="V","V",""))</f>
        <v/>
      </c>
      <c r="K20" s="51" t="str">
        <f>IF(OR('positionnement modules'!K20=1,'positionnement modules'!K20="1a",'positionnement modules'!K20="B"),"M",IF('positionnement modules'!K20="V","V",""))</f>
        <v/>
      </c>
      <c r="L20" s="51" t="str">
        <f>IF(OR('positionnement modules'!L20=1,'positionnement modules'!L20="1a",'positionnement modules'!L20="B"),"M",IF('positionnement modules'!L20="V","V",""))</f>
        <v/>
      </c>
      <c r="M20" s="51" t="str">
        <f>IF(OR('positionnement modules'!M20=1,'positionnement modules'!M20="1a",'positionnement modules'!M20="B"),"M",IF('positionnement modules'!M20="V","V",""))</f>
        <v/>
      </c>
      <c r="N20" s="51" t="str">
        <f>IF(OR('positionnement modules'!N20=1,'positionnement modules'!N20="1a",'positionnement modules'!N20="B"),"M",IF('positionnement modules'!N20="V","V",""))</f>
        <v/>
      </c>
      <c r="O20" s="51" t="str">
        <f>IF(OR('positionnement modules'!O20=1,'positionnement modules'!O20="1a",'positionnement modules'!O20="B"),"M",IF('positionnement modules'!O20="V","V",""))</f>
        <v/>
      </c>
      <c r="P20" s="52" t="str">
        <f>IF(OR('positionnement modules'!P20=1,'positionnement modules'!P20="1a",'positionnement modules'!P20="B"),"M",IF('positionnement modules'!P20="V","V",""))</f>
        <v/>
      </c>
      <c r="Q20" s="5" t="str">
        <f>IF(OR('positionnement modules'!Q20=1,'positionnement modules'!Q20="1a",'positionnement modules'!Q20="B"),"M",IF('positionnement modules'!Q20="V","V",""))</f>
        <v/>
      </c>
      <c r="R20">
        <f t="shared" si="4"/>
        <v>0</v>
      </c>
      <c r="S20" s="4" t="str">
        <f>IF(OR('positionnement modules'!S20=1,'positionnement modules'!S20="1a",'positionnement modules'!S20="B"),"M",IF('positionnement modules'!S20="V","V",""))</f>
        <v/>
      </c>
      <c r="T20" s="50" t="str">
        <f>IF(OR('positionnement modules'!T20=1,'positionnement modules'!T20="1a",'positionnement modules'!T20="B"),"M",IF('positionnement modules'!T20="V","V",""))</f>
        <v/>
      </c>
      <c r="U20" s="51" t="str">
        <f>IF(OR('positionnement modules'!U20=1,'positionnement modules'!U20="1a",'positionnement modules'!U20="B"),"M",IF('positionnement modules'!U20="V","V",""))</f>
        <v/>
      </c>
      <c r="V20" s="51" t="str">
        <f>IF(OR('positionnement modules'!V20=1,'positionnement modules'!V20="1a",'positionnement modules'!V20="B"),"M",IF('positionnement modules'!V20="V","V",""))</f>
        <v/>
      </c>
      <c r="W20" s="51" t="str">
        <f>IF(OR('positionnement modules'!W20=1,'positionnement modules'!W20="1a",'positionnement modules'!W20="B"),"M",IF('positionnement modules'!W20="V","V",""))</f>
        <v/>
      </c>
      <c r="X20" s="51" t="str">
        <f>IF(OR('positionnement modules'!X20=1,'positionnement modules'!X20="1a",'positionnement modules'!X20="B"),"M",IF('positionnement modules'!X20="V","V",""))</f>
        <v/>
      </c>
      <c r="Y20" s="51" t="str">
        <f>IF(OR('positionnement modules'!Y20=1,'positionnement modules'!Y20="1a",'positionnement modules'!Y20="B"),"M",IF('positionnement modules'!Y20="V","V",""))</f>
        <v/>
      </c>
      <c r="Z20" s="51" t="str">
        <f>IF(OR('positionnement modules'!Z20=1,'positionnement modules'!Z20="1a",'positionnement modules'!Z20="B"),"M",IF('positionnement modules'!Z20="V","V",""))</f>
        <v/>
      </c>
      <c r="AA20" s="51" t="str">
        <f>IF(OR('positionnement modules'!AA20=1,'positionnement modules'!AA20="1a",'positionnement modules'!AA20="B"),"M",IF('positionnement modules'!AA20="V","V",""))</f>
        <v/>
      </c>
      <c r="AB20" s="51" t="str">
        <f>IF(OR('positionnement modules'!AB20=1,'positionnement modules'!AB20="1a",'positionnement modules'!AB20="B"),"M",IF('positionnement modules'!AB20="V","V",""))</f>
        <v/>
      </c>
      <c r="AC20" s="51" t="str">
        <f>IF(OR('positionnement modules'!AC20=1,'positionnement modules'!AC20="1a",'positionnement modules'!AC20="B"),"M",IF('positionnement modules'!AC20="V","V",""))</f>
        <v/>
      </c>
      <c r="AD20" s="51" t="str">
        <f>IF(OR('positionnement modules'!AD20=1,'positionnement modules'!AD20="1a",'positionnement modules'!AD20="B"),"M",IF('positionnement modules'!AD20="V","V",""))</f>
        <v/>
      </c>
      <c r="AE20" s="51" t="str">
        <f>IF(OR('positionnement modules'!AE20=1,'positionnement modules'!AE20="1a",'positionnement modules'!AE20="B"),"M",IF('positionnement modules'!AE20="V","V",""))</f>
        <v/>
      </c>
      <c r="AF20" s="51" t="str">
        <f>IF(OR('positionnement modules'!AF20=1,'positionnement modules'!AF20="1a",'positionnement modules'!AF20="B"),"M",IF('positionnement modules'!AF20="V","V",""))</f>
        <v/>
      </c>
      <c r="AG20" s="52" t="str">
        <f>IF(OR('positionnement modules'!AG20=1,'positionnement modules'!AG20="1a",'positionnement modules'!AG20="B"),"M",IF('positionnement modules'!AG20="V","V",""))</f>
        <v/>
      </c>
      <c r="AH20" s="5" t="str">
        <f>IF(OR('positionnement modules'!AH20=1,'positionnement modules'!AH20="1a",'positionnement modules'!AH20="B"),"M",IF('positionnement modules'!AH20="V","V",""))</f>
        <v/>
      </c>
      <c r="AI20">
        <f t="shared" si="5"/>
        <v>0</v>
      </c>
      <c r="AJ20" s="4" t="str">
        <f>IF(OR('positionnement modules'!AJ20=1,'positionnement modules'!AJ20="1a",'positionnement modules'!AJ20="B"),"M",IF('positionnement modules'!AJ20="V","V",""))</f>
        <v/>
      </c>
      <c r="AK20" s="50" t="str">
        <f>IF(OR('positionnement modules'!AK20=1,'positionnement modules'!AK20="1a",'positionnement modules'!AK20="B"),"M",IF('positionnement modules'!AK20="V","V",""))</f>
        <v/>
      </c>
      <c r="AL20" s="51" t="str">
        <f>IF(OR('positionnement modules'!AL20=1,'positionnement modules'!AL20="1a",'positionnement modules'!AL20="B"),"M",IF('positionnement modules'!AL20="V","V",""))</f>
        <v/>
      </c>
      <c r="AM20" s="51" t="str">
        <f>IF(OR('positionnement modules'!AM20=1,'positionnement modules'!AM20="1a",'positionnement modules'!AM20="B"),"M",IF('positionnement modules'!AM20="V","V",""))</f>
        <v/>
      </c>
      <c r="AN20" s="51" t="str">
        <f>IF(OR('positionnement modules'!AN20=1,'positionnement modules'!AN20="1a",'positionnement modules'!AN20="B"),"M",IF('positionnement modules'!AN20="V","V",""))</f>
        <v/>
      </c>
      <c r="AO20" s="51" t="str">
        <f>IF(OR('positionnement modules'!AO20=1,'positionnement modules'!AO20="1a",'positionnement modules'!AO20="B"),"M",IF('positionnement modules'!AO20="V","V",""))</f>
        <v/>
      </c>
      <c r="AP20" s="51" t="str">
        <f>IF(OR('positionnement modules'!AP20=1,'positionnement modules'!AP20="1a",'positionnement modules'!AP20="B"),"M",IF('positionnement modules'!AP20="V","V",""))</f>
        <v/>
      </c>
      <c r="AQ20" s="51" t="str">
        <f>IF(OR('positionnement modules'!AQ20=1,'positionnement modules'!AQ20="1a",'positionnement modules'!AQ20="B"),"M",IF('positionnement modules'!AQ20="V","V",""))</f>
        <v/>
      </c>
      <c r="AR20" s="51" t="str">
        <f>IF(OR('positionnement modules'!AR20=1,'positionnement modules'!AR20="1a",'positionnement modules'!AR20="B"),"M",IF('positionnement modules'!AR20="V","V",""))</f>
        <v/>
      </c>
      <c r="AS20" s="51" t="str">
        <f>IF(OR('positionnement modules'!AS20=1,'positionnement modules'!AS20="1a",'positionnement modules'!AS20="B"),"M",IF('positionnement modules'!AS20="V","V",""))</f>
        <v/>
      </c>
      <c r="AT20" s="51" t="str">
        <f>IF(OR('positionnement modules'!AT20=1,'positionnement modules'!AT20="1a",'positionnement modules'!AT20="B"),"M",IF('positionnement modules'!AT20="V","V",""))</f>
        <v/>
      </c>
      <c r="AU20" s="51" t="str">
        <f>IF(OR('positionnement modules'!AU20=1,'positionnement modules'!AU20="1a",'positionnement modules'!AU20="B"),"M",IF('positionnement modules'!AU20="V","V",""))</f>
        <v/>
      </c>
      <c r="AV20" s="51" t="str">
        <f>IF(OR('positionnement modules'!AV20=1,'positionnement modules'!AV20="1a",'positionnement modules'!AV20="B"),"M",IF('positionnement modules'!AV20="V","V",""))</f>
        <v/>
      </c>
      <c r="AW20" s="51" t="str">
        <f>IF(OR('positionnement modules'!AW20=1,'positionnement modules'!AW20="1a",'positionnement modules'!AW20="B"),"M",IF('positionnement modules'!AW20="V","V",""))</f>
        <v/>
      </c>
      <c r="AX20" s="52" t="str">
        <f>IF(OR('positionnement modules'!AX20=1,'positionnement modules'!AX20="1a",'positionnement modules'!AX20="B"),"M",IF('positionnement modules'!AX20="V","V",""))</f>
        <v/>
      </c>
      <c r="AY20" s="5" t="str">
        <f>IF(OR('positionnement modules'!AY20=1,'positionnement modules'!AY20="1a",'positionnement modules'!AY20="B"),"M",IF('positionnement modules'!AY20="V","V",""))</f>
        <v/>
      </c>
      <c r="AZ20">
        <f t="shared" si="6"/>
        <v>0</v>
      </c>
      <c r="BA20" s="4" t="str">
        <f>IF(OR('positionnement modules'!BA20=1,'positionnement modules'!BA20="1a",'positionnement modules'!BA20="B"),"M",IF('positionnement modules'!BA20="V","V",""))</f>
        <v/>
      </c>
      <c r="BB20" s="50" t="str">
        <f>IF(OR('positionnement modules'!BB20=1,'positionnement modules'!BB20="1a",'positionnement modules'!BB20="B"),"M",IF('positionnement modules'!BB20="V","V",""))</f>
        <v/>
      </c>
      <c r="BC20" s="51" t="str">
        <f>IF(OR('positionnement modules'!BC20=1,'positionnement modules'!BC20="1a",'positionnement modules'!BC20="B"),"M",IF('positionnement modules'!BC20="V","V",""))</f>
        <v/>
      </c>
      <c r="BD20" s="51" t="str">
        <f>IF(OR('positionnement modules'!BD20=1,'positionnement modules'!BD20="1a",'positionnement modules'!BD20="B"),"M",IF('positionnement modules'!BD20="V","V",""))</f>
        <v/>
      </c>
      <c r="BE20" s="51" t="str">
        <f>IF(OR('positionnement modules'!BE20=1,'positionnement modules'!BE20="1a",'positionnement modules'!BE20="B"),"M",IF('positionnement modules'!BE20="V","V",""))</f>
        <v/>
      </c>
      <c r="BF20" s="51" t="str">
        <f>IF(OR('positionnement modules'!BF20=1,'positionnement modules'!BF20="1a",'positionnement modules'!BF20="B"),"M",IF('positionnement modules'!BF20="V","V",""))</f>
        <v/>
      </c>
      <c r="BG20" s="51" t="str">
        <f>IF(OR('positionnement modules'!BG20=1,'positionnement modules'!BG20="1a",'positionnement modules'!BG20="B"),"M",IF('positionnement modules'!BG20="V","V",""))</f>
        <v/>
      </c>
      <c r="BH20" s="51" t="str">
        <f>IF(OR('positionnement modules'!BH20=1,'positionnement modules'!BH20="1a",'positionnement modules'!BH20="B"),"M",IF('positionnement modules'!BH20="V","V",""))</f>
        <v/>
      </c>
      <c r="BI20" s="51" t="str">
        <f>IF(OR('positionnement modules'!BI20=1,'positionnement modules'!BI20="1a",'positionnement modules'!BI20="B"),"M",IF('positionnement modules'!BI20="V","V",""))</f>
        <v/>
      </c>
      <c r="BJ20" s="51" t="str">
        <f>IF(OR('positionnement modules'!BJ20=1,'positionnement modules'!BJ20="1a",'positionnement modules'!BJ20="B"),"M",IF('positionnement modules'!BJ20="V","V",""))</f>
        <v/>
      </c>
      <c r="BK20" s="51" t="str">
        <f>IF(OR('positionnement modules'!BK20=1,'positionnement modules'!BK20="1a",'positionnement modules'!BK20="B"),"M",IF('positionnement modules'!BK20="V","V",""))</f>
        <v/>
      </c>
      <c r="BL20" s="51" t="str">
        <f>IF(OR('positionnement modules'!BL20=1,'positionnement modules'!BL20="1a",'positionnement modules'!BL20="B"),"M",IF('positionnement modules'!BL20="V","V",""))</f>
        <v/>
      </c>
      <c r="BM20" s="51" t="str">
        <f>IF(OR('positionnement modules'!BM20=1,'positionnement modules'!BM20="1a",'positionnement modules'!BM20="B"),"M",IF('positionnement modules'!BM20="V","V",""))</f>
        <v/>
      </c>
      <c r="BN20" s="51" t="str">
        <f>IF(OR('positionnement modules'!BN20=1,'positionnement modules'!BN20="1a",'positionnement modules'!BN20="B"),"M",IF('positionnement modules'!BN20="V","V",""))</f>
        <v/>
      </c>
      <c r="BO20" s="52" t="str">
        <f>IF(OR('positionnement modules'!BO20=1,'positionnement modules'!BO20="1a",'positionnement modules'!BO20="B"),"M",IF('positionnement modules'!BO20="V","V",""))</f>
        <v/>
      </c>
      <c r="BP20" s="5" t="str">
        <f>IF(OR('positionnement modules'!BP20=1,'positionnement modules'!BP20="1a",'positionnement modules'!BP20="B"),"M",IF('positionnement modules'!BP20="V","V",""))</f>
        <v/>
      </c>
      <c r="BQ20">
        <f t="shared" si="7"/>
        <v>0</v>
      </c>
    </row>
    <row r="21" spans="2:142" ht="21" customHeight="1" x14ac:dyDescent="0.35">
      <c r="B21" s="4" t="str">
        <f>IF(OR('positionnement modules'!B21=1,'positionnement modules'!B21="1a",'positionnement modules'!B21="B"),"M",IF('positionnement modules'!B21="V","V",""))</f>
        <v/>
      </c>
      <c r="C21" s="50" t="str">
        <f>IF(OR('positionnement modules'!C21=1,'positionnement modules'!C21="1a",'positionnement modules'!C21="B"),"M",IF('positionnement modules'!C21="V","V",""))</f>
        <v/>
      </c>
      <c r="D21" s="51" t="str">
        <f>IF(OR('positionnement modules'!D21=1,'positionnement modules'!D21="1a",'positionnement modules'!D21="B"),"M",IF('positionnement modules'!D21="V","V",""))</f>
        <v/>
      </c>
      <c r="E21" s="51" t="str">
        <f>IF(OR('positionnement modules'!E21=1,'positionnement modules'!E21="1a",'positionnement modules'!E21="B"),"M",IF('positionnement modules'!E21="V","V",""))</f>
        <v/>
      </c>
      <c r="F21" s="51" t="str">
        <f>IF(OR('positionnement modules'!F21=1,'positionnement modules'!F21="1a",'positionnement modules'!F21="B"),"M",IF('positionnement modules'!F21="V","V",""))</f>
        <v/>
      </c>
      <c r="G21" s="51" t="str">
        <f>IF(OR('positionnement modules'!G21=1,'positionnement modules'!G21="1a",'positionnement modules'!G21="B"),"M",IF('positionnement modules'!G21="V","V",""))</f>
        <v/>
      </c>
      <c r="H21" s="51" t="str">
        <f>IF(OR('positionnement modules'!H21=1,'positionnement modules'!H21="1a",'positionnement modules'!H21="B"),"M",IF('positionnement modules'!H21="V","V",""))</f>
        <v/>
      </c>
      <c r="I21" s="51" t="str">
        <f>IF(OR('positionnement modules'!I21=1,'positionnement modules'!I21="1a",'positionnement modules'!I21="B"),"M",IF('positionnement modules'!I21="V","V",""))</f>
        <v/>
      </c>
      <c r="J21" s="51" t="str">
        <f>IF(OR('positionnement modules'!J21=1,'positionnement modules'!J21="1a",'positionnement modules'!J21="B"),"M",IF('positionnement modules'!J21="V","V",""))</f>
        <v/>
      </c>
      <c r="K21" s="51" t="str">
        <f>IF(OR('positionnement modules'!K21=1,'positionnement modules'!K21="1a",'positionnement modules'!K21="B"),"M",IF('positionnement modules'!K21="V","V",""))</f>
        <v/>
      </c>
      <c r="L21" s="51" t="str">
        <f>IF(OR('positionnement modules'!L21=1,'positionnement modules'!L21="1a",'positionnement modules'!L21="B"),"M",IF('positionnement modules'!L21="V","V",""))</f>
        <v/>
      </c>
      <c r="M21" s="51" t="str">
        <f>IF(OR('positionnement modules'!M21=1,'positionnement modules'!M21="1a",'positionnement modules'!M21="B"),"M",IF('positionnement modules'!M21="V","V",""))</f>
        <v/>
      </c>
      <c r="N21" s="51" t="str">
        <f>IF(OR('positionnement modules'!N21=1,'positionnement modules'!N21="1a",'positionnement modules'!N21="B"),"M",IF('positionnement modules'!N21="V","V",""))</f>
        <v/>
      </c>
      <c r="O21" s="51" t="str">
        <f>IF(OR('positionnement modules'!O21=1,'positionnement modules'!O21="1a",'positionnement modules'!O21="B"),"M",IF('positionnement modules'!O21="V","V",""))</f>
        <v/>
      </c>
      <c r="P21" s="52" t="str">
        <f>IF(OR('positionnement modules'!P21=1,'positionnement modules'!P21="1a",'positionnement modules'!P21="B"),"M",IF('positionnement modules'!P21="V","V",""))</f>
        <v/>
      </c>
      <c r="Q21" s="5" t="str">
        <f>IF(OR('positionnement modules'!Q21=1,'positionnement modules'!Q21="1a",'positionnement modules'!Q21="B"),"M",IF('positionnement modules'!Q21="V","V",""))</f>
        <v/>
      </c>
      <c r="R21">
        <f t="shared" si="4"/>
        <v>0</v>
      </c>
      <c r="S21" s="4" t="str">
        <f>IF(OR('positionnement modules'!S21=1,'positionnement modules'!S21="1a",'positionnement modules'!S21="B"),"M",IF('positionnement modules'!S21="V","V",""))</f>
        <v/>
      </c>
      <c r="T21" s="50" t="str">
        <f>IF(OR('positionnement modules'!T21=1,'positionnement modules'!T21="1a",'positionnement modules'!T21="B"),"M",IF('positionnement modules'!T21="V","V",""))</f>
        <v/>
      </c>
      <c r="U21" s="51" t="str">
        <f>IF(OR('positionnement modules'!U21=1,'positionnement modules'!U21="1a",'positionnement modules'!U21="B"),"M",IF('positionnement modules'!U21="V","V",""))</f>
        <v/>
      </c>
      <c r="V21" s="51" t="str">
        <f>IF(OR('positionnement modules'!V21=1,'positionnement modules'!V21="1a",'positionnement modules'!V21="B"),"M",IF('positionnement modules'!V21="V","V",""))</f>
        <v/>
      </c>
      <c r="W21" s="51" t="str">
        <f>IF(OR('positionnement modules'!W21=1,'positionnement modules'!W21="1a",'positionnement modules'!W21="B"),"M",IF('positionnement modules'!W21="V","V",""))</f>
        <v/>
      </c>
      <c r="X21" s="51" t="str">
        <f>IF(OR('positionnement modules'!X21=1,'positionnement modules'!X21="1a",'positionnement modules'!X21="B"),"M",IF('positionnement modules'!X21="V","V",""))</f>
        <v/>
      </c>
      <c r="Y21" s="51" t="str">
        <f>IF(OR('positionnement modules'!Y21=1,'positionnement modules'!Y21="1a",'positionnement modules'!Y21="B"),"M",IF('positionnement modules'!Y21="V","V",""))</f>
        <v/>
      </c>
      <c r="Z21" s="51" t="str">
        <f>IF(OR('positionnement modules'!Z21=1,'positionnement modules'!Z21="1a",'positionnement modules'!Z21="B"),"M",IF('positionnement modules'!Z21="V","V",""))</f>
        <v/>
      </c>
      <c r="AA21" s="51" t="str">
        <f>IF(OR('positionnement modules'!AA21=1,'positionnement modules'!AA21="1a",'positionnement modules'!AA21="B"),"M",IF('positionnement modules'!AA21="V","V",""))</f>
        <v/>
      </c>
      <c r="AB21" s="51" t="str">
        <f>IF(OR('positionnement modules'!AB21=1,'positionnement modules'!AB21="1a",'positionnement modules'!AB21="B"),"M",IF('positionnement modules'!AB21="V","V",""))</f>
        <v/>
      </c>
      <c r="AC21" s="51" t="str">
        <f>IF(OR('positionnement modules'!AC21=1,'positionnement modules'!AC21="1a",'positionnement modules'!AC21="B"),"M",IF('positionnement modules'!AC21="V","V",""))</f>
        <v/>
      </c>
      <c r="AD21" s="51" t="str">
        <f>IF(OR('positionnement modules'!AD21=1,'positionnement modules'!AD21="1a",'positionnement modules'!AD21="B"),"M",IF('positionnement modules'!AD21="V","V",""))</f>
        <v/>
      </c>
      <c r="AE21" s="51" t="str">
        <f>IF(OR('positionnement modules'!AE21=1,'positionnement modules'!AE21="1a",'positionnement modules'!AE21="B"),"M",IF('positionnement modules'!AE21="V","V",""))</f>
        <v/>
      </c>
      <c r="AF21" s="51" t="str">
        <f>IF(OR('positionnement modules'!AF21=1,'positionnement modules'!AF21="1a",'positionnement modules'!AF21="B"),"M",IF('positionnement modules'!AF21="V","V",""))</f>
        <v/>
      </c>
      <c r="AG21" s="52" t="str">
        <f>IF(OR('positionnement modules'!AG21=1,'positionnement modules'!AG21="1a",'positionnement modules'!AG21="B"),"M",IF('positionnement modules'!AG21="V","V",""))</f>
        <v/>
      </c>
      <c r="AH21" s="5" t="str">
        <f>IF(OR('positionnement modules'!AH21=1,'positionnement modules'!AH21="1a",'positionnement modules'!AH21="B"),"M",IF('positionnement modules'!AH21="V","V",""))</f>
        <v/>
      </c>
      <c r="AI21">
        <f t="shared" si="5"/>
        <v>0</v>
      </c>
      <c r="AJ21" s="4" t="str">
        <f>IF(OR('positionnement modules'!AJ21=1,'positionnement modules'!AJ21="1a",'positionnement modules'!AJ21="B"),"M",IF('positionnement modules'!AJ21="V","V",""))</f>
        <v/>
      </c>
      <c r="AK21" s="50" t="str">
        <f>IF(OR('positionnement modules'!AK21=1,'positionnement modules'!AK21="1a",'positionnement modules'!AK21="B"),"M",IF('positionnement modules'!AK21="V","V",""))</f>
        <v/>
      </c>
      <c r="AL21" s="51" t="str">
        <f>IF(OR('positionnement modules'!AL21=1,'positionnement modules'!AL21="1a",'positionnement modules'!AL21="B"),"M",IF('positionnement modules'!AL21="V","V",""))</f>
        <v/>
      </c>
      <c r="AM21" s="51" t="str">
        <f>IF(OR('positionnement modules'!AM21=1,'positionnement modules'!AM21="1a",'positionnement modules'!AM21="B"),"M",IF('positionnement modules'!AM21="V","V",""))</f>
        <v/>
      </c>
      <c r="AN21" s="51" t="str">
        <f>IF(OR('positionnement modules'!AN21=1,'positionnement modules'!AN21="1a",'positionnement modules'!AN21="B"),"M",IF('positionnement modules'!AN21="V","V",""))</f>
        <v/>
      </c>
      <c r="AO21" s="51" t="str">
        <f>IF(OR('positionnement modules'!AO21=1,'positionnement modules'!AO21="1a",'positionnement modules'!AO21="B"),"M",IF('positionnement modules'!AO21="V","V",""))</f>
        <v/>
      </c>
      <c r="AP21" s="51" t="str">
        <f>IF(OR('positionnement modules'!AP21=1,'positionnement modules'!AP21="1a",'positionnement modules'!AP21="B"),"M",IF('positionnement modules'!AP21="V","V",""))</f>
        <v/>
      </c>
      <c r="AQ21" s="51" t="str">
        <f>IF(OR('positionnement modules'!AQ21=1,'positionnement modules'!AQ21="1a",'positionnement modules'!AQ21="B"),"M",IF('positionnement modules'!AQ21="V","V",""))</f>
        <v/>
      </c>
      <c r="AR21" s="51" t="str">
        <f>IF(OR('positionnement modules'!AR21=1,'positionnement modules'!AR21="1a",'positionnement modules'!AR21="B"),"M",IF('positionnement modules'!AR21="V","V",""))</f>
        <v/>
      </c>
      <c r="AS21" s="51" t="str">
        <f>IF(OR('positionnement modules'!AS21=1,'positionnement modules'!AS21="1a",'positionnement modules'!AS21="B"),"M",IF('positionnement modules'!AS21="V","V",""))</f>
        <v/>
      </c>
      <c r="AT21" s="51" t="str">
        <f>IF(OR('positionnement modules'!AT21=1,'positionnement modules'!AT21="1a",'positionnement modules'!AT21="B"),"M",IF('positionnement modules'!AT21="V","V",""))</f>
        <v/>
      </c>
      <c r="AU21" s="51" t="str">
        <f>IF(OR('positionnement modules'!AU21=1,'positionnement modules'!AU21="1a",'positionnement modules'!AU21="B"),"M",IF('positionnement modules'!AU21="V","V",""))</f>
        <v/>
      </c>
      <c r="AV21" s="51" t="str">
        <f>IF(OR('positionnement modules'!AV21=1,'positionnement modules'!AV21="1a",'positionnement modules'!AV21="B"),"M",IF('positionnement modules'!AV21="V","V",""))</f>
        <v/>
      </c>
      <c r="AW21" s="51" t="str">
        <f>IF(OR('positionnement modules'!AW21=1,'positionnement modules'!AW21="1a",'positionnement modules'!AW21="B"),"M",IF('positionnement modules'!AW21="V","V",""))</f>
        <v/>
      </c>
      <c r="AX21" s="52" t="str">
        <f>IF(OR('positionnement modules'!AX21=1,'positionnement modules'!AX21="1a",'positionnement modules'!AX21="B"),"M",IF('positionnement modules'!AX21="V","V",""))</f>
        <v/>
      </c>
      <c r="AY21" s="5" t="str">
        <f>IF(OR('positionnement modules'!AY21=1,'positionnement modules'!AY21="1a",'positionnement modules'!AY21="B"),"M",IF('positionnement modules'!AY21="V","V",""))</f>
        <v/>
      </c>
      <c r="AZ21">
        <f t="shared" si="6"/>
        <v>0</v>
      </c>
      <c r="BA21" s="4" t="str">
        <f>IF(OR('positionnement modules'!BA21=1,'positionnement modules'!BA21="1a",'positionnement modules'!BA21="B"),"M",IF('positionnement modules'!BA21="V","V",""))</f>
        <v/>
      </c>
      <c r="BB21" s="50" t="str">
        <f>IF(OR('positionnement modules'!BB21=1,'positionnement modules'!BB21="1a",'positionnement modules'!BB21="B"),"M",IF('positionnement modules'!BB21="V","V",""))</f>
        <v/>
      </c>
      <c r="BC21" s="51" t="str">
        <f>IF(OR('positionnement modules'!BC21=1,'positionnement modules'!BC21="1a",'positionnement modules'!BC21="B"),"M",IF('positionnement modules'!BC21="V","V",""))</f>
        <v/>
      </c>
      <c r="BD21" s="51" t="str">
        <f>IF(OR('positionnement modules'!BD21=1,'positionnement modules'!BD21="1a",'positionnement modules'!BD21="B"),"M",IF('positionnement modules'!BD21="V","V",""))</f>
        <v/>
      </c>
      <c r="BE21" s="51" t="str">
        <f>IF(OR('positionnement modules'!BE21=1,'positionnement modules'!BE21="1a",'positionnement modules'!BE21="B"),"M",IF('positionnement modules'!BE21="V","V",""))</f>
        <v/>
      </c>
      <c r="BF21" s="51" t="str">
        <f>IF(OR('positionnement modules'!BF21=1,'positionnement modules'!BF21="1a",'positionnement modules'!BF21="B"),"M",IF('positionnement modules'!BF21="V","V",""))</f>
        <v/>
      </c>
      <c r="BG21" s="51" t="str">
        <f>IF(OR('positionnement modules'!BG21=1,'positionnement modules'!BG21="1a",'positionnement modules'!BG21="B"),"M",IF('positionnement modules'!BG21="V","V",""))</f>
        <v/>
      </c>
      <c r="BH21" s="51" t="str">
        <f>IF(OR('positionnement modules'!BH21=1,'positionnement modules'!BH21="1a",'positionnement modules'!BH21="B"),"M",IF('positionnement modules'!BH21="V","V",""))</f>
        <v/>
      </c>
      <c r="BI21" s="51" t="str">
        <f>IF(OR('positionnement modules'!BI21=1,'positionnement modules'!BI21="1a",'positionnement modules'!BI21="B"),"M",IF('positionnement modules'!BI21="V","V",""))</f>
        <v/>
      </c>
      <c r="BJ21" s="51" t="str">
        <f>IF(OR('positionnement modules'!BJ21=1,'positionnement modules'!BJ21="1a",'positionnement modules'!BJ21="B"),"M",IF('positionnement modules'!BJ21="V","V",""))</f>
        <v/>
      </c>
      <c r="BK21" s="51" t="str">
        <f>IF(OR('positionnement modules'!BK21=1,'positionnement modules'!BK21="1a",'positionnement modules'!BK21="B"),"M",IF('positionnement modules'!BK21="V","V",""))</f>
        <v/>
      </c>
      <c r="BL21" s="51" t="str">
        <f>IF(OR('positionnement modules'!BL21=1,'positionnement modules'!BL21="1a",'positionnement modules'!BL21="B"),"M",IF('positionnement modules'!BL21="V","V",""))</f>
        <v/>
      </c>
      <c r="BM21" s="51" t="str">
        <f>IF(OR('positionnement modules'!BM21=1,'positionnement modules'!BM21="1a",'positionnement modules'!BM21="B"),"M",IF('positionnement modules'!BM21="V","V",""))</f>
        <v/>
      </c>
      <c r="BN21" s="51" t="str">
        <f>IF(OR('positionnement modules'!BN21=1,'positionnement modules'!BN21="1a",'positionnement modules'!BN21="B"),"M",IF('positionnement modules'!BN21="V","V",""))</f>
        <v/>
      </c>
      <c r="BO21" s="52" t="str">
        <f>IF(OR('positionnement modules'!BO21=1,'positionnement modules'!BO21="1a",'positionnement modules'!BO21="B"),"M",IF('positionnement modules'!BO21="V","V",""))</f>
        <v/>
      </c>
      <c r="BP21" s="5" t="str">
        <f>IF(OR('positionnement modules'!BP21=1,'positionnement modules'!BP21="1a",'positionnement modules'!BP21="B"),"M",IF('positionnement modules'!BP21="V","V",""))</f>
        <v/>
      </c>
      <c r="BQ21">
        <f t="shared" si="7"/>
        <v>0</v>
      </c>
    </row>
    <row r="22" spans="2:142" ht="21" customHeight="1" x14ac:dyDescent="0.35">
      <c r="B22" s="4" t="str">
        <f>IF(OR('positionnement modules'!B22=1,'positionnement modules'!B22="1a",'positionnement modules'!B22="B"),"M",IF('positionnement modules'!B22="V","V",""))</f>
        <v/>
      </c>
      <c r="C22" s="50" t="str">
        <f>IF(OR('positionnement modules'!C22=1,'positionnement modules'!C22="1a",'positionnement modules'!C22="B"),"M",IF('positionnement modules'!C22="V","V",""))</f>
        <v/>
      </c>
      <c r="D22" s="51" t="str">
        <f>IF(OR('positionnement modules'!D22=1,'positionnement modules'!D22="1a",'positionnement modules'!D22="B"),"M",IF('positionnement modules'!D22="V","V",""))</f>
        <v/>
      </c>
      <c r="E22" s="51" t="str">
        <f>IF(OR('positionnement modules'!E22=1,'positionnement modules'!E22="1a",'positionnement modules'!E22="B"),"M",IF('positionnement modules'!E22="V","V",""))</f>
        <v/>
      </c>
      <c r="F22" s="51" t="str">
        <f>IF(OR('positionnement modules'!F22=1,'positionnement modules'!F22="1a",'positionnement modules'!F22="B"),"M",IF('positionnement modules'!F22="V","V",""))</f>
        <v/>
      </c>
      <c r="G22" s="51" t="str">
        <f>IF(OR('positionnement modules'!G22=1,'positionnement modules'!G22="1a",'positionnement modules'!G22="B"),"M",IF('positionnement modules'!G22="V","V",""))</f>
        <v/>
      </c>
      <c r="H22" s="51" t="str">
        <f>IF(OR('positionnement modules'!H22=1,'positionnement modules'!H22="1a",'positionnement modules'!H22="B"),"M",IF('positionnement modules'!H22="V","V",""))</f>
        <v/>
      </c>
      <c r="I22" s="51" t="str">
        <f>IF(OR('positionnement modules'!I22=1,'positionnement modules'!I22="1a",'positionnement modules'!I22="B"),"M",IF('positionnement modules'!I22="V","V",""))</f>
        <v/>
      </c>
      <c r="J22" s="51" t="str">
        <f>IF(OR('positionnement modules'!J22=1,'positionnement modules'!J22="1a",'positionnement modules'!J22="B"),"M",IF('positionnement modules'!J22="V","V",""))</f>
        <v/>
      </c>
      <c r="K22" s="51" t="str">
        <f>IF(OR('positionnement modules'!K22=1,'positionnement modules'!K22="1a",'positionnement modules'!K22="B"),"M",IF('positionnement modules'!K22="V","V",""))</f>
        <v/>
      </c>
      <c r="L22" s="51" t="str">
        <f>IF(OR('positionnement modules'!L22=1,'positionnement modules'!L22="1a",'positionnement modules'!L22="B"),"M",IF('positionnement modules'!L22="V","V",""))</f>
        <v/>
      </c>
      <c r="M22" s="51" t="str">
        <f>IF(OR('positionnement modules'!M22=1,'positionnement modules'!M22="1a",'positionnement modules'!M22="B"),"M",IF('positionnement modules'!M22="V","V",""))</f>
        <v/>
      </c>
      <c r="N22" s="51" t="str">
        <f>IF(OR('positionnement modules'!N22=1,'positionnement modules'!N22="1a",'positionnement modules'!N22="B"),"M",IF('positionnement modules'!N22="V","V",""))</f>
        <v/>
      </c>
      <c r="O22" s="51" t="str">
        <f>IF(OR('positionnement modules'!O22=1,'positionnement modules'!O22="1a",'positionnement modules'!O22="B"),"M",IF('positionnement modules'!O22="V","V",""))</f>
        <v/>
      </c>
      <c r="P22" s="52" t="str">
        <f>IF(OR('positionnement modules'!P22=1,'positionnement modules'!P22="1a",'positionnement modules'!P22="B"),"M",IF('positionnement modules'!P22="V","V",""))</f>
        <v/>
      </c>
      <c r="Q22" s="5" t="str">
        <f>IF(OR('positionnement modules'!Q22=1,'positionnement modules'!Q22="1a",'positionnement modules'!Q22="B"),"M",IF('positionnement modules'!Q22="V","V",""))</f>
        <v/>
      </c>
      <c r="R22">
        <f t="shared" si="4"/>
        <v>0</v>
      </c>
      <c r="S22" s="4" t="str">
        <f>IF(OR('positionnement modules'!S22=1,'positionnement modules'!S22="1a",'positionnement modules'!S22="B"),"M",IF('positionnement modules'!S22="V","V",""))</f>
        <v/>
      </c>
      <c r="T22" s="50" t="str">
        <f>IF(OR('positionnement modules'!T22=1,'positionnement modules'!T22="1a",'positionnement modules'!T22="B"),"M",IF('positionnement modules'!T22="V","V",""))</f>
        <v/>
      </c>
      <c r="U22" s="51" t="str">
        <f>IF(OR('positionnement modules'!U22=1,'positionnement modules'!U22="1a",'positionnement modules'!U22="B"),"M",IF('positionnement modules'!U22="V","V",""))</f>
        <v/>
      </c>
      <c r="V22" s="51" t="str">
        <f>IF(OR('positionnement modules'!V22=1,'positionnement modules'!V22="1a",'positionnement modules'!V22="B"),"M",IF('positionnement modules'!V22="V","V",""))</f>
        <v/>
      </c>
      <c r="W22" s="51" t="str">
        <f>IF(OR('positionnement modules'!W22=1,'positionnement modules'!W22="1a",'positionnement modules'!W22="B"),"M",IF('positionnement modules'!W22="V","V",""))</f>
        <v/>
      </c>
      <c r="X22" s="51" t="str">
        <f>IF(OR('positionnement modules'!X22=1,'positionnement modules'!X22="1a",'positionnement modules'!X22="B"),"M",IF('positionnement modules'!X22="V","V",""))</f>
        <v/>
      </c>
      <c r="Y22" s="51" t="str">
        <f>IF(OR('positionnement modules'!Y22=1,'positionnement modules'!Y22="1a",'positionnement modules'!Y22="B"),"M",IF('positionnement modules'!Y22="V","V",""))</f>
        <v/>
      </c>
      <c r="Z22" s="51" t="str">
        <f>IF(OR('positionnement modules'!Z22=1,'positionnement modules'!Z22="1a",'positionnement modules'!Z22="B"),"M",IF('positionnement modules'!Z22="V","V",""))</f>
        <v/>
      </c>
      <c r="AA22" s="51" t="str">
        <f>IF(OR('positionnement modules'!AA22=1,'positionnement modules'!AA22="1a",'positionnement modules'!AA22="B"),"M",IF('positionnement modules'!AA22="V","V",""))</f>
        <v/>
      </c>
      <c r="AB22" s="51" t="str">
        <f>IF(OR('positionnement modules'!AB22=1,'positionnement modules'!AB22="1a",'positionnement modules'!AB22="B"),"M",IF('positionnement modules'!AB22="V","V",""))</f>
        <v/>
      </c>
      <c r="AC22" s="51" t="str">
        <f>IF(OR('positionnement modules'!AC22=1,'positionnement modules'!AC22="1a",'positionnement modules'!AC22="B"),"M",IF('positionnement modules'!AC22="V","V",""))</f>
        <v/>
      </c>
      <c r="AD22" s="51" t="str">
        <f>IF(OR('positionnement modules'!AD22=1,'positionnement modules'!AD22="1a",'positionnement modules'!AD22="B"),"M",IF('positionnement modules'!AD22="V","V",""))</f>
        <v/>
      </c>
      <c r="AE22" s="51" t="str">
        <f>IF(OR('positionnement modules'!AE22=1,'positionnement modules'!AE22="1a",'positionnement modules'!AE22="B"),"M",IF('positionnement modules'!AE22="V","V",""))</f>
        <v/>
      </c>
      <c r="AF22" s="51" t="str">
        <f>IF(OR('positionnement modules'!AF22=1,'positionnement modules'!AF22="1a",'positionnement modules'!AF22="B"),"M",IF('positionnement modules'!AF22="V","V",""))</f>
        <v/>
      </c>
      <c r="AG22" s="52" t="str">
        <f>IF(OR('positionnement modules'!AG22=1,'positionnement modules'!AG22="1a",'positionnement modules'!AG22="B"),"M",IF('positionnement modules'!AG22="V","V",""))</f>
        <v/>
      </c>
      <c r="AH22" s="5" t="str">
        <f>IF(OR('positionnement modules'!AH22=1,'positionnement modules'!AH22="1a",'positionnement modules'!AH22="B"),"M",IF('positionnement modules'!AH22="V","V",""))</f>
        <v/>
      </c>
      <c r="AI22">
        <f t="shared" si="5"/>
        <v>0</v>
      </c>
      <c r="AJ22" s="4" t="str">
        <f>IF(OR('positionnement modules'!AJ22=1,'positionnement modules'!AJ22="1a",'positionnement modules'!AJ22="B"),"M",IF('positionnement modules'!AJ22="V","V",""))</f>
        <v/>
      </c>
      <c r="AK22" s="50" t="str">
        <f>IF(OR('positionnement modules'!AK22=1,'positionnement modules'!AK22="1a",'positionnement modules'!AK22="B"),"M",IF('positionnement modules'!AK22="V","V",""))</f>
        <v/>
      </c>
      <c r="AL22" s="51" t="str">
        <f>IF(OR('positionnement modules'!AL22=1,'positionnement modules'!AL22="1a",'positionnement modules'!AL22="B"),"M",IF('positionnement modules'!AL22="V","V",""))</f>
        <v/>
      </c>
      <c r="AM22" s="51" t="str">
        <f>IF(OR('positionnement modules'!AM22=1,'positionnement modules'!AM22="1a",'positionnement modules'!AM22="B"),"M",IF('positionnement modules'!AM22="V","V",""))</f>
        <v/>
      </c>
      <c r="AN22" s="51" t="str">
        <f>IF(OR('positionnement modules'!AN22=1,'positionnement modules'!AN22="1a",'positionnement modules'!AN22="B"),"M",IF('positionnement modules'!AN22="V","V",""))</f>
        <v/>
      </c>
      <c r="AO22" s="51" t="str">
        <f>IF(OR('positionnement modules'!AO22=1,'positionnement modules'!AO22="1a",'positionnement modules'!AO22="B"),"M",IF('positionnement modules'!AO22="V","V",""))</f>
        <v/>
      </c>
      <c r="AP22" s="51" t="str">
        <f>IF(OR('positionnement modules'!AP22=1,'positionnement modules'!AP22="1a",'positionnement modules'!AP22="B"),"M",IF('positionnement modules'!AP22="V","V",""))</f>
        <v/>
      </c>
      <c r="AQ22" s="51" t="str">
        <f>IF(OR('positionnement modules'!AQ22=1,'positionnement modules'!AQ22="1a",'positionnement modules'!AQ22="B"),"M",IF('positionnement modules'!AQ22="V","V",""))</f>
        <v/>
      </c>
      <c r="AR22" s="51" t="str">
        <f>IF(OR('positionnement modules'!AR22=1,'positionnement modules'!AR22="1a",'positionnement modules'!AR22="B"),"M",IF('positionnement modules'!AR22="V","V",""))</f>
        <v/>
      </c>
      <c r="AS22" s="51" t="str">
        <f>IF(OR('positionnement modules'!AS22=1,'positionnement modules'!AS22="1a",'positionnement modules'!AS22="B"),"M",IF('positionnement modules'!AS22="V","V",""))</f>
        <v/>
      </c>
      <c r="AT22" s="51" t="str">
        <f>IF(OR('positionnement modules'!AT22=1,'positionnement modules'!AT22="1a",'positionnement modules'!AT22="B"),"M",IF('positionnement modules'!AT22="V","V",""))</f>
        <v/>
      </c>
      <c r="AU22" s="51" t="str">
        <f>IF(OR('positionnement modules'!AU22=1,'positionnement modules'!AU22="1a",'positionnement modules'!AU22="B"),"M",IF('positionnement modules'!AU22="V","V",""))</f>
        <v/>
      </c>
      <c r="AV22" s="51" t="str">
        <f>IF(OR('positionnement modules'!AV22=1,'positionnement modules'!AV22="1a",'positionnement modules'!AV22="B"),"M",IF('positionnement modules'!AV22="V","V",""))</f>
        <v/>
      </c>
      <c r="AW22" s="51" t="str">
        <f>IF(OR('positionnement modules'!AW22=1,'positionnement modules'!AW22="1a",'positionnement modules'!AW22="B"),"M",IF('positionnement modules'!AW22="V","V",""))</f>
        <v/>
      </c>
      <c r="AX22" s="52" t="str">
        <f>IF(OR('positionnement modules'!AX22=1,'positionnement modules'!AX22="1a",'positionnement modules'!AX22="B"),"M",IF('positionnement modules'!AX22="V","V",""))</f>
        <v/>
      </c>
      <c r="AY22" s="5" t="str">
        <f>IF(OR('positionnement modules'!AY22=1,'positionnement modules'!AY22="1a",'positionnement modules'!AY22="B"),"M",IF('positionnement modules'!AY22="V","V",""))</f>
        <v/>
      </c>
      <c r="AZ22">
        <f t="shared" si="6"/>
        <v>0</v>
      </c>
      <c r="BA22" s="4" t="str">
        <f>IF(OR('positionnement modules'!BA22=1,'positionnement modules'!BA22="1a",'positionnement modules'!BA22="B"),"M",IF('positionnement modules'!BA22="V","V",""))</f>
        <v/>
      </c>
      <c r="BB22" s="50" t="str">
        <f>IF(OR('positionnement modules'!BB22=1,'positionnement modules'!BB22="1a",'positionnement modules'!BB22="B"),"M",IF('positionnement modules'!BB22="V","V",""))</f>
        <v/>
      </c>
      <c r="BC22" s="51" t="str">
        <f>IF(OR('positionnement modules'!BC22=1,'positionnement modules'!BC22="1a",'positionnement modules'!BC22="B"),"M",IF('positionnement modules'!BC22="V","V",""))</f>
        <v/>
      </c>
      <c r="BD22" s="51" t="str">
        <f>IF(OR('positionnement modules'!BD22=1,'positionnement modules'!BD22="1a",'positionnement modules'!BD22="B"),"M",IF('positionnement modules'!BD22="V","V",""))</f>
        <v/>
      </c>
      <c r="BE22" s="51" t="str">
        <f>IF(OR('positionnement modules'!BE22=1,'positionnement modules'!BE22="1a",'positionnement modules'!BE22="B"),"M",IF('positionnement modules'!BE22="V","V",""))</f>
        <v/>
      </c>
      <c r="BF22" s="51" t="str">
        <f>IF(OR('positionnement modules'!BF22=1,'positionnement modules'!BF22="1a",'positionnement modules'!BF22="B"),"M",IF('positionnement modules'!BF22="V","V",""))</f>
        <v/>
      </c>
      <c r="BG22" s="51" t="str">
        <f>IF(OR('positionnement modules'!BG22=1,'positionnement modules'!BG22="1a",'positionnement modules'!BG22="B"),"M",IF('positionnement modules'!BG22="V","V",""))</f>
        <v/>
      </c>
      <c r="BH22" s="51" t="str">
        <f>IF(OR('positionnement modules'!BH22=1,'positionnement modules'!BH22="1a",'positionnement modules'!BH22="B"),"M",IF('positionnement modules'!BH22="V","V",""))</f>
        <v/>
      </c>
      <c r="BI22" s="51" t="str">
        <f>IF(OR('positionnement modules'!BI22=1,'positionnement modules'!BI22="1a",'positionnement modules'!BI22="B"),"M",IF('positionnement modules'!BI22="V","V",""))</f>
        <v/>
      </c>
      <c r="BJ22" s="51" t="str">
        <f>IF(OR('positionnement modules'!BJ22=1,'positionnement modules'!BJ22="1a",'positionnement modules'!BJ22="B"),"M",IF('positionnement modules'!BJ22="V","V",""))</f>
        <v/>
      </c>
      <c r="BK22" s="51" t="str">
        <f>IF(OR('positionnement modules'!BK22=1,'positionnement modules'!BK22="1a",'positionnement modules'!BK22="B"),"M",IF('positionnement modules'!BK22="V","V",""))</f>
        <v/>
      </c>
      <c r="BL22" s="51" t="str">
        <f>IF(OR('positionnement modules'!BL22=1,'positionnement modules'!BL22="1a",'positionnement modules'!BL22="B"),"M",IF('positionnement modules'!BL22="V","V",""))</f>
        <v/>
      </c>
      <c r="BM22" s="51" t="str">
        <f>IF(OR('positionnement modules'!BM22=1,'positionnement modules'!BM22="1a",'positionnement modules'!BM22="B"),"M",IF('positionnement modules'!BM22="V","V",""))</f>
        <v/>
      </c>
      <c r="BN22" s="51" t="str">
        <f>IF(OR('positionnement modules'!BN22=1,'positionnement modules'!BN22="1a",'positionnement modules'!BN22="B"),"M",IF('positionnement modules'!BN22="V","V",""))</f>
        <v/>
      </c>
      <c r="BO22" s="52" t="str">
        <f>IF(OR('positionnement modules'!BO22=1,'positionnement modules'!BO22="1a",'positionnement modules'!BO22="B"),"M",IF('positionnement modules'!BO22="V","V",""))</f>
        <v/>
      </c>
      <c r="BP22" s="5" t="str">
        <f>IF(OR('positionnement modules'!BP22=1,'positionnement modules'!BP22="1a",'positionnement modules'!BP22="B"),"M",IF('positionnement modules'!BP22="V","V",""))</f>
        <v/>
      </c>
      <c r="BQ22">
        <f t="shared" si="7"/>
        <v>0</v>
      </c>
    </row>
    <row r="23" spans="2:142" ht="21" customHeight="1" thickBot="1" x14ac:dyDescent="0.4">
      <c r="B23" s="4" t="str">
        <f>IF(OR('positionnement modules'!B23=1,'positionnement modules'!B23="1a",'positionnement modules'!B23="B"),"M",IF('positionnement modules'!B23="V","V",""))</f>
        <v/>
      </c>
      <c r="C23" s="53" t="str">
        <f>IF(OR('positionnement modules'!C23=1,'positionnement modules'!C23="1a",'positionnement modules'!C23="B"),"M",IF('positionnement modules'!C23="V","V",""))</f>
        <v/>
      </c>
      <c r="D23" s="54" t="str">
        <f>IF(OR('positionnement modules'!D23=1,'positionnement modules'!D23="1a",'positionnement modules'!D23="B"),"M",IF('positionnement modules'!D23="V","V",""))</f>
        <v/>
      </c>
      <c r="E23" s="54" t="str">
        <f>IF(OR('positionnement modules'!E23=1,'positionnement modules'!E23="1a",'positionnement modules'!E23="B"),"M",IF('positionnement modules'!E23="V","V",""))</f>
        <v/>
      </c>
      <c r="F23" s="54" t="str">
        <f>IF(OR('positionnement modules'!F23=1,'positionnement modules'!F23="1a",'positionnement modules'!F23="B"),"M",IF('positionnement modules'!F23="V","V",""))</f>
        <v/>
      </c>
      <c r="G23" s="54" t="str">
        <f>IF(OR('positionnement modules'!G23=1,'positionnement modules'!G23="1a",'positionnement modules'!G23="B"),"M",IF('positionnement modules'!G23="V","V",""))</f>
        <v/>
      </c>
      <c r="H23" s="54" t="str">
        <f>IF(OR('positionnement modules'!H23=1,'positionnement modules'!H23="1a",'positionnement modules'!H23="B"),"M",IF('positionnement modules'!H23="V","V",""))</f>
        <v/>
      </c>
      <c r="I23" s="54" t="str">
        <f>IF(OR('positionnement modules'!I23=1,'positionnement modules'!I23="1a",'positionnement modules'!I23="B"),"M",IF('positionnement modules'!I23="V","V",""))</f>
        <v/>
      </c>
      <c r="J23" s="54" t="str">
        <f>IF(OR('positionnement modules'!J23=1,'positionnement modules'!J23="1a",'positionnement modules'!J23="B"),"M",IF('positionnement modules'!J23="V","V",""))</f>
        <v/>
      </c>
      <c r="K23" s="54" t="str">
        <f>IF(OR('positionnement modules'!K23=1,'positionnement modules'!K23="1a",'positionnement modules'!K23="B"),"M",IF('positionnement modules'!K23="V","V",""))</f>
        <v/>
      </c>
      <c r="L23" s="54" t="str">
        <f>IF(OR('positionnement modules'!L23=1,'positionnement modules'!L23="1a",'positionnement modules'!L23="B"),"M",IF('positionnement modules'!L23="V","V",""))</f>
        <v/>
      </c>
      <c r="M23" s="54" t="str">
        <f>IF(OR('positionnement modules'!M23=1,'positionnement modules'!M23="1a",'positionnement modules'!M23="B"),"M",IF('positionnement modules'!M23="V","V",""))</f>
        <v/>
      </c>
      <c r="N23" s="54" t="str">
        <f>IF(OR('positionnement modules'!N23=1,'positionnement modules'!N23="1a",'positionnement modules'!N23="B"),"M",IF('positionnement modules'!N23="V","V",""))</f>
        <v/>
      </c>
      <c r="O23" s="54" t="str">
        <f>IF(OR('positionnement modules'!O23=1,'positionnement modules'!O23="1a",'positionnement modules'!O23="B"),"M",IF('positionnement modules'!O23="V","V",""))</f>
        <v/>
      </c>
      <c r="P23" s="55" t="str">
        <f>IF(OR('positionnement modules'!P23=1,'positionnement modules'!P23="1a",'positionnement modules'!P23="B"),"M",IF('positionnement modules'!P23="V","V",""))</f>
        <v/>
      </c>
      <c r="Q23" s="5" t="str">
        <f>IF(OR('positionnement modules'!Q23=1,'positionnement modules'!Q23="1a",'positionnement modules'!Q23="B"),"M",IF('positionnement modules'!Q23="V","V",""))</f>
        <v/>
      </c>
      <c r="R23">
        <f t="shared" si="4"/>
        <v>0</v>
      </c>
      <c r="S23" s="4" t="str">
        <f>IF(OR('positionnement modules'!S23=1,'positionnement modules'!S23="1a",'positionnement modules'!S23="B"),"M",IF('positionnement modules'!S23="V","V",""))</f>
        <v/>
      </c>
      <c r="T23" s="53" t="str">
        <f>IF(OR('positionnement modules'!T23=1,'positionnement modules'!T23="1a",'positionnement modules'!T23="B"),"M",IF('positionnement modules'!T23="V","V",""))</f>
        <v/>
      </c>
      <c r="U23" s="54" t="str">
        <f>IF(OR('positionnement modules'!U23=1,'positionnement modules'!U23="1a",'positionnement modules'!U23="B"),"M",IF('positionnement modules'!U23="V","V",""))</f>
        <v/>
      </c>
      <c r="V23" s="54" t="str">
        <f>IF(OR('positionnement modules'!V23=1,'positionnement modules'!V23="1a",'positionnement modules'!V23="B"),"M",IF('positionnement modules'!V23="V","V",""))</f>
        <v/>
      </c>
      <c r="W23" s="54" t="str">
        <f>IF(OR('positionnement modules'!W23=1,'positionnement modules'!W23="1a",'positionnement modules'!W23="B"),"M",IF('positionnement modules'!W23="V","V",""))</f>
        <v/>
      </c>
      <c r="X23" s="54" t="str">
        <f>IF(OR('positionnement modules'!X23=1,'positionnement modules'!X23="1a",'positionnement modules'!X23="B"),"M",IF('positionnement modules'!X23="V","V",""))</f>
        <v/>
      </c>
      <c r="Y23" s="54" t="str">
        <f>IF(OR('positionnement modules'!Y23=1,'positionnement modules'!Y23="1a",'positionnement modules'!Y23="B"),"M",IF('positionnement modules'!Y23="V","V",""))</f>
        <v/>
      </c>
      <c r="Z23" s="54" t="str">
        <f>IF(OR('positionnement modules'!Z23=1,'positionnement modules'!Z23="1a",'positionnement modules'!Z23="B"),"M",IF('positionnement modules'!Z23="V","V",""))</f>
        <v/>
      </c>
      <c r="AA23" s="54" t="str">
        <f>IF(OR('positionnement modules'!AA23=1,'positionnement modules'!AA23="1a",'positionnement modules'!AA23="B"),"M",IF('positionnement modules'!AA23="V","V",""))</f>
        <v/>
      </c>
      <c r="AB23" s="54" t="str">
        <f>IF(OR('positionnement modules'!AB23=1,'positionnement modules'!AB23="1a",'positionnement modules'!AB23="B"),"M",IF('positionnement modules'!AB23="V","V",""))</f>
        <v/>
      </c>
      <c r="AC23" s="54" t="str">
        <f>IF(OR('positionnement modules'!AC23=1,'positionnement modules'!AC23="1a",'positionnement modules'!AC23="B"),"M",IF('positionnement modules'!AC23="V","V",""))</f>
        <v/>
      </c>
      <c r="AD23" s="54" t="str">
        <f>IF(OR('positionnement modules'!AD23=1,'positionnement modules'!AD23="1a",'positionnement modules'!AD23="B"),"M",IF('positionnement modules'!AD23="V","V",""))</f>
        <v/>
      </c>
      <c r="AE23" s="54" t="str">
        <f>IF(OR('positionnement modules'!AE23=1,'positionnement modules'!AE23="1a",'positionnement modules'!AE23="B"),"M",IF('positionnement modules'!AE23="V","V",""))</f>
        <v/>
      </c>
      <c r="AF23" s="54" t="str">
        <f>IF(OR('positionnement modules'!AF23=1,'positionnement modules'!AF23="1a",'positionnement modules'!AF23="B"),"M",IF('positionnement modules'!AF23="V","V",""))</f>
        <v/>
      </c>
      <c r="AG23" s="55" t="str">
        <f>IF(OR('positionnement modules'!AG23=1,'positionnement modules'!AG23="1a",'positionnement modules'!AG23="B"),"M",IF('positionnement modules'!AG23="V","V",""))</f>
        <v/>
      </c>
      <c r="AH23" s="5" t="str">
        <f>IF(OR('positionnement modules'!AH23=1,'positionnement modules'!AH23="1a",'positionnement modules'!AH23="B"),"M",IF('positionnement modules'!AH23="V","V",""))</f>
        <v/>
      </c>
      <c r="AI23">
        <f t="shared" si="5"/>
        <v>0</v>
      </c>
      <c r="AJ23" s="4" t="str">
        <f>IF(OR('positionnement modules'!AJ23=1,'positionnement modules'!AJ23="1a",'positionnement modules'!AJ23="B"),"M",IF('positionnement modules'!AJ23="V","V",""))</f>
        <v/>
      </c>
      <c r="AK23" s="53" t="str">
        <f>IF(OR('positionnement modules'!AK23=1,'positionnement modules'!AK23="1a",'positionnement modules'!AK23="B"),"M",IF('positionnement modules'!AK23="V","V",""))</f>
        <v/>
      </c>
      <c r="AL23" s="54" t="str">
        <f>IF(OR('positionnement modules'!AL23=1,'positionnement modules'!AL23="1a",'positionnement modules'!AL23="B"),"M",IF('positionnement modules'!AL23="V","V",""))</f>
        <v/>
      </c>
      <c r="AM23" s="54" t="str">
        <f>IF(OR('positionnement modules'!AM23=1,'positionnement modules'!AM23="1a",'positionnement modules'!AM23="B"),"M",IF('positionnement modules'!AM23="V","V",""))</f>
        <v/>
      </c>
      <c r="AN23" s="54" t="str">
        <f>IF(OR('positionnement modules'!AN23=1,'positionnement modules'!AN23="1a",'positionnement modules'!AN23="B"),"M",IF('positionnement modules'!AN23="V","V",""))</f>
        <v/>
      </c>
      <c r="AO23" s="54" t="str">
        <f>IF(OR('positionnement modules'!AO23=1,'positionnement modules'!AO23="1a",'positionnement modules'!AO23="B"),"M",IF('positionnement modules'!AO23="V","V",""))</f>
        <v/>
      </c>
      <c r="AP23" s="54" t="str">
        <f>IF(OR('positionnement modules'!AP23=1,'positionnement modules'!AP23="1a",'positionnement modules'!AP23="B"),"M",IF('positionnement modules'!AP23="V","V",""))</f>
        <v/>
      </c>
      <c r="AQ23" s="54" t="str">
        <f>IF(OR('positionnement modules'!AQ23=1,'positionnement modules'!AQ23="1a",'positionnement modules'!AQ23="B"),"M",IF('positionnement modules'!AQ23="V","V",""))</f>
        <v/>
      </c>
      <c r="AR23" s="54" t="str">
        <f>IF(OR('positionnement modules'!AR23=1,'positionnement modules'!AR23="1a",'positionnement modules'!AR23="B"),"M",IF('positionnement modules'!AR23="V","V",""))</f>
        <v/>
      </c>
      <c r="AS23" s="54" t="str">
        <f>IF(OR('positionnement modules'!AS23=1,'positionnement modules'!AS23="1a",'positionnement modules'!AS23="B"),"M",IF('positionnement modules'!AS23="V","V",""))</f>
        <v/>
      </c>
      <c r="AT23" s="54" t="str">
        <f>IF(OR('positionnement modules'!AT23=1,'positionnement modules'!AT23="1a",'positionnement modules'!AT23="B"),"M",IF('positionnement modules'!AT23="V","V",""))</f>
        <v/>
      </c>
      <c r="AU23" s="54" t="str">
        <f>IF(OR('positionnement modules'!AU23=1,'positionnement modules'!AU23="1a",'positionnement modules'!AU23="B"),"M",IF('positionnement modules'!AU23="V","V",""))</f>
        <v/>
      </c>
      <c r="AV23" s="54" t="str">
        <f>IF(OR('positionnement modules'!AV23=1,'positionnement modules'!AV23="1a",'positionnement modules'!AV23="B"),"M",IF('positionnement modules'!AV23="V","V",""))</f>
        <v/>
      </c>
      <c r="AW23" s="54" t="str">
        <f>IF(OR('positionnement modules'!AW23=1,'positionnement modules'!AW23="1a",'positionnement modules'!AW23="B"),"M",IF('positionnement modules'!AW23="V","V",""))</f>
        <v/>
      </c>
      <c r="AX23" s="55" t="str">
        <f>IF(OR('positionnement modules'!AX23=1,'positionnement modules'!AX23="1a",'positionnement modules'!AX23="B"),"M",IF('positionnement modules'!AX23="V","V",""))</f>
        <v/>
      </c>
      <c r="AY23" s="5" t="str">
        <f>IF(OR('positionnement modules'!AY23=1,'positionnement modules'!AY23="1a",'positionnement modules'!AY23="B"),"M",IF('positionnement modules'!AY23="V","V",""))</f>
        <v/>
      </c>
      <c r="AZ23">
        <f t="shared" si="6"/>
        <v>0</v>
      </c>
      <c r="BA23" s="4" t="str">
        <f>IF(OR('positionnement modules'!BA23=1,'positionnement modules'!BA23="1a",'positionnement modules'!BA23="B"),"M",IF('positionnement modules'!BA23="V","V",""))</f>
        <v/>
      </c>
      <c r="BB23" s="53" t="str">
        <f>IF(OR('positionnement modules'!BB23=1,'positionnement modules'!BB23="1a",'positionnement modules'!BB23="B"),"M",IF('positionnement modules'!BB23="V","V",""))</f>
        <v/>
      </c>
      <c r="BC23" s="54" t="str">
        <f>IF(OR('positionnement modules'!BC23=1,'positionnement modules'!BC23="1a",'positionnement modules'!BC23="B"),"M",IF('positionnement modules'!BC23="V","V",""))</f>
        <v/>
      </c>
      <c r="BD23" s="54" t="str">
        <f>IF(OR('positionnement modules'!BD23=1,'positionnement modules'!BD23="1a",'positionnement modules'!BD23="B"),"M",IF('positionnement modules'!BD23="V","V",""))</f>
        <v/>
      </c>
      <c r="BE23" s="54" t="str">
        <f>IF(OR('positionnement modules'!BE23=1,'positionnement modules'!BE23="1a",'positionnement modules'!BE23="B"),"M",IF('positionnement modules'!BE23="V","V",""))</f>
        <v/>
      </c>
      <c r="BF23" s="54" t="str">
        <f>IF(OR('positionnement modules'!BF23=1,'positionnement modules'!BF23="1a",'positionnement modules'!BF23="B"),"M",IF('positionnement modules'!BF23="V","V",""))</f>
        <v/>
      </c>
      <c r="BG23" s="54" t="str">
        <f>IF(OR('positionnement modules'!BG23=1,'positionnement modules'!BG23="1a",'positionnement modules'!BG23="B"),"M",IF('positionnement modules'!BG23="V","V",""))</f>
        <v/>
      </c>
      <c r="BH23" s="54" t="str">
        <f>IF(OR('positionnement modules'!BH23=1,'positionnement modules'!BH23="1a",'positionnement modules'!BH23="B"),"M",IF('positionnement modules'!BH23="V","V",""))</f>
        <v/>
      </c>
      <c r="BI23" s="54" t="str">
        <f>IF(OR('positionnement modules'!BI23=1,'positionnement modules'!BI23="1a",'positionnement modules'!BI23="B"),"M",IF('positionnement modules'!BI23="V","V",""))</f>
        <v/>
      </c>
      <c r="BJ23" s="54" t="str">
        <f>IF(OR('positionnement modules'!BJ23=1,'positionnement modules'!BJ23="1a",'positionnement modules'!BJ23="B"),"M",IF('positionnement modules'!BJ23="V","V",""))</f>
        <v/>
      </c>
      <c r="BK23" s="54" t="str">
        <f>IF(OR('positionnement modules'!BK23=1,'positionnement modules'!BK23="1a",'positionnement modules'!BK23="B"),"M",IF('positionnement modules'!BK23="V","V",""))</f>
        <v/>
      </c>
      <c r="BL23" s="54" t="str">
        <f>IF(OR('positionnement modules'!BL23=1,'positionnement modules'!BL23="1a",'positionnement modules'!BL23="B"),"M",IF('positionnement modules'!BL23="V","V",""))</f>
        <v/>
      </c>
      <c r="BM23" s="54" t="str">
        <f>IF(OR('positionnement modules'!BM23=1,'positionnement modules'!BM23="1a",'positionnement modules'!BM23="B"),"M",IF('positionnement modules'!BM23="V","V",""))</f>
        <v/>
      </c>
      <c r="BN23" s="54" t="str">
        <f>IF(OR('positionnement modules'!BN23=1,'positionnement modules'!BN23="1a",'positionnement modules'!BN23="B"),"M",IF('positionnement modules'!BN23="V","V",""))</f>
        <v/>
      </c>
      <c r="BO23" s="55" t="str">
        <f>IF(OR('positionnement modules'!BO23=1,'positionnement modules'!BO23="1a",'positionnement modules'!BO23="B"),"M",IF('positionnement modules'!BO23="V","V",""))</f>
        <v/>
      </c>
      <c r="BP23" s="5" t="str">
        <f>IF(OR('positionnement modules'!BP23=1,'positionnement modules'!BP23="1a",'positionnement modules'!BP23="B"),"M",IF('positionnement modules'!BP23="V","V",""))</f>
        <v/>
      </c>
      <c r="BQ23">
        <f t="shared" si="7"/>
        <v>0</v>
      </c>
    </row>
    <row r="24" spans="2:142" ht="21" customHeight="1" thickBot="1" x14ac:dyDescent="0.4">
      <c r="B24" s="6" t="str">
        <f>IF(OR('positionnement modules'!B24=1,'positionnement modules'!B24="1a",'positionnement modules'!B24="B"),"M",IF('positionnement modules'!B24="V","V",""))</f>
        <v/>
      </c>
      <c r="C24" s="7" t="str">
        <f>IF(OR('positionnement modules'!C24=1,'positionnement modules'!C24="1a",'positionnement modules'!C24="B"),"M",IF('positionnement modules'!C24="V","V",""))</f>
        <v/>
      </c>
      <c r="D24" s="7" t="str">
        <f>IF(OR('positionnement modules'!D24=1,'positionnement modules'!D24="1a",'positionnement modules'!D24="B"),"M",IF('positionnement modules'!D24="V","V",""))</f>
        <v/>
      </c>
      <c r="E24" s="7" t="str">
        <f>IF(OR('positionnement modules'!E24=1,'positionnement modules'!E24="1a",'positionnement modules'!E24="B"),"M",IF('positionnement modules'!E24="V","V",""))</f>
        <v/>
      </c>
      <c r="F24" s="7" t="str">
        <f>IF(OR('positionnement modules'!F24=1,'positionnement modules'!F24="1a",'positionnement modules'!F24="B"),"M",IF('positionnement modules'!F24="V","V",""))</f>
        <v/>
      </c>
      <c r="G24" s="7" t="str">
        <f>IF(OR('positionnement modules'!G24=1,'positionnement modules'!G24="1a",'positionnement modules'!G24="B"),"M",IF('positionnement modules'!G24="V","V",""))</f>
        <v/>
      </c>
      <c r="H24" s="7" t="str">
        <f>IF(OR('positionnement modules'!H24=1,'positionnement modules'!H24="1a",'positionnement modules'!H24="B"),"M",IF('positionnement modules'!H24="V","V",""))</f>
        <v/>
      </c>
      <c r="I24" s="7" t="str">
        <f>IF(OR('positionnement modules'!I24=1,'positionnement modules'!I24="1a",'positionnement modules'!I24="B"),"M",IF('positionnement modules'!I24="V","V",""))</f>
        <v/>
      </c>
      <c r="J24" s="7" t="str">
        <f>IF(OR('positionnement modules'!J24=1,'positionnement modules'!J24="1a",'positionnement modules'!J24="B"),"M",IF('positionnement modules'!J24="V","V",""))</f>
        <v/>
      </c>
      <c r="K24" s="7" t="str">
        <f>IF(OR('positionnement modules'!K24=1,'positionnement modules'!K24="1a",'positionnement modules'!K24="B"),"M",IF('positionnement modules'!K24="V","V",""))</f>
        <v/>
      </c>
      <c r="L24" s="7" t="str">
        <f>IF(OR('positionnement modules'!L24=1,'positionnement modules'!L24="1a",'positionnement modules'!L24="B"),"M",IF('positionnement modules'!L24="V","V",""))</f>
        <v/>
      </c>
      <c r="M24" s="7" t="str">
        <f>IF(OR('positionnement modules'!M24=1,'positionnement modules'!M24="1a",'positionnement modules'!M24="B"),"M",IF('positionnement modules'!M24="V","V",""))</f>
        <v/>
      </c>
      <c r="N24" s="7" t="str">
        <f>IF(OR('positionnement modules'!N24=1,'positionnement modules'!N24="1a",'positionnement modules'!N24="B"),"M",IF('positionnement modules'!N24="V","V",""))</f>
        <v/>
      </c>
      <c r="O24" s="7" t="str">
        <f>IF(OR('positionnement modules'!O24=1,'positionnement modules'!O24="1a",'positionnement modules'!O24="B"),"M",IF('positionnement modules'!O24="V","V",""))</f>
        <v/>
      </c>
      <c r="P24" s="43" t="str">
        <f>IF(OR('positionnement modules'!P24=1,'positionnement modules'!P24="1a",'positionnement modules'!P24="B"),"M",IF('positionnement modules'!P24="V","V",""))</f>
        <v/>
      </c>
      <c r="Q24" s="8" t="str">
        <f>IF(OR('positionnement modules'!Q24=1,'positionnement modules'!Q24="1a",'positionnement modules'!Q24="B"),"M",IF('positionnement modules'!Q24="V","V",""))</f>
        <v/>
      </c>
      <c r="R24">
        <f t="shared" si="4"/>
        <v>0</v>
      </c>
      <c r="S24" s="6" t="str">
        <f>IF(OR('positionnement modules'!S24=1,'positionnement modules'!S24="1a",'positionnement modules'!S24="B"),"M",IF('positionnement modules'!S24="V","V",""))</f>
        <v/>
      </c>
      <c r="T24" s="7" t="str">
        <f>IF(OR('positionnement modules'!T24=1,'positionnement modules'!T24="1a",'positionnement modules'!T24="B"),"M",IF('positionnement modules'!T24="V","V",""))</f>
        <v/>
      </c>
      <c r="U24" s="7" t="str">
        <f>IF(OR('positionnement modules'!U24=1,'positionnement modules'!U24="1a",'positionnement modules'!U24="B"),"M",IF('positionnement modules'!U24="V","V",""))</f>
        <v/>
      </c>
      <c r="V24" s="7" t="str">
        <f>IF(OR('positionnement modules'!V24=1,'positionnement modules'!V24="1a",'positionnement modules'!V24="B"),"M",IF('positionnement modules'!V24="V","V",""))</f>
        <v/>
      </c>
      <c r="W24" s="7" t="str">
        <f>IF(OR('positionnement modules'!W24=1,'positionnement modules'!W24="1a",'positionnement modules'!W24="B"),"M",IF('positionnement modules'!W24="V","V",""))</f>
        <v/>
      </c>
      <c r="X24" s="7" t="str">
        <f>IF(OR('positionnement modules'!X24=1,'positionnement modules'!X24="1a",'positionnement modules'!X24="B"),"M",IF('positionnement modules'!X24="V","V",""))</f>
        <v/>
      </c>
      <c r="Y24" s="7" t="str">
        <f>IF(OR('positionnement modules'!Y24=1,'positionnement modules'!Y24="1a",'positionnement modules'!Y24="B"),"M",IF('positionnement modules'!Y24="V","V",""))</f>
        <v/>
      </c>
      <c r="Z24" s="7" t="str">
        <f>IF(OR('positionnement modules'!Z24=1,'positionnement modules'!Z24="1a",'positionnement modules'!Z24="B"),"M",IF('positionnement modules'!Z24="V","V",""))</f>
        <v/>
      </c>
      <c r="AA24" s="7" t="str">
        <f>IF(OR('positionnement modules'!AA24=1,'positionnement modules'!AA24="1a",'positionnement modules'!AA24="B"),"M",IF('positionnement modules'!AA24="V","V",""))</f>
        <v/>
      </c>
      <c r="AB24" s="7" t="str">
        <f>IF(OR('positionnement modules'!AB24=1,'positionnement modules'!AB24="1a",'positionnement modules'!AB24="B"),"M",IF('positionnement modules'!AB24="V","V",""))</f>
        <v/>
      </c>
      <c r="AC24" s="7" t="str">
        <f>IF(OR('positionnement modules'!AC24=1,'positionnement modules'!AC24="1a",'positionnement modules'!AC24="B"),"M",IF('positionnement modules'!AC24="V","V",""))</f>
        <v/>
      </c>
      <c r="AD24" s="7" t="str">
        <f>IF(OR('positionnement modules'!AD24=1,'positionnement modules'!AD24="1a",'positionnement modules'!AD24="B"),"M",IF('positionnement modules'!AD24="V","V",""))</f>
        <v/>
      </c>
      <c r="AE24" s="7" t="str">
        <f>IF(OR('positionnement modules'!AE24=1,'positionnement modules'!AE24="1a",'positionnement modules'!AE24="B"),"M",IF('positionnement modules'!AE24="V","V",""))</f>
        <v/>
      </c>
      <c r="AF24" s="7" t="str">
        <f>IF(OR('positionnement modules'!AF24=1,'positionnement modules'!AF24="1a",'positionnement modules'!AF24="B"),"M",IF('positionnement modules'!AF24="V","V",""))</f>
        <v/>
      </c>
      <c r="AG24" s="7" t="str">
        <f>IF(OR('positionnement modules'!AG24=1,'positionnement modules'!AG24="1a",'positionnement modules'!AG24="B"),"M",IF('positionnement modules'!AG24="V","V",""))</f>
        <v/>
      </c>
      <c r="AH24" s="8" t="str">
        <f>IF(OR('positionnement modules'!AH24=1,'positionnement modules'!AH24="1a",'positionnement modules'!AH24="B"),"M",IF('positionnement modules'!AH24="V","V",""))</f>
        <v/>
      </c>
      <c r="AI24">
        <f t="shared" si="5"/>
        <v>0</v>
      </c>
      <c r="AJ24" s="6" t="str">
        <f>IF(OR('positionnement modules'!AJ24=1,'positionnement modules'!AJ24="1a",'positionnement modules'!AJ24="B"),"M",IF('positionnement modules'!AJ24="V","V",""))</f>
        <v/>
      </c>
      <c r="AK24" s="7" t="str">
        <f>IF(OR('positionnement modules'!AK24=1,'positionnement modules'!AK24="1a",'positionnement modules'!AK24="B"),"M",IF('positionnement modules'!AK24="V","V",""))</f>
        <v/>
      </c>
      <c r="AL24" s="7" t="str">
        <f>IF(OR('positionnement modules'!AL24=1,'positionnement modules'!AL24="1a",'positionnement modules'!AL24="B"),"M",IF('positionnement modules'!AL24="V","V",""))</f>
        <v/>
      </c>
      <c r="AM24" s="7" t="str">
        <f>IF(OR('positionnement modules'!AM24=1,'positionnement modules'!AM24="1a",'positionnement modules'!AM24="B"),"M",IF('positionnement modules'!AM24="V","V",""))</f>
        <v/>
      </c>
      <c r="AN24" s="7" t="str">
        <f>IF(OR('positionnement modules'!AN24=1,'positionnement modules'!AN24="1a",'positionnement modules'!AN24="B"),"M",IF('positionnement modules'!AN24="V","V",""))</f>
        <v/>
      </c>
      <c r="AO24" s="7" t="str">
        <f>IF(OR('positionnement modules'!AO24=1,'positionnement modules'!AO24="1a",'positionnement modules'!AO24="B"),"M",IF('positionnement modules'!AO24="V","V",""))</f>
        <v/>
      </c>
      <c r="AP24" s="7" t="str">
        <f>IF(OR('positionnement modules'!AP24=1,'positionnement modules'!AP24="1a",'positionnement modules'!AP24="B"),"M",IF('positionnement modules'!AP24="V","V",""))</f>
        <v/>
      </c>
      <c r="AQ24" s="7" t="str">
        <f>IF(OR('positionnement modules'!AQ24=1,'positionnement modules'!AQ24="1a",'positionnement modules'!AQ24="B"),"M",IF('positionnement modules'!AQ24="V","V",""))</f>
        <v/>
      </c>
      <c r="AR24" s="7" t="str">
        <f>IF(OR('positionnement modules'!AR24=1,'positionnement modules'!AR24="1a",'positionnement modules'!AR24="B"),"M",IF('positionnement modules'!AR24="V","V",""))</f>
        <v/>
      </c>
      <c r="AS24" s="7" t="str">
        <f>IF(OR('positionnement modules'!AS24=1,'positionnement modules'!AS24="1a",'positionnement modules'!AS24="B"),"M",IF('positionnement modules'!AS24="V","V",""))</f>
        <v/>
      </c>
      <c r="AT24" s="7" t="str">
        <f>IF(OR('positionnement modules'!AT24=1,'positionnement modules'!AT24="1a",'positionnement modules'!AT24="B"),"M",IF('positionnement modules'!AT24="V","V",""))</f>
        <v/>
      </c>
      <c r="AU24" s="7" t="str">
        <f>IF(OR('positionnement modules'!AU24=1,'positionnement modules'!AU24="1a",'positionnement modules'!AU24="B"),"M",IF('positionnement modules'!AU24="V","V",""))</f>
        <v/>
      </c>
      <c r="AV24" s="7" t="str">
        <f>IF(OR('positionnement modules'!AV24=1,'positionnement modules'!AV24="1a",'positionnement modules'!AV24="B"),"M",IF('positionnement modules'!AV24="V","V",""))</f>
        <v/>
      </c>
      <c r="AW24" s="7" t="str">
        <f>IF(OR('positionnement modules'!AW24=1,'positionnement modules'!AW24="1a",'positionnement modules'!AW24="B"),"M",IF('positionnement modules'!AW24="V","V",""))</f>
        <v/>
      </c>
      <c r="AX24" s="7" t="str">
        <f>IF(OR('positionnement modules'!AX24=1,'positionnement modules'!AX24="1a",'positionnement modules'!AX24="B"),"M",IF('positionnement modules'!AX24="V","V",""))</f>
        <v/>
      </c>
      <c r="AY24" s="8" t="str">
        <f>IF(OR('positionnement modules'!AY24=1,'positionnement modules'!AY24="1a",'positionnement modules'!AY24="B"),"M",IF('positionnement modules'!AY24="V","V",""))</f>
        <v/>
      </c>
      <c r="AZ24">
        <f t="shared" si="6"/>
        <v>0</v>
      </c>
      <c r="BA24" s="6" t="str">
        <f>IF(OR('positionnement modules'!BA24=1,'positionnement modules'!BA24="1a",'positionnement modules'!BA24="B"),"M",IF('positionnement modules'!BA24="V","V",""))</f>
        <v/>
      </c>
      <c r="BB24" s="7" t="str">
        <f>IF(OR('positionnement modules'!BB24=1,'positionnement modules'!BB24="1a",'positionnement modules'!BB24="B"),"M",IF('positionnement modules'!BB24="V","V",""))</f>
        <v/>
      </c>
      <c r="BC24" s="7" t="str">
        <f>IF(OR('positionnement modules'!BC24=1,'positionnement modules'!BC24="1a",'positionnement modules'!BC24="B"),"M",IF('positionnement modules'!BC24="V","V",""))</f>
        <v/>
      </c>
      <c r="BD24" s="7" t="str">
        <f>IF(OR('positionnement modules'!BD24=1,'positionnement modules'!BD24="1a",'positionnement modules'!BD24="B"),"M",IF('positionnement modules'!BD24="V","V",""))</f>
        <v/>
      </c>
      <c r="BE24" s="7" t="str">
        <f>IF(OR('positionnement modules'!BE24=1,'positionnement modules'!BE24="1a",'positionnement modules'!BE24="B"),"M",IF('positionnement modules'!BE24="V","V",""))</f>
        <v/>
      </c>
      <c r="BF24" s="7" t="str">
        <f>IF(OR('positionnement modules'!BF24=1,'positionnement modules'!BF24="1a",'positionnement modules'!BF24="B"),"M",IF('positionnement modules'!BF24="V","V",""))</f>
        <v/>
      </c>
      <c r="BG24" s="7" t="str">
        <f>IF(OR('positionnement modules'!BG24=1,'positionnement modules'!BG24="1a",'positionnement modules'!BG24="B"),"M",IF('positionnement modules'!BG24="V","V",""))</f>
        <v/>
      </c>
      <c r="BH24" s="7" t="str">
        <f>IF(OR('positionnement modules'!BH24=1,'positionnement modules'!BH24="1a",'positionnement modules'!BH24="B"),"M",IF('positionnement modules'!BH24="V","V",""))</f>
        <v/>
      </c>
      <c r="BI24" s="7" t="str">
        <f>IF(OR('positionnement modules'!BI24=1,'positionnement modules'!BI24="1a",'positionnement modules'!BI24="B"),"M",IF('positionnement modules'!BI24="V","V",""))</f>
        <v/>
      </c>
      <c r="BJ24" s="7" t="str">
        <f>IF(OR('positionnement modules'!BJ24=1,'positionnement modules'!BJ24="1a",'positionnement modules'!BJ24="B"),"M",IF('positionnement modules'!BJ24="V","V",""))</f>
        <v/>
      </c>
      <c r="BK24" s="7" t="str">
        <f>IF(OR('positionnement modules'!BK24=1,'positionnement modules'!BK24="1a",'positionnement modules'!BK24="B"),"M",IF('positionnement modules'!BK24="V","V",""))</f>
        <v/>
      </c>
      <c r="BL24" s="7" t="str">
        <f>IF(OR('positionnement modules'!BL24=1,'positionnement modules'!BL24="1a",'positionnement modules'!BL24="B"),"M",IF('positionnement modules'!BL24="V","V",""))</f>
        <v/>
      </c>
      <c r="BM24" s="7" t="str">
        <f>IF(OR('positionnement modules'!BM24=1,'positionnement modules'!BM24="1a",'positionnement modules'!BM24="B"),"M",IF('positionnement modules'!BM24="V","V",""))</f>
        <v/>
      </c>
      <c r="BN24" s="7" t="str">
        <f>IF(OR('positionnement modules'!BN24=1,'positionnement modules'!BN24="1a",'positionnement modules'!BN24="B"),"M",IF('positionnement modules'!BN24="V","V",""))</f>
        <v/>
      </c>
      <c r="BO24" s="7" t="str">
        <f>IF(OR('positionnement modules'!BO24=1,'positionnement modules'!BO24="1a",'positionnement modules'!BO24="B"),"M",IF('positionnement modules'!BO24="V","V",""))</f>
        <v/>
      </c>
      <c r="BP24" s="8" t="str">
        <f>IF(OR('positionnement modules'!BP24=1,'positionnement modules'!BP24="1a",'positionnement modules'!BP24="B"),"M",IF('positionnement modules'!BP24="V","V",""))</f>
        <v/>
      </c>
      <c r="BQ24">
        <f t="shared" si="7"/>
        <v>0</v>
      </c>
    </row>
    <row r="25" spans="2:142" ht="21" customHeight="1" x14ac:dyDescent="0.35"/>
    <row r="26" spans="2:142" ht="21" customHeight="1" x14ac:dyDescent="0.35"/>
    <row r="27" spans="2:142" ht="21" customHeight="1" x14ac:dyDescent="0.35"/>
    <row r="28" spans="2:142" ht="21" customHeight="1" x14ac:dyDescent="0.35">
      <c r="B28" s="311" t="s">
        <v>36</v>
      </c>
      <c r="C28" s="311"/>
      <c r="D28" s="311"/>
      <c r="E28" s="311"/>
      <c r="F28" s="311"/>
      <c r="G28" s="311"/>
      <c r="H28" s="311"/>
      <c r="I28" s="311"/>
      <c r="J28" s="311"/>
      <c r="K28" s="311"/>
      <c r="L28" s="311"/>
      <c r="M28" s="311"/>
      <c r="N28" s="311"/>
      <c r="O28" s="311"/>
      <c r="P28" s="311"/>
      <c r="Q28" s="311"/>
    </row>
    <row r="29" spans="2:142" ht="21" customHeight="1" thickBot="1" x14ac:dyDescent="0.4">
      <c r="B29" s="199"/>
      <c r="C29" s="199"/>
      <c r="D29" s="199"/>
      <c r="E29" s="199"/>
      <c r="F29" s="199"/>
      <c r="G29" s="199"/>
      <c r="H29" s="199"/>
      <c r="I29" s="199"/>
      <c r="J29" s="199"/>
      <c r="K29" s="199"/>
      <c r="L29" s="199"/>
      <c r="M29" s="199"/>
      <c r="N29" s="199"/>
      <c r="O29" s="199"/>
      <c r="P29" s="199"/>
      <c r="Q29" s="199"/>
    </row>
    <row r="30" spans="2:142" ht="21" customHeight="1" thickBot="1" x14ac:dyDescent="0.4">
      <c r="B30" s="1" t="str">
        <f>IF(OR('positionnement modules'!B30=1,'positionnement modules'!B30="1a",'positionnement modules'!B30="B"),"M",IF('positionnement modules'!B30="V","V",""))</f>
        <v/>
      </c>
      <c r="C30" s="2" t="str">
        <f>IF(OR('positionnement modules'!C30=1,'positionnement modules'!C30="1a",'positionnement modules'!C30="B"),"M",IF('positionnement modules'!C30="V","V",""))</f>
        <v/>
      </c>
      <c r="D30" s="2" t="str">
        <f>IF(OR('positionnement modules'!D30=1,'positionnement modules'!D30="1a",'positionnement modules'!D30="B"),"M",IF('positionnement modules'!D30="V","V",""))</f>
        <v/>
      </c>
      <c r="E30" s="2" t="str">
        <f>IF(OR('positionnement modules'!E30=1,'positionnement modules'!E30="1a",'positionnement modules'!E30="B"),"M",IF('positionnement modules'!E30="V","V",""))</f>
        <v/>
      </c>
      <c r="F30" s="2" t="str">
        <f>IF(OR('positionnement modules'!F30=1,'positionnement modules'!F30="1a",'positionnement modules'!F30="B"),"M",IF('positionnement modules'!F30="V","V",""))</f>
        <v/>
      </c>
      <c r="G30" s="2" t="str">
        <f>IF(OR('positionnement modules'!G30=1,'positionnement modules'!G30="1a",'positionnement modules'!G30="B"),"M",IF('positionnement modules'!G30="V","V",""))</f>
        <v/>
      </c>
      <c r="H30" s="2" t="str">
        <f>IF(OR('positionnement modules'!H30=1,'positionnement modules'!H30="1a",'positionnement modules'!H30="B"),"M",IF('positionnement modules'!H30="V","V",""))</f>
        <v/>
      </c>
      <c r="I30" s="2" t="str">
        <f>IF(OR('positionnement modules'!I30=1,'positionnement modules'!I30="1a",'positionnement modules'!I30="B"),"M",IF('positionnement modules'!I30="V","V",""))</f>
        <v/>
      </c>
      <c r="J30" s="2" t="str">
        <f>IF(OR('positionnement modules'!J30=1,'positionnement modules'!J30="1a",'positionnement modules'!J30="B"),"M",IF('positionnement modules'!J30="V","V",""))</f>
        <v/>
      </c>
      <c r="K30" s="2" t="str">
        <f>IF(OR('positionnement modules'!K30=1,'positionnement modules'!K30="1a",'positionnement modules'!K30="B"),"M",IF('positionnement modules'!K30="V","V",""))</f>
        <v/>
      </c>
      <c r="L30" s="2" t="str">
        <f>IF(OR('positionnement modules'!L30=1,'positionnement modules'!L30="1a",'positionnement modules'!L30="B"),"M",IF('positionnement modules'!L30="V","V",""))</f>
        <v/>
      </c>
      <c r="M30" s="2" t="str">
        <f>IF(OR('positionnement modules'!M30=1,'positionnement modules'!M30="1a",'positionnement modules'!M30="B"),"M",IF('positionnement modules'!M30="V","V",""))</f>
        <v/>
      </c>
      <c r="N30" s="2" t="str">
        <f>IF(OR('positionnement modules'!N30=1,'positionnement modules'!N30="1a",'positionnement modules'!N30="B"),"M",IF('positionnement modules'!N30="V","V",""))</f>
        <v/>
      </c>
      <c r="O30" s="2" t="str">
        <f>IF(OR('positionnement modules'!O30=1,'positionnement modules'!O30="1a",'positionnement modules'!O30="B"),"M",IF('positionnement modules'!O30="V","V",""))</f>
        <v/>
      </c>
      <c r="P30" s="2" t="str">
        <f>IF(OR('positionnement modules'!P30=1,'positionnement modules'!P30="1a",'positionnement modules'!P30="B"),"M",IF('positionnement modules'!P30="V","V",""))</f>
        <v/>
      </c>
      <c r="Q30" s="2" t="str">
        <f>IF(OR('positionnement modules'!Q30=1,'positionnement modules'!Q30="1a",'positionnement modules'!Q30="B"),"M",IF('positionnement modules'!Q30="V","V",""))</f>
        <v/>
      </c>
      <c r="R30" s="2" t="str">
        <f>IF(OR('positionnement modules'!R30=1,'positionnement modules'!R30="1a",'positionnement modules'!R30="B"),"M",IF('positionnement modules'!R30="V","V",""))</f>
        <v/>
      </c>
      <c r="S30" s="2" t="str">
        <f>IF(OR('positionnement modules'!S30=1,'positionnement modules'!S30="1a",'positionnement modules'!S30="B"),"M",IF('positionnement modules'!S30="V","V",""))</f>
        <v/>
      </c>
      <c r="T30" s="2" t="str">
        <f>IF(OR('positionnement modules'!T30=1,'positionnement modules'!T30="1a",'positionnement modules'!T30="B"),"M",IF('positionnement modules'!T30="V","V",""))</f>
        <v/>
      </c>
      <c r="U30" s="2" t="str">
        <f>IF(OR('positionnement modules'!U30=1,'positionnement modules'!U30="1a",'positionnement modules'!U30="B"),"M",IF('positionnement modules'!U30="V","V",""))</f>
        <v/>
      </c>
      <c r="V30" s="2" t="str">
        <f>IF(OR('positionnement modules'!V30=1,'positionnement modules'!V30="1a",'positionnement modules'!V30="B"),"M",IF('positionnement modules'!V30="V","V",""))</f>
        <v/>
      </c>
      <c r="W30" s="2" t="str">
        <f>IF(OR('positionnement modules'!W30=1,'positionnement modules'!W30="1a",'positionnement modules'!W30="B"),"M",IF('positionnement modules'!W30="V","V",""))</f>
        <v/>
      </c>
      <c r="X30" s="2" t="str">
        <f>IF(OR('positionnement modules'!X30=1,'positionnement modules'!X30="1a",'positionnement modules'!X30="B"),"M",IF('positionnement modules'!X30="V","V",""))</f>
        <v/>
      </c>
      <c r="Y30" s="2" t="str">
        <f>IF(OR('positionnement modules'!Y30=1,'positionnement modules'!Y30="1a",'positionnement modules'!Y30="B"),"M",IF('positionnement modules'!Y30="V","V",""))</f>
        <v/>
      </c>
      <c r="Z30" s="2" t="str">
        <f>IF(OR('positionnement modules'!Z30=1,'positionnement modules'!Z30="1a",'positionnement modules'!Z30="B"),"M",IF('positionnement modules'!Z30="V","V",""))</f>
        <v/>
      </c>
      <c r="AA30" s="2" t="str">
        <f>IF(OR('positionnement modules'!AA30=1,'positionnement modules'!AA30="1a",'positionnement modules'!AA30="B"),"M",IF('positionnement modules'!AA30="V","V",""))</f>
        <v/>
      </c>
      <c r="AB30" s="2" t="str">
        <f>IF(OR('positionnement modules'!AB30=1,'positionnement modules'!AB30="1a",'positionnement modules'!AB30="B"),"M",IF('positionnement modules'!AB30="V","V",""))</f>
        <v/>
      </c>
      <c r="AC30" s="2" t="str">
        <f>IF(OR('positionnement modules'!AC30=1,'positionnement modules'!AC30="1a",'positionnement modules'!AC30="B"),"M",IF('positionnement modules'!AC30="V","V",""))</f>
        <v/>
      </c>
      <c r="AD30" s="2" t="str">
        <f>IF(OR('positionnement modules'!AD30=1,'positionnement modules'!AD30="1a",'positionnement modules'!AD30="B"),"M",IF('positionnement modules'!AD30="V","V",""))</f>
        <v/>
      </c>
      <c r="AE30" s="2" t="str">
        <f>IF(OR('positionnement modules'!AE30=1,'positionnement modules'!AE30="1a",'positionnement modules'!AE30="B"),"M",IF('positionnement modules'!AE30="V","V",""))</f>
        <v/>
      </c>
      <c r="AF30" s="2" t="str">
        <f>IF(OR('positionnement modules'!AF30=1,'positionnement modules'!AF30="1a",'positionnement modules'!AF30="B"),"M",IF('positionnement modules'!AF30="V","V",""))</f>
        <v/>
      </c>
      <c r="AG30" s="2" t="str">
        <f>IF(OR('positionnement modules'!AG30=1,'positionnement modules'!AG30="1a",'positionnement modules'!AG30="B"),"M",IF('positionnement modules'!AG30="V","V",""))</f>
        <v/>
      </c>
      <c r="AH30" s="2" t="str">
        <f>IF(OR('positionnement modules'!AH30=1,'positionnement modules'!AH30="1a",'positionnement modules'!AH30="B"),"M",IF('positionnement modules'!AH30="V","V",""))</f>
        <v/>
      </c>
      <c r="AI30" s="2" t="str">
        <f>IF(OR('positionnement modules'!AI30=1,'positionnement modules'!AI30="1a",'positionnement modules'!AI30="B"),"M",IF('positionnement modules'!AI30="V","V",""))</f>
        <v/>
      </c>
      <c r="AJ30" s="2" t="str">
        <f>IF(OR('positionnement modules'!AJ30=1,'positionnement modules'!AJ30="1a",'positionnement modules'!AJ30="B"),"M",IF('positionnement modules'!AJ30="V","V",""))</f>
        <v/>
      </c>
      <c r="AK30" s="2" t="str">
        <f>IF(OR('positionnement modules'!AK30=1,'positionnement modules'!AK30="1a",'positionnement modules'!AK30="B"),"M",IF('positionnement modules'!AK30="V","V",""))</f>
        <v/>
      </c>
      <c r="AL30" s="2" t="str">
        <f>IF(OR('positionnement modules'!AL30=1,'positionnement modules'!AL30="1a",'positionnement modules'!AL30="B"),"M",IF('positionnement modules'!AL30="V","V",""))</f>
        <v/>
      </c>
      <c r="AM30" s="2" t="str">
        <f>IF(OR('positionnement modules'!AM30=1,'positionnement modules'!AM30="1a",'positionnement modules'!AM30="B"),"M",IF('positionnement modules'!AM30="V","V",""))</f>
        <v/>
      </c>
      <c r="AN30" s="2" t="str">
        <f>IF(OR('positionnement modules'!AN30=1,'positionnement modules'!AN30="1a",'positionnement modules'!AN30="B"),"M",IF('positionnement modules'!AN30="V","V",""))</f>
        <v/>
      </c>
      <c r="AO30" s="2" t="str">
        <f>IF(OR('positionnement modules'!AO30=1,'positionnement modules'!AO30="1a",'positionnement modules'!AO30="B"),"M",IF('positionnement modules'!AO30="V","V",""))</f>
        <v/>
      </c>
      <c r="AP30" s="2" t="str">
        <f>IF(OR('positionnement modules'!AP30=1,'positionnement modules'!AP30="1a",'positionnement modules'!AP30="B"),"M",IF('positionnement modules'!AP30="V","V",""))</f>
        <v/>
      </c>
      <c r="AQ30" s="2" t="str">
        <f>IF(OR('positionnement modules'!AQ30=1,'positionnement modules'!AQ30="1a",'positionnement modules'!AQ30="B"),"M",IF('positionnement modules'!AQ30="V","V",""))</f>
        <v/>
      </c>
      <c r="AR30" s="2" t="str">
        <f>IF(OR('positionnement modules'!AR30=1,'positionnement modules'!AR30="1a",'positionnement modules'!AR30="B"),"M",IF('positionnement modules'!AR30="V","V",""))</f>
        <v/>
      </c>
      <c r="AS30" s="2" t="str">
        <f>IF(OR('positionnement modules'!AS30=1,'positionnement modules'!AS30="1a",'positionnement modules'!AS30="B"),"M",IF('positionnement modules'!AS30="V","V",""))</f>
        <v/>
      </c>
      <c r="AT30" s="2" t="str">
        <f>IF(OR('positionnement modules'!AT30=1,'positionnement modules'!AT30="1a",'positionnement modules'!AT30="B"),"M",IF('positionnement modules'!AT30="V","V",""))</f>
        <v/>
      </c>
      <c r="AU30" s="2" t="str">
        <f>IF(OR('positionnement modules'!AU30=1,'positionnement modules'!AU30="1a",'positionnement modules'!AU30="B"),"M",IF('positionnement modules'!AU30="V","V",""))</f>
        <v/>
      </c>
      <c r="AV30" s="2" t="str">
        <f>IF(OR('positionnement modules'!AV30=1,'positionnement modules'!AV30="1a",'positionnement modules'!AV30="B"),"M",IF('positionnement modules'!AV30="V","V",""))</f>
        <v/>
      </c>
      <c r="AW30" s="2" t="str">
        <f>IF(OR('positionnement modules'!AW30=1,'positionnement modules'!AW30="1a",'positionnement modules'!AW30="B"),"M",IF('positionnement modules'!AW30="V","V",""))</f>
        <v/>
      </c>
      <c r="AX30" s="2" t="str">
        <f>IF(OR('positionnement modules'!AX30=1,'positionnement modules'!AX30="1a",'positionnement modules'!AX30="B"),"M",IF('positionnement modules'!AX30="V","V",""))</f>
        <v/>
      </c>
      <c r="AY30" s="2" t="str">
        <f>IF(OR('positionnement modules'!AY30=1,'positionnement modules'!AY30="1a",'positionnement modules'!AY30="B"),"M",IF('positionnement modules'!AY30="V","V",""))</f>
        <v/>
      </c>
      <c r="AZ30" s="2" t="str">
        <f>IF(OR('positionnement modules'!AZ30=1,'positionnement modules'!AZ30="1a",'positionnement modules'!AZ30="B"),"M",IF('positionnement modules'!AZ30="V","V",""))</f>
        <v/>
      </c>
      <c r="BA30" s="2" t="str">
        <f>IF(OR('positionnement modules'!BA30=1,'positionnement modules'!BA30="1a",'positionnement modules'!BA30="B"),"M",IF('positionnement modules'!BA30="V","V",""))</f>
        <v/>
      </c>
      <c r="BB30" s="2" t="str">
        <f>IF(OR('positionnement modules'!BB30=1,'positionnement modules'!BB30="1a",'positionnement modules'!BB30="B"),"M",IF('positionnement modules'!BB30="V","V",""))</f>
        <v/>
      </c>
      <c r="BC30" s="2" t="str">
        <f>IF(OR('positionnement modules'!BC30=1,'positionnement modules'!BC30="1a",'positionnement modules'!BC30="B"),"M",IF('positionnement modules'!BC30="V","V",""))</f>
        <v/>
      </c>
      <c r="BD30" s="2" t="str">
        <f>IF(OR('positionnement modules'!BD30=1,'positionnement modules'!BD30="1a",'positionnement modules'!BD30="B"),"M",IF('positionnement modules'!BD30="V","V",""))</f>
        <v/>
      </c>
      <c r="BE30" s="2" t="str">
        <f>IF(OR('positionnement modules'!BE30=1,'positionnement modules'!BE30="1a",'positionnement modules'!BE30="B"),"M",IF('positionnement modules'!BE30="V","V",""))</f>
        <v/>
      </c>
      <c r="BF30" s="2" t="str">
        <f>IF(OR('positionnement modules'!BF30=1,'positionnement modules'!BF30="1a",'positionnement modules'!BF30="B"),"M",IF('positionnement modules'!BF30="V","V",""))</f>
        <v/>
      </c>
      <c r="BG30" s="2" t="str">
        <f>IF(OR('positionnement modules'!BG30=1,'positionnement modules'!BG30="1a",'positionnement modules'!BG30="B"),"M",IF('positionnement modules'!BG30="V","V",""))</f>
        <v/>
      </c>
      <c r="BH30" s="2" t="str">
        <f>IF(OR('positionnement modules'!BH30=1,'positionnement modules'!BH30="1a",'positionnement modules'!BH30="B"),"M",IF('positionnement modules'!BH30="V","V",""))</f>
        <v/>
      </c>
      <c r="BI30" s="2" t="str">
        <f>IF(OR('positionnement modules'!BI30=1,'positionnement modules'!BI30="1a",'positionnement modules'!BI30="B"),"M",IF('positionnement modules'!BI30="V","V",""))</f>
        <v/>
      </c>
      <c r="BJ30" s="2" t="str">
        <f>IF(OR('positionnement modules'!BJ30=1,'positionnement modules'!BJ30="1a",'positionnement modules'!BJ30="B"),"M",IF('positionnement modules'!BJ30="V","V",""))</f>
        <v/>
      </c>
      <c r="BK30" s="2" t="str">
        <f>IF(OR('positionnement modules'!BK30=1,'positionnement modules'!BK30="1a",'positionnement modules'!BK30="B"),"M",IF('positionnement modules'!BK30="V","V",""))</f>
        <v/>
      </c>
      <c r="BL30" s="2" t="str">
        <f>IF(OR('positionnement modules'!BL30=1,'positionnement modules'!BL30="1a",'positionnement modules'!BL30="B"),"M",IF('positionnement modules'!BL30="V","V",""))</f>
        <v/>
      </c>
      <c r="BM30" s="2" t="str">
        <f>IF(OR('positionnement modules'!BM30=1,'positionnement modules'!BM30="1a",'positionnement modules'!BM30="B"),"M",IF('positionnement modules'!BM30="V","V",""))</f>
        <v/>
      </c>
      <c r="BN30" s="2" t="str">
        <f>IF(OR('positionnement modules'!BN30=1,'positionnement modules'!BN30="1a",'positionnement modules'!BN30="B"),"M",IF('positionnement modules'!BN30="V","V",""))</f>
        <v/>
      </c>
      <c r="BO30" s="2" t="str">
        <f>IF(OR('positionnement modules'!BO30=1,'positionnement modules'!BO30="1a",'positionnement modules'!BO30="B"),"M",IF('positionnement modules'!BO30="V","V",""))</f>
        <v/>
      </c>
      <c r="BP30" s="2" t="str">
        <f>IF(OR('positionnement modules'!BP30=1,'positionnement modules'!BP30="1a",'positionnement modules'!BP30="B"),"M",IF('positionnement modules'!BP30="V","V",""))</f>
        <v/>
      </c>
      <c r="BQ30" s="2" t="str">
        <f>IF(OR('positionnement modules'!BQ30=1,'positionnement modules'!BQ30="1a",'positionnement modules'!BQ30="B"),"M",IF('positionnement modules'!BQ30="V","V",""))</f>
        <v/>
      </c>
      <c r="BR30" s="2" t="str">
        <f>IF(OR('positionnement modules'!BR30=1,'positionnement modules'!BR30="1a",'positionnement modules'!BR30="B"),"M",IF('positionnement modules'!BR30="V","V",""))</f>
        <v/>
      </c>
      <c r="BS30" s="2" t="str">
        <f>IF(OR('positionnement modules'!BS30=1,'positionnement modules'!BS30="1a",'positionnement modules'!BS30="B"),"M",IF('positionnement modules'!BS30="V","V",""))</f>
        <v/>
      </c>
      <c r="BT30" s="2" t="str">
        <f>IF(OR('positionnement modules'!BT30=1,'positionnement modules'!BT30="1a",'positionnement modules'!BT30="B"),"M",IF('positionnement modules'!BT30="V","V",""))</f>
        <v/>
      </c>
      <c r="BU30" s="2" t="str">
        <f>IF(OR('positionnement modules'!BU30=1,'positionnement modules'!BU30="1a",'positionnement modules'!BU30="B"),"M",IF('positionnement modules'!BU30="V","V",""))</f>
        <v/>
      </c>
      <c r="BV30" s="2" t="str">
        <f>IF(OR('positionnement modules'!BV30=1,'positionnement modules'!BV30="1a",'positionnement modules'!BV30="B"),"M",IF('positionnement modules'!BV30="V","V",""))</f>
        <v/>
      </c>
      <c r="BW30" s="2" t="str">
        <f>IF(OR('positionnement modules'!BW30=1,'positionnement modules'!BW30="1a",'positionnement modules'!BW30="B"),"M",IF('positionnement modules'!BW30="V","V",""))</f>
        <v/>
      </c>
      <c r="BX30" s="2" t="str">
        <f>IF(OR('positionnement modules'!BX30=1,'positionnement modules'!BX30="1a",'positionnement modules'!BX30="B"),"M",IF('positionnement modules'!BX30="V","V",""))</f>
        <v/>
      </c>
      <c r="BY30" s="2" t="str">
        <f>IF(OR('positionnement modules'!BY30=1,'positionnement modules'!BY30="1a",'positionnement modules'!BY30="B"),"M",IF('positionnement modules'!BY30="V","V",""))</f>
        <v/>
      </c>
      <c r="BZ30" s="2" t="str">
        <f>IF(OR('positionnement modules'!BZ30=1,'positionnement modules'!BZ30="1a",'positionnement modules'!BZ30="B"),"M",IF('positionnement modules'!BZ30="V","V",""))</f>
        <v/>
      </c>
      <c r="CA30" s="2" t="str">
        <f>IF(OR('positionnement modules'!CA30=1,'positionnement modules'!CA30="1a",'positionnement modules'!CA30="B"),"M",IF('positionnement modules'!CA30="V","V",""))</f>
        <v/>
      </c>
      <c r="CB30" s="2" t="str">
        <f>IF(OR('positionnement modules'!CB30=1,'positionnement modules'!CB30="1a",'positionnement modules'!CB30="B"),"M",IF('positionnement modules'!CB30="V","V",""))</f>
        <v/>
      </c>
      <c r="CC30" s="2" t="str">
        <f>IF(OR('positionnement modules'!CC30=1,'positionnement modules'!CC30="1a",'positionnement modules'!CC30="B"),"M",IF('positionnement modules'!CC30="V","V",""))</f>
        <v/>
      </c>
      <c r="CD30" s="2" t="str">
        <f>IF(OR('positionnement modules'!CD30=1,'positionnement modules'!CD30="1a",'positionnement modules'!CD30="B"),"M",IF('positionnement modules'!CD30="V","V",""))</f>
        <v/>
      </c>
      <c r="CE30" s="2" t="str">
        <f>IF(OR('positionnement modules'!CE30=1,'positionnement modules'!CE30="1a",'positionnement modules'!CE30="B"),"M",IF('positionnement modules'!CE30="V","V",""))</f>
        <v/>
      </c>
      <c r="CF30" s="2" t="str">
        <f>IF(OR('positionnement modules'!CF30=1,'positionnement modules'!CF30="1a",'positionnement modules'!CF30="B"),"M",IF('positionnement modules'!CF30="V","V",""))</f>
        <v/>
      </c>
      <c r="CG30" s="2" t="str">
        <f>IF(OR('positionnement modules'!CG30=1,'positionnement modules'!CG30="1a",'positionnement modules'!CG30="B"),"M",IF('positionnement modules'!CG30="V","V",""))</f>
        <v/>
      </c>
      <c r="CH30" s="2" t="str">
        <f>IF(OR('positionnement modules'!CH30=1,'positionnement modules'!CH30="1a",'positionnement modules'!CH30="B"),"M",IF('positionnement modules'!CH30="V","V",""))</f>
        <v/>
      </c>
      <c r="CI30" s="2" t="str">
        <f>IF(OR('positionnement modules'!CI30=1,'positionnement modules'!CI30="1a",'positionnement modules'!CI30="B"),"M",IF('positionnement modules'!CI30="V","V",""))</f>
        <v/>
      </c>
      <c r="CJ30" s="2" t="str">
        <f>IF(OR('positionnement modules'!CJ30=1,'positionnement modules'!CJ30="1a",'positionnement modules'!CJ30="B"),"M",IF('positionnement modules'!CJ30="V","V",""))</f>
        <v/>
      </c>
      <c r="CK30" s="2" t="str">
        <f>IF(OR('positionnement modules'!CK30=1,'positionnement modules'!CK30="1a",'positionnement modules'!CK30="B"),"M",IF('positionnement modules'!CK30="V","V",""))</f>
        <v/>
      </c>
      <c r="CL30" s="2" t="str">
        <f>IF(OR('positionnement modules'!CL30=1,'positionnement modules'!CL30="1a",'positionnement modules'!CL30="B"),"M",IF('positionnement modules'!CL30="V","V",""))</f>
        <v/>
      </c>
      <c r="CM30" s="2" t="str">
        <f>IF(OR('positionnement modules'!CM30=1,'positionnement modules'!CM30="1a",'positionnement modules'!CM30="B"),"M",IF('positionnement modules'!CM30="V","V",""))</f>
        <v/>
      </c>
      <c r="CN30" s="2" t="str">
        <f>IF(OR('positionnement modules'!CN30=1,'positionnement modules'!CN30="1a",'positionnement modules'!CN30="B"),"M",IF('positionnement modules'!CN30="V","V",""))</f>
        <v/>
      </c>
      <c r="CO30" s="2" t="str">
        <f>IF(OR('positionnement modules'!CO30=1,'positionnement modules'!CO30="1a",'positionnement modules'!CO30="B"),"M",IF('positionnement modules'!CO30="V","V",""))</f>
        <v/>
      </c>
      <c r="CP30" s="2" t="str">
        <f>IF(OR('positionnement modules'!CP30=1,'positionnement modules'!CP30="1a",'positionnement modules'!CP30="B"),"M",IF('positionnement modules'!CP30="V","V",""))</f>
        <v/>
      </c>
      <c r="CQ30" s="2" t="str">
        <f>IF(OR('positionnement modules'!CQ30=1,'positionnement modules'!CQ30="1a",'positionnement modules'!CQ30="B"),"M",IF('positionnement modules'!CQ30="V","V",""))</f>
        <v/>
      </c>
      <c r="CR30" s="2" t="str">
        <f>IF(OR('positionnement modules'!CR30=1,'positionnement modules'!CR30="1a",'positionnement modules'!CR30="B"),"M",IF('positionnement modules'!CR30="V","V",""))</f>
        <v/>
      </c>
      <c r="CS30" s="2" t="str">
        <f>IF(OR('positionnement modules'!CS30=1,'positionnement modules'!CS30="1a",'positionnement modules'!CS30="B"),"M",IF('positionnement modules'!CS30="V","V",""))</f>
        <v/>
      </c>
      <c r="CT30" s="2" t="str">
        <f>IF(OR('positionnement modules'!CT30=1,'positionnement modules'!CT30="1a",'positionnement modules'!CT30="B"),"M",IF('positionnement modules'!CT30="V","V",""))</f>
        <v/>
      </c>
      <c r="CU30" s="2" t="str">
        <f>IF(OR('positionnement modules'!CU30=1,'positionnement modules'!CU30="1a",'positionnement modules'!CU30="B"),"M",IF('positionnement modules'!CU30="V","V",""))</f>
        <v/>
      </c>
      <c r="CV30" s="2" t="str">
        <f>IF(OR('positionnement modules'!CV30=1,'positionnement modules'!CV30="1a",'positionnement modules'!CV30="B"),"M",IF('positionnement modules'!CV30="V","V",""))</f>
        <v/>
      </c>
      <c r="CW30" s="2" t="str">
        <f>IF(OR('positionnement modules'!CW30=1,'positionnement modules'!CW30="1a",'positionnement modules'!CW30="B"),"M",IF('positionnement modules'!CW30="V","V",""))</f>
        <v/>
      </c>
      <c r="CX30" s="2" t="str">
        <f>IF(OR('positionnement modules'!CX30=1,'positionnement modules'!CX30="1a",'positionnement modules'!CX30="B"),"M",IF('positionnement modules'!CX30="V","V",""))</f>
        <v/>
      </c>
      <c r="CY30" s="2" t="str">
        <f>IF(OR('positionnement modules'!CY30=1,'positionnement modules'!CY30="1a",'positionnement modules'!CY30="B"),"M",IF('positionnement modules'!CY30="V","V",""))</f>
        <v/>
      </c>
      <c r="CZ30" s="2" t="str">
        <f>IF(OR('positionnement modules'!CZ30=1,'positionnement modules'!CZ30="1a",'positionnement modules'!CZ30="B"),"M",IF('positionnement modules'!CZ30="V","V",""))</f>
        <v/>
      </c>
      <c r="DA30" s="2" t="str">
        <f>IF(OR('positionnement modules'!DA30=1,'positionnement modules'!DA30="1a",'positionnement modules'!DA30="B"),"M",IF('positionnement modules'!DA30="V","V",""))</f>
        <v/>
      </c>
      <c r="DB30" s="2" t="str">
        <f>IF(OR('positionnement modules'!DB30=1,'positionnement modules'!DB30="1a",'positionnement modules'!DB30="B"),"M",IF('positionnement modules'!DB30="V","V",""))</f>
        <v/>
      </c>
      <c r="DC30" s="2" t="str">
        <f>IF(OR('positionnement modules'!DC30=1,'positionnement modules'!DC30="1a",'positionnement modules'!DC30="B"),"M",IF('positionnement modules'!DC30="V","V",""))</f>
        <v/>
      </c>
      <c r="DD30" s="43" t="str">
        <f>IF(OR('positionnement modules'!DD30=1,'positionnement modules'!DD30="1a",'positionnement modules'!DD30="B"),"M",IF('positionnement modules'!DD30="V","V",""))</f>
        <v/>
      </c>
      <c r="DE30" s="3" t="str">
        <f>IF(OR('positionnement modules'!DE30=1,'positionnement modules'!DE30="1a",'positionnement modules'!DE30="B"),"M",IF('positionnement modules'!DE30="V","V",""))</f>
        <v/>
      </c>
      <c r="DF30">
        <f t="shared" ref="DF30:DF52" si="8">COUNTIF(B30:DE30,"M")</f>
        <v>0</v>
      </c>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row>
    <row r="31" spans="2:142" ht="21" customHeight="1" x14ac:dyDescent="0.35">
      <c r="B31" s="4" t="str">
        <f>IF(OR('positionnement modules'!B31=1,'positionnement modules'!B31="1a",'positionnement modules'!B31="B"),"M",IF('positionnement modules'!B31="V","V",""))</f>
        <v/>
      </c>
      <c r="C31" s="47" t="str">
        <f>IF(OR('positionnement modules'!C31=1,'positionnement modules'!C31="1a",'positionnement modules'!C31="B"),"M",IF('positionnement modules'!C31="V","V",""))</f>
        <v/>
      </c>
      <c r="D31" s="48" t="str">
        <f>IF(OR('positionnement modules'!D31=1,'positionnement modules'!D31="1a",'positionnement modules'!D31="B"),"M",IF('positionnement modules'!D31="V","V",""))</f>
        <v/>
      </c>
      <c r="E31" s="48" t="str">
        <f>IF(OR('positionnement modules'!E31=1,'positionnement modules'!E31="1a",'positionnement modules'!E31="B"),"M",IF('positionnement modules'!E31="V","V",""))</f>
        <v/>
      </c>
      <c r="F31" s="48" t="str">
        <f>IF(OR('positionnement modules'!F31=1,'positionnement modules'!F31="1a",'positionnement modules'!F31="B"),"M",IF('positionnement modules'!F31="V","V",""))</f>
        <v/>
      </c>
      <c r="G31" s="48" t="str">
        <f>IF(OR('positionnement modules'!G31=1,'positionnement modules'!G31="1a",'positionnement modules'!G31="B"),"M",IF('positionnement modules'!G31="V","V",""))</f>
        <v/>
      </c>
      <c r="H31" s="48" t="str">
        <f>IF(OR('positionnement modules'!H31=1,'positionnement modules'!H31="1a",'positionnement modules'!H31="B"),"M",IF('positionnement modules'!H31="V","V",""))</f>
        <v/>
      </c>
      <c r="I31" s="48" t="str">
        <f>IF(OR('positionnement modules'!I31=1,'positionnement modules'!I31="1a",'positionnement modules'!I31="B"),"M",IF('positionnement modules'!I31="V","V",""))</f>
        <v/>
      </c>
      <c r="J31" s="48" t="str">
        <f>IF(OR('positionnement modules'!J31=1,'positionnement modules'!J31="1a",'positionnement modules'!J31="B"),"M",IF('positionnement modules'!J31="V","V",""))</f>
        <v/>
      </c>
      <c r="K31" s="48" t="str">
        <f>IF(OR('positionnement modules'!K31=1,'positionnement modules'!K31="1a",'positionnement modules'!K31="B"),"M",IF('positionnement modules'!K31="V","V",""))</f>
        <v/>
      </c>
      <c r="L31" s="48" t="str">
        <f>IF(OR('positionnement modules'!L31=1,'positionnement modules'!L31="1a",'positionnement modules'!L31="B"),"M",IF('positionnement modules'!L31="V","V",""))</f>
        <v/>
      </c>
      <c r="M31" s="48" t="str">
        <f>IF(OR('positionnement modules'!M31=1,'positionnement modules'!M31="1a",'positionnement modules'!M31="B"),"M",IF('positionnement modules'!M31="V","V",""))</f>
        <v/>
      </c>
      <c r="N31" s="48" t="str">
        <f>IF(OR('positionnement modules'!N31=1,'positionnement modules'!N31="1a",'positionnement modules'!N31="B"),"M",IF('positionnement modules'!N31="V","V",""))</f>
        <v/>
      </c>
      <c r="O31" s="48" t="str">
        <f>IF(OR('positionnement modules'!O31=1,'positionnement modules'!O31="1a",'positionnement modules'!O31="B"),"M",IF('positionnement modules'!O31="V","V",""))</f>
        <v/>
      </c>
      <c r="P31" s="48" t="str">
        <f>IF(OR('positionnement modules'!P31=1,'positionnement modules'!P31="1a",'positionnement modules'!P31="B"),"M",IF('positionnement modules'!P31="V","V",""))</f>
        <v/>
      </c>
      <c r="Q31" s="48" t="str">
        <f>IF(OR('positionnement modules'!Q31=1,'positionnement modules'!Q31="1a",'positionnement modules'!Q31="B"),"M",IF('positionnement modules'!Q31="V","V",""))</f>
        <v/>
      </c>
      <c r="R31" s="48" t="str">
        <f>IF(OR('positionnement modules'!R31=1,'positionnement modules'!R31="1a",'positionnement modules'!R31="B"),"M",IF('positionnement modules'!R31="V","V",""))</f>
        <v/>
      </c>
      <c r="S31" s="48" t="str">
        <f>IF(OR('positionnement modules'!S31=1,'positionnement modules'!S31="1a",'positionnement modules'!S31="B"),"M",IF('positionnement modules'!S31="V","V",""))</f>
        <v/>
      </c>
      <c r="T31" s="48" t="str">
        <f>IF(OR('positionnement modules'!T31=1,'positionnement modules'!T31="1a",'positionnement modules'!T31="B"),"M",IF('positionnement modules'!T31="V","V",""))</f>
        <v/>
      </c>
      <c r="U31" s="48" t="str">
        <f>IF(OR('positionnement modules'!U31=1,'positionnement modules'!U31="1a",'positionnement modules'!U31="B"),"M",IF('positionnement modules'!U31="V","V",""))</f>
        <v/>
      </c>
      <c r="V31" s="48" t="str">
        <f>IF(OR('positionnement modules'!V31=1,'positionnement modules'!V31="1a",'positionnement modules'!V31="B"),"M",IF('positionnement modules'!V31="V","V",""))</f>
        <v/>
      </c>
      <c r="W31" s="48" t="str">
        <f>IF(OR('positionnement modules'!W31=1,'positionnement modules'!W31="1a",'positionnement modules'!W31="B"),"M",IF('positionnement modules'!W31="V","V",""))</f>
        <v/>
      </c>
      <c r="X31" s="48" t="str">
        <f>IF(OR('positionnement modules'!X31=1,'positionnement modules'!X31="1a",'positionnement modules'!X31="B"),"M",IF('positionnement modules'!X31="V","V",""))</f>
        <v/>
      </c>
      <c r="Y31" s="48" t="str">
        <f>IF(OR('positionnement modules'!Y31=1,'positionnement modules'!Y31="1a",'positionnement modules'!Y31="B"),"M",IF('positionnement modules'!Y31="V","V",""))</f>
        <v/>
      </c>
      <c r="Z31" s="48" t="str">
        <f>IF(OR('positionnement modules'!Z31=1,'positionnement modules'!Z31="1a",'positionnement modules'!Z31="B"),"M",IF('positionnement modules'!Z31="V","V",""))</f>
        <v/>
      </c>
      <c r="AA31" s="48" t="str">
        <f>IF(OR('positionnement modules'!AA31=1,'positionnement modules'!AA31="1a",'positionnement modules'!AA31="B"),"M",IF('positionnement modules'!AA31="V","V",""))</f>
        <v/>
      </c>
      <c r="AB31" s="48" t="str">
        <f>IF(OR('positionnement modules'!AB31=1,'positionnement modules'!AB31="1a",'positionnement modules'!AB31="B"),"M",IF('positionnement modules'!AB31="V","V",""))</f>
        <v/>
      </c>
      <c r="AC31" s="48" t="str">
        <f>IF(OR('positionnement modules'!AC31=1,'positionnement modules'!AC31="1a",'positionnement modules'!AC31="B"),"M",IF('positionnement modules'!AC31="V","V",""))</f>
        <v/>
      </c>
      <c r="AD31" s="48" t="str">
        <f>IF(OR('positionnement modules'!AD31=1,'positionnement modules'!AD31="1a",'positionnement modules'!AD31="B"),"M",IF('positionnement modules'!AD31="V","V",""))</f>
        <v/>
      </c>
      <c r="AE31" s="48" t="str">
        <f>IF(OR('positionnement modules'!AE31=1,'positionnement modules'!AE31="1a",'positionnement modules'!AE31="B"),"M",IF('positionnement modules'!AE31="V","V",""))</f>
        <v/>
      </c>
      <c r="AF31" s="48" t="str">
        <f>IF(OR('positionnement modules'!AF31=1,'positionnement modules'!AF31="1a",'positionnement modules'!AF31="B"),"M",IF('positionnement modules'!AF31="V","V",""))</f>
        <v/>
      </c>
      <c r="AG31" s="48" t="str">
        <f>IF(OR('positionnement modules'!AG31=1,'positionnement modules'!AG31="1a",'positionnement modules'!AG31="B"),"M",IF('positionnement modules'!AG31="V","V",""))</f>
        <v/>
      </c>
      <c r="AH31" s="48" t="str">
        <f>IF(OR('positionnement modules'!AH31=1,'positionnement modules'!AH31="1a",'positionnement modules'!AH31="B"),"M",IF('positionnement modules'!AH31="V","V",""))</f>
        <v/>
      </c>
      <c r="AI31" s="48" t="str">
        <f>IF(OR('positionnement modules'!AI31=1,'positionnement modules'!AI31="1a",'positionnement modules'!AI31="B"),"M",IF('positionnement modules'!AI31="V","V",""))</f>
        <v/>
      </c>
      <c r="AJ31" s="48" t="str">
        <f>IF(OR('positionnement modules'!AJ31=1,'positionnement modules'!AJ31="1a",'positionnement modules'!AJ31="B"),"M",IF('positionnement modules'!AJ31="V","V",""))</f>
        <v/>
      </c>
      <c r="AK31" s="48" t="str">
        <f>IF(OR('positionnement modules'!AK31=1,'positionnement modules'!AK31="1a",'positionnement modules'!AK31="B"),"M",IF('positionnement modules'!AK31="V","V",""))</f>
        <v/>
      </c>
      <c r="AL31" s="48" t="str">
        <f>IF(OR('positionnement modules'!AL31=1,'positionnement modules'!AL31="1a",'positionnement modules'!AL31="B"),"M",IF('positionnement modules'!AL31="V","V",""))</f>
        <v/>
      </c>
      <c r="AM31" s="48" t="str">
        <f>IF(OR('positionnement modules'!AM31=1,'positionnement modules'!AM31="1a",'positionnement modules'!AM31="B"),"M",IF('positionnement modules'!AM31="V","V",""))</f>
        <v/>
      </c>
      <c r="AN31" s="48" t="str">
        <f>IF(OR('positionnement modules'!AN31=1,'positionnement modules'!AN31="1a",'positionnement modules'!AN31="B"),"M",IF('positionnement modules'!AN31="V","V",""))</f>
        <v/>
      </c>
      <c r="AO31" s="48" t="str">
        <f>IF(OR('positionnement modules'!AO31=1,'positionnement modules'!AO31="1a",'positionnement modules'!AO31="B"),"M",IF('positionnement modules'!AO31="V","V",""))</f>
        <v/>
      </c>
      <c r="AP31" s="48" t="str">
        <f>IF(OR('positionnement modules'!AP31=1,'positionnement modules'!AP31="1a",'positionnement modules'!AP31="B"),"M",IF('positionnement modules'!AP31="V","V",""))</f>
        <v/>
      </c>
      <c r="AQ31" s="48" t="str">
        <f>IF(OR('positionnement modules'!AQ31=1,'positionnement modules'!AQ31="1a",'positionnement modules'!AQ31="B"),"M",IF('positionnement modules'!AQ31="V","V",""))</f>
        <v/>
      </c>
      <c r="AR31" s="48" t="str">
        <f>IF(OR('positionnement modules'!AR31=1,'positionnement modules'!AR31="1a",'positionnement modules'!AR31="B"),"M",IF('positionnement modules'!AR31="V","V",""))</f>
        <v/>
      </c>
      <c r="AS31" s="48" t="str">
        <f>IF(OR('positionnement modules'!AS31=1,'positionnement modules'!AS31="1a",'positionnement modules'!AS31="B"),"M",IF('positionnement modules'!AS31="V","V",""))</f>
        <v/>
      </c>
      <c r="AT31" s="48" t="str">
        <f>IF(OR('positionnement modules'!AT31=1,'positionnement modules'!AT31="1a",'positionnement modules'!AT31="B"),"M",IF('positionnement modules'!AT31="V","V",""))</f>
        <v/>
      </c>
      <c r="AU31" s="48" t="str">
        <f>IF(OR('positionnement modules'!AU31=1,'positionnement modules'!AU31="1a",'positionnement modules'!AU31="B"),"M",IF('positionnement modules'!AU31="V","V",""))</f>
        <v/>
      </c>
      <c r="AV31" s="48" t="str">
        <f>IF(OR('positionnement modules'!AV31=1,'positionnement modules'!AV31="1a",'positionnement modules'!AV31="B"),"M",IF('positionnement modules'!AV31="V","V",""))</f>
        <v/>
      </c>
      <c r="AW31" s="48" t="str">
        <f>IF(OR('positionnement modules'!AW31=1,'positionnement modules'!AW31="1a",'positionnement modules'!AW31="B"),"M",IF('positionnement modules'!AW31="V","V",""))</f>
        <v/>
      </c>
      <c r="AX31" s="48" t="str">
        <f>IF(OR('positionnement modules'!AX31=1,'positionnement modules'!AX31="1a",'positionnement modules'!AX31="B"),"M",IF('positionnement modules'!AX31="V","V",""))</f>
        <v/>
      </c>
      <c r="AY31" s="48" t="str">
        <f>IF(OR('positionnement modules'!AY31=1,'positionnement modules'!AY31="1a",'positionnement modules'!AY31="B"),"M",IF('positionnement modules'!AY31="V","V",""))</f>
        <v/>
      </c>
      <c r="AZ31" s="48" t="str">
        <f>IF(OR('positionnement modules'!AZ31=1,'positionnement modules'!AZ31="1a",'positionnement modules'!AZ31="B"),"M",IF('positionnement modules'!AZ31="V","V",""))</f>
        <v/>
      </c>
      <c r="BA31" s="48" t="str">
        <f>IF(OR('positionnement modules'!BA31=1,'positionnement modules'!BA31="1a",'positionnement modules'!BA31="B"),"M",IF('positionnement modules'!BA31="V","V",""))</f>
        <v/>
      </c>
      <c r="BB31" s="48" t="str">
        <f>IF(OR('positionnement modules'!BB31=1,'positionnement modules'!BB31="1a",'positionnement modules'!BB31="B"),"M",IF('positionnement modules'!BB31="V","V",""))</f>
        <v/>
      </c>
      <c r="BC31" s="48" t="str">
        <f>IF(OR('positionnement modules'!BC31=1,'positionnement modules'!BC31="1a",'positionnement modules'!BC31="B"),"M",IF('positionnement modules'!BC31="V","V",""))</f>
        <v/>
      </c>
      <c r="BD31" s="48" t="str">
        <f>IF(OR('positionnement modules'!BD31=1,'positionnement modules'!BD31="1a",'positionnement modules'!BD31="B"),"M",IF('positionnement modules'!BD31="V","V",""))</f>
        <v/>
      </c>
      <c r="BE31" s="48" t="str">
        <f>IF(OR('positionnement modules'!BE31=1,'positionnement modules'!BE31="1a",'positionnement modules'!BE31="B"),"M",IF('positionnement modules'!BE31="V","V",""))</f>
        <v/>
      </c>
      <c r="BF31" s="48" t="str">
        <f>IF(OR('positionnement modules'!BF31=1,'positionnement modules'!BF31="1a",'positionnement modules'!BF31="B"),"M",IF('positionnement modules'!BF31="V","V",""))</f>
        <v/>
      </c>
      <c r="BG31" s="48" t="str">
        <f>IF(OR('positionnement modules'!BG31=1,'positionnement modules'!BG31="1a",'positionnement modules'!BG31="B"),"M",IF('positionnement modules'!BG31="V","V",""))</f>
        <v/>
      </c>
      <c r="BH31" s="48" t="str">
        <f>IF(OR('positionnement modules'!BH31=1,'positionnement modules'!BH31="1a",'positionnement modules'!BH31="B"),"M",IF('positionnement modules'!BH31="V","V",""))</f>
        <v/>
      </c>
      <c r="BI31" s="48" t="str">
        <f>IF(OR('positionnement modules'!BI31=1,'positionnement modules'!BI31="1a",'positionnement modules'!BI31="B"),"M",IF('positionnement modules'!BI31="V","V",""))</f>
        <v/>
      </c>
      <c r="BJ31" s="48" t="str">
        <f>IF(OR('positionnement modules'!BJ31=1,'positionnement modules'!BJ31="1a",'positionnement modules'!BJ31="B"),"M",IF('positionnement modules'!BJ31="V","V",""))</f>
        <v/>
      </c>
      <c r="BK31" s="48" t="str">
        <f>IF(OR('positionnement modules'!BK31=1,'positionnement modules'!BK31="1a",'positionnement modules'!BK31="B"),"M",IF('positionnement modules'!BK31="V","V",""))</f>
        <v/>
      </c>
      <c r="BL31" s="48" t="str">
        <f>IF(OR('positionnement modules'!BL31=1,'positionnement modules'!BL31="1a",'positionnement modules'!BL31="B"),"M",IF('positionnement modules'!BL31="V","V",""))</f>
        <v/>
      </c>
      <c r="BM31" s="48" t="str">
        <f>IF(OR('positionnement modules'!BM31=1,'positionnement modules'!BM31="1a",'positionnement modules'!BM31="B"),"M",IF('positionnement modules'!BM31="V","V",""))</f>
        <v/>
      </c>
      <c r="BN31" s="48" t="str">
        <f>IF(OR('positionnement modules'!BN31=1,'positionnement modules'!BN31="1a",'positionnement modules'!BN31="B"),"M",IF('positionnement modules'!BN31="V","V",""))</f>
        <v/>
      </c>
      <c r="BO31" s="48" t="str">
        <f>IF(OR('positionnement modules'!BO31=1,'positionnement modules'!BO31="1a",'positionnement modules'!BO31="B"),"M",IF('positionnement modules'!BO31="V","V",""))</f>
        <v/>
      </c>
      <c r="BP31" s="48" t="str">
        <f>IF(OR('positionnement modules'!BP31=1,'positionnement modules'!BP31="1a",'positionnement modules'!BP31="B"),"M",IF('positionnement modules'!BP31="V","V",""))</f>
        <v/>
      </c>
      <c r="BQ31" s="48" t="str">
        <f>IF(OR('positionnement modules'!BQ31=1,'positionnement modules'!BQ31="1a",'positionnement modules'!BQ31="B"),"M",IF('positionnement modules'!BQ31="V","V",""))</f>
        <v/>
      </c>
      <c r="BR31" s="48" t="str">
        <f>IF(OR('positionnement modules'!BR31=1,'positionnement modules'!BR31="1a",'positionnement modules'!BR31="B"),"M",IF('positionnement modules'!BR31="V","V",""))</f>
        <v/>
      </c>
      <c r="BS31" s="48" t="str">
        <f>IF(OR('positionnement modules'!BS31=1,'positionnement modules'!BS31="1a",'positionnement modules'!BS31="B"),"M",IF('positionnement modules'!BS31="V","V",""))</f>
        <v/>
      </c>
      <c r="BT31" s="48" t="str">
        <f>IF(OR('positionnement modules'!BT31=1,'positionnement modules'!BT31="1a",'positionnement modules'!BT31="B"),"M",IF('positionnement modules'!BT31="V","V",""))</f>
        <v/>
      </c>
      <c r="BU31" s="48" t="str">
        <f>IF(OR('positionnement modules'!BU31=1,'positionnement modules'!BU31="1a",'positionnement modules'!BU31="B"),"M",IF('positionnement modules'!BU31="V","V",""))</f>
        <v/>
      </c>
      <c r="BV31" s="48" t="str">
        <f>IF(OR('positionnement modules'!BV31=1,'positionnement modules'!BV31="1a",'positionnement modules'!BV31="B"),"M",IF('positionnement modules'!BV31="V","V",""))</f>
        <v/>
      </c>
      <c r="BW31" s="48" t="str">
        <f>IF(OR('positionnement modules'!BW31=1,'positionnement modules'!BW31="1a",'positionnement modules'!BW31="B"),"M",IF('positionnement modules'!BW31="V","V",""))</f>
        <v/>
      </c>
      <c r="BX31" s="48" t="str">
        <f>IF(OR('positionnement modules'!BX31=1,'positionnement modules'!BX31="1a",'positionnement modules'!BX31="B"),"M",IF('positionnement modules'!BX31="V","V",""))</f>
        <v/>
      </c>
      <c r="BY31" s="48" t="str">
        <f>IF(OR('positionnement modules'!BY31=1,'positionnement modules'!BY31="1a",'positionnement modules'!BY31="B"),"M",IF('positionnement modules'!BY31="V","V",""))</f>
        <v/>
      </c>
      <c r="BZ31" s="48" t="str">
        <f>IF(OR('positionnement modules'!BZ31=1,'positionnement modules'!BZ31="1a",'positionnement modules'!BZ31="B"),"M",IF('positionnement modules'!BZ31="V","V",""))</f>
        <v/>
      </c>
      <c r="CA31" s="48" t="str">
        <f>IF(OR('positionnement modules'!CA31=1,'positionnement modules'!CA31="1a",'positionnement modules'!CA31="B"),"M",IF('positionnement modules'!CA31="V","V",""))</f>
        <v/>
      </c>
      <c r="CB31" s="48" t="str">
        <f>IF(OR('positionnement modules'!CB31=1,'positionnement modules'!CB31="1a",'positionnement modules'!CB31="B"),"M",IF('positionnement modules'!CB31="V","V",""))</f>
        <v/>
      </c>
      <c r="CC31" s="48" t="str">
        <f>IF(OR('positionnement modules'!CC31=1,'positionnement modules'!CC31="1a",'positionnement modules'!CC31="B"),"M",IF('positionnement modules'!CC31="V","V",""))</f>
        <v/>
      </c>
      <c r="CD31" s="48" t="str">
        <f>IF(OR('positionnement modules'!CD31=1,'positionnement modules'!CD31="1a",'positionnement modules'!CD31="B"),"M",IF('positionnement modules'!CD31="V","V",""))</f>
        <v/>
      </c>
      <c r="CE31" s="48" t="str">
        <f>IF(OR('positionnement modules'!CE31=1,'positionnement modules'!CE31="1a",'positionnement modules'!CE31="B"),"M",IF('positionnement modules'!CE31="V","V",""))</f>
        <v/>
      </c>
      <c r="CF31" s="48" t="str">
        <f>IF(OR('positionnement modules'!CF31=1,'positionnement modules'!CF31="1a",'positionnement modules'!CF31="B"),"M",IF('positionnement modules'!CF31="V","V",""))</f>
        <v/>
      </c>
      <c r="CG31" s="48" t="str">
        <f>IF(OR('positionnement modules'!CG31=1,'positionnement modules'!CG31="1a",'positionnement modules'!CG31="B"),"M",IF('positionnement modules'!CG31="V","V",""))</f>
        <v/>
      </c>
      <c r="CH31" s="48" t="str">
        <f>IF(OR('positionnement modules'!CH31=1,'positionnement modules'!CH31="1a",'positionnement modules'!CH31="B"),"M",IF('positionnement modules'!CH31="V","V",""))</f>
        <v/>
      </c>
      <c r="CI31" s="48" t="str">
        <f>IF(OR('positionnement modules'!CI31=1,'positionnement modules'!CI31="1a",'positionnement modules'!CI31="B"),"M",IF('positionnement modules'!CI31="V","V",""))</f>
        <v/>
      </c>
      <c r="CJ31" s="48" t="str">
        <f>IF(OR('positionnement modules'!CJ31=1,'positionnement modules'!CJ31="1a",'positionnement modules'!CJ31="B"),"M",IF('positionnement modules'!CJ31="V","V",""))</f>
        <v/>
      </c>
      <c r="CK31" s="48" t="str">
        <f>IF(OR('positionnement modules'!CK31=1,'positionnement modules'!CK31="1a",'positionnement modules'!CK31="B"),"M",IF('positionnement modules'!CK31="V","V",""))</f>
        <v/>
      </c>
      <c r="CL31" s="48" t="str">
        <f>IF(OR('positionnement modules'!CL31=1,'positionnement modules'!CL31="1a",'positionnement modules'!CL31="B"),"M",IF('positionnement modules'!CL31="V","V",""))</f>
        <v/>
      </c>
      <c r="CM31" s="48" t="str">
        <f>IF(OR('positionnement modules'!CM31=1,'positionnement modules'!CM31="1a",'positionnement modules'!CM31="B"),"M",IF('positionnement modules'!CM31="V","V",""))</f>
        <v/>
      </c>
      <c r="CN31" s="48" t="str">
        <f>IF(OR('positionnement modules'!CN31=1,'positionnement modules'!CN31="1a",'positionnement modules'!CN31="B"),"M",IF('positionnement modules'!CN31="V","V",""))</f>
        <v/>
      </c>
      <c r="CO31" s="48" t="str">
        <f>IF(OR('positionnement modules'!CO31=1,'positionnement modules'!CO31="1a",'positionnement modules'!CO31="B"),"M",IF('positionnement modules'!CO31="V","V",""))</f>
        <v/>
      </c>
      <c r="CP31" s="48" t="str">
        <f>IF(OR('positionnement modules'!CP31=1,'positionnement modules'!CP31="1a",'positionnement modules'!CP31="B"),"M",IF('positionnement modules'!CP31="V","V",""))</f>
        <v/>
      </c>
      <c r="CQ31" s="48" t="str">
        <f>IF(OR('positionnement modules'!CQ31=1,'positionnement modules'!CQ31="1a",'positionnement modules'!CQ31="B"),"M",IF('positionnement modules'!CQ31="V","V",""))</f>
        <v/>
      </c>
      <c r="CR31" s="48" t="str">
        <f>IF(OR('positionnement modules'!CR31=1,'positionnement modules'!CR31="1a",'positionnement modules'!CR31="B"),"M",IF('positionnement modules'!CR31="V","V",""))</f>
        <v/>
      </c>
      <c r="CS31" s="48" t="str">
        <f>IF(OR('positionnement modules'!CS31=1,'positionnement modules'!CS31="1a",'positionnement modules'!CS31="B"),"M",IF('positionnement modules'!CS31="V","V",""))</f>
        <v/>
      </c>
      <c r="CT31" s="48" t="str">
        <f>IF(OR('positionnement modules'!CT31=1,'positionnement modules'!CT31="1a",'positionnement modules'!CT31="B"),"M",IF('positionnement modules'!CT31="V","V",""))</f>
        <v/>
      </c>
      <c r="CU31" s="48" t="str">
        <f>IF(OR('positionnement modules'!CU31=1,'positionnement modules'!CU31="1a",'positionnement modules'!CU31="B"),"M",IF('positionnement modules'!CU31="V","V",""))</f>
        <v/>
      </c>
      <c r="CV31" s="48" t="str">
        <f>IF(OR('positionnement modules'!CV31=1,'positionnement modules'!CV31="1a",'positionnement modules'!CV31="B"),"M",IF('positionnement modules'!CV31="V","V",""))</f>
        <v/>
      </c>
      <c r="CW31" s="48" t="str">
        <f>IF(OR('positionnement modules'!CW31=1,'positionnement modules'!CW31="1a",'positionnement modules'!CW31="B"),"M",IF('positionnement modules'!CW31="V","V",""))</f>
        <v/>
      </c>
      <c r="CX31" s="48" t="str">
        <f>IF(OR('positionnement modules'!CX31=1,'positionnement modules'!CX31="1a",'positionnement modules'!CX31="B"),"M",IF('positionnement modules'!CX31="V","V",""))</f>
        <v/>
      </c>
      <c r="CY31" s="48" t="str">
        <f>IF(OR('positionnement modules'!CY31=1,'positionnement modules'!CY31="1a",'positionnement modules'!CY31="B"),"M",IF('positionnement modules'!CY31="V","V",""))</f>
        <v/>
      </c>
      <c r="CZ31" s="48" t="str">
        <f>IF(OR('positionnement modules'!CZ31=1,'positionnement modules'!CZ31="1a",'positionnement modules'!CZ31="B"),"M",IF('positionnement modules'!CZ31="V","V",""))</f>
        <v/>
      </c>
      <c r="DA31" s="48" t="str">
        <f>IF(OR('positionnement modules'!DA31=1,'positionnement modules'!DA31="1a",'positionnement modules'!DA31="B"),"M",IF('positionnement modules'!DA31="V","V",""))</f>
        <v/>
      </c>
      <c r="DB31" s="48" t="str">
        <f>IF(OR('positionnement modules'!DB31=1,'positionnement modules'!DB31="1a",'positionnement modules'!DB31="B"),"M",IF('positionnement modules'!DB31="V","V",""))</f>
        <v/>
      </c>
      <c r="DC31" s="48" t="str">
        <f>IF(OR('positionnement modules'!DC31=1,'positionnement modules'!DC31="1a",'positionnement modules'!DC31="B"),"M",IF('positionnement modules'!DC31="V","V",""))</f>
        <v/>
      </c>
      <c r="DD31" s="49" t="str">
        <f>IF(OR('positionnement modules'!DD31=1,'positionnement modules'!DD31="1a",'positionnement modules'!DD31="B"),"M",IF('positionnement modules'!DD31="V","V",""))</f>
        <v/>
      </c>
      <c r="DE31" s="5" t="str">
        <f>IF(OR('positionnement modules'!DE31=1,'positionnement modules'!DE31="1a",'positionnement modules'!DE31="B"),"M",IF('positionnement modules'!DE31="V","V",""))</f>
        <v/>
      </c>
      <c r="DF31">
        <f t="shared" si="8"/>
        <v>0</v>
      </c>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row>
    <row r="32" spans="2:142" ht="21" customHeight="1" x14ac:dyDescent="0.35">
      <c r="B32" s="4" t="str">
        <f>IF(OR('positionnement modules'!B32=1,'positionnement modules'!B32="1a",'positionnement modules'!B32="B"),"M",IF('positionnement modules'!B32="V","V",""))</f>
        <v/>
      </c>
      <c r="C32" s="57" t="str">
        <f>IF(OR('positionnement modules'!C32=1,'positionnement modules'!C32="1a",'positionnement modules'!C32="B"),"M",IF('positionnement modules'!C32="V","V",""))</f>
        <v/>
      </c>
      <c r="D32" s="12" t="str">
        <f>IF(OR('positionnement modules'!D32=1,'positionnement modules'!D32="1a",'positionnement modules'!D32="B"),"M",IF('positionnement modules'!D32="V","V",""))</f>
        <v/>
      </c>
      <c r="E32" s="12" t="str">
        <f>IF(OR('positionnement modules'!E32=1,'positionnement modules'!E32="1a",'positionnement modules'!E32="B"),"M",IF('positionnement modules'!E32="V","V",""))</f>
        <v/>
      </c>
      <c r="F32" s="12" t="str">
        <f>IF(OR('positionnement modules'!F32=1,'positionnement modules'!F32="1a",'positionnement modules'!F32="B"),"M",IF('positionnement modules'!F32="V","V",""))</f>
        <v/>
      </c>
      <c r="G32" s="12" t="str">
        <f>IF(OR('positionnement modules'!G32=1,'positionnement modules'!G32="1a",'positionnement modules'!G32="B"),"M",IF('positionnement modules'!G32="V","V",""))</f>
        <v/>
      </c>
      <c r="H32" s="12" t="str">
        <f>IF(OR('positionnement modules'!H32=1,'positionnement modules'!H32="1a",'positionnement modules'!H32="B"),"M",IF('positionnement modules'!H32="V","V",""))</f>
        <v/>
      </c>
      <c r="I32" s="12" t="str">
        <f>IF(OR('positionnement modules'!I32=1,'positionnement modules'!I32="1a",'positionnement modules'!I32="B"),"M",IF('positionnement modules'!I32="V","V",""))</f>
        <v/>
      </c>
      <c r="J32" s="12" t="str">
        <f>IF(OR('positionnement modules'!J32=1,'positionnement modules'!J32="1a",'positionnement modules'!J32="B"),"M",IF('positionnement modules'!J32="V","V",""))</f>
        <v/>
      </c>
      <c r="K32" s="12" t="str">
        <f>IF(OR('positionnement modules'!K32=1,'positionnement modules'!K32="1a",'positionnement modules'!K32="B"),"M",IF('positionnement modules'!K32="V","V",""))</f>
        <v/>
      </c>
      <c r="L32" s="12" t="str">
        <f>IF(OR('positionnement modules'!L32=1,'positionnement modules'!L32="1a",'positionnement modules'!L32="B"),"M",IF('positionnement modules'!L32="V","V",""))</f>
        <v/>
      </c>
      <c r="M32" s="12" t="str">
        <f>IF(OR('positionnement modules'!M32=1,'positionnement modules'!M32="1a",'positionnement modules'!M32="B"),"M",IF('positionnement modules'!M32="V","V",""))</f>
        <v/>
      </c>
      <c r="N32" s="12" t="str">
        <f>IF(OR('positionnement modules'!N32=1,'positionnement modules'!N32="1a",'positionnement modules'!N32="B"),"M",IF('positionnement modules'!N32="V","V",""))</f>
        <v/>
      </c>
      <c r="O32" s="12" t="str">
        <f>IF(OR('positionnement modules'!O32=1,'positionnement modules'!O32="1a",'positionnement modules'!O32="B"),"M",IF('positionnement modules'!O32="V","V",""))</f>
        <v/>
      </c>
      <c r="P32" s="12" t="str">
        <f>IF(OR('positionnement modules'!P32=1,'positionnement modules'!P32="1a",'positionnement modules'!P32="B"),"M",IF('positionnement modules'!P32="V","V",""))</f>
        <v/>
      </c>
      <c r="Q32" s="12" t="str">
        <f>IF(OR('positionnement modules'!Q32=1,'positionnement modules'!Q32="1a",'positionnement modules'!Q32="B"),"M",IF('positionnement modules'!Q32="V","V",""))</f>
        <v/>
      </c>
      <c r="R32" s="12" t="str">
        <f>IF(OR('positionnement modules'!R32=1,'positionnement modules'!R32="1a",'positionnement modules'!R32="B"),"M",IF('positionnement modules'!R32="V","V",""))</f>
        <v/>
      </c>
      <c r="S32" s="12" t="str">
        <f>IF(OR('positionnement modules'!S32=1,'positionnement modules'!S32="1a",'positionnement modules'!S32="B"),"M",IF('positionnement modules'!S32="V","V",""))</f>
        <v/>
      </c>
      <c r="T32" s="12" t="str">
        <f>IF(OR('positionnement modules'!T32=1,'positionnement modules'!T32="1a",'positionnement modules'!T32="B"),"M",IF('positionnement modules'!T32="V","V",""))</f>
        <v/>
      </c>
      <c r="U32" s="12" t="str">
        <f>IF(OR('positionnement modules'!U32=1,'positionnement modules'!U32="1a",'positionnement modules'!U32="B"),"M",IF('positionnement modules'!U32="V","V",""))</f>
        <v/>
      </c>
      <c r="V32" s="12" t="str">
        <f>IF(OR('positionnement modules'!V32=1,'positionnement modules'!V32="1a",'positionnement modules'!V32="B"),"M",IF('positionnement modules'!V32="V","V",""))</f>
        <v/>
      </c>
      <c r="W32" s="12" t="str">
        <f>IF(OR('positionnement modules'!W32=1,'positionnement modules'!W32="1a",'positionnement modules'!W32="B"),"M",IF('positionnement modules'!W32="V","V",""))</f>
        <v/>
      </c>
      <c r="X32" s="12" t="str">
        <f>IF(OR('positionnement modules'!X32=1,'positionnement modules'!X32="1a",'positionnement modules'!X32="B"),"M",IF('positionnement modules'!X32="V","V",""))</f>
        <v/>
      </c>
      <c r="Y32" s="12" t="str">
        <f>IF(OR('positionnement modules'!Y32=1,'positionnement modules'!Y32="1a",'positionnement modules'!Y32="B"),"M",IF('positionnement modules'!Y32="V","V",""))</f>
        <v/>
      </c>
      <c r="Z32" s="12" t="str">
        <f>IF(OR('positionnement modules'!Z32=1,'positionnement modules'!Z32="1a",'positionnement modules'!Z32="B"),"M",IF('positionnement modules'!Z32="V","V",""))</f>
        <v/>
      </c>
      <c r="AA32" s="12" t="str">
        <f>IF(OR('positionnement modules'!AA32=1,'positionnement modules'!AA32="1a",'positionnement modules'!AA32="B"),"M",IF('positionnement modules'!AA32="V","V",""))</f>
        <v/>
      </c>
      <c r="AB32" s="12" t="str">
        <f>IF(OR('positionnement modules'!AB32=1,'positionnement modules'!AB32="1a",'positionnement modules'!AB32="B"),"M",IF('positionnement modules'!AB32="V","V",""))</f>
        <v/>
      </c>
      <c r="AC32" s="12" t="str">
        <f>IF(OR('positionnement modules'!AC32=1,'positionnement modules'!AC32="1a",'positionnement modules'!AC32="B"),"M",IF('positionnement modules'!AC32="V","V",""))</f>
        <v/>
      </c>
      <c r="AD32" s="12" t="str">
        <f>IF(OR('positionnement modules'!AD32=1,'positionnement modules'!AD32="1a",'positionnement modules'!AD32="B"),"M",IF('positionnement modules'!AD32="V","V",""))</f>
        <v/>
      </c>
      <c r="AE32" s="12" t="str">
        <f>IF(OR('positionnement modules'!AE32=1,'positionnement modules'!AE32="1a",'positionnement modules'!AE32="B"),"M",IF('positionnement modules'!AE32="V","V",""))</f>
        <v/>
      </c>
      <c r="AF32" s="12" t="str">
        <f>IF(OR('positionnement modules'!AF32=1,'positionnement modules'!AF32="1a",'positionnement modules'!AF32="B"),"M",IF('positionnement modules'!AF32="V","V",""))</f>
        <v/>
      </c>
      <c r="AG32" s="12" t="str">
        <f>IF(OR('positionnement modules'!AG32=1,'positionnement modules'!AG32="1a",'positionnement modules'!AG32="B"),"M",IF('positionnement modules'!AG32="V","V",""))</f>
        <v/>
      </c>
      <c r="AH32" s="12" t="str">
        <f>IF(OR('positionnement modules'!AH32=1,'positionnement modules'!AH32="1a",'positionnement modules'!AH32="B"),"M",IF('positionnement modules'!AH32="V","V",""))</f>
        <v/>
      </c>
      <c r="AI32" s="12" t="str">
        <f>IF(OR('positionnement modules'!AI32=1,'positionnement modules'!AI32="1a",'positionnement modules'!AI32="B"),"M",IF('positionnement modules'!AI32="V","V",""))</f>
        <v/>
      </c>
      <c r="AJ32" s="12" t="str">
        <f>IF(OR('positionnement modules'!AJ32=1,'positionnement modules'!AJ32="1a",'positionnement modules'!AJ32="B"),"M",IF('positionnement modules'!AJ32="V","V",""))</f>
        <v/>
      </c>
      <c r="AK32" s="12" t="str">
        <f>IF(OR('positionnement modules'!AK32=1,'positionnement modules'!AK32="1a",'positionnement modules'!AK32="B"),"M",IF('positionnement modules'!AK32="V","V",""))</f>
        <v/>
      </c>
      <c r="AL32" s="12" t="str">
        <f>IF(OR('positionnement modules'!AL32=1,'positionnement modules'!AL32="1a",'positionnement modules'!AL32="B"),"M",IF('positionnement modules'!AL32="V","V",""))</f>
        <v/>
      </c>
      <c r="AM32" s="12" t="str">
        <f>IF(OR('positionnement modules'!AM32=1,'positionnement modules'!AM32="1a",'positionnement modules'!AM32="B"),"M",IF('positionnement modules'!AM32="V","V",""))</f>
        <v/>
      </c>
      <c r="AN32" s="12" t="str">
        <f>IF(OR('positionnement modules'!AN32=1,'positionnement modules'!AN32="1a",'positionnement modules'!AN32="B"),"M",IF('positionnement modules'!AN32="V","V",""))</f>
        <v/>
      </c>
      <c r="AO32" s="12" t="str">
        <f>IF(OR('positionnement modules'!AO32=1,'positionnement modules'!AO32="1a",'positionnement modules'!AO32="B"),"M",IF('positionnement modules'!AO32="V","V",""))</f>
        <v/>
      </c>
      <c r="AP32" s="12" t="str">
        <f>IF(OR('positionnement modules'!AP32=1,'positionnement modules'!AP32="1a",'positionnement modules'!AP32="B"),"M",IF('positionnement modules'!AP32="V","V",""))</f>
        <v/>
      </c>
      <c r="AQ32" s="12" t="str">
        <f>IF(OR('positionnement modules'!AQ32=1,'positionnement modules'!AQ32="1a",'positionnement modules'!AQ32="B"),"M",IF('positionnement modules'!AQ32="V","V",""))</f>
        <v/>
      </c>
      <c r="AR32" s="12" t="str">
        <f>IF(OR('positionnement modules'!AR32=1,'positionnement modules'!AR32="1a",'positionnement modules'!AR32="B"),"M",IF('positionnement modules'!AR32="V","V",""))</f>
        <v/>
      </c>
      <c r="AS32" s="12" t="str">
        <f>IF(OR('positionnement modules'!AS32=1,'positionnement modules'!AS32="1a",'positionnement modules'!AS32="B"),"M",IF('positionnement modules'!AS32="V","V",""))</f>
        <v/>
      </c>
      <c r="AT32" s="12" t="str">
        <f>IF(OR('positionnement modules'!AT32=1,'positionnement modules'!AT32="1a",'positionnement modules'!AT32="B"),"M",IF('positionnement modules'!AT32="V","V",""))</f>
        <v/>
      </c>
      <c r="AU32" s="12" t="str">
        <f>IF(OR('positionnement modules'!AU32=1,'positionnement modules'!AU32="1a",'positionnement modules'!AU32="B"),"M",IF('positionnement modules'!AU32="V","V",""))</f>
        <v/>
      </c>
      <c r="AV32" s="12" t="str">
        <f>IF(OR('positionnement modules'!AV32=1,'positionnement modules'!AV32="1a",'positionnement modules'!AV32="B"),"M",IF('positionnement modules'!AV32="V","V",""))</f>
        <v/>
      </c>
      <c r="AW32" s="12" t="str">
        <f>IF(OR('positionnement modules'!AW32=1,'positionnement modules'!AW32="1a",'positionnement modules'!AW32="B"),"M",IF('positionnement modules'!AW32="V","V",""))</f>
        <v/>
      </c>
      <c r="AX32" s="12" t="str">
        <f>IF(OR('positionnement modules'!AX32=1,'positionnement modules'!AX32="1a",'positionnement modules'!AX32="B"),"M",IF('positionnement modules'!AX32="V","V",""))</f>
        <v/>
      </c>
      <c r="AY32" s="12" t="str">
        <f>IF(OR('positionnement modules'!AY32=1,'positionnement modules'!AY32="1a",'positionnement modules'!AY32="B"),"M",IF('positionnement modules'!AY32="V","V",""))</f>
        <v/>
      </c>
      <c r="AZ32" s="12" t="str">
        <f>IF(OR('positionnement modules'!AZ32=1,'positionnement modules'!AZ32="1a",'positionnement modules'!AZ32="B"),"M",IF('positionnement modules'!AZ32="V","V",""))</f>
        <v/>
      </c>
      <c r="BA32" s="12" t="str">
        <f>IF(OR('positionnement modules'!BA32=1,'positionnement modules'!BA32="1a",'positionnement modules'!BA32="B"),"M",IF('positionnement modules'!BA32="V","V",""))</f>
        <v/>
      </c>
      <c r="BB32" s="12" t="str">
        <f>IF(OR('positionnement modules'!BB32=1,'positionnement modules'!BB32="1a",'positionnement modules'!BB32="B"),"M",IF('positionnement modules'!BB32="V","V",""))</f>
        <v/>
      </c>
      <c r="BC32" s="12" t="str">
        <f>IF(OR('positionnement modules'!BC32=1,'positionnement modules'!BC32="1a",'positionnement modules'!BC32="B"),"M",IF('positionnement modules'!BC32="V","V",""))</f>
        <v/>
      </c>
      <c r="BD32" s="12" t="str">
        <f>IF(OR('positionnement modules'!BD32=1,'positionnement modules'!BD32="1a",'positionnement modules'!BD32="B"),"M",IF('positionnement modules'!BD32="V","V",""))</f>
        <v/>
      </c>
      <c r="BE32" s="12" t="str">
        <f>IF(OR('positionnement modules'!BE32=1,'positionnement modules'!BE32="1a",'positionnement modules'!BE32="B"),"M",IF('positionnement modules'!BE32="V","V",""))</f>
        <v/>
      </c>
      <c r="BF32" s="12" t="str">
        <f>IF(OR('positionnement modules'!BF32=1,'positionnement modules'!BF32="1a",'positionnement modules'!BF32="B"),"M",IF('positionnement modules'!BF32="V","V",""))</f>
        <v/>
      </c>
      <c r="BG32" s="12" t="str">
        <f>IF(OR('positionnement modules'!BG32=1,'positionnement modules'!BG32="1a",'positionnement modules'!BG32="B"),"M",IF('positionnement modules'!BG32="V","V",""))</f>
        <v/>
      </c>
      <c r="BH32" s="12" t="str">
        <f>IF(OR('positionnement modules'!BH32=1,'positionnement modules'!BH32="1a",'positionnement modules'!BH32="B"),"M",IF('positionnement modules'!BH32="V","V",""))</f>
        <v/>
      </c>
      <c r="BI32" s="12" t="str">
        <f>IF(OR('positionnement modules'!BI32=1,'positionnement modules'!BI32="1a",'positionnement modules'!BI32="B"),"M",IF('positionnement modules'!BI32="V","V",""))</f>
        <v/>
      </c>
      <c r="BJ32" s="12" t="str">
        <f>IF(OR('positionnement modules'!BJ32=1,'positionnement modules'!BJ32="1a",'positionnement modules'!BJ32="B"),"M",IF('positionnement modules'!BJ32="V","V",""))</f>
        <v/>
      </c>
      <c r="BK32" s="12" t="str">
        <f>IF(OR('positionnement modules'!BK32=1,'positionnement modules'!BK32="1a",'positionnement modules'!BK32="B"),"M",IF('positionnement modules'!BK32="V","V",""))</f>
        <v/>
      </c>
      <c r="BL32" s="12" t="str">
        <f>IF(OR('positionnement modules'!BL32=1,'positionnement modules'!BL32="1a",'positionnement modules'!BL32="B"),"M",IF('positionnement modules'!BL32="V","V",""))</f>
        <v/>
      </c>
      <c r="BM32" s="12" t="str">
        <f>IF(OR('positionnement modules'!BM32=1,'positionnement modules'!BM32="1a",'positionnement modules'!BM32="B"),"M",IF('positionnement modules'!BM32="V","V",""))</f>
        <v/>
      </c>
      <c r="BN32" s="12" t="str">
        <f>IF(OR('positionnement modules'!BN32=1,'positionnement modules'!BN32="1a",'positionnement modules'!BN32="B"),"M",IF('positionnement modules'!BN32="V","V",""))</f>
        <v/>
      </c>
      <c r="BO32" s="12" t="str">
        <f>IF(OR('positionnement modules'!BO32=1,'positionnement modules'!BO32="1a",'positionnement modules'!BO32="B"),"M",IF('positionnement modules'!BO32="V","V",""))</f>
        <v/>
      </c>
      <c r="BP32" s="12" t="str">
        <f>IF(OR('positionnement modules'!BP32=1,'positionnement modules'!BP32="1a",'positionnement modules'!BP32="B"),"M",IF('positionnement modules'!BP32="V","V",""))</f>
        <v/>
      </c>
      <c r="BQ32" s="12" t="str">
        <f>IF(OR('positionnement modules'!BQ32=1,'positionnement modules'!BQ32="1a",'positionnement modules'!BQ32="B"),"M",IF('positionnement modules'!BQ32="V","V",""))</f>
        <v/>
      </c>
      <c r="BR32" s="12" t="str">
        <f>IF(OR('positionnement modules'!BR32=1,'positionnement modules'!BR32="1a",'positionnement modules'!BR32="B"),"M",IF('positionnement modules'!BR32="V","V",""))</f>
        <v/>
      </c>
      <c r="BS32" s="12" t="str">
        <f>IF(OR('positionnement modules'!BS32=1,'positionnement modules'!BS32="1a",'positionnement modules'!BS32="B"),"M",IF('positionnement modules'!BS32="V","V",""))</f>
        <v/>
      </c>
      <c r="BT32" s="12" t="str">
        <f>IF(OR('positionnement modules'!BT32=1,'positionnement modules'!BT32="1a",'positionnement modules'!BT32="B"),"M",IF('positionnement modules'!BT32="V","V",""))</f>
        <v/>
      </c>
      <c r="BU32" s="12" t="str">
        <f>IF(OR('positionnement modules'!BU32=1,'positionnement modules'!BU32="1a",'positionnement modules'!BU32="B"),"M",IF('positionnement modules'!BU32="V","V",""))</f>
        <v/>
      </c>
      <c r="BV32" s="12" t="str">
        <f>IF(OR('positionnement modules'!BV32=1,'positionnement modules'!BV32="1a",'positionnement modules'!BV32="B"),"M",IF('positionnement modules'!BV32="V","V",""))</f>
        <v/>
      </c>
      <c r="BW32" s="12" t="str">
        <f>IF(OR('positionnement modules'!BW32=1,'positionnement modules'!BW32="1a",'positionnement modules'!BW32="B"),"M",IF('positionnement modules'!BW32="V","V",""))</f>
        <v/>
      </c>
      <c r="BX32" s="12" t="str">
        <f>IF(OR('positionnement modules'!BX32=1,'positionnement modules'!BX32="1a",'positionnement modules'!BX32="B"),"M",IF('positionnement modules'!BX32="V","V",""))</f>
        <v/>
      </c>
      <c r="BY32" s="12" t="str">
        <f>IF(OR('positionnement modules'!BY32=1,'positionnement modules'!BY32="1a",'positionnement modules'!BY32="B"),"M",IF('positionnement modules'!BY32="V","V",""))</f>
        <v/>
      </c>
      <c r="BZ32" s="12" t="str">
        <f>IF(OR('positionnement modules'!BZ32=1,'positionnement modules'!BZ32="1a",'positionnement modules'!BZ32="B"),"M",IF('positionnement modules'!BZ32="V","V",""))</f>
        <v/>
      </c>
      <c r="CA32" s="12" t="str">
        <f>IF(OR('positionnement modules'!CA32=1,'positionnement modules'!CA32="1a",'positionnement modules'!CA32="B"),"M",IF('positionnement modules'!CA32="V","V",""))</f>
        <v/>
      </c>
      <c r="CB32" s="12" t="str">
        <f>IF(OR('positionnement modules'!CB32=1,'positionnement modules'!CB32="1a",'positionnement modules'!CB32="B"),"M",IF('positionnement modules'!CB32="V","V",""))</f>
        <v/>
      </c>
      <c r="CC32" s="12" t="str">
        <f>IF(OR('positionnement modules'!CC32=1,'positionnement modules'!CC32="1a",'positionnement modules'!CC32="B"),"M",IF('positionnement modules'!CC32="V","V",""))</f>
        <v/>
      </c>
      <c r="CD32" s="12" t="str">
        <f>IF(OR('positionnement modules'!CD32=1,'positionnement modules'!CD32="1a",'positionnement modules'!CD32="B"),"M",IF('positionnement modules'!CD32="V","V",""))</f>
        <v/>
      </c>
      <c r="CE32" s="12" t="str">
        <f>IF(OR('positionnement modules'!CE32=1,'positionnement modules'!CE32="1a",'positionnement modules'!CE32="B"),"M",IF('positionnement modules'!CE32="V","V",""))</f>
        <v/>
      </c>
      <c r="CF32" s="12" t="str">
        <f>IF(OR('positionnement modules'!CF32=1,'positionnement modules'!CF32="1a",'positionnement modules'!CF32="B"),"M",IF('positionnement modules'!CF32="V","V",""))</f>
        <v/>
      </c>
      <c r="CG32" s="12" t="str">
        <f>IF(OR('positionnement modules'!CG32=1,'positionnement modules'!CG32="1a",'positionnement modules'!CG32="B"),"M",IF('positionnement modules'!CG32="V","V",""))</f>
        <v/>
      </c>
      <c r="CH32" s="12" t="str">
        <f>IF(OR('positionnement modules'!CH32=1,'positionnement modules'!CH32="1a",'positionnement modules'!CH32="B"),"M",IF('positionnement modules'!CH32="V","V",""))</f>
        <v/>
      </c>
      <c r="CI32" s="12" t="str">
        <f>IF(OR('positionnement modules'!CI32=1,'positionnement modules'!CI32="1a",'positionnement modules'!CI32="B"),"M",IF('positionnement modules'!CI32="V","V",""))</f>
        <v/>
      </c>
      <c r="CJ32" s="12" t="str">
        <f>IF(OR('positionnement modules'!CJ32=1,'positionnement modules'!CJ32="1a",'positionnement modules'!CJ32="B"),"M",IF('positionnement modules'!CJ32="V","V",""))</f>
        <v/>
      </c>
      <c r="CK32" s="12" t="str">
        <f>IF(OR('positionnement modules'!CK32=1,'positionnement modules'!CK32="1a",'positionnement modules'!CK32="B"),"M",IF('positionnement modules'!CK32="V","V",""))</f>
        <v/>
      </c>
      <c r="CL32" s="12" t="str">
        <f>IF(OR('positionnement modules'!CL32=1,'positionnement modules'!CL32="1a",'positionnement modules'!CL32="B"),"M",IF('positionnement modules'!CL32="V","V",""))</f>
        <v/>
      </c>
      <c r="CM32" s="12" t="str">
        <f>IF(OR('positionnement modules'!CM32=1,'positionnement modules'!CM32="1a",'positionnement modules'!CM32="B"),"M",IF('positionnement modules'!CM32="V","V",""))</f>
        <v/>
      </c>
      <c r="CN32" s="12" t="str">
        <f>IF(OR('positionnement modules'!CN32=1,'positionnement modules'!CN32="1a",'positionnement modules'!CN32="B"),"M",IF('positionnement modules'!CN32="V","V",""))</f>
        <v/>
      </c>
      <c r="CO32" s="12" t="str">
        <f>IF(OR('positionnement modules'!CO32=1,'positionnement modules'!CO32="1a",'positionnement modules'!CO32="B"),"M",IF('positionnement modules'!CO32="V","V",""))</f>
        <v/>
      </c>
      <c r="CP32" s="12" t="str">
        <f>IF(OR('positionnement modules'!CP32=1,'positionnement modules'!CP32="1a",'positionnement modules'!CP32="B"),"M",IF('positionnement modules'!CP32="V","V",""))</f>
        <v/>
      </c>
      <c r="CQ32" s="12" t="str">
        <f>IF(OR('positionnement modules'!CQ32=1,'positionnement modules'!CQ32="1a",'positionnement modules'!CQ32="B"),"M",IF('positionnement modules'!CQ32="V","V",""))</f>
        <v/>
      </c>
      <c r="CR32" s="12" t="str">
        <f>IF(OR('positionnement modules'!CR32=1,'positionnement modules'!CR32="1a",'positionnement modules'!CR32="B"),"M",IF('positionnement modules'!CR32="V","V",""))</f>
        <v/>
      </c>
      <c r="CS32" s="12" t="str">
        <f>IF(OR('positionnement modules'!CS32=1,'positionnement modules'!CS32="1a",'positionnement modules'!CS32="B"),"M",IF('positionnement modules'!CS32="V","V",""))</f>
        <v/>
      </c>
      <c r="CT32" s="12" t="str">
        <f>IF(OR('positionnement modules'!CT32=1,'positionnement modules'!CT32="1a",'positionnement modules'!CT32="B"),"M",IF('positionnement modules'!CT32="V","V",""))</f>
        <v/>
      </c>
      <c r="CU32" s="12" t="str">
        <f>IF(OR('positionnement modules'!CU32=1,'positionnement modules'!CU32="1a",'positionnement modules'!CU32="B"),"M",IF('positionnement modules'!CU32="V","V",""))</f>
        <v/>
      </c>
      <c r="CV32" s="12" t="str">
        <f>IF(OR('positionnement modules'!CV32=1,'positionnement modules'!CV32="1a",'positionnement modules'!CV32="B"),"M",IF('positionnement modules'!CV32="V","V",""))</f>
        <v/>
      </c>
      <c r="CW32" s="12" t="str">
        <f>IF(OR('positionnement modules'!CW32=1,'positionnement modules'!CW32="1a",'positionnement modules'!CW32="B"),"M",IF('positionnement modules'!CW32="V","V",""))</f>
        <v/>
      </c>
      <c r="CX32" s="12" t="str">
        <f>IF(OR('positionnement modules'!CX32=1,'positionnement modules'!CX32="1a",'positionnement modules'!CX32="B"),"M",IF('positionnement modules'!CX32="V","V",""))</f>
        <v/>
      </c>
      <c r="CY32" s="12" t="str">
        <f>IF(OR('positionnement modules'!CY32=1,'positionnement modules'!CY32="1a",'positionnement modules'!CY32="B"),"M",IF('positionnement modules'!CY32="V","V",""))</f>
        <v/>
      </c>
      <c r="CZ32" s="12" t="str">
        <f>IF(OR('positionnement modules'!CZ32=1,'positionnement modules'!CZ32="1a",'positionnement modules'!CZ32="B"),"M",IF('positionnement modules'!CZ32="V","V",""))</f>
        <v/>
      </c>
      <c r="DA32" s="12" t="str">
        <f>IF(OR('positionnement modules'!DA32=1,'positionnement modules'!DA32="1a",'positionnement modules'!DA32="B"),"M",IF('positionnement modules'!DA32="V","V",""))</f>
        <v/>
      </c>
      <c r="DB32" s="12" t="str">
        <f>IF(OR('positionnement modules'!DB32=1,'positionnement modules'!DB32="1a",'positionnement modules'!DB32="B"),"M",IF('positionnement modules'!DB32="V","V",""))</f>
        <v/>
      </c>
      <c r="DC32" s="12" t="str">
        <f>IF(OR('positionnement modules'!DC32=1,'positionnement modules'!DC32="1a",'positionnement modules'!DC32="B"),"M",IF('positionnement modules'!DC32="V","V",""))</f>
        <v/>
      </c>
      <c r="DD32" s="58" t="str">
        <f>IF(OR('positionnement modules'!DD32=1,'positionnement modules'!DD32="1a",'positionnement modules'!DD32="B"),"M",IF('positionnement modules'!DD32="V","V",""))</f>
        <v/>
      </c>
      <c r="DE32" s="5" t="str">
        <f>IF(OR('positionnement modules'!DE32=1,'positionnement modules'!DE32="1a",'positionnement modules'!DE32="B"),"M",IF('positionnement modules'!DE32="V","V",""))</f>
        <v/>
      </c>
      <c r="DF32">
        <f t="shared" si="8"/>
        <v>0</v>
      </c>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row>
    <row r="33" spans="2:142" ht="21" customHeight="1" x14ac:dyDescent="0.35">
      <c r="B33" s="4" t="str">
        <f>IF(OR('positionnement modules'!B33=1,'positionnement modules'!B33="1a",'positionnement modules'!B33="B"),"M",IF('positionnement modules'!B33="V","V",""))</f>
        <v/>
      </c>
      <c r="C33" s="57" t="str">
        <f>IF(OR('positionnement modules'!C33=1,'positionnement modules'!C33="1a",'positionnement modules'!C33="B"),"M",IF('positionnement modules'!C33="V","V",""))</f>
        <v/>
      </c>
      <c r="D33" s="12" t="str">
        <f>IF(OR('positionnement modules'!D33=1,'positionnement modules'!D33="1a",'positionnement modules'!D33="B"),"M",IF('positionnement modules'!D33="V","V",""))</f>
        <v/>
      </c>
      <c r="E33" s="12" t="str">
        <f>IF(OR('positionnement modules'!E33=1,'positionnement modules'!E33="1a",'positionnement modules'!E33="B"),"M",IF('positionnement modules'!E33="V","V",""))</f>
        <v/>
      </c>
      <c r="F33" s="12" t="str">
        <f>IF(OR('positionnement modules'!F33=1,'positionnement modules'!F33="1a",'positionnement modules'!F33="B"),"M",IF('positionnement modules'!F33="V","V",""))</f>
        <v/>
      </c>
      <c r="G33" s="12" t="str">
        <f>IF(OR('positionnement modules'!G33=1,'positionnement modules'!G33="1a",'positionnement modules'!G33="B"),"M",IF('positionnement modules'!G33="V","V",""))</f>
        <v/>
      </c>
      <c r="H33" s="12" t="str">
        <f>IF(OR('positionnement modules'!H33=1,'positionnement modules'!H33="1a",'positionnement modules'!H33="B"),"M",IF('positionnement modules'!H33="V","V",""))</f>
        <v/>
      </c>
      <c r="I33" s="12" t="str">
        <f>IF(OR('positionnement modules'!I33=1,'positionnement modules'!I33="1a",'positionnement modules'!I33="B"),"M",IF('positionnement modules'!I33="V","V",""))</f>
        <v/>
      </c>
      <c r="J33" s="12" t="str">
        <f>IF(OR('positionnement modules'!J33=1,'positionnement modules'!J33="1a",'positionnement modules'!J33="B"),"M",IF('positionnement modules'!J33="V","V",""))</f>
        <v/>
      </c>
      <c r="K33" s="12" t="str">
        <f>IF(OR('positionnement modules'!K33=1,'positionnement modules'!K33="1a",'positionnement modules'!K33="B"),"M",IF('positionnement modules'!K33="V","V",""))</f>
        <v/>
      </c>
      <c r="L33" s="12" t="str">
        <f>IF(OR('positionnement modules'!L33=1,'positionnement modules'!L33="1a",'positionnement modules'!L33="B"),"M",IF('positionnement modules'!L33="V","V",""))</f>
        <v/>
      </c>
      <c r="M33" s="12" t="str">
        <f>IF(OR('positionnement modules'!M33=1,'positionnement modules'!M33="1a",'positionnement modules'!M33="B"),"M",IF('positionnement modules'!M33="V","V",""))</f>
        <v/>
      </c>
      <c r="N33" s="12" t="str">
        <f>IF(OR('positionnement modules'!N33=1,'positionnement modules'!N33="1a",'positionnement modules'!N33="B"),"M",IF('positionnement modules'!N33="V","V",""))</f>
        <v/>
      </c>
      <c r="O33" s="12" t="str">
        <f>IF(OR('positionnement modules'!O33=1,'positionnement modules'!O33="1a",'positionnement modules'!O33="B"),"M",IF('positionnement modules'!O33="V","V",""))</f>
        <v/>
      </c>
      <c r="P33" s="12" t="str">
        <f>IF(OR('positionnement modules'!P33=1,'positionnement modules'!P33="1a",'positionnement modules'!P33="B"),"M",IF('positionnement modules'!P33="V","V",""))</f>
        <v/>
      </c>
      <c r="Q33" s="12" t="str">
        <f>IF(OR('positionnement modules'!Q33=1,'positionnement modules'!Q33="1a",'positionnement modules'!Q33="B"),"M",IF('positionnement modules'!Q33="V","V",""))</f>
        <v/>
      </c>
      <c r="R33" s="12" t="str">
        <f>IF(OR('positionnement modules'!R33=1,'positionnement modules'!R33="1a",'positionnement modules'!R33="B"),"M",IF('positionnement modules'!R33="V","V",""))</f>
        <v/>
      </c>
      <c r="S33" s="12" t="str">
        <f>IF(OR('positionnement modules'!S33=1,'positionnement modules'!S33="1a",'positionnement modules'!S33="B"),"M",IF('positionnement modules'!S33="V","V",""))</f>
        <v/>
      </c>
      <c r="T33" s="12" t="str">
        <f>IF(OR('positionnement modules'!T33=1,'positionnement modules'!T33="1a",'positionnement modules'!T33="B"),"M",IF('positionnement modules'!T33="V","V",""))</f>
        <v/>
      </c>
      <c r="U33" s="12" t="str">
        <f>IF(OR('positionnement modules'!U33=1,'positionnement modules'!U33="1a",'positionnement modules'!U33="B"),"M",IF('positionnement modules'!U33="V","V",""))</f>
        <v/>
      </c>
      <c r="V33" s="12" t="str">
        <f>IF(OR('positionnement modules'!V33=1,'positionnement modules'!V33="1a",'positionnement modules'!V33="B"),"M",IF('positionnement modules'!V33="V","V",""))</f>
        <v/>
      </c>
      <c r="W33" s="12" t="str">
        <f>IF(OR('positionnement modules'!W33=1,'positionnement modules'!W33="1a",'positionnement modules'!W33="B"),"M",IF('positionnement modules'!W33="V","V",""))</f>
        <v/>
      </c>
      <c r="X33" s="12" t="str">
        <f>IF(OR('positionnement modules'!X33=1,'positionnement modules'!X33="1a",'positionnement modules'!X33="B"),"M",IF('positionnement modules'!X33="V","V",""))</f>
        <v/>
      </c>
      <c r="Y33" s="12" t="str">
        <f>IF(OR('positionnement modules'!Y33=1,'positionnement modules'!Y33="1a",'positionnement modules'!Y33="B"),"M",IF('positionnement modules'!Y33="V","V",""))</f>
        <v/>
      </c>
      <c r="Z33" s="12" t="str">
        <f>IF(OR('positionnement modules'!Z33=1,'positionnement modules'!Z33="1a",'positionnement modules'!Z33="B"),"M",IF('positionnement modules'!Z33="V","V",""))</f>
        <v/>
      </c>
      <c r="AA33" s="12" t="str">
        <f>IF(OR('positionnement modules'!AA33=1,'positionnement modules'!AA33="1a",'positionnement modules'!AA33="B"),"M",IF('positionnement modules'!AA33="V","V",""))</f>
        <v/>
      </c>
      <c r="AB33" s="12" t="str">
        <f>IF(OR('positionnement modules'!AB33=1,'positionnement modules'!AB33="1a",'positionnement modules'!AB33="B"),"M",IF('positionnement modules'!AB33="V","V",""))</f>
        <v/>
      </c>
      <c r="AC33" s="12" t="str">
        <f>IF(OR('positionnement modules'!AC33=1,'positionnement modules'!AC33="1a",'positionnement modules'!AC33="B"),"M",IF('positionnement modules'!AC33="V","V",""))</f>
        <v/>
      </c>
      <c r="AD33" s="12" t="str">
        <f>IF(OR('positionnement modules'!AD33=1,'positionnement modules'!AD33="1a",'positionnement modules'!AD33="B"),"M",IF('positionnement modules'!AD33="V","V",""))</f>
        <v/>
      </c>
      <c r="AE33" s="12" t="str">
        <f>IF(OR('positionnement modules'!AE33=1,'positionnement modules'!AE33="1a",'positionnement modules'!AE33="B"),"M",IF('positionnement modules'!AE33="V","V",""))</f>
        <v/>
      </c>
      <c r="AF33" s="12" t="str">
        <f>IF(OR('positionnement modules'!AF33=1,'positionnement modules'!AF33="1a",'positionnement modules'!AF33="B"),"M",IF('positionnement modules'!AF33="V","V",""))</f>
        <v/>
      </c>
      <c r="AG33" s="12" t="str">
        <f>IF(OR('positionnement modules'!AG33=1,'positionnement modules'!AG33="1a",'positionnement modules'!AG33="B"),"M",IF('positionnement modules'!AG33="V","V",""))</f>
        <v/>
      </c>
      <c r="AH33" s="12" t="str">
        <f>IF(OR('positionnement modules'!AH33=1,'positionnement modules'!AH33="1a",'positionnement modules'!AH33="B"),"M",IF('positionnement modules'!AH33="V","V",""))</f>
        <v/>
      </c>
      <c r="AI33" s="12" t="str">
        <f>IF(OR('positionnement modules'!AI33=1,'positionnement modules'!AI33="1a",'positionnement modules'!AI33="B"),"M",IF('positionnement modules'!AI33="V","V",""))</f>
        <v/>
      </c>
      <c r="AJ33" s="12" t="str">
        <f>IF(OR('positionnement modules'!AJ33=1,'positionnement modules'!AJ33="1a",'positionnement modules'!AJ33="B"),"M",IF('positionnement modules'!AJ33="V","V",""))</f>
        <v/>
      </c>
      <c r="AK33" s="12" t="str">
        <f>IF(OR('positionnement modules'!AK33=1,'positionnement modules'!AK33="1a",'positionnement modules'!AK33="B"),"M",IF('positionnement modules'!AK33="V","V",""))</f>
        <v/>
      </c>
      <c r="AL33" s="12" t="str">
        <f>IF(OR('positionnement modules'!AL33=1,'positionnement modules'!AL33="1a",'positionnement modules'!AL33="B"),"M",IF('positionnement modules'!AL33="V","V",""))</f>
        <v/>
      </c>
      <c r="AM33" s="12" t="str">
        <f>IF(OR('positionnement modules'!AM33=1,'positionnement modules'!AM33="1a",'positionnement modules'!AM33="B"),"M",IF('positionnement modules'!AM33="V","V",""))</f>
        <v/>
      </c>
      <c r="AN33" s="12" t="str">
        <f>IF(OR('positionnement modules'!AN33=1,'positionnement modules'!AN33="1a",'positionnement modules'!AN33="B"),"M",IF('positionnement modules'!AN33="V","V",""))</f>
        <v/>
      </c>
      <c r="AO33" s="12" t="str">
        <f>IF(OR('positionnement modules'!AO33=1,'positionnement modules'!AO33="1a",'positionnement modules'!AO33="B"),"M",IF('positionnement modules'!AO33="V","V",""))</f>
        <v/>
      </c>
      <c r="AP33" s="12" t="str">
        <f>IF(OR('positionnement modules'!AP33=1,'positionnement modules'!AP33="1a",'positionnement modules'!AP33="B"),"M",IF('positionnement modules'!AP33="V","V",""))</f>
        <v/>
      </c>
      <c r="AQ33" s="12" t="str">
        <f>IF(OR('positionnement modules'!AQ33=1,'positionnement modules'!AQ33="1a",'positionnement modules'!AQ33="B"),"M",IF('positionnement modules'!AQ33="V","V",""))</f>
        <v/>
      </c>
      <c r="AR33" s="12" t="str">
        <f>IF(OR('positionnement modules'!AR33=1,'positionnement modules'!AR33="1a",'positionnement modules'!AR33="B"),"M",IF('positionnement modules'!AR33="V","V",""))</f>
        <v/>
      </c>
      <c r="AS33" s="12" t="str">
        <f>IF(OR('positionnement modules'!AS33=1,'positionnement modules'!AS33="1a",'positionnement modules'!AS33="B"),"M",IF('positionnement modules'!AS33="V","V",""))</f>
        <v/>
      </c>
      <c r="AT33" s="12" t="str">
        <f>IF(OR('positionnement modules'!AT33=1,'positionnement modules'!AT33="1a",'positionnement modules'!AT33="B"),"M",IF('positionnement modules'!AT33="V","V",""))</f>
        <v/>
      </c>
      <c r="AU33" s="12" t="str">
        <f>IF(OR('positionnement modules'!AU33=1,'positionnement modules'!AU33="1a",'positionnement modules'!AU33="B"),"M",IF('positionnement modules'!AU33="V","V",""))</f>
        <v/>
      </c>
      <c r="AV33" s="12" t="str">
        <f>IF(OR('positionnement modules'!AV33=1,'positionnement modules'!AV33="1a",'positionnement modules'!AV33="B"),"M",IF('positionnement modules'!AV33="V","V",""))</f>
        <v/>
      </c>
      <c r="AW33" s="12" t="str">
        <f>IF(OR('positionnement modules'!AW33=1,'positionnement modules'!AW33="1a",'positionnement modules'!AW33="B"),"M",IF('positionnement modules'!AW33="V","V",""))</f>
        <v/>
      </c>
      <c r="AX33" s="12" t="str">
        <f>IF(OR('positionnement modules'!AX33=1,'positionnement modules'!AX33="1a",'positionnement modules'!AX33="B"),"M",IF('positionnement modules'!AX33="V","V",""))</f>
        <v/>
      </c>
      <c r="AY33" s="12" t="str">
        <f>IF(OR('positionnement modules'!AY33=1,'positionnement modules'!AY33="1a",'positionnement modules'!AY33="B"),"M",IF('positionnement modules'!AY33="V","V",""))</f>
        <v/>
      </c>
      <c r="AZ33" s="12" t="str">
        <f>IF(OR('positionnement modules'!AZ33=1,'positionnement modules'!AZ33="1a",'positionnement modules'!AZ33="B"),"M",IF('positionnement modules'!AZ33="V","V",""))</f>
        <v/>
      </c>
      <c r="BA33" s="12" t="str">
        <f>IF(OR('positionnement modules'!BA33=1,'positionnement modules'!BA33="1a",'positionnement modules'!BA33="B"),"M",IF('positionnement modules'!BA33="V","V",""))</f>
        <v/>
      </c>
      <c r="BB33" s="12" t="str">
        <f>IF(OR('positionnement modules'!BB33=1,'positionnement modules'!BB33="1a",'positionnement modules'!BB33="B"),"M",IF('positionnement modules'!BB33="V","V",""))</f>
        <v/>
      </c>
      <c r="BC33" s="12" t="str">
        <f>IF(OR('positionnement modules'!BC33=1,'positionnement modules'!BC33="1a",'positionnement modules'!BC33="B"),"M",IF('positionnement modules'!BC33="V","V",""))</f>
        <v/>
      </c>
      <c r="BD33" s="12" t="str">
        <f>IF(OR('positionnement modules'!BD33=1,'positionnement modules'!BD33="1a",'positionnement modules'!BD33="B"),"M",IF('positionnement modules'!BD33="V","V",""))</f>
        <v/>
      </c>
      <c r="BE33" s="12" t="str">
        <f>IF(OR('positionnement modules'!BE33=1,'positionnement modules'!BE33="1a",'positionnement modules'!BE33="B"),"M",IF('positionnement modules'!BE33="V","V",""))</f>
        <v/>
      </c>
      <c r="BF33" s="12" t="str">
        <f>IF(OR('positionnement modules'!BF33=1,'positionnement modules'!BF33="1a",'positionnement modules'!BF33="B"),"M",IF('positionnement modules'!BF33="V","V",""))</f>
        <v/>
      </c>
      <c r="BG33" s="12" t="str">
        <f>IF(OR('positionnement modules'!BG33=1,'positionnement modules'!BG33="1a",'positionnement modules'!BG33="B"),"M",IF('positionnement modules'!BG33="V","V",""))</f>
        <v/>
      </c>
      <c r="BH33" s="12" t="str">
        <f>IF(OR('positionnement modules'!BH33=1,'positionnement modules'!BH33="1a",'positionnement modules'!BH33="B"),"M",IF('positionnement modules'!BH33="V","V",""))</f>
        <v/>
      </c>
      <c r="BI33" s="12" t="str">
        <f>IF(OR('positionnement modules'!BI33=1,'positionnement modules'!BI33="1a",'positionnement modules'!BI33="B"),"M",IF('positionnement modules'!BI33="V","V",""))</f>
        <v/>
      </c>
      <c r="BJ33" s="12" t="str">
        <f>IF(OR('positionnement modules'!BJ33=1,'positionnement modules'!BJ33="1a",'positionnement modules'!BJ33="B"),"M",IF('positionnement modules'!BJ33="V","V",""))</f>
        <v/>
      </c>
      <c r="BK33" s="12" t="str">
        <f>IF(OR('positionnement modules'!BK33=1,'positionnement modules'!BK33="1a",'positionnement modules'!BK33="B"),"M",IF('positionnement modules'!BK33="V","V",""))</f>
        <v/>
      </c>
      <c r="BL33" s="12" t="str">
        <f>IF(OR('positionnement modules'!BL33=1,'positionnement modules'!BL33="1a",'positionnement modules'!BL33="B"),"M",IF('positionnement modules'!BL33="V","V",""))</f>
        <v/>
      </c>
      <c r="BM33" s="12" t="str">
        <f>IF(OR('positionnement modules'!BM33=1,'positionnement modules'!BM33="1a",'positionnement modules'!BM33="B"),"M",IF('positionnement modules'!BM33="V","V",""))</f>
        <v/>
      </c>
      <c r="BN33" s="12" t="str">
        <f>IF(OR('positionnement modules'!BN33=1,'positionnement modules'!BN33="1a",'positionnement modules'!BN33="B"),"M",IF('positionnement modules'!BN33="V","V",""))</f>
        <v/>
      </c>
      <c r="BO33" s="12" t="str">
        <f>IF(OR('positionnement modules'!BO33=1,'positionnement modules'!BO33="1a",'positionnement modules'!BO33="B"),"M",IF('positionnement modules'!BO33="V","V",""))</f>
        <v/>
      </c>
      <c r="BP33" s="12" t="str">
        <f>IF(OR('positionnement modules'!BP33=1,'positionnement modules'!BP33="1a",'positionnement modules'!BP33="B"),"M",IF('positionnement modules'!BP33="V","V",""))</f>
        <v/>
      </c>
      <c r="BQ33" s="12" t="str">
        <f>IF(OR('positionnement modules'!BQ33=1,'positionnement modules'!BQ33="1a",'positionnement modules'!BQ33="B"),"M",IF('positionnement modules'!BQ33="V","V",""))</f>
        <v/>
      </c>
      <c r="BR33" s="12" t="str">
        <f>IF(OR('positionnement modules'!BR33=1,'positionnement modules'!BR33="1a",'positionnement modules'!BR33="B"),"M",IF('positionnement modules'!BR33="V","V",""))</f>
        <v/>
      </c>
      <c r="BS33" s="12" t="str">
        <f>IF(OR('positionnement modules'!BS33=1,'positionnement modules'!BS33="1a",'positionnement modules'!BS33="B"),"M",IF('positionnement modules'!BS33="V","V",""))</f>
        <v/>
      </c>
      <c r="BT33" s="12" t="str">
        <f>IF(OR('positionnement modules'!BT33=1,'positionnement modules'!BT33="1a",'positionnement modules'!BT33="B"),"M",IF('positionnement modules'!BT33="V","V",""))</f>
        <v/>
      </c>
      <c r="BU33" s="12" t="str">
        <f>IF(OR('positionnement modules'!BU33=1,'positionnement modules'!BU33="1a",'positionnement modules'!BU33="B"),"M",IF('positionnement modules'!BU33="V","V",""))</f>
        <v/>
      </c>
      <c r="BV33" s="12" t="str">
        <f>IF(OR('positionnement modules'!BV33=1,'positionnement modules'!BV33="1a",'positionnement modules'!BV33="B"),"M",IF('positionnement modules'!BV33="V","V",""))</f>
        <v/>
      </c>
      <c r="BW33" s="12" t="str">
        <f>IF(OR('positionnement modules'!BW33=1,'positionnement modules'!BW33="1a",'positionnement modules'!BW33="B"),"M",IF('positionnement modules'!BW33="V","V",""))</f>
        <v/>
      </c>
      <c r="BX33" s="12" t="str">
        <f>IF(OR('positionnement modules'!BX33=1,'positionnement modules'!BX33="1a",'positionnement modules'!BX33="B"),"M",IF('positionnement modules'!BX33="V","V",""))</f>
        <v/>
      </c>
      <c r="BY33" s="12" t="str">
        <f>IF(OR('positionnement modules'!BY33=1,'positionnement modules'!BY33="1a",'positionnement modules'!BY33="B"),"M",IF('positionnement modules'!BY33="V","V",""))</f>
        <v/>
      </c>
      <c r="BZ33" s="12" t="str">
        <f>IF(OR('positionnement modules'!BZ33=1,'positionnement modules'!BZ33="1a",'positionnement modules'!BZ33="B"),"M",IF('positionnement modules'!BZ33="V","V",""))</f>
        <v/>
      </c>
      <c r="CA33" s="12" t="str">
        <f>IF(OR('positionnement modules'!CA33=1,'positionnement modules'!CA33="1a",'positionnement modules'!CA33="B"),"M",IF('positionnement modules'!CA33="V","V",""))</f>
        <v/>
      </c>
      <c r="CB33" s="12" t="str">
        <f>IF(OR('positionnement modules'!CB33=1,'positionnement modules'!CB33="1a",'positionnement modules'!CB33="B"),"M",IF('positionnement modules'!CB33="V","V",""))</f>
        <v/>
      </c>
      <c r="CC33" s="12" t="str">
        <f>IF(OR('positionnement modules'!CC33=1,'positionnement modules'!CC33="1a",'positionnement modules'!CC33="B"),"M",IF('positionnement modules'!CC33="V","V",""))</f>
        <v/>
      </c>
      <c r="CD33" s="12" t="str">
        <f>IF(OR('positionnement modules'!CD33=1,'positionnement modules'!CD33="1a",'positionnement modules'!CD33="B"),"M",IF('positionnement modules'!CD33="V","V",""))</f>
        <v/>
      </c>
      <c r="CE33" s="12" t="str">
        <f>IF(OR('positionnement modules'!CE33=1,'positionnement modules'!CE33="1a",'positionnement modules'!CE33="B"),"M",IF('positionnement modules'!CE33="V","V",""))</f>
        <v/>
      </c>
      <c r="CF33" s="12" t="str">
        <f>IF(OR('positionnement modules'!CF33=1,'positionnement modules'!CF33="1a",'positionnement modules'!CF33="B"),"M",IF('positionnement modules'!CF33="V","V",""))</f>
        <v/>
      </c>
      <c r="CG33" s="12" t="str">
        <f>IF(OR('positionnement modules'!CG33=1,'positionnement modules'!CG33="1a",'positionnement modules'!CG33="B"),"M",IF('positionnement modules'!CG33="V","V",""))</f>
        <v/>
      </c>
      <c r="CH33" s="12" t="str">
        <f>IF(OR('positionnement modules'!CH33=1,'positionnement modules'!CH33="1a",'positionnement modules'!CH33="B"),"M",IF('positionnement modules'!CH33="V","V",""))</f>
        <v/>
      </c>
      <c r="CI33" s="12" t="str">
        <f>IF(OR('positionnement modules'!CI33=1,'positionnement modules'!CI33="1a",'positionnement modules'!CI33="B"),"M",IF('positionnement modules'!CI33="V","V",""))</f>
        <v/>
      </c>
      <c r="CJ33" s="12" t="str">
        <f>IF(OR('positionnement modules'!CJ33=1,'positionnement modules'!CJ33="1a",'positionnement modules'!CJ33="B"),"M",IF('positionnement modules'!CJ33="V","V",""))</f>
        <v/>
      </c>
      <c r="CK33" s="12" t="str">
        <f>IF(OR('positionnement modules'!CK33=1,'positionnement modules'!CK33="1a",'positionnement modules'!CK33="B"),"M",IF('positionnement modules'!CK33="V","V",""))</f>
        <v/>
      </c>
      <c r="CL33" s="12" t="str">
        <f>IF(OR('positionnement modules'!CL33=1,'positionnement modules'!CL33="1a",'positionnement modules'!CL33="B"),"M",IF('positionnement modules'!CL33="V","V",""))</f>
        <v/>
      </c>
      <c r="CM33" s="12" t="str">
        <f>IF(OR('positionnement modules'!CM33=1,'positionnement modules'!CM33="1a",'positionnement modules'!CM33="B"),"M",IF('positionnement modules'!CM33="V","V",""))</f>
        <v/>
      </c>
      <c r="CN33" s="12" t="str">
        <f>IF(OR('positionnement modules'!CN33=1,'positionnement modules'!CN33="1a",'positionnement modules'!CN33="B"),"M",IF('positionnement modules'!CN33="V","V",""))</f>
        <v/>
      </c>
      <c r="CO33" s="12" t="str">
        <f>IF(OR('positionnement modules'!CO33=1,'positionnement modules'!CO33="1a",'positionnement modules'!CO33="B"),"M",IF('positionnement modules'!CO33="V","V",""))</f>
        <v/>
      </c>
      <c r="CP33" s="12" t="str">
        <f>IF(OR('positionnement modules'!CP33=1,'positionnement modules'!CP33="1a",'positionnement modules'!CP33="B"),"M",IF('positionnement modules'!CP33="V","V",""))</f>
        <v/>
      </c>
      <c r="CQ33" s="12" t="str">
        <f>IF(OR('positionnement modules'!CQ33=1,'positionnement modules'!CQ33="1a",'positionnement modules'!CQ33="B"),"M",IF('positionnement modules'!CQ33="V","V",""))</f>
        <v/>
      </c>
      <c r="CR33" s="12" t="str">
        <f>IF(OR('positionnement modules'!CR33=1,'positionnement modules'!CR33="1a",'positionnement modules'!CR33="B"),"M",IF('positionnement modules'!CR33="V","V",""))</f>
        <v/>
      </c>
      <c r="CS33" s="12" t="str">
        <f>IF(OR('positionnement modules'!CS33=1,'positionnement modules'!CS33="1a",'positionnement modules'!CS33="B"),"M",IF('positionnement modules'!CS33="V","V",""))</f>
        <v/>
      </c>
      <c r="CT33" s="12" t="str">
        <f>IF(OR('positionnement modules'!CT33=1,'positionnement modules'!CT33="1a",'positionnement modules'!CT33="B"),"M",IF('positionnement modules'!CT33="V","V",""))</f>
        <v/>
      </c>
      <c r="CU33" s="12" t="str">
        <f>IF(OR('positionnement modules'!CU33=1,'positionnement modules'!CU33="1a",'positionnement modules'!CU33="B"),"M",IF('positionnement modules'!CU33="V","V",""))</f>
        <v/>
      </c>
      <c r="CV33" s="12" t="str">
        <f>IF(OR('positionnement modules'!CV33=1,'positionnement modules'!CV33="1a",'positionnement modules'!CV33="B"),"M",IF('positionnement modules'!CV33="V","V",""))</f>
        <v/>
      </c>
      <c r="CW33" s="12" t="str">
        <f>IF(OR('positionnement modules'!CW33=1,'positionnement modules'!CW33="1a",'positionnement modules'!CW33="B"),"M",IF('positionnement modules'!CW33="V","V",""))</f>
        <v/>
      </c>
      <c r="CX33" s="12" t="str">
        <f>IF(OR('positionnement modules'!CX33=1,'positionnement modules'!CX33="1a",'positionnement modules'!CX33="B"),"M",IF('positionnement modules'!CX33="V","V",""))</f>
        <v/>
      </c>
      <c r="CY33" s="12" t="str">
        <f>IF(OR('positionnement modules'!CY33=1,'positionnement modules'!CY33="1a",'positionnement modules'!CY33="B"),"M",IF('positionnement modules'!CY33="V","V",""))</f>
        <v/>
      </c>
      <c r="CZ33" s="12" t="str">
        <f>IF(OR('positionnement modules'!CZ33=1,'positionnement modules'!CZ33="1a",'positionnement modules'!CZ33="B"),"M",IF('positionnement modules'!CZ33="V","V",""))</f>
        <v/>
      </c>
      <c r="DA33" s="12" t="str">
        <f>IF(OR('positionnement modules'!DA33=1,'positionnement modules'!DA33="1a",'positionnement modules'!DA33="B"),"M",IF('positionnement modules'!DA33="V","V",""))</f>
        <v/>
      </c>
      <c r="DB33" s="12" t="str">
        <f>IF(OR('positionnement modules'!DB33=1,'positionnement modules'!DB33="1a",'positionnement modules'!DB33="B"),"M",IF('positionnement modules'!DB33="V","V",""))</f>
        <v/>
      </c>
      <c r="DC33" s="12" t="str">
        <f>IF(OR('positionnement modules'!DC33=1,'positionnement modules'!DC33="1a",'positionnement modules'!DC33="B"),"M",IF('positionnement modules'!DC33="V","V",""))</f>
        <v/>
      </c>
      <c r="DD33" s="58" t="str">
        <f>IF(OR('positionnement modules'!DD33=1,'positionnement modules'!DD33="1a",'positionnement modules'!DD33="B"),"M",IF('positionnement modules'!DD33="V","V",""))</f>
        <v/>
      </c>
      <c r="DE33" s="5" t="str">
        <f>IF(OR('positionnement modules'!DE33=1,'positionnement modules'!DE33="1a",'positionnement modules'!DE33="B"),"M",IF('positionnement modules'!DE33="V","V",""))</f>
        <v/>
      </c>
      <c r="DF33">
        <f t="shared" si="8"/>
        <v>0</v>
      </c>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row>
    <row r="34" spans="2:142" ht="21" customHeight="1" x14ac:dyDescent="0.35">
      <c r="B34" s="4" t="str">
        <f>IF(OR('positionnement modules'!B34=1,'positionnement modules'!B34="1a",'positionnement modules'!B34="B"),"M",IF('positionnement modules'!B34="V","V",""))</f>
        <v/>
      </c>
      <c r="C34" s="57" t="str">
        <f>IF(OR('positionnement modules'!C34=1,'positionnement modules'!C34="1a",'positionnement modules'!C34="B"),"M",IF('positionnement modules'!C34="V","V",""))</f>
        <v/>
      </c>
      <c r="D34" s="12" t="str">
        <f>IF(OR('positionnement modules'!D34=1,'positionnement modules'!D34="1a",'positionnement modules'!D34="B"),"M",IF('positionnement modules'!D34="V","V",""))</f>
        <v/>
      </c>
      <c r="E34" s="12" t="str">
        <f>IF(OR('positionnement modules'!E34=1,'positionnement modules'!E34="1a",'positionnement modules'!E34="B"),"M",IF('positionnement modules'!E34="V","V",""))</f>
        <v/>
      </c>
      <c r="F34" s="12" t="str">
        <f>IF(OR('positionnement modules'!F34=1,'positionnement modules'!F34="1a",'positionnement modules'!F34="B"),"M",IF('positionnement modules'!F34="V","V",""))</f>
        <v/>
      </c>
      <c r="G34" s="12" t="str">
        <f>IF(OR('positionnement modules'!G34=1,'positionnement modules'!G34="1a",'positionnement modules'!G34="B"),"M",IF('positionnement modules'!G34="V","V",""))</f>
        <v/>
      </c>
      <c r="H34" s="12" t="str">
        <f>IF(OR('positionnement modules'!H34=1,'positionnement modules'!H34="1a",'positionnement modules'!H34="B"),"M",IF('positionnement modules'!H34="V","V",""))</f>
        <v/>
      </c>
      <c r="I34" s="12" t="str">
        <f>IF(OR('positionnement modules'!I34=1,'positionnement modules'!I34="1a",'positionnement modules'!I34="B"),"M",IF('positionnement modules'!I34="V","V",""))</f>
        <v/>
      </c>
      <c r="J34" s="12" t="str">
        <f>IF(OR('positionnement modules'!J34=1,'positionnement modules'!J34="1a",'positionnement modules'!J34="B"),"M",IF('positionnement modules'!J34="V","V",""))</f>
        <v/>
      </c>
      <c r="K34" s="12" t="str">
        <f>IF(OR('positionnement modules'!K34=1,'positionnement modules'!K34="1a",'positionnement modules'!K34="B"),"M",IF('positionnement modules'!K34="V","V",""))</f>
        <v/>
      </c>
      <c r="L34" s="12" t="str">
        <f>IF(OR('positionnement modules'!L34=1,'positionnement modules'!L34="1a",'positionnement modules'!L34="B"),"M",IF('positionnement modules'!L34="V","V",""))</f>
        <v/>
      </c>
      <c r="M34" s="12" t="str">
        <f>IF(OR('positionnement modules'!M34=1,'positionnement modules'!M34="1a",'positionnement modules'!M34="B"),"M",IF('positionnement modules'!M34="V","V",""))</f>
        <v/>
      </c>
      <c r="N34" s="12" t="str">
        <f>IF(OR('positionnement modules'!N34=1,'positionnement modules'!N34="1a",'positionnement modules'!N34="B"),"M",IF('positionnement modules'!N34="V","V",""))</f>
        <v/>
      </c>
      <c r="O34" s="12" t="str">
        <f>IF(OR('positionnement modules'!O34=1,'positionnement modules'!O34="1a",'positionnement modules'!O34="B"),"M",IF('positionnement modules'!O34="V","V",""))</f>
        <v/>
      </c>
      <c r="P34" s="12" t="str">
        <f>IF(OR('positionnement modules'!P34=1,'positionnement modules'!P34="1a",'positionnement modules'!P34="B"),"M",IF('positionnement modules'!P34="V","V",""))</f>
        <v/>
      </c>
      <c r="Q34" s="12" t="str">
        <f>IF(OR('positionnement modules'!Q34=1,'positionnement modules'!Q34="1a",'positionnement modules'!Q34="B"),"M",IF('positionnement modules'!Q34="V","V",""))</f>
        <v/>
      </c>
      <c r="R34" s="12" t="str">
        <f>IF(OR('positionnement modules'!R34=1,'positionnement modules'!R34="1a",'positionnement modules'!R34="B"),"M",IF('positionnement modules'!R34="V","V",""))</f>
        <v/>
      </c>
      <c r="S34" s="12" t="str">
        <f>IF(OR('positionnement modules'!S34=1,'positionnement modules'!S34="1a",'positionnement modules'!S34="B"),"M",IF('positionnement modules'!S34="V","V",""))</f>
        <v/>
      </c>
      <c r="T34" s="12" t="str">
        <f>IF(OR('positionnement modules'!T34=1,'positionnement modules'!T34="1a",'positionnement modules'!T34="B"),"M",IF('positionnement modules'!T34="V","V",""))</f>
        <v/>
      </c>
      <c r="U34" s="12" t="str">
        <f>IF(OR('positionnement modules'!U34=1,'positionnement modules'!U34="1a",'positionnement modules'!U34="B"),"M",IF('positionnement modules'!U34="V","V",""))</f>
        <v/>
      </c>
      <c r="V34" s="12" t="str">
        <f>IF(OR('positionnement modules'!V34=1,'positionnement modules'!V34="1a",'positionnement modules'!V34="B"),"M",IF('positionnement modules'!V34="V","V",""))</f>
        <v/>
      </c>
      <c r="W34" s="12" t="str">
        <f>IF(OR('positionnement modules'!W34=1,'positionnement modules'!W34="1a",'positionnement modules'!W34="B"),"M",IF('positionnement modules'!W34="V","V",""))</f>
        <v/>
      </c>
      <c r="X34" s="12" t="str">
        <f>IF(OR('positionnement modules'!X34=1,'positionnement modules'!X34="1a",'positionnement modules'!X34="B"),"M",IF('positionnement modules'!X34="V","V",""))</f>
        <v/>
      </c>
      <c r="Y34" s="12" t="str">
        <f>IF(OR('positionnement modules'!Y34=1,'positionnement modules'!Y34="1a",'positionnement modules'!Y34="B"),"M",IF('positionnement modules'!Y34="V","V",""))</f>
        <v/>
      </c>
      <c r="Z34" s="12" t="str">
        <f>IF(OR('positionnement modules'!Z34=1,'positionnement modules'!Z34="1a",'positionnement modules'!Z34="B"),"M",IF('positionnement modules'!Z34="V","V",""))</f>
        <v/>
      </c>
      <c r="AA34" s="12" t="str">
        <f>IF(OR('positionnement modules'!AA34=1,'positionnement modules'!AA34="1a",'positionnement modules'!AA34="B"),"M",IF('positionnement modules'!AA34="V","V",""))</f>
        <v/>
      </c>
      <c r="AB34" s="12" t="str">
        <f>IF(OR('positionnement modules'!AB34=1,'positionnement modules'!AB34="1a",'positionnement modules'!AB34="B"),"M",IF('positionnement modules'!AB34="V","V",""))</f>
        <v/>
      </c>
      <c r="AC34" s="12" t="str">
        <f>IF(OR('positionnement modules'!AC34=1,'positionnement modules'!AC34="1a",'positionnement modules'!AC34="B"),"M",IF('positionnement modules'!AC34="V","V",""))</f>
        <v/>
      </c>
      <c r="AD34" s="12" t="str">
        <f>IF(OR('positionnement modules'!AD34=1,'positionnement modules'!AD34="1a",'positionnement modules'!AD34="B"),"M",IF('positionnement modules'!AD34="V","V",""))</f>
        <v/>
      </c>
      <c r="AE34" s="12" t="str">
        <f>IF(OR('positionnement modules'!AE34=1,'positionnement modules'!AE34="1a",'positionnement modules'!AE34="B"),"M",IF('positionnement modules'!AE34="V","V",""))</f>
        <v/>
      </c>
      <c r="AF34" s="12" t="str">
        <f>IF(OR('positionnement modules'!AF34=1,'positionnement modules'!AF34="1a",'positionnement modules'!AF34="B"),"M",IF('positionnement modules'!AF34="V","V",""))</f>
        <v/>
      </c>
      <c r="AG34" s="12" t="str">
        <f>IF(OR('positionnement modules'!AG34=1,'positionnement modules'!AG34="1a",'positionnement modules'!AG34="B"),"M",IF('positionnement modules'!AG34="V","V",""))</f>
        <v/>
      </c>
      <c r="AH34" s="12" t="str">
        <f>IF(OR('positionnement modules'!AH34=1,'positionnement modules'!AH34="1a",'positionnement modules'!AH34="B"),"M",IF('positionnement modules'!AH34="V","V",""))</f>
        <v/>
      </c>
      <c r="AI34" s="12" t="str">
        <f>IF(OR('positionnement modules'!AI34=1,'positionnement modules'!AI34="1a",'positionnement modules'!AI34="B"),"M",IF('positionnement modules'!AI34="V","V",""))</f>
        <v/>
      </c>
      <c r="AJ34" s="12" t="str">
        <f>IF(OR('positionnement modules'!AJ34=1,'positionnement modules'!AJ34="1a",'positionnement modules'!AJ34="B"),"M",IF('positionnement modules'!AJ34="V","V",""))</f>
        <v/>
      </c>
      <c r="AK34" s="12" t="str">
        <f>IF(OR('positionnement modules'!AK34=1,'positionnement modules'!AK34="1a",'positionnement modules'!AK34="B"),"M",IF('positionnement modules'!AK34="V","V",""))</f>
        <v/>
      </c>
      <c r="AL34" s="12" t="str">
        <f>IF(OR('positionnement modules'!AL34=1,'positionnement modules'!AL34="1a",'positionnement modules'!AL34="B"),"M",IF('positionnement modules'!AL34="V","V",""))</f>
        <v/>
      </c>
      <c r="AM34" s="12" t="str">
        <f>IF(OR('positionnement modules'!AM34=1,'positionnement modules'!AM34="1a",'positionnement modules'!AM34="B"),"M",IF('positionnement modules'!AM34="V","V",""))</f>
        <v/>
      </c>
      <c r="AN34" s="12" t="str">
        <f>IF(OR('positionnement modules'!AN34=1,'positionnement modules'!AN34="1a",'positionnement modules'!AN34="B"),"M",IF('positionnement modules'!AN34="V","V",""))</f>
        <v/>
      </c>
      <c r="AO34" s="12" t="str">
        <f>IF(OR('positionnement modules'!AO34=1,'positionnement modules'!AO34="1a",'positionnement modules'!AO34="B"),"M",IF('positionnement modules'!AO34="V","V",""))</f>
        <v/>
      </c>
      <c r="AP34" s="12" t="str">
        <f>IF(OR('positionnement modules'!AP34=1,'positionnement modules'!AP34="1a",'positionnement modules'!AP34="B"),"M",IF('positionnement modules'!AP34="V","V",""))</f>
        <v/>
      </c>
      <c r="AQ34" s="12" t="str">
        <f>IF(OR('positionnement modules'!AQ34=1,'positionnement modules'!AQ34="1a",'positionnement modules'!AQ34="B"),"M",IF('positionnement modules'!AQ34="V","V",""))</f>
        <v/>
      </c>
      <c r="AR34" s="12" t="str">
        <f>IF(OR('positionnement modules'!AR34=1,'positionnement modules'!AR34="1a",'positionnement modules'!AR34="B"),"M",IF('positionnement modules'!AR34="V","V",""))</f>
        <v/>
      </c>
      <c r="AS34" s="12" t="str">
        <f>IF(OR('positionnement modules'!AS34=1,'positionnement modules'!AS34="1a",'positionnement modules'!AS34="B"),"M",IF('positionnement modules'!AS34="V","V",""))</f>
        <v/>
      </c>
      <c r="AT34" s="12" t="str">
        <f>IF(OR('positionnement modules'!AT34=1,'positionnement modules'!AT34="1a",'positionnement modules'!AT34="B"),"M",IF('positionnement modules'!AT34="V","V",""))</f>
        <v/>
      </c>
      <c r="AU34" s="12" t="str">
        <f>IF(OR('positionnement modules'!AU34=1,'positionnement modules'!AU34="1a",'positionnement modules'!AU34="B"),"M",IF('positionnement modules'!AU34="V","V",""))</f>
        <v/>
      </c>
      <c r="AV34" s="12" t="str">
        <f>IF(OR('positionnement modules'!AV34=1,'positionnement modules'!AV34="1a",'positionnement modules'!AV34="B"),"M",IF('positionnement modules'!AV34="V","V",""))</f>
        <v/>
      </c>
      <c r="AW34" s="12" t="str">
        <f>IF(OR('positionnement modules'!AW34=1,'positionnement modules'!AW34="1a",'positionnement modules'!AW34="B"),"M",IF('positionnement modules'!AW34="V","V",""))</f>
        <v/>
      </c>
      <c r="AX34" s="12" t="str">
        <f>IF(OR('positionnement modules'!AX34=1,'positionnement modules'!AX34="1a",'positionnement modules'!AX34="B"),"M",IF('positionnement modules'!AX34="V","V",""))</f>
        <v/>
      </c>
      <c r="AY34" s="12" t="str">
        <f>IF(OR('positionnement modules'!AY34=1,'positionnement modules'!AY34="1a",'positionnement modules'!AY34="B"),"M",IF('positionnement modules'!AY34="V","V",""))</f>
        <v/>
      </c>
      <c r="AZ34" s="12" t="str">
        <f>IF(OR('positionnement modules'!AZ34=1,'positionnement modules'!AZ34="1a",'positionnement modules'!AZ34="B"),"M",IF('positionnement modules'!AZ34="V","V",""))</f>
        <v/>
      </c>
      <c r="BA34" s="12" t="str">
        <f>IF(OR('positionnement modules'!BA34=1,'positionnement modules'!BA34="1a",'positionnement modules'!BA34="B"),"M",IF('positionnement modules'!BA34="V","V",""))</f>
        <v/>
      </c>
      <c r="BB34" s="12" t="str">
        <f>IF(OR('positionnement modules'!BB34=1,'positionnement modules'!BB34="1a",'positionnement modules'!BB34="B"),"M",IF('positionnement modules'!BB34="V","V",""))</f>
        <v/>
      </c>
      <c r="BC34" s="12" t="str">
        <f>IF(OR('positionnement modules'!BC34=1,'positionnement modules'!BC34="1a",'positionnement modules'!BC34="B"),"M",IF('positionnement modules'!BC34="V","V",""))</f>
        <v/>
      </c>
      <c r="BD34" s="12" t="str">
        <f>IF(OR('positionnement modules'!BD34=1,'positionnement modules'!BD34="1a",'positionnement modules'!BD34="B"),"M",IF('positionnement modules'!BD34="V","V",""))</f>
        <v/>
      </c>
      <c r="BE34" s="12" t="str">
        <f>IF(OR('positionnement modules'!BE34=1,'positionnement modules'!BE34="1a",'positionnement modules'!BE34="B"),"M",IF('positionnement modules'!BE34="V","V",""))</f>
        <v/>
      </c>
      <c r="BF34" s="12" t="str">
        <f>IF(OR('positionnement modules'!BF34=1,'positionnement modules'!BF34="1a",'positionnement modules'!BF34="B"),"M",IF('positionnement modules'!BF34="V","V",""))</f>
        <v/>
      </c>
      <c r="BG34" s="12" t="str">
        <f>IF(OR('positionnement modules'!BG34=1,'positionnement modules'!BG34="1a",'positionnement modules'!BG34="B"),"M",IF('positionnement modules'!BG34="V","V",""))</f>
        <v/>
      </c>
      <c r="BH34" s="12" t="str">
        <f>IF(OR('positionnement modules'!BH34=1,'positionnement modules'!BH34="1a",'positionnement modules'!BH34="B"),"M",IF('positionnement modules'!BH34="V","V",""))</f>
        <v/>
      </c>
      <c r="BI34" s="12" t="str">
        <f>IF(OR('positionnement modules'!BI34=1,'positionnement modules'!BI34="1a",'positionnement modules'!BI34="B"),"M",IF('positionnement modules'!BI34="V","V",""))</f>
        <v/>
      </c>
      <c r="BJ34" s="12" t="str">
        <f>IF(OR('positionnement modules'!BJ34=1,'positionnement modules'!BJ34="1a",'positionnement modules'!BJ34="B"),"M",IF('positionnement modules'!BJ34="V","V",""))</f>
        <v/>
      </c>
      <c r="BK34" s="12" t="str">
        <f>IF(OR('positionnement modules'!BK34=1,'positionnement modules'!BK34="1a",'positionnement modules'!BK34="B"),"M",IF('positionnement modules'!BK34="V","V",""))</f>
        <v/>
      </c>
      <c r="BL34" s="12" t="str">
        <f>IF(OR('positionnement modules'!BL34=1,'positionnement modules'!BL34="1a",'positionnement modules'!BL34="B"),"M",IF('positionnement modules'!BL34="V","V",""))</f>
        <v/>
      </c>
      <c r="BM34" s="12" t="str">
        <f>IF(OR('positionnement modules'!BM34=1,'positionnement modules'!BM34="1a",'positionnement modules'!BM34="B"),"M",IF('positionnement modules'!BM34="V","V",""))</f>
        <v/>
      </c>
      <c r="BN34" s="12" t="str">
        <f>IF(OR('positionnement modules'!BN34=1,'positionnement modules'!BN34="1a",'positionnement modules'!BN34="B"),"M",IF('positionnement modules'!BN34="V","V",""))</f>
        <v/>
      </c>
      <c r="BO34" s="12" t="str">
        <f>IF(OR('positionnement modules'!BO34=1,'positionnement modules'!BO34="1a",'positionnement modules'!BO34="B"),"M",IF('positionnement modules'!BO34="V","V",""))</f>
        <v/>
      </c>
      <c r="BP34" s="12" t="str">
        <f>IF(OR('positionnement modules'!BP34=1,'positionnement modules'!BP34="1a",'positionnement modules'!BP34="B"),"M",IF('positionnement modules'!BP34="V","V",""))</f>
        <v/>
      </c>
      <c r="BQ34" s="12" t="str">
        <f>IF(OR('positionnement modules'!BQ34=1,'positionnement modules'!BQ34="1a",'positionnement modules'!BQ34="B"),"M",IF('positionnement modules'!BQ34="V","V",""))</f>
        <v/>
      </c>
      <c r="BR34" s="12" t="str">
        <f>IF(OR('positionnement modules'!BR34=1,'positionnement modules'!BR34="1a",'positionnement modules'!BR34="B"),"M",IF('positionnement modules'!BR34="V","V",""))</f>
        <v/>
      </c>
      <c r="BS34" s="12" t="str">
        <f>IF(OR('positionnement modules'!BS34=1,'positionnement modules'!BS34="1a",'positionnement modules'!BS34="B"),"M",IF('positionnement modules'!BS34="V","V",""))</f>
        <v/>
      </c>
      <c r="BT34" s="12" t="str">
        <f>IF(OR('positionnement modules'!BT34=1,'positionnement modules'!BT34="1a",'positionnement modules'!BT34="B"),"M",IF('positionnement modules'!BT34="V","V",""))</f>
        <v/>
      </c>
      <c r="BU34" s="12" t="str">
        <f>IF(OR('positionnement modules'!BU34=1,'positionnement modules'!BU34="1a",'positionnement modules'!BU34="B"),"M",IF('positionnement modules'!BU34="V","V",""))</f>
        <v/>
      </c>
      <c r="BV34" s="12" t="str">
        <f>IF(OR('positionnement modules'!BV34=1,'positionnement modules'!BV34="1a",'positionnement modules'!BV34="B"),"M",IF('positionnement modules'!BV34="V","V",""))</f>
        <v/>
      </c>
      <c r="BW34" s="12" t="str">
        <f>IF(OR('positionnement modules'!BW34=1,'positionnement modules'!BW34="1a",'positionnement modules'!BW34="B"),"M",IF('positionnement modules'!BW34="V","V",""))</f>
        <v/>
      </c>
      <c r="BX34" s="12" t="str">
        <f>IF(OR('positionnement modules'!BX34=1,'positionnement modules'!BX34="1a",'positionnement modules'!BX34="B"),"M",IF('positionnement modules'!BX34="V","V",""))</f>
        <v/>
      </c>
      <c r="BY34" s="12" t="str">
        <f>IF(OR('positionnement modules'!BY34=1,'positionnement modules'!BY34="1a",'positionnement modules'!BY34="B"),"M",IF('positionnement modules'!BY34="V","V",""))</f>
        <v/>
      </c>
      <c r="BZ34" s="12" t="str">
        <f>IF(OR('positionnement modules'!BZ34=1,'positionnement modules'!BZ34="1a",'positionnement modules'!BZ34="B"),"M",IF('positionnement modules'!BZ34="V","V",""))</f>
        <v/>
      </c>
      <c r="CA34" s="12" t="str">
        <f>IF(OR('positionnement modules'!CA34=1,'positionnement modules'!CA34="1a",'positionnement modules'!CA34="B"),"M",IF('positionnement modules'!CA34="V","V",""))</f>
        <v/>
      </c>
      <c r="CB34" s="12" t="str">
        <f>IF(OR('positionnement modules'!CB34=1,'positionnement modules'!CB34="1a",'positionnement modules'!CB34="B"),"M",IF('positionnement modules'!CB34="V","V",""))</f>
        <v/>
      </c>
      <c r="CC34" s="12" t="str">
        <f>IF(OR('positionnement modules'!CC34=1,'positionnement modules'!CC34="1a",'positionnement modules'!CC34="B"),"M",IF('positionnement modules'!CC34="V","V",""))</f>
        <v/>
      </c>
      <c r="CD34" s="12" t="str">
        <f>IF(OR('positionnement modules'!CD34=1,'positionnement modules'!CD34="1a",'positionnement modules'!CD34="B"),"M",IF('positionnement modules'!CD34="V","V",""))</f>
        <v/>
      </c>
      <c r="CE34" s="12" t="str">
        <f>IF(OR('positionnement modules'!CE34=1,'positionnement modules'!CE34="1a",'positionnement modules'!CE34="B"),"M",IF('positionnement modules'!CE34="V","V",""))</f>
        <v/>
      </c>
      <c r="CF34" s="12" t="str">
        <f>IF(OR('positionnement modules'!CF34=1,'positionnement modules'!CF34="1a",'positionnement modules'!CF34="B"),"M",IF('positionnement modules'!CF34="V","V",""))</f>
        <v/>
      </c>
      <c r="CG34" s="12" t="str">
        <f>IF(OR('positionnement modules'!CG34=1,'positionnement modules'!CG34="1a",'positionnement modules'!CG34="B"),"M",IF('positionnement modules'!CG34="V","V",""))</f>
        <v/>
      </c>
      <c r="CH34" s="12" t="str">
        <f>IF(OR('positionnement modules'!CH34=1,'positionnement modules'!CH34="1a",'positionnement modules'!CH34="B"),"M",IF('positionnement modules'!CH34="V","V",""))</f>
        <v/>
      </c>
      <c r="CI34" s="12" t="str">
        <f>IF(OR('positionnement modules'!CI34=1,'positionnement modules'!CI34="1a",'positionnement modules'!CI34="B"),"M",IF('positionnement modules'!CI34="V","V",""))</f>
        <v/>
      </c>
      <c r="CJ34" s="12" t="str">
        <f>IF(OR('positionnement modules'!CJ34=1,'positionnement modules'!CJ34="1a",'positionnement modules'!CJ34="B"),"M",IF('positionnement modules'!CJ34="V","V",""))</f>
        <v/>
      </c>
      <c r="CK34" s="12" t="str">
        <f>IF(OR('positionnement modules'!CK34=1,'positionnement modules'!CK34="1a",'positionnement modules'!CK34="B"),"M",IF('positionnement modules'!CK34="V","V",""))</f>
        <v/>
      </c>
      <c r="CL34" s="12" t="str">
        <f>IF(OR('positionnement modules'!CL34=1,'positionnement modules'!CL34="1a",'positionnement modules'!CL34="B"),"M",IF('positionnement modules'!CL34="V","V",""))</f>
        <v/>
      </c>
      <c r="CM34" s="12" t="str">
        <f>IF(OR('positionnement modules'!CM34=1,'positionnement modules'!CM34="1a",'positionnement modules'!CM34="B"),"M",IF('positionnement modules'!CM34="V","V",""))</f>
        <v/>
      </c>
      <c r="CN34" s="12" t="str">
        <f>IF(OR('positionnement modules'!CN34=1,'positionnement modules'!CN34="1a",'positionnement modules'!CN34="B"),"M",IF('positionnement modules'!CN34="V","V",""))</f>
        <v/>
      </c>
      <c r="CO34" s="12" t="str">
        <f>IF(OR('positionnement modules'!CO34=1,'positionnement modules'!CO34="1a",'positionnement modules'!CO34="B"),"M",IF('positionnement modules'!CO34="V","V",""))</f>
        <v/>
      </c>
      <c r="CP34" s="12" t="str">
        <f>IF(OR('positionnement modules'!CP34=1,'positionnement modules'!CP34="1a",'positionnement modules'!CP34="B"),"M",IF('positionnement modules'!CP34="V","V",""))</f>
        <v/>
      </c>
      <c r="CQ34" s="12" t="str">
        <f>IF(OR('positionnement modules'!CQ34=1,'positionnement modules'!CQ34="1a",'positionnement modules'!CQ34="B"),"M",IF('positionnement modules'!CQ34="V","V",""))</f>
        <v/>
      </c>
      <c r="CR34" s="12" t="str">
        <f>IF(OR('positionnement modules'!CR34=1,'positionnement modules'!CR34="1a",'positionnement modules'!CR34="B"),"M",IF('positionnement modules'!CR34="V","V",""))</f>
        <v/>
      </c>
      <c r="CS34" s="12" t="str">
        <f>IF(OR('positionnement modules'!CS34=1,'positionnement modules'!CS34="1a",'positionnement modules'!CS34="B"),"M",IF('positionnement modules'!CS34="V","V",""))</f>
        <v/>
      </c>
      <c r="CT34" s="12" t="str">
        <f>IF(OR('positionnement modules'!CT34=1,'positionnement modules'!CT34="1a",'positionnement modules'!CT34="B"),"M",IF('positionnement modules'!CT34="V","V",""))</f>
        <v/>
      </c>
      <c r="CU34" s="12" t="str">
        <f>IF(OR('positionnement modules'!CU34=1,'positionnement modules'!CU34="1a",'positionnement modules'!CU34="B"),"M",IF('positionnement modules'!CU34="V","V",""))</f>
        <v/>
      </c>
      <c r="CV34" s="12" t="str">
        <f>IF(OR('positionnement modules'!CV34=1,'positionnement modules'!CV34="1a",'positionnement modules'!CV34="B"),"M",IF('positionnement modules'!CV34="V","V",""))</f>
        <v/>
      </c>
      <c r="CW34" s="12" t="str">
        <f>IF(OR('positionnement modules'!CW34=1,'positionnement modules'!CW34="1a",'positionnement modules'!CW34="B"),"M",IF('positionnement modules'!CW34="V","V",""))</f>
        <v/>
      </c>
      <c r="CX34" s="12" t="str">
        <f>IF(OR('positionnement modules'!CX34=1,'positionnement modules'!CX34="1a",'positionnement modules'!CX34="B"),"M",IF('positionnement modules'!CX34="V","V",""))</f>
        <v/>
      </c>
      <c r="CY34" s="12" t="str">
        <f>IF(OR('positionnement modules'!CY34=1,'positionnement modules'!CY34="1a",'positionnement modules'!CY34="B"),"M",IF('positionnement modules'!CY34="V","V",""))</f>
        <v/>
      </c>
      <c r="CZ34" s="12" t="str">
        <f>IF(OR('positionnement modules'!CZ34=1,'positionnement modules'!CZ34="1a",'positionnement modules'!CZ34="B"),"M",IF('positionnement modules'!CZ34="V","V",""))</f>
        <v/>
      </c>
      <c r="DA34" s="12" t="str">
        <f>IF(OR('positionnement modules'!DA34=1,'positionnement modules'!DA34="1a",'positionnement modules'!DA34="B"),"M",IF('positionnement modules'!DA34="V","V",""))</f>
        <v/>
      </c>
      <c r="DB34" s="12" t="str">
        <f>IF(OR('positionnement modules'!DB34=1,'positionnement modules'!DB34="1a",'positionnement modules'!DB34="B"),"M",IF('positionnement modules'!DB34="V","V",""))</f>
        <v/>
      </c>
      <c r="DC34" s="12" t="str">
        <f>IF(OR('positionnement modules'!DC34=1,'positionnement modules'!DC34="1a",'positionnement modules'!DC34="B"),"M",IF('positionnement modules'!DC34="V","V",""))</f>
        <v/>
      </c>
      <c r="DD34" s="58" t="str">
        <f>IF(OR('positionnement modules'!DD34=1,'positionnement modules'!DD34="1a",'positionnement modules'!DD34="B"),"M",IF('positionnement modules'!DD34="V","V",""))</f>
        <v/>
      </c>
      <c r="DE34" s="5" t="str">
        <f>IF(OR('positionnement modules'!DE34=1,'positionnement modules'!DE34="1a",'positionnement modules'!DE34="B"),"M",IF('positionnement modules'!DE34="V","V",""))</f>
        <v/>
      </c>
      <c r="DF34">
        <f t="shared" si="8"/>
        <v>0</v>
      </c>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row>
    <row r="35" spans="2:142" ht="21" customHeight="1" x14ac:dyDescent="0.35">
      <c r="B35" s="4" t="str">
        <f>IF(OR('positionnement modules'!B35=1,'positionnement modules'!B35="1a",'positionnement modules'!B35="B"),"M",IF('positionnement modules'!B35="V","V",""))</f>
        <v/>
      </c>
      <c r="C35" s="57" t="str">
        <f>IF(OR('positionnement modules'!C35=1,'positionnement modules'!C35="1a",'positionnement modules'!C35="B"),"M",IF('positionnement modules'!C35="V","V",""))</f>
        <v/>
      </c>
      <c r="D35" s="12" t="str">
        <f>IF(OR('positionnement modules'!D35=1,'positionnement modules'!D35="1a",'positionnement modules'!D35="B"),"M",IF('positionnement modules'!D35="V","V",""))</f>
        <v/>
      </c>
      <c r="E35" s="12" t="str">
        <f>IF(OR('positionnement modules'!E35=1,'positionnement modules'!E35="1a",'positionnement modules'!E35="B"),"M",IF('positionnement modules'!E35="V","V",""))</f>
        <v/>
      </c>
      <c r="F35" s="12" t="str">
        <f>IF(OR('positionnement modules'!F35=1,'positionnement modules'!F35="1a",'positionnement modules'!F35="B"),"M",IF('positionnement modules'!F35="V","V",""))</f>
        <v/>
      </c>
      <c r="G35" s="12" t="str">
        <f>IF(OR('positionnement modules'!G35=1,'positionnement modules'!G35="1a",'positionnement modules'!G35="B"),"M",IF('positionnement modules'!G35="V","V",""))</f>
        <v/>
      </c>
      <c r="H35" s="12" t="str">
        <f>IF(OR('positionnement modules'!H35=1,'positionnement modules'!H35="1a",'positionnement modules'!H35="B"),"M",IF('positionnement modules'!H35="V","V",""))</f>
        <v/>
      </c>
      <c r="I35" s="12" t="str">
        <f>IF(OR('positionnement modules'!I35=1,'positionnement modules'!I35="1a",'positionnement modules'!I35="B"),"M",IF('positionnement modules'!I35="V","V",""))</f>
        <v/>
      </c>
      <c r="J35" s="12" t="str">
        <f>IF(OR('positionnement modules'!J35=1,'positionnement modules'!J35="1a",'positionnement modules'!J35="B"),"M",IF('positionnement modules'!J35="V","V",""))</f>
        <v/>
      </c>
      <c r="K35" s="12" t="str">
        <f>IF(OR('positionnement modules'!K35=1,'positionnement modules'!K35="1a",'positionnement modules'!K35="B"),"M",IF('positionnement modules'!K35="V","V",""))</f>
        <v/>
      </c>
      <c r="L35" s="12" t="str">
        <f>IF(OR('positionnement modules'!L35=1,'positionnement modules'!L35="1a",'positionnement modules'!L35="B"),"M",IF('positionnement modules'!L35="V","V",""))</f>
        <v/>
      </c>
      <c r="M35" s="12" t="str">
        <f>IF(OR('positionnement modules'!M35=1,'positionnement modules'!M35="1a",'positionnement modules'!M35="B"),"M",IF('positionnement modules'!M35="V","V",""))</f>
        <v/>
      </c>
      <c r="N35" s="12" t="str">
        <f>IF(OR('positionnement modules'!N35=1,'positionnement modules'!N35="1a",'positionnement modules'!N35="B"),"M",IF('positionnement modules'!N35="V","V",""))</f>
        <v/>
      </c>
      <c r="O35" s="12" t="str">
        <f>IF(OR('positionnement modules'!O35=1,'positionnement modules'!O35="1a",'positionnement modules'!O35="B"),"M",IF('positionnement modules'!O35="V","V",""))</f>
        <v/>
      </c>
      <c r="P35" s="12" t="str">
        <f>IF(OR('positionnement modules'!P35=1,'positionnement modules'!P35="1a",'positionnement modules'!P35="B"),"M",IF('positionnement modules'!P35="V","V",""))</f>
        <v/>
      </c>
      <c r="Q35" s="12" t="str">
        <f>IF(OR('positionnement modules'!Q35=1,'positionnement modules'!Q35="1a",'positionnement modules'!Q35="B"),"M",IF('positionnement modules'!Q35="V","V",""))</f>
        <v/>
      </c>
      <c r="R35" s="12" t="str">
        <f>IF(OR('positionnement modules'!R35=1,'positionnement modules'!R35="1a",'positionnement modules'!R35="B"),"M",IF('positionnement modules'!R35="V","V",""))</f>
        <v/>
      </c>
      <c r="S35" s="12" t="str">
        <f>IF(OR('positionnement modules'!S35=1,'positionnement modules'!S35="1a",'positionnement modules'!S35="B"),"M",IF('positionnement modules'!S35="V","V",""))</f>
        <v/>
      </c>
      <c r="T35" s="12" t="str">
        <f>IF(OR('positionnement modules'!T35=1,'positionnement modules'!T35="1a",'positionnement modules'!T35="B"),"M",IF('positionnement modules'!T35="V","V",""))</f>
        <v/>
      </c>
      <c r="U35" s="12" t="str">
        <f>IF(OR('positionnement modules'!U35=1,'positionnement modules'!U35="1a",'positionnement modules'!U35="B"),"M",IF('positionnement modules'!U35="V","V",""))</f>
        <v/>
      </c>
      <c r="V35" s="12" t="str">
        <f>IF(OR('positionnement modules'!V35=1,'positionnement modules'!V35="1a",'positionnement modules'!V35="B"),"M",IF('positionnement modules'!V35="V","V",""))</f>
        <v/>
      </c>
      <c r="W35" s="12" t="str">
        <f>IF(OR('positionnement modules'!W35=1,'positionnement modules'!W35="1a",'positionnement modules'!W35="B"),"M",IF('positionnement modules'!W35="V","V",""))</f>
        <v/>
      </c>
      <c r="X35" s="12" t="str">
        <f>IF(OR('positionnement modules'!X35=1,'positionnement modules'!X35="1a",'positionnement modules'!X35="B"),"M",IF('positionnement modules'!X35="V","V",""))</f>
        <v/>
      </c>
      <c r="Y35" s="12" t="str">
        <f>IF(OR('positionnement modules'!Y35=1,'positionnement modules'!Y35="1a",'positionnement modules'!Y35="B"),"M",IF('positionnement modules'!Y35="V","V",""))</f>
        <v/>
      </c>
      <c r="Z35" s="12" t="str">
        <f>IF(OR('positionnement modules'!Z35=1,'positionnement modules'!Z35="1a",'positionnement modules'!Z35="B"),"M",IF('positionnement modules'!Z35="V","V",""))</f>
        <v/>
      </c>
      <c r="AA35" s="12" t="str">
        <f>IF(OR('positionnement modules'!AA35=1,'positionnement modules'!AA35="1a",'positionnement modules'!AA35="B"),"M",IF('positionnement modules'!AA35="V","V",""))</f>
        <v/>
      </c>
      <c r="AB35" s="12" t="str">
        <f>IF(OR('positionnement modules'!AB35=1,'positionnement modules'!AB35="1a",'positionnement modules'!AB35="B"),"M",IF('positionnement modules'!AB35="V","V",""))</f>
        <v/>
      </c>
      <c r="AC35" s="12" t="str">
        <f>IF(OR('positionnement modules'!AC35=1,'positionnement modules'!AC35="1a",'positionnement modules'!AC35="B"),"M",IF('positionnement modules'!AC35="V","V",""))</f>
        <v/>
      </c>
      <c r="AD35" s="12" t="str">
        <f>IF(OR('positionnement modules'!AD35=1,'positionnement modules'!AD35="1a",'positionnement modules'!AD35="B"),"M",IF('positionnement modules'!AD35="V","V",""))</f>
        <v/>
      </c>
      <c r="AE35" s="12" t="str">
        <f>IF(OR('positionnement modules'!AE35=1,'positionnement modules'!AE35="1a",'positionnement modules'!AE35="B"),"M",IF('positionnement modules'!AE35="V","V",""))</f>
        <v/>
      </c>
      <c r="AF35" s="12" t="str">
        <f>IF(OR('positionnement modules'!AF35=1,'positionnement modules'!AF35="1a",'positionnement modules'!AF35="B"),"M",IF('positionnement modules'!AF35="V","V",""))</f>
        <v/>
      </c>
      <c r="AG35" s="12" t="str">
        <f>IF(OR('positionnement modules'!AG35=1,'positionnement modules'!AG35="1a",'positionnement modules'!AG35="B"),"M",IF('positionnement modules'!AG35="V","V",""))</f>
        <v/>
      </c>
      <c r="AH35" s="12" t="str">
        <f>IF(OR('positionnement modules'!AH35=1,'positionnement modules'!AH35="1a",'positionnement modules'!AH35="B"),"M",IF('positionnement modules'!AH35="V","V",""))</f>
        <v/>
      </c>
      <c r="AI35" s="12" t="str">
        <f>IF(OR('positionnement modules'!AI35=1,'positionnement modules'!AI35="1a",'positionnement modules'!AI35="B"),"M",IF('positionnement modules'!AI35="V","V",""))</f>
        <v/>
      </c>
      <c r="AJ35" s="12" t="str">
        <f>IF(OR('positionnement modules'!AJ35=1,'positionnement modules'!AJ35="1a",'positionnement modules'!AJ35="B"),"M",IF('positionnement modules'!AJ35="V","V",""))</f>
        <v/>
      </c>
      <c r="AK35" s="12" t="str">
        <f>IF(OR('positionnement modules'!AK35=1,'positionnement modules'!AK35="1a",'positionnement modules'!AK35="B"),"M",IF('positionnement modules'!AK35="V","V",""))</f>
        <v/>
      </c>
      <c r="AL35" s="12" t="str">
        <f>IF(OR('positionnement modules'!AL35=1,'positionnement modules'!AL35="1a",'positionnement modules'!AL35="B"),"M",IF('positionnement modules'!AL35="V","V",""))</f>
        <v/>
      </c>
      <c r="AM35" s="12" t="str">
        <f>IF(OR('positionnement modules'!AM35=1,'positionnement modules'!AM35="1a",'positionnement modules'!AM35="B"),"M",IF('positionnement modules'!AM35="V","V",""))</f>
        <v/>
      </c>
      <c r="AN35" s="12" t="str">
        <f>IF(OR('positionnement modules'!AN35=1,'positionnement modules'!AN35="1a",'positionnement modules'!AN35="B"),"M",IF('positionnement modules'!AN35="V","V",""))</f>
        <v/>
      </c>
      <c r="AO35" s="12" t="str">
        <f>IF(OR('positionnement modules'!AO35=1,'positionnement modules'!AO35="1a",'positionnement modules'!AO35="B"),"M",IF('positionnement modules'!AO35="V","V",""))</f>
        <v/>
      </c>
      <c r="AP35" s="12" t="str">
        <f>IF(OR('positionnement modules'!AP35=1,'positionnement modules'!AP35="1a",'positionnement modules'!AP35="B"),"M",IF('positionnement modules'!AP35="V","V",""))</f>
        <v/>
      </c>
      <c r="AQ35" s="12" t="str">
        <f>IF(OR('positionnement modules'!AQ35=1,'positionnement modules'!AQ35="1a",'positionnement modules'!AQ35="B"),"M",IF('positionnement modules'!AQ35="V","V",""))</f>
        <v/>
      </c>
      <c r="AR35" s="12" t="str">
        <f>IF(OR('positionnement modules'!AR35=1,'positionnement modules'!AR35="1a",'positionnement modules'!AR35="B"),"M",IF('positionnement modules'!AR35="V","V",""))</f>
        <v/>
      </c>
      <c r="AS35" s="12" t="str">
        <f>IF(OR('positionnement modules'!AS35=1,'positionnement modules'!AS35="1a",'positionnement modules'!AS35="B"),"M",IF('positionnement modules'!AS35="V","V",""))</f>
        <v/>
      </c>
      <c r="AT35" s="12" t="str">
        <f>IF(OR('positionnement modules'!AT35=1,'positionnement modules'!AT35="1a",'positionnement modules'!AT35="B"),"M",IF('positionnement modules'!AT35="V","V",""))</f>
        <v/>
      </c>
      <c r="AU35" s="12" t="str">
        <f>IF(OR('positionnement modules'!AU35=1,'positionnement modules'!AU35="1a",'positionnement modules'!AU35="B"),"M",IF('positionnement modules'!AU35="V","V",""))</f>
        <v/>
      </c>
      <c r="AV35" s="12" t="str">
        <f>IF(OR('positionnement modules'!AV35=1,'positionnement modules'!AV35="1a",'positionnement modules'!AV35="B"),"M",IF('positionnement modules'!AV35="V","V",""))</f>
        <v/>
      </c>
      <c r="AW35" s="12" t="str">
        <f>IF(OR('positionnement modules'!AW35=1,'positionnement modules'!AW35="1a",'positionnement modules'!AW35="B"),"M",IF('positionnement modules'!AW35="V","V",""))</f>
        <v/>
      </c>
      <c r="AX35" s="12" t="str">
        <f>IF(OR('positionnement modules'!AX35=1,'positionnement modules'!AX35="1a",'positionnement modules'!AX35="B"),"M",IF('positionnement modules'!AX35="V","V",""))</f>
        <v/>
      </c>
      <c r="AY35" s="12" t="str">
        <f>IF(OR('positionnement modules'!AY35=1,'positionnement modules'!AY35="1a",'positionnement modules'!AY35="B"),"M",IF('positionnement modules'!AY35="V","V",""))</f>
        <v/>
      </c>
      <c r="AZ35" s="12" t="str">
        <f>IF(OR('positionnement modules'!AZ35=1,'positionnement modules'!AZ35="1a",'positionnement modules'!AZ35="B"),"M",IF('positionnement modules'!AZ35="V","V",""))</f>
        <v/>
      </c>
      <c r="BA35" s="12" t="str">
        <f>IF(OR('positionnement modules'!BA35=1,'positionnement modules'!BA35="1a",'positionnement modules'!BA35="B"),"M",IF('positionnement modules'!BA35="V","V",""))</f>
        <v/>
      </c>
      <c r="BB35" s="12" t="str">
        <f>IF(OR('positionnement modules'!BB35=1,'positionnement modules'!BB35="1a",'positionnement modules'!BB35="B"),"M",IF('positionnement modules'!BB35="V","V",""))</f>
        <v/>
      </c>
      <c r="BC35" s="12" t="str">
        <f>IF(OR('positionnement modules'!BC35=1,'positionnement modules'!BC35="1a",'positionnement modules'!BC35="B"),"M",IF('positionnement modules'!BC35="V","V",""))</f>
        <v/>
      </c>
      <c r="BD35" s="12" t="str">
        <f>IF(OR('positionnement modules'!BD35=1,'positionnement modules'!BD35="1a",'positionnement modules'!BD35="B"),"M",IF('positionnement modules'!BD35="V","V",""))</f>
        <v/>
      </c>
      <c r="BE35" s="12" t="str">
        <f>IF(OR('positionnement modules'!BE35=1,'positionnement modules'!BE35="1a",'positionnement modules'!BE35="B"),"M",IF('positionnement modules'!BE35="V","V",""))</f>
        <v/>
      </c>
      <c r="BF35" s="12" t="str">
        <f>IF(OR('positionnement modules'!BF35=1,'positionnement modules'!BF35="1a",'positionnement modules'!BF35="B"),"M",IF('positionnement modules'!BF35="V","V",""))</f>
        <v/>
      </c>
      <c r="BG35" s="12" t="str">
        <f>IF(OR('positionnement modules'!BG35=1,'positionnement modules'!BG35="1a",'positionnement modules'!BG35="B"),"M",IF('positionnement modules'!BG35="V","V",""))</f>
        <v/>
      </c>
      <c r="BH35" s="12" t="str">
        <f>IF(OR('positionnement modules'!BH35=1,'positionnement modules'!BH35="1a",'positionnement modules'!BH35="B"),"M",IF('positionnement modules'!BH35="V","V",""))</f>
        <v/>
      </c>
      <c r="BI35" s="12" t="str">
        <f>IF(OR('positionnement modules'!BI35=1,'positionnement modules'!BI35="1a",'positionnement modules'!BI35="B"),"M",IF('positionnement modules'!BI35="V","V",""))</f>
        <v/>
      </c>
      <c r="BJ35" s="12" t="str">
        <f>IF(OR('positionnement modules'!BJ35=1,'positionnement modules'!BJ35="1a",'positionnement modules'!BJ35="B"),"M",IF('positionnement modules'!BJ35="V","V",""))</f>
        <v/>
      </c>
      <c r="BK35" s="12" t="str">
        <f>IF(OR('positionnement modules'!BK35=1,'positionnement modules'!BK35="1a",'positionnement modules'!BK35="B"),"M",IF('positionnement modules'!BK35="V","V",""))</f>
        <v/>
      </c>
      <c r="BL35" s="12" t="str">
        <f>IF(OR('positionnement modules'!BL35=1,'positionnement modules'!BL35="1a",'positionnement modules'!BL35="B"),"M",IF('positionnement modules'!BL35="V","V",""))</f>
        <v/>
      </c>
      <c r="BM35" s="12" t="str">
        <f>IF(OR('positionnement modules'!BM35=1,'positionnement modules'!BM35="1a",'positionnement modules'!BM35="B"),"M",IF('positionnement modules'!BM35="V","V",""))</f>
        <v/>
      </c>
      <c r="BN35" s="12" t="str">
        <f>IF(OR('positionnement modules'!BN35=1,'positionnement modules'!BN35="1a",'positionnement modules'!BN35="B"),"M",IF('positionnement modules'!BN35="V","V",""))</f>
        <v/>
      </c>
      <c r="BO35" s="12" t="str">
        <f>IF(OR('positionnement modules'!BO35=1,'positionnement modules'!BO35="1a",'positionnement modules'!BO35="B"),"M",IF('positionnement modules'!BO35="V","V",""))</f>
        <v/>
      </c>
      <c r="BP35" s="12" t="str">
        <f>IF(OR('positionnement modules'!BP35=1,'positionnement modules'!BP35="1a",'positionnement modules'!BP35="B"),"M",IF('positionnement modules'!BP35="V","V",""))</f>
        <v/>
      </c>
      <c r="BQ35" s="12" t="str">
        <f>IF(OR('positionnement modules'!BQ35=1,'positionnement modules'!BQ35="1a",'positionnement modules'!BQ35="B"),"M",IF('positionnement modules'!BQ35="V","V",""))</f>
        <v/>
      </c>
      <c r="BR35" s="12" t="str">
        <f>IF(OR('positionnement modules'!BR35=1,'positionnement modules'!BR35="1a",'positionnement modules'!BR35="B"),"M",IF('positionnement modules'!BR35="V","V",""))</f>
        <v/>
      </c>
      <c r="BS35" s="12" t="str">
        <f>IF(OR('positionnement modules'!BS35=1,'positionnement modules'!BS35="1a",'positionnement modules'!BS35="B"),"M",IF('positionnement modules'!BS35="V","V",""))</f>
        <v/>
      </c>
      <c r="BT35" s="12" t="str">
        <f>IF(OR('positionnement modules'!BT35=1,'positionnement modules'!BT35="1a",'positionnement modules'!BT35="B"),"M",IF('positionnement modules'!BT35="V","V",""))</f>
        <v/>
      </c>
      <c r="BU35" s="12" t="str">
        <f>IF(OR('positionnement modules'!BU35=1,'positionnement modules'!BU35="1a",'positionnement modules'!BU35="B"),"M",IF('positionnement modules'!BU35="V","V",""))</f>
        <v/>
      </c>
      <c r="BV35" s="12" t="str">
        <f>IF(OR('positionnement modules'!BV35=1,'positionnement modules'!BV35="1a",'positionnement modules'!BV35="B"),"M",IF('positionnement modules'!BV35="V","V",""))</f>
        <v/>
      </c>
      <c r="BW35" s="12" t="str">
        <f>IF(OR('positionnement modules'!BW35=1,'positionnement modules'!BW35="1a",'positionnement modules'!BW35="B"),"M",IF('positionnement modules'!BW35="V","V",""))</f>
        <v/>
      </c>
      <c r="BX35" s="12" t="str">
        <f>IF(OR('positionnement modules'!BX35=1,'positionnement modules'!BX35="1a",'positionnement modules'!BX35="B"),"M",IF('positionnement modules'!BX35="V","V",""))</f>
        <v/>
      </c>
      <c r="BY35" s="12" t="str">
        <f>IF(OR('positionnement modules'!BY35=1,'positionnement modules'!BY35="1a",'positionnement modules'!BY35="B"),"M",IF('positionnement modules'!BY35="V","V",""))</f>
        <v/>
      </c>
      <c r="BZ35" s="12" t="str">
        <f>IF(OR('positionnement modules'!BZ35=1,'positionnement modules'!BZ35="1a",'positionnement modules'!BZ35="B"),"M",IF('positionnement modules'!BZ35="V","V",""))</f>
        <v/>
      </c>
      <c r="CA35" s="12" t="str">
        <f>IF(OR('positionnement modules'!CA35=1,'positionnement modules'!CA35="1a",'positionnement modules'!CA35="B"),"M",IF('positionnement modules'!CA35="V","V",""))</f>
        <v/>
      </c>
      <c r="CB35" s="12" t="str">
        <f>IF(OR('positionnement modules'!CB35=1,'positionnement modules'!CB35="1a",'positionnement modules'!CB35="B"),"M",IF('positionnement modules'!CB35="V","V",""))</f>
        <v/>
      </c>
      <c r="CC35" s="12" t="str">
        <f>IF(OR('positionnement modules'!CC35=1,'positionnement modules'!CC35="1a",'positionnement modules'!CC35="B"),"M",IF('positionnement modules'!CC35="V","V",""))</f>
        <v/>
      </c>
      <c r="CD35" s="12" t="str">
        <f>IF(OR('positionnement modules'!CD35=1,'positionnement modules'!CD35="1a",'positionnement modules'!CD35="B"),"M",IF('positionnement modules'!CD35="V","V",""))</f>
        <v/>
      </c>
      <c r="CE35" s="12" t="str">
        <f>IF(OR('positionnement modules'!CE35=1,'positionnement modules'!CE35="1a",'positionnement modules'!CE35="B"),"M",IF('positionnement modules'!CE35="V","V",""))</f>
        <v/>
      </c>
      <c r="CF35" s="12" t="str">
        <f>IF(OR('positionnement modules'!CF35=1,'positionnement modules'!CF35="1a",'positionnement modules'!CF35="B"),"M",IF('positionnement modules'!CF35="V","V",""))</f>
        <v/>
      </c>
      <c r="CG35" s="12" t="str">
        <f>IF(OR('positionnement modules'!CG35=1,'positionnement modules'!CG35="1a",'positionnement modules'!CG35="B"),"M",IF('positionnement modules'!CG35="V","V",""))</f>
        <v/>
      </c>
      <c r="CH35" s="12" t="str">
        <f>IF(OR('positionnement modules'!CH35=1,'positionnement modules'!CH35="1a",'positionnement modules'!CH35="B"),"M",IF('positionnement modules'!CH35="V","V",""))</f>
        <v/>
      </c>
      <c r="CI35" s="12" t="str">
        <f>IF(OR('positionnement modules'!CI35=1,'positionnement modules'!CI35="1a",'positionnement modules'!CI35="B"),"M",IF('positionnement modules'!CI35="V","V",""))</f>
        <v/>
      </c>
      <c r="CJ35" s="12" t="str">
        <f>IF(OR('positionnement modules'!CJ35=1,'positionnement modules'!CJ35="1a",'positionnement modules'!CJ35="B"),"M",IF('positionnement modules'!CJ35="V","V",""))</f>
        <v/>
      </c>
      <c r="CK35" s="12" t="str">
        <f>IF(OR('positionnement modules'!CK35=1,'positionnement modules'!CK35="1a",'positionnement modules'!CK35="B"),"M",IF('positionnement modules'!CK35="V","V",""))</f>
        <v/>
      </c>
      <c r="CL35" s="12" t="str">
        <f>IF(OR('positionnement modules'!CL35=1,'positionnement modules'!CL35="1a",'positionnement modules'!CL35="B"),"M",IF('positionnement modules'!CL35="V","V",""))</f>
        <v/>
      </c>
      <c r="CM35" s="12" t="str">
        <f>IF(OR('positionnement modules'!CM35=1,'positionnement modules'!CM35="1a",'positionnement modules'!CM35="B"),"M",IF('positionnement modules'!CM35="V","V",""))</f>
        <v/>
      </c>
      <c r="CN35" s="12" t="str">
        <f>IF(OR('positionnement modules'!CN35=1,'positionnement modules'!CN35="1a",'positionnement modules'!CN35="B"),"M",IF('positionnement modules'!CN35="V","V",""))</f>
        <v/>
      </c>
      <c r="CO35" s="12" t="str">
        <f>IF(OR('positionnement modules'!CO35=1,'positionnement modules'!CO35="1a",'positionnement modules'!CO35="B"),"M",IF('positionnement modules'!CO35="V","V",""))</f>
        <v/>
      </c>
      <c r="CP35" s="12" t="str">
        <f>IF(OR('positionnement modules'!CP35=1,'positionnement modules'!CP35="1a",'positionnement modules'!CP35="B"),"M",IF('positionnement modules'!CP35="V","V",""))</f>
        <v/>
      </c>
      <c r="CQ35" s="12" t="str">
        <f>IF(OR('positionnement modules'!CQ35=1,'positionnement modules'!CQ35="1a",'positionnement modules'!CQ35="B"),"M",IF('positionnement modules'!CQ35="V","V",""))</f>
        <v/>
      </c>
      <c r="CR35" s="12" t="str">
        <f>IF(OR('positionnement modules'!CR35=1,'positionnement modules'!CR35="1a",'positionnement modules'!CR35="B"),"M",IF('positionnement modules'!CR35="V","V",""))</f>
        <v/>
      </c>
      <c r="CS35" s="12" t="str">
        <f>IF(OR('positionnement modules'!CS35=1,'positionnement modules'!CS35="1a",'positionnement modules'!CS35="B"),"M",IF('positionnement modules'!CS35="V","V",""))</f>
        <v/>
      </c>
      <c r="CT35" s="12" t="str">
        <f>IF(OR('positionnement modules'!CT35=1,'positionnement modules'!CT35="1a",'positionnement modules'!CT35="B"),"M",IF('positionnement modules'!CT35="V","V",""))</f>
        <v/>
      </c>
      <c r="CU35" s="12" t="str">
        <f>IF(OR('positionnement modules'!CU35=1,'positionnement modules'!CU35="1a",'positionnement modules'!CU35="B"),"M",IF('positionnement modules'!CU35="V","V",""))</f>
        <v/>
      </c>
      <c r="CV35" s="12" t="str">
        <f>IF(OR('positionnement modules'!CV35=1,'positionnement modules'!CV35="1a",'positionnement modules'!CV35="B"),"M",IF('positionnement modules'!CV35="V","V",""))</f>
        <v/>
      </c>
      <c r="CW35" s="12" t="str">
        <f>IF(OR('positionnement modules'!CW35=1,'positionnement modules'!CW35="1a",'positionnement modules'!CW35="B"),"M",IF('positionnement modules'!CW35="V","V",""))</f>
        <v/>
      </c>
      <c r="CX35" s="12" t="str">
        <f>IF(OR('positionnement modules'!CX35=1,'positionnement modules'!CX35="1a",'positionnement modules'!CX35="B"),"M",IF('positionnement modules'!CX35="V","V",""))</f>
        <v/>
      </c>
      <c r="CY35" s="12" t="str">
        <f>IF(OR('positionnement modules'!CY35=1,'positionnement modules'!CY35="1a",'positionnement modules'!CY35="B"),"M",IF('positionnement modules'!CY35="V","V",""))</f>
        <v/>
      </c>
      <c r="CZ35" s="12" t="str">
        <f>IF(OR('positionnement modules'!CZ35=1,'positionnement modules'!CZ35="1a",'positionnement modules'!CZ35="B"),"M",IF('positionnement modules'!CZ35="V","V",""))</f>
        <v/>
      </c>
      <c r="DA35" s="12" t="str">
        <f>IF(OR('positionnement modules'!DA35=1,'positionnement modules'!DA35="1a",'positionnement modules'!DA35="B"),"M",IF('positionnement modules'!DA35="V","V",""))</f>
        <v/>
      </c>
      <c r="DB35" s="12" t="str">
        <f>IF(OR('positionnement modules'!DB35=1,'positionnement modules'!DB35="1a",'positionnement modules'!DB35="B"),"M",IF('positionnement modules'!DB35="V","V",""))</f>
        <v/>
      </c>
      <c r="DC35" s="12" t="str">
        <f>IF(OR('positionnement modules'!DC35=1,'positionnement modules'!DC35="1a",'positionnement modules'!DC35="B"),"M",IF('positionnement modules'!DC35="V","V",""))</f>
        <v/>
      </c>
      <c r="DD35" s="58" t="str">
        <f>IF(OR('positionnement modules'!DD35=1,'positionnement modules'!DD35="1a",'positionnement modules'!DD35="B"),"M",IF('positionnement modules'!DD35="V","V",""))</f>
        <v/>
      </c>
      <c r="DE35" s="5" t="str">
        <f>IF(OR('positionnement modules'!DE35=1,'positionnement modules'!DE35="1a",'positionnement modules'!DE35="B"),"M",IF('positionnement modules'!DE35="V","V",""))</f>
        <v/>
      </c>
      <c r="DF35">
        <f t="shared" si="8"/>
        <v>0</v>
      </c>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row>
    <row r="36" spans="2:142" ht="21" customHeight="1" x14ac:dyDescent="0.35">
      <c r="B36" s="4" t="str">
        <f>IF(OR('positionnement modules'!B36=1,'positionnement modules'!B36="1a",'positionnement modules'!B36="B"),"M",IF('positionnement modules'!B36="V","V",""))</f>
        <v/>
      </c>
      <c r="C36" s="50" t="str">
        <f>IF(OR('positionnement modules'!C36=1,'positionnement modules'!C36="1a",'positionnement modules'!C36="B"),"M",IF('positionnement modules'!C36="V","V",""))</f>
        <v/>
      </c>
      <c r="D36" s="51" t="str">
        <f>IF(OR('positionnement modules'!D36=1,'positionnement modules'!D36="1a",'positionnement modules'!D36="B"),"M",IF('positionnement modules'!D36="V","V",""))</f>
        <v/>
      </c>
      <c r="E36" s="51" t="str">
        <f>IF(OR('positionnement modules'!E36=1,'positionnement modules'!E36="1a",'positionnement modules'!E36="B"),"M",IF('positionnement modules'!E36="V","V",""))</f>
        <v/>
      </c>
      <c r="F36" s="51" t="str">
        <f>IF(OR('positionnement modules'!F36=1,'positionnement modules'!F36="1a",'positionnement modules'!F36="B"),"M",IF('positionnement modules'!F36="V","V",""))</f>
        <v/>
      </c>
      <c r="G36" s="51" t="str">
        <f>IF(OR('positionnement modules'!G36=1,'positionnement modules'!G36="1a",'positionnement modules'!G36="B"),"M",IF('positionnement modules'!G36="V","V",""))</f>
        <v/>
      </c>
      <c r="H36" s="51" t="str">
        <f>IF(OR('positionnement modules'!H36=1,'positionnement modules'!H36="1a",'positionnement modules'!H36="B"),"M",IF('positionnement modules'!H36="V","V",""))</f>
        <v/>
      </c>
      <c r="I36" s="51" t="str">
        <f>IF(OR('positionnement modules'!I36=1,'positionnement modules'!I36="1a",'positionnement modules'!I36="B"),"M",IF('positionnement modules'!I36="V","V",""))</f>
        <v/>
      </c>
      <c r="J36" s="51" t="str">
        <f>IF(OR('positionnement modules'!J36=1,'positionnement modules'!J36="1a",'positionnement modules'!J36="B"),"M",IF('positionnement modules'!J36="V","V",""))</f>
        <v/>
      </c>
      <c r="K36" s="51" t="str">
        <f>IF(OR('positionnement modules'!K36=1,'positionnement modules'!K36="1a",'positionnement modules'!K36="B"),"M",IF('positionnement modules'!K36="V","V",""))</f>
        <v/>
      </c>
      <c r="L36" s="51" t="str">
        <f>IF(OR('positionnement modules'!L36=1,'positionnement modules'!L36="1a",'positionnement modules'!L36="B"),"M",IF('positionnement modules'!L36="V","V",""))</f>
        <v/>
      </c>
      <c r="M36" s="51" t="str">
        <f>IF(OR('positionnement modules'!M36=1,'positionnement modules'!M36="1a",'positionnement modules'!M36="B"),"M",IF('positionnement modules'!M36="V","V",""))</f>
        <v/>
      </c>
      <c r="N36" s="51" t="str">
        <f>IF(OR('positionnement modules'!N36=1,'positionnement modules'!N36="1a",'positionnement modules'!N36="B"),"M",IF('positionnement modules'!N36="V","V",""))</f>
        <v/>
      </c>
      <c r="O36" s="51" t="str">
        <f>IF(OR('positionnement modules'!O36=1,'positionnement modules'!O36="1a",'positionnement modules'!O36="B"),"M",IF('positionnement modules'!O36="V","V",""))</f>
        <v/>
      </c>
      <c r="P36" s="51" t="str">
        <f>IF(OR('positionnement modules'!P36=1,'positionnement modules'!P36="1a",'positionnement modules'!P36="B"),"M",IF('positionnement modules'!P36="V","V",""))</f>
        <v/>
      </c>
      <c r="Q36" s="51" t="str">
        <f>IF(OR('positionnement modules'!Q36=1,'positionnement modules'!Q36="1a",'positionnement modules'!Q36="B"),"M",IF('positionnement modules'!Q36="V","V",""))</f>
        <v/>
      </c>
      <c r="R36" s="51" t="str">
        <f>IF(OR('positionnement modules'!R36=1,'positionnement modules'!R36="1a",'positionnement modules'!R36="B"),"M",IF('positionnement modules'!R36="V","V",""))</f>
        <v/>
      </c>
      <c r="S36" s="51" t="str">
        <f>IF(OR('positionnement modules'!S36=1,'positionnement modules'!S36="1a",'positionnement modules'!S36="B"),"M",IF('positionnement modules'!S36="V","V",""))</f>
        <v/>
      </c>
      <c r="T36" s="51" t="str">
        <f>IF(OR('positionnement modules'!T36=1,'positionnement modules'!T36="1a",'positionnement modules'!T36="B"),"M",IF('positionnement modules'!T36="V","V",""))</f>
        <v/>
      </c>
      <c r="U36" s="51" t="str">
        <f>IF(OR('positionnement modules'!U36=1,'positionnement modules'!U36="1a",'positionnement modules'!U36="B"),"M",IF('positionnement modules'!U36="V","V",""))</f>
        <v/>
      </c>
      <c r="V36" s="51" t="str">
        <f>IF(OR('positionnement modules'!V36=1,'positionnement modules'!V36="1a",'positionnement modules'!V36="B"),"M",IF('positionnement modules'!V36="V","V",""))</f>
        <v/>
      </c>
      <c r="W36" s="51" t="str">
        <f>IF(OR('positionnement modules'!W36=1,'positionnement modules'!W36="1a",'positionnement modules'!W36="B"),"M",IF('positionnement modules'!W36="V","V",""))</f>
        <v/>
      </c>
      <c r="X36" s="51" t="str">
        <f>IF(OR('positionnement modules'!X36=1,'positionnement modules'!X36="1a",'positionnement modules'!X36="B"),"M",IF('positionnement modules'!X36="V","V",""))</f>
        <v/>
      </c>
      <c r="Y36" s="51" t="str">
        <f>IF(OR('positionnement modules'!Y36=1,'positionnement modules'!Y36="1a",'positionnement modules'!Y36="B"),"M",IF('positionnement modules'!Y36="V","V",""))</f>
        <v/>
      </c>
      <c r="Z36" s="51" t="str">
        <f>IF(OR('positionnement modules'!Z36=1,'positionnement modules'!Z36="1a",'positionnement modules'!Z36="B"),"M",IF('positionnement modules'!Z36="V","V",""))</f>
        <v/>
      </c>
      <c r="AA36" s="51" t="str">
        <f>IF(OR('positionnement modules'!AA36=1,'positionnement modules'!AA36="1a",'positionnement modules'!AA36="B"),"M",IF('positionnement modules'!AA36="V","V",""))</f>
        <v/>
      </c>
      <c r="AB36" s="51" t="str">
        <f>IF(OR('positionnement modules'!AB36=1,'positionnement modules'!AB36="1a",'positionnement modules'!AB36="B"),"M",IF('positionnement modules'!AB36="V","V",""))</f>
        <v/>
      </c>
      <c r="AC36" s="51" t="str">
        <f>IF(OR('positionnement modules'!AC36=1,'positionnement modules'!AC36="1a",'positionnement modules'!AC36="B"),"M",IF('positionnement modules'!AC36="V","V",""))</f>
        <v/>
      </c>
      <c r="AD36" s="51" t="str">
        <f>IF(OR('positionnement modules'!AD36=1,'positionnement modules'!AD36="1a",'positionnement modules'!AD36="B"),"M",IF('positionnement modules'!AD36="V","V",""))</f>
        <v/>
      </c>
      <c r="AE36" s="51" t="str">
        <f>IF(OR('positionnement modules'!AE36=1,'positionnement modules'!AE36="1a",'positionnement modules'!AE36="B"),"M",IF('positionnement modules'!AE36="V","V",""))</f>
        <v/>
      </c>
      <c r="AF36" s="51" t="str">
        <f>IF(OR('positionnement modules'!AF36=1,'positionnement modules'!AF36="1a",'positionnement modules'!AF36="B"),"M",IF('positionnement modules'!AF36="V","V",""))</f>
        <v/>
      </c>
      <c r="AG36" s="51" t="str">
        <f>IF(OR('positionnement modules'!AG36=1,'positionnement modules'!AG36="1a",'positionnement modules'!AG36="B"),"M",IF('positionnement modules'!AG36="V","V",""))</f>
        <v/>
      </c>
      <c r="AH36" s="51" t="str">
        <f>IF(OR('positionnement modules'!AH36=1,'positionnement modules'!AH36="1a",'positionnement modules'!AH36="B"),"M",IF('positionnement modules'!AH36="V","V",""))</f>
        <v/>
      </c>
      <c r="AI36" s="51" t="str">
        <f>IF(OR('positionnement modules'!AI36=1,'positionnement modules'!AI36="1a",'positionnement modules'!AI36="B"),"M",IF('positionnement modules'!AI36="V","V",""))</f>
        <v/>
      </c>
      <c r="AJ36" s="51" t="str">
        <f>IF(OR('positionnement modules'!AJ36=1,'positionnement modules'!AJ36="1a",'positionnement modules'!AJ36="B"),"M",IF('positionnement modules'!AJ36="V","V",""))</f>
        <v/>
      </c>
      <c r="AK36" s="51" t="str">
        <f>IF(OR('positionnement modules'!AK36=1,'positionnement modules'!AK36="1a",'positionnement modules'!AK36="B"),"M",IF('positionnement modules'!AK36="V","V",""))</f>
        <v/>
      </c>
      <c r="AL36" s="51" t="str">
        <f>IF(OR('positionnement modules'!AL36=1,'positionnement modules'!AL36="1a",'positionnement modules'!AL36="B"),"M",IF('positionnement modules'!AL36="V","V",""))</f>
        <v/>
      </c>
      <c r="AM36" s="51" t="str">
        <f>IF(OR('positionnement modules'!AM36=1,'positionnement modules'!AM36="1a",'positionnement modules'!AM36="B"),"M",IF('positionnement modules'!AM36="V","V",""))</f>
        <v/>
      </c>
      <c r="AN36" s="51" t="str">
        <f>IF(OR('positionnement modules'!AN36=1,'positionnement modules'!AN36="1a",'positionnement modules'!AN36="B"),"M",IF('positionnement modules'!AN36="V","V",""))</f>
        <v/>
      </c>
      <c r="AO36" s="51" t="str">
        <f>IF(OR('positionnement modules'!AO36=1,'positionnement modules'!AO36="1a",'positionnement modules'!AO36="B"),"M",IF('positionnement modules'!AO36="V","V",""))</f>
        <v/>
      </c>
      <c r="AP36" s="51" t="str">
        <f>IF(OR('positionnement modules'!AP36=1,'positionnement modules'!AP36="1a",'positionnement modules'!AP36="B"),"M",IF('positionnement modules'!AP36="V","V",""))</f>
        <v/>
      </c>
      <c r="AQ36" s="51" t="str">
        <f>IF(OR('positionnement modules'!AQ36=1,'positionnement modules'!AQ36="1a",'positionnement modules'!AQ36="B"),"M",IF('positionnement modules'!AQ36="V","V",""))</f>
        <v/>
      </c>
      <c r="AR36" s="51" t="str">
        <f>IF(OR('positionnement modules'!AR36=1,'positionnement modules'!AR36="1a",'positionnement modules'!AR36="B"),"M",IF('positionnement modules'!AR36="V","V",""))</f>
        <v/>
      </c>
      <c r="AS36" s="51" t="str">
        <f>IF(OR('positionnement modules'!AS36=1,'positionnement modules'!AS36="1a",'positionnement modules'!AS36="B"),"M",IF('positionnement modules'!AS36="V","V",""))</f>
        <v/>
      </c>
      <c r="AT36" s="51" t="str">
        <f>IF(OR('positionnement modules'!AT36=1,'positionnement modules'!AT36="1a",'positionnement modules'!AT36="B"),"M",IF('positionnement modules'!AT36="V","V",""))</f>
        <v/>
      </c>
      <c r="AU36" s="51" t="str">
        <f>IF(OR('positionnement modules'!AU36=1,'positionnement modules'!AU36="1a",'positionnement modules'!AU36="B"),"M",IF('positionnement modules'!AU36="V","V",""))</f>
        <v/>
      </c>
      <c r="AV36" s="51" t="str">
        <f>IF(OR('positionnement modules'!AV36=1,'positionnement modules'!AV36="1a",'positionnement modules'!AV36="B"),"M",IF('positionnement modules'!AV36="V","V",""))</f>
        <v/>
      </c>
      <c r="AW36" s="51" t="str">
        <f>IF(OR('positionnement modules'!AW36=1,'positionnement modules'!AW36="1a",'positionnement modules'!AW36="B"),"M",IF('positionnement modules'!AW36="V","V",""))</f>
        <v/>
      </c>
      <c r="AX36" s="51" t="str">
        <f>IF(OR('positionnement modules'!AX36=1,'positionnement modules'!AX36="1a",'positionnement modules'!AX36="B"),"M",IF('positionnement modules'!AX36="V","V",""))</f>
        <v/>
      </c>
      <c r="AY36" s="51" t="str">
        <f>IF(OR('positionnement modules'!AY36=1,'positionnement modules'!AY36="1a",'positionnement modules'!AY36="B"),"M",IF('positionnement modules'!AY36="V","V",""))</f>
        <v/>
      </c>
      <c r="AZ36" s="51" t="str">
        <f>IF(OR('positionnement modules'!AZ36=1,'positionnement modules'!AZ36="1a",'positionnement modules'!AZ36="B"),"M",IF('positionnement modules'!AZ36="V","V",""))</f>
        <v/>
      </c>
      <c r="BA36" s="51" t="str">
        <f>IF(OR('positionnement modules'!BA36=1,'positionnement modules'!BA36="1a",'positionnement modules'!BA36="B"),"M",IF('positionnement modules'!BA36="V","V",""))</f>
        <v/>
      </c>
      <c r="BB36" s="51" t="str">
        <f>IF(OR('positionnement modules'!BB36=1,'positionnement modules'!BB36="1a",'positionnement modules'!BB36="B"),"M",IF('positionnement modules'!BB36="V","V",""))</f>
        <v/>
      </c>
      <c r="BC36" s="51" t="str">
        <f>IF(OR('positionnement modules'!BC36=1,'positionnement modules'!BC36="1a",'positionnement modules'!BC36="B"),"M",IF('positionnement modules'!BC36="V","V",""))</f>
        <v/>
      </c>
      <c r="BD36" s="51" t="str">
        <f>IF(OR('positionnement modules'!BD36=1,'positionnement modules'!BD36="1a",'positionnement modules'!BD36="B"),"M",IF('positionnement modules'!BD36="V","V",""))</f>
        <v/>
      </c>
      <c r="BE36" s="51" t="str">
        <f>IF(OR('positionnement modules'!BE36=1,'positionnement modules'!BE36="1a",'positionnement modules'!BE36="B"),"M",IF('positionnement modules'!BE36="V","V",""))</f>
        <v/>
      </c>
      <c r="BF36" s="51" t="str">
        <f>IF(OR('positionnement modules'!BF36=1,'positionnement modules'!BF36="1a",'positionnement modules'!BF36="B"),"M",IF('positionnement modules'!BF36="V","V",""))</f>
        <v/>
      </c>
      <c r="BG36" s="51" t="str">
        <f>IF(OR('positionnement modules'!BG36=1,'positionnement modules'!BG36="1a",'positionnement modules'!BG36="B"),"M",IF('positionnement modules'!BG36="V","V",""))</f>
        <v/>
      </c>
      <c r="BH36" s="51" t="str">
        <f>IF(OR('positionnement modules'!BH36=1,'positionnement modules'!BH36="1a",'positionnement modules'!BH36="B"),"M",IF('positionnement modules'!BH36="V","V",""))</f>
        <v/>
      </c>
      <c r="BI36" s="51" t="str">
        <f>IF(OR('positionnement modules'!BI36=1,'positionnement modules'!BI36="1a",'positionnement modules'!BI36="B"),"M",IF('positionnement modules'!BI36="V","V",""))</f>
        <v/>
      </c>
      <c r="BJ36" s="51" t="str">
        <f>IF(OR('positionnement modules'!BJ36=1,'positionnement modules'!BJ36="1a",'positionnement modules'!BJ36="B"),"M",IF('positionnement modules'!BJ36="V","V",""))</f>
        <v/>
      </c>
      <c r="BK36" s="51" t="str">
        <f>IF(OR('positionnement modules'!BK36=1,'positionnement modules'!BK36="1a",'positionnement modules'!BK36="B"),"M",IF('positionnement modules'!BK36="V","V",""))</f>
        <v/>
      </c>
      <c r="BL36" s="51" t="str">
        <f>IF(OR('positionnement modules'!BL36=1,'positionnement modules'!BL36="1a",'positionnement modules'!BL36="B"),"M",IF('positionnement modules'!BL36="V","V",""))</f>
        <v/>
      </c>
      <c r="BM36" s="51" t="str">
        <f>IF(OR('positionnement modules'!BM36=1,'positionnement modules'!BM36="1a",'positionnement modules'!BM36="B"),"M",IF('positionnement modules'!BM36="V","V",""))</f>
        <v/>
      </c>
      <c r="BN36" s="51" t="str">
        <f>IF(OR('positionnement modules'!BN36=1,'positionnement modules'!BN36="1a",'positionnement modules'!BN36="B"),"M",IF('positionnement modules'!BN36="V","V",""))</f>
        <v/>
      </c>
      <c r="BO36" s="51" t="str">
        <f>IF(OR('positionnement modules'!BO36=1,'positionnement modules'!BO36="1a",'positionnement modules'!BO36="B"),"M",IF('positionnement modules'!BO36="V","V",""))</f>
        <v/>
      </c>
      <c r="BP36" s="51" t="str">
        <f>IF(OR('positionnement modules'!BP36=1,'positionnement modules'!BP36="1a",'positionnement modules'!BP36="B"),"M",IF('positionnement modules'!BP36="V","V",""))</f>
        <v/>
      </c>
      <c r="BQ36" s="51" t="str">
        <f>IF(OR('positionnement modules'!BQ36=1,'positionnement modules'!BQ36="1a",'positionnement modules'!BQ36="B"),"M",IF('positionnement modules'!BQ36="V","V",""))</f>
        <v/>
      </c>
      <c r="BR36" s="51" t="str">
        <f>IF(OR('positionnement modules'!BR36=1,'positionnement modules'!BR36="1a",'positionnement modules'!BR36="B"),"M",IF('positionnement modules'!BR36="V","V",""))</f>
        <v/>
      </c>
      <c r="BS36" s="51" t="str">
        <f>IF(OR('positionnement modules'!BS36=1,'positionnement modules'!BS36="1a",'positionnement modules'!BS36="B"),"M",IF('positionnement modules'!BS36="V","V",""))</f>
        <v/>
      </c>
      <c r="BT36" s="51" t="str">
        <f>IF(OR('positionnement modules'!BT36=1,'positionnement modules'!BT36="1a",'positionnement modules'!BT36="B"),"M",IF('positionnement modules'!BT36="V","V",""))</f>
        <v/>
      </c>
      <c r="BU36" s="51" t="str">
        <f>IF(OR('positionnement modules'!BU36=1,'positionnement modules'!BU36="1a",'positionnement modules'!BU36="B"),"M",IF('positionnement modules'!BU36="V","V",""))</f>
        <v/>
      </c>
      <c r="BV36" s="51" t="str">
        <f>IF(OR('positionnement modules'!BV36=1,'positionnement modules'!BV36="1a",'positionnement modules'!BV36="B"),"M",IF('positionnement modules'!BV36="V","V",""))</f>
        <v/>
      </c>
      <c r="BW36" s="51" t="str">
        <f>IF(OR('positionnement modules'!BW36=1,'positionnement modules'!BW36="1a",'positionnement modules'!BW36="B"),"M",IF('positionnement modules'!BW36="V","V",""))</f>
        <v/>
      </c>
      <c r="BX36" s="51" t="str">
        <f>IF(OR('positionnement modules'!BX36=1,'positionnement modules'!BX36="1a",'positionnement modules'!BX36="B"),"M",IF('positionnement modules'!BX36="V","V",""))</f>
        <v/>
      </c>
      <c r="BY36" s="51" t="str">
        <f>IF(OR('positionnement modules'!BY36=1,'positionnement modules'!BY36="1a",'positionnement modules'!BY36="B"),"M",IF('positionnement modules'!BY36="V","V",""))</f>
        <v/>
      </c>
      <c r="BZ36" s="51" t="str">
        <f>IF(OR('positionnement modules'!BZ36=1,'positionnement modules'!BZ36="1a",'positionnement modules'!BZ36="B"),"M",IF('positionnement modules'!BZ36="V","V",""))</f>
        <v/>
      </c>
      <c r="CA36" s="51" t="str">
        <f>IF(OR('positionnement modules'!CA36=1,'positionnement modules'!CA36="1a",'positionnement modules'!CA36="B"),"M",IF('positionnement modules'!CA36="V","V",""))</f>
        <v/>
      </c>
      <c r="CB36" s="51" t="str">
        <f>IF(OR('positionnement modules'!CB36=1,'positionnement modules'!CB36="1a",'positionnement modules'!CB36="B"),"M",IF('positionnement modules'!CB36="V","V",""))</f>
        <v/>
      </c>
      <c r="CC36" s="51" t="str">
        <f>IF(OR('positionnement modules'!CC36=1,'positionnement modules'!CC36="1a",'positionnement modules'!CC36="B"),"M",IF('positionnement modules'!CC36="V","V",""))</f>
        <v/>
      </c>
      <c r="CD36" s="51" t="str">
        <f>IF(OR('positionnement modules'!CD36=1,'positionnement modules'!CD36="1a",'positionnement modules'!CD36="B"),"M",IF('positionnement modules'!CD36="V","V",""))</f>
        <v/>
      </c>
      <c r="CE36" s="51" t="str">
        <f>IF(OR('positionnement modules'!CE36=1,'positionnement modules'!CE36="1a",'positionnement modules'!CE36="B"),"M",IF('positionnement modules'!CE36="V","V",""))</f>
        <v/>
      </c>
      <c r="CF36" s="51" t="str">
        <f>IF(OR('positionnement modules'!CF36=1,'positionnement modules'!CF36="1a",'positionnement modules'!CF36="B"),"M",IF('positionnement modules'!CF36="V","V",""))</f>
        <v/>
      </c>
      <c r="CG36" s="51" t="str">
        <f>IF(OR('positionnement modules'!CG36=1,'positionnement modules'!CG36="1a",'positionnement modules'!CG36="B"),"M",IF('positionnement modules'!CG36="V","V",""))</f>
        <v/>
      </c>
      <c r="CH36" s="51" t="str">
        <f>IF(OR('positionnement modules'!CH36=1,'positionnement modules'!CH36="1a",'positionnement modules'!CH36="B"),"M",IF('positionnement modules'!CH36="V","V",""))</f>
        <v/>
      </c>
      <c r="CI36" s="51" t="str">
        <f>IF(OR('positionnement modules'!CI36=1,'positionnement modules'!CI36="1a",'positionnement modules'!CI36="B"),"M",IF('positionnement modules'!CI36="V","V",""))</f>
        <v/>
      </c>
      <c r="CJ36" s="51" t="str">
        <f>IF(OR('positionnement modules'!CJ36=1,'positionnement modules'!CJ36="1a",'positionnement modules'!CJ36="B"),"M",IF('positionnement modules'!CJ36="V","V",""))</f>
        <v/>
      </c>
      <c r="CK36" s="51" t="str">
        <f>IF(OR('positionnement modules'!CK36=1,'positionnement modules'!CK36="1a",'positionnement modules'!CK36="B"),"M",IF('positionnement modules'!CK36="V","V",""))</f>
        <v/>
      </c>
      <c r="CL36" s="51" t="str">
        <f>IF(OR('positionnement modules'!CL36=1,'positionnement modules'!CL36="1a",'positionnement modules'!CL36="B"),"M",IF('positionnement modules'!CL36="V","V",""))</f>
        <v/>
      </c>
      <c r="CM36" s="51" t="str">
        <f>IF(OR('positionnement modules'!CM36=1,'positionnement modules'!CM36="1a",'positionnement modules'!CM36="B"),"M",IF('positionnement modules'!CM36="V","V",""))</f>
        <v/>
      </c>
      <c r="CN36" s="51" t="str">
        <f>IF(OR('positionnement modules'!CN36=1,'positionnement modules'!CN36="1a",'positionnement modules'!CN36="B"),"M",IF('positionnement modules'!CN36="V","V",""))</f>
        <v/>
      </c>
      <c r="CO36" s="51" t="str">
        <f>IF(OR('positionnement modules'!CO36=1,'positionnement modules'!CO36="1a",'positionnement modules'!CO36="B"),"M",IF('positionnement modules'!CO36="V","V",""))</f>
        <v/>
      </c>
      <c r="CP36" s="51" t="str">
        <f>IF(OR('positionnement modules'!CP36=1,'positionnement modules'!CP36="1a",'positionnement modules'!CP36="B"),"M",IF('positionnement modules'!CP36="V","V",""))</f>
        <v/>
      </c>
      <c r="CQ36" s="51" t="str">
        <f>IF(OR('positionnement modules'!CQ36=1,'positionnement modules'!CQ36="1a",'positionnement modules'!CQ36="B"),"M",IF('positionnement modules'!CQ36="V","V",""))</f>
        <v/>
      </c>
      <c r="CR36" s="51" t="str">
        <f>IF(OR('positionnement modules'!CR36=1,'positionnement modules'!CR36="1a",'positionnement modules'!CR36="B"),"M",IF('positionnement modules'!CR36="V","V",""))</f>
        <v/>
      </c>
      <c r="CS36" s="51" t="str">
        <f>IF(OR('positionnement modules'!CS36=1,'positionnement modules'!CS36="1a",'positionnement modules'!CS36="B"),"M",IF('positionnement modules'!CS36="V","V",""))</f>
        <v/>
      </c>
      <c r="CT36" s="51" t="str">
        <f>IF(OR('positionnement modules'!CT36=1,'positionnement modules'!CT36="1a",'positionnement modules'!CT36="B"),"M",IF('positionnement modules'!CT36="V","V",""))</f>
        <v/>
      </c>
      <c r="CU36" s="51" t="str">
        <f>IF(OR('positionnement modules'!CU36=1,'positionnement modules'!CU36="1a",'positionnement modules'!CU36="B"),"M",IF('positionnement modules'!CU36="V","V",""))</f>
        <v/>
      </c>
      <c r="CV36" s="51" t="str">
        <f>IF(OR('positionnement modules'!CV36=1,'positionnement modules'!CV36="1a",'positionnement modules'!CV36="B"),"M",IF('positionnement modules'!CV36="V","V",""))</f>
        <v/>
      </c>
      <c r="CW36" s="51" t="str">
        <f>IF(OR('positionnement modules'!CW36=1,'positionnement modules'!CW36="1a",'positionnement modules'!CW36="B"),"M",IF('positionnement modules'!CW36="V","V",""))</f>
        <v/>
      </c>
      <c r="CX36" s="51" t="str">
        <f>IF(OR('positionnement modules'!CX36=1,'positionnement modules'!CX36="1a",'positionnement modules'!CX36="B"),"M",IF('positionnement modules'!CX36="V","V",""))</f>
        <v/>
      </c>
      <c r="CY36" s="51" t="str">
        <f>IF(OR('positionnement modules'!CY36=1,'positionnement modules'!CY36="1a",'positionnement modules'!CY36="B"),"M",IF('positionnement modules'!CY36="V","V",""))</f>
        <v/>
      </c>
      <c r="CZ36" s="51" t="str">
        <f>IF(OR('positionnement modules'!CZ36=1,'positionnement modules'!CZ36="1a",'positionnement modules'!CZ36="B"),"M",IF('positionnement modules'!CZ36="V","V",""))</f>
        <v/>
      </c>
      <c r="DA36" s="51" t="str">
        <f>IF(OR('positionnement modules'!DA36=1,'positionnement modules'!DA36="1a",'positionnement modules'!DA36="B"),"M",IF('positionnement modules'!DA36="V","V",""))</f>
        <v/>
      </c>
      <c r="DB36" s="51" t="str">
        <f>IF(OR('positionnement modules'!DB36=1,'positionnement modules'!DB36="1a",'positionnement modules'!DB36="B"),"M",IF('positionnement modules'!DB36="V","V",""))</f>
        <v/>
      </c>
      <c r="DC36" s="51" t="str">
        <f>IF(OR('positionnement modules'!DC36=1,'positionnement modules'!DC36="1a",'positionnement modules'!DC36="B"),"M",IF('positionnement modules'!DC36="V","V",""))</f>
        <v/>
      </c>
      <c r="DD36" s="52" t="str">
        <f>IF(OR('positionnement modules'!DD36=1,'positionnement modules'!DD36="1a",'positionnement modules'!DD36="B"),"M",IF('positionnement modules'!DD36="V","V",""))</f>
        <v/>
      </c>
      <c r="DE36" s="5" t="str">
        <f>IF(OR('positionnement modules'!DE36=1,'positionnement modules'!DE36="1a",'positionnement modules'!DE36="B"),"M",IF('positionnement modules'!DE36="V","V",""))</f>
        <v/>
      </c>
      <c r="DF36">
        <f t="shared" si="8"/>
        <v>0</v>
      </c>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row>
    <row r="37" spans="2:142" ht="21" customHeight="1" x14ac:dyDescent="0.35">
      <c r="B37" s="4" t="str">
        <f>IF(OR('positionnement modules'!B37=1,'positionnement modules'!B37="1a",'positionnement modules'!B37="B"),"M",IF('positionnement modules'!B37="V","V",""))</f>
        <v/>
      </c>
      <c r="C37" s="50" t="str">
        <f>IF(OR('positionnement modules'!C37=1,'positionnement modules'!C37="1a",'positionnement modules'!C37="B"),"M",IF('positionnement modules'!C37="V","V",""))</f>
        <v/>
      </c>
      <c r="D37" s="51" t="str">
        <f>IF(OR('positionnement modules'!D37=1,'positionnement modules'!D37="1a",'positionnement modules'!D37="B"),"M",IF('positionnement modules'!D37="V","V",""))</f>
        <v/>
      </c>
      <c r="E37" s="51" t="str">
        <f>IF(OR('positionnement modules'!E37=1,'positionnement modules'!E37="1a",'positionnement modules'!E37="B"),"M",IF('positionnement modules'!E37="V","V",""))</f>
        <v/>
      </c>
      <c r="F37" s="51" t="str">
        <f>IF(OR('positionnement modules'!F37=1,'positionnement modules'!F37="1a",'positionnement modules'!F37="B"),"M",IF('positionnement modules'!F37="V","V",""))</f>
        <v/>
      </c>
      <c r="G37" s="51" t="str">
        <f>IF(OR('positionnement modules'!G37=1,'positionnement modules'!G37="1a",'positionnement modules'!G37="B"),"M",IF('positionnement modules'!G37="V","V",""))</f>
        <v/>
      </c>
      <c r="H37" s="51" t="str">
        <f>IF(OR('positionnement modules'!H37=1,'positionnement modules'!H37="1a",'positionnement modules'!H37="B"),"M",IF('positionnement modules'!H37="V","V",""))</f>
        <v/>
      </c>
      <c r="I37" s="51" t="str">
        <f>IF(OR('positionnement modules'!I37=1,'positionnement modules'!I37="1a",'positionnement modules'!I37="B"),"M",IF('positionnement modules'!I37="V","V",""))</f>
        <v/>
      </c>
      <c r="J37" s="51" t="str">
        <f>IF(OR('positionnement modules'!J37=1,'positionnement modules'!J37="1a",'positionnement modules'!J37="B"),"M",IF('positionnement modules'!J37="V","V",""))</f>
        <v/>
      </c>
      <c r="K37" s="51" t="str">
        <f>IF(OR('positionnement modules'!K37=1,'positionnement modules'!K37="1a",'positionnement modules'!K37="B"),"M",IF('positionnement modules'!K37="V","V",""))</f>
        <v/>
      </c>
      <c r="L37" s="51" t="str">
        <f>IF(OR('positionnement modules'!L37=1,'positionnement modules'!L37="1a",'positionnement modules'!L37="B"),"M",IF('positionnement modules'!L37="V","V",""))</f>
        <v/>
      </c>
      <c r="M37" s="51" t="str">
        <f>IF(OR('positionnement modules'!M37=1,'positionnement modules'!M37="1a",'positionnement modules'!M37="B"),"M",IF('positionnement modules'!M37="V","V",""))</f>
        <v/>
      </c>
      <c r="N37" s="51" t="str">
        <f>IF(OR('positionnement modules'!N37=1,'positionnement modules'!N37="1a",'positionnement modules'!N37="B"),"M",IF('positionnement modules'!N37="V","V",""))</f>
        <v/>
      </c>
      <c r="O37" s="51" t="str">
        <f>IF(OR('positionnement modules'!O37=1,'positionnement modules'!O37="1a",'positionnement modules'!O37="B"),"M",IF('positionnement modules'!O37="V","V",""))</f>
        <v/>
      </c>
      <c r="P37" s="51" t="str">
        <f>IF(OR('positionnement modules'!P37=1,'positionnement modules'!P37="1a",'positionnement modules'!P37="B"),"M",IF('positionnement modules'!P37="V","V",""))</f>
        <v/>
      </c>
      <c r="Q37" s="51" t="str">
        <f>IF(OR('positionnement modules'!Q37=1,'positionnement modules'!Q37="1a",'positionnement modules'!Q37="B"),"M",IF('positionnement modules'!Q37="V","V",""))</f>
        <v/>
      </c>
      <c r="R37" s="51" t="str">
        <f>IF(OR('positionnement modules'!R37=1,'positionnement modules'!R37="1a",'positionnement modules'!R37="B"),"M",IF('positionnement modules'!R37="V","V",""))</f>
        <v/>
      </c>
      <c r="S37" s="51" t="str">
        <f>IF(OR('positionnement modules'!S37=1,'positionnement modules'!S37="1a",'positionnement modules'!S37="B"),"M",IF('positionnement modules'!S37="V","V",""))</f>
        <v/>
      </c>
      <c r="T37" s="51" t="str">
        <f>IF(OR('positionnement modules'!T37=1,'positionnement modules'!T37="1a",'positionnement modules'!T37="B"),"M",IF('positionnement modules'!T37="V","V",""))</f>
        <v/>
      </c>
      <c r="U37" s="51" t="str">
        <f>IF(OR('positionnement modules'!U37=1,'positionnement modules'!U37="1a",'positionnement modules'!U37="B"),"M",IF('positionnement modules'!U37="V","V",""))</f>
        <v/>
      </c>
      <c r="V37" s="51" t="str">
        <f>IF(OR('positionnement modules'!V37=1,'positionnement modules'!V37="1a",'positionnement modules'!V37="B"),"M",IF('positionnement modules'!V37="V","V",""))</f>
        <v/>
      </c>
      <c r="W37" s="51" t="str">
        <f>IF(OR('positionnement modules'!W37=1,'positionnement modules'!W37="1a",'positionnement modules'!W37="B"),"M",IF('positionnement modules'!W37="V","V",""))</f>
        <v/>
      </c>
      <c r="X37" s="51" t="str">
        <f>IF(OR('positionnement modules'!X37=1,'positionnement modules'!X37="1a",'positionnement modules'!X37="B"),"M",IF('positionnement modules'!X37="V","V",""))</f>
        <v/>
      </c>
      <c r="Y37" s="51" t="str">
        <f>IF(OR('positionnement modules'!Y37=1,'positionnement modules'!Y37="1a",'positionnement modules'!Y37="B"),"M",IF('positionnement modules'!Y37="V","V",""))</f>
        <v/>
      </c>
      <c r="Z37" s="51" t="str">
        <f>IF(OR('positionnement modules'!Z37=1,'positionnement modules'!Z37="1a",'positionnement modules'!Z37="B"),"M",IF('positionnement modules'!Z37="V","V",""))</f>
        <v/>
      </c>
      <c r="AA37" s="51" t="str">
        <f>IF(OR('positionnement modules'!AA37=1,'positionnement modules'!AA37="1a",'positionnement modules'!AA37="B"),"M",IF('positionnement modules'!AA37="V","V",""))</f>
        <v/>
      </c>
      <c r="AB37" s="51" t="str">
        <f>IF(OR('positionnement modules'!AB37=1,'positionnement modules'!AB37="1a",'positionnement modules'!AB37="B"),"M",IF('positionnement modules'!AB37="V","V",""))</f>
        <v/>
      </c>
      <c r="AC37" s="51" t="str">
        <f>IF(OR('positionnement modules'!AC37=1,'positionnement modules'!AC37="1a",'positionnement modules'!AC37="B"),"M",IF('positionnement modules'!AC37="V","V",""))</f>
        <v/>
      </c>
      <c r="AD37" s="51" t="str">
        <f>IF(OR('positionnement modules'!AD37=1,'positionnement modules'!AD37="1a",'positionnement modules'!AD37="B"),"M",IF('positionnement modules'!AD37="V","V",""))</f>
        <v/>
      </c>
      <c r="AE37" s="51" t="str">
        <f>IF(OR('positionnement modules'!AE37=1,'positionnement modules'!AE37="1a",'positionnement modules'!AE37="B"),"M",IF('positionnement modules'!AE37="V","V",""))</f>
        <v/>
      </c>
      <c r="AF37" s="51" t="str">
        <f>IF(OR('positionnement modules'!AF37=1,'positionnement modules'!AF37="1a",'positionnement modules'!AF37="B"),"M",IF('positionnement modules'!AF37="V","V",""))</f>
        <v/>
      </c>
      <c r="AG37" s="51" t="str">
        <f>IF(OR('positionnement modules'!AG37=1,'positionnement modules'!AG37="1a",'positionnement modules'!AG37="B"),"M",IF('positionnement modules'!AG37="V","V",""))</f>
        <v/>
      </c>
      <c r="AH37" s="51" t="str">
        <f>IF(OR('positionnement modules'!AH37=1,'positionnement modules'!AH37="1a",'positionnement modules'!AH37="B"),"M",IF('positionnement modules'!AH37="V","V",""))</f>
        <v/>
      </c>
      <c r="AI37" s="51" t="str">
        <f>IF(OR('positionnement modules'!AI37=1,'positionnement modules'!AI37="1a",'positionnement modules'!AI37="B"),"M",IF('positionnement modules'!AI37="V","V",""))</f>
        <v/>
      </c>
      <c r="AJ37" s="51" t="str">
        <f>IF(OR('positionnement modules'!AJ37=1,'positionnement modules'!AJ37="1a",'positionnement modules'!AJ37="B"),"M",IF('positionnement modules'!AJ37="V","V",""))</f>
        <v/>
      </c>
      <c r="AK37" s="51" t="str">
        <f>IF(OR('positionnement modules'!AK37=1,'positionnement modules'!AK37="1a",'positionnement modules'!AK37="B"),"M",IF('positionnement modules'!AK37="V","V",""))</f>
        <v/>
      </c>
      <c r="AL37" s="51" t="str">
        <f>IF(OR('positionnement modules'!AL37=1,'positionnement modules'!AL37="1a",'positionnement modules'!AL37="B"),"M",IF('positionnement modules'!AL37="V","V",""))</f>
        <v/>
      </c>
      <c r="AM37" s="51" t="str">
        <f>IF(OR('positionnement modules'!AM37=1,'positionnement modules'!AM37="1a",'positionnement modules'!AM37="B"),"M",IF('positionnement modules'!AM37="V","V",""))</f>
        <v/>
      </c>
      <c r="AN37" s="51" t="str">
        <f>IF(OR('positionnement modules'!AN37=1,'positionnement modules'!AN37="1a",'positionnement modules'!AN37="B"),"M",IF('positionnement modules'!AN37="V","V",""))</f>
        <v/>
      </c>
      <c r="AO37" s="51" t="str">
        <f>IF(OR('positionnement modules'!AO37=1,'positionnement modules'!AO37="1a",'positionnement modules'!AO37="B"),"M",IF('positionnement modules'!AO37="V","V",""))</f>
        <v/>
      </c>
      <c r="AP37" s="51" t="str">
        <f>IF(OR('positionnement modules'!AP37=1,'positionnement modules'!AP37="1a",'positionnement modules'!AP37="B"),"M",IF('positionnement modules'!AP37="V","V",""))</f>
        <v/>
      </c>
      <c r="AQ37" s="51" t="str">
        <f>IF(OR('positionnement modules'!AQ37=1,'positionnement modules'!AQ37="1a",'positionnement modules'!AQ37="B"),"M",IF('positionnement modules'!AQ37="V","V",""))</f>
        <v/>
      </c>
      <c r="AR37" s="51" t="str">
        <f>IF(OR('positionnement modules'!AR37=1,'positionnement modules'!AR37="1a",'positionnement modules'!AR37="B"),"M",IF('positionnement modules'!AR37="V","V",""))</f>
        <v/>
      </c>
      <c r="AS37" s="51" t="str">
        <f>IF(OR('positionnement modules'!AS37=1,'positionnement modules'!AS37="1a",'positionnement modules'!AS37="B"),"M",IF('positionnement modules'!AS37="V","V",""))</f>
        <v/>
      </c>
      <c r="AT37" s="51" t="str">
        <f>IF(OR('positionnement modules'!AT37=1,'positionnement modules'!AT37="1a",'positionnement modules'!AT37="B"),"M",IF('positionnement modules'!AT37="V","V",""))</f>
        <v/>
      </c>
      <c r="AU37" s="51" t="str">
        <f>IF(OR('positionnement modules'!AU37=1,'positionnement modules'!AU37="1a",'positionnement modules'!AU37="B"),"M",IF('positionnement modules'!AU37="V","V",""))</f>
        <v/>
      </c>
      <c r="AV37" s="51" t="str">
        <f>IF(OR('positionnement modules'!AV37=1,'positionnement modules'!AV37="1a",'positionnement modules'!AV37="B"),"M",IF('positionnement modules'!AV37="V","V",""))</f>
        <v/>
      </c>
      <c r="AW37" s="51" t="str">
        <f>IF(OR('positionnement modules'!AW37=1,'positionnement modules'!AW37="1a",'positionnement modules'!AW37="B"),"M",IF('positionnement modules'!AW37="V","V",""))</f>
        <v/>
      </c>
      <c r="AX37" s="51" t="str">
        <f>IF(OR('positionnement modules'!AX37=1,'positionnement modules'!AX37="1a",'positionnement modules'!AX37="B"),"M",IF('positionnement modules'!AX37="V","V",""))</f>
        <v/>
      </c>
      <c r="AY37" s="51" t="str">
        <f>IF(OR('positionnement modules'!AY37=1,'positionnement modules'!AY37="1a",'positionnement modules'!AY37="B"),"M",IF('positionnement modules'!AY37="V","V",""))</f>
        <v/>
      </c>
      <c r="AZ37" s="51" t="str">
        <f>IF(OR('positionnement modules'!AZ37=1,'positionnement modules'!AZ37="1a",'positionnement modules'!AZ37="B"),"M",IF('positionnement modules'!AZ37="V","V",""))</f>
        <v/>
      </c>
      <c r="BA37" s="51" t="str">
        <f>IF(OR('positionnement modules'!BA37=1,'positionnement modules'!BA37="1a",'positionnement modules'!BA37="B"),"M",IF('positionnement modules'!BA37="V","V",""))</f>
        <v/>
      </c>
      <c r="BB37" s="51" t="str">
        <f>IF(OR('positionnement modules'!BB37=1,'positionnement modules'!BB37="1a",'positionnement modules'!BB37="B"),"M",IF('positionnement modules'!BB37="V","V",""))</f>
        <v/>
      </c>
      <c r="BC37" s="51" t="str">
        <f>IF(OR('positionnement modules'!BC37=1,'positionnement modules'!BC37="1a",'positionnement modules'!BC37="B"),"M",IF('positionnement modules'!BC37="V","V",""))</f>
        <v/>
      </c>
      <c r="BD37" s="51" t="str">
        <f>IF(OR('positionnement modules'!BD37=1,'positionnement modules'!BD37="1a",'positionnement modules'!BD37="B"),"M",IF('positionnement modules'!BD37="V","V",""))</f>
        <v/>
      </c>
      <c r="BE37" s="51" t="str">
        <f>IF(OR('positionnement modules'!BE37=1,'positionnement modules'!BE37="1a",'positionnement modules'!BE37="B"),"M",IF('positionnement modules'!BE37="V","V",""))</f>
        <v/>
      </c>
      <c r="BF37" s="51" t="str">
        <f>IF(OR('positionnement modules'!BF37=1,'positionnement modules'!BF37="1a",'positionnement modules'!BF37="B"),"M",IF('positionnement modules'!BF37="V","V",""))</f>
        <v/>
      </c>
      <c r="BG37" s="51" t="str">
        <f>IF(OR('positionnement modules'!BG37=1,'positionnement modules'!BG37="1a",'positionnement modules'!BG37="B"),"M",IF('positionnement modules'!BG37="V","V",""))</f>
        <v/>
      </c>
      <c r="BH37" s="51" t="str">
        <f>IF(OR('positionnement modules'!BH37=1,'positionnement modules'!BH37="1a",'positionnement modules'!BH37="B"),"M",IF('positionnement modules'!BH37="V","V",""))</f>
        <v/>
      </c>
      <c r="BI37" s="51" t="str">
        <f>IF(OR('positionnement modules'!BI37=1,'positionnement modules'!BI37="1a",'positionnement modules'!BI37="B"),"M",IF('positionnement modules'!BI37="V","V",""))</f>
        <v/>
      </c>
      <c r="BJ37" s="51" t="str">
        <f>IF(OR('positionnement modules'!BJ37=1,'positionnement modules'!BJ37="1a",'positionnement modules'!BJ37="B"),"M",IF('positionnement modules'!BJ37="V","V",""))</f>
        <v/>
      </c>
      <c r="BK37" s="51" t="str">
        <f>IF(OR('positionnement modules'!BK37=1,'positionnement modules'!BK37="1a",'positionnement modules'!BK37="B"),"M",IF('positionnement modules'!BK37="V","V",""))</f>
        <v/>
      </c>
      <c r="BL37" s="51" t="str">
        <f>IF(OR('positionnement modules'!BL37=1,'positionnement modules'!BL37="1a",'positionnement modules'!BL37="B"),"M",IF('positionnement modules'!BL37="V","V",""))</f>
        <v/>
      </c>
      <c r="BM37" s="51" t="str">
        <f>IF(OR('positionnement modules'!BM37=1,'positionnement modules'!BM37="1a",'positionnement modules'!BM37="B"),"M",IF('positionnement modules'!BM37="V","V",""))</f>
        <v/>
      </c>
      <c r="BN37" s="51" t="str">
        <f>IF(OR('positionnement modules'!BN37=1,'positionnement modules'!BN37="1a",'positionnement modules'!BN37="B"),"M",IF('positionnement modules'!BN37="V","V",""))</f>
        <v/>
      </c>
      <c r="BO37" s="51" t="str">
        <f>IF(OR('positionnement modules'!BO37=1,'positionnement modules'!BO37="1a",'positionnement modules'!BO37="B"),"M",IF('positionnement modules'!BO37="V","V",""))</f>
        <v/>
      </c>
      <c r="BP37" s="51" t="str">
        <f>IF(OR('positionnement modules'!BP37=1,'positionnement modules'!BP37="1a",'positionnement modules'!BP37="B"),"M",IF('positionnement modules'!BP37="V","V",""))</f>
        <v/>
      </c>
      <c r="BQ37" s="51" t="str">
        <f>IF(OR('positionnement modules'!BQ37=1,'positionnement modules'!BQ37="1a",'positionnement modules'!BQ37="B"),"M",IF('positionnement modules'!BQ37="V","V",""))</f>
        <v/>
      </c>
      <c r="BR37" s="51" t="str">
        <f>IF(OR('positionnement modules'!BR37=1,'positionnement modules'!BR37="1a",'positionnement modules'!BR37="B"),"M",IF('positionnement modules'!BR37="V","V",""))</f>
        <v/>
      </c>
      <c r="BS37" s="51" t="str">
        <f>IF(OR('positionnement modules'!BS37=1,'positionnement modules'!BS37="1a",'positionnement modules'!BS37="B"),"M",IF('positionnement modules'!BS37="V","V",""))</f>
        <v/>
      </c>
      <c r="BT37" s="51" t="str">
        <f>IF(OR('positionnement modules'!BT37=1,'positionnement modules'!BT37="1a",'positionnement modules'!BT37="B"),"M",IF('positionnement modules'!BT37="V","V",""))</f>
        <v/>
      </c>
      <c r="BU37" s="51" t="str">
        <f>IF(OR('positionnement modules'!BU37=1,'positionnement modules'!BU37="1a",'positionnement modules'!BU37="B"),"M",IF('positionnement modules'!BU37="V","V",""))</f>
        <v/>
      </c>
      <c r="BV37" s="51" t="str">
        <f>IF(OR('positionnement modules'!BV37=1,'positionnement modules'!BV37="1a",'positionnement modules'!BV37="B"),"M",IF('positionnement modules'!BV37="V","V",""))</f>
        <v/>
      </c>
      <c r="BW37" s="51" t="str">
        <f>IF(OR('positionnement modules'!BW37=1,'positionnement modules'!BW37="1a",'positionnement modules'!BW37="B"),"M",IF('positionnement modules'!BW37="V","V",""))</f>
        <v/>
      </c>
      <c r="BX37" s="51" t="str">
        <f>IF(OR('positionnement modules'!BX37=1,'positionnement modules'!BX37="1a",'positionnement modules'!BX37="B"),"M",IF('positionnement modules'!BX37="V","V",""))</f>
        <v/>
      </c>
      <c r="BY37" s="51" t="str">
        <f>IF(OR('positionnement modules'!BY37=1,'positionnement modules'!BY37="1a",'positionnement modules'!BY37="B"),"M",IF('positionnement modules'!BY37="V","V",""))</f>
        <v/>
      </c>
      <c r="BZ37" s="51" t="str">
        <f>IF(OR('positionnement modules'!BZ37=1,'positionnement modules'!BZ37="1a",'positionnement modules'!BZ37="B"),"M",IF('positionnement modules'!BZ37="V","V",""))</f>
        <v/>
      </c>
      <c r="CA37" s="51" t="str">
        <f>IF(OR('positionnement modules'!CA37=1,'positionnement modules'!CA37="1a",'positionnement modules'!CA37="B"),"M",IF('positionnement modules'!CA37="V","V",""))</f>
        <v/>
      </c>
      <c r="CB37" s="51" t="str">
        <f>IF(OR('positionnement modules'!CB37=1,'positionnement modules'!CB37="1a",'positionnement modules'!CB37="B"),"M",IF('positionnement modules'!CB37="V","V",""))</f>
        <v/>
      </c>
      <c r="CC37" s="51" t="str">
        <f>IF(OR('positionnement modules'!CC37=1,'positionnement modules'!CC37="1a",'positionnement modules'!CC37="B"),"M",IF('positionnement modules'!CC37="V","V",""))</f>
        <v/>
      </c>
      <c r="CD37" s="51" t="str">
        <f>IF(OR('positionnement modules'!CD37=1,'positionnement modules'!CD37="1a",'positionnement modules'!CD37="B"),"M",IF('positionnement modules'!CD37="V","V",""))</f>
        <v/>
      </c>
      <c r="CE37" s="51" t="str">
        <f>IF(OR('positionnement modules'!CE37=1,'positionnement modules'!CE37="1a",'positionnement modules'!CE37="B"),"M",IF('positionnement modules'!CE37="V","V",""))</f>
        <v/>
      </c>
      <c r="CF37" s="51" t="str">
        <f>IF(OR('positionnement modules'!CF37=1,'positionnement modules'!CF37="1a",'positionnement modules'!CF37="B"),"M",IF('positionnement modules'!CF37="V","V",""))</f>
        <v/>
      </c>
      <c r="CG37" s="51" t="str">
        <f>IF(OR('positionnement modules'!CG37=1,'positionnement modules'!CG37="1a",'positionnement modules'!CG37="B"),"M",IF('positionnement modules'!CG37="V","V",""))</f>
        <v/>
      </c>
      <c r="CH37" s="51" t="str">
        <f>IF(OR('positionnement modules'!CH37=1,'positionnement modules'!CH37="1a",'positionnement modules'!CH37="B"),"M",IF('positionnement modules'!CH37="V","V",""))</f>
        <v/>
      </c>
      <c r="CI37" s="51" t="str">
        <f>IF(OR('positionnement modules'!CI37=1,'positionnement modules'!CI37="1a",'positionnement modules'!CI37="B"),"M",IF('positionnement modules'!CI37="V","V",""))</f>
        <v/>
      </c>
      <c r="CJ37" s="51" t="str">
        <f>IF(OR('positionnement modules'!CJ37=1,'positionnement modules'!CJ37="1a",'positionnement modules'!CJ37="B"),"M",IF('positionnement modules'!CJ37="V","V",""))</f>
        <v/>
      </c>
      <c r="CK37" s="51" t="str">
        <f>IF(OR('positionnement modules'!CK37=1,'positionnement modules'!CK37="1a",'positionnement modules'!CK37="B"),"M",IF('positionnement modules'!CK37="V","V",""))</f>
        <v/>
      </c>
      <c r="CL37" s="51" t="str">
        <f>IF(OR('positionnement modules'!CL37=1,'positionnement modules'!CL37="1a",'positionnement modules'!CL37="B"),"M",IF('positionnement modules'!CL37="V","V",""))</f>
        <v/>
      </c>
      <c r="CM37" s="51" t="str">
        <f>IF(OR('positionnement modules'!CM37=1,'positionnement modules'!CM37="1a",'positionnement modules'!CM37="B"),"M",IF('positionnement modules'!CM37="V","V",""))</f>
        <v/>
      </c>
      <c r="CN37" s="51" t="str">
        <f>IF(OR('positionnement modules'!CN37=1,'positionnement modules'!CN37="1a",'positionnement modules'!CN37="B"),"M",IF('positionnement modules'!CN37="V","V",""))</f>
        <v/>
      </c>
      <c r="CO37" s="51" t="str">
        <f>IF(OR('positionnement modules'!CO37=1,'positionnement modules'!CO37="1a",'positionnement modules'!CO37="B"),"M",IF('positionnement modules'!CO37="V","V",""))</f>
        <v/>
      </c>
      <c r="CP37" s="51" t="str">
        <f>IF(OR('positionnement modules'!CP37=1,'positionnement modules'!CP37="1a",'positionnement modules'!CP37="B"),"M",IF('positionnement modules'!CP37="V","V",""))</f>
        <v/>
      </c>
      <c r="CQ37" s="51" t="str">
        <f>IF(OR('positionnement modules'!CQ37=1,'positionnement modules'!CQ37="1a",'positionnement modules'!CQ37="B"),"M",IF('positionnement modules'!CQ37="V","V",""))</f>
        <v/>
      </c>
      <c r="CR37" s="51" t="str">
        <f>IF(OR('positionnement modules'!CR37=1,'positionnement modules'!CR37="1a",'positionnement modules'!CR37="B"),"M",IF('positionnement modules'!CR37="V","V",""))</f>
        <v/>
      </c>
      <c r="CS37" s="51" t="str">
        <f>IF(OR('positionnement modules'!CS37=1,'positionnement modules'!CS37="1a",'positionnement modules'!CS37="B"),"M",IF('positionnement modules'!CS37="V","V",""))</f>
        <v/>
      </c>
      <c r="CT37" s="51" t="str">
        <f>IF(OR('positionnement modules'!CT37=1,'positionnement modules'!CT37="1a",'positionnement modules'!CT37="B"),"M",IF('positionnement modules'!CT37="V","V",""))</f>
        <v/>
      </c>
      <c r="CU37" s="51" t="str">
        <f>IF(OR('positionnement modules'!CU37=1,'positionnement modules'!CU37="1a",'positionnement modules'!CU37="B"),"M",IF('positionnement modules'!CU37="V","V",""))</f>
        <v/>
      </c>
      <c r="CV37" s="51" t="str">
        <f>IF(OR('positionnement modules'!CV37=1,'positionnement modules'!CV37="1a",'positionnement modules'!CV37="B"),"M",IF('positionnement modules'!CV37="V","V",""))</f>
        <v/>
      </c>
      <c r="CW37" s="51" t="str">
        <f>IF(OR('positionnement modules'!CW37=1,'positionnement modules'!CW37="1a",'positionnement modules'!CW37="B"),"M",IF('positionnement modules'!CW37="V","V",""))</f>
        <v/>
      </c>
      <c r="CX37" s="51" t="str">
        <f>IF(OR('positionnement modules'!CX37=1,'positionnement modules'!CX37="1a",'positionnement modules'!CX37="B"),"M",IF('positionnement modules'!CX37="V","V",""))</f>
        <v/>
      </c>
      <c r="CY37" s="51" t="str">
        <f>IF(OR('positionnement modules'!CY37=1,'positionnement modules'!CY37="1a",'positionnement modules'!CY37="B"),"M",IF('positionnement modules'!CY37="V","V",""))</f>
        <v/>
      </c>
      <c r="CZ37" s="51" t="str">
        <f>IF(OR('positionnement modules'!CZ37=1,'positionnement modules'!CZ37="1a",'positionnement modules'!CZ37="B"),"M",IF('positionnement modules'!CZ37="V","V",""))</f>
        <v/>
      </c>
      <c r="DA37" s="51" t="str">
        <f>IF(OR('positionnement modules'!DA37=1,'positionnement modules'!DA37="1a",'positionnement modules'!DA37="B"),"M",IF('positionnement modules'!DA37="V","V",""))</f>
        <v/>
      </c>
      <c r="DB37" s="51" t="str">
        <f>IF(OR('positionnement modules'!DB37=1,'positionnement modules'!DB37="1a",'positionnement modules'!DB37="B"),"M",IF('positionnement modules'!DB37="V","V",""))</f>
        <v/>
      </c>
      <c r="DC37" s="51" t="str">
        <f>IF(OR('positionnement modules'!DC37=1,'positionnement modules'!DC37="1a",'positionnement modules'!DC37="B"),"M",IF('positionnement modules'!DC37="V","V",""))</f>
        <v/>
      </c>
      <c r="DD37" s="52" t="str">
        <f>IF(OR('positionnement modules'!DD37=1,'positionnement modules'!DD37="1a",'positionnement modules'!DD37="B"),"M",IF('positionnement modules'!DD37="V","V",""))</f>
        <v/>
      </c>
      <c r="DE37" s="5" t="str">
        <f>IF(OR('positionnement modules'!DE37=1,'positionnement modules'!DE37="1a",'positionnement modules'!DE37="B"),"M",IF('positionnement modules'!DE37="V","V",""))</f>
        <v/>
      </c>
      <c r="DF37">
        <f t="shared" si="8"/>
        <v>0</v>
      </c>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row>
    <row r="38" spans="2:142" ht="21" customHeight="1" x14ac:dyDescent="0.35">
      <c r="B38" s="4" t="str">
        <f>IF(OR('positionnement modules'!B38=1,'positionnement modules'!B38="1a",'positionnement modules'!B38="B"),"M",IF('positionnement modules'!B38="V","V",""))</f>
        <v/>
      </c>
      <c r="C38" s="50" t="str">
        <f>IF(OR('positionnement modules'!C38=1,'positionnement modules'!C38="1a",'positionnement modules'!C38="B"),"M",IF('positionnement modules'!C38="V","V",""))</f>
        <v/>
      </c>
      <c r="D38" s="51" t="str">
        <f>IF(OR('positionnement modules'!D38=1,'positionnement modules'!D38="1a",'positionnement modules'!D38="B"),"M",IF('positionnement modules'!D38="V","V",""))</f>
        <v/>
      </c>
      <c r="E38" s="51" t="str">
        <f>IF(OR('positionnement modules'!E38=1,'positionnement modules'!E38="1a",'positionnement modules'!E38="B"),"M",IF('positionnement modules'!E38="V","V",""))</f>
        <v/>
      </c>
      <c r="F38" s="51" t="str">
        <f>IF(OR('positionnement modules'!F38=1,'positionnement modules'!F38="1a",'positionnement modules'!F38="B"),"M",IF('positionnement modules'!F38="V","V",""))</f>
        <v/>
      </c>
      <c r="G38" s="51" t="str">
        <f>IF(OR('positionnement modules'!G38=1,'positionnement modules'!G38="1a",'positionnement modules'!G38="B"),"M",IF('positionnement modules'!G38="V","V",""))</f>
        <v/>
      </c>
      <c r="H38" s="51" t="str">
        <f>IF(OR('positionnement modules'!H38=1,'positionnement modules'!H38="1a",'positionnement modules'!H38="B"),"M",IF('positionnement modules'!H38="V","V",""))</f>
        <v/>
      </c>
      <c r="I38" s="51" t="str">
        <f>IF(OR('positionnement modules'!I38=1,'positionnement modules'!I38="1a",'positionnement modules'!I38="B"),"M",IF('positionnement modules'!I38="V","V",""))</f>
        <v/>
      </c>
      <c r="J38" s="51" t="str">
        <f>IF(OR('positionnement modules'!J38=1,'positionnement modules'!J38="1a",'positionnement modules'!J38="B"),"M",IF('positionnement modules'!J38="V","V",""))</f>
        <v/>
      </c>
      <c r="K38" s="51" t="str">
        <f>IF(OR('positionnement modules'!K38=1,'positionnement modules'!K38="1a",'positionnement modules'!K38="B"),"M",IF('positionnement modules'!K38="V","V",""))</f>
        <v/>
      </c>
      <c r="L38" s="51" t="str">
        <f>IF(OR('positionnement modules'!L38=1,'positionnement modules'!L38="1a",'positionnement modules'!L38="B"),"M",IF('positionnement modules'!L38="V","V",""))</f>
        <v/>
      </c>
      <c r="M38" s="51" t="str">
        <f>IF(OR('positionnement modules'!M38=1,'positionnement modules'!M38="1a",'positionnement modules'!M38="B"),"M",IF('positionnement modules'!M38="V","V",""))</f>
        <v/>
      </c>
      <c r="N38" s="51" t="str">
        <f>IF(OR('positionnement modules'!N38=1,'positionnement modules'!N38="1a",'positionnement modules'!N38="B"),"M",IF('positionnement modules'!N38="V","V",""))</f>
        <v/>
      </c>
      <c r="O38" s="51" t="str">
        <f>IF(OR('positionnement modules'!O38=1,'positionnement modules'!O38="1a",'positionnement modules'!O38="B"),"M",IF('positionnement modules'!O38="V","V",""))</f>
        <v/>
      </c>
      <c r="P38" s="51" t="str">
        <f>IF(OR('positionnement modules'!P38=1,'positionnement modules'!P38="1a",'positionnement modules'!P38="B"),"M",IF('positionnement modules'!P38="V","V",""))</f>
        <v/>
      </c>
      <c r="Q38" s="51" t="str">
        <f>IF(OR('positionnement modules'!Q38=1,'positionnement modules'!Q38="1a",'positionnement modules'!Q38="B"),"M",IF('positionnement modules'!Q38="V","V",""))</f>
        <v/>
      </c>
      <c r="R38" s="51" t="str">
        <f>IF(OR('positionnement modules'!R38=1,'positionnement modules'!R38="1a",'positionnement modules'!R38="B"),"M",IF('positionnement modules'!R38="V","V",""))</f>
        <v/>
      </c>
      <c r="S38" s="51" t="str">
        <f>IF(OR('positionnement modules'!S38=1,'positionnement modules'!S38="1a",'positionnement modules'!S38="B"),"M",IF('positionnement modules'!S38="V","V",""))</f>
        <v/>
      </c>
      <c r="T38" s="51" t="str">
        <f>IF(OR('positionnement modules'!T38=1,'positionnement modules'!T38="1a",'positionnement modules'!T38="B"),"M",IF('positionnement modules'!T38="V","V",""))</f>
        <v/>
      </c>
      <c r="U38" s="51" t="str">
        <f>IF(OR('positionnement modules'!U38=1,'positionnement modules'!U38="1a",'positionnement modules'!U38="B"),"M",IF('positionnement modules'!U38="V","V",""))</f>
        <v/>
      </c>
      <c r="V38" s="51" t="str">
        <f>IF(OR('positionnement modules'!V38=1,'positionnement modules'!V38="1a",'positionnement modules'!V38="B"),"M",IF('positionnement modules'!V38="V","V",""))</f>
        <v/>
      </c>
      <c r="W38" s="51" t="str">
        <f>IF(OR('positionnement modules'!W38=1,'positionnement modules'!W38="1a",'positionnement modules'!W38="B"),"M",IF('positionnement modules'!W38="V","V",""))</f>
        <v/>
      </c>
      <c r="X38" s="51" t="str">
        <f>IF(OR('positionnement modules'!X38=1,'positionnement modules'!X38="1a",'positionnement modules'!X38="B"),"M",IF('positionnement modules'!X38="V","V",""))</f>
        <v/>
      </c>
      <c r="Y38" s="51" t="str">
        <f>IF(OR('positionnement modules'!Y38=1,'positionnement modules'!Y38="1a",'positionnement modules'!Y38="B"),"M",IF('positionnement modules'!Y38="V","V",""))</f>
        <v/>
      </c>
      <c r="Z38" s="51" t="str">
        <f>IF(OR('positionnement modules'!Z38=1,'positionnement modules'!Z38="1a",'positionnement modules'!Z38="B"),"M",IF('positionnement modules'!Z38="V","V",""))</f>
        <v/>
      </c>
      <c r="AA38" s="51" t="str">
        <f>IF(OR('positionnement modules'!AA38=1,'positionnement modules'!AA38="1a",'positionnement modules'!AA38="B"),"M",IF('positionnement modules'!AA38="V","V",""))</f>
        <v/>
      </c>
      <c r="AB38" s="51" t="str">
        <f>IF(OR('positionnement modules'!AB38=1,'positionnement modules'!AB38="1a",'positionnement modules'!AB38="B"),"M",IF('positionnement modules'!AB38="V","V",""))</f>
        <v/>
      </c>
      <c r="AC38" s="51" t="str">
        <f>IF(OR('positionnement modules'!AC38=1,'positionnement modules'!AC38="1a",'positionnement modules'!AC38="B"),"M",IF('positionnement modules'!AC38="V","V",""))</f>
        <v/>
      </c>
      <c r="AD38" s="51" t="str">
        <f>IF(OR('positionnement modules'!AD38=1,'positionnement modules'!AD38="1a",'positionnement modules'!AD38="B"),"M",IF('positionnement modules'!AD38="V","V",""))</f>
        <v/>
      </c>
      <c r="AE38" s="51" t="str">
        <f>IF(OR('positionnement modules'!AE38=1,'positionnement modules'!AE38="1a",'positionnement modules'!AE38="B"),"M",IF('positionnement modules'!AE38="V","V",""))</f>
        <v/>
      </c>
      <c r="AF38" s="51" t="str">
        <f>IF(OR('positionnement modules'!AF38=1,'positionnement modules'!AF38="1a",'positionnement modules'!AF38="B"),"M",IF('positionnement modules'!AF38="V","V",""))</f>
        <v/>
      </c>
      <c r="AG38" s="51" t="str">
        <f>IF(OR('positionnement modules'!AG38=1,'positionnement modules'!AG38="1a",'positionnement modules'!AG38="B"),"M",IF('positionnement modules'!AG38="V","V",""))</f>
        <v/>
      </c>
      <c r="AH38" s="51" t="str">
        <f>IF(OR('positionnement modules'!AH38=1,'positionnement modules'!AH38="1a",'positionnement modules'!AH38="B"),"M",IF('positionnement modules'!AH38="V","V",""))</f>
        <v/>
      </c>
      <c r="AI38" s="51" t="str">
        <f>IF(OR('positionnement modules'!AI38=1,'positionnement modules'!AI38="1a",'positionnement modules'!AI38="B"),"M",IF('positionnement modules'!AI38="V","V",""))</f>
        <v/>
      </c>
      <c r="AJ38" s="51" t="str">
        <f>IF(OR('positionnement modules'!AJ38=1,'positionnement modules'!AJ38="1a",'positionnement modules'!AJ38="B"),"M",IF('positionnement modules'!AJ38="V","V",""))</f>
        <v/>
      </c>
      <c r="AK38" s="51" t="str">
        <f>IF(OR('positionnement modules'!AK38=1,'positionnement modules'!AK38="1a",'positionnement modules'!AK38="B"),"M",IF('positionnement modules'!AK38="V","V",""))</f>
        <v/>
      </c>
      <c r="AL38" s="51" t="str">
        <f>IF(OR('positionnement modules'!AL38=1,'positionnement modules'!AL38="1a",'positionnement modules'!AL38="B"),"M",IF('positionnement modules'!AL38="V","V",""))</f>
        <v/>
      </c>
      <c r="AM38" s="51" t="str">
        <f>IF(OR('positionnement modules'!AM38=1,'positionnement modules'!AM38="1a",'positionnement modules'!AM38="B"),"M",IF('positionnement modules'!AM38="V","V",""))</f>
        <v/>
      </c>
      <c r="AN38" s="51" t="str">
        <f>IF(OR('positionnement modules'!AN38=1,'positionnement modules'!AN38="1a",'positionnement modules'!AN38="B"),"M",IF('positionnement modules'!AN38="V","V",""))</f>
        <v/>
      </c>
      <c r="AO38" s="51" t="str">
        <f>IF(OR('positionnement modules'!AO38=1,'positionnement modules'!AO38="1a",'positionnement modules'!AO38="B"),"M",IF('positionnement modules'!AO38="V","V",""))</f>
        <v/>
      </c>
      <c r="AP38" s="51" t="str">
        <f>IF(OR('positionnement modules'!AP38=1,'positionnement modules'!AP38="1a",'positionnement modules'!AP38="B"),"M",IF('positionnement modules'!AP38="V","V",""))</f>
        <v/>
      </c>
      <c r="AQ38" s="51" t="str">
        <f>IF(OR('positionnement modules'!AQ38=1,'positionnement modules'!AQ38="1a",'positionnement modules'!AQ38="B"),"M",IF('positionnement modules'!AQ38="V","V",""))</f>
        <v/>
      </c>
      <c r="AR38" s="51" t="str">
        <f>IF(OR('positionnement modules'!AR38=1,'positionnement modules'!AR38="1a",'positionnement modules'!AR38="B"),"M",IF('positionnement modules'!AR38="V","V",""))</f>
        <v/>
      </c>
      <c r="AS38" s="51" t="str">
        <f>IF(OR('positionnement modules'!AS38=1,'positionnement modules'!AS38="1a",'positionnement modules'!AS38="B"),"M",IF('positionnement modules'!AS38="V","V",""))</f>
        <v/>
      </c>
      <c r="AT38" s="51" t="str">
        <f>IF(OR('positionnement modules'!AT38=1,'positionnement modules'!AT38="1a",'positionnement modules'!AT38="B"),"M",IF('positionnement modules'!AT38="V","V",""))</f>
        <v/>
      </c>
      <c r="AU38" s="51" t="str">
        <f>IF(OR('positionnement modules'!AU38=1,'positionnement modules'!AU38="1a",'positionnement modules'!AU38="B"),"M",IF('positionnement modules'!AU38="V","V",""))</f>
        <v/>
      </c>
      <c r="AV38" s="51" t="str">
        <f>IF(OR('positionnement modules'!AV38=1,'positionnement modules'!AV38="1a",'positionnement modules'!AV38="B"),"M",IF('positionnement modules'!AV38="V","V",""))</f>
        <v/>
      </c>
      <c r="AW38" s="51" t="str">
        <f>IF(OR('positionnement modules'!AW38=1,'positionnement modules'!AW38="1a",'positionnement modules'!AW38="B"),"M",IF('positionnement modules'!AW38="V","V",""))</f>
        <v/>
      </c>
      <c r="AX38" s="51" t="str">
        <f>IF(OR('positionnement modules'!AX38=1,'positionnement modules'!AX38="1a",'positionnement modules'!AX38="B"),"M",IF('positionnement modules'!AX38="V","V",""))</f>
        <v/>
      </c>
      <c r="AY38" s="51" t="str">
        <f>IF(OR('positionnement modules'!AY38=1,'positionnement modules'!AY38="1a",'positionnement modules'!AY38="B"),"M",IF('positionnement modules'!AY38="V","V",""))</f>
        <v/>
      </c>
      <c r="AZ38" s="51" t="str">
        <f>IF(OR('positionnement modules'!AZ38=1,'positionnement modules'!AZ38="1a",'positionnement modules'!AZ38="B"),"M",IF('positionnement modules'!AZ38="V","V",""))</f>
        <v/>
      </c>
      <c r="BA38" s="51" t="str">
        <f>IF(OR('positionnement modules'!BA38=1,'positionnement modules'!BA38="1a",'positionnement modules'!BA38="B"),"M",IF('positionnement modules'!BA38="V","V",""))</f>
        <v/>
      </c>
      <c r="BB38" s="51" t="str">
        <f>IF(OR('positionnement modules'!BB38=1,'positionnement modules'!BB38="1a",'positionnement modules'!BB38="B"),"M",IF('positionnement modules'!BB38="V","V",""))</f>
        <v/>
      </c>
      <c r="BC38" s="51" t="str">
        <f>IF(OR('positionnement modules'!BC38=1,'positionnement modules'!BC38="1a",'positionnement modules'!BC38="B"),"M",IF('positionnement modules'!BC38="V","V",""))</f>
        <v/>
      </c>
      <c r="BD38" s="51" t="str">
        <f>IF(OR('positionnement modules'!BD38=1,'positionnement modules'!BD38="1a",'positionnement modules'!BD38="B"),"M",IF('positionnement modules'!BD38="V","V",""))</f>
        <v/>
      </c>
      <c r="BE38" s="51" t="str">
        <f>IF(OR('positionnement modules'!BE38=1,'positionnement modules'!BE38="1a",'positionnement modules'!BE38="B"),"M",IF('positionnement modules'!BE38="V","V",""))</f>
        <v/>
      </c>
      <c r="BF38" s="51" t="str">
        <f>IF(OR('positionnement modules'!BF38=1,'positionnement modules'!BF38="1a",'positionnement modules'!BF38="B"),"M",IF('positionnement modules'!BF38="V","V",""))</f>
        <v/>
      </c>
      <c r="BG38" s="51" t="str">
        <f>IF(OR('positionnement modules'!BG38=1,'positionnement modules'!BG38="1a",'positionnement modules'!BG38="B"),"M",IF('positionnement modules'!BG38="V","V",""))</f>
        <v/>
      </c>
      <c r="BH38" s="51" t="str">
        <f>IF(OR('positionnement modules'!BH38=1,'positionnement modules'!BH38="1a",'positionnement modules'!BH38="B"),"M",IF('positionnement modules'!BH38="V","V",""))</f>
        <v/>
      </c>
      <c r="BI38" s="51" t="str">
        <f>IF(OR('positionnement modules'!BI38=1,'positionnement modules'!BI38="1a",'positionnement modules'!BI38="B"),"M",IF('positionnement modules'!BI38="V","V",""))</f>
        <v/>
      </c>
      <c r="BJ38" s="51" t="str">
        <f>IF(OR('positionnement modules'!BJ38=1,'positionnement modules'!BJ38="1a",'positionnement modules'!BJ38="B"),"M",IF('positionnement modules'!BJ38="V","V",""))</f>
        <v/>
      </c>
      <c r="BK38" s="51" t="str">
        <f>IF(OR('positionnement modules'!BK38=1,'positionnement modules'!BK38="1a",'positionnement modules'!BK38="B"),"M",IF('positionnement modules'!BK38="V","V",""))</f>
        <v/>
      </c>
      <c r="BL38" s="51" t="str">
        <f>IF(OR('positionnement modules'!BL38=1,'positionnement modules'!BL38="1a",'positionnement modules'!BL38="B"),"M",IF('positionnement modules'!BL38="V","V",""))</f>
        <v/>
      </c>
      <c r="BM38" s="51" t="str">
        <f>IF(OR('positionnement modules'!BM38=1,'positionnement modules'!BM38="1a",'positionnement modules'!BM38="B"),"M",IF('positionnement modules'!BM38="V","V",""))</f>
        <v/>
      </c>
      <c r="BN38" s="51" t="str">
        <f>IF(OR('positionnement modules'!BN38=1,'positionnement modules'!BN38="1a",'positionnement modules'!BN38="B"),"M",IF('positionnement modules'!BN38="V","V",""))</f>
        <v/>
      </c>
      <c r="BO38" s="51" t="str">
        <f>IF(OR('positionnement modules'!BO38=1,'positionnement modules'!BO38="1a",'positionnement modules'!BO38="B"),"M",IF('positionnement modules'!BO38="V","V",""))</f>
        <v/>
      </c>
      <c r="BP38" s="51" t="str">
        <f>IF(OR('positionnement modules'!BP38=1,'positionnement modules'!BP38="1a",'positionnement modules'!BP38="B"),"M",IF('positionnement modules'!BP38="V","V",""))</f>
        <v/>
      </c>
      <c r="BQ38" s="51" t="str">
        <f>IF(OR('positionnement modules'!BQ38=1,'positionnement modules'!BQ38="1a",'positionnement modules'!BQ38="B"),"M",IF('positionnement modules'!BQ38="V","V",""))</f>
        <v/>
      </c>
      <c r="BR38" s="51" t="str">
        <f>IF(OR('positionnement modules'!BR38=1,'positionnement modules'!BR38="1a",'positionnement modules'!BR38="B"),"M",IF('positionnement modules'!BR38="V","V",""))</f>
        <v/>
      </c>
      <c r="BS38" s="51" t="str">
        <f>IF(OR('positionnement modules'!BS38=1,'positionnement modules'!BS38="1a",'positionnement modules'!BS38="B"),"M",IF('positionnement modules'!BS38="V","V",""))</f>
        <v/>
      </c>
      <c r="BT38" s="51" t="str">
        <f>IF(OR('positionnement modules'!BT38=1,'positionnement modules'!BT38="1a",'positionnement modules'!BT38="B"),"M",IF('positionnement modules'!BT38="V","V",""))</f>
        <v/>
      </c>
      <c r="BU38" s="51" t="str">
        <f>IF(OR('positionnement modules'!BU38=1,'positionnement modules'!BU38="1a",'positionnement modules'!BU38="B"),"M",IF('positionnement modules'!BU38="V","V",""))</f>
        <v/>
      </c>
      <c r="BV38" s="51" t="str">
        <f>IF(OR('positionnement modules'!BV38=1,'positionnement modules'!BV38="1a",'positionnement modules'!BV38="B"),"M",IF('positionnement modules'!BV38="V","V",""))</f>
        <v/>
      </c>
      <c r="BW38" s="51" t="str">
        <f>IF(OR('positionnement modules'!BW38=1,'positionnement modules'!BW38="1a",'positionnement modules'!BW38="B"),"M",IF('positionnement modules'!BW38="V","V",""))</f>
        <v/>
      </c>
      <c r="BX38" s="51" t="str">
        <f>IF(OR('positionnement modules'!BX38=1,'positionnement modules'!BX38="1a",'positionnement modules'!BX38="B"),"M",IF('positionnement modules'!BX38="V","V",""))</f>
        <v/>
      </c>
      <c r="BY38" s="51" t="str">
        <f>IF(OR('positionnement modules'!BY38=1,'positionnement modules'!BY38="1a",'positionnement modules'!BY38="B"),"M",IF('positionnement modules'!BY38="V","V",""))</f>
        <v/>
      </c>
      <c r="BZ38" s="51" t="str">
        <f>IF(OR('positionnement modules'!BZ38=1,'positionnement modules'!BZ38="1a",'positionnement modules'!BZ38="B"),"M",IF('positionnement modules'!BZ38="V","V",""))</f>
        <v/>
      </c>
      <c r="CA38" s="51" t="str">
        <f>IF(OR('positionnement modules'!CA38=1,'positionnement modules'!CA38="1a",'positionnement modules'!CA38="B"),"M",IF('positionnement modules'!CA38="V","V",""))</f>
        <v/>
      </c>
      <c r="CB38" s="51" t="str">
        <f>IF(OR('positionnement modules'!CB38=1,'positionnement modules'!CB38="1a",'positionnement modules'!CB38="B"),"M",IF('positionnement modules'!CB38="V","V",""))</f>
        <v/>
      </c>
      <c r="CC38" s="51" t="str">
        <f>IF(OR('positionnement modules'!CC38=1,'positionnement modules'!CC38="1a",'positionnement modules'!CC38="B"),"M",IF('positionnement modules'!CC38="V","V",""))</f>
        <v/>
      </c>
      <c r="CD38" s="51" t="str">
        <f>IF(OR('positionnement modules'!CD38=1,'positionnement modules'!CD38="1a",'positionnement modules'!CD38="B"),"M",IF('positionnement modules'!CD38="V","V",""))</f>
        <v/>
      </c>
      <c r="CE38" s="51" t="str">
        <f>IF(OR('positionnement modules'!CE38=1,'positionnement modules'!CE38="1a",'positionnement modules'!CE38="B"),"M",IF('positionnement modules'!CE38="V","V",""))</f>
        <v/>
      </c>
      <c r="CF38" s="51" t="str">
        <f>IF(OR('positionnement modules'!CF38=1,'positionnement modules'!CF38="1a",'positionnement modules'!CF38="B"),"M",IF('positionnement modules'!CF38="V","V",""))</f>
        <v/>
      </c>
      <c r="CG38" s="51" t="str">
        <f>IF(OR('positionnement modules'!CG38=1,'positionnement modules'!CG38="1a",'positionnement modules'!CG38="B"),"M",IF('positionnement modules'!CG38="V","V",""))</f>
        <v/>
      </c>
      <c r="CH38" s="51" t="str">
        <f>IF(OR('positionnement modules'!CH38=1,'positionnement modules'!CH38="1a",'positionnement modules'!CH38="B"),"M",IF('positionnement modules'!CH38="V","V",""))</f>
        <v/>
      </c>
      <c r="CI38" s="51" t="str">
        <f>IF(OR('positionnement modules'!CI38=1,'positionnement modules'!CI38="1a",'positionnement modules'!CI38="B"),"M",IF('positionnement modules'!CI38="V","V",""))</f>
        <v/>
      </c>
      <c r="CJ38" s="51" t="str">
        <f>IF(OR('positionnement modules'!CJ38=1,'positionnement modules'!CJ38="1a",'positionnement modules'!CJ38="B"),"M",IF('positionnement modules'!CJ38="V","V",""))</f>
        <v/>
      </c>
      <c r="CK38" s="51" t="str">
        <f>IF(OR('positionnement modules'!CK38=1,'positionnement modules'!CK38="1a",'positionnement modules'!CK38="B"),"M",IF('positionnement modules'!CK38="V","V",""))</f>
        <v/>
      </c>
      <c r="CL38" s="51" t="str">
        <f>IF(OR('positionnement modules'!CL38=1,'positionnement modules'!CL38="1a",'positionnement modules'!CL38="B"),"M",IF('positionnement modules'!CL38="V","V",""))</f>
        <v/>
      </c>
      <c r="CM38" s="51" t="str">
        <f>IF(OR('positionnement modules'!CM38=1,'positionnement modules'!CM38="1a",'positionnement modules'!CM38="B"),"M",IF('positionnement modules'!CM38="V","V",""))</f>
        <v/>
      </c>
      <c r="CN38" s="51" t="str">
        <f>IF(OR('positionnement modules'!CN38=1,'positionnement modules'!CN38="1a",'positionnement modules'!CN38="B"),"M",IF('positionnement modules'!CN38="V","V",""))</f>
        <v/>
      </c>
      <c r="CO38" s="51" t="str">
        <f>IF(OR('positionnement modules'!CO38=1,'positionnement modules'!CO38="1a",'positionnement modules'!CO38="B"),"M",IF('positionnement modules'!CO38="V","V",""))</f>
        <v/>
      </c>
      <c r="CP38" s="51" t="str">
        <f>IF(OR('positionnement modules'!CP38=1,'positionnement modules'!CP38="1a",'positionnement modules'!CP38="B"),"M",IF('positionnement modules'!CP38="V","V",""))</f>
        <v/>
      </c>
      <c r="CQ38" s="51" t="str">
        <f>IF(OR('positionnement modules'!CQ38=1,'positionnement modules'!CQ38="1a",'positionnement modules'!CQ38="B"),"M",IF('positionnement modules'!CQ38="V","V",""))</f>
        <v/>
      </c>
      <c r="CR38" s="51" t="str">
        <f>IF(OR('positionnement modules'!CR38=1,'positionnement modules'!CR38="1a",'positionnement modules'!CR38="B"),"M",IF('positionnement modules'!CR38="V","V",""))</f>
        <v/>
      </c>
      <c r="CS38" s="51" t="str">
        <f>IF(OR('positionnement modules'!CS38=1,'positionnement modules'!CS38="1a",'positionnement modules'!CS38="B"),"M",IF('positionnement modules'!CS38="V","V",""))</f>
        <v/>
      </c>
      <c r="CT38" s="51" t="str">
        <f>IF(OR('positionnement modules'!CT38=1,'positionnement modules'!CT38="1a",'positionnement modules'!CT38="B"),"M",IF('positionnement modules'!CT38="V","V",""))</f>
        <v/>
      </c>
      <c r="CU38" s="51" t="str">
        <f>IF(OR('positionnement modules'!CU38=1,'positionnement modules'!CU38="1a",'positionnement modules'!CU38="B"),"M",IF('positionnement modules'!CU38="V","V",""))</f>
        <v/>
      </c>
      <c r="CV38" s="51" t="str">
        <f>IF(OR('positionnement modules'!CV38=1,'positionnement modules'!CV38="1a",'positionnement modules'!CV38="B"),"M",IF('positionnement modules'!CV38="V","V",""))</f>
        <v/>
      </c>
      <c r="CW38" s="51" t="str">
        <f>IF(OR('positionnement modules'!CW38=1,'positionnement modules'!CW38="1a",'positionnement modules'!CW38="B"),"M",IF('positionnement modules'!CW38="V","V",""))</f>
        <v/>
      </c>
      <c r="CX38" s="51" t="str">
        <f>IF(OR('positionnement modules'!CX38=1,'positionnement modules'!CX38="1a",'positionnement modules'!CX38="B"),"M",IF('positionnement modules'!CX38="V","V",""))</f>
        <v/>
      </c>
      <c r="CY38" s="51" t="str">
        <f>IF(OR('positionnement modules'!CY38=1,'positionnement modules'!CY38="1a",'positionnement modules'!CY38="B"),"M",IF('positionnement modules'!CY38="V","V",""))</f>
        <v/>
      </c>
      <c r="CZ38" s="51" t="str">
        <f>IF(OR('positionnement modules'!CZ38=1,'positionnement modules'!CZ38="1a",'positionnement modules'!CZ38="B"),"M",IF('positionnement modules'!CZ38="V","V",""))</f>
        <v/>
      </c>
      <c r="DA38" s="51" t="str">
        <f>IF(OR('positionnement modules'!DA38=1,'positionnement modules'!DA38="1a",'positionnement modules'!DA38="B"),"M",IF('positionnement modules'!DA38="V","V",""))</f>
        <v/>
      </c>
      <c r="DB38" s="51" t="str">
        <f>IF(OR('positionnement modules'!DB38=1,'positionnement modules'!DB38="1a",'positionnement modules'!DB38="B"),"M",IF('positionnement modules'!DB38="V","V",""))</f>
        <v/>
      </c>
      <c r="DC38" s="51" t="str">
        <f>IF(OR('positionnement modules'!DC38=1,'positionnement modules'!DC38="1a",'positionnement modules'!DC38="B"),"M",IF('positionnement modules'!DC38="V","V",""))</f>
        <v/>
      </c>
      <c r="DD38" s="52" t="str">
        <f>IF(OR('positionnement modules'!DD38=1,'positionnement modules'!DD38="1a",'positionnement modules'!DD38="B"),"M",IF('positionnement modules'!DD38="V","V",""))</f>
        <v/>
      </c>
      <c r="DE38" s="5" t="str">
        <f>IF(OR('positionnement modules'!DE38=1,'positionnement modules'!DE38="1a",'positionnement modules'!DE38="B"),"M",IF('positionnement modules'!DE38="V","V",""))</f>
        <v/>
      </c>
      <c r="DF38">
        <f t="shared" si="8"/>
        <v>0</v>
      </c>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row>
    <row r="39" spans="2:142" ht="21" customHeight="1" x14ac:dyDescent="0.35">
      <c r="B39" s="4" t="str">
        <f>IF(OR('positionnement modules'!B39=1,'positionnement modules'!B39="1a",'positionnement modules'!B39="B"),"M",IF('positionnement modules'!B39="V","V",""))</f>
        <v/>
      </c>
      <c r="C39" s="50" t="str">
        <f>IF(OR('positionnement modules'!C39=1,'positionnement modules'!C39="1a",'positionnement modules'!C39="B"),"M",IF('positionnement modules'!C39="V","V",""))</f>
        <v/>
      </c>
      <c r="D39" s="51" t="str">
        <f>IF(OR('positionnement modules'!D39=1,'positionnement modules'!D39="1a",'positionnement modules'!D39="B"),"M",IF('positionnement modules'!D39="V","V",""))</f>
        <v/>
      </c>
      <c r="E39" s="51" t="str">
        <f>IF(OR('positionnement modules'!E39=1,'positionnement modules'!E39="1a",'positionnement modules'!E39="B"),"M",IF('positionnement modules'!E39="V","V",""))</f>
        <v/>
      </c>
      <c r="F39" s="51" t="str">
        <f>IF(OR('positionnement modules'!F39=1,'positionnement modules'!F39="1a",'positionnement modules'!F39="B"),"M",IF('positionnement modules'!F39="V","V",""))</f>
        <v/>
      </c>
      <c r="G39" s="51" t="str">
        <f>IF(OR('positionnement modules'!G39=1,'positionnement modules'!G39="1a",'positionnement modules'!G39="B"),"M",IF('positionnement modules'!G39="V","V",""))</f>
        <v/>
      </c>
      <c r="H39" s="51" t="str">
        <f>IF(OR('positionnement modules'!H39=1,'positionnement modules'!H39="1a",'positionnement modules'!H39="B"),"M",IF('positionnement modules'!H39="V","V",""))</f>
        <v/>
      </c>
      <c r="I39" s="51" t="str">
        <f>IF(OR('positionnement modules'!I39=1,'positionnement modules'!I39="1a",'positionnement modules'!I39="B"),"M",IF('positionnement modules'!I39="V","V",""))</f>
        <v/>
      </c>
      <c r="J39" s="51" t="str">
        <f>IF(OR('positionnement modules'!J39=1,'positionnement modules'!J39="1a",'positionnement modules'!J39="B"),"M",IF('positionnement modules'!J39="V","V",""))</f>
        <v/>
      </c>
      <c r="K39" s="51" t="str">
        <f>IF(OR('positionnement modules'!K39=1,'positionnement modules'!K39="1a",'positionnement modules'!K39="B"),"M",IF('positionnement modules'!K39="V","V",""))</f>
        <v/>
      </c>
      <c r="L39" s="51" t="str">
        <f>IF(OR('positionnement modules'!L39=1,'positionnement modules'!L39="1a",'positionnement modules'!L39="B"),"M",IF('positionnement modules'!L39="V","V",""))</f>
        <v/>
      </c>
      <c r="M39" s="51" t="str">
        <f>IF(OR('positionnement modules'!M39=1,'positionnement modules'!M39="1a",'positionnement modules'!M39="B"),"M",IF('positionnement modules'!M39="V","V",""))</f>
        <v/>
      </c>
      <c r="N39" s="51" t="str">
        <f>IF(OR('positionnement modules'!N39=1,'positionnement modules'!N39="1a",'positionnement modules'!N39="B"),"M",IF('positionnement modules'!N39="V","V",""))</f>
        <v/>
      </c>
      <c r="O39" s="51" t="str">
        <f>IF(OR('positionnement modules'!O39=1,'positionnement modules'!O39="1a",'positionnement modules'!O39="B"),"M",IF('positionnement modules'!O39="V","V",""))</f>
        <v/>
      </c>
      <c r="P39" s="51" t="str">
        <f>IF(OR('positionnement modules'!P39=1,'positionnement modules'!P39="1a",'positionnement modules'!P39="B"),"M",IF('positionnement modules'!P39="V","V",""))</f>
        <v/>
      </c>
      <c r="Q39" s="51" t="str">
        <f>IF(OR('positionnement modules'!Q39=1,'positionnement modules'!Q39="1a",'positionnement modules'!Q39="B"),"M",IF('positionnement modules'!Q39="V","V",""))</f>
        <v/>
      </c>
      <c r="R39" s="51" t="str">
        <f>IF(OR('positionnement modules'!R39=1,'positionnement modules'!R39="1a",'positionnement modules'!R39="B"),"M",IF('positionnement modules'!R39="V","V",""))</f>
        <v/>
      </c>
      <c r="S39" s="51" t="str">
        <f>IF(OR('positionnement modules'!S39=1,'positionnement modules'!S39="1a",'positionnement modules'!S39="B"),"M",IF('positionnement modules'!S39="V","V",""))</f>
        <v/>
      </c>
      <c r="T39" s="51" t="str">
        <f>IF(OR('positionnement modules'!T39=1,'positionnement modules'!T39="1a",'positionnement modules'!T39="B"),"M",IF('positionnement modules'!T39="V","V",""))</f>
        <v/>
      </c>
      <c r="U39" s="51" t="str">
        <f>IF(OR('positionnement modules'!U39=1,'positionnement modules'!U39="1a",'positionnement modules'!U39="B"),"M",IF('positionnement modules'!U39="V","V",""))</f>
        <v/>
      </c>
      <c r="V39" s="51" t="str">
        <f>IF(OR('positionnement modules'!V39=1,'positionnement modules'!V39="1a",'positionnement modules'!V39="B"),"M",IF('positionnement modules'!V39="V","V",""))</f>
        <v/>
      </c>
      <c r="W39" s="51" t="str">
        <f>IF(OR('positionnement modules'!W39=1,'positionnement modules'!W39="1a",'positionnement modules'!W39="B"),"M",IF('positionnement modules'!W39="V","V",""))</f>
        <v/>
      </c>
      <c r="X39" s="51" t="str">
        <f>IF(OR('positionnement modules'!X39=1,'positionnement modules'!X39="1a",'positionnement modules'!X39="B"),"M",IF('positionnement modules'!X39="V","V",""))</f>
        <v/>
      </c>
      <c r="Y39" s="51" t="str">
        <f>IF(OR('positionnement modules'!Y39=1,'positionnement modules'!Y39="1a",'positionnement modules'!Y39="B"),"M",IF('positionnement modules'!Y39="V","V",""))</f>
        <v/>
      </c>
      <c r="Z39" s="51" t="str">
        <f>IF(OR('positionnement modules'!Z39=1,'positionnement modules'!Z39="1a",'positionnement modules'!Z39="B"),"M",IF('positionnement modules'!Z39="V","V",""))</f>
        <v/>
      </c>
      <c r="AA39" s="51" t="str">
        <f>IF(OR('positionnement modules'!AA39=1,'positionnement modules'!AA39="1a",'positionnement modules'!AA39="B"),"M",IF('positionnement modules'!AA39="V","V",""))</f>
        <v/>
      </c>
      <c r="AB39" s="51" t="str">
        <f>IF(OR('positionnement modules'!AB39=1,'positionnement modules'!AB39="1a",'positionnement modules'!AB39="B"),"M",IF('positionnement modules'!AB39="V","V",""))</f>
        <v/>
      </c>
      <c r="AC39" s="51" t="str">
        <f>IF(OR('positionnement modules'!AC39=1,'positionnement modules'!AC39="1a",'positionnement modules'!AC39="B"),"M",IF('positionnement modules'!AC39="V","V",""))</f>
        <v/>
      </c>
      <c r="AD39" s="51" t="str">
        <f>IF(OR('positionnement modules'!AD39=1,'positionnement modules'!AD39="1a",'positionnement modules'!AD39="B"),"M",IF('positionnement modules'!AD39="V","V",""))</f>
        <v/>
      </c>
      <c r="AE39" s="51" t="str">
        <f>IF(OR('positionnement modules'!AE39=1,'positionnement modules'!AE39="1a",'positionnement modules'!AE39="B"),"M",IF('positionnement modules'!AE39="V","V",""))</f>
        <v/>
      </c>
      <c r="AF39" s="51" t="str">
        <f>IF(OR('positionnement modules'!AF39=1,'positionnement modules'!AF39="1a",'positionnement modules'!AF39="B"),"M",IF('positionnement modules'!AF39="V","V",""))</f>
        <v/>
      </c>
      <c r="AG39" s="51" t="str">
        <f>IF(OR('positionnement modules'!AG39=1,'positionnement modules'!AG39="1a",'positionnement modules'!AG39="B"),"M",IF('positionnement modules'!AG39="V","V",""))</f>
        <v/>
      </c>
      <c r="AH39" s="51" t="str">
        <f>IF(OR('positionnement modules'!AH39=1,'positionnement modules'!AH39="1a",'positionnement modules'!AH39="B"),"M",IF('positionnement modules'!AH39="V","V",""))</f>
        <v/>
      </c>
      <c r="AI39" s="51" t="str">
        <f>IF(OR('positionnement modules'!AI39=1,'positionnement modules'!AI39="1a",'positionnement modules'!AI39="B"),"M",IF('positionnement modules'!AI39="V","V",""))</f>
        <v/>
      </c>
      <c r="AJ39" s="51" t="str">
        <f>IF(OR('positionnement modules'!AJ39=1,'positionnement modules'!AJ39="1a",'positionnement modules'!AJ39="B"),"M",IF('positionnement modules'!AJ39="V","V",""))</f>
        <v/>
      </c>
      <c r="AK39" s="51" t="str">
        <f>IF(OR('positionnement modules'!AK39=1,'positionnement modules'!AK39="1a",'positionnement modules'!AK39="B"),"M",IF('positionnement modules'!AK39="V","V",""))</f>
        <v/>
      </c>
      <c r="AL39" s="51" t="str">
        <f>IF(OR('positionnement modules'!AL39=1,'positionnement modules'!AL39="1a",'positionnement modules'!AL39="B"),"M",IF('positionnement modules'!AL39="V","V",""))</f>
        <v/>
      </c>
      <c r="AM39" s="51" t="str">
        <f>IF(OR('positionnement modules'!AM39=1,'positionnement modules'!AM39="1a",'positionnement modules'!AM39="B"),"M",IF('positionnement modules'!AM39="V","V",""))</f>
        <v/>
      </c>
      <c r="AN39" s="51" t="str">
        <f>IF(OR('positionnement modules'!AN39=1,'positionnement modules'!AN39="1a",'positionnement modules'!AN39="B"),"M",IF('positionnement modules'!AN39="V","V",""))</f>
        <v/>
      </c>
      <c r="AO39" s="51" t="str">
        <f>IF(OR('positionnement modules'!AO39=1,'positionnement modules'!AO39="1a",'positionnement modules'!AO39="B"),"M",IF('positionnement modules'!AO39="V","V",""))</f>
        <v/>
      </c>
      <c r="AP39" s="51" t="str">
        <f>IF(OR('positionnement modules'!AP39=1,'positionnement modules'!AP39="1a",'positionnement modules'!AP39="B"),"M",IF('positionnement modules'!AP39="V","V",""))</f>
        <v/>
      </c>
      <c r="AQ39" s="51" t="str">
        <f>IF(OR('positionnement modules'!AQ39=1,'positionnement modules'!AQ39="1a",'positionnement modules'!AQ39="B"),"M",IF('positionnement modules'!AQ39="V","V",""))</f>
        <v/>
      </c>
      <c r="AR39" s="51" t="str">
        <f>IF(OR('positionnement modules'!AR39=1,'positionnement modules'!AR39="1a",'positionnement modules'!AR39="B"),"M",IF('positionnement modules'!AR39="V","V",""))</f>
        <v/>
      </c>
      <c r="AS39" s="51" t="str">
        <f>IF(OR('positionnement modules'!AS39=1,'positionnement modules'!AS39="1a",'positionnement modules'!AS39="B"),"M",IF('positionnement modules'!AS39="V","V",""))</f>
        <v/>
      </c>
      <c r="AT39" s="51" t="str">
        <f>IF(OR('positionnement modules'!AT39=1,'positionnement modules'!AT39="1a",'positionnement modules'!AT39="B"),"M",IF('positionnement modules'!AT39="V","V",""))</f>
        <v/>
      </c>
      <c r="AU39" s="51" t="str">
        <f>IF(OR('positionnement modules'!AU39=1,'positionnement modules'!AU39="1a",'positionnement modules'!AU39="B"),"M",IF('positionnement modules'!AU39="V","V",""))</f>
        <v/>
      </c>
      <c r="AV39" s="51" t="str">
        <f>IF(OR('positionnement modules'!AV39=1,'positionnement modules'!AV39="1a",'positionnement modules'!AV39="B"),"M",IF('positionnement modules'!AV39="V","V",""))</f>
        <v/>
      </c>
      <c r="AW39" s="51" t="str">
        <f>IF(OR('positionnement modules'!AW39=1,'positionnement modules'!AW39="1a",'positionnement modules'!AW39="B"),"M",IF('positionnement modules'!AW39="V","V",""))</f>
        <v/>
      </c>
      <c r="AX39" s="51" t="str">
        <f>IF(OR('positionnement modules'!AX39=1,'positionnement modules'!AX39="1a",'positionnement modules'!AX39="B"),"M",IF('positionnement modules'!AX39="V","V",""))</f>
        <v/>
      </c>
      <c r="AY39" s="51" t="str">
        <f>IF(OR('positionnement modules'!AY39=1,'positionnement modules'!AY39="1a",'positionnement modules'!AY39="B"),"M",IF('positionnement modules'!AY39="V","V",""))</f>
        <v/>
      </c>
      <c r="AZ39" s="51" t="str">
        <f>IF(OR('positionnement modules'!AZ39=1,'positionnement modules'!AZ39="1a",'positionnement modules'!AZ39="B"),"M",IF('positionnement modules'!AZ39="V","V",""))</f>
        <v/>
      </c>
      <c r="BA39" s="51" t="str">
        <f>IF(OR('positionnement modules'!BA39=1,'positionnement modules'!BA39="1a",'positionnement modules'!BA39="B"),"M",IF('positionnement modules'!BA39="V","V",""))</f>
        <v/>
      </c>
      <c r="BB39" s="51" t="str">
        <f>IF(OR('positionnement modules'!BB39=1,'positionnement modules'!BB39="1a",'positionnement modules'!BB39="B"),"M",IF('positionnement modules'!BB39="V","V",""))</f>
        <v/>
      </c>
      <c r="BC39" s="51" t="str">
        <f>IF(OR('positionnement modules'!BC39=1,'positionnement modules'!BC39="1a",'positionnement modules'!BC39="B"),"M",IF('positionnement modules'!BC39="V","V",""))</f>
        <v/>
      </c>
      <c r="BD39" s="51" t="str">
        <f>IF(OR('positionnement modules'!BD39=1,'positionnement modules'!BD39="1a",'positionnement modules'!BD39="B"),"M",IF('positionnement modules'!BD39="V","V",""))</f>
        <v/>
      </c>
      <c r="BE39" s="51" t="str">
        <f>IF(OR('positionnement modules'!BE39=1,'positionnement modules'!BE39="1a",'positionnement modules'!BE39="B"),"M",IF('positionnement modules'!BE39="V","V",""))</f>
        <v/>
      </c>
      <c r="BF39" s="51" t="str">
        <f>IF(OR('positionnement modules'!BF39=1,'positionnement modules'!BF39="1a",'positionnement modules'!BF39="B"),"M",IF('positionnement modules'!BF39="V","V",""))</f>
        <v/>
      </c>
      <c r="BG39" s="51" t="str">
        <f>IF(OR('positionnement modules'!BG39=1,'positionnement modules'!BG39="1a",'positionnement modules'!BG39="B"),"M",IF('positionnement modules'!BG39="V","V",""))</f>
        <v/>
      </c>
      <c r="BH39" s="51" t="str">
        <f>IF(OR('positionnement modules'!BH39=1,'positionnement modules'!BH39="1a",'positionnement modules'!BH39="B"),"M",IF('positionnement modules'!BH39="V","V",""))</f>
        <v/>
      </c>
      <c r="BI39" s="51" t="str">
        <f>IF(OR('positionnement modules'!BI39=1,'positionnement modules'!BI39="1a",'positionnement modules'!BI39="B"),"M",IF('positionnement modules'!BI39="V","V",""))</f>
        <v/>
      </c>
      <c r="BJ39" s="51" t="str">
        <f>IF(OR('positionnement modules'!BJ39=1,'positionnement modules'!BJ39="1a",'positionnement modules'!BJ39="B"),"M",IF('positionnement modules'!BJ39="V","V",""))</f>
        <v/>
      </c>
      <c r="BK39" s="51" t="str">
        <f>IF(OR('positionnement modules'!BK39=1,'positionnement modules'!BK39="1a",'positionnement modules'!BK39="B"),"M",IF('positionnement modules'!BK39="V","V",""))</f>
        <v/>
      </c>
      <c r="BL39" s="51" t="str">
        <f>IF(OR('positionnement modules'!BL39=1,'positionnement modules'!BL39="1a",'positionnement modules'!BL39="B"),"M",IF('positionnement modules'!BL39="V","V",""))</f>
        <v/>
      </c>
      <c r="BM39" s="51" t="str">
        <f>IF(OR('positionnement modules'!BM39=1,'positionnement modules'!BM39="1a",'positionnement modules'!BM39="B"),"M",IF('positionnement modules'!BM39="V","V",""))</f>
        <v/>
      </c>
      <c r="BN39" s="51" t="str">
        <f>IF(OR('positionnement modules'!BN39=1,'positionnement modules'!BN39="1a",'positionnement modules'!BN39="B"),"M",IF('positionnement modules'!BN39="V","V",""))</f>
        <v/>
      </c>
      <c r="BO39" s="51" t="str">
        <f>IF(OR('positionnement modules'!BO39=1,'positionnement modules'!BO39="1a",'positionnement modules'!BO39="B"),"M",IF('positionnement modules'!BO39="V","V",""))</f>
        <v/>
      </c>
      <c r="BP39" s="51" t="str">
        <f>IF(OR('positionnement modules'!BP39=1,'positionnement modules'!BP39="1a",'positionnement modules'!BP39="B"),"M",IF('positionnement modules'!BP39="V","V",""))</f>
        <v/>
      </c>
      <c r="BQ39" s="51" t="str">
        <f>IF(OR('positionnement modules'!BQ39=1,'positionnement modules'!BQ39="1a",'positionnement modules'!BQ39="B"),"M",IF('positionnement modules'!BQ39="V","V",""))</f>
        <v/>
      </c>
      <c r="BR39" s="51" t="str">
        <f>IF(OR('positionnement modules'!BR39=1,'positionnement modules'!BR39="1a",'positionnement modules'!BR39="B"),"M",IF('positionnement modules'!BR39="V","V",""))</f>
        <v/>
      </c>
      <c r="BS39" s="51" t="str">
        <f>IF(OR('positionnement modules'!BS39=1,'positionnement modules'!BS39="1a",'positionnement modules'!BS39="B"),"M",IF('positionnement modules'!BS39="V","V",""))</f>
        <v/>
      </c>
      <c r="BT39" s="51" t="str">
        <f>IF(OR('positionnement modules'!BT39=1,'positionnement modules'!BT39="1a",'positionnement modules'!BT39="B"),"M",IF('positionnement modules'!BT39="V","V",""))</f>
        <v/>
      </c>
      <c r="BU39" s="51" t="str">
        <f>IF(OR('positionnement modules'!BU39=1,'positionnement modules'!BU39="1a",'positionnement modules'!BU39="B"),"M",IF('positionnement modules'!BU39="V","V",""))</f>
        <v/>
      </c>
      <c r="BV39" s="51" t="str">
        <f>IF(OR('positionnement modules'!BV39=1,'positionnement modules'!BV39="1a",'positionnement modules'!BV39="B"),"M",IF('positionnement modules'!BV39="V","V",""))</f>
        <v/>
      </c>
      <c r="BW39" s="51" t="str">
        <f>IF(OR('positionnement modules'!BW39=1,'positionnement modules'!BW39="1a",'positionnement modules'!BW39="B"),"M",IF('positionnement modules'!BW39="V","V",""))</f>
        <v/>
      </c>
      <c r="BX39" s="51" t="str">
        <f>IF(OR('positionnement modules'!BX39=1,'positionnement modules'!BX39="1a",'positionnement modules'!BX39="B"),"M",IF('positionnement modules'!BX39="V","V",""))</f>
        <v/>
      </c>
      <c r="BY39" s="51" t="str">
        <f>IF(OR('positionnement modules'!BY39=1,'positionnement modules'!BY39="1a",'positionnement modules'!BY39="B"),"M",IF('positionnement modules'!BY39="V","V",""))</f>
        <v/>
      </c>
      <c r="BZ39" s="51" t="str">
        <f>IF(OR('positionnement modules'!BZ39=1,'positionnement modules'!BZ39="1a",'positionnement modules'!BZ39="B"),"M",IF('positionnement modules'!BZ39="V","V",""))</f>
        <v/>
      </c>
      <c r="CA39" s="51" t="str">
        <f>IF(OR('positionnement modules'!CA39=1,'positionnement modules'!CA39="1a",'positionnement modules'!CA39="B"),"M",IF('positionnement modules'!CA39="V","V",""))</f>
        <v/>
      </c>
      <c r="CB39" s="51" t="str">
        <f>IF(OR('positionnement modules'!CB39=1,'positionnement modules'!CB39="1a",'positionnement modules'!CB39="B"),"M",IF('positionnement modules'!CB39="V","V",""))</f>
        <v/>
      </c>
      <c r="CC39" s="51" t="str">
        <f>IF(OR('positionnement modules'!CC39=1,'positionnement modules'!CC39="1a",'positionnement modules'!CC39="B"),"M",IF('positionnement modules'!CC39="V","V",""))</f>
        <v/>
      </c>
      <c r="CD39" s="51" t="str">
        <f>IF(OR('positionnement modules'!CD39=1,'positionnement modules'!CD39="1a",'positionnement modules'!CD39="B"),"M",IF('positionnement modules'!CD39="V","V",""))</f>
        <v/>
      </c>
      <c r="CE39" s="51" t="str">
        <f>IF(OR('positionnement modules'!CE39=1,'positionnement modules'!CE39="1a",'positionnement modules'!CE39="B"),"M",IF('positionnement modules'!CE39="V","V",""))</f>
        <v/>
      </c>
      <c r="CF39" s="51" t="str">
        <f>IF(OR('positionnement modules'!CF39=1,'positionnement modules'!CF39="1a",'positionnement modules'!CF39="B"),"M",IF('positionnement modules'!CF39="V","V",""))</f>
        <v/>
      </c>
      <c r="CG39" s="51" t="str">
        <f>IF(OR('positionnement modules'!CG39=1,'positionnement modules'!CG39="1a",'positionnement modules'!CG39="B"),"M",IF('positionnement modules'!CG39="V","V",""))</f>
        <v/>
      </c>
      <c r="CH39" s="51" t="str">
        <f>IF(OR('positionnement modules'!CH39=1,'positionnement modules'!CH39="1a",'positionnement modules'!CH39="B"),"M",IF('positionnement modules'!CH39="V","V",""))</f>
        <v/>
      </c>
      <c r="CI39" s="51" t="str">
        <f>IF(OR('positionnement modules'!CI39=1,'positionnement modules'!CI39="1a",'positionnement modules'!CI39="B"),"M",IF('positionnement modules'!CI39="V","V",""))</f>
        <v/>
      </c>
      <c r="CJ39" s="51" t="str">
        <f>IF(OR('positionnement modules'!CJ39=1,'positionnement modules'!CJ39="1a",'positionnement modules'!CJ39="B"),"M",IF('positionnement modules'!CJ39="V","V",""))</f>
        <v/>
      </c>
      <c r="CK39" s="51" t="str">
        <f>IF(OR('positionnement modules'!CK39=1,'positionnement modules'!CK39="1a",'positionnement modules'!CK39="B"),"M",IF('positionnement modules'!CK39="V","V",""))</f>
        <v/>
      </c>
      <c r="CL39" s="51" t="str">
        <f>IF(OR('positionnement modules'!CL39=1,'positionnement modules'!CL39="1a",'positionnement modules'!CL39="B"),"M",IF('positionnement modules'!CL39="V","V",""))</f>
        <v/>
      </c>
      <c r="CM39" s="51" t="str">
        <f>IF(OR('positionnement modules'!CM39=1,'positionnement modules'!CM39="1a",'positionnement modules'!CM39="B"),"M",IF('positionnement modules'!CM39="V","V",""))</f>
        <v/>
      </c>
      <c r="CN39" s="51" t="str">
        <f>IF(OR('positionnement modules'!CN39=1,'positionnement modules'!CN39="1a",'positionnement modules'!CN39="B"),"M",IF('positionnement modules'!CN39="V","V",""))</f>
        <v/>
      </c>
      <c r="CO39" s="51" t="str">
        <f>IF(OR('positionnement modules'!CO39=1,'positionnement modules'!CO39="1a",'positionnement modules'!CO39="B"),"M",IF('positionnement modules'!CO39="V","V",""))</f>
        <v/>
      </c>
      <c r="CP39" s="51" t="str">
        <f>IF(OR('positionnement modules'!CP39=1,'positionnement modules'!CP39="1a",'positionnement modules'!CP39="B"),"M",IF('positionnement modules'!CP39="V","V",""))</f>
        <v/>
      </c>
      <c r="CQ39" s="51" t="str">
        <f>IF(OR('positionnement modules'!CQ39=1,'positionnement modules'!CQ39="1a",'positionnement modules'!CQ39="B"),"M",IF('positionnement modules'!CQ39="V","V",""))</f>
        <v/>
      </c>
      <c r="CR39" s="51" t="str">
        <f>IF(OR('positionnement modules'!CR39=1,'positionnement modules'!CR39="1a",'positionnement modules'!CR39="B"),"M",IF('positionnement modules'!CR39="V","V",""))</f>
        <v/>
      </c>
      <c r="CS39" s="51" t="str">
        <f>IF(OR('positionnement modules'!CS39=1,'positionnement modules'!CS39="1a",'positionnement modules'!CS39="B"),"M",IF('positionnement modules'!CS39="V","V",""))</f>
        <v/>
      </c>
      <c r="CT39" s="51" t="str">
        <f>IF(OR('positionnement modules'!CT39=1,'positionnement modules'!CT39="1a",'positionnement modules'!CT39="B"),"M",IF('positionnement modules'!CT39="V","V",""))</f>
        <v/>
      </c>
      <c r="CU39" s="51" t="str">
        <f>IF(OR('positionnement modules'!CU39=1,'positionnement modules'!CU39="1a",'positionnement modules'!CU39="B"),"M",IF('positionnement modules'!CU39="V","V",""))</f>
        <v/>
      </c>
      <c r="CV39" s="51" t="str">
        <f>IF(OR('positionnement modules'!CV39=1,'positionnement modules'!CV39="1a",'positionnement modules'!CV39="B"),"M",IF('positionnement modules'!CV39="V","V",""))</f>
        <v/>
      </c>
      <c r="CW39" s="51" t="str">
        <f>IF(OR('positionnement modules'!CW39=1,'positionnement modules'!CW39="1a",'positionnement modules'!CW39="B"),"M",IF('positionnement modules'!CW39="V","V",""))</f>
        <v/>
      </c>
      <c r="CX39" s="51" t="str">
        <f>IF(OR('positionnement modules'!CX39=1,'positionnement modules'!CX39="1a",'positionnement modules'!CX39="B"),"M",IF('positionnement modules'!CX39="V","V",""))</f>
        <v/>
      </c>
      <c r="CY39" s="51" t="str">
        <f>IF(OR('positionnement modules'!CY39=1,'positionnement modules'!CY39="1a",'positionnement modules'!CY39="B"),"M",IF('positionnement modules'!CY39="V","V",""))</f>
        <v/>
      </c>
      <c r="CZ39" s="51" t="str">
        <f>IF(OR('positionnement modules'!CZ39=1,'positionnement modules'!CZ39="1a",'positionnement modules'!CZ39="B"),"M",IF('positionnement modules'!CZ39="V","V",""))</f>
        <v/>
      </c>
      <c r="DA39" s="51" t="str">
        <f>IF(OR('positionnement modules'!DA39=1,'positionnement modules'!DA39="1a",'positionnement modules'!DA39="B"),"M",IF('positionnement modules'!DA39="V","V",""))</f>
        <v/>
      </c>
      <c r="DB39" s="51" t="str">
        <f>IF(OR('positionnement modules'!DB39=1,'positionnement modules'!DB39="1a",'positionnement modules'!DB39="B"),"M",IF('positionnement modules'!DB39="V","V",""))</f>
        <v/>
      </c>
      <c r="DC39" s="51" t="str">
        <f>IF(OR('positionnement modules'!DC39=1,'positionnement modules'!DC39="1a",'positionnement modules'!DC39="B"),"M",IF('positionnement modules'!DC39="V","V",""))</f>
        <v/>
      </c>
      <c r="DD39" s="52" t="str">
        <f>IF(OR('positionnement modules'!DD39=1,'positionnement modules'!DD39="1a",'positionnement modules'!DD39="B"),"M",IF('positionnement modules'!DD39="V","V",""))</f>
        <v/>
      </c>
      <c r="DE39" s="5" t="str">
        <f>IF(OR('positionnement modules'!DE39=1,'positionnement modules'!DE39="1a",'positionnement modules'!DE39="B"),"M",IF('positionnement modules'!DE39="V","V",""))</f>
        <v/>
      </c>
      <c r="DF39">
        <f t="shared" si="8"/>
        <v>0</v>
      </c>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row>
    <row r="40" spans="2:142" ht="21" customHeight="1" x14ac:dyDescent="0.35">
      <c r="B40" s="4" t="str">
        <f>IF(OR('positionnement modules'!B40=1,'positionnement modules'!B40="1a",'positionnement modules'!B40="B"),"M",IF('positionnement modules'!B40="V","V",""))</f>
        <v/>
      </c>
      <c r="C40" s="50" t="str">
        <f>IF(OR('positionnement modules'!C40=1,'positionnement modules'!C40="1a",'positionnement modules'!C40="B"),"M",IF('positionnement modules'!C40="V","V",""))</f>
        <v/>
      </c>
      <c r="D40" s="51" t="str">
        <f>IF(OR('positionnement modules'!D40=1,'positionnement modules'!D40="1a",'positionnement modules'!D40="B"),"M",IF('positionnement modules'!D40="V","V",""))</f>
        <v/>
      </c>
      <c r="E40" s="51" t="str">
        <f>IF(OR('positionnement modules'!E40=1,'positionnement modules'!E40="1a",'positionnement modules'!E40="B"),"M",IF('positionnement modules'!E40="V","V",""))</f>
        <v/>
      </c>
      <c r="F40" s="51" t="str">
        <f>IF(OR('positionnement modules'!F40=1,'positionnement modules'!F40="1a",'positionnement modules'!F40="B"),"M",IF('positionnement modules'!F40="V","V",""))</f>
        <v/>
      </c>
      <c r="G40" s="51" t="str">
        <f>IF(OR('positionnement modules'!G40=1,'positionnement modules'!G40="1a",'positionnement modules'!G40="B"),"M",IF('positionnement modules'!G40="V","V",""))</f>
        <v/>
      </c>
      <c r="H40" s="51" t="str">
        <f>IF(OR('positionnement modules'!H40=1,'positionnement modules'!H40="1a",'positionnement modules'!H40="B"),"M",IF('positionnement modules'!H40="V","V",""))</f>
        <v/>
      </c>
      <c r="I40" s="51" t="str">
        <f>IF(OR('positionnement modules'!I40=1,'positionnement modules'!I40="1a",'positionnement modules'!I40="B"),"M",IF('positionnement modules'!I40="V","V",""))</f>
        <v/>
      </c>
      <c r="J40" s="51" t="str">
        <f>IF(OR('positionnement modules'!J40=1,'positionnement modules'!J40="1a",'positionnement modules'!J40="B"),"M",IF('positionnement modules'!J40="V","V",""))</f>
        <v/>
      </c>
      <c r="K40" s="51" t="str">
        <f>IF(OR('positionnement modules'!K40=1,'positionnement modules'!K40="1a",'positionnement modules'!K40="B"),"M",IF('positionnement modules'!K40="V","V",""))</f>
        <v/>
      </c>
      <c r="L40" s="51" t="str">
        <f>IF(OR('positionnement modules'!L40=1,'positionnement modules'!L40="1a",'positionnement modules'!L40="B"),"M",IF('positionnement modules'!L40="V","V",""))</f>
        <v/>
      </c>
      <c r="M40" s="51" t="str">
        <f>IF(OR('positionnement modules'!M40=1,'positionnement modules'!M40="1a",'positionnement modules'!M40="B"),"M",IF('positionnement modules'!M40="V","V",""))</f>
        <v/>
      </c>
      <c r="N40" s="51" t="str">
        <f>IF(OR('positionnement modules'!N40=1,'positionnement modules'!N40="1a",'positionnement modules'!N40="B"),"M",IF('positionnement modules'!N40="V","V",""))</f>
        <v/>
      </c>
      <c r="O40" s="51" t="str">
        <f>IF(OR('positionnement modules'!O40=1,'positionnement modules'!O40="1a",'positionnement modules'!O40="B"),"M",IF('positionnement modules'!O40="V","V",""))</f>
        <v/>
      </c>
      <c r="P40" s="51" t="str">
        <f>IF(OR('positionnement modules'!P40=1,'positionnement modules'!P40="1a",'positionnement modules'!P40="B"),"M",IF('positionnement modules'!P40="V","V",""))</f>
        <v/>
      </c>
      <c r="Q40" s="51" t="str">
        <f>IF(OR('positionnement modules'!Q40=1,'positionnement modules'!Q40="1a",'positionnement modules'!Q40="B"),"M",IF('positionnement modules'!Q40="V","V",""))</f>
        <v/>
      </c>
      <c r="R40" s="51" t="str">
        <f>IF(OR('positionnement modules'!R40=1,'positionnement modules'!R40="1a",'positionnement modules'!R40="B"),"M",IF('positionnement modules'!R40="V","V",""))</f>
        <v/>
      </c>
      <c r="S40" s="51" t="str">
        <f>IF(OR('positionnement modules'!S40=1,'positionnement modules'!S40="1a",'positionnement modules'!S40="B"),"M",IF('positionnement modules'!S40="V","V",""))</f>
        <v/>
      </c>
      <c r="T40" s="51" t="str">
        <f>IF(OR('positionnement modules'!T40=1,'positionnement modules'!T40="1a",'positionnement modules'!T40="B"),"M",IF('positionnement modules'!T40="V","V",""))</f>
        <v/>
      </c>
      <c r="U40" s="51" t="str">
        <f>IF(OR('positionnement modules'!U40=1,'positionnement modules'!U40="1a",'positionnement modules'!U40="B"),"M",IF('positionnement modules'!U40="V","V",""))</f>
        <v/>
      </c>
      <c r="V40" s="51" t="str">
        <f>IF(OR('positionnement modules'!V40=1,'positionnement modules'!V40="1a",'positionnement modules'!V40="B"),"M",IF('positionnement modules'!V40="V","V",""))</f>
        <v/>
      </c>
      <c r="W40" s="51" t="str">
        <f>IF(OR('positionnement modules'!W40=1,'positionnement modules'!W40="1a",'positionnement modules'!W40="B"),"M",IF('positionnement modules'!W40="V","V",""))</f>
        <v/>
      </c>
      <c r="X40" s="51" t="str">
        <f>IF(OR('positionnement modules'!X40=1,'positionnement modules'!X40="1a",'positionnement modules'!X40="B"),"M",IF('positionnement modules'!X40="V","V",""))</f>
        <v/>
      </c>
      <c r="Y40" s="51" t="str">
        <f>IF(OR('positionnement modules'!Y40=1,'positionnement modules'!Y40="1a",'positionnement modules'!Y40="B"),"M",IF('positionnement modules'!Y40="V","V",""))</f>
        <v/>
      </c>
      <c r="Z40" s="51" t="str">
        <f>IF(OR('positionnement modules'!Z40=1,'positionnement modules'!Z40="1a",'positionnement modules'!Z40="B"),"M",IF('positionnement modules'!Z40="V","V",""))</f>
        <v/>
      </c>
      <c r="AA40" s="51" t="str">
        <f>IF(OR('positionnement modules'!AA40=1,'positionnement modules'!AA40="1a",'positionnement modules'!AA40="B"),"M",IF('positionnement modules'!AA40="V","V",""))</f>
        <v/>
      </c>
      <c r="AB40" s="51" t="str">
        <f>IF(OR('positionnement modules'!AB40=1,'positionnement modules'!AB40="1a",'positionnement modules'!AB40="B"),"M",IF('positionnement modules'!AB40="V","V",""))</f>
        <v/>
      </c>
      <c r="AC40" s="51" t="str">
        <f>IF(OR('positionnement modules'!AC40=1,'positionnement modules'!AC40="1a",'positionnement modules'!AC40="B"),"M",IF('positionnement modules'!AC40="V","V",""))</f>
        <v/>
      </c>
      <c r="AD40" s="51" t="str">
        <f>IF(OR('positionnement modules'!AD40=1,'positionnement modules'!AD40="1a",'positionnement modules'!AD40="B"),"M",IF('positionnement modules'!AD40="V","V",""))</f>
        <v/>
      </c>
      <c r="AE40" s="51" t="str">
        <f>IF(OR('positionnement modules'!AE40=1,'positionnement modules'!AE40="1a",'positionnement modules'!AE40="B"),"M",IF('positionnement modules'!AE40="V","V",""))</f>
        <v/>
      </c>
      <c r="AF40" s="51" t="str">
        <f>IF(OR('positionnement modules'!AF40=1,'positionnement modules'!AF40="1a",'positionnement modules'!AF40="B"),"M",IF('positionnement modules'!AF40="V","V",""))</f>
        <v/>
      </c>
      <c r="AG40" s="51" t="str">
        <f>IF(OR('positionnement modules'!AG40=1,'positionnement modules'!AG40="1a",'positionnement modules'!AG40="B"),"M",IF('positionnement modules'!AG40="V","V",""))</f>
        <v/>
      </c>
      <c r="AH40" s="51" t="str">
        <f>IF(OR('positionnement modules'!AH40=1,'positionnement modules'!AH40="1a",'positionnement modules'!AH40="B"),"M",IF('positionnement modules'!AH40="V","V",""))</f>
        <v/>
      </c>
      <c r="AI40" s="51" t="str">
        <f>IF(OR('positionnement modules'!AI40=1,'positionnement modules'!AI40="1a",'positionnement modules'!AI40="B"),"M",IF('positionnement modules'!AI40="V","V",""))</f>
        <v/>
      </c>
      <c r="AJ40" s="51" t="str">
        <f>IF(OR('positionnement modules'!AJ40=1,'positionnement modules'!AJ40="1a",'positionnement modules'!AJ40="B"),"M",IF('positionnement modules'!AJ40="V","V",""))</f>
        <v/>
      </c>
      <c r="AK40" s="51" t="str">
        <f>IF(OR('positionnement modules'!AK40=1,'positionnement modules'!AK40="1a",'positionnement modules'!AK40="B"),"M",IF('positionnement modules'!AK40="V","V",""))</f>
        <v/>
      </c>
      <c r="AL40" s="51" t="str">
        <f>IF(OR('positionnement modules'!AL40=1,'positionnement modules'!AL40="1a",'positionnement modules'!AL40="B"),"M",IF('positionnement modules'!AL40="V","V",""))</f>
        <v/>
      </c>
      <c r="AM40" s="51" t="str">
        <f>IF(OR('positionnement modules'!AM40=1,'positionnement modules'!AM40="1a",'positionnement modules'!AM40="B"),"M",IF('positionnement modules'!AM40="V","V",""))</f>
        <v/>
      </c>
      <c r="AN40" s="51" t="str">
        <f>IF(OR('positionnement modules'!AN40=1,'positionnement modules'!AN40="1a",'positionnement modules'!AN40="B"),"M",IF('positionnement modules'!AN40="V","V",""))</f>
        <v/>
      </c>
      <c r="AO40" s="51" t="str">
        <f>IF(OR('positionnement modules'!AO40=1,'positionnement modules'!AO40="1a",'positionnement modules'!AO40="B"),"M",IF('positionnement modules'!AO40="V","V",""))</f>
        <v/>
      </c>
      <c r="AP40" s="51" t="str">
        <f>IF(OR('positionnement modules'!AP40=1,'positionnement modules'!AP40="1a",'positionnement modules'!AP40="B"),"M",IF('positionnement modules'!AP40="V","V",""))</f>
        <v/>
      </c>
      <c r="AQ40" s="51" t="str">
        <f>IF(OR('positionnement modules'!AQ40=1,'positionnement modules'!AQ40="1a",'positionnement modules'!AQ40="B"),"M",IF('positionnement modules'!AQ40="V","V",""))</f>
        <v/>
      </c>
      <c r="AR40" s="51" t="str">
        <f>IF(OR('positionnement modules'!AR40=1,'positionnement modules'!AR40="1a",'positionnement modules'!AR40="B"),"M",IF('positionnement modules'!AR40="V","V",""))</f>
        <v/>
      </c>
      <c r="AS40" s="51" t="str">
        <f>IF(OR('positionnement modules'!AS40=1,'positionnement modules'!AS40="1a",'positionnement modules'!AS40="B"),"M",IF('positionnement modules'!AS40="V","V",""))</f>
        <v/>
      </c>
      <c r="AT40" s="51" t="str">
        <f>IF(OR('positionnement modules'!AT40=1,'positionnement modules'!AT40="1a",'positionnement modules'!AT40="B"),"M",IF('positionnement modules'!AT40="V","V",""))</f>
        <v/>
      </c>
      <c r="AU40" s="51" t="str">
        <f>IF(OR('positionnement modules'!AU40=1,'positionnement modules'!AU40="1a",'positionnement modules'!AU40="B"),"M",IF('positionnement modules'!AU40="V","V",""))</f>
        <v/>
      </c>
      <c r="AV40" s="51" t="str">
        <f>IF(OR('positionnement modules'!AV40=1,'positionnement modules'!AV40="1a",'positionnement modules'!AV40="B"),"M",IF('positionnement modules'!AV40="V","V",""))</f>
        <v/>
      </c>
      <c r="AW40" s="51" t="str">
        <f>IF(OR('positionnement modules'!AW40=1,'positionnement modules'!AW40="1a",'positionnement modules'!AW40="B"),"M",IF('positionnement modules'!AW40="V","V",""))</f>
        <v/>
      </c>
      <c r="AX40" s="51" t="str">
        <f>IF(OR('positionnement modules'!AX40=1,'positionnement modules'!AX40="1a",'positionnement modules'!AX40="B"),"M",IF('positionnement modules'!AX40="V","V",""))</f>
        <v/>
      </c>
      <c r="AY40" s="51" t="str">
        <f>IF(OR('positionnement modules'!AY40=1,'positionnement modules'!AY40="1a",'positionnement modules'!AY40="B"),"M",IF('positionnement modules'!AY40="V","V",""))</f>
        <v/>
      </c>
      <c r="AZ40" s="51" t="str">
        <f>IF(OR('positionnement modules'!AZ40=1,'positionnement modules'!AZ40="1a",'positionnement modules'!AZ40="B"),"M",IF('positionnement modules'!AZ40="V","V",""))</f>
        <v/>
      </c>
      <c r="BA40" s="51" t="str">
        <f>IF(OR('positionnement modules'!BA40=1,'positionnement modules'!BA40="1a",'positionnement modules'!BA40="B"),"M",IF('positionnement modules'!BA40="V","V",""))</f>
        <v/>
      </c>
      <c r="BB40" s="51" t="str">
        <f>IF(OR('positionnement modules'!BB40=1,'positionnement modules'!BB40="1a",'positionnement modules'!BB40="B"),"M",IF('positionnement modules'!BB40="V","V",""))</f>
        <v/>
      </c>
      <c r="BC40" s="51" t="str">
        <f>IF(OR('positionnement modules'!BC40=1,'positionnement modules'!BC40="1a",'positionnement modules'!BC40="B"),"M",IF('positionnement modules'!BC40="V","V",""))</f>
        <v/>
      </c>
      <c r="BD40" s="51" t="str">
        <f>IF(OR('positionnement modules'!BD40=1,'positionnement modules'!BD40="1a",'positionnement modules'!BD40="B"),"M",IF('positionnement modules'!BD40="V","V",""))</f>
        <v/>
      </c>
      <c r="BE40" s="51" t="str">
        <f>IF(OR('positionnement modules'!BE40=1,'positionnement modules'!BE40="1a",'positionnement modules'!BE40="B"),"M",IF('positionnement modules'!BE40="V","V",""))</f>
        <v/>
      </c>
      <c r="BF40" s="51" t="str">
        <f>IF(OR('positionnement modules'!BF40=1,'positionnement modules'!BF40="1a",'positionnement modules'!BF40="B"),"M",IF('positionnement modules'!BF40="V","V",""))</f>
        <v/>
      </c>
      <c r="BG40" s="51" t="str">
        <f>IF(OR('positionnement modules'!BG40=1,'positionnement modules'!BG40="1a",'positionnement modules'!BG40="B"),"M",IF('positionnement modules'!BG40="V","V",""))</f>
        <v/>
      </c>
      <c r="BH40" s="51" t="str">
        <f>IF(OR('positionnement modules'!BH40=1,'positionnement modules'!BH40="1a",'positionnement modules'!BH40="B"),"M",IF('positionnement modules'!BH40="V","V",""))</f>
        <v/>
      </c>
      <c r="BI40" s="51" t="str">
        <f>IF(OR('positionnement modules'!BI40=1,'positionnement modules'!BI40="1a",'positionnement modules'!BI40="B"),"M",IF('positionnement modules'!BI40="V","V",""))</f>
        <v/>
      </c>
      <c r="BJ40" s="51" t="str">
        <f>IF(OR('positionnement modules'!BJ40=1,'positionnement modules'!BJ40="1a",'positionnement modules'!BJ40="B"),"M",IF('positionnement modules'!BJ40="V","V",""))</f>
        <v/>
      </c>
      <c r="BK40" s="51" t="str">
        <f>IF(OR('positionnement modules'!BK40=1,'positionnement modules'!BK40="1a",'positionnement modules'!BK40="B"),"M",IF('positionnement modules'!BK40="V","V",""))</f>
        <v/>
      </c>
      <c r="BL40" s="51" t="str">
        <f>IF(OR('positionnement modules'!BL40=1,'positionnement modules'!BL40="1a",'positionnement modules'!BL40="B"),"M",IF('positionnement modules'!BL40="V","V",""))</f>
        <v/>
      </c>
      <c r="BM40" s="51" t="str">
        <f>IF(OR('positionnement modules'!BM40=1,'positionnement modules'!BM40="1a",'positionnement modules'!BM40="B"),"M",IF('positionnement modules'!BM40="V","V",""))</f>
        <v/>
      </c>
      <c r="BN40" s="51" t="str">
        <f>IF(OR('positionnement modules'!BN40=1,'positionnement modules'!BN40="1a",'positionnement modules'!BN40="B"),"M",IF('positionnement modules'!BN40="V","V",""))</f>
        <v/>
      </c>
      <c r="BO40" s="51" t="str">
        <f>IF(OR('positionnement modules'!BO40=1,'positionnement modules'!BO40="1a",'positionnement modules'!BO40="B"),"M",IF('positionnement modules'!BO40="V","V",""))</f>
        <v/>
      </c>
      <c r="BP40" s="51" t="str">
        <f>IF(OR('positionnement modules'!BP40=1,'positionnement modules'!BP40="1a",'positionnement modules'!BP40="B"),"M",IF('positionnement modules'!BP40="V","V",""))</f>
        <v/>
      </c>
      <c r="BQ40" s="51" t="str">
        <f>IF(OR('positionnement modules'!BQ40=1,'positionnement modules'!BQ40="1a",'positionnement modules'!BQ40="B"),"M",IF('positionnement modules'!BQ40="V","V",""))</f>
        <v/>
      </c>
      <c r="BR40" s="51" t="str">
        <f>IF(OR('positionnement modules'!BR40=1,'positionnement modules'!BR40="1a",'positionnement modules'!BR40="B"),"M",IF('positionnement modules'!BR40="V","V",""))</f>
        <v/>
      </c>
      <c r="BS40" s="51" t="str">
        <f>IF(OR('positionnement modules'!BS40=1,'positionnement modules'!BS40="1a",'positionnement modules'!BS40="B"),"M",IF('positionnement modules'!BS40="V","V",""))</f>
        <v/>
      </c>
      <c r="BT40" s="51" t="str">
        <f>IF(OR('positionnement modules'!BT40=1,'positionnement modules'!BT40="1a",'positionnement modules'!BT40="B"),"M",IF('positionnement modules'!BT40="V","V",""))</f>
        <v/>
      </c>
      <c r="BU40" s="51" t="str">
        <f>IF(OR('positionnement modules'!BU40=1,'positionnement modules'!BU40="1a",'positionnement modules'!BU40="B"),"M",IF('positionnement modules'!BU40="V","V",""))</f>
        <v/>
      </c>
      <c r="BV40" s="51" t="str">
        <f>IF(OR('positionnement modules'!BV40=1,'positionnement modules'!BV40="1a",'positionnement modules'!BV40="B"),"M",IF('positionnement modules'!BV40="V","V",""))</f>
        <v/>
      </c>
      <c r="BW40" s="51" t="str">
        <f>IF(OR('positionnement modules'!BW40=1,'positionnement modules'!BW40="1a",'positionnement modules'!BW40="B"),"M",IF('positionnement modules'!BW40="V","V",""))</f>
        <v/>
      </c>
      <c r="BX40" s="51" t="str">
        <f>IF(OR('positionnement modules'!BX40=1,'positionnement modules'!BX40="1a",'positionnement modules'!BX40="B"),"M",IF('positionnement modules'!BX40="V","V",""))</f>
        <v/>
      </c>
      <c r="BY40" s="51" t="str">
        <f>IF(OR('positionnement modules'!BY40=1,'positionnement modules'!BY40="1a",'positionnement modules'!BY40="B"),"M",IF('positionnement modules'!BY40="V","V",""))</f>
        <v/>
      </c>
      <c r="BZ40" s="51" t="str">
        <f>IF(OR('positionnement modules'!BZ40=1,'positionnement modules'!BZ40="1a",'positionnement modules'!BZ40="B"),"M",IF('positionnement modules'!BZ40="V","V",""))</f>
        <v/>
      </c>
      <c r="CA40" s="51" t="str">
        <f>IF(OR('positionnement modules'!CA40=1,'positionnement modules'!CA40="1a",'positionnement modules'!CA40="B"),"M",IF('positionnement modules'!CA40="V","V",""))</f>
        <v/>
      </c>
      <c r="CB40" s="51" t="str">
        <f>IF(OR('positionnement modules'!CB40=1,'positionnement modules'!CB40="1a",'positionnement modules'!CB40="B"),"M",IF('positionnement modules'!CB40="V","V",""))</f>
        <v/>
      </c>
      <c r="CC40" s="51" t="str">
        <f>IF(OR('positionnement modules'!CC40=1,'positionnement modules'!CC40="1a",'positionnement modules'!CC40="B"),"M",IF('positionnement modules'!CC40="V","V",""))</f>
        <v/>
      </c>
      <c r="CD40" s="51" t="str">
        <f>IF(OR('positionnement modules'!CD40=1,'positionnement modules'!CD40="1a",'positionnement modules'!CD40="B"),"M",IF('positionnement modules'!CD40="V","V",""))</f>
        <v/>
      </c>
      <c r="CE40" s="51" t="str">
        <f>IF(OR('positionnement modules'!CE40=1,'positionnement modules'!CE40="1a",'positionnement modules'!CE40="B"),"M",IF('positionnement modules'!CE40="V","V",""))</f>
        <v/>
      </c>
      <c r="CF40" s="51" t="str">
        <f>IF(OR('positionnement modules'!CF40=1,'positionnement modules'!CF40="1a",'positionnement modules'!CF40="B"),"M",IF('positionnement modules'!CF40="V","V",""))</f>
        <v/>
      </c>
      <c r="CG40" s="51" t="str">
        <f>IF(OR('positionnement modules'!CG40=1,'positionnement modules'!CG40="1a",'positionnement modules'!CG40="B"),"M",IF('positionnement modules'!CG40="V","V",""))</f>
        <v/>
      </c>
      <c r="CH40" s="51" t="str">
        <f>IF(OR('positionnement modules'!CH40=1,'positionnement modules'!CH40="1a",'positionnement modules'!CH40="B"),"M",IF('positionnement modules'!CH40="V","V",""))</f>
        <v/>
      </c>
      <c r="CI40" s="51" t="str">
        <f>IF(OR('positionnement modules'!CI40=1,'positionnement modules'!CI40="1a",'positionnement modules'!CI40="B"),"M",IF('positionnement modules'!CI40="V","V",""))</f>
        <v/>
      </c>
      <c r="CJ40" s="51" t="str">
        <f>IF(OR('positionnement modules'!CJ40=1,'positionnement modules'!CJ40="1a",'positionnement modules'!CJ40="B"),"M",IF('positionnement modules'!CJ40="V","V",""))</f>
        <v/>
      </c>
      <c r="CK40" s="51" t="str">
        <f>IF(OR('positionnement modules'!CK40=1,'positionnement modules'!CK40="1a",'positionnement modules'!CK40="B"),"M",IF('positionnement modules'!CK40="V","V",""))</f>
        <v/>
      </c>
      <c r="CL40" s="51" t="str">
        <f>IF(OR('positionnement modules'!CL40=1,'positionnement modules'!CL40="1a",'positionnement modules'!CL40="B"),"M",IF('positionnement modules'!CL40="V","V",""))</f>
        <v/>
      </c>
      <c r="CM40" s="51" t="str">
        <f>IF(OR('positionnement modules'!CM40=1,'positionnement modules'!CM40="1a",'positionnement modules'!CM40="B"),"M",IF('positionnement modules'!CM40="V","V",""))</f>
        <v/>
      </c>
      <c r="CN40" s="51" t="str">
        <f>IF(OR('positionnement modules'!CN40=1,'positionnement modules'!CN40="1a",'positionnement modules'!CN40="B"),"M",IF('positionnement modules'!CN40="V","V",""))</f>
        <v/>
      </c>
      <c r="CO40" s="51" t="str">
        <f>IF(OR('positionnement modules'!CO40=1,'positionnement modules'!CO40="1a",'positionnement modules'!CO40="B"),"M",IF('positionnement modules'!CO40="V","V",""))</f>
        <v/>
      </c>
      <c r="CP40" s="51" t="str">
        <f>IF(OR('positionnement modules'!CP40=1,'positionnement modules'!CP40="1a",'positionnement modules'!CP40="B"),"M",IF('positionnement modules'!CP40="V","V",""))</f>
        <v/>
      </c>
      <c r="CQ40" s="51" t="str">
        <f>IF(OR('positionnement modules'!CQ40=1,'positionnement modules'!CQ40="1a",'positionnement modules'!CQ40="B"),"M",IF('positionnement modules'!CQ40="V","V",""))</f>
        <v/>
      </c>
      <c r="CR40" s="51" t="str">
        <f>IF(OR('positionnement modules'!CR40=1,'positionnement modules'!CR40="1a",'positionnement modules'!CR40="B"),"M",IF('positionnement modules'!CR40="V","V",""))</f>
        <v/>
      </c>
      <c r="CS40" s="51" t="str">
        <f>IF(OR('positionnement modules'!CS40=1,'positionnement modules'!CS40="1a",'positionnement modules'!CS40="B"),"M",IF('positionnement modules'!CS40="V","V",""))</f>
        <v/>
      </c>
      <c r="CT40" s="51" t="str">
        <f>IF(OR('positionnement modules'!CT40=1,'positionnement modules'!CT40="1a",'positionnement modules'!CT40="B"),"M",IF('positionnement modules'!CT40="V","V",""))</f>
        <v/>
      </c>
      <c r="CU40" s="51" t="str">
        <f>IF(OR('positionnement modules'!CU40=1,'positionnement modules'!CU40="1a",'positionnement modules'!CU40="B"),"M",IF('positionnement modules'!CU40="V","V",""))</f>
        <v/>
      </c>
      <c r="CV40" s="51" t="str">
        <f>IF(OR('positionnement modules'!CV40=1,'positionnement modules'!CV40="1a",'positionnement modules'!CV40="B"),"M",IF('positionnement modules'!CV40="V","V",""))</f>
        <v/>
      </c>
      <c r="CW40" s="51" t="str">
        <f>IF(OR('positionnement modules'!CW40=1,'positionnement modules'!CW40="1a",'positionnement modules'!CW40="B"),"M",IF('positionnement modules'!CW40="V","V",""))</f>
        <v/>
      </c>
      <c r="CX40" s="51" t="str">
        <f>IF(OR('positionnement modules'!CX40=1,'positionnement modules'!CX40="1a",'positionnement modules'!CX40="B"),"M",IF('positionnement modules'!CX40="V","V",""))</f>
        <v/>
      </c>
      <c r="CY40" s="51" t="str">
        <f>IF(OR('positionnement modules'!CY40=1,'positionnement modules'!CY40="1a",'positionnement modules'!CY40="B"),"M",IF('positionnement modules'!CY40="V","V",""))</f>
        <v/>
      </c>
      <c r="CZ40" s="51" t="str">
        <f>IF(OR('positionnement modules'!CZ40=1,'positionnement modules'!CZ40="1a",'positionnement modules'!CZ40="B"),"M",IF('positionnement modules'!CZ40="V","V",""))</f>
        <v/>
      </c>
      <c r="DA40" s="51" t="str">
        <f>IF(OR('positionnement modules'!DA40=1,'positionnement modules'!DA40="1a",'positionnement modules'!DA40="B"),"M",IF('positionnement modules'!DA40="V","V",""))</f>
        <v/>
      </c>
      <c r="DB40" s="51" t="str">
        <f>IF(OR('positionnement modules'!DB40=1,'positionnement modules'!DB40="1a",'positionnement modules'!DB40="B"),"M",IF('positionnement modules'!DB40="V","V",""))</f>
        <v/>
      </c>
      <c r="DC40" s="51" t="str">
        <f>IF(OR('positionnement modules'!DC40=1,'positionnement modules'!DC40="1a",'positionnement modules'!DC40="B"),"M",IF('positionnement modules'!DC40="V","V",""))</f>
        <v/>
      </c>
      <c r="DD40" s="52" t="str">
        <f>IF(OR('positionnement modules'!DD40=1,'positionnement modules'!DD40="1a",'positionnement modules'!DD40="B"),"M",IF('positionnement modules'!DD40="V","V",""))</f>
        <v/>
      </c>
      <c r="DE40" s="5" t="str">
        <f>IF(OR('positionnement modules'!DE40=1,'positionnement modules'!DE40="1a",'positionnement modules'!DE40="B"),"M",IF('positionnement modules'!DE40="V","V",""))</f>
        <v/>
      </c>
      <c r="DF40">
        <f t="shared" si="8"/>
        <v>0</v>
      </c>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row>
    <row r="41" spans="2:142" ht="21" customHeight="1" x14ac:dyDescent="0.35">
      <c r="B41" s="4" t="str">
        <f>IF(OR('positionnement modules'!B41=1,'positionnement modules'!B41="1a",'positionnement modules'!B41="B"),"M",IF('positionnement modules'!B41="V","V",""))</f>
        <v/>
      </c>
      <c r="C41" s="50" t="str">
        <f>IF(OR('positionnement modules'!C41=1,'positionnement modules'!C41="1a",'positionnement modules'!C41="B"),"M",IF('positionnement modules'!C41="V","V",""))</f>
        <v/>
      </c>
      <c r="D41" s="51" t="str">
        <f>IF(OR('positionnement modules'!D41=1,'positionnement modules'!D41="1a",'positionnement modules'!D41="B"),"M",IF('positionnement modules'!D41="V","V",""))</f>
        <v/>
      </c>
      <c r="E41" s="51" t="str">
        <f>IF(OR('positionnement modules'!E41=1,'positionnement modules'!E41="1a",'positionnement modules'!E41="B"),"M",IF('positionnement modules'!E41="V","V",""))</f>
        <v/>
      </c>
      <c r="F41" s="51" t="str">
        <f>IF(OR('positionnement modules'!F41=1,'positionnement modules'!F41="1a",'positionnement modules'!F41="B"),"M",IF('positionnement modules'!F41="V","V",""))</f>
        <v/>
      </c>
      <c r="G41" s="51" t="str">
        <f>IF(OR('positionnement modules'!G41=1,'positionnement modules'!G41="1a",'positionnement modules'!G41="B"),"M",IF('positionnement modules'!G41="V","V",""))</f>
        <v/>
      </c>
      <c r="H41" s="51" t="str">
        <f>IF(OR('positionnement modules'!H41=1,'positionnement modules'!H41="1a",'positionnement modules'!H41="B"),"M",IF('positionnement modules'!H41="V","V",""))</f>
        <v/>
      </c>
      <c r="I41" s="51" t="str">
        <f>IF(OR('positionnement modules'!I41=1,'positionnement modules'!I41="1a",'positionnement modules'!I41="B"),"M",IF('positionnement modules'!I41="V","V",""))</f>
        <v/>
      </c>
      <c r="J41" s="51" t="str">
        <f>IF(OR('positionnement modules'!J41=1,'positionnement modules'!J41="1a",'positionnement modules'!J41="B"),"M",IF('positionnement modules'!J41="V","V",""))</f>
        <v/>
      </c>
      <c r="K41" s="51" t="str">
        <f>IF(OR('positionnement modules'!K41=1,'positionnement modules'!K41="1a",'positionnement modules'!K41="B"),"M",IF('positionnement modules'!K41="V","V",""))</f>
        <v/>
      </c>
      <c r="L41" s="51" t="str">
        <f>IF(OR('positionnement modules'!L41=1,'positionnement modules'!L41="1a",'positionnement modules'!L41="B"),"M",IF('positionnement modules'!L41="V","V",""))</f>
        <v/>
      </c>
      <c r="M41" s="51" t="str">
        <f>IF(OR('positionnement modules'!M41=1,'positionnement modules'!M41="1a",'positionnement modules'!M41="B"),"M",IF('positionnement modules'!M41="V","V",""))</f>
        <v/>
      </c>
      <c r="N41" s="51" t="str">
        <f>IF(OR('positionnement modules'!N41=1,'positionnement modules'!N41="1a",'positionnement modules'!N41="B"),"M",IF('positionnement modules'!N41="V","V",""))</f>
        <v/>
      </c>
      <c r="O41" s="51" t="str">
        <f>IF(OR('positionnement modules'!O41=1,'positionnement modules'!O41="1a",'positionnement modules'!O41="B"),"M",IF('positionnement modules'!O41="V","V",""))</f>
        <v/>
      </c>
      <c r="P41" s="51" t="str">
        <f>IF(OR('positionnement modules'!P41=1,'positionnement modules'!P41="1a",'positionnement modules'!P41="B"),"M",IF('positionnement modules'!P41="V","V",""))</f>
        <v/>
      </c>
      <c r="Q41" s="51" t="str">
        <f>IF(OR('positionnement modules'!Q41=1,'positionnement modules'!Q41="1a",'positionnement modules'!Q41="B"),"M",IF('positionnement modules'!Q41="V","V",""))</f>
        <v/>
      </c>
      <c r="R41" s="51" t="str">
        <f>IF(OR('positionnement modules'!R41=1,'positionnement modules'!R41="1a",'positionnement modules'!R41="B"),"M",IF('positionnement modules'!R41="V","V",""))</f>
        <v/>
      </c>
      <c r="S41" s="51" t="str">
        <f>IF(OR('positionnement modules'!S41=1,'positionnement modules'!S41="1a",'positionnement modules'!S41="B"),"M",IF('positionnement modules'!S41="V","V",""))</f>
        <v/>
      </c>
      <c r="T41" s="51" t="str">
        <f>IF(OR('positionnement modules'!T41=1,'positionnement modules'!T41="1a",'positionnement modules'!T41="B"),"M",IF('positionnement modules'!T41="V","V",""))</f>
        <v/>
      </c>
      <c r="U41" s="51" t="str">
        <f>IF(OR('positionnement modules'!U41=1,'positionnement modules'!U41="1a",'positionnement modules'!U41="B"),"M",IF('positionnement modules'!U41="V","V",""))</f>
        <v/>
      </c>
      <c r="V41" s="51" t="str">
        <f>IF(OR('positionnement modules'!V41=1,'positionnement modules'!V41="1a",'positionnement modules'!V41="B"),"M",IF('positionnement modules'!V41="V","V",""))</f>
        <v/>
      </c>
      <c r="W41" s="51" t="str">
        <f>IF(OR('positionnement modules'!W41=1,'positionnement modules'!W41="1a",'positionnement modules'!W41="B"),"M",IF('positionnement modules'!W41="V","V",""))</f>
        <v/>
      </c>
      <c r="X41" s="51" t="str">
        <f>IF(OR('positionnement modules'!X41=1,'positionnement modules'!X41="1a",'positionnement modules'!X41="B"),"M",IF('positionnement modules'!X41="V","V",""))</f>
        <v/>
      </c>
      <c r="Y41" s="51" t="str">
        <f>IF(OR('positionnement modules'!Y41=1,'positionnement modules'!Y41="1a",'positionnement modules'!Y41="B"),"M",IF('positionnement modules'!Y41="V","V",""))</f>
        <v/>
      </c>
      <c r="Z41" s="51" t="str">
        <f>IF(OR('positionnement modules'!Z41=1,'positionnement modules'!Z41="1a",'positionnement modules'!Z41="B"),"M",IF('positionnement modules'!Z41="V","V",""))</f>
        <v/>
      </c>
      <c r="AA41" s="51" t="str">
        <f>IF(OR('positionnement modules'!AA41=1,'positionnement modules'!AA41="1a",'positionnement modules'!AA41="B"),"M",IF('positionnement modules'!AA41="V","V",""))</f>
        <v/>
      </c>
      <c r="AB41" s="51" t="str">
        <f>IF(OR('positionnement modules'!AB41=1,'positionnement modules'!AB41="1a",'positionnement modules'!AB41="B"),"M",IF('positionnement modules'!AB41="V","V",""))</f>
        <v/>
      </c>
      <c r="AC41" s="51" t="str">
        <f>IF(OR('positionnement modules'!AC41=1,'positionnement modules'!AC41="1a",'positionnement modules'!AC41="B"),"M",IF('positionnement modules'!AC41="V","V",""))</f>
        <v/>
      </c>
      <c r="AD41" s="51" t="str">
        <f>IF(OR('positionnement modules'!AD41=1,'positionnement modules'!AD41="1a",'positionnement modules'!AD41="B"),"M",IF('positionnement modules'!AD41="V","V",""))</f>
        <v/>
      </c>
      <c r="AE41" s="51" t="str">
        <f>IF(OR('positionnement modules'!AE41=1,'positionnement modules'!AE41="1a",'positionnement modules'!AE41="B"),"M",IF('positionnement modules'!AE41="V","V",""))</f>
        <v/>
      </c>
      <c r="AF41" s="51" t="str">
        <f>IF(OR('positionnement modules'!AF41=1,'positionnement modules'!AF41="1a",'positionnement modules'!AF41="B"),"M",IF('positionnement modules'!AF41="V","V",""))</f>
        <v/>
      </c>
      <c r="AG41" s="51" t="str">
        <f>IF(OR('positionnement modules'!AG41=1,'positionnement modules'!AG41="1a",'positionnement modules'!AG41="B"),"M",IF('positionnement modules'!AG41="V","V",""))</f>
        <v/>
      </c>
      <c r="AH41" s="51" t="str">
        <f>IF(OR('positionnement modules'!AH41=1,'positionnement modules'!AH41="1a",'positionnement modules'!AH41="B"),"M",IF('positionnement modules'!AH41="V","V",""))</f>
        <v/>
      </c>
      <c r="AI41" s="51" t="str">
        <f>IF(OR('positionnement modules'!AI41=1,'positionnement modules'!AI41="1a",'positionnement modules'!AI41="B"),"M",IF('positionnement modules'!AI41="V","V",""))</f>
        <v/>
      </c>
      <c r="AJ41" s="51" t="str">
        <f>IF(OR('positionnement modules'!AJ41=1,'positionnement modules'!AJ41="1a",'positionnement modules'!AJ41="B"),"M",IF('positionnement modules'!AJ41="V","V",""))</f>
        <v/>
      </c>
      <c r="AK41" s="51" t="str">
        <f>IF(OR('positionnement modules'!AK41=1,'positionnement modules'!AK41="1a",'positionnement modules'!AK41="B"),"M",IF('positionnement modules'!AK41="V","V",""))</f>
        <v/>
      </c>
      <c r="AL41" s="51" t="str">
        <f>IF(OR('positionnement modules'!AL41=1,'positionnement modules'!AL41="1a",'positionnement modules'!AL41="B"),"M",IF('positionnement modules'!AL41="V","V",""))</f>
        <v/>
      </c>
      <c r="AM41" s="51" t="str">
        <f>IF(OR('positionnement modules'!AM41=1,'positionnement modules'!AM41="1a",'positionnement modules'!AM41="B"),"M",IF('positionnement modules'!AM41="V","V",""))</f>
        <v/>
      </c>
      <c r="AN41" s="51" t="str">
        <f>IF(OR('positionnement modules'!AN41=1,'positionnement modules'!AN41="1a",'positionnement modules'!AN41="B"),"M",IF('positionnement modules'!AN41="V","V",""))</f>
        <v/>
      </c>
      <c r="AO41" s="51" t="str">
        <f>IF(OR('positionnement modules'!AO41=1,'positionnement modules'!AO41="1a",'positionnement modules'!AO41="B"),"M",IF('positionnement modules'!AO41="V","V",""))</f>
        <v/>
      </c>
      <c r="AP41" s="51" t="str">
        <f>IF(OR('positionnement modules'!AP41=1,'positionnement modules'!AP41="1a",'positionnement modules'!AP41="B"),"M",IF('positionnement modules'!AP41="V","V",""))</f>
        <v/>
      </c>
      <c r="AQ41" s="51" t="str">
        <f>IF(OR('positionnement modules'!AQ41=1,'positionnement modules'!AQ41="1a",'positionnement modules'!AQ41="B"),"M",IF('positionnement modules'!AQ41="V","V",""))</f>
        <v/>
      </c>
      <c r="AR41" s="51" t="str">
        <f>IF(OR('positionnement modules'!AR41=1,'positionnement modules'!AR41="1a",'positionnement modules'!AR41="B"),"M",IF('positionnement modules'!AR41="V","V",""))</f>
        <v/>
      </c>
      <c r="AS41" s="51" t="str">
        <f>IF(OR('positionnement modules'!AS41=1,'positionnement modules'!AS41="1a",'positionnement modules'!AS41="B"),"M",IF('positionnement modules'!AS41="V","V",""))</f>
        <v/>
      </c>
      <c r="AT41" s="51" t="str">
        <f>IF(OR('positionnement modules'!AT41=1,'positionnement modules'!AT41="1a",'positionnement modules'!AT41="B"),"M",IF('positionnement modules'!AT41="V","V",""))</f>
        <v/>
      </c>
      <c r="AU41" s="51" t="str">
        <f>IF(OR('positionnement modules'!AU41=1,'positionnement modules'!AU41="1a",'positionnement modules'!AU41="B"),"M",IF('positionnement modules'!AU41="V","V",""))</f>
        <v/>
      </c>
      <c r="AV41" s="51" t="str">
        <f>IF(OR('positionnement modules'!AV41=1,'positionnement modules'!AV41="1a",'positionnement modules'!AV41="B"),"M",IF('positionnement modules'!AV41="V","V",""))</f>
        <v/>
      </c>
      <c r="AW41" s="51" t="str">
        <f>IF(OR('positionnement modules'!AW41=1,'positionnement modules'!AW41="1a",'positionnement modules'!AW41="B"),"M",IF('positionnement modules'!AW41="V","V",""))</f>
        <v/>
      </c>
      <c r="AX41" s="51" t="str">
        <f>IF(OR('positionnement modules'!AX41=1,'positionnement modules'!AX41="1a",'positionnement modules'!AX41="B"),"M",IF('positionnement modules'!AX41="V","V",""))</f>
        <v/>
      </c>
      <c r="AY41" s="51" t="str">
        <f>IF(OR('positionnement modules'!AY41=1,'positionnement modules'!AY41="1a",'positionnement modules'!AY41="B"),"M",IF('positionnement modules'!AY41="V","V",""))</f>
        <v/>
      </c>
      <c r="AZ41" s="51" t="str">
        <f>IF(OR('positionnement modules'!AZ41=1,'positionnement modules'!AZ41="1a",'positionnement modules'!AZ41="B"),"M",IF('positionnement modules'!AZ41="V","V",""))</f>
        <v/>
      </c>
      <c r="BA41" s="51" t="str">
        <f>IF(OR('positionnement modules'!BA41=1,'positionnement modules'!BA41="1a",'positionnement modules'!BA41="B"),"M",IF('positionnement modules'!BA41="V","V",""))</f>
        <v/>
      </c>
      <c r="BB41" s="51" t="str">
        <f>IF(OR('positionnement modules'!BB41=1,'positionnement modules'!BB41="1a",'positionnement modules'!BB41="B"),"M",IF('positionnement modules'!BB41="V","V",""))</f>
        <v/>
      </c>
      <c r="BC41" s="51" t="str">
        <f>IF(OR('positionnement modules'!BC41=1,'positionnement modules'!BC41="1a",'positionnement modules'!BC41="B"),"M",IF('positionnement modules'!BC41="V","V",""))</f>
        <v/>
      </c>
      <c r="BD41" s="51" t="str">
        <f>IF(OR('positionnement modules'!BD41=1,'positionnement modules'!BD41="1a",'positionnement modules'!BD41="B"),"M",IF('positionnement modules'!BD41="V","V",""))</f>
        <v/>
      </c>
      <c r="BE41" s="51" t="str">
        <f>IF(OR('positionnement modules'!BE41=1,'positionnement modules'!BE41="1a",'positionnement modules'!BE41="B"),"M",IF('positionnement modules'!BE41="V","V",""))</f>
        <v/>
      </c>
      <c r="BF41" s="51" t="str">
        <f>IF(OR('positionnement modules'!BF41=1,'positionnement modules'!BF41="1a",'positionnement modules'!BF41="B"),"M",IF('positionnement modules'!BF41="V","V",""))</f>
        <v/>
      </c>
      <c r="BG41" s="51" t="str">
        <f>IF(OR('positionnement modules'!BG41=1,'positionnement modules'!BG41="1a",'positionnement modules'!BG41="B"),"M",IF('positionnement modules'!BG41="V","V",""))</f>
        <v/>
      </c>
      <c r="BH41" s="51" t="str">
        <f>IF(OR('positionnement modules'!BH41=1,'positionnement modules'!BH41="1a",'positionnement modules'!BH41="B"),"M",IF('positionnement modules'!BH41="V","V",""))</f>
        <v/>
      </c>
      <c r="BI41" s="51" t="str">
        <f>IF(OR('positionnement modules'!BI41=1,'positionnement modules'!BI41="1a",'positionnement modules'!BI41="B"),"M",IF('positionnement modules'!BI41="V","V",""))</f>
        <v/>
      </c>
      <c r="BJ41" s="51" t="str">
        <f>IF(OR('positionnement modules'!BJ41=1,'positionnement modules'!BJ41="1a",'positionnement modules'!BJ41="B"),"M",IF('positionnement modules'!BJ41="V","V",""))</f>
        <v/>
      </c>
      <c r="BK41" s="51" t="str">
        <f>IF(OR('positionnement modules'!BK41=1,'positionnement modules'!BK41="1a",'positionnement modules'!BK41="B"),"M",IF('positionnement modules'!BK41="V","V",""))</f>
        <v/>
      </c>
      <c r="BL41" s="51" t="str">
        <f>IF(OR('positionnement modules'!BL41=1,'positionnement modules'!BL41="1a",'positionnement modules'!BL41="B"),"M",IF('positionnement modules'!BL41="V","V",""))</f>
        <v/>
      </c>
      <c r="BM41" s="51" t="str">
        <f>IF(OR('positionnement modules'!BM41=1,'positionnement modules'!BM41="1a",'positionnement modules'!BM41="B"),"M",IF('positionnement modules'!BM41="V","V",""))</f>
        <v/>
      </c>
      <c r="BN41" s="51" t="str">
        <f>IF(OR('positionnement modules'!BN41=1,'positionnement modules'!BN41="1a",'positionnement modules'!BN41="B"),"M",IF('positionnement modules'!BN41="V","V",""))</f>
        <v/>
      </c>
      <c r="BO41" s="51" t="str">
        <f>IF(OR('positionnement modules'!BO41=1,'positionnement modules'!BO41="1a",'positionnement modules'!BO41="B"),"M",IF('positionnement modules'!BO41="V","V",""))</f>
        <v/>
      </c>
      <c r="BP41" s="51" t="str">
        <f>IF(OR('positionnement modules'!BP41=1,'positionnement modules'!BP41="1a",'positionnement modules'!BP41="B"),"M",IF('positionnement modules'!BP41="V","V",""))</f>
        <v/>
      </c>
      <c r="BQ41" s="51" t="str">
        <f>IF(OR('positionnement modules'!BQ41=1,'positionnement modules'!BQ41="1a",'positionnement modules'!BQ41="B"),"M",IF('positionnement modules'!BQ41="V","V",""))</f>
        <v/>
      </c>
      <c r="BR41" s="51" t="str">
        <f>IF(OR('positionnement modules'!BR41=1,'positionnement modules'!BR41="1a",'positionnement modules'!BR41="B"),"M",IF('positionnement modules'!BR41="V","V",""))</f>
        <v/>
      </c>
      <c r="BS41" s="51" t="str">
        <f>IF(OR('positionnement modules'!BS41=1,'positionnement modules'!BS41="1a",'positionnement modules'!BS41="B"),"M",IF('positionnement modules'!BS41="V","V",""))</f>
        <v/>
      </c>
      <c r="BT41" s="51" t="str">
        <f>IF(OR('positionnement modules'!BT41=1,'positionnement modules'!BT41="1a",'positionnement modules'!BT41="B"),"M",IF('positionnement modules'!BT41="V","V",""))</f>
        <v/>
      </c>
      <c r="BU41" s="51" t="str">
        <f>IF(OR('positionnement modules'!BU41=1,'positionnement modules'!BU41="1a",'positionnement modules'!BU41="B"),"M",IF('positionnement modules'!BU41="V","V",""))</f>
        <v/>
      </c>
      <c r="BV41" s="51" t="str">
        <f>IF(OR('positionnement modules'!BV41=1,'positionnement modules'!BV41="1a",'positionnement modules'!BV41="B"),"M",IF('positionnement modules'!BV41="V","V",""))</f>
        <v/>
      </c>
      <c r="BW41" s="51" t="str">
        <f>IF(OR('positionnement modules'!BW41=1,'positionnement modules'!BW41="1a",'positionnement modules'!BW41="B"),"M",IF('positionnement modules'!BW41="V","V",""))</f>
        <v/>
      </c>
      <c r="BX41" s="51" t="str">
        <f>IF(OR('positionnement modules'!BX41=1,'positionnement modules'!BX41="1a",'positionnement modules'!BX41="B"),"M",IF('positionnement modules'!BX41="V","V",""))</f>
        <v/>
      </c>
      <c r="BY41" s="51" t="str">
        <f>IF(OR('positionnement modules'!BY41=1,'positionnement modules'!BY41="1a",'positionnement modules'!BY41="B"),"M",IF('positionnement modules'!BY41="V","V",""))</f>
        <v/>
      </c>
      <c r="BZ41" s="51" t="str">
        <f>IF(OR('positionnement modules'!BZ41=1,'positionnement modules'!BZ41="1a",'positionnement modules'!BZ41="B"),"M",IF('positionnement modules'!BZ41="V","V",""))</f>
        <v/>
      </c>
      <c r="CA41" s="51" t="str">
        <f>IF(OR('positionnement modules'!CA41=1,'positionnement modules'!CA41="1a",'positionnement modules'!CA41="B"),"M",IF('positionnement modules'!CA41="V","V",""))</f>
        <v/>
      </c>
      <c r="CB41" s="51" t="str">
        <f>IF(OR('positionnement modules'!CB41=1,'positionnement modules'!CB41="1a",'positionnement modules'!CB41="B"),"M",IF('positionnement modules'!CB41="V","V",""))</f>
        <v/>
      </c>
      <c r="CC41" s="51" t="str">
        <f>IF(OR('positionnement modules'!CC41=1,'positionnement modules'!CC41="1a",'positionnement modules'!CC41="B"),"M",IF('positionnement modules'!CC41="V","V",""))</f>
        <v/>
      </c>
      <c r="CD41" s="51" t="str">
        <f>IF(OR('positionnement modules'!CD41=1,'positionnement modules'!CD41="1a",'positionnement modules'!CD41="B"),"M",IF('positionnement modules'!CD41="V","V",""))</f>
        <v/>
      </c>
      <c r="CE41" s="51" t="str">
        <f>IF(OR('positionnement modules'!CE41=1,'positionnement modules'!CE41="1a",'positionnement modules'!CE41="B"),"M",IF('positionnement modules'!CE41="V","V",""))</f>
        <v/>
      </c>
      <c r="CF41" s="51" t="str">
        <f>IF(OR('positionnement modules'!CF41=1,'positionnement modules'!CF41="1a",'positionnement modules'!CF41="B"),"M",IF('positionnement modules'!CF41="V","V",""))</f>
        <v/>
      </c>
      <c r="CG41" s="51" t="str">
        <f>IF(OR('positionnement modules'!CG41=1,'positionnement modules'!CG41="1a",'positionnement modules'!CG41="B"),"M",IF('positionnement modules'!CG41="V","V",""))</f>
        <v/>
      </c>
      <c r="CH41" s="51" t="str">
        <f>IF(OR('positionnement modules'!CH41=1,'positionnement modules'!CH41="1a",'positionnement modules'!CH41="B"),"M",IF('positionnement modules'!CH41="V","V",""))</f>
        <v/>
      </c>
      <c r="CI41" s="51" t="str">
        <f>IF(OR('positionnement modules'!CI41=1,'positionnement modules'!CI41="1a",'positionnement modules'!CI41="B"),"M",IF('positionnement modules'!CI41="V","V",""))</f>
        <v/>
      </c>
      <c r="CJ41" s="51" t="str">
        <f>IF(OR('positionnement modules'!CJ41=1,'positionnement modules'!CJ41="1a",'positionnement modules'!CJ41="B"),"M",IF('positionnement modules'!CJ41="V","V",""))</f>
        <v/>
      </c>
      <c r="CK41" s="51" t="str">
        <f>IF(OR('positionnement modules'!CK41=1,'positionnement modules'!CK41="1a",'positionnement modules'!CK41="B"),"M",IF('positionnement modules'!CK41="V","V",""))</f>
        <v/>
      </c>
      <c r="CL41" s="51" t="str">
        <f>IF(OR('positionnement modules'!CL41=1,'positionnement modules'!CL41="1a",'positionnement modules'!CL41="B"),"M",IF('positionnement modules'!CL41="V","V",""))</f>
        <v/>
      </c>
      <c r="CM41" s="51" t="str">
        <f>IF(OR('positionnement modules'!CM41=1,'positionnement modules'!CM41="1a",'positionnement modules'!CM41="B"),"M",IF('positionnement modules'!CM41="V","V",""))</f>
        <v/>
      </c>
      <c r="CN41" s="51" t="str">
        <f>IF(OR('positionnement modules'!CN41=1,'positionnement modules'!CN41="1a",'positionnement modules'!CN41="B"),"M",IF('positionnement modules'!CN41="V","V",""))</f>
        <v/>
      </c>
      <c r="CO41" s="51" t="str">
        <f>IF(OR('positionnement modules'!CO41=1,'positionnement modules'!CO41="1a",'positionnement modules'!CO41="B"),"M",IF('positionnement modules'!CO41="V","V",""))</f>
        <v/>
      </c>
      <c r="CP41" s="51" t="str">
        <f>IF(OR('positionnement modules'!CP41=1,'positionnement modules'!CP41="1a",'positionnement modules'!CP41="B"),"M",IF('positionnement modules'!CP41="V","V",""))</f>
        <v/>
      </c>
      <c r="CQ41" s="51" t="str">
        <f>IF(OR('positionnement modules'!CQ41=1,'positionnement modules'!CQ41="1a",'positionnement modules'!CQ41="B"),"M",IF('positionnement modules'!CQ41="V","V",""))</f>
        <v/>
      </c>
      <c r="CR41" s="51" t="str">
        <f>IF(OR('positionnement modules'!CR41=1,'positionnement modules'!CR41="1a",'positionnement modules'!CR41="B"),"M",IF('positionnement modules'!CR41="V","V",""))</f>
        <v/>
      </c>
      <c r="CS41" s="51" t="str">
        <f>IF(OR('positionnement modules'!CS41=1,'positionnement modules'!CS41="1a",'positionnement modules'!CS41="B"),"M",IF('positionnement modules'!CS41="V","V",""))</f>
        <v/>
      </c>
      <c r="CT41" s="51" t="str">
        <f>IF(OR('positionnement modules'!CT41=1,'positionnement modules'!CT41="1a",'positionnement modules'!CT41="B"),"M",IF('positionnement modules'!CT41="V","V",""))</f>
        <v/>
      </c>
      <c r="CU41" s="51" t="str">
        <f>IF(OR('positionnement modules'!CU41=1,'positionnement modules'!CU41="1a",'positionnement modules'!CU41="B"),"M",IF('positionnement modules'!CU41="V","V",""))</f>
        <v/>
      </c>
      <c r="CV41" s="51" t="str">
        <f>IF(OR('positionnement modules'!CV41=1,'positionnement modules'!CV41="1a",'positionnement modules'!CV41="B"),"M",IF('positionnement modules'!CV41="V","V",""))</f>
        <v/>
      </c>
      <c r="CW41" s="51" t="str">
        <f>IF(OR('positionnement modules'!CW41=1,'positionnement modules'!CW41="1a",'positionnement modules'!CW41="B"),"M",IF('positionnement modules'!CW41="V","V",""))</f>
        <v/>
      </c>
      <c r="CX41" s="51" t="str">
        <f>IF(OR('positionnement modules'!CX41=1,'positionnement modules'!CX41="1a",'positionnement modules'!CX41="B"),"M",IF('positionnement modules'!CX41="V","V",""))</f>
        <v/>
      </c>
      <c r="CY41" s="51" t="str">
        <f>IF(OR('positionnement modules'!CY41=1,'positionnement modules'!CY41="1a",'positionnement modules'!CY41="B"),"M",IF('positionnement modules'!CY41="V","V",""))</f>
        <v/>
      </c>
      <c r="CZ41" s="51" t="str">
        <f>IF(OR('positionnement modules'!CZ41=1,'positionnement modules'!CZ41="1a",'positionnement modules'!CZ41="B"),"M",IF('positionnement modules'!CZ41="V","V",""))</f>
        <v/>
      </c>
      <c r="DA41" s="51" t="str">
        <f>IF(OR('positionnement modules'!DA41=1,'positionnement modules'!DA41="1a",'positionnement modules'!DA41="B"),"M",IF('positionnement modules'!DA41="V","V",""))</f>
        <v/>
      </c>
      <c r="DB41" s="51" t="str">
        <f>IF(OR('positionnement modules'!DB41=1,'positionnement modules'!DB41="1a",'positionnement modules'!DB41="B"),"M",IF('positionnement modules'!DB41="V","V",""))</f>
        <v/>
      </c>
      <c r="DC41" s="51" t="str">
        <f>IF(OR('positionnement modules'!DC41=1,'positionnement modules'!DC41="1a",'positionnement modules'!DC41="B"),"M",IF('positionnement modules'!DC41="V","V",""))</f>
        <v/>
      </c>
      <c r="DD41" s="52" t="str">
        <f>IF(OR('positionnement modules'!DD41=1,'positionnement modules'!DD41="1a",'positionnement modules'!DD41="B"),"M",IF('positionnement modules'!DD41="V","V",""))</f>
        <v/>
      </c>
      <c r="DE41" s="5" t="str">
        <f>IF(OR('positionnement modules'!DE41=1,'positionnement modules'!DE41="1a",'positionnement modules'!DE41="B"),"M",IF('positionnement modules'!DE41="V","V",""))</f>
        <v/>
      </c>
      <c r="DF41">
        <f t="shared" si="8"/>
        <v>0</v>
      </c>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row>
    <row r="42" spans="2:142" ht="21" customHeight="1" x14ac:dyDescent="0.35">
      <c r="B42" s="4" t="str">
        <f>IF(OR('positionnement modules'!B42=1,'positionnement modules'!B42="1a",'positionnement modules'!B42="B"),"M",IF('positionnement modules'!B42="V","V",""))</f>
        <v/>
      </c>
      <c r="C42" s="50" t="str">
        <f>IF(OR('positionnement modules'!C42=1,'positionnement modules'!C42="1a",'positionnement modules'!C42="B"),"M",IF('positionnement modules'!C42="V","V",""))</f>
        <v/>
      </c>
      <c r="D42" s="51" t="str">
        <f>IF(OR('positionnement modules'!D42=1,'positionnement modules'!D42="1a",'positionnement modules'!D42="B"),"M",IF('positionnement modules'!D42="V","V",""))</f>
        <v/>
      </c>
      <c r="E42" s="51" t="str">
        <f>IF(OR('positionnement modules'!E42=1,'positionnement modules'!E42="1a",'positionnement modules'!E42="B"),"M",IF('positionnement modules'!E42="V","V",""))</f>
        <v/>
      </c>
      <c r="F42" s="51" t="str">
        <f>IF(OR('positionnement modules'!F42=1,'positionnement modules'!F42="1a",'positionnement modules'!F42="B"),"M",IF('positionnement modules'!F42="V","V",""))</f>
        <v/>
      </c>
      <c r="G42" s="51" t="str">
        <f>IF(OR('positionnement modules'!G42=1,'positionnement modules'!G42="1a",'positionnement modules'!G42="B"),"M",IF('positionnement modules'!G42="V","V",""))</f>
        <v/>
      </c>
      <c r="H42" s="51" t="str">
        <f>IF(OR('positionnement modules'!H42=1,'positionnement modules'!H42="1a",'positionnement modules'!H42="B"),"M",IF('positionnement modules'!H42="V","V",""))</f>
        <v/>
      </c>
      <c r="I42" s="51" t="str">
        <f>IF(OR('positionnement modules'!I42=1,'positionnement modules'!I42="1a",'positionnement modules'!I42="B"),"M",IF('positionnement modules'!I42="V","V",""))</f>
        <v/>
      </c>
      <c r="J42" s="51" t="str">
        <f>IF(OR('positionnement modules'!J42=1,'positionnement modules'!J42="1a",'positionnement modules'!J42="B"),"M",IF('positionnement modules'!J42="V","V",""))</f>
        <v/>
      </c>
      <c r="K42" s="51" t="str">
        <f>IF(OR('positionnement modules'!K42=1,'positionnement modules'!K42="1a",'positionnement modules'!K42="B"),"M",IF('positionnement modules'!K42="V","V",""))</f>
        <v/>
      </c>
      <c r="L42" s="51" t="str">
        <f>IF(OR('positionnement modules'!L42=1,'positionnement modules'!L42="1a",'positionnement modules'!L42="B"),"M",IF('positionnement modules'!L42="V","V",""))</f>
        <v/>
      </c>
      <c r="M42" s="51" t="str">
        <f>IF(OR('positionnement modules'!M42=1,'positionnement modules'!M42="1a",'positionnement modules'!M42="B"),"M",IF('positionnement modules'!M42="V","V",""))</f>
        <v/>
      </c>
      <c r="N42" s="51" t="str">
        <f>IF(OR('positionnement modules'!N42=1,'positionnement modules'!N42="1a",'positionnement modules'!N42="B"),"M",IF('positionnement modules'!N42="V","V",""))</f>
        <v/>
      </c>
      <c r="O42" s="51" t="str">
        <f>IF(OR('positionnement modules'!O42=1,'positionnement modules'!O42="1a",'positionnement modules'!O42="B"),"M",IF('positionnement modules'!O42="V","V",""))</f>
        <v/>
      </c>
      <c r="P42" s="51" t="str">
        <f>IF(OR('positionnement modules'!P42=1,'positionnement modules'!P42="1a",'positionnement modules'!P42="B"),"M",IF('positionnement modules'!P42="V","V",""))</f>
        <v/>
      </c>
      <c r="Q42" s="51" t="str">
        <f>IF(OR('positionnement modules'!Q42=1,'positionnement modules'!Q42="1a",'positionnement modules'!Q42="B"),"M",IF('positionnement modules'!Q42="V","V",""))</f>
        <v/>
      </c>
      <c r="R42" s="51" t="str">
        <f>IF(OR('positionnement modules'!R42=1,'positionnement modules'!R42="1a",'positionnement modules'!R42="B"),"M",IF('positionnement modules'!R42="V","V",""))</f>
        <v/>
      </c>
      <c r="S42" s="51" t="str">
        <f>IF(OR('positionnement modules'!S42=1,'positionnement modules'!S42="1a",'positionnement modules'!S42="B"),"M",IF('positionnement modules'!S42="V","V",""))</f>
        <v/>
      </c>
      <c r="T42" s="51" t="str">
        <f>IF(OR('positionnement modules'!T42=1,'positionnement modules'!T42="1a",'positionnement modules'!T42="B"),"M",IF('positionnement modules'!T42="V","V",""))</f>
        <v/>
      </c>
      <c r="U42" s="51" t="str">
        <f>IF(OR('positionnement modules'!U42=1,'positionnement modules'!U42="1a",'positionnement modules'!U42="B"),"M",IF('positionnement modules'!U42="V","V",""))</f>
        <v/>
      </c>
      <c r="V42" s="51" t="str">
        <f>IF(OR('positionnement modules'!V42=1,'positionnement modules'!V42="1a",'positionnement modules'!V42="B"),"M",IF('positionnement modules'!V42="V","V",""))</f>
        <v/>
      </c>
      <c r="W42" s="51" t="str">
        <f>IF(OR('positionnement modules'!W42=1,'positionnement modules'!W42="1a",'positionnement modules'!W42="B"),"M",IF('positionnement modules'!W42="V","V",""))</f>
        <v/>
      </c>
      <c r="X42" s="51" t="str">
        <f>IF(OR('positionnement modules'!X42=1,'positionnement modules'!X42="1a",'positionnement modules'!X42="B"),"M",IF('positionnement modules'!X42="V","V",""))</f>
        <v/>
      </c>
      <c r="Y42" s="51" t="str">
        <f>IF(OR('positionnement modules'!Y42=1,'positionnement modules'!Y42="1a",'positionnement modules'!Y42="B"),"M",IF('positionnement modules'!Y42="V","V",""))</f>
        <v/>
      </c>
      <c r="Z42" s="51" t="str">
        <f>IF(OR('positionnement modules'!Z42=1,'positionnement modules'!Z42="1a",'positionnement modules'!Z42="B"),"M",IF('positionnement modules'!Z42="V","V",""))</f>
        <v/>
      </c>
      <c r="AA42" s="51" t="str">
        <f>IF(OR('positionnement modules'!AA42=1,'positionnement modules'!AA42="1a",'positionnement modules'!AA42="B"),"M",IF('positionnement modules'!AA42="V","V",""))</f>
        <v/>
      </c>
      <c r="AB42" s="51" t="str">
        <f>IF(OR('positionnement modules'!AB42=1,'positionnement modules'!AB42="1a",'positionnement modules'!AB42="B"),"M",IF('positionnement modules'!AB42="V","V",""))</f>
        <v/>
      </c>
      <c r="AC42" s="51" t="str">
        <f>IF(OR('positionnement modules'!AC42=1,'positionnement modules'!AC42="1a",'positionnement modules'!AC42="B"),"M",IF('positionnement modules'!AC42="V","V",""))</f>
        <v/>
      </c>
      <c r="AD42" s="51" t="str">
        <f>IF(OR('positionnement modules'!AD42=1,'positionnement modules'!AD42="1a",'positionnement modules'!AD42="B"),"M",IF('positionnement modules'!AD42="V","V",""))</f>
        <v/>
      </c>
      <c r="AE42" s="51" t="str">
        <f>IF(OR('positionnement modules'!AE42=1,'positionnement modules'!AE42="1a",'positionnement modules'!AE42="B"),"M",IF('positionnement modules'!AE42="V","V",""))</f>
        <v/>
      </c>
      <c r="AF42" s="51" t="str">
        <f>IF(OR('positionnement modules'!AF42=1,'positionnement modules'!AF42="1a",'positionnement modules'!AF42="B"),"M",IF('positionnement modules'!AF42="V","V",""))</f>
        <v/>
      </c>
      <c r="AG42" s="51" t="str">
        <f>IF(OR('positionnement modules'!AG42=1,'positionnement modules'!AG42="1a",'positionnement modules'!AG42="B"),"M",IF('positionnement modules'!AG42="V","V",""))</f>
        <v/>
      </c>
      <c r="AH42" s="51" t="str">
        <f>IF(OR('positionnement modules'!AH42=1,'positionnement modules'!AH42="1a",'positionnement modules'!AH42="B"),"M",IF('positionnement modules'!AH42="V","V",""))</f>
        <v/>
      </c>
      <c r="AI42" s="51" t="str">
        <f>IF(OR('positionnement modules'!AI42=1,'positionnement modules'!AI42="1a",'positionnement modules'!AI42="B"),"M",IF('positionnement modules'!AI42="V","V",""))</f>
        <v/>
      </c>
      <c r="AJ42" s="51" t="str">
        <f>IF(OR('positionnement modules'!AJ42=1,'positionnement modules'!AJ42="1a",'positionnement modules'!AJ42="B"),"M",IF('positionnement modules'!AJ42="V","V",""))</f>
        <v/>
      </c>
      <c r="AK42" s="51" t="str">
        <f>IF(OR('positionnement modules'!AK42=1,'positionnement modules'!AK42="1a",'positionnement modules'!AK42="B"),"M",IF('positionnement modules'!AK42="V","V",""))</f>
        <v/>
      </c>
      <c r="AL42" s="51" t="str">
        <f>IF(OR('positionnement modules'!AL42=1,'positionnement modules'!AL42="1a",'positionnement modules'!AL42="B"),"M",IF('positionnement modules'!AL42="V","V",""))</f>
        <v/>
      </c>
      <c r="AM42" s="51" t="str">
        <f>IF(OR('positionnement modules'!AM42=1,'positionnement modules'!AM42="1a",'positionnement modules'!AM42="B"),"M",IF('positionnement modules'!AM42="V","V",""))</f>
        <v/>
      </c>
      <c r="AN42" s="51" t="str">
        <f>IF(OR('positionnement modules'!AN42=1,'positionnement modules'!AN42="1a",'positionnement modules'!AN42="B"),"M",IF('positionnement modules'!AN42="V","V",""))</f>
        <v/>
      </c>
      <c r="AO42" s="51" t="str">
        <f>IF(OR('positionnement modules'!AO42=1,'positionnement modules'!AO42="1a",'positionnement modules'!AO42="B"),"M",IF('positionnement modules'!AO42="V","V",""))</f>
        <v/>
      </c>
      <c r="AP42" s="51" t="str">
        <f>IF(OR('positionnement modules'!AP42=1,'positionnement modules'!AP42="1a",'positionnement modules'!AP42="B"),"M",IF('positionnement modules'!AP42="V","V",""))</f>
        <v/>
      </c>
      <c r="AQ42" s="51" t="str">
        <f>IF(OR('positionnement modules'!AQ42=1,'positionnement modules'!AQ42="1a",'positionnement modules'!AQ42="B"),"M",IF('positionnement modules'!AQ42="V","V",""))</f>
        <v/>
      </c>
      <c r="AR42" s="51" t="str">
        <f>IF(OR('positionnement modules'!AR42=1,'positionnement modules'!AR42="1a",'positionnement modules'!AR42="B"),"M",IF('positionnement modules'!AR42="V","V",""))</f>
        <v/>
      </c>
      <c r="AS42" s="51" t="str">
        <f>IF(OR('positionnement modules'!AS42=1,'positionnement modules'!AS42="1a",'positionnement modules'!AS42="B"),"M",IF('positionnement modules'!AS42="V","V",""))</f>
        <v/>
      </c>
      <c r="AT42" s="51" t="str">
        <f>IF(OR('positionnement modules'!AT42=1,'positionnement modules'!AT42="1a",'positionnement modules'!AT42="B"),"M",IF('positionnement modules'!AT42="V","V",""))</f>
        <v/>
      </c>
      <c r="AU42" s="51" t="str">
        <f>IF(OR('positionnement modules'!AU42=1,'positionnement modules'!AU42="1a",'positionnement modules'!AU42="B"),"M",IF('positionnement modules'!AU42="V","V",""))</f>
        <v/>
      </c>
      <c r="AV42" s="51" t="str">
        <f>IF(OR('positionnement modules'!AV42=1,'positionnement modules'!AV42="1a",'positionnement modules'!AV42="B"),"M",IF('positionnement modules'!AV42="V","V",""))</f>
        <v/>
      </c>
      <c r="AW42" s="51" t="str">
        <f>IF(OR('positionnement modules'!AW42=1,'positionnement modules'!AW42="1a",'positionnement modules'!AW42="B"),"M",IF('positionnement modules'!AW42="V","V",""))</f>
        <v/>
      </c>
      <c r="AX42" s="51" t="str">
        <f>IF(OR('positionnement modules'!AX42=1,'positionnement modules'!AX42="1a",'positionnement modules'!AX42="B"),"M",IF('positionnement modules'!AX42="V","V",""))</f>
        <v/>
      </c>
      <c r="AY42" s="51" t="str">
        <f>IF(OR('positionnement modules'!AY42=1,'positionnement modules'!AY42="1a",'positionnement modules'!AY42="B"),"M",IF('positionnement modules'!AY42="V","V",""))</f>
        <v/>
      </c>
      <c r="AZ42" s="51" t="str">
        <f>IF(OR('positionnement modules'!AZ42=1,'positionnement modules'!AZ42="1a",'positionnement modules'!AZ42="B"),"M",IF('positionnement modules'!AZ42="V","V",""))</f>
        <v/>
      </c>
      <c r="BA42" s="51" t="str">
        <f>IF(OR('positionnement modules'!BA42=1,'positionnement modules'!BA42="1a",'positionnement modules'!BA42="B"),"M",IF('positionnement modules'!BA42="V","V",""))</f>
        <v/>
      </c>
      <c r="BB42" s="51" t="str">
        <f>IF(OR('positionnement modules'!BB42=1,'positionnement modules'!BB42="1a",'positionnement modules'!BB42="B"),"M",IF('positionnement modules'!BB42="V","V",""))</f>
        <v/>
      </c>
      <c r="BC42" s="51" t="str">
        <f>IF(OR('positionnement modules'!BC42=1,'positionnement modules'!BC42="1a",'positionnement modules'!BC42="B"),"M",IF('positionnement modules'!BC42="V","V",""))</f>
        <v/>
      </c>
      <c r="BD42" s="51" t="str">
        <f>IF(OR('positionnement modules'!BD42=1,'positionnement modules'!BD42="1a",'positionnement modules'!BD42="B"),"M",IF('positionnement modules'!BD42="V","V",""))</f>
        <v/>
      </c>
      <c r="BE42" s="51" t="str">
        <f>IF(OR('positionnement modules'!BE42=1,'positionnement modules'!BE42="1a",'positionnement modules'!BE42="B"),"M",IF('positionnement modules'!BE42="V","V",""))</f>
        <v/>
      </c>
      <c r="BF42" s="51" t="str">
        <f>IF(OR('positionnement modules'!BF42=1,'positionnement modules'!BF42="1a",'positionnement modules'!BF42="B"),"M",IF('positionnement modules'!BF42="V","V",""))</f>
        <v/>
      </c>
      <c r="BG42" s="51" t="str">
        <f>IF(OR('positionnement modules'!BG42=1,'positionnement modules'!BG42="1a",'positionnement modules'!BG42="B"),"M",IF('positionnement modules'!BG42="V","V",""))</f>
        <v/>
      </c>
      <c r="BH42" s="51" t="str">
        <f>IF(OR('positionnement modules'!BH42=1,'positionnement modules'!BH42="1a",'positionnement modules'!BH42="B"),"M",IF('positionnement modules'!BH42="V","V",""))</f>
        <v/>
      </c>
      <c r="BI42" s="51" t="str">
        <f>IF(OR('positionnement modules'!BI42=1,'positionnement modules'!BI42="1a",'positionnement modules'!BI42="B"),"M",IF('positionnement modules'!BI42="V","V",""))</f>
        <v/>
      </c>
      <c r="BJ42" s="51" t="str">
        <f>IF(OR('positionnement modules'!BJ42=1,'positionnement modules'!BJ42="1a",'positionnement modules'!BJ42="B"),"M",IF('positionnement modules'!BJ42="V","V",""))</f>
        <v/>
      </c>
      <c r="BK42" s="51" t="str">
        <f>IF(OR('positionnement modules'!BK42=1,'positionnement modules'!BK42="1a",'positionnement modules'!BK42="B"),"M",IF('positionnement modules'!BK42="V","V",""))</f>
        <v/>
      </c>
      <c r="BL42" s="51" t="str">
        <f>IF(OR('positionnement modules'!BL42=1,'positionnement modules'!BL42="1a",'positionnement modules'!BL42="B"),"M",IF('positionnement modules'!BL42="V","V",""))</f>
        <v/>
      </c>
      <c r="BM42" s="51" t="str">
        <f>IF(OR('positionnement modules'!BM42=1,'positionnement modules'!BM42="1a",'positionnement modules'!BM42="B"),"M",IF('positionnement modules'!BM42="V","V",""))</f>
        <v/>
      </c>
      <c r="BN42" s="51" t="str">
        <f>IF(OR('positionnement modules'!BN42=1,'positionnement modules'!BN42="1a",'positionnement modules'!BN42="B"),"M",IF('positionnement modules'!BN42="V","V",""))</f>
        <v/>
      </c>
      <c r="BO42" s="51" t="str">
        <f>IF(OR('positionnement modules'!BO42=1,'positionnement modules'!BO42="1a",'positionnement modules'!BO42="B"),"M",IF('positionnement modules'!BO42="V","V",""))</f>
        <v/>
      </c>
      <c r="BP42" s="51" t="str">
        <f>IF(OR('positionnement modules'!BP42=1,'positionnement modules'!BP42="1a",'positionnement modules'!BP42="B"),"M",IF('positionnement modules'!BP42="V","V",""))</f>
        <v/>
      </c>
      <c r="BQ42" s="51" t="str">
        <f>IF(OR('positionnement modules'!BQ42=1,'positionnement modules'!BQ42="1a",'positionnement modules'!BQ42="B"),"M",IF('positionnement modules'!BQ42="V","V",""))</f>
        <v/>
      </c>
      <c r="BR42" s="51" t="str">
        <f>IF(OR('positionnement modules'!BR42=1,'positionnement modules'!BR42="1a",'positionnement modules'!BR42="B"),"M",IF('positionnement modules'!BR42="V","V",""))</f>
        <v/>
      </c>
      <c r="BS42" s="51" t="str">
        <f>IF(OR('positionnement modules'!BS42=1,'positionnement modules'!BS42="1a",'positionnement modules'!BS42="B"),"M",IF('positionnement modules'!BS42="V","V",""))</f>
        <v/>
      </c>
      <c r="BT42" s="51" t="str">
        <f>IF(OR('positionnement modules'!BT42=1,'positionnement modules'!BT42="1a",'positionnement modules'!BT42="B"),"M",IF('positionnement modules'!BT42="V","V",""))</f>
        <v/>
      </c>
      <c r="BU42" s="51" t="str">
        <f>IF(OR('positionnement modules'!BU42=1,'positionnement modules'!BU42="1a",'positionnement modules'!BU42="B"),"M",IF('positionnement modules'!BU42="V","V",""))</f>
        <v/>
      </c>
      <c r="BV42" s="51" t="str">
        <f>IF(OR('positionnement modules'!BV42=1,'positionnement modules'!BV42="1a",'positionnement modules'!BV42="B"),"M",IF('positionnement modules'!BV42="V","V",""))</f>
        <v/>
      </c>
      <c r="BW42" s="51" t="str">
        <f>IF(OR('positionnement modules'!BW42=1,'positionnement modules'!BW42="1a",'positionnement modules'!BW42="B"),"M",IF('positionnement modules'!BW42="V","V",""))</f>
        <v/>
      </c>
      <c r="BX42" s="51" t="str">
        <f>IF(OR('positionnement modules'!BX42=1,'positionnement modules'!BX42="1a",'positionnement modules'!BX42="B"),"M",IF('positionnement modules'!BX42="V","V",""))</f>
        <v/>
      </c>
      <c r="BY42" s="51" t="str">
        <f>IF(OR('positionnement modules'!BY42=1,'positionnement modules'!BY42="1a",'positionnement modules'!BY42="B"),"M",IF('positionnement modules'!BY42="V","V",""))</f>
        <v/>
      </c>
      <c r="BZ42" s="51" t="str">
        <f>IF(OR('positionnement modules'!BZ42=1,'positionnement modules'!BZ42="1a",'positionnement modules'!BZ42="B"),"M",IF('positionnement modules'!BZ42="V","V",""))</f>
        <v/>
      </c>
      <c r="CA42" s="51" t="str">
        <f>IF(OR('positionnement modules'!CA42=1,'positionnement modules'!CA42="1a",'positionnement modules'!CA42="B"),"M",IF('positionnement modules'!CA42="V","V",""))</f>
        <v/>
      </c>
      <c r="CB42" s="51" t="str">
        <f>IF(OR('positionnement modules'!CB42=1,'positionnement modules'!CB42="1a",'positionnement modules'!CB42="B"),"M",IF('positionnement modules'!CB42="V","V",""))</f>
        <v/>
      </c>
      <c r="CC42" s="51" t="str">
        <f>IF(OR('positionnement modules'!CC42=1,'positionnement modules'!CC42="1a",'positionnement modules'!CC42="B"),"M",IF('positionnement modules'!CC42="V","V",""))</f>
        <v/>
      </c>
      <c r="CD42" s="51" t="str">
        <f>IF(OR('positionnement modules'!CD42=1,'positionnement modules'!CD42="1a",'positionnement modules'!CD42="B"),"M",IF('positionnement modules'!CD42="V","V",""))</f>
        <v/>
      </c>
      <c r="CE42" s="51" t="str">
        <f>IF(OR('positionnement modules'!CE42=1,'positionnement modules'!CE42="1a",'positionnement modules'!CE42="B"),"M",IF('positionnement modules'!CE42="V","V",""))</f>
        <v/>
      </c>
      <c r="CF42" s="51" t="str">
        <f>IF(OR('positionnement modules'!CF42=1,'positionnement modules'!CF42="1a",'positionnement modules'!CF42="B"),"M",IF('positionnement modules'!CF42="V","V",""))</f>
        <v/>
      </c>
      <c r="CG42" s="51" t="str">
        <f>IF(OR('positionnement modules'!CG42=1,'positionnement modules'!CG42="1a",'positionnement modules'!CG42="B"),"M",IF('positionnement modules'!CG42="V","V",""))</f>
        <v/>
      </c>
      <c r="CH42" s="51" t="str">
        <f>IF(OR('positionnement modules'!CH42=1,'positionnement modules'!CH42="1a",'positionnement modules'!CH42="B"),"M",IF('positionnement modules'!CH42="V","V",""))</f>
        <v/>
      </c>
      <c r="CI42" s="51" t="str">
        <f>IF(OR('positionnement modules'!CI42=1,'positionnement modules'!CI42="1a",'positionnement modules'!CI42="B"),"M",IF('positionnement modules'!CI42="V","V",""))</f>
        <v/>
      </c>
      <c r="CJ42" s="51" t="str">
        <f>IF(OR('positionnement modules'!CJ42=1,'positionnement modules'!CJ42="1a",'positionnement modules'!CJ42="B"),"M",IF('positionnement modules'!CJ42="V","V",""))</f>
        <v/>
      </c>
      <c r="CK42" s="51" t="str">
        <f>IF(OR('positionnement modules'!CK42=1,'positionnement modules'!CK42="1a",'positionnement modules'!CK42="B"),"M",IF('positionnement modules'!CK42="V","V",""))</f>
        <v/>
      </c>
      <c r="CL42" s="51" t="str">
        <f>IF(OR('positionnement modules'!CL42=1,'positionnement modules'!CL42="1a",'positionnement modules'!CL42="B"),"M",IF('positionnement modules'!CL42="V","V",""))</f>
        <v/>
      </c>
      <c r="CM42" s="51" t="str">
        <f>IF(OR('positionnement modules'!CM42=1,'positionnement modules'!CM42="1a",'positionnement modules'!CM42="B"),"M",IF('positionnement modules'!CM42="V","V",""))</f>
        <v/>
      </c>
      <c r="CN42" s="51" t="str">
        <f>IF(OR('positionnement modules'!CN42=1,'positionnement modules'!CN42="1a",'positionnement modules'!CN42="B"),"M",IF('positionnement modules'!CN42="V","V",""))</f>
        <v/>
      </c>
      <c r="CO42" s="51" t="str">
        <f>IF(OR('positionnement modules'!CO42=1,'positionnement modules'!CO42="1a",'positionnement modules'!CO42="B"),"M",IF('positionnement modules'!CO42="V","V",""))</f>
        <v/>
      </c>
      <c r="CP42" s="51" t="str">
        <f>IF(OR('positionnement modules'!CP42=1,'positionnement modules'!CP42="1a",'positionnement modules'!CP42="B"),"M",IF('positionnement modules'!CP42="V","V",""))</f>
        <v/>
      </c>
      <c r="CQ42" s="51" t="str">
        <f>IF(OR('positionnement modules'!CQ42=1,'positionnement modules'!CQ42="1a",'positionnement modules'!CQ42="B"),"M",IF('positionnement modules'!CQ42="V","V",""))</f>
        <v/>
      </c>
      <c r="CR42" s="51" t="str">
        <f>IF(OR('positionnement modules'!CR42=1,'positionnement modules'!CR42="1a",'positionnement modules'!CR42="B"),"M",IF('positionnement modules'!CR42="V","V",""))</f>
        <v/>
      </c>
      <c r="CS42" s="51" t="str">
        <f>IF(OR('positionnement modules'!CS42=1,'positionnement modules'!CS42="1a",'positionnement modules'!CS42="B"),"M",IF('positionnement modules'!CS42="V","V",""))</f>
        <v/>
      </c>
      <c r="CT42" s="51" t="str">
        <f>IF(OR('positionnement modules'!CT42=1,'positionnement modules'!CT42="1a",'positionnement modules'!CT42="B"),"M",IF('positionnement modules'!CT42="V","V",""))</f>
        <v/>
      </c>
      <c r="CU42" s="51" t="str">
        <f>IF(OR('positionnement modules'!CU42=1,'positionnement modules'!CU42="1a",'positionnement modules'!CU42="B"),"M",IF('positionnement modules'!CU42="V","V",""))</f>
        <v/>
      </c>
      <c r="CV42" s="51" t="str">
        <f>IF(OR('positionnement modules'!CV42=1,'positionnement modules'!CV42="1a",'positionnement modules'!CV42="B"),"M",IF('positionnement modules'!CV42="V","V",""))</f>
        <v/>
      </c>
      <c r="CW42" s="51" t="str">
        <f>IF(OR('positionnement modules'!CW42=1,'positionnement modules'!CW42="1a",'positionnement modules'!CW42="B"),"M",IF('positionnement modules'!CW42="V","V",""))</f>
        <v/>
      </c>
      <c r="CX42" s="51" t="str">
        <f>IF(OR('positionnement modules'!CX42=1,'positionnement modules'!CX42="1a",'positionnement modules'!CX42="B"),"M",IF('positionnement modules'!CX42="V","V",""))</f>
        <v/>
      </c>
      <c r="CY42" s="51" t="str">
        <f>IF(OR('positionnement modules'!CY42=1,'positionnement modules'!CY42="1a",'positionnement modules'!CY42="B"),"M",IF('positionnement modules'!CY42="V","V",""))</f>
        <v/>
      </c>
      <c r="CZ42" s="51" t="str">
        <f>IF(OR('positionnement modules'!CZ42=1,'positionnement modules'!CZ42="1a",'positionnement modules'!CZ42="B"),"M",IF('positionnement modules'!CZ42="V","V",""))</f>
        <v/>
      </c>
      <c r="DA42" s="51" t="str">
        <f>IF(OR('positionnement modules'!DA42=1,'positionnement modules'!DA42="1a",'positionnement modules'!DA42="B"),"M",IF('positionnement modules'!DA42="V","V",""))</f>
        <v/>
      </c>
      <c r="DB42" s="51" t="str">
        <f>IF(OR('positionnement modules'!DB42=1,'positionnement modules'!DB42="1a",'positionnement modules'!DB42="B"),"M",IF('positionnement modules'!DB42="V","V",""))</f>
        <v/>
      </c>
      <c r="DC42" s="51" t="str">
        <f>IF(OR('positionnement modules'!DC42=1,'positionnement modules'!DC42="1a",'positionnement modules'!DC42="B"),"M",IF('positionnement modules'!DC42="V","V",""))</f>
        <v/>
      </c>
      <c r="DD42" s="52" t="str">
        <f>IF(OR('positionnement modules'!DD42=1,'positionnement modules'!DD42="1a",'positionnement modules'!DD42="B"),"M",IF('positionnement modules'!DD42="V","V",""))</f>
        <v/>
      </c>
      <c r="DE42" s="5" t="str">
        <f>IF(OR('positionnement modules'!DE42=1,'positionnement modules'!DE42="1a",'positionnement modules'!DE42="B"),"M",IF('positionnement modules'!DE42="V","V",""))</f>
        <v/>
      </c>
      <c r="DF42">
        <f t="shared" si="8"/>
        <v>0</v>
      </c>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row>
    <row r="43" spans="2:142" ht="21" customHeight="1" x14ac:dyDescent="0.35">
      <c r="B43" s="4" t="str">
        <f>IF(OR('positionnement modules'!B43=1,'positionnement modules'!B43="1a",'positionnement modules'!B43="B"),"M",IF('positionnement modules'!B43="V","V",""))</f>
        <v/>
      </c>
      <c r="C43" s="50" t="str">
        <f>IF(OR('positionnement modules'!C43=1,'positionnement modules'!C43="1a",'positionnement modules'!C43="B"),"M",IF('positionnement modules'!C43="V","V",""))</f>
        <v/>
      </c>
      <c r="D43" s="51" t="str">
        <f>IF(OR('positionnement modules'!D43=1,'positionnement modules'!D43="1a",'positionnement modules'!D43="B"),"M",IF('positionnement modules'!D43="V","V",""))</f>
        <v/>
      </c>
      <c r="E43" s="51" t="str">
        <f>IF(OR('positionnement modules'!E43=1,'positionnement modules'!E43="1a",'positionnement modules'!E43="B"),"M",IF('positionnement modules'!E43="V","V",""))</f>
        <v/>
      </c>
      <c r="F43" s="51" t="str">
        <f>IF(OR('positionnement modules'!F43=1,'positionnement modules'!F43="1a",'positionnement modules'!F43="B"),"M",IF('positionnement modules'!F43="V","V",""))</f>
        <v/>
      </c>
      <c r="G43" s="51" t="str">
        <f>IF(OR('positionnement modules'!G43=1,'positionnement modules'!G43="1a",'positionnement modules'!G43="B"),"M",IF('positionnement modules'!G43="V","V",""))</f>
        <v/>
      </c>
      <c r="H43" s="51" t="str">
        <f>IF(OR('positionnement modules'!H43=1,'positionnement modules'!H43="1a",'positionnement modules'!H43="B"),"M",IF('positionnement modules'!H43="V","V",""))</f>
        <v/>
      </c>
      <c r="I43" s="51" t="str">
        <f>IF(OR('positionnement modules'!I43=1,'positionnement modules'!I43="1a",'positionnement modules'!I43="B"),"M",IF('positionnement modules'!I43="V","V",""))</f>
        <v/>
      </c>
      <c r="J43" s="51" t="str">
        <f>IF(OR('positionnement modules'!J43=1,'positionnement modules'!J43="1a",'positionnement modules'!J43="B"),"M",IF('positionnement modules'!J43="V","V",""))</f>
        <v/>
      </c>
      <c r="K43" s="51" t="str">
        <f>IF(OR('positionnement modules'!K43=1,'positionnement modules'!K43="1a",'positionnement modules'!K43="B"),"M",IF('positionnement modules'!K43="V","V",""))</f>
        <v/>
      </c>
      <c r="L43" s="51" t="str">
        <f>IF(OR('positionnement modules'!L43=1,'positionnement modules'!L43="1a",'positionnement modules'!L43="B"),"M",IF('positionnement modules'!L43="V","V",""))</f>
        <v/>
      </c>
      <c r="M43" s="51" t="str">
        <f>IF(OR('positionnement modules'!M43=1,'positionnement modules'!M43="1a",'positionnement modules'!M43="B"),"M",IF('positionnement modules'!M43="V","V",""))</f>
        <v/>
      </c>
      <c r="N43" s="51" t="str">
        <f>IF(OR('positionnement modules'!N43=1,'positionnement modules'!N43="1a",'positionnement modules'!N43="B"),"M",IF('positionnement modules'!N43="V","V",""))</f>
        <v/>
      </c>
      <c r="O43" s="51" t="str">
        <f>IF(OR('positionnement modules'!O43=1,'positionnement modules'!O43="1a",'positionnement modules'!O43="B"),"M",IF('positionnement modules'!O43="V","V",""))</f>
        <v/>
      </c>
      <c r="P43" s="51" t="str">
        <f>IF(OR('positionnement modules'!P43=1,'positionnement modules'!P43="1a",'positionnement modules'!P43="B"),"M",IF('positionnement modules'!P43="V","V",""))</f>
        <v/>
      </c>
      <c r="Q43" s="51" t="str">
        <f>IF(OR('positionnement modules'!Q43=1,'positionnement modules'!Q43="1a",'positionnement modules'!Q43="B"),"M",IF('positionnement modules'!Q43="V","V",""))</f>
        <v/>
      </c>
      <c r="R43" s="51" t="str">
        <f>IF(OR('positionnement modules'!R43=1,'positionnement modules'!R43="1a",'positionnement modules'!R43="B"),"M",IF('positionnement modules'!R43="V","V",""))</f>
        <v/>
      </c>
      <c r="S43" s="51" t="str">
        <f>IF(OR('positionnement modules'!S43=1,'positionnement modules'!S43="1a",'positionnement modules'!S43="B"),"M",IF('positionnement modules'!S43="V","V",""))</f>
        <v/>
      </c>
      <c r="T43" s="51" t="str">
        <f>IF(OR('positionnement modules'!T43=1,'positionnement modules'!T43="1a",'positionnement modules'!T43="B"),"M",IF('positionnement modules'!T43="V","V",""))</f>
        <v/>
      </c>
      <c r="U43" s="51" t="str">
        <f>IF(OR('positionnement modules'!U43=1,'positionnement modules'!U43="1a",'positionnement modules'!U43="B"),"M",IF('positionnement modules'!U43="V","V",""))</f>
        <v/>
      </c>
      <c r="V43" s="51" t="str">
        <f>IF(OR('positionnement modules'!V43=1,'positionnement modules'!V43="1a",'positionnement modules'!V43="B"),"M",IF('positionnement modules'!V43="V","V",""))</f>
        <v/>
      </c>
      <c r="W43" s="51" t="str">
        <f>IF(OR('positionnement modules'!W43=1,'positionnement modules'!W43="1a",'positionnement modules'!W43="B"),"M",IF('positionnement modules'!W43="V","V",""))</f>
        <v/>
      </c>
      <c r="X43" s="51" t="str">
        <f>IF(OR('positionnement modules'!X43=1,'positionnement modules'!X43="1a",'positionnement modules'!X43="B"),"M",IF('positionnement modules'!X43="V","V",""))</f>
        <v/>
      </c>
      <c r="Y43" s="51" t="str">
        <f>IF(OR('positionnement modules'!Y43=1,'positionnement modules'!Y43="1a",'positionnement modules'!Y43="B"),"M",IF('positionnement modules'!Y43="V","V",""))</f>
        <v/>
      </c>
      <c r="Z43" s="51" t="str">
        <f>IF(OR('positionnement modules'!Z43=1,'positionnement modules'!Z43="1a",'positionnement modules'!Z43="B"),"M",IF('positionnement modules'!Z43="V","V",""))</f>
        <v/>
      </c>
      <c r="AA43" s="51" t="str">
        <f>IF(OR('positionnement modules'!AA43=1,'positionnement modules'!AA43="1a",'positionnement modules'!AA43="B"),"M",IF('positionnement modules'!AA43="V","V",""))</f>
        <v/>
      </c>
      <c r="AB43" s="51" t="str">
        <f>IF(OR('positionnement modules'!AB43=1,'positionnement modules'!AB43="1a",'positionnement modules'!AB43="B"),"M",IF('positionnement modules'!AB43="V","V",""))</f>
        <v/>
      </c>
      <c r="AC43" s="51" t="str">
        <f>IF(OR('positionnement modules'!AC43=1,'positionnement modules'!AC43="1a",'positionnement modules'!AC43="B"),"M",IF('positionnement modules'!AC43="V","V",""))</f>
        <v/>
      </c>
      <c r="AD43" s="51" t="str">
        <f>IF(OR('positionnement modules'!AD43=1,'positionnement modules'!AD43="1a",'positionnement modules'!AD43="B"),"M",IF('positionnement modules'!AD43="V","V",""))</f>
        <v/>
      </c>
      <c r="AE43" s="51" t="str">
        <f>IF(OR('positionnement modules'!AE43=1,'positionnement modules'!AE43="1a",'positionnement modules'!AE43="B"),"M",IF('positionnement modules'!AE43="V","V",""))</f>
        <v/>
      </c>
      <c r="AF43" s="51" t="str">
        <f>IF(OR('positionnement modules'!AF43=1,'positionnement modules'!AF43="1a",'positionnement modules'!AF43="B"),"M",IF('positionnement modules'!AF43="V","V",""))</f>
        <v/>
      </c>
      <c r="AG43" s="51" t="str">
        <f>IF(OR('positionnement modules'!AG43=1,'positionnement modules'!AG43="1a",'positionnement modules'!AG43="B"),"M",IF('positionnement modules'!AG43="V","V",""))</f>
        <v/>
      </c>
      <c r="AH43" s="51" t="str">
        <f>IF(OR('positionnement modules'!AH43=1,'positionnement modules'!AH43="1a",'positionnement modules'!AH43="B"),"M",IF('positionnement modules'!AH43="V","V",""))</f>
        <v/>
      </c>
      <c r="AI43" s="51" t="str">
        <f>IF(OR('positionnement modules'!AI43=1,'positionnement modules'!AI43="1a",'positionnement modules'!AI43="B"),"M",IF('positionnement modules'!AI43="V","V",""))</f>
        <v/>
      </c>
      <c r="AJ43" s="51" t="str">
        <f>IF(OR('positionnement modules'!AJ43=1,'positionnement modules'!AJ43="1a",'positionnement modules'!AJ43="B"),"M",IF('positionnement modules'!AJ43="V","V",""))</f>
        <v/>
      </c>
      <c r="AK43" s="51" t="str">
        <f>IF(OR('positionnement modules'!AK43=1,'positionnement modules'!AK43="1a",'positionnement modules'!AK43="B"),"M",IF('positionnement modules'!AK43="V","V",""))</f>
        <v/>
      </c>
      <c r="AL43" s="51" t="str">
        <f>IF(OR('positionnement modules'!AL43=1,'positionnement modules'!AL43="1a",'positionnement modules'!AL43="B"),"M",IF('positionnement modules'!AL43="V","V",""))</f>
        <v/>
      </c>
      <c r="AM43" s="51" t="str">
        <f>IF(OR('positionnement modules'!AM43=1,'positionnement modules'!AM43="1a",'positionnement modules'!AM43="B"),"M",IF('positionnement modules'!AM43="V","V",""))</f>
        <v/>
      </c>
      <c r="AN43" s="51" t="str">
        <f>IF(OR('positionnement modules'!AN43=1,'positionnement modules'!AN43="1a",'positionnement modules'!AN43="B"),"M",IF('positionnement modules'!AN43="V","V",""))</f>
        <v/>
      </c>
      <c r="AO43" s="51" t="str">
        <f>IF(OR('positionnement modules'!AO43=1,'positionnement modules'!AO43="1a",'positionnement modules'!AO43="B"),"M",IF('positionnement modules'!AO43="V","V",""))</f>
        <v/>
      </c>
      <c r="AP43" s="51" t="str">
        <f>IF(OR('positionnement modules'!AP43=1,'positionnement modules'!AP43="1a",'positionnement modules'!AP43="B"),"M",IF('positionnement modules'!AP43="V","V",""))</f>
        <v/>
      </c>
      <c r="AQ43" s="51" t="str">
        <f>IF(OR('positionnement modules'!AQ43=1,'positionnement modules'!AQ43="1a",'positionnement modules'!AQ43="B"),"M",IF('positionnement modules'!AQ43="V","V",""))</f>
        <v/>
      </c>
      <c r="AR43" s="51" t="str">
        <f>IF(OR('positionnement modules'!AR43=1,'positionnement modules'!AR43="1a",'positionnement modules'!AR43="B"),"M",IF('positionnement modules'!AR43="V","V",""))</f>
        <v/>
      </c>
      <c r="AS43" s="51" t="str">
        <f>IF(OR('positionnement modules'!AS43=1,'positionnement modules'!AS43="1a",'positionnement modules'!AS43="B"),"M",IF('positionnement modules'!AS43="V","V",""))</f>
        <v/>
      </c>
      <c r="AT43" s="51" t="str">
        <f>IF(OR('positionnement modules'!AT43=1,'positionnement modules'!AT43="1a",'positionnement modules'!AT43="B"),"M",IF('positionnement modules'!AT43="V","V",""))</f>
        <v/>
      </c>
      <c r="AU43" s="51" t="str">
        <f>IF(OR('positionnement modules'!AU43=1,'positionnement modules'!AU43="1a",'positionnement modules'!AU43="B"),"M",IF('positionnement modules'!AU43="V","V",""))</f>
        <v/>
      </c>
      <c r="AV43" s="51" t="str">
        <f>IF(OR('positionnement modules'!AV43=1,'positionnement modules'!AV43="1a",'positionnement modules'!AV43="B"),"M",IF('positionnement modules'!AV43="V","V",""))</f>
        <v/>
      </c>
      <c r="AW43" s="51" t="str">
        <f>IF(OR('positionnement modules'!AW43=1,'positionnement modules'!AW43="1a",'positionnement modules'!AW43="B"),"M",IF('positionnement modules'!AW43="V","V",""))</f>
        <v/>
      </c>
      <c r="AX43" s="51" t="str">
        <f>IF(OR('positionnement modules'!AX43=1,'positionnement modules'!AX43="1a",'positionnement modules'!AX43="B"),"M",IF('positionnement modules'!AX43="V","V",""))</f>
        <v/>
      </c>
      <c r="AY43" s="51" t="str">
        <f>IF(OR('positionnement modules'!AY43=1,'positionnement modules'!AY43="1a",'positionnement modules'!AY43="B"),"M",IF('positionnement modules'!AY43="V","V",""))</f>
        <v/>
      </c>
      <c r="AZ43" s="51" t="str">
        <f>IF(OR('positionnement modules'!AZ43=1,'positionnement modules'!AZ43="1a",'positionnement modules'!AZ43="B"),"M",IF('positionnement modules'!AZ43="V","V",""))</f>
        <v/>
      </c>
      <c r="BA43" s="51" t="str">
        <f>IF(OR('positionnement modules'!BA43=1,'positionnement modules'!BA43="1a",'positionnement modules'!BA43="B"),"M",IF('positionnement modules'!BA43="V","V",""))</f>
        <v/>
      </c>
      <c r="BB43" s="51" t="str">
        <f>IF(OR('positionnement modules'!BB43=1,'positionnement modules'!BB43="1a",'positionnement modules'!BB43="B"),"M",IF('positionnement modules'!BB43="V","V",""))</f>
        <v/>
      </c>
      <c r="BC43" s="51" t="str">
        <f>IF(OR('positionnement modules'!BC43=1,'positionnement modules'!BC43="1a",'positionnement modules'!BC43="B"),"M",IF('positionnement modules'!BC43="V","V",""))</f>
        <v/>
      </c>
      <c r="BD43" s="51" t="str">
        <f>IF(OR('positionnement modules'!BD43=1,'positionnement modules'!BD43="1a",'positionnement modules'!BD43="B"),"M",IF('positionnement modules'!BD43="V","V",""))</f>
        <v/>
      </c>
      <c r="BE43" s="51" t="str">
        <f>IF(OR('positionnement modules'!BE43=1,'positionnement modules'!BE43="1a",'positionnement modules'!BE43="B"),"M",IF('positionnement modules'!BE43="V","V",""))</f>
        <v/>
      </c>
      <c r="BF43" s="51" t="str">
        <f>IF(OR('positionnement modules'!BF43=1,'positionnement modules'!BF43="1a",'positionnement modules'!BF43="B"),"M",IF('positionnement modules'!BF43="V","V",""))</f>
        <v/>
      </c>
      <c r="BG43" s="51" t="str">
        <f>IF(OR('positionnement modules'!BG43=1,'positionnement modules'!BG43="1a",'positionnement modules'!BG43="B"),"M",IF('positionnement modules'!BG43="V","V",""))</f>
        <v/>
      </c>
      <c r="BH43" s="51" t="str">
        <f>IF(OR('positionnement modules'!BH43=1,'positionnement modules'!BH43="1a",'positionnement modules'!BH43="B"),"M",IF('positionnement modules'!BH43="V","V",""))</f>
        <v/>
      </c>
      <c r="BI43" s="51" t="str">
        <f>IF(OR('positionnement modules'!BI43=1,'positionnement modules'!BI43="1a",'positionnement modules'!BI43="B"),"M",IF('positionnement modules'!BI43="V","V",""))</f>
        <v/>
      </c>
      <c r="BJ43" s="51" t="str">
        <f>IF(OR('positionnement modules'!BJ43=1,'positionnement modules'!BJ43="1a",'positionnement modules'!BJ43="B"),"M",IF('positionnement modules'!BJ43="V","V",""))</f>
        <v/>
      </c>
      <c r="BK43" s="51" t="str">
        <f>IF(OR('positionnement modules'!BK43=1,'positionnement modules'!BK43="1a",'positionnement modules'!BK43="B"),"M",IF('positionnement modules'!BK43="V","V",""))</f>
        <v/>
      </c>
      <c r="BL43" s="51" t="str">
        <f>IF(OR('positionnement modules'!BL43=1,'positionnement modules'!BL43="1a",'positionnement modules'!BL43="B"),"M",IF('positionnement modules'!BL43="V","V",""))</f>
        <v/>
      </c>
      <c r="BM43" s="51" t="str">
        <f>IF(OR('positionnement modules'!BM43=1,'positionnement modules'!BM43="1a",'positionnement modules'!BM43="B"),"M",IF('positionnement modules'!BM43="V","V",""))</f>
        <v/>
      </c>
      <c r="BN43" s="51" t="str">
        <f>IF(OR('positionnement modules'!BN43=1,'positionnement modules'!BN43="1a",'positionnement modules'!BN43="B"),"M",IF('positionnement modules'!BN43="V","V",""))</f>
        <v/>
      </c>
      <c r="BO43" s="51" t="str">
        <f>IF(OR('positionnement modules'!BO43=1,'positionnement modules'!BO43="1a",'positionnement modules'!BO43="B"),"M",IF('positionnement modules'!BO43="V","V",""))</f>
        <v/>
      </c>
      <c r="BP43" s="51" t="str">
        <f>IF(OR('positionnement modules'!BP43=1,'positionnement modules'!BP43="1a",'positionnement modules'!BP43="B"),"M",IF('positionnement modules'!BP43="V","V",""))</f>
        <v/>
      </c>
      <c r="BQ43" s="51" t="str">
        <f>IF(OR('positionnement modules'!BQ43=1,'positionnement modules'!BQ43="1a",'positionnement modules'!BQ43="B"),"M",IF('positionnement modules'!BQ43="V","V",""))</f>
        <v/>
      </c>
      <c r="BR43" s="51" t="str">
        <f>IF(OR('positionnement modules'!BR43=1,'positionnement modules'!BR43="1a",'positionnement modules'!BR43="B"),"M",IF('positionnement modules'!BR43="V","V",""))</f>
        <v/>
      </c>
      <c r="BS43" s="51" t="str">
        <f>IF(OR('positionnement modules'!BS43=1,'positionnement modules'!BS43="1a",'positionnement modules'!BS43="B"),"M",IF('positionnement modules'!BS43="V","V",""))</f>
        <v/>
      </c>
      <c r="BT43" s="51" t="str">
        <f>IF(OR('positionnement modules'!BT43=1,'positionnement modules'!BT43="1a",'positionnement modules'!BT43="B"),"M",IF('positionnement modules'!BT43="V","V",""))</f>
        <v/>
      </c>
      <c r="BU43" s="51" t="str">
        <f>IF(OR('positionnement modules'!BU43=1,'positionnement modules'!BU43="1a",'positionnement modules'!BU43="B"),"M",IF('positionnement modules'!BU43="V","V",""))</f>
        <v/>
      </c>
      <c r="BV43" s="51" t="str">
        <f>IF(OR('positionnement modules'!BV43=1,'positionnement modules'!BV43="1a",'positionnement modules'!BV43="B"),"M",IF('positionnement modules'!BV43="V","V",""))</f>
        <v/>
      </c>
      <c r="BW43" s="51" t="str">
        <f>IF(OR('positionnement modules'!BW43=1,'positionnement modules'!BW43="1a",'positionnement modules'!BW43="B"),"M",IF('positionnement modules'!BW43="V","V",""))</f>
        <v/>
      </c>
      <c r="BX43" s="51" t="str">
        <f>IF(OR('positionnement modules'!BX43=1,'positionnement modules'!BX43="1a",'positionnement modules'!BX43="B"),"M",IF('positionnement modules'!BX43="V","V",""))</f>
        <v/>
      </c>
      <c r="BY43" s="51" t="str">
        <f>IF(OR('positionnement modules'!BY43=1,'positionnement modules'!BY43="1a",'positionnement modules'!BY43="B"),"M",IF('positionnement modules'!BY43="V","V",""))</f>
        <v/>
      </c>
      <c r="BZ43" s="51" t="str">
        <f>IF(OR('positionnement modules'!BZ43=1,'positionnement modules'!BZ43="1a",'positionnement modules'!BZ43="B"),"M",IF('positionnement modules'!BZ43="V","V",""))</f>
        <v/>
      </c>
      <c r="CA43" s="51" t="str">
        <f>IF(OR('positionnement modules'!CA43=1,'positionnement modules'!CA43="1a",'positionnement modules'!CA43="B"),"M",IF('positionnement modules'!CA43="V","V",""))</f>
        <v/>
      </c>
      <c r="CB43" s="51" t="str">
        <f>IF(OR('positionnement modules'!CB43=1,'positionnement modules'!CB43="1a",'positionnement modules'!CB43="B"),"M",IF('positionnement modules'!CB43="V","V",""))</f>
        <v/>
      </c>
      <c r="CC43" s="51" t="str">
        <f>IF(OR('positionnement modules'!CC43=1,'positionnement modules'!CC43="1a",'positionnement modules'!CC43="B"),"M",IF('positionnement modules'!CC43="V","V",""))</f>
        <v/>
      </c>
      <c r="CD43" s="51" t="str">
        <f>IF(OR('positionnement modules'!CD43=1,'positionnement modules'!CD43="1a",'positionnement modules'!CD43="B"),"M",IF('positionnement modules'!CD43="V","V",""))</f>
        <v/>
      </c>
      <c r="CE43" s="51" t="str">
        <f>IF(OR('positionnement modules'!CE43=1,'positionnement modules'!CE43="1a",'positionnement modules'!CE43="B"),"M",IF('positionnement modules'!CE43="V","V",""))</f>
        <v/>
      </c>
      <c r="CF43" s="51" t="str">
        <f>IF(OR('positionnement modules'!CF43=1,'positionnement modules'!CF43="1a",'positionnement modules'!CF43="B"),"M",IF('positionnement modules'!CF43="V","V",""))</f>
        <v/>
      </c>
      <c r="CG43" s="51" t="str">
        <f>IF(OR('positionnement modules'!CG43=1,'positionnement modules'!CG43="1a",'positionnement modules'!CG43="B"),"M",IF('positionnement modules'!CG43="V","V",""))</f>
        <v/>
      </c>
      <c r="CH43" s="51" t="str">
        <f>IF(OR('positionnement modules'!CH43=1,'positionnement modules'!CH43="1a",'positionnement modules'!CH43="B"),"M",IF('positionnement modules'!CH43="V","V",""))</f>
        <v/>
      </c>
      <c r="CI43" s="51" t="str">
        <f>IF(OR('positionnement modules'!CI43=1,'positionnement modules'!CI43="1a",'positionnement modules'!CI43="B"),"M",IF('positionnement modules'!CI43="V","V",""))</f>
        <v/>
      </c>
      <c r="CJ43" s="51" t="str">
        <f>IF(OR('positionnement modules'!CJ43=1,'positionnement modules'!CJ43="1a",'positionnement modules'!CJ43="B"),"M",IF('positionnement modules'!CJ43="V","V",""))</f>
        <v/>
      </c>
      <c r="CK43" s="51" t="str">
        <f>IF(OR('positionnement modules'!CK43=1,'positionnement modules'!CK43="1a",'positionnement modules'!CK43="B"),"M",IF('positionnement modules'!CK43="V","V",""))</f>
        <v/>
      </c>
      <c r="CL43" s="51" t="str">
        <f>IF(OR('positionnement modules'!CL43=1,'positionnement modules'!CL43="1a",'positionnement modules'!CL43="B"),"M",IF('positionnement modules'!CL43="V","V",""))</f>
        <v/>
      </c>
      <c r="CM43" s="51" t="str">
        <f>IF(OR('positionnement modules'!CM43=1,'positionnement modules'!CM43="1a",'positionnement modules'!CM43="B"),"M",IF('positionnement modules'!CM43="V","V",""))</f>
        <v/>
      </c>
      <c r="CN43" s="51" t="str">
        <f>IF(OR('positionnement modules'!CN43=1,'positionnement modules'!CN43="1a",'positionnement modules'!CN43="B"),"M",IF('positionnement modules'!CN43="V","V",""))</f>
        <v/>
      </c>
      <c r="CO43" s="51" t="str">
        <f>IF(OR('positionnement modules'!CO43=1,'positionnement modules'!CO43="1a",'positionnement modules'!CO43="B"),"M",IF('positionnement modules'!CO43="V","V",""))</f>
        <v/>
      </c>
      <c r="CP43" s="51" t="str">
        <f>IF(OR('positionnement modules'!CP43=1,'positionnement modules'!CP43="1a",'positionnement modules'!CP43="B"),"M",IF('positionnement modules'!CP43="V","V",""))</f>
        <v/>
      </c>
      <c r="CQ43" s="51" t="str">
        <f>IF(OR('positionnement modules'!CQ43=1,'positionnement modules'!CQ43="1a",'positionnement modules'!CQ43="B"),"M",IF('positionnement modules'!CQ43="V","V",""))</f>
        <v/>
      </c>
      <c r="CR43" s="51" t="str">
        <f>IF(OR('positionnement modules'!CR43=1,'positionnement modules'!CR43="1a",'positionnement modules'!CR43="B"),"M",IF('positionnement modules'!CR43="V","V",""))</f>
        <v/>
      </c>
      <c r="CS43" s="51" t="str">
        <f>IF(OR('positionnement modules'!CS43=1,'positionnement modules'!CS43="1a",'positionnement modules'!CS43="B"),"M",IF('positionnement modules'!CS43="V","V",""))</f>
        <v/>
      </c>
      <c r="CT43" s="51" t="str">
        <f>IF(OR('positionnement modules'!CT43=1,'positionnement modules'!CT43="1a",'positionnement modules'!CT43="B"),"M",IF('positionnement modules'!CT43="V","V",""))</f>
        <v/>
      </c>
      <c r="CU43" s="51" t="str">
        <f>IF(OR('positionnement modules'!CU43=1,'positionnement modules'!CU43="1a",'positionnement modules'!CU43="B"),"M",IF('positionnement modules'!CU43="V","V",""))</f>
        <v/>
      </c>
      <c r="CV43" s="51" t="str">
        <f>IF(OR('positionnement modules'!CV43=1,'positionnement modules'!CV43="1a",'positionnement modules'!CV43="B"),"M",IF('positionnement modules'!CV43="V","V",""))</f>
        <v/>
      </c>
      <c r="CW43" s="51" t="str">
        <f>IF(OR('positionnement modules'!CW43=1,'positionnement modules'!CW43="1a",'positionnement modules'!CW43="B"),"M",IF('positionnement modules'!CW43="V","V",""))</f>
        <v/>
      </c>
      <c r="CX43" s="51" t="str">
        <f>IF(OR('positionnement modules'!CX43=1,'positionnement modules'!CX43="1a",'positionnement modules'!CX43="B"),"M",IF('positionnement modules'!CX43="V","V",""))</f>
        <v/>
      </c>
      <c r="CY43" s="51" t="str">
        <f>IF(OR('positionnement modules'!CY43=1,'positionnement modules'!CY43="1a",'positionnement modules'!CY43="B"),"M",IF('positionnement modules'!CY43="V","V",""))</f>
        <v/>
      </c>
      <c r="CZ43" s="51" t="str">
        <f>IF(OR('positionnement modules'!CZ43=1,'positionnement modules'!CZ43="1a",'positionnement modules'!CZ43="B"),"M",IF('positionnement modules'!CZ43="V","V",""))</f>
        <v/>
      </c>
      <c r="DA43" s="51" t="str">
        <f>IF(OR('positionnement modules'!DA43=1,'positionnement modules'!DA43="1a",'positionnement modules'!DA43="B"),"M",IF('positionnement modules'!DA43="V","V",""))</f>
        <v/>
      </c>
      <c r="DB43" s="51" t="str">
        <f>IF(OR('positionnement modules'!DB43=1,'positionnement modules'!DB43="1a",'positionnement modules'!DB43="B"),"M",IF('positionnement modules'!DB43="V","V",""))</f>
        <v/>
      </c>
      <c r="DC43" s="51" t="str">
        <f>IF(OR('positionnement modules'!DC43=1,'positionnement modules'!DC43="1a",'positionnement modules'!DC43="B"),"M",IF('positionnement modules'!DC43="V","V",""))</f>
        <v/>
      </c>
      <c r="DD43" s="52" t="str">
        <f>IF(OR('positionnement modules'!DD43=1,'positionnement modules'!DD43="1a",'positionnement modules'!DD43="B"),"M",IF('positionnement modules'!DD43="V","V",""))</f>
        <v/>
      </c>
      <c r="DE43" s="5" t="str">
        <f>IF(OR('positionnement modules'!DE43=1,'positionnement modules'!DE43="1a",'positionnement modules'!DE43="B"),"M",IF('positionnement modules'!DE43="V","V",""))</f>
        <v/>
      </c>
      <c r="DF43">
        <f t="shared" si="8"/>
        <v>0</v>
      </c>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row>
    <row r="44" spans="2:142" ht="21" customHeight="1" x14ac:dyDescent="0.35">
      <c r="B44" s="4" t="str">
        <f>IF(OR('positionnement modules'!B44=1,'positionnement modules'!B44="1a",'positionnement modules'!B44="B"),"M",IF('positionnement modules'!B44="V","V",""))</f>
        <v/>
      </c>
      <c r="C44" s="50" t="str">
        <f>IF(OR('positionnement modules'!C44=1,'positionnement modules'!C44="1a",'positionnement modules'!C44="B"),"M",IF('positionnement modules'!C44="V","V",""))</f>
        <v/>
      </c>
      <c r="D44" s="51" t="str">
        <f>IF(OR('positionnement modules'!D44=1,'positionnement modules'!D44="1a",'positionnement modules'!D44="B"),"M",IF('positionnement modules'!D44="V","V",""))</f>
        <v/>
      </c>
      <c r="E44" s="51" t="str">
        <f>IF(OR('positionnement modules'!E44=1,'positionnement modules'!E44="1a",'positionnement modules'!E44="B"),"M",IF('positionnement modules'!E44="V","V",""))</f>
        <v/>
      </c>
      <c r="F44" s="51" t="str">
        <f>IF(OR('positionnement modules'!F44=1,'positionnement modules'!F44="1a",'positionnement modules'!F44="B"),"M",IF('positionnement modules'!F44="V","V",""))</f>
        <v/>
      </c>
      <c r="G44" s="51" t="str">
        <f>IF(OR('positionnement modules'!G44=1,'positionnement modules'!G44="1a",'positionnement modules'!G44="B"),"M",IF('positionnement modules'!G44="V","V",""))</f>
        <v/>
      </c>
      <c r="H44" s="51" t="str">
        <f>IF(OR('positionnement modules'!H44=1,'positionnement modules'!H44="1a",'positionnement modules'!H44="B"),"M",IF('positionnement modules'!H44="V","V",""))</f>
        <v/>
      </c>
      <c r="I44" s="51" t="str">
        <f>IF(OR('positionnement modules'!I44=1,'positionnement modules'!I44="1a",'positionnement modules'!I44="B"),"M",IF('positionnement modules'!I44="V","V",""))</f>
        <v/>
      </c>
      <c r="J44" s="51" t="str">
        <f>IF(OR('positionnement modules'!J44=1,'positionnement modules'!J44="1a",'positionnement modules'!J44="B"),"M",IF('positionnement modules'!J44="V","V",""))</f>
        <v/>
      </c>
      <c r="K44" s="51" t="str">
        <f>IF(OR('positionnement modules'!K44=1,'positionnement modules'!K44="1a",'positionnement modules'!K44="B"),"M",IF('positionnement modules'!K44="V","V",""))</f>
        <v/>
      </c>
      <c r="L44" s="51" t="str">
        <f>IF(OR('positionnement modules'!L44=1,'positionnement modules'!L44="1a",'positionnement modules'!L44="B"),"M",IF('positionnement modules'!L44="V","V",""))</f>
        <v/>
      </c>
      <c r="M44" s="51" t="str">
        <f>IF(OR('positionnement modules'!M44=1,'positionnement modules'!M44="1a",'positionnement modules'!M44="B"),"M",IF('positionnement modules'!M44="V","V",""))</f>
        <v/>
      </c>
      <c r="N44" s="51" t="str">
        <f>IF(OR('positionnement modules'!N44=1,'positionnement modules'!N44="1a",'positionnement modules'!N44="B"),"M",IF('positionnement modules'!N44="V","V",""))</f>
        <v/>
      </c>
      <c r="O44" s="51" t="str">
        <f>IF(OR('positionnement modules'!O44=1,'positionnement modules'!O44="1a",'positionnement modules'!O44="B"),"M",IF('positionnement modules'!O44="V","V",""))</f>
        <v/>
      </c>
      <c r="P44" s="51" t="str">
        <f>IF(OR('positionnement modules'!P44=1,'positionnement modules'!P44="1a",'positionnement modules'!P44="B"),"M",IF('positionnement modules'!P44="V","V",""))</f>
        <v/>
      </c>
      <c r="Q44" s="51" t="str">
        <f>IF(OR('positionnement modules'!Q44=1,'positionnement modules'!Q44="1a",'positionnement modules'!Q44="B"),"M",IF('positionnement modules'!Q44="V","V",""))</f>
        <v/>
      </c>
      <c r="R44" s="51" t="str">
        <f>IF(OR('positionnement modules'!R44=1,'positionnement modules'!R44="1a",'positionnement modules'!R44="B"),"M",IF('positionnement modules'!R44="V","V",""))</f>
        <v/>
      </c>
      <c r="S44" s="51" t="str">
        <f>IF(OR('positionnement modules'!S44=1,'positionnement modules'!S44="1a",'positionnement modules'!S44="B"),"M",IF('positionnement modules'!S44="V","V",""))</f>
        <v/>
      </c>
      <c r="T44" s="51" t="str">
        <f>IF(OR('positionnement modules'!T44=1,'positionnement modules'!T44="1a",'positionnement modules'!T44="B"),"M",IF('positionnement modules'!T44="V","V",""))</f>
        <v/>
      </c>
      <c r="U44" s="51" t="str">
        <f>IF(OR('positionnement modules'!U44=1,'positionnement modules'!U44="1a",'positionnement modules'!U44="B"),"M",IF('positionnement modules'!U44="V","V",""))</f>
        <v/>
      </c>
      <c r="V44" s="51" t="str">
        <f>IF(OR('positionnement modules'!V44=1,'positionnement modules'!V44="1a",'positionnement modules'!V44="B"),"M",IF('positionnement modules'!V44="V","V",""))</f>
        <v/>
      </c>
      <c r="W44" s="51" t="str">
        <f>IF(OR('positionnement modules'!W44=1,'positionnement modules'!W44="1a",'positionnement modules'!W44="B"),"M",IF('positionnement modules'!W44="V","V",""))</f>
        <v/>
      </c>
      <c r="X44" s="51" t="str">
        <f>IF(OR('positionnement modules'!X44=1,'positionnement modules'!X44="1a",'positionnement modules'!X44="B"),"M",IF('positionnement modules'!X44="V","V",""))</f>
        <v/>
      </c>
      <c r="Y44" s="51" t="str">
        <f>IF(OR('positionnement modules'!Y44=1,'positionnement modules'!Y44="1a",'positionnement modules'!Y44="B"),"M",IF('positionnement modules'!Y44="V","V",""))</f>
        <v/>
      </c>
      <c r="Z44" s="51" t="str">
        <f>IF(OR('positionnement modules'!Z44=1,'positionnement modules'!Z44="1a",'positionnement modules'!Z44="B"),"M",IF('positionnement modules'!Z44="V","V",""))</f>
        <v/>
      </c>
      <c r="AA44" s="51" t="str">
        <f>IF(OR('positionnement modules'!AA44=1,'positionnement modules'!AA44="1a",'positionnement modules'!AA44="B"),"M",IF('positionnement modules'!AA44="V","V",""))</f>
        <v/>
      </c>
      <c r="AB44" s="51" t="str">
        <f>IF(OR('positionnement modules'!AB44=1,'positionnement modules'!AB44="1a",'positionnement modules'!AB44="B"),"M",IF('positionnement modules'!AB44="V","V",""))</f>
        <v/>
      </c>
      <c r="AC44" s="51" t="str">
        <f>IF(OR('positionnement modules'!AC44=1,'positionnement modules'!AC44="1a",'positionnement modules'!AC44="B"),"M",IF('positionnement modules'!AC44="V","V",""))</f>
        <v/>
      </c>
      <c r="AD44" s="51" t="str">
        <f>IF(OR('positionnement modules'!AD44=1,'positionnement modules'!AD44="1a",'positionnement modules'!AD44="B"),"M",IF('positionnement modules'!AD44="V","V",""))</f>
        <v/>
      </c>
      <c r="AE44" s="51" t="str">
        <f>IF(OR('positionnement modules'!AE44=1,'positionnement modules'!AE44="1a",'positionnement modules'!AE44="B"),"M",IF('positionnement modules'!AE44="V","V",""))</f>
        <v/>
      </c>
      <c r="AF44" s="51" t="str">
        <f>IF(OR('positionnement modules'!AF44=1,'positionnement modules'!AF44="1a",'positionnement modules'!AF44="B"),"M",IF('positionnement modules'!AF44="V","V",""))</f>
        <v/>
      </c>
      <c r="AG44" s="51" t="str">
        <f>IF(OR('positionnement modules'!AG44=1,'positionnement modules'!AG44="1a",'positionnement modules'!AG44="B"),"M",IF('positionnement modules'!AG44="V","V",""))</f>
        <v/>
      </c>
      <c r="AH44" s="51" t="str">
        <f>IF(OR('positionnement modules'!AH44=1,'positionnement modules'!AH44="1a",'positionnement modules'!AH44="B"),"M",IF('positionnement modules'!AH44="V","V",""))</f>
        <v/>
      </c>
      <c r="AI44" s="51" t="str">
        <f>IF(OR('positionnement modules'!AI44=1,'positionnement modules'!AI44="1a",'positionnement modules'!AI44="B"),"M",IF('positionnement modules'!AI44="V","V",""))</f>
        <v/>
      </c>
      <c r="AJ44" s="51" t="str">
        <f>IF(OR('positionnement modules'!AJ44=1,'positionnement modules'!AJ44="1a",'positionnement modules'!AJ44="B"),"M",IF('positionnement modules'!AJ44="V","V",""))</f>
        <v/>
      </c>
      <c r="AK44" s="51" t="str">
        <f>IF(OR('positionnement modules'!AK44=1,'positionnement modules'!AK44="1a",'positionnement modules'!AK44="B"),"M",IF('positionnement modules'!AK44="V","V",""))</f>
        <v/>
      </c>
      <c r="AL44" s="51" t="str">
        <f>IF(OR('positionnement modules'!AL44=1,'positionnement modules'!AL44="1a",'positionnement modules'!AL44="B"),"M",IF('positionnement modules'!AL44="V","V",""))</f>
        <v/>
      </c>
      <c r="AM44" s="51" t="str">
        <f>IF(OR('positionnement modules'!AM44=1,'positionnement modules'!AM44="1a",'positionnement modules'!AM44="B"),"M",IF('positionnement modules'!AM44="V","V",""))</f>
        <v/>
      </c>
      <c r="AN44" s="51" t="str">
        <f>IF(OR('positionnement modules'!AN44=1,'positionnement modules'!AN44="1a",'positionnement modules'!AN44="B"),"M",IF('positionnement modules'!AN44="V","V",""))</f>
        <v/>
      </c>
      <c r="AO44" s="51" t="str">
        <f>IF(OR('positionnement modules'!AO44=1,'positionnement modules'!AO44="1a",'positionnement modules'!AO44="B"),"M",IF('positionnement modules'!AO44="V","V",""))</f>
        <v/>
      </c>
      <c r="AP44" s="51" t="str">
        <f>IF(OR('positionnement modules'!AP44=1,'positionnement modules'!AP44="1a",'positionnement modules'!AP44="B"),"M",IF('positionnement modules'!AP44="V","V",""))</f>
        <v/>
      </c>
      <c r="AQ44" s="51" t="str">
        <f>IF(OR('positionnement modules'!AQ44=1,'positionnement modules'!AQ44="1a",'positionnement modules'!AQ44="B"),"M",IF('positionnement modules'!AQ44="V","V",""))</f>
        <v/>
      </c>
      <c r="AR44" s="51" t="str">
        <f>IF(OR('positionnement modules'!AR44=1,'positionnement modules'!AR44="1a",'positionnement modules'!AR44="B"),"M",IF('positionnement modules'!AR44="V","V",""))</f>
        <v/>
      </c>
      <c r="AS44" s="51" t="str">
        <f>IF(OR('positionnement modules'!AS44=1,'positionnement modules'!AS44="1a",'positionnement modules'!AS44="B"),"M",IF('positionnement modules'!AS44="V","V",""))</f>
        <v/>
      </c>
      <c r="AT44" s="51" t="str">
        <f>IF(OR('positionnement modules'!AT44=1,'positionnement modules'!AT44="1a",'positionnement modules'!AT44="B"),"M",IF('positionnement modules'!AT44="V","V",""))</f>
        <v/>
      </c>
      <c r="AU44" s="51" t="str">
        <f>IF(OR('positionnement modules'!AU44=1,'positionnement modules'!AU44="1a",'positionnement modules'!AU44="B"),"M",IF('positionnement modules'!AU44="V","V",""))</f>
        <v/>
      </c>
      <c r="AV44" s="51" t="str">
        <f>IF(OR('positionnement modules'!AV44=1,'positionnement modules'!AV44="1a",'positionnement modules'!AV44="B"),"M",IF('positionnement modules'!AV44="V","V",""))</f>
        <v/>
      </c>
      <c r="AW44" s="51" t="str">
        <f>IF(OR('positionnement modules'!AW44=1,'positionnement modules'!AW44="1a",'positionnement modules'!AW44="B"),"M",IF('positionnement modules'!AW44="V","V",""))</f>
        <v/>
      </c>
      <c r="AX44" s="51" t="str">
        <f>IF(OR('positionnement modules'!AX44=1,'positionnement modules'!AX44="1a",'positionnement modules'!AX44="B"),"M",IF('positionnement modules'!AX44="V","V",""))</f>
        <v/>
      </c>
      <c r="AY44" s="51" t="str">
        <f>IF(OR('positionnement modules'!AY44=1,'positionnement modules'!AY44="1a",'positionnement modules'!AY44="B"),"M",IF('positionnement modules'!AY44="V","V",""))</f>
        <v/>
      </c>
      <c r="AZ44" s="51" t="str">
        <f>IF(OR('positionnement modules'!AZ44=1,'positionnement modules'!AZ44="1a",'positionnement modules'!AZ44="B"),"M",IF('positionnement modules'!AZ44="V","V",""))</f>
        <v/>
      </c>
      <c r="BA44" s="51" t="str">
        <f>IF(OR('positionnement modules'!BA44=1,'positionnement modules'!BA44="1a",'positionnement modules'!BA44="B"),"M",IF('positionnement modules'!BA44="V","V",""))</f>
        <v/>
      </c>
      <c r="BB44" s="51" t="str">
        <f>IF(OR('positionnement modules'!BB44=1,'positionnement modules'!BB44="1a",'positionnement modules'!BB44="B"),"M",IF('positionnement modules'!BB44="V","V",""))</f>
        <v/>
      </c>
      <c r="BC44" s="51" t="str">
        <f>IF(OR('positionnement modules'!BC44=1,'positionnement modules'!BC44="1a",'positionnement modules'!BC44="B"),"M",IF('positionnement modules'!BC44="V","V",""))</f>
        <v/>
      </c>
      <c r="BD44" s="51" t="str">
        <f>IF(OR('positionnement modules'!BD44=1,'positionnement modules'!BD44="1a",'positionnement modules'!BD44="B"),"M",IF('positionnement modules'!BD44="V","V",""))</f>
        <v/>
      </c>
      <c r="BE44" s="51" t="str">
        <f>IF(OR('positionnement modules'!BE44=1,'positionnement modules'!BE44="1a",'positionnement modules'!BE44="B"),"M",IF('positionnement modules'!BE44="V","V",""))</f>
        <v/>
      </c>
      <c r="BF44" s="51" t="str">
        <f>IF(OR('positionnement modules'!BF44=1,'positionnement modules'!BF44="1a",'positionnement modules'!BF44="B"),"M",IF('positionnement modules'!BF44="V","V",""))</f>
        <v/>
      </c>
      <c r="BG44" s="51" t="str">
        <f>IF(OR('positionnement modules'!BG44=1,'positionnement modules'!BG44="1a",'positionnement modules'!BG44="B"),"M",IF('positionnement modules'!BG44="V","V",""))</f>
        <v/>
      </c>
      <c r="BH44" s="51" t="str">
        <f>IF(OR('positionnement modules'!BH44=1,'positionnement modules'!BH44="1a",'positionnement modules'!BH44="B"),"M",IF('positionnement modules'!BH44="V","V",""))</f>
        <v/>
      </c>
      <c r="BI44" s="51" t="str">
        <f>IF(OR('positionnement modules'!BI44=1,'positionnement modules'!BI44="1a",'positionnement modules'!BI44="B"),"M",IF('positionnement modules'!BI44="V","V",""))</f>
        <v/>
      </c>
      <c r="BJ44" s="51" t="str">
        <f>IF(OR('positionnement modules'!BJ44=1,'positionnement modules'!BJ44="1a",'positionnement modules'!BJ44="B"),"M",IF('positionnement modules'!BJ44="V","V",""))</f>
        <v/>
      </c>
      <c r="BK44" s="51" t="str">
        <f>IF(OR('positionnement modules'!BK44=1,'positionnement modules'!BK44="1a",'positionnement modules'!BK44="B"),"M",IF('positionnement modules'!BK44="V","V",""))</f>
        <v/>
      </c>
      <c r="BL44" s="51" t="str">
        <f>IF(OR('positionnement modules'!BL44=1,'positionnement modules'!BL44="1a",'positionnement modules'!BL44="B"),"M",IF('positionnement modules'!BL44="V","V",""))</f>
        <v/>
      </c>
      <c r="BM44" s="51" t="str">
        <f>IF(OR('positionnement modules'!BM44=1,'positionnement modules'!BM44="1a",'positionnement modules'!BM44="B"),"M",IF('positionnement modules'!BM44="V","V",""))</f>
        <v/>
      </c>
      <c r="BN44" s="51" t="str">
        <f>IF(OR('positionnement modules'!BN44=1,'positionnement modules'!BN44="1a",'positionnement modules'!BN44="B"),"M",IF('positionnement modules'!BN44="V","V",""))</f>
        <v/>
      </c>
      <c r="BO44" s="51" t="str">
        <f>IF(OR('positionnement modules'!BO44=1,'positionnement modules'!BO44="1a",'positionnement modules'!BO44="B"),"M",IF('positionnement modules'!BO44="V","V",""))</f>
        <v/>
      </c>
      <c r="BP44" s="51" t="str">
        <f>IF(OR('positionnement modules'!BP44=1,'positionnement modules'!BP44="1a",'positionnement modules'!BP44="B"),"M",IF('positionnement modules'!BP44="V","V",""))</f>
        <v/>
      </c>
      <c r="BQ44" s="51" t="str">
        <f>IF(OR('positionnement modules'!BQ44=1,'positionnement modules'!BQ44="1a",'positionnement modules'!BQ44="B"),"M",IF('positionnement modules'!BQ44="V","V",""))</f>
        <v/>
      </c>
      <c r="BR44" s="51" t="str">
        <f>IF(OR('positionnement modules'!BR44=1,'positionnement modules'!BR44="1a",'positionnement modules'!BR44="B"),"M",IF('positionnement modules'!BR44="V","V",""))</f>
        <v/>
      </c>
      <c r="BS44" s="51" t="str">
        <f>IF(OR('positionnement modules'!BS44=1,'positionnement modules'!BS44="1a",'positionnement modules'!BS44="B"),"M",IF('positionnement modules'!BS44="V","V",""))</f>
        <v/>
      </c>
      <c r="BT44" s="51" t="str">
        <f>IF(OR('positionnement modules'!BT44=1,'positionnement modules'!BT44="1a",'positionnement modules'!BT44="B"),"M",IF('positionnement modules'!BT44="V","V",""))</f>
        <v/>
      </c>
      <c r="BU44" s="51" t="str">
        <f>IF(OR('positionnement modules'!BU44=1,'positionnement modules'!BU44="1a",'positionnement modules'!BU44="B"),"M",IF('positionnement modules'!BU44="V","V",""))</f>
        <v/>
      </c>
      <c r="BV44" s="51" t="str">
        <f>IF(OR('positionnement modules'!BV44=1,'positionnement modules'!BV44="1a",'positionnement modules'!BV44="B"),"M",IF('positionnement modules'!BV44="V","V",""))</f>
        <v/>
      </c>
      <c r="BW44" s="51" t="str">
        <f>IF(OR('positionnement modules'!BW44=1,'positionnement modules'!BW44="1a",'positionnement modules'!BW44="B"),"M",IF('positionnement modules'!BW44="V","V",""))</f>
        <v/>
      </c>
      <c r="BX44" s="51" t="str">
        <f>IF(OR('positionnement modules'!BX44=1,'positionnement modules'!BX44="1a",'positionnement modules'!BX44="B"),"M",IF('positionnement modules'!BX44="V","V",""))</f>
        <v/>
      </c>
      <c r="BY44" s="51" t="str">
        <f>IF(OR('positionnement modules'!BY44=1,'positionnement modules'!BY44="1a",'positionnement modules'!BY44="B"),"M",IF('positionnement modules'!BY44="V","V",""))</f>
        <v/>
      </c>
      <c r="BZ44" s="51" t="str">
        <f>IF(OR('positionnement modules'!BZ44=1,'positionnement modules'!BZ44="1a",'positionnement modules'!BZ44="B"),"M",IF('positionnement modules'!BZ44="V","V",""))</f>
        <v/>
      </c>
      <c r="CA44" s="51" t="str">
        <f>IF(OR('positionnement modules'!CA44=1,'positionnement modules'!CA44="1a",'positionnement modules'!CA44="B"),"M",IF('positionnement modules'!CA44="V","V",""))</f>
        <v/>
      </c>
      <c r="CB44" s="51" t="str">
        <f>IF(OR('positionnement modules'!CB44=1,'positionnement modules'!CB44="1a",'positionnement modules'!CB44="B"),"M",IF('positionnement modules'!CB44="V","V",""))</f>
        <v/>
      </c>
      <c r="CC44" s="51" t="str">
        <f>IF(OR('positionnement modules'!CC44=1,'positionnement modules'!CC44="1a",'positionnement modules'!CC44="B"),"M",IF('positionnement modules'!CC44="V","V",""))</f>
        <v/>
      </c>
      <c r="CD44" s="51" t="str">
        <f>IF(OR('positionnement modules'!CD44=1,'positionnement modules'!CD44="1a",'positionnement modules'!CD44="B"),"M",IF('positionnement modules'!CD44="V","V",""))</f>
        <v/>
      </c>
      <c r="CE44" s="51" t="str">
        <f>IF(OR('positionnement modules'!CE44=1,'positionnement modules'!CE44="1a",'positionnement modules'!CE44="B"),"M",IF('positionnement modules'!CE44="V","V",""))</f>
        <v/>
      </c>
      <c r="CF44" s="51" t="str">
        <f>IF(OR('positionnement modules'!CF44=1,'positionnement modules'!CF44="1a",'positionnement modules'!CF44="B"),"M",IF('positionnement modules'!CF44="V","V",""))</f>
        <v/>
      </c>
      <c r="CG44" s="51" t="str">
        <f>IF(OR('positionnement modules'!CG44=1,'positionnement modules'!CG44="1a",'positionnement modules'!CG44="B"),"M",IF('positionnement modules'!CG44="V","V",""))</f>
        <v/>
      </c>
      <c r="CH44" s="51" t="str">
        <f>IF(OR('positionnement modules'!CH44=1,'positionnement modules'!CH44="1a",'positionnement modules'!CH44="B"),"M",IF('positionnement modules'!CH44="V","V",""))</f>
        <v/>
      </c>
      <c r="CI44" s="51" t="str">
        <f>IF(OR('positionnement modules'!CI44=1,'positionnement modules'!CI44="1a",'positionnement modules'!CI44="B"),"M",IF('positionnement modules'!CI44="V","V",""))</f>
        <v/>
      </c>
      <c r="CJ44" s="51" t="str">
        <f>IF(OR('positionnement modules'!CJ44=1,'positionnement modules'!CJ44="1a",'positionnement modules'!CJ44="B"),"M",IF('positionnement modules'!CJ44="V","V",""))</f>
        <v/>
      </c>
      <c r="CK44" s="51" t="str">
        <f>IF(OR('positionnement modules'!CK44=1,'positionnement modules'!CK44="1a",'positionnement modules'!CK44="B"),"M",IF('positionnement modules'!CK44="V","V",""))</f>
        <v/>
      </c>
      <c r="CL44" s="51" t="str">
        <f>IF(OR('positionnement modules'!CL44=1,'positionnement modules'!CL44="1a",'positionnement modules'!CL44="B"),"M",IF('positionnement modules'!CL44="V","V",""))</f>
        <v/>
      </c>
      <c r="CM44" s="51" t="str">
        <f>IF(OR('positionnement modules'!CM44=1,'positionnement modules'!CM44="1a",'positionnement modules'!CM44="B"),"M",IF('positionnement modules'!CM44="V","V",""))</f>
        <v/>
      </c>
      <c r="CN44" s="51" t="str">
        <f>IF(OR('positionnement modules'!CN44=1,'positionnement modules'!CN44="1a",'positionnement modules'!CN44="B"),"M",IF('positionnement modules'!CN44="V","V",""))</f>
        <v/>
      </c>
      <c r="CO44" s="51" t="str">
        <f>IF(OR('positionnement modules'!CO44=1,'positionnement modules'!CO44="1a",'positionnement modules'!CO44="B"),"M",IF('positionnement modules'!CO44="V","V",""))</f>
        <v/>
      </c>
      <c r="CP44" s="51" t="str">
        <f>IF(OR('positionnement modules'!CP44=1,'positionnement modules'!CP44="1a",'positionnement modules'!CP44="B"),"M",IF('positionnement modules'!CP44="V","V",""))</f>
        <v/>
      </c>
      <c r="CQ44" s="51" t="str">
        <f>IF(OR('positionnement modules'!CQ44=1,'positionnement modules'!CQ44="1a",'positionnement modules'!CQ44="B"),"M",IF('positionnement modules'!CQ44="V","V",""))</f>
        <v/>
      </c>
      <c r="CR44" s="51" t="str">
        <f>IF(OR('positionnement modules'!CR44=1,'positionnement modules'!CR44="1a",'positionnement modules'!CR44="B"),"M",IF('positionnement modules'!CR44="V","V",""))</f>
        <v/>
      </c>
      <c r="CS44" s="51" t="str">
        <f>IF(OR('positionnement modules'!CS44=1,'positionnement modules'!CS44="1a",'positionnement modules'!CS44="B"),"M",IF('positionnement modules'!CS44="V","V",""))</f>
        <v/>
      </c>
      <c r="CT44" s="51" t="str">
        <f>IF(OR('positionnement modules'!CT44=1,'positionnement modules'!CT44="1a",'positionnement modules'!CT44="B"),"M",IF('positionnement modules'!CT44="V","V",""))</f>
        <v/>
      </c>
      <c r="CU44" s="51" t="str">
        <f>IF(OR('positionnement modules'!CU44=1,'positionnement modules'!CU44="1a",'positionnement modules'!CU44="B"),"M",IF('positionnement modules'!CU44="V","V",""))</f>
        <v/>
      </c>
      <c r="CV44" s="51" t="str">
        <f>IF(OR('positionnement modules'!CV44=1,'positionnement modules'!CV44="1a",'positionnement modules'!CV44="B"),"M",IF('positionnement modules'!CV44="V","V",""))</f>
        <v/>
      </c>
      <c r="CW44" s="51" t="str">
        <f>IF(OR('positionnement modules'!CW44=1,'positionnement modules'!CW44="1a",'positionnement modules'!CW44="B"),"M",IF('positionnement modules'!CW44="V","V",""))</f>
        <v/>
      </c>
      <c r="CX44" s="51" t="str">
        <f>IF(OR('positionnement modules'!CX44=1,'positionnement modules'!CX44="1a",'positionnement modules'!CX44="B"),"M",IF('positionnement modules'!CX44="V","V",""))</f>
        <v/>
      </c>
      <c r="CY44" s="51" t="str">
        <f>IF(OR('positionnement modules'!CY44=1,'positionnement modules'!CY44="1a",'positionnement modules'!CY44="B"),"M",IF('positionnement modules'!CY44="V","V",""))</f>
        <v/>
      </c>
      <c r="CZ44" s="51" t="str">
        <f>IF(OR('positionnement modules'!CZ44=1,'positionnement modules'!CZ44="1a",'positionnement modules'!CZ44="B"),"M",IF('positionnement modules'!CZ44="V","V",""))</f>
        <v/>
      </c>
      <c r="DA44" s="51" t="str">
        <f>IF(OR('positionnement modules'!DA44=1,'positionnement modules'!DA44="1a",'positionnement modules'!DA44="B"),"M",IF('positionnement modules'!DA44="V","V",""))</f>
        <v/>
      </c>
      <c r="DB44" s="51" t="str">
        <f>IF(OR('positionnement modules'!DB44=1,'positionnement modules'!DB44="1a",'positionnement modules'!DB44="B"),"M",IF('positionnement modules'!DB44="V","V",""))</f>
        <v/>
      </c>
      <c r="DC44" s="51" t="str">
        <f>IF(OR('positionnement modules'!DC44=1,'positionnement modules'!DC44="1a",'positionnement modules'!DC44="B"),"M",IF('positionnement modules'!DC44="V","V",""))</f>
        <v/>
      </c>
      <c r="DD44" s="52" t="str">
        <f>IF(OR('positionnement modules'!DD44=1,'positionnement modules'!DD44="1a",'positionnement modules'!DD44="B"),"M",IF('positionnement modules'!DD44="V","V",""))</f>
        <v/>
      </c>
      <c r="DE44" s="5" t="str">
        <f>IF(OR('positionnement modules'!DE44=1,'positionnement modules'!DE44="1a",'positionnement modules'!DE44="B"),"M",IF('positionnement modules'!DE44="V","V",""))</f>
        <v/>
      </c>
      <c r="DF44">
        <f t="shared" si="8"/>
        <v>0</v>
      </c>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row>
    <row r="45" spans="2:142" ht="21" customHeight="1" x14ac:dyDescent="0.35">
      <c r="B45" s="4" t="str">
        <f>IF(OR('positionnement modules'!B45=1,'positionnement modules'!B45="1a",'positionnement modules'!B45="B"),"M",IF('positionnement modules'!B45="V","V",""))</f>
        <v/>
      </c>
      <c r="C45" s="50" t="str">
        <f>IF(OR('positionnement modules'!C45=1,'positionnement modules'!C45="1a",'positionnement modules'!C45="B"),"M",IF('positionnement modules'!C45="V","V",""))</f>
        <v/>
      </c>
      <c r="D45" s="51" t="str">
        <f>IF(OR('positionnement modules'!D45=1,'positionnement modules'!D45="1a",'positionnement modules'!D45="B"),"M",IF('positionnement modules'!D45="V","V",""))</f>
        <v/>
      </c>
      <c r="E45" s="51" t="str">
        <f>IF(OR('positionnement modules'!E45=1,'positionnement modules'!E45="1a",'positionnement modules'!E45="B"),"M",IF('positionnement modules'!E45="V","V",""))</f>
        <v/>
      </c>
      <c r="F45" s="51" t="str">
        <f>IF(OR('positionnement modules'!F45=1,'positionnement modules'!F45="1a",'positionnement modules'!F45="B"),"M",IF('positionnement modules'!F45="V","V",""))</f>
        <v/>
      </c>
      <c r="G45" s="51" t="str">
        <f>IF(OR('positionnement modules'!G45=1,'positionnement modules'!G45="1a",'positionnement modules'!G45="B"),"M",IF('positionnement modules'!G45="V","V",""))</f>
        <v/>
      </c>
      <c r="H45" s="51" t="str">
        <f>IF(OR('positionnement modules'!H45=1,'positionnement modules'!H45="1a",'positionnement modules'!H45="B"),"M",IF('positionnement modules'!H45="V","V",""))</f>
        <v/>
      </c>
      <c r="I45" s="51" t="str">
        <f>IF(OR('positionnement modules'!I45=1,'positionnement modules'!I45="1a",'positionnement modules'!I45="B"),"M",IF('positionnement modules'!I45="V","V",""))</f>
        <v/>
      </c>
      <c r="J45" s="51" t="str">
        <f>IF(OR('positionnement modules'!J45=1,'positionnement modules'!J45="1a",'positionnement modules'!J45="B"),"M",IF('positionnement modules'!J45="V","V",""))</f>
        <v/>
      </c>
      <c r="K45" s="51" t="str">
        <f>IF(OR('positionnement modules'!K45=1,'positionnement modules'!K45="1a",'positionnement modules'!K45="B"),"M",IF('positionnement modules'!K45="V","V",""))</f>
        <v/>
      </c>
      <c r="L45" s="51" t="str">
        <f>IF(OR('positionnement modules'!L45=1,'positionnement modules'!L45="1a",'positionnement modules'!L45="B"),"M",IF('positionnement modules'!L45="V","V",""))</f>
        <v/>
      </c>
      <c r="M45" s="51" t="str">
        <f>IF(OR('positionnement modules'!M45=1,'positionnement modules'!M45="1a",'positionnement modules'!M45="B"),"M",IF('positionnement modules'!M45="V","V",""))</f>
        <v/>
      </c>
      <c r="N45" s="51" t="str">
        <f>IF(OR('positionnement modules'!N45=1,'positionnement modules'!N45="1a",'positionnement modules'!N45="B"),"M",IF('positionnement modules'!N45="V","V",""))</f>
        <v/>
      </c>
      <c r="O45" s="51" t="str">
        <f>IF(OR('positionnement modules'!O45=1,'positionnement modules'!O45="1a",'positionnement modules'!O45="B"),"M",IF('positionnement modules'!O45="V","V",""))</f>
        <v/>
      </c>
      <c r="P45" s="51" t="str">
        <f>IF(OR('positionnement modules'!P45=1,'positionnement modules'!P45="1a",'positionnement modules'!P45="B"),"M",IF('positionnement modules'!P45="V","V",""))</f>
        <v/>
      </c>
      <c r="Q45" s="51" t="str">
        <f>IF(OR('positionnement modules'!Q45=1,'positionnement modules'!Q45="1a",'positionnement modules'!Q45="B"),"M",IF('positionnement modules'!Q45="V","V",""))</f>
        <v/>
      </c>
      <c r="R45" s="51" t="str">
        <f>IF(OR('positionnement modules'!R45=1,'positionnement modules'!R45="1a",'positionnement modules'!R45="B"),"M",IF('positionnement modules'!R45="V","V",""))</f>
        <v/>
      </c>
      <c r="S45" s="51" t="str">
        <f>IF(OR('positionnement modules'!S45=1,'positionnement modules'!S45="1a",'positionnement modules'!S45="B"),"M",IF('positionnement modules'!S45="V","V",""))</f>
        <v/>
      </c>
      <c r="T45" s="51" t="str">
        <f>IF(OR('positionnement modules'!T45=1,'positionnement modules'!T45="1a",'positionnement modules'!T45="B"),"M",IF('positionnement modules'!T45="V","V",""))</f>
        <v/>
      </c>
      <c r="U45" s="51" t="str">
        <f>IF(OR('positionnement modules'!U45=1,'positionnement modules'!U45="1a",'positionnement modules'!U45="B"),"M",IF('positionnement modules'!U45="V","V",""))</f>
        <v/>
      </c>
      <c r="V45" s="51" t="str">
        <f>IF(OR('positionnement modules'!V45=1,'positionnement modules'!V45="1a",'positionnement modules'!V45="B"),"M",IF('positionnement modules'!V45="V","V",""))</f>
        <v/>
      </c>
      <c r="W45" s="51" t="str">
        <f>IF(OR('positionnement modules'!W45=1,'positionnement modules'!W45="1a",'positionnement modules'!W45="B"),"M",IF('positionnement modules'!W45="V","V",""))</f>
        <v/>
      </c>
      <c r="X45" s="51" t="str">
        <f>IF(OR('positionnement modules'!X45=1,'positionnement modules'!X45="1a",'positionnement modules'!X45="B"),"M",IF('positionnement modules'!X45="V","V",""))</f>
        <v/>
      </c>
      <c r="Y45" s="51" t="str">
        <f>IF(OR('positionnement modules'!Y45=1,'positionnement modules'!Y45="1a",'positionnement modules'!Y45="B"),"M",IF('positionnement modules'!Y45="V","V",""))</f>
        <v/>
      </c>
      <c r="Z45" s="51" t="str">
        <f>IF(OR('positionnement modules'!Z45=1,'positionnement modules'!Z45="1a",'positionnement modules'!Z45="B"),"M",IF('positionnement modules'!Z45="V","V",""))</f>
        <v/>
      </c>
      <c r="AA45" s="51" t="str">
        <f>IF(OR('positionnement modules'!AA45=1,'positionnement modules'!AA45="1a",'positionnement modules'!AA45="B"),"M",IF('positionnement modules'!AA45="V","V",""))</f>
        <v/>
      </c>
      <c r="AB45" s="51" t="str">
        <f>IF(OR('positionnement modules'!AB45=1,'positionnement modules'!AB45="1a",'positionnement modules'!AB45="B"),"M",IF('positionnement modules'!AB45="V","V",""))</f>
        <v/>
      </c>
      <c r="AC45" s="51" t="str">
        <f>IF(OR('positionnement modules'!AC45=1,'positionnement modules'!AC45="1a",'positionnement modules'!AC45="B"),"M",IF('positionnement modules'!AC45="V","V",""))</f>
        <v/>
      </c>
      <c r="AD45" s="51" t="str">
        <f>IF(OR('positionnement modules'!AD45=1,'positionnement modules'!AD45="1a",'positionnement modules'!AD45="B"),"M",IF('positionnement modules'!AD45="V","V",""))</f>
        <v/>
      </c>
      <c r="AE45" s="51" t="str">
        <f>IF(OR('positionnement modules'!AE45=1,'positionnement modules'!AE45="1a",'positionnement modules'!AE45="B"),"M",IF('positionnement modules'!AE45="V","V",""))</f>
        <v/>
      </c>
      <c r="AF45" s="51" t="str">
        <f>IF(OR('positionnement modules'!AF45=1,'positionnement modules'!AF45="1a",'positionnement modules'!AF45="B"),"M",IF('positionnement modules'!AF45="V","V",""))</f>
        <v/>
      </c>
      <c r="AG45" s="51" t="str">
        <f>IF(OR('positionnement modules'!AG45=1,'positionnement modules'!AG45="1a",'positionnement modules'!AG45="B"),"M",IF('positionnement modules'!AG45="V","V",""))</f>
        <v/>
      </c>
      <c r="AH45" s="51" t="str">
        <f>IF(OR('positionnement modules'!AH45=1,'positionnement modules'!AH45="1a",'positionnement modules'!AH45="B"),"M",IF('positionnement modules'!AH45="V","V",""))</f>
        <v/>
      </c>
      <c r="AI45" s="51" t="str">
        <f>IF(OR('positionnement modules'!AI45=1,'positionnement modules'!AI45="1a",'positionnement modules'!AI45="B"),"M",IF('positionnement modules'!AI45="V","V",""))</f>
        <v/>
      </c>
      <c r="AJ45" s="51" t="str">
        <f>IF(OR('positionnement modules'!AJ45=1,'positionnement modules'!AJ45="1a",'positionnement modules'!AJ45="B"),"M",IF('positionnement modules'!AJ45="V","V",""))</f>
        <v/>
      </c>
      <c r="AK45" s="51" t="str">
        <f>IF(OR('positionnement modules'!AK45=1,'positionnement modules'!AK45="1a",'positionnement modules'!AK45="B"),"M",IF('positionnement modules'!AK45="V","V",""))</f>
        <v/>
      </c>
      <c r="AL45" s="51" t="str">
        <f>IF(OR('positionnement modules'!AL45=1,'positionnement modules'!AL45="1a",'positionnement modules'!AL45="B"),"M",IF('positionnement modules'!AL45="V","V",""))</f>
        <v/>
      </c>
      <c r="AM45" s="51" t="str">
        <f>IF(OR('positionnement modules'!AM45=1,'positionnement modules'!AM45="1a",'positionnement modules'!AM45="B"),"M",IF('positionnement modules'!AM45="V","V",""))</f>
        <v/>
      </c>
      <c r="AN45" s="51" t="str">
        <f>IF(OR('positionnement modules'!AN45=1,'positionnement modules'!AN45="1a",'positionnement modules'!AN45="B"),"M",IF('positionnement modules'!AN45="V","V",""))</f>
        <v/>
      </c>
      <c r="AO45" s="51" t="str">
        <f>IF(OR('positionnement modules'!AO45=1,'positionnement modules'!AO45="1a",'positionnement modules'!AO45="B"),"M",IF('positionnement modules'!AO45="V","V",""))</f>
        <v/>
      </c>
      <c r="AP45" s="51" t="str">
        <f>IF(OR('positionnement modules'!AP45=1,'positionnement modules'!AP45="1a",'positionnement modules'!AP45="B"),"M",IF('positionnement modules'!AP45="V","V",""))</f>
        <v/>
      </c>
      <c r="AQ45" s="51" t="str">
        <f>IF(OR('positionnement modules'!AQ45=1,'positionnement modules'!AQ45="1a",'positionnement modules'!AQ45="B"),"M",IF('positionnement modules'!AQ45="V","V",""))</f>
        <v/>
      </c>
      <c r="AR45" s="51" t="str">
        <f>IF(OR('positionnement modules'!AR45=1,'positionnement modules'!AR45="1a",'positionnement modules'!AR45="B"),"M",IF('positionnement modules'!AR45="V","V",""))</f>
        <v/>
      </c>
      <c r="AS45" s="51" t="str">
        <f>IF(OR('positionnement modules'!AS45=1,'positionnement modules'!AS45="1a",'positionnement modules'!AS45="B"),"M",IF('positionnement modules'!AS45="V","V",""))</f>
        <v/>
      </c>
      <c r="AT45" s="51" t="str">
        <f>IF(OR('positionnement modules'!AT45=1,'positionnement modules'!AT45="1a",'positionnement modules'!AT45="B"),"M",IF('positionnement modules'!AT45="V","V",""))</f>
        <v/>
      </c>
      <c r="AU45" s="51" t="str">
        <f>IF(OR('positionnement modules'!AU45=1,'positionnement modules'!AU45="1a",'positionnement modules'!AU45="B"),"M",IF('positionnement modules'!AU45="V","V",""))</f>
        <v/>
      </c>
      <c r="AV45" s="51" t="str">
        <f>IF(OR('positionnement modules'!AV45=1,'positionnement modules'!AV45="1a",'positionnement modules'!AV45="B"),"M",IF('positionnement modules'!AV45="V","V",""))</f>
        <v/>
      </c>
      <c r="AW45" s="51" t="str">
        <f>IF(OR('positionnement modules'!AW45=1,'positionnement modules'!AW45="1a",'positionnement modules'!AW45="B"),"M",IF('positionnement modules'!AW45="V","V",""))</f>
        <v/>
      </c>
      <c r="AX45" s="51" t="str">
        <f>IF(OR('positionnement modules'!AX45=1,'positionnement modules'!AX45="1a",'positionnement modules'!AX45="B"),"M",IF('positionnement modules'!AX45="V","V",""))</f>
        <v/>
      </c>
      <c r="AY45" s="51" t="str">
        <f>IF(OR('positionnement modules'!AY45=1,'positionnement modules'!AY45="1a",'positionnement modules'!AY45="B"),"M",IF('positionnement modules'!AY45="V","V",""))</f>
        <v/>
      </c>
      <c r="AZ45" s="51" t="str">
        <f>IF(OR('positionnement modules'!AZ45=1,'positionnement modules'!AZ45="1a",'positionnement modules'!AZ45="B"),"M",IF('positionnement modules'!AZ45="V","V",""))</f>
        <v/>
      </c>
      <c r="BA45" s="51" t="str">
        <f>IF(OR('positionnement modules'!BA45=1,'positionnement modules'!BA45="1a",'positionnement modules'!BA45="B"),"M",IF('positionnement modules'!BA45="V","V",""))</f>
        <v/>
      </c>
      <c r="BB45" s="51" t="str">
        <f>IF(OR('positionnement modules'!BB45=1,'positionnement modules'!BB45="1a",'positionnement modules'!BB45="B"),"M",IF('positionnement modules'!BB45="V","V",""))</f>
        <v/>
      </c>
      <c r="BC45" s="51" t="str">
        <f>IF(OR('positionnement modules'!BC45=1,'positionnement modules'!BC45="1a",'positionnement modules'!BC45="B"),"M",IF('positionnement modules'!BC45="V","V",""))</f>
        <v/>
      </c>
      <c r="BD45" s="51" t="str">
        <f>IF(OR('positionnement modules'!BD45=1,'positionnement modules'!BD45="1a",'positionnement modules'!BD45="B"),"M",IF('positionnement modules'!BD45="V","V",""))</f>
        <v/>
      </c>
      <c r="BE45" s="51" t="str">
        <f>IF(OR('positionnement modules'!BE45=1,'positionnement modules'!BE45="1a",'positionnement modules'!BE45="B"),"M",IF('positionnement modules'!BE45="V","V",""))</f>
        <v/>
      </c>
      <c r="BF45" s="51" t="str">
        <f>IF(OR('positionnement modules'!BF45=1,'positionnement modules'!BF45="1a",'positionnement modules'!BF45="B"),"M",IF('positionnement modules'!BF45="V","V",""))</f>
        <v/>
      </c>
      <c r="BG45" s="51" t="str">
        <f>IF(OR('positionnement modules'!BG45=1,'positionnement modules'!BG45="1a",'positionnement modules'!BG45="B"),"M",IF('positionnement modules'!BG45="V","V",""))</f>
        <v/>
      </c>
      <c r="BH45" s="51" t="str">
        <f>IF(OR('positionnement modules'!BH45=1,'positionnement modules'!BH45="1a",'positionnement modules'!BH45="B"),"M",IF('positionnement modules'!BH45="V","V",""))</f>
        <v/>
      </c>
      <c r="BI45" s="51" t="str">
        <f>IF(OR('positionnement modules'!BI45=1,'positionnement modules'!BI45="1a",'positionnement modules'!BI45="B"),"M",IF('positionnement modules'!BI45="V","V",""))</f>
        <v/>
      </c>
      <c r="BJ45" s="51" t="str">
        <f>IF(OR('positionnement modules'!BJ45=1,'positionnement modules'!BJ45="1a",'positionnement modules'!BJ45="B"),"M",IF('positionnement modules'!BJ45="V","V",""))</f>
        <v/>
      </c>
      <c r="BK45" s="51" t="str">
        <f>IF(OR('positionnement modules'!BK45=1,'positionnement modules'!BK45="1a",'positionnement modules'!BK45="B"),"M",IF('positionnement modules'!BK45="V","V",""))</f>
        <v/>
      </c>
      <c r="BL45" s="51" t="str">
        <f>IF(OR('positionnement modules'!BL45=1,'positionnement modules'!BL45="1a",'positionnement modules'!BL45="B"),"M",IF('positionnement modules'!BL45="V","V",""))</f>
        <v/>
      </c>
      <c r="BM45" s="51" t="str">
        <f>IF(OR('positionnement modules'!BM45=1,'positionnement modules'!BM45="1a",'positionnement modules'!BM45="B"),"M",IF('positionnement modules'!BM45="V","V",""))</f>
        <v/>
      </c>
      <c r="BN45" s="51" t="str">
        <f>IF(OR('positionnement modules'!BN45=1,'positionnement modules'!BN45="1a",'positionnement modules'!BN45="B"),"M",IF('positionnement modules'!BN45="V","V",""))</f>
        <v/>
      </c>
      <c r="BO45" s="51" t="str">
        <f>IF(OR('positionnement modules'!BO45=1,'positionnement modules'!BO45="1a",'positionnement modules'!BO45="B"),"M",IF('positionnement modules'!BO45="V","V",""))</f>
        <v/>
      </c>
      <c r="BP45" s="51" t="str">
        <f>IF(OR('positionnement modules'!BP45=1,'positionnement modules'!BP45="1a",'positionnement modules'!BP45="B"),"M",IF('positionnement modules'!BP45="V","V",""))</f>
        <v/>
      </c>
      <c r="BQ45" s="51" t="str">
        <f>IF(OR('positionnement modules'!BQ45=1,'positionnement modules'!BQ45="1a",'positionnement modules'!BQ45="B"),"M",IF('positionnement modules'!BQ45="V","V",""))</f>
        <v/>
      </c>
      <c r="BR45" s="51" t="str">
        <f>IF(OR('positionnement modules'!BR45=1,'positionnement modules'!BR45="1a",'positionnement modules'!BR45="B"),"M",IF('positionnement modules'!BR45="V","V",""))</f>
        <v/>
      </c>
      <c r="BS45" s="51" t="str">
        <f>IF(OR('positionnement modules'!BS45=1,'positionnement modules'!BS45="1a",'positionnement modules'!BS45="B"),"M",IF('positionnement modules'!BS45="V","V",""))</f>
        <v/>
      </c>
      <c r="BT45" s="51" t="str">
        <f>IF(OR('positionnement modules'!BT45=1,'positionnement modules'!BT45="1a",'positionnement modules'!BT45="B"),"M",IF('positionnement modules'!BT45="V","V",""))</f>
        <v/>
      </c>
      <c r="BU45" s="51" t="str">
        <f>IF(OR('positionnement modules'!BU45=1,'positionnement modules'!BU45="1a",'positionnement modules'!BU45="B"),"M",IF('positionnement modules'!BU45="V","V",""))</f>
        <v/>
      </c>
      <c r="BV45" s="51" t="str">
        <f>IF(OR('positionnement modules'!BV45=1,'positionnement modules'!BV45="1a",'positionnement modules'!BV45="B"),"M",IF('positionnement modules'!BV45="V","V",""))</f>
        <v/>
      </c>
      <c r="BW45" s="51" t="str">
        <f>IF(OR('positionnement modules'!BW45=1,'positionnement modules'!BW45="1a",'positionnement modules'!BW45="B"),"M",IF('positionnement modules'!BW45="V","V",""))</f>
        <v/>
      </c>
      <c r="BX45" s="51" t="str">
        <f>IF(OR('positionnement modules'!BX45=1,'positionnement modules'!BX45="1a",'positionnement modules'!BX45="B"),"M",IF('positionnement modules'!BX45="V","V",""))</f>
        <v/>
      </c>
      <c r="BY45" s="51" t="str">
        <f>IF(OR('positionnement modules'!BY45=1,'positionnement modules'!BY45="1a",'positionnement modules'!BY45="B"),"M",IF('positionnement modules'!BY45="V","V",""))</f>
        <v/>
      </c>
      <c r="BZ45" s="51" t="str">
        <f>IF(OR('positionnement modules'!BZ45=1,'positionnement modules'!BZ45="1a",'positionnement modules'!BZ45="B"),"M",IF('positionnement modules'!BZ45="V","V",""))</f>
        <v/>
      </c>
      <c r="CA45" s="51" t="str">
        <f>IF(OR('positionnement modules'!CA45=1,'positionnement modules'!CA45="1a",'positionnement modules'!CA45="B"),"M",IF('positionnement modules'!CA45="V","V",""))</f>
        <v/>
      </c>
      <c r="CB45" s="51" t="str">
        <f>IF(OR('positionnement modules'!CB45=1,'positionnement modules'!CB45="1a",'positionnement modules'!CB45="B"),"M",IF('positionnement modules'!CB45="V","V",""))</f>
        <v/>
      </c>
      <c r="CC45" s="51" t="str">
        <f>IF(OR('positionnement modules'!CC45=1,'positionnement modules'!CC45="1a",'positionnement modules'!CC45="B"),"M",IF('positionnement modules'!CC45="V","V",""))</f>
        <v/>
      </c>
      <c r="CD45" s="51" t="str">
        <f>IF(OR('positionnement modules'!CD45=1,'positionnement modules'!CD45="1a",'positionnement modules'!CD45="B"),"M",IF('positionnement modules'!CD45="V","V",""))</f>
        <v/>
      </c>
      <c r="CE45" s="51" t="str">
        <f>IF(OR('positionnement modules'!CE45=1,'positionnement modules'!CE45="1a",'positionnement modules'!CE45="B"),"M",IF('positionnement modules'!CE45="V","V",""))</f>
        <v/>
      </c>
      <c r="CF45" s="51" t="str">
        <f>IF(OR('positionnement modules'!CF45=1,'positionnement modules'!CF45="1a",'positionnement modules'!CF45="B"),"M",IF('positionnement modules'!CF45="V","V",""))</f>
        <v/>
      </c>
      <c r="CG45" s="51" t="str">
        <f>IF(OR('positionnement modules'!CG45=1,'positionnement modules'!CG45="1a",'positionnement modules'!CG45="B"),"M",IF('positionnement modules'!CG45="V","V",""))</f>
        <v/>
      </c>
      <c r="CH45" s="51" t="str">
        <f>IF(OR('positionnement modules'!CH45=1,'positionnement modules'!CH45="1a",'positionnement modules'!CH45="B"),"M",IF('positionnement modules'!CH45="V","V",""))</f>
        <v/>
      </c>
      <c r="CI45" s="51" t="str">
        <f>IF(OR('positionnement modules'!CI45=1,'positionnement modules'!CI45="1a",'positionnement modules'!CI45="B"),"M",IF('positionnement modules'!CI45="V","V",""))</f>
        <v/>
      </c>
      <c r="CJ45" s="51" t="str">
        <f>IF(OR('positionnement modules'!CJ45=1,'positionnement modules'!CJ45="1a",'positionnement modules'!CJ45="B"),"M",IF('positionnement modules'!CJ45="V","V",""))</f>
        <v/>
      </c>
      <c r="CK45" s="51" t="str">
        <f>IF(OR('positionnement modules'!CK45=1,'positionnement modules'!CK45="1a",'positionnement modules'!CK45="B"),"M",IF('positionnement modules'!CK45="V","V",""))</f>
        <v/>
      </c>
      <c r="CL45" s="51" t="str">
        <f>IF(OR('positionnement modules'!CL45=1,'positionnement modules'!CL45="1a",'positionnement modules'!CL45="B"),"M",IF('positionnement modules'!CL45="V","V",""))</f>
        <v/>
      </c>
      <c r="CM45" s="51" t="str">
        <f>IF(OR('positionnement modules'!CM45=1,'positionnement modules'!CM45="1a",'positionnement modules'!CM45="B"),"M",IF('positionnement modules'!CM45="V","V",""))</f>
        <v/>
      </c>
      <c r="CN45" s="51" t="str">
        <f>IF(OR('positionnement modules'!CN45=1,'positionnement modules'!CN45="1a",'positionnement modules'!CN45="B"),"M",IF('positionnement modules'!CN45="V","V",""))</f>
        <v/>
      </c>
      <c r="CO45" s="51" t="str">
        <f>IF(OR('positionnement modules'!CO45=1,'positionnement modules'!CO45="1a",'positionnement modules'!CO45="B"),"M",IF('positionnement modules'!CO45="V","V",""))</f>
        <v/>
      </c>
      <c r="CP45" s="51" t="str">
        <f>IF(OR('positionnement modules'!CP45=1,'positionnement modules'!CP45="1a",'positionnement modules'!CP45="B"),"M",IF('positionnement modules'!CP45="V","V",""))</f>
        <v/>
      </c>
      <c r="CQ45" s="51" t="str">
        <f>IF(OR('positionnement modules'!CQ45=1,'positionnement modules'!CQ45="1a",'positionnement modules'!CQ45="B"),"M",IF('positionnement modules'!CQ45="V","V",""))</f>
        <v/>
      </c>
      <c r="CR45" s="51" t="str">
        <f>IF(OR('positionnement modules'!CR45=1,'positionnement modules'!CR45="1a",'positionnement modules'!CR45="B"),"M",IF('positionnement modules'!CR45="V","V",""))</f>
        <v/>
      </c>
      <c r="CS45" s="51" t="str">
        <f>IF(OR('positionnement modules'!CS45=1,'positionnement modules'!CS45="1a",'positionnement modules'!CS45="B"),"M",IF('positionnement modules'!CS45="V","V",""))</f>
        <v/>
      </c>
      <c r="CT45" s="51" t="str">
        <f>IF(OR('positionnement modules'!CT45=1,'positionnement modules'!CT45="1a",'positionnement modules'!CT45="B"),"M",IF('positionnement modules'!CT45="V","V",""))</f>
        <v/>
      </c>
      <c r="CU45" s="51" t="str">
        <f>IF(OR('positionnement modules'!CU45=1,'positionnement modules'!CU45="1a",'positionnement modules'!CU45="B"),"M",IF('positionnement modules'!CU45="V","V",""))</f>
        <v/>
      </c>
      <c r="CV45" s="51" t="str">
        <f>IF(OR('positionnement modules'!CV45=1,'positionnement modules'!CV45="1a",'positionnement modules'!CV45="B"),"M",IF('positionnement modules'!CV45="V","V",""))</f>
        <v/>
      </c>
      <c r="CW45" s="51" t="str">
        <f>IF(OR('positionnement modules'!CW45=1,'positionnement modules'!CW45="1a",'positionnement modules'!CW45="B"),"M",IF('positionnement modules'!CW45="V","V",""))</f>
        <v/>
      </c>
      <c r="CX45" s="51" t="str">
        <f>IF(OR('positionnement modules'!CX45=1,'positionnement modules'!CX45="1a",'positionnement modules'!CX45="B"),"M",IF('positionnement modules'!CX45="V","V",""))</f>
        <v/>
      </c>
      <c r="CY45" s="51" t="str">
        <f>IF(OR('positionnement modules'!CY45=1,'positionnement modules'!CY45="1a",'positionnement modules'!CY45="B"),"M",IF('positionnement modules'!CY45="V","V",""))</f>
        <v/>
      </c>
      <c r="CZ45" s="51" t="str">
        <f>IF(OR('positionnement modules'!CZ45=1,'positionnement modules'!CZ45="1a",'positionnement modules'!CZ45="B"),"M",IF('positionnement modules'!CZ45="V","V",""))</f>
        <v/>
      </c>
      <c r="DA45" s="51" t="str">
        <f>IF(OR('positionnement modules'!DA45=1,'positionnement modules'!DA45="1a",'positionnement modules'!DA45="B"),"M",IF('positionnement modules'!DA45="V","V",""))</f>
        <v/>
      </c>
      <c r="DB45" s="51" t="str">
        <f>IF(OR('positionnement modules'!DB45=1,'positionnement modules'!DB45="1a",'positionnement modules'!DB45="B"),"M",IF('positionnement modules'!DB45="V","V",""))</f>
        <v/>
      </c>
      <c r="DC45" s="51" t="str">
        <f>IF(OR('positionnement modules'!DC45=1,'positionnement modules'!DC45="1a",'positionnement modules'!DC45="B"),"M",IF('positionnement modules'!DC45="V","V",""))</f>
        <v/>
      </c>
      <c r="DD45" s="52" t="str">
        <f>IF(OR('positionnement modules'!DD45=1,'positionnement modules'!DD45="1a",'positionnement modules'!DD45="B"),"M",IF('positionnement modules'!DD45="V","V",""))</f>
        <v/>
      </c>
      <c r="DE45" s="5" t="str">
        <f>IF(OR('positionnement modules'!DE45=1,'positionnement modules'!DE45="1a",'positionnement modules'!DE45="B"),"M",IF('positionnement modules'!DE45="V","V",""))</f>
        <v/>
      </c>
      <c r="DF45">
        <f t="shared" si="8"/>
        <v>0</v>
      </c>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row>
    <row r="46" spans="2:142" ht="21" customHeight="1" x14ac:dyDescent="0.35">
      <c r="B46" s="4" t="str">
        <f>IF(OR('positionnement modules'!B46=1,'positionnement modules'!B46="1a",'positionnement modules'!B46="B"),"M",IF('positionnement modules'!B46="V","V",""))</f>
        <v/>
      </c>
      <c r="C46" s="50" t="str">
        <f>IF(OR('positionnement modules'!C46=1,'positionnement modules'!C46="1a",'positionnement modules'!C46="B"),"M",IF('positionnement modules'!C46="V","V",""))</f>
        <v/>
      </c>
      <c r="D46" s="51" t="str">
        <f>IF(OR('positionnement modules'!D46=1,'positionnement modules'!D46="1a",'positionnement modules'!D46="B"),"M",IF('positionnement modules'!D46="V","V",""))</f>
        <v/>
      </c>
      <c r="E46" s="51" t="str">
        <f>IF(OR('positionnement modules'!E46=1,'positionnement modules'!E46="1a",'positionnement modules'!E46="B"),"M",IF('positionnement modules'!E46="V","V",""))</f>
        <v/>
      </c>
      <c r="F46" s="51" t="str">
        <f>IF(OR('positionnement modules'!F46=1,'positionnement modules'!F46="1a",'positionnement modules'!F46="B"),"M",IF('positionnement modules'!F46="V","V",""))</f>
        <v/>
      </c>
      <c r="G46" s="51" t="str">
        <f>IF(OR('positionnement modules'!G46=1,'positionnement modules'!G46="1a",'positionnement modules'!G46="B"),"M",IF('positionnement modules'!G46="V","V",""))</f>
        <v/>
      </c>
      <c r="H46" s="51" t="str">
        <f>IF(OR('positionnement modules'!H46=1,'positionnement modules'!H46="1a",'positionnement modules'!H46="B"),"M",IF('positionnement modules'!H46="V","V",""))</f>
        <v/>
      </c>
      <c r="I46" s="51" t="str">
        <f>IF(OR('positionnement modules'!I46=1,'positionnement modules'!I46="1a",'positionnement modules'!I46="B"),"M",IF('positionnement modules'!I46="V","V",""))</f>
        <v/>
      </c>
      <c r="J46" s="51" t="str">
        <f>IF(OR('positionnement modules'!J46=1,'positionnement modules'!J46="1a",'positionnement modules'!J46="B"),"M",IF('positionnement modules'!J46="V","V",""))</f>
        <v/>
      </c>
      <c r="K46" s="51" t="str">
        <f>IF(OR('positionnement modules'!K46=1,'positionnement modules'!K46="1a",'positionnement modules'!K46="B"),"M",IF('positionnement modules'!K46="V","V",""))</f>
        <v/>
      </c>
      <c r="L46" s="51" t="str">
        <f>IF(OR('positionnement modules'!L46=1,'positionnement modules'!L46="1a",'positionnement modules'!L46="B"),"M",IF('positionnement modules'!L46="V","V",""))</f>
        <v/>
      </c>
      <c r="M46" s="51" t="str">
        <f>IF(OR('positionnement modules'!M46=1,'positionnement modules'!M46="1a",'positionnement modules'!M46="B"),"M",IF('positionnement modules'!M46="V","V",""))</f>
        <v/>
      </c>
      <c r="N46" s="51" t="str">
        <f>IF(OR('positionnement modules'!N46=1,'positionnement modules'!N46="1a",'positionnement modules'!N46="B"),"M",IF('positionnement modules'!N46="V","V",""))</f>
        <v/>
      </c>
      <c r="O46" s="51" t="str">
        <f>IF(OR('positionnement modules'!O46=1,'positionnement modules'!O46="1a",'positionnement modules'!O46="B"),"M",IF('positionnement modules'!O46="V","V",""))</f>
        <v/>
      </c>
      <c r="P46" s="51" t="str">
        <f>IF(OR('positionnement modules'!P46=1,'positionnement modules'!P46="1a",'positionnement modules'!P46="B"),"M",IF('positionnement modules'!P46="V","V",""))</f>
        <v/>
      </c>
      <c r="Q46" s="51" t="str">
        <f>IF(OR('positionnement modules'!Q46=1,'positionnement modules'!Q46="1a",'positionnement modules'!Q46="B"),"M",IF('positionnement modules'!Q46="V","V",""))</f>
        <v/>
      </c>
      <c r="R46" s="51" t="str">
        <f>IF(OR('positionnement modules'!R46=1,'positionnement modules'!R46="1a",'positionnement modules'!R46="B"),"M",IF('positionnement modules'!R46="V","V",""))</f>
        <v/>
      </c>
      <c r="S46" s="51" t="str">
        <f>IF(OR('positionnement modules'!S46=1,'positionnement modules'!S46="1a",'positionnement modules'!S46="B"),"M",IF('positionnement modules'!S46="V","V",""))</f>
        <v/>
      </c>
      <c r="T46" s="51" t="str">
        <f>IF(OR('positionnement modules'!T46=1,'positionnement modules'!T46="1a",'positionnement modules'!T46="B"),"M",IF('positionnement modules'!T46="V","V",""))</f>
        <v/>
      </c>
      <c r="U46" s="51" t="str">
        <f>IF(OR('positionnement modules'!U46=1,'positionnement modules'!U46="1a",'positionnement modules'!U46="B"),"M",IF('positionnement modules'!U46="V","V",""))</f>
        <v/>
      </c>
      <c r="V46" s="51" t="str">
        <f>IF(OR('positionnement modules'!V46=1,'positionnement modules'!V46="1a",'positionnement modules'!V46="B"),"M",IF('positionnement modules'!V46="V","V",""))</f>
        <v/>
      </c>
      <c r="W46" s="51" t="str">
        <f>IF(OR('positionnement modules'!W46=1,'positionnement modules'!W46="1a",'positionnement modules'!W46="B"),"M",IF('positionnement modules'!W46="V","V",""))</f>
        <v/>
      </c>
      <c r="X46" s="51" t="str">
        <f>IF(OR('positionnement modules'!X46=1,'positionnement modules'!X46="1a",'positionnement modules'!X46="B"),"M",IF('positionnement modules'!X46="V","V",""))</f>
        <v/>
      </c>
      <c r="Y46" s="51" t="str">
        <f>IF(OR('positionnement modules'!Y46=1,'positionnement modules'!Y46="1a",'positionnement modules'!Y46="B"),"M",IF('positionnement modules'!Y46="V","V",""))</f>
        <v/>
      </c>
      <c r="Z46" s="51" t="str">
        <f>IF(OR('positionnement modules'!Z46=1,'positionnement modules'!Z46="1a",'positionnement modules'!Z46="B"),"M",IF('positionnement modules'!Z46="V","V",""))</f>
        <v/>
      </c>
      <c r="AA46" s="51" t="str">
        <f>IF(OR('positionnement modules'!AA46=1,'positionnement modules'!AA46="1a",'positionnement modules'!AA46="B"),"M",IF('positionnement modules'!AA46="V","V",""))</f>
        <v/>
      </c>
      <c r="AB46" s="51" t="str">
        <f>IF(OR('positionnement modules'!AB46=1,'positionnement modules'!AB46="1a",'positionnement modules'!AB46="B"),"M",IF('positionnement modules'!AB46="V","V",""))</f>
        <v/>
      </c>
      <c r="AC46" s="51" t="str">
        <f>IF(OR('positionnement modules'!AC46=1,'positionnement modules'!AC46="1a",'positionnement modules'!AC46="B"),"M",IF('positionnement modules'!AC46="V","V",""))</f>
        <v/>
      </c>
      <c r="AD46" s="51" t="str">
        <f>IF(OR('positionnement modules'!AD46=1,'positionnement modules'!AD46="1a",'positionnement modules'!AD46="B"),"M",IF('positionnement modules'!AD46="V","V",""))</f>
        <v/>
      </c>
      <c r="AE46" s="51" t="str">
        <f>IF(OR('positionnement modules'!AE46=1,'positionnement modules'!AE46="1a",'positionnement modules'!AE46="B"),"M",IF('positionnement modules'!AE46="V","V",""))</f>
        <v/>
      </c>
      <c r="AF46" s="51" t="str">
        <f>IF(OR('positionnement modules'!AF46=1,'positionnement modules'!AF46="1a",'positionnement modules'!AF46="B"),"M",IF('positionnement modules'!AF46="V","V",""))</f>
        <v/>
      </c>
      <c r="AG46" s="51" t="str">
        <f>IF(OR('positionnement modules'!AG46=1,'positionnement modules'!AG46="1a",'positionnement modules'!AG46="B"),"M",IF('positionnement modules'!AG46="V","V",""))</f>
        <v/>
      </c>
      <c r="AH46" s="51" t="str">
        <f>IF(OR('positionnement modules'!AH46=1,'positionnement modules'!AH46="1a",'positionnement modules'!AH46="B"),"M",IF('positionnement modules'!AH46="V","V",""))</f>
        <v/>
      </c>
      <c r="AI46" s="51" t="str">
        <f>IF(OR('positionnement modules'!AI46=1,'positionnement modules'!AI46="1a",'positionnement modules'!AI46="B"),"M",IF('positionnement modules'!AI46="V","V",""))</f>
        <v/>
      </c>
      <c r="AJ46" s="51" t="str">
        <f>IF(OR('positionnement modules'!AJ46=1,'positionnement modules'!AJ46="1a",'positionnement modules'!AJ46="B"),"M",IF('positionnement modules'!AJ46="V","V",""))</f>
        <v/>
      </c>
      <c r="AK46" s="51" t="str">
        <f>IF(OR('positionnement modules'!AK46=1,'positionnement modules'!AK46="1a",'positionnement modules'!AK46="B"),"M",IF('positionnement modules'!AK46="V","V",""))</f>
        <v/>
      </c>
      <c r="AL46" s="51" t="str">
        <f>IF(OR('positionnement modules'!AL46=1,'positionnement modules'!AL46="1a",'positionnement modules'!AL46="B"),"M",IF('positionnement modules'!AL46="V","V",""))</f>
        <v/>
      </c>
      <c r="AM46" s="51" t="str">
        <f>IF(OR('positionnement modules'!AM46=1,'positionnement modules'!AM46="1a",'positionnement modules'!AM46="B"),"M",IF('positionnement modules'!AM46="V","V",""))</f>
        <v/>
      </c>
      <c r="AN46" s="51" t="str">
        <f>IF(OR('positionnement modules'!AN46=1,'positionnement modules'!AN46="1a",'positionnement modules'!AN46="B"),"M",IF('positionnement modules'!AN46="V","V",""))</f>
        <v/>
      </c>
      <c r="AO46" s="51" t="str">
        <f>IF(OR('positionnement modules'!AO46=1,'positionnement modules'!AO46="1a",'positionnement modules'!AO46="B"),"M",IF('positionnement modules'!AO46="V","V",""))</f>
        <v/>
      </c>
      <c r="AP46" s="51" t="str">
        <f>IF(OR('positionnement modules'!AP46=1,'positionnement modules'!AP46="1a",'positionnement modules'!AP46="B"),"M",IF('positionnement modules'!AP46="V","V",""))</f>
        <v/>
      </c>
      <c r="AQ46" s="51" t="str">
        <f>IF(OR('positionnement modules'!AQ46=1,'positionnement modules'!AQ46="1a",'positionnement modules'!AQ46="B"),"M",IF('positionnement modules'!AQ46="V","V",""))</f>
        <v/>
      </c>
      <c r="AR46" s="51" t="str">
        <f>IF(OR('positionnement modules'!AR46=1,'positionnement modules'!AR46="1a",'positionnement modules'!AR46="B"),"M",IF('positionnement modules'!AR46="V","V",""))</f>
        <v/>
      </c>
      <c r="AS46" s="51" t="str">
        <f>IF(OR('positionnement modules'!AS46=1,'positionnement modules'!AS46="1a",'positionnement modules'!AS46="B"),"M",IF('positionnement modules'!AS46="V","V",""))</f>
        <v/>
      </c>
      <c r="AT46" s="51" t="str">
        <f>IF(OR('positionnement modules'!AT46=1,'positionnement modules'!AT46="1a",'positionnement modules'!AT46="B"),"M",IF('positionnement modules'!AT46="V","V",""))</f>
        <v/>
      </c>
      <c r="AU46" s="51" t="str">
        <f>IF(OR('positionnement modules'!AU46=1,'positionnement modules'!AU46="1a",'positionnement modules'!AU46="B"),"M",IF('positionnement modules'!AU46="V","V",""))</f>
        <v/>
      </c>
      <c r="AV46" s="51" t="str">
        <f>IF(OR('positionnement modules'!AV46=1,'positionnement modules'!AV46="1a",'positionnement modules'!AV46="B"),"M",IF('positionnement modules'!AV46="V","V",""))</f>
        <v/>
      </c>
      <c r="AW46" s="51" t="str">
        <f>IF(OR('positionnement modules'!AW46=1,'positionnement modules'!AW46="1a",'positionnement modules'!AW46="B"),"M",IF('positionnement modules'!AW46="V","V",""))</f>
        <v/>
      </c>
      <c r="AX46" s="51" t="str">
        <f>IF(OR('positionnement modules'!AX46=1,'positionnement modules'!AX46="1a",'positionnement modules'!AX46="B"),"M",IF('positionnement modules'!AX46="V","V",""))</f>
        <v/>
      </c>
      <c r="AY46" s="51" t="str">
        <f>IF(OR('positionnement modules'!AY46=1,'positionnement modules'!AY46="1a",'positionnement modules'!AY46="B"),"M",IF('positionnement modules'!AY46="V","V",""))</f>
        <v/>
      </c>
      <c r="AZ46" s="51" t="str">
        <f>IF(OR('positionnement modules'!AZ46=1,'positionnement modules'!AZ46="1a",'positionnement modules'!AZ46="B"),"M",IF('positionnement modules'!AZ46="V","V",""))</f>
        <v/>
      </c>
      <c r="BA46" s="51" t="str">
        <f>IF(OR('positionnement modules'!BA46=1,'positionnement modules'!BA46="1a",'positionnement modules'!BA46="B"),"M",IF('positionnement modules'!BA46="V","V",""))</f>
        <v/>
      </c>
      <c r="BB46" s="51" t="str">
        <f>IF(OR('positionnement modules'!BB46=1,'positionnement modules'!BB46="1a",'positionnement modules'!BB46="B"),"M",IF('positionnement modules'!BB46="V","V",""))</f>
        <v/>
      </c>
      <c r="BC46" s="51" t="str">
        <f>IF(OR('positionnement modules'!BC46=1,'positionnement modules'!BC46="1a",'positionnement modules'!BC46="B"),"M",IF('positionnement modules'!BC46="V","V",""))</f>
        <v/>
      </c>
      <c r="BD46" s="51" t="str">
        <f>IF(OR('positionnement modules'!BD46=1,'positionnement modules'!BD46="1a",'positionnement modules'!BD46="B"),"M",IF('positionnement modules'!BD46="V","V",""))</f>
        <v/>
      </c>
      <c r="BE46" s="51" t="str">
        <f>IF(OR('positionnement modules'!BE46=1,'positionnement modules'!BE46="1a",'positionnement modules'!BE46="B"),"M",IF('positionnement modules'!BE46="V","V",""))</f>
        <v/>
      </c>
      <c r="BF46" s="51" t="str">
        <f>IF(OR('positionnement modules'!BF46=1,'positionnement modules'!BF46="1a",'positionnement modules'!BF46="B"),"M",IF('positionnement modules'!BF46="V","V",""))</f>
        <v/>
      </c>
      <c r="BG46" s="51" t="str">
        <f>IF(OR('positionnement modules'!BG46=1,'positionnement modules'!BG46="1a",'positionnement modules'!BG46="B"),"M",IF('positionnement modules'!BG46="V","V",""))</f>
        <v/>
      </c>
      <c r="BH46" s="51" t="str">
        <f>IF(OR('positionnement modules'!BH46=1,'positionnement modules'!BH46="1a",'positionnement modules'!BH46="B"),"M",IF('positionnement modules'!BH46="V","V",""))</f>
        <v/>
      </c>
      <c r="BI46" s="51" t="str">
        <f>IF(OR('positionnement modules'!BI46=1,'positionnement modules'!BI46="1a",'positionnement modules'!BI46="B"),"M",IF('positionnement modules'!BI46="V","V",""))</f>
        <v/>
      </c>
      <c r="BJ46" s="51" t="str">
        <f>IF(OR('positionnement modules'!BJ46=1,'positionnement modules'!BJ46="1a",'positionnement modules'!BJ46="B"),"M",IF('positionnement modules'!BJ46="V","V",""))</f>
        <v/>
      </c>
      <c r="BK46" s="51" t="str">
        <f>IF(OR('positionnement modules'!BK46=1,'positionnement modules'!BK46="1a",'positionnement modules'!BK46="B"),"M",IF('positionnement modules'!BK46="V","V",""))</f>
        <v/>
      </c>
      <c r="BL46" s="51" t="str">
        <f>IF(OR('positionnement modules'!BL46=1,'positionnement modules'!BL46="1a",'positionnement modules'!BL46="B"),"M",IF('positionnement modules'!BL46="V","V",""))</f>
        <v/>
      </c>
      <c r="BM46" s="51" t="str">
        <f>IF(OR('positionnement modules'!BM46=1,'positionnement modules'!BM46="1a",'positionnement modules'!BM46="B"),"M",IF('positionnement modules'!BM46="V","V",""))</f>
        <v/>
      </c>
      <c r="BN46" s="51" t="str">
        <f>IF(OR('positionnement modules'!BN46=1,'positionnement modules'!BN46="1a",'positionnement modules'!BN46="B"),"M",IF('positionnement modules'!BN46="V","V",""))</f>
        <v/>
      </c>
      <c r="BO46" s="51" t="str">
        <f>IF(OR('positionnement modules'!BO46=1,'positionnement modules'!BO46="1a",'positionnement modules'!BO46="B"),"M",IF('positionnement modules'!BO46="V","V",""))</f>
        <v/>
      </c>
      <c r="BP46" s="51" t="str">
        <f>IF(OR('positionnement modules'!BP46=1,'positionnement modules'!BP46="1a",'positionnement modules'!BP46="B"),"M",IF('positionnement modules'!BP46="V","V",""))</f>
        <v/>
      </c>
      <c r="BQ46" s="51" t="str">
        <f>IF(OR('positionnement modules'!BQ46=1,'positionnement modules'!BQ46="1a",'positionnement modules'!BQ46="B"),"M",IF('positionnement modules'!BQ46="V","V",""))</f>
        <v/>
      </c>
      <c r="BR46" s="51" t="str">
        <f>IF(OR('positionnement modules'!BR46=1,'positionnement modules'!BR46="1a",'positionnement modules'!BR46="B"),"M",IF('positionnement modules'!BR46="V","V",""))</f>
        <v/>
      </c>
      <c r="BS46" s="51" t="str">
        <f>IF(OR('positionnement modules'!BS46=1,'positionnement modules'!BS46="1a",'positionnement modules'!BS46="B"),"M",IF('positionnement modules'!BS46="V","V",""))</f>
        <v/>
      </c>
      <c r="BT46" s="51" t="str">
        <f>IF(OR('positionnement modules'!BT46=1,'positionnement modules'!BT46="1a",'positionnement modules'!BT46="B"),"M",IF('positionnement modules'!BT46="V","V",""))</f>
        <v/>
      </c>
      <c r="BU46" s="51" t="str">
        <f>IF(OR('positionnement modules'!BU46=1,'positionnement modules'!BU46="1a",'positionnement modules'!BU46="B"),"M",IF('positionnement modules'!BU46="V","V",""))</f>
        <v/>
      </c>
      <c r="BV46" s="51" t="str">
        <f>IF(OR('positionnement modules'!BV46=1,'positionnement modules'!BV46="1a",'positionnement modules'!BV46="B"),"M",IF('positionnement modules'!BV46="V","V",""))</f>
        <v/>
      </c>
      <c r="BW46" s="51" t="str">
        <f>IF(OR('positionnement modules'!BW46=1,'positionnement modules'!BW46="1a",'positionnement modules'!BW46="B"),"M",IF('positionnement modules'!BW46="V","V",""))</f>
        <v/>
      </c>
      <c r="BX46" s="51" t="str">
        <f>IF(OR('positionnement modules'!BX46=1,'positionnement modules'!BX46="1a",'positionnement modules'!BX46="B"),"M",IF('positionnement modules'!BX46="V","V",""))</f>
        <v/>
      </c>
      <c r="BY46" s="51" t="str">
        <f>IF(OR('positionnement modules'!BY46=1,'positionnement modules'!BY46="1a",'positionnement modules'!BY46="B"),"M",IF('positionnement modules'!BY46="V","V",""))</f>
        <v/>
      </c>
      <c r="BZ46" s="51" t="str">
        <f>IF(OR('positionnement modules'!BZ46=1,'positionnement modules'!BZ46="1a",'positionnement modules'!BZ46="B"),"M",IF('positionnement modules'!BZ46="V","V",""))</f>
        <v/>
      </c>
      <c r="CA46" s="51" t="str">
        <f>IF(OR('positionnement modules'!CA46=1,'positionnement modules'!CA46="1a",'positionnement modules'!CA46="B"),"M",IF('positionnement modules'!CA46="V","V",""))</f>
        <v/>
      </c>
      <c r="CB46" s="51" t="str">
        <f>IF(OR('positionnement modules'!CB46=1,'positionnement modules'!CB46="1a",'positionnement modules'!CB46="B"),"M",IF('positionnement modules'!CB46="V","V",""))</f>
        <v/>
      </c>
      <c r="CC46" s="51" t="str">
        <f>IF(OR('positionnement modules'!CC46=1,'positionnement modules'!CC46="1a",'positionnement modules'!CC46="B"),"M",IF('positionnement modules'!CC46="V","V",""))</f>
        <v/>
      </c>
      <c r="CD46" s="51" t="str">
        <f>IF(OR('positionnement modules'!CD46=1,'positionnement modules'!CD46="1a",'positionnement modules'!CD46="B"),"M",IF('positionnement modules'!CD46="V","V",""))</f>
        <v/>
      </c>
      <c r="CE46" s="51" t="str">
        <f>IF(OR('positionnement modules'!CE46=1,'positionnement modules'!CE46="1a",'positionnement modules'!CE46="B"),"M",IF('positionnement modules'!CE46="V","V",""))</f>
        <v/>
      </c>
      <c r="CF46" s="51" t="str">
        <f>IF(OR('positionnement modules'!CF46=1,'positionnement modules'!CF46="1a",'positionnement modules'!CF46="B"),"M",IF('positionnement modules'!CF46="V","V",""))</f>
        <v/>
      </c>
      <c r="CG46" s="51" t="str">
        <f>IF(OR('positionnement modules'!CG46=1,'positionnement modules'!CG46="1a",'positionnement modules'!CG46="B"),"M",IF('positionnement modules'!CG46="V","V",""))</f>
        <v/>
      </c>
      <c r="CH46" s="51" t="str">
        <f>IF(OR('positionnement modules'!CH46=1,'positionnement modules'!CH46="1a",'positionnement modules'!CH46="B"),"M",IF('positionnement modules'!CH46="V","V",""))</f>
        <v/>
      </c>
      <c r="CI46" s="51" t="str">
        <f>IF(OR('positionnement modules'!CI46=1,'positionnement modules'!CI46="1a",'positionnement modules'!CI46="B"),"M",IF('positionnement modules'!CI46="V","V",""))</f>
        <v/>
      </c>
      <c r="CJ46" s="51" t="str">
        <f>IF(OR('positionnement modules'!CJ46=1,'positionnement modules'!CJ46="1a",'positionnement modules'!CJ46="B"),"M",IF('positionnement modules'!CJ46="V","V",""))</f>
        <v/>
      </c>
      <c r="CK46" s="51" t="str">
        <f>IF(OR('positionnement modules'!CK46=1,'positionnement modules'!CK46="1a",'positionnement modules'!CK46="B"),"M",IF('positionnement modules'!CK46="V","V",""))</f>
        <v/>
      </c>
      <c r="CL46" s="51" t="str">
        <f>IF(OR('positionnement modules'!CL46=1,'positionnement modules'!CL46="1a",'positionnement modules'!CL46="B"),"M",IF('positionnement modules'!CL46="V","V",""))</f>
        <v/>
      </c>
      <c r="CM46" s="51" t="str">
        <f>IF(OR('positionnement modules'!CM46=1,'positionnement modules'!CM46="1a",'positionnement modules'!CM46="B"),"M",IF('positionnement modules'!CM46="V","V",""))</f>
        <v/>
      </c>
      <c r="CN46" s="51" t="str">
        <f>IF(OR('positionnement modules'!CN46=1,'positionnement modules'!CN46="1a",'positionnement modules'!CN46="B"),"M",IF('positionnement modules'!CN46="V","V",""))</f>
        <v/>
      </c>
      <c r="CO46" s="51" t="str">
        <f>IF(OR('positionnement modules'!CO46=1,'positionnement modules'!CO46="1a",'positionnement modules'!CO46="B"),"M",IF('positionnement modules'!CO46="V","V",""))</f>
        <v/>
      </c>
      <c r="CP46" s="51" t="str">
        <f>IF(OR('positionnement modules'!CP46=1,'positionnement modules'!CP46="1a",'positionnement modules'!CP46="B"),"M",IF('positionnement modules'!CP46="V","V",""))</f>
        <v/>
      </c>
      <c r="CQ46" s="51" t="str">
        <f>IF(OR('positionnement modules'!CQ46=1,'positionnement modules'!CQ46="1a",'positionnement modules'!CQ46="B"),"M",IF('positionnement modules'!CQ46="V","V",""))</f>
        <v/>
      </c>
      <c r="CR46" s="51" t="str">
        <f>IF(OR('positionnement modules'!CR46=1,'positionnement modules'!CR46="1a",'positionnement modules'!CR46="B"),"M",IF('positionnement modules'!CR46="V","V",""))</f>
        <v/>
      </c>
      <c r="CS46" s="51" t="str">
        <f>IF(OR('positionnement modules'!CS46=1,'positionnement modules'!CS46="1a",'positionnement modules'!CS46="B"),"M",IF('positionnement modules'!CS46="V","V",""))</f>
        <v/>
      </c>
      <c r="CT46" s="51" t="str">
        <f>IF(OR('positionnement modules'!CT46=1,'positionnement modules'!CT46="1a",'positionnement modules'!CT46="B"),"M",IF('positionnement modules'!CT46="V","V",""))</f>
        <v/>
      </c>
      <c r="CU46" s="51" t="str">
        <f>IF(OR('positionnement modules'!CU46=1,'positionnement modules'!CU46="1a",'positionnement modules'!CU46="B"),"M",IF('positionnement modules'!CU46="V","V",""))</f>
        <v/>
      </c>
      <c r="CV46" s="51" t="str">
        <f>IF(OR('positionnement modules'!CV46=1,'positionnement modules'!CV46="1a",'positionnement modules'!CV46="B"),"M",IF('positionnement modules'!CV46="V","V",""))</f>
        <v/>
      </c>
      <c r="CW46" s="51" t="str">
        <f>IF(OR('positionnement modules'!CW46=1,'positionnement modules'!CW46="1a",'positionnement modules'!CW46="B"),"M",IF('positionnement modules'!CW46="V","V",""))</f>
        <v/>
      </c>
      <c r="CX46" s="51" t="str">
        <f>IF(OR('positionnement modules'!CX46=1,'positionnement modules'!CX46="1a",'positionnement modules'!CX46="B"),"M",IF('positionnement modules'!CX46="V","V",""))</f>
        <v/>
      </c>
      <c r="CY46" s="51" t="str">
        <f>IF(OR('positionnement modules'!CY46=1,'positionnement modules'!CY46="1a",'positionnement modules'!CY46="B"),"M",IF('positionnement modules'!CY46="V","V",""))</f>
        <v/>
      </c>
      <c r="CZ46" s="51" t="str">
        <f>IF(OR('positionnement modules'!CZ46=1,'positionnement modules'!CZ46="1a",'positionnement modules'!CZ46="B"),"M",IF('positionnement modules'!CZ46="V","V",""))</f>
        <v/>
      </c>
      <c r="DA46" s="51" t="str">
        <f>IF(OR('positionnement modules'!DA46=1,'positionnement modules'!DA46="1a",'positionnement modules'!DA46="B"),"M",IF('positionnement modules'!DA46="V","V",""))</f>
        <v/>
      </c>
      <c r="DB46" s="51" t="str">
        <f>IF(OR('positionnement modules'!DB46=1,'positionnement modules'!DB46="1a",'positionnement modules'!DB46="B"),"M",IF('positionnement modules'!DB46="V","V",""))</f>
        <v/>
      </c>
      <c r="DC46" s="51" t="str">
        <f>IF(OR('positionnement modules'!DC46=1,'positionnement modules'!DC46="1a",'positionnement modules'!DC46="B"),"M",IF('positionnement modules'!DC46="V","V",""))</f>
        <v/>
      </c>
      <c r="DD46" s="52" t="str">
        <f>IF(OR('positionnement modules'!DD46=1,'positionnement modules'!DD46="1a",'positionnement modules'!DD46="B"),"M",IF('positionnement modules'!DD46="V","V",""))</f>
        <v/>
      </c>
      <c r="DE46" s="5" t="str">
        <f>IF(OR('positionnement modules'!DE46=1,'positionnement modules'!DE46="1a",'positionnement modules'!DE46="B"),"M",IF('positionnement modules'!DE46="V","V",""))</f>
        <v/>
      </c>
      <c r="DF46">
        <f t="shared" si="8"/>
        <v>0</v>
      </c>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row>
    <row r="47" spans="2:142" ht="21" customHeight="1" x14ac:dyDescent="0.35">
      <c r="B47" s="4" t="str">
        <f>IF(OR('positionnement modules'!B47=1,'positionnement modules'!B47="1a",'positionnement modules'!B47="B"),"M",IF('positionnement modules'!B47="V","V",""))</f>
        <v/>
      </c>
      <c r="C47" s="50" t="str">
        <f>IF(OR('positionnement modules'!C47=1,'positionnement modules'!C47="1a",'positionnement modules'!C47="B"),"M",IF('positionnement modules'!C47="V","V",""))</f>
        <v/>
      </c>
      <c r="D47" s="51" t="str">
        <f>IF(OR('positionnement modules'!D47=1,'positionnement modules'!D47="1a",'positionnement modules'!D47="B"),"M",IF('positionnement modules'!D47="V","V",""))</f>
        <v/>
      </c>
      <c r="E47" s="51" t="str">
        <f>IF(OR('positionnement modules'!E47=1,'positionnement modules'!E47="1a",'positionnement modules'!E47="B"),"M",IF('positionnement modules'!E47="V","V",""))</f>
        <v/>
      </c>
      <c r="F47" s="51" t="str">
        <f>IF(OR('positionnement modules'!F47=1,'positionnement modules'!F47="1a",'positionnement modules'!F47="B"),"M",IF('positionnement modules'!F47="V","V",""))</f>
        <v/>
      </c>
      <c r="G47" s="51" t="str">
        <f>IF(OR('positionnement modules'!G47=1,'positionnement modules'!G47="1a",'positionnement modules'!G47="B"),"M",IF('positionnement modules'!G47="V","V",""))</f>
        <v/>
      </c>
      <c r="H47" s="51" t="str">
        <f>IF(OR('positionnement modules'!H47=1,'positionnement modules'!H47="1a",'positionnement modules'!H47="B"),"M",IF('positionnement modules'!H47="V","V",""))</f>
        <v/>
      </c>
      <c r="I47" s="51" t="str">
        <f>IF(OR('positionnement modules'!I47=1,'positionnement modules'!I47="1a",'positionnement modules'!I47="B"),"M",IF('positionnement modules'!I47="V","V",""))</f>
        <v/>
      </c>
      <c r="J47" s="51" t="str">
        <f>IF(OR('positionnement modules'!J47=1,'positionnement modules'!J47="1a",'positionnement modules'!J47="B"),"M",IF('positionnement modules'!J47="V","V",""))</f>
        <v/>
      </c>
      <c r="K47" s="51" t="str">
        <f>IF(OR('positionnement modules'!K47=1,'positionnement modules'!K47="1a",'positionnement modules'!K47="B"),"M",IF('positionnement modules'!K47="V","V",""))</f>
        <v/>
      </c>
      <c r="L47" s="51" t="str">
        <f>IF(OR('positionnement modules'!L47=1,'positionnement modules'!L47="1a",'positionnement modules'!L47="B"),"M",IF('positionnement modules'!L47="V","V",""))</f>
        <v/>
      </c>
      <c r="M47" s="51" t="str">
        <f>IF(OR('positionnement modules'!M47=1,'positionnement modules'!M47="1a",'positionnement modules'!M47="B"),"M",IF('positionnement modules'!M47="V","V",""))</f>
        <v/>
      </c>
      <c r="N47" s="51" t="str">
        <f>IF(OR('positionnement modules'!N47=1,'positionnement modules'!N47="1a",'positionnement modules'!N47="B"),"M",IF('positionnement modules'!N47="V","V",""))</f>
        <v/>
      </c>
      <c r="O47" s="51" t="str">
        <f>IF(OR('positionnement modules'!O47=1,'positionnement modules'!O47="1a",'positionnement modules'!O47="B"),"M",IF('positionnement modules'!O47="V","V",""))</f>
        <v/>
      </c>
      <c r="P47" s="51" t="str">
        <f>IF(OR('positionnement modules'!P47=1,'positionnement modules'!P47="1a",'positionnement modules'!P47="B"),"M",IF('positionnement modules'!P47="V","V",""))</f>
        <v/>
      </c>
      <c r="Q47" s="51" t="str">
        <f>IF(OR('positionnement modules'!Q47=1,'positionnement modules'!Q47="1a",'positionnement modules'!Q47="B"),"M",IF('positionnement modules'!Q47="V","V",""))</f>
        <v/>
      </c>
      <c r="R47" s="51" t="str">
        <f>IF(OR('positionnement modules'!R47=1,'positionnement modules'!R47="1a",'positionnement modules'!R47="B"),"M",IF('positionnement modules'!R47="V","V",""))</f>
        <v/>
      </c>
      <c r="S47" s="51" t="str">
        <f>IF(OR('positionnement modules'!S47=1,'positionnement modules'!S47="1a",'positionnement modules'!S47="B"),"M",IF('positionnement modules'!S47="V","V",""))</f>
        <v/>
      </c>
      <c r="T47" s="51" t="str">
        <f>IF(OR('positionnement modules'!T47=1,'positionnement modules'!T47="1a",'positionnement modules'!T47="B"),"M",IF('positionnement modules'!T47="V","V",""))</f>
        <v/>
      </c>
      <c r="U47" s="51" t="str">
        <f>IF(OR('positionnement modules'!U47=1,'positionnement modules'!U47="1a",'positionnement modules'!U47="B"),"M",IF('positionnement modules'!U47="V","V",""))</f>
        <v/>
      </c>
      <c r="V47" s="51" t="str">
        <f>IF(OR('positionnement modules'!V47=1,'positionnement modules'!V47="1a",'positionnement modules'!V47="B"),"M",IF('positionnement modules'!V47="V","V",""))</f>
        <v/>
      </c>
      <c r="W47" s="51" t="str">
        <f>IF(OR('positionnement modules'!W47=1,'positionnement modules'!W47="1a",'positionnement modules'!W47="B"),"M",IF('positionnement modules'!W47="V","V",""))</f>
        <v/>
      </c>
      <c r="X47" s="51" t="str">
        <f>IF(OR('positionnement modules'!X47=1,'positionnement modules'!X47="1a",'positionnement modules'!X47="B"),"M",IF('positionnement modules'!X47="V","V",""))</f>
        <v/>
      </c>
      <c r="Y47" s="51" t="str">
        <f>IF(OR('positionnement modules'!Y47=1,'positionnement modules'!Y47="1a",'positionnement modules'!Y47="B"),"M",IF('positionnement modules'!Y47="V","V",""))</f>
        <v/>
      </c>
      <c r="Z47" s="51" t="str">
        <f>IF(OR('positionnement modules'!Z47=1,'positionnement modules'!Z47="1a",'positionnement modules'!Z47="B"),"M",IF('positionnement modules'!Z47="V","V",""))</f>
        <v/>
      </c>
      <c r="AA47" s="51" t="str">
        <f>IF(OR('positionnement modules'!AA47=1,'positionnement modules'!AA47="1a",'positionnement modules'!AA47="B"),"M",IF('positionnement modules'!AA47="V","V",""))</f>
        <v/>
      </c>
      <c r="AB47" s="51" t="str">
        <f>IF(OR('positionnement modules'!AB47=1,'positionnement modules'!AB47="1a",'positionnement modules'!AB47="B"),"M",IF('positionnement modules'!AB47="V","V",""))</f>
        <v/>
      </c>
      <c r="AC47" s="51" t="str">
        <f>IF(OR('positionnement modules'!AC47=1,'positionnement modules'!AC47="1a",'positionnement modules'!AC47="B"),"M",IF('positionnement modules'!AC47="V","V",""))</f>
        <v/>
      </c>
      <c r="AD47" s="51" t="str">
        <f>IF(OR('positionnement modules'!AD47=1,'positionnement modules'!AD47="1a",'positionnement modules'!AD47="B"),"M",IF('positionnement modules'!AD47="V","V",""))</f>
        <v/>
      </c>
      <c r="AE47" s="51" t="str">
        <f>IF(OR('positionnement modules'!AE47=1,'positionnement modules'!AE47="1a",'positionnement modules'!AE47="B"),"M",IF('positionnement modules'!AE47="V","V",""))</f>
        <v/>
      </c>
      <c r="AF47" s="51" t="str">
        <f>IF(OR('positionnement modules'!AF47=1,'positionnement modules'!AF47="1a",'positionnement modules'!AF47="B"),"M",IF('positionnement modules'!AF47="V","V",""))</f>
        <v/>
      </c>
      <c r="AG47" s="51" t="str">
        <f>IF(OR('positionnement modules'!AG47=1,'positionnement modules'!AG47="1a",'positionnement modules'!AG47="B"),"M",IF('positionnement modules'!AG47="V","V",""))</f>
        <v/>
      </c>
      <c r="AH47" s="51" t="str">
        <f>IF(OR('positionnement modules'!AH47=1,'positionnement modules'!AH47="1a",'positionnement modules'!AH47="B"),"M",IF('positionnement modules'!AH47="V","V",""))</f>
        <v/>
      </c>
      <c r="AI47" s="51" t="str">
        <f>IF(OR('positionnement modules'!AI47=1,'positionnement modules'!AI47="1a",'positionnement modules'!AI47="B"),"M",IF('positionnement modules'!AI47="V","V",""))</f>
        <v/>
      </c>
      <c r="AJ47" s="51" t="str">
        <f>IF(OR('positionnement modules'!AJ47=1,'positionnement modules'!AJ47="1a",'positionnement modules'!AJ47="B"),"M",IF('positionnement modules'!AJ47="V","V",""))</f>
        <v/>
      </c>
      <c r="AK47" s="51" t="str">
        <f>IF(OR('positionnement modules'!AK47=1,'positionnement modules'!AK47="1a",'positionnement modules'!AK47="B"),"M",IF('positionnement modules'!AK47="V","V",""))</f>
        <v/>
      </c>
      <c r="AL47" s="51" t="str">
        <f>IF(OR('positionnement modules'!AL47=1,'positionnement modules'!AL47="1a",'positionnement modules'!AL47="B"),"M",IF('positionnement modules'!AL47="V","V",""))</f>
        <v/>
      </c>
      <c r="AM47" s="51" t="str">
        <f>IF(OR('positionnement modules'!AM47=1,'positionnement modules'!AM47="1a",'positionnement modules'!AM47="B"),"M",IF('positionnement modules'!AM47="V","V",""))</f>
        <v/>
      </c>
      <c r="AN47" s="51" t="str">
        <f>IF(OR('positionnement modules'!AN47=1,'positionnement modules'!AN47="1a",'positionnement modules'!AN47="B"),"M",IF('positionnement modules'!AN47="V","V",""))</f>
        <v/>
      </c>
      <c r="AO47" s="51" t="str">
        <f>IF(OR('positionnement modules'!AO47=1,'positionnement modules'!AO47="1a",'positionnement modules'!AO47="B"),"M",IF('positionnement modules'!AO47="V","V",""))</f>
        <v/>
      </c>
      <c r="AP47" s="51" t="str">
        <f>IF(OR('positionnement modules'!AP47=1,'positionnement modules'!AP47="1a",'positionnement modules'!AP47="B"),"M",IF('positionnement modules'!AP47="V","V",""))</f>
        <v/>
      </c>
      <c r="AQ47" s="51" t="str">
        <f>IF(OR('positionnement modules'!AQ47=1,'positionnement modules'!AQ47="1a",'positionnement modules'!AQ47="B"),"M",IF('positionnement modules'!AQ47="V","V",""))</f>
        <v/>
      </c>
      <c r="AR47" s="51" t="str">
        <f>IF(OR('positionnement modules'!AR47=1,'positionnement modules'!AR47="1a",'positionnement modules'!AR47="B"),"M",IF('positionnement modules'!AR47="V","V",""))</f>
        <v/>
      </c>
      <c r="AS47" s="51" t="str">
        <f>IF(OR('positionnement modules'!AS47=1,'positionnement modules'!AS47="1a",'positionnement modules'!AS47="B"),"M",IF('positionnement modules'!AS47="V","V",""))</f>
        <v/>
      </c>
      <c r="AT47" s="51" t="str">
        <f>IF(OR('positionnement modules'!AT47=1,'positionnement modules'!AT47="1a",'positionnement modules'!AT47="B"),"M",IF('positionnement modules'!AT47="V","V",""))</f>
        <v/>
      </c>
      <c r="AU47" s="51" t="str">
        <f>IF(OR('positionnement modules'!AU47=1,'positionnement modules'!AU47="1a",'positionnement modules'!AU47="B"),"M",IF('positionnement modules'!AU47="V","V",""))</f>
        <v/>
      </c>
      <c r="AV47" s="51" t="str">
        <f>IF(OR('positionnement modules'!AV47=1,'positionnement modules'!AV47="1a",'positionnement modules'!AV47="B"),"M",IF('positionnement modules'!AV47="V","V",""))</f>
        <v/>
      </c>
      <c r="AW47" s="51" t="str">
        <f>IF(OR('positionnement modules'!AW47=1,'positionnement modules'!AW47="1a",'positionnement modules'!AW47="B"),"M",IF('positionnement modules'!AW47="V","V",""))</f>
        <v/>
      </c>
      <c r="AX47" s="51" t="str">
        <f>IF(OR('positionnement modules'!AX47=1,'positionnement modules'!AX47="1a",'positionnement modules'!AX47="B"),"M",IF('positionnement modules'!AX47="V","V",""))</f>
        <v/>
      </c>
      <c r="AY47" s="51" t="str">
        <f>IF(OR('positionnement modules'!AY47=1,'positionnement modules'!AY47="1a",'positionnement modules'!AY47="B"),"M",IF('positionnement modules'!AY47="V","V",""))</f>
        <v/>
      </c>
      <c r="AZ47" s="51" t="str">
        <f>IF(OR('positionnement modules'!AZ47=1,'positionnement modules'!AZ47="1a",'positionnement modules'!AZ47="B"),"M",IF('positionnement modules'!AZ47="V","V",""))</f>
        <v/>
      </c>
      <c r="BA47" s="51" t="str">
        <f>IF(OR('positionnement modules'!BA47=1,'positionnement modules'!BA47="1a",'positionnement modules'!BA47="B"),"M",IF('positionnement modules'!BA47="V","V",""))</f>
        <v/>
      </c>
      <c r="BB47" s="51" t="str">
        <f>IF(OR('positionnement modules'!BB47=1,'positionnement modules'!BB47="1a",'positionnement modules'!BB47="B"),"M",IF('positionnement modules'!BB47="V","V",""))</f>
        <v/>
      </c>
      <c r="BC47" s="51" t="str">
        <f>IF(OR('positionnement modules'!BC47=1,'positionnement modules'!BC47="1a",'positionnement modules'!BC47="B"),"M",IF('positionnement modules'!BC47="V","V",""))</f>
        <v/>
      </c>
      <c r="BD47" s="51" t="str">
        <f>IF(OR('positionnement modules'!BD47=1,'positionnement modules'!BD47="1a",'positionnement modules'!BD47="B"),"M",IF('positionnement modules'!BD47="V","V",""))</f>
        <v/>
      </c>
      <c r="BE47" s="51" t="str">
        <f>IF(OR('positionnement modules'!BE47=1,'positionnement modules'!BE47="1a",'positionnement modules'!BE47="B"),"M",IF('positionnement modules'!BE47="V","V",""))</f>
        <v/>
      </c>
      <c r="BF47" s="51" t="str">
        <f>IF(OR('positionnement modules'!BF47=1,'positionnement modules'!BF47="1a",'positionnement modules'!BF47="B"),"M",IF('positionnement modules'!BF47="V","V",""))</f>
        <v/>
      </c>
      <c r="BG47" s="51" t="str">
        <f>IF(OR('positionnement modules'!BG47=1,'positionnement modules'!BG47="1a",'positionnement modules'!BG47="B"),"M",IF('positionnement modules'!BG47="V","V",""))</f>
        <v/>
      </c>
      <c r="BH47" s="51" t="str">
        <f>IF(OR('positionnement modules'!BH47=1,'positionnement modules'!BH47="1a",'positionnement modules'!BH47="B"),"M",IF('positionnement modules'!BH47="V","V",""))</f>
        <v/>
      </c>
      <c r="BI47" s="51" t="str">
        <f>IF(OR('positionnement modules'!BI47=1,'positionnement modules'!BI47="1a",'positionnement modules'!BI47="B"),"M",IF('positionnement modules'!BI47="V","V",""))</f>
        <v/>
      </c>
      <c r="BJ47" s="51" t="str">
        <f>IF(OR('positionnement modules'!BJ47=1,'positionnement modules'!BJ47="1a",'positionnement modules'!BJ47="B"),"M",IF('positionnement modules'!BJ47="V","V",""))</f>
        <v/>
      </c>
      <c r="BK47" s="51" t="str">
        <f>IF(OR('positionnement modules'!BK47=1,'positionnement modules'!BK47="1a",'positionnement modules'!BK47="B"),"M",IF('positionnement modules'!BK47="V","V",""))</f>
        <v/>
      </c>
      <c r="BL47" s="51" t="str">
        <f>IF(OR('positionnement modules'!BL47=1,'positionnement modules'!BL47="1a",'positionnement modules'!BL47="B"),"M",IF('positionnement modules'!BL47="V","V",""))</f>
        <v/>
      </c>
      <c r="BM47" s="51" t="str">
        <f>IF(OR('positionnement modules'!BM47=1,'positionnement modules'!BM47="1a",'positionnement modules'!BM47="B"),"M",IF('positionnement modules'!BM47="V","V",""))</f>
        <v/>
      </c>
      <c r="BN47" s="51" t="str">
        <f>IF(OR('positionnement modules'!BN47=1,'positionnement modules'!BN47="1a",'positionnement modules'!BN47="B"),"M",IF('positionnement modules'!BN47="V","V",""))</f>
        <v/>
      </c>
      <c r="BO47" s="51" t="str">
        <f>IF(OR('positionnement modules'!BO47=1,'positionnement modules'!BO47="1a",'positionnement modules'!BO47="B"),"M",IF('positionnement modules'!BO47="V","V",""))</f>
        <v/>
      </c>
      <c r="BP47" s="51" t="str">
        <f>IF(OR('positionnement modules'!BP47=1,'positionnement modules'!BP47="1a",'positionnement modules'!BP47="B"),"M",IF('positionnement modules'!BP47="V","V",""))</f>
        <v/>
      </c>
      <c r="BQ47" s="51" t="str">
        <f>IF(OR('positionnement modules'!BQ47=1,'positionnement modules'!BQ47="1a",'positionnement modules'!BQ47="B"),"M",IF('positionnement modules'!BQ47="V","V",""))</f>
        <v/>
      </c>
      <c r="BR47" s="51" t="str">
        <f>IF(OR('positionnement modules'!BR47=1,'positionnement modules'!BR47="1a",'positionnement modules'!BR47="B"),"M",IF('positionnement modules'!BR47="V","V",""))</f>
        <v/>
      </c>
      <c r="BS47" s="51" t="str">
        <f>IF(OR('positionnement modules'!BS47=1,'positionnement modules'!BS47="1a",'positionnement modules'!BS47="B"),"M",IF('positionnement modules'!BS47="V","V",""))</f>
        <v/>
      </c>
      <c r="BT47" s="51" t="str">
        <f>IF(OR('positionnement modules'!BT47=1,'positionnement modules'!BT47="1a",'positionnement modules'!BT47="B"),"M",IF('positionnement modules'!BT47="V","V",""))</f>
        <v/>
      </c>
      <c r="BU47" s="51" t="str">
        <f>IF(OR('positionnement modules'!BU47=1,'positionnement modules'!BU47="1a",'positionnement modules'!BU47="B"),"M",IF('positionnement modules'!BU47="V","V",""))</f>
        <v/>
      </c>
      <c r="BV47" s="51" t="str">
        <f>IF(OR('positionnement modules'!BV47=1,'positionnement modules'!BV47="1a",'positionnement modules'!BV47="B"),"M",IF('positionnement modules'!BV47="V","V",""))</f>
        <v/>
      </c>
      <c r="BW47" s="51" t="str">
        <f>IF(OR('positionnement modules'!BW47=1,'positionnement modules'!BW47="1a",'positionnement modules'!BW47="B"),"M",IF('positionnement modules'!BW47="V","V",""))</f>
        <v/>
      </c>
      <c r="BX47" s="51" t="str">
        <f>IF(OR('positionnement modules'!BX47=1,'positionnement modules'!BX47="1a",'positionnement modules'!BX47="B"),"M",IF('positionnement modules'!BX47="V","V",""))</f>
        <v/>
      </c>
      <c r="BY47" s="51" t="str">
        <f>IF(OR('positionnement modules'!BY47=1,'positionnement modules'!BY47="1a",'positionnement modules'!BY47="B"),"M",IF('positionnement modules'!BY47="V","V",""))</f>
        <v/>
      </c>
      <c r="BZ47" s="51" t="str">
        <f>IF(OR('positionnement modules'!BZ47=1,'positionnement modules'!BZ47="1a",'positionnement modules'!BZ47="B"),"M",IF('positionnement modules'!BZ47="V","V",""))</f>
        <v/>
      </c>
      <c r="CA47" s="51" t="str">
        <f>IF(OR('positionnement modules'!CA47=1,'positionnement modules'!CA47="1a",'positionnement modules'!CA47="B"),"M",IF('positionnement modules'!CA47="V","V",""))</f>
        <v/>
      </c>
      <c r="CB47" s="51" t="str">
        <f>IF(OR('positionnement modules'!CB47=1,'positionnement modules'!CB47="1a",'positionnement modules'!CB47="B"),"M",IF('positionnement modules'!CB47="V","V",""))</f>
        <v/>
      </c>
      <c r="CC47" s="51" t="str">
        <f>IF(OR('positionnement modules'!CC47=1,'positionnement modules'!CC47="1a",'positionnement modules'!CC47="B"),"M",IF('positionnement modules'!CC47="V","V",""))</f>
        <v/>
      </c>
      <c r="CD47" s="51" t="str">
        <f>IF(OR('positionnement modules'!CD47=1,'positionnement modules'!CD47="1a",'positionnement modules'!CD47="B"),"M",IF('positionnement modules'!CD47="V","V",""))</f>
        <v/>
      </c>
      <c r="CE47" s="51" t="str">
        <f>IF(OR('positionnement modules'!CE47=1,'positionnement modules'!CE47="1a",'positionnement modules'!CE47="B"),"M",IF('positionnement modules'!CE47="V","V",""))</f>
        <v/>
      </c>
      <c r="CF47" s="51" t="str">
        <f>IF(OR('positionnement modules'!CF47=1,'positionnement modules'!CF47="1a",'positionnement modules'!CF47="B"),"M",IF('positionnement modules'!CF47="V","V",""))</f>
        <v/>
      </c>
      <c r="CG47" s="51" t="str">
        <f>IF(OR('positionnement modules'!CG47=1,'positionnement modules'!CG47="1a",'positionnement modules'!CG47="B"),"M",IF('positionnement modules'!CG47="V","V",""))</f>
        <v/>
      </c>
      <c r="CH47" s="51" t="str">
        <f>IF(OR('positionnement modules'!CH47=1,'positionnement modules'!CH47="1a",'positionnement modules'!CH47="B"),"M",IF('positionnement modules'!CH47="V","V",""))</f>
        <v/>
      </c>
      <c r="CI47" s="51" t="str">
        <f>IF(OR('positionnement modules'!CI47=1,'positionnement modules'!CI47="1a",'positionnement modules'!CI47="B"),"M",IF('positionnement modules'!CI47="V","V",""))</f>
        <v/>
      </c>
      <c r="CJ47" s="51" t="str">
        <f>IF(OR('positionnement modules'!CJ47=1,'positionnement modules'!CJ47="1a",'positionnement modules'!CJ47="B"),"M",IF('positionnement modules'!CJ47="V","V",""))</f>
        <v/>
      </c>
      <c r="CK47" s="51" t="str">
        <f>IF(OR('positionnement modules'!CK47=1,'positionnement modules'!CK47="1a",'positionnement modules'!CK47="B"),"M",IF('positionnement modules'!CK47="V","V",""))</f>
        <v/>
      </c>
      <c r="CL47" s="51" t="str">
        <f>IF(OR('positionnement modules'!CL47=1,'positionnement modules'!CL47="1a",'positionnement modules'!CL47="B"),"M",IF('positionnement modules'!CL47="V","V",""))</f>
        <v/>
      </c>
      <c r="CM47" s="51" t="str">
        <f>IF(OR('positionnement modules'!CM47=1,'positionnement modules'!CM47="1a",'positionnement modules'!CM47="B"),"M",IF('positionnement modules'!CM47="V","V",""))</f>
        <v/>
      </c>
      <c r="CN47" s="51" t="str">
        <f>IF(OR('positionnement modules'!CN47=1,'positionnement modules'!CN47="1a",'positionnement modules'!CN47="B"),"M",IF('positionnement modules'!CN47="V","V",""))</f>
        <v/>
      </c>
      <c r="CO47" s="51" t="str">
        <f>IF(OR('positionnement modules'!CO47=1,'positionnement modules'!CO47="1a",'positionnement modules'!CO47="B"),"M",IF('positionnement modules'!CO47="V","V",""))</f>
        <v/>
      </c>
      <c r="CP47" s="51" t="str">
        <f>IF(OR('positionnement modules'!CP47=1,'positionnement modules'!CP47="1a",'positionnement modules'!CP47="B"),"M",IF('positionnement modules'!CP47="V","V",""))</f>
        <v/>
      </c>
      <c r="CQ47" s="51" t="str">
        <f>IF(OR('positionnement modules'!CQ47=1,'positionnement modules'!CQ47="1a",'positionnement modules'!CQ47="B"),"M",IF('positionnement modules'!CQ47="V","V",""))</f>
        <v/>
      </c>
      <c r="CR47" s="51" t="str">
        <f>IF(OR('positionnement modules'!CR47=1,'positionnement modules'!CR47="1a",'positionnement modules'!CR47="B"),"M",IF('positionnement modules'!CR47="V","V",""))</f>
        <v/>
      </c>
      <c r="CS47" s="51" t="str">
        <f>IF(OR('positionnement modules'!CS47=1,'positionnement modules'!CS47="1a",'positionnement modules'!CS47="B"),"M",IF('positionnement modules'!CS47="V","V",""))</f>
        <v/>
      </c>
      <c r="CT47" s="51" t="str">
        <f>IF(OR('positionnement modules'!CT47=1,'positionnement modules'!CT47="1a",'positionnement modules'!CT47="B"),"M",IF('positionnement modules'!CT47="V","V",""))</f>
        <v/>
      </c>
      <c r="CU47" s="51" t="str">
        <f>IF(OR('positionnement modules'!CU47=1,'positionnement modules'!CU47="1a",'positionnement modules'!CU47="B"),"M",IF('positionnement modules'!CU47="V","V",""))</f>
        <v/>
      </c>
      <c r="CV47" s="51" t="str">
        <f>IF(OR('positionnement modules'!CV47=1,'positionnement modules'!CV47="1a",'positionnement modules'!CV47="B"),"M",IF('positionnement modules'!CV47="V","V",""))</f>
        <v/>
      </c>
      <c r="CW47" s="51" t="str">
        <f>IF(OR('positionnement modules'!CW47=1,'positionnement modules'!CW47="1a",'positionnement modules'!CW47="B"),"M",IF('positionnement modules'!CW47="V","V",""))</f>
        <v/>
      </c>
      <c r="CX47" s="51" t="str">
        <f>IF(OR('positionnement modules'!CX47=1,'positionnement modules'!CX47="1a",'positionnement modules'!CX47="B"),"M",IF('positionnement modules'!CX47="V","V",""))</f>
        <v/>
      </c>
      <c r="CY47" s="51" t="str">
        <f>IF(OR('positionnement modules'!CY47=1,'positionnement modules'!CY47="1a",'positionnement modules'!CY47="B"),"M",IF('positionnement modules'!CY47="V","V",""))</f>
        <v/>
      </c>
      <c r="CZ47" s="51" t="str">
        <f>IF(OR('positionnement modules'!CZ47=1,'positionnement modules'!CZ47="1a",'positionnement modules'!CZ47="B"),"M",IF('positionnement modules'!CZ47="V","V",""))</f>
        <v/>
      </c>
      <c r="DA47" s="51" t="str">
        <f>IF(OR('positionnement modules'!DA47=1,'positionnement modules'!DA47="1a",'positionnement modules'!DA47="B"),"M",IF('positionnement modules'!DA47="V","V",""))</f>
        <v/>
      </c>
      <c r="DB47" s="51" t="str">
        <f>IF(OR('positionnement modules'!DB47=1,'positionnement modules'!DB47="1a",'positionnement modules'!DB47="B"),"M",IF('positionnement modules'!DB47="V","V",""))</f>
        <v/>
      </c>
      <c r="DC47" s="51" t="str">
        <f>IF(OR('positionnement modules'!DC47=1,'positionnement modules'!DC47="1a",'positionnement modules'!DC47="B"),"M",IF('positionnement modules'!DC47="V","V",""))</f>
        <v/>
      </c>
      <c r="DD47" s="52" t="str">
        <f>IF(OR('positionnement modules'!DD47=1,'positionnement modules'!DD47="1a",'positionnement modules'!DD47="B"),"M",IF('positionnement modules'!DD47="V","V",""))</f>
        <v/>
      </c>
      <c r="DE47" s="5" t="str">
        <f>IF(OR('positionnement modules'!DE47=1,'positionnement modules'!DE47="1a",'positionnement modules'!DE47="B"),"M",IF('positionnement modules'!DE47="V","V",""))</f>
        <v/>
      </c>
      <c r="DF47">
        <f t="shared" si="8"/>
        <v>0</v>
      </c>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row>
    <row r="48" spans="2:142" ht="21" customHeight="1" x14ac:dyDescent="0.35">
      <c r="B48" s="4" t="str">
        <f>IF(OR('positionnement modules'!B48=1,'positionnement modules'!B48="1a",'positionnement modules'!B48="B"),"M",IF('positionnement modules'!B48="V","V",""))</f>
        <v/>
      </c>
      <c r="C48" s="50" t="str">
        <f>IF(OR('positionnement modules'!C48=1,'positionnement modules'!C48="1a",'positionnement modules'!C48="B"),"M",IF('positionnement modules'!C48="V","V",""))</f>
        <v/>
      </c>
      <c r="D48" s="51" t="str">
        <f>IF(OR('positionnement modules'!D48=1,'positionnement modules'!D48="1a",'positionnement modules'!D48="B"),"M",IF('positionnement modules'!D48="V","V",""))</f>
        <v/>
      </c>
      <c r="E48" s="51" t="str">
        <f>IF(OR('positionnement modules'!E48=1,'positionnement modules'!E48="1a",'positionnement modules'!E48="B"),"M",IF('positionnement modules'!E48="V","V",""))</f>
        <v/>
      </c>
      <c r="F48" s="51" t="str">
        <f>IF(OR('positionnement modules'!F48=1,'positionnement modules'!F48="1a",'positionnement modules'!F48="B"),"M",IF('positionnement modules'!F48="V","V",""))</f>
        <v/>
      </c>
      <c r="G48" s="51" t="str">
        <f>IF(OR('positionnement modules'!G48=1,'positionnement modules'!G48="1a",'positionnement modules'!G48="B"),"M",IF('positionnement modules'!G48="V","V",""))</f>
        <v/>
      </c>
      <c r="H48" s="51" t="str">
        <f>IF(OR('positionnement modules'!H48=1,'positionnement modules'!H48="1a",'positionnement modules'!H48="B"),"M",IF('positionnement modules'!H48="V","V",""))</f>
        <v/>
      </c>
      <c r="I48" s="51" t="str">
        <f>IF(OR('positionnement modules'!I48=1,'positionnement modules'!I48="1a",'positionnement modules'!I48="B"),"M",IF('positionnement modules'!I48="V","V",""))</f>
        <v/>
      </c>
      <c r="J48" s="51" t="str">
        <f>IF(OR('positionnement modules'!J48=1,'positionnement modules'!J48="1a",'positionnement modules'!J48="B"),"M",IF('positionnement modules'!J48="V","V",""))</f>
        <v/>
      </c>
      <c r="K48" s="51" t="str">
        <f>IF(OR('positionnement modules'!K48=1,'positionnement modules'!K48="1a",'positionnement modules'!K48="B"),"M",IF('positionnement modules'!K48="V","V",""))</f>
        <v/>
      </c>
      <c r="L48" s="51" t="str">
        <f>IF(OR('positionnement modules'!L48=1,'positionnement modules'!L48="1a",'positionnement modules'!L48="B"),"M",IF('positionnement modules'!L48="V","V",""))</f>
        <v/>
      </c>
      <c r="M48" s="51" t="str">
        <f>IF(OR('positionnement modules'!M48=1,'positionnement modules'!M48="1a",'positionnement modules'!M48="B"),"M",IF('positionnement modules'!M48="V","V",""))</f>
        <v/>
      </c>
      <c r="N48" s="51" t="str">
        <f>IF(OR('positionnement modules'!N48=1,'positionnement modules'!N48="1a",'positionnement modules'!N48="B"),"M",IF('positionnement modules'!N48="V","V",""))</f>
        <v/>
      </c>
      <c r="O48" s="51" t="str">
        <f>IF(OR('positionnement modules'!O48=1,'positionnement modules'!O48="1a",'positionnement modules'!O48="B"),"M",IF('positionnement modules'!O48="V","V",""))</f>
        <v/>
      </c>
      <c r="P48" s="51" t="str">
        <f>IF(OR('positionnement modules'!P48=1,'positionnement modules'!P48="1a",'positionnement modules'!P48="B"),"M",IF('positionnement modules'!P48="V","V",""))</f>
        <v/>
      </c>
      <c r="Q48" s="51" t="str">
        <f>IF(OR('positionnement modules'!Q48=1,'positionnement modules'!Q48="1a",'positionnement modules'!Q48="B"),"M",IF('positionnement modules'!Q48="V","V",""))</f>
        <v/>
      </c>
      <c r="R48" s="51" t="str">
        <f>IF(OR('positionnement modules'!R48=1,'positionnement modules'!R48="1a",'positionnement modules'!R48="B"),"M",IF('positionnement modules'!R48="V","V",""))</f>
        <v/>
      </c>
      <c r="S48" s="51" t="str">
        <f>IF(OR('positionnement modules'!S48=1,'positionnement modules'!S48="1a",'positionnement modules'!S48="B"),"M",IF('positionnement modules'!S48="V","V",""))</f>
        <v/>
      </c>
      <c r="T48" s="51" t="str">
        <f>IF(OR('positionnement modules'!T48=1,'positionnement modules'!T48="1a",'positionnement modules'!T48="B"),"M",IF('positionnement modules'!T48="V","V",""))</f>
        <v/>
      </c>
      <c r="U48" s="51" t="str">
        <f>IF(OR('positionnement modules'!U48=1,'positionnement modules'!U48="1a",'positionnement modules'!U48="B"),"M",IF('positionnement modules'!U48="V","V",""))</f>
        <v/>
      </c>
      <c r="V48" s="51" t="str">
        <f>IF(OR('positionnement modules'!V48=1,'positionnement modules'!V48="1a",'positionnement modules'!V48="B"),"M",IF('positionnement modules'!V48="V","V",""))</f>
        <v/>
      </c>
      <c r="W48" s="51" t="str">
        <f>IF(OR('positionnement modules'!W48=1,'positionnement modules'!W48="1a",'positionnement modules'!W48="B"),"M",IF('positionnement modules'!W48="V","V",""))</f>
        <v/>
      </c>
      <c r="X48" s="51" t="str">
        <f>IF(OR('positionnement modules'!X48=1,'positionnement modules'!X48="1a",'positionnement modules'!X48="B"),"M",IF('positionnement modules'!X48="V","V",""))</f>
        <v/>
      </c>
      <c r="Y48" s="51" t="str">
        <f>IF(OR('positionnement modules'!Y48=1,'positionnement modules'!Y48="1a",'positionnement modules'!Y48="B"),"M",IF('positionnement modules'!Y48="V","V",""))</f>
        <v/>
      </c>
      <c r="Z48" s="51" t="str">
        <f>IF(OR('positionnement modules'!Z48=1,'positionnement modules'!Z48="1a",'positionnement modules'!Z48="B"),"M",IF('positionnement modules'!Z48="V","V",""))</f>
        <v/>
      </c>
      <c r="AA48" s="51" t="str">
        <f>IF(OR('positionnement modules'!AA48=1,'positionnement modules'!AA48="1a",'positionnement modules'!AA48="B"),"M",IF('positionnement modules'!AA48="V","V",""))</f>
        <v/>
      </c>
      <c r="AB48" s="51" t="str">
        <f>IF(OR('positionnement modules'!AB48=1,'positionnement modules'!AB48="1a",'positionnement modules'!AB48="B"),"M",IF('positionnement modules'!AB48="V","V",""))</f>
        <v/>
      </c>
      <c r="AC48" s="51" t="str">
        <f>IF(OR('positionnement modules'!AC48=1,'positionnement modules'!AC48="1a",'positionnement modules'!AC48="B"),"M",IF('positionnement modules'!AC48="V","V",""))</f>
        <v/>
      </c>
      <c r="AD48" s="51" t="str">
        <f>IF(OR('positionnement modules'!AD48=1,'positionnement modules'!AD48="1a",'positionnement modules'!AD48="B"),"M",IF('positionnement modules'!AD48="V","V",""))</f>
        <v/>
      </c>
      <c r="AE48" s="51" t="str">
        <f>IF(OR('positionnement modules'!AE48=1,'positionnement modules'!AE48="1a",'positionnement modules'!AE48="B"),"M",IF('positionnement modules'!AE48="V","V",""))</f>
        <v/>
      </c>
      <c r="AF48" s="51" t="str">
        <f>IF(OR('positionnement modules'!AF48=1,'positionnement modules'!AF48="1a",'positionnement modules'!AF48="B"),"M",IF('positionnement modules'!AF48="V","V",""))</f>
        <v/>
      </c>
      <c r="AG48" s="51" t="str">
        <f>IF(OR('positionnement modules'!AG48=1,'positionnement modules'!AG48="1a",'positionnement modules'!AG48="B"),"M",IF('positionnement modules'!AG48="V","V",""))</f>
        <v/>
      </c>
      <c r="AH48" s="51" t="str">
        <f>IF(OR('positionnement modules'!AH48=1,'positionnement modules'!AH48="1a",'positionnement modules'!AH48="B"),"M",IF('positionnement modules'!AH48="V","V",""))</f>
        <v/>
      </c>
      <c r="AI48" s="51" t="str">
        <f>IF(OR('positionnement modules'!AI48=1,'positionnement modules'!AI48="1a",'positionnement modules'!AI48="B"),"M",IF('positionnement modules'!AI48="V","V",""))</f>
        <v/>
      </c>
      <c r="AJ48" s="51" t="str">
        <f>IF(OR('positionnement modules'!AJ48=1,'positionnement modules'!AJ48="1a",'positionnement modules'!AJ48="B"),"M",IF('positionnement modules'!AJ48="V","V",""))</f>
        <v/>
      </c>
      <c r="AK48" s="51" t="str">
        <f>IF(OR('positionnement modules'!AK48=1,'positionnement modules'!AK48="1a",'positionnement modules'!AK48="B"),"M",IF('positionnement modules'!AK48="V","V",""))</f>
        <v/>
      </c>
      <c r="AL48" s="51" t="str">
        <f>IF(OR('positionnement modules'!AL48=1,'positionnement modules'!AL48="1a",'positionnement modules'!AL48="B"),"M",IF('positionnement modules'!AL48="V","V",""))</f>
        <v/>
      </c>
      <c r="AM48" s="51" t="str">
        <f>IF(OR('positionnement modules'!AM48=1,'positionnement modules'!AM48="1a",'positionnement modules'!AM48="B"),"M",IF('positionnement modules'!AM48="V","V",""))</f>
        <v/>
      </c>
      <c r="AN48" s="51" t="str">
        <f>IF(OR('positionnement modules'!AN48=1,'positionnement modules'!AN48="1a",'positionnement modules'!AN48="B"),"M",IF('positionnement modules'!AN48="V","V",""))</f>
        <v/>
      </c>
      <c r="AO48" s="51" t="str">
        <f>IF(OR('positionnement modules'!AO48=1,'positionnement modules'!AO48="1a",'positionnement modules'!AO48="B"),"M",IF('positionnement modules'!AO48="V","V",""))</f>
        <v/>
      </c>
      <c r="AP48" s="51" t="str">
        <f>IF(OR('positionnement modules'!AP48=1,'positionnement modules'!AP48="1a",'positionnement modules'!AP48="B"),"M",IF('positionnement modules'!AP48="V","V",""))</f>
        <v/>
      </c>
      <c r="AQ48" s="51" t="str">
        <f>IF(OR('positionnement modules'!AQ48=1,'positionnement modules'!AQ48="1a",'positionnement modules'!AQ48="B"),"M",IF('positionnement modules'!AQ48="V","V",""))</f>
        <v/>
      </c>
      <c r="AR48" s="51" t="str">
        <f>IF(OR('positionnement modules'!AR48=1,'positionnement modules'!AR48="1a",'positionnement modules'!AR48="B"),"M",IF('positionnement modules'!AR48="V","V",""))</f>
        <v/>
      </c>
      <c r="AS48" s="51" t="str">
        <f>IF(OR('positionnement modules'!AS48=1,'positionnement modules'!AS48="1a",'positionnement modules'!AS48="B"),"M",IF('positionnement modules'!AS48="V","V",""))</f>
        <v/>
      </c>
      <c r="AT48" s="51" t="str">
        <f>IF(OR('positionnement modules'!AT48=1,'positionnement modules'!AT48="1a",'positionnement modules'!AT48="B"),"M",IF('positionnement modules'!AT48="V","V",""))</f>
        <v/>
      </c>
      <c r="AU48" s="51" t="str">
        <f>IF(OR('positionnement modules'!AU48=1,'positionnement modules'!AU48="1a",'positionnement modules'!AU48="B"),"M",IF('positionnement modules'!AU48="V","V",""))</f>
        <v/>
      </c>
      <c r="AV48" s="51" t="str">
        <f>IF(OR('positionnement modules'!AV48=1,'positionnement modules'!AV48="1a",'positionnement modules'!AV48="B"),"M",IF('positionnement modules'!AV48="V","V",""))</f>
        <v/>
      </c>
      <c r="AW48" s="51" t="str">
        <f>IF(OR('positionnement modules'!AW48=1,'positionnement modules'!AW48="1a",'positionnement modules'!AW48="B"),"M",IF('positionnement modules'!AW48="V","V",""))</f>
        <v/>
      </c>
      <c r="AX48" s="51" t="str">
        <f>IF(OR('positionnement modules'!AX48=1,'positionnement modules'!AX48="1a",'positionnement modules'!AX48="B"),"M",IF('positionnement modules'!AX48="V","V",""))</f>
        <v/>
      </c>
      <c r="AY48" s="51" t="str">
        <f>IF(OR('positionnement modules'!AY48=1,'positionnement modules'!AY48="1a",'positionnement modules'!AY48="B"),"M",IF('positionnement modules'!AY48="V","V",""))</f>
        <v/>
      </c>
      <c r="AZ48" s="51" t="str">
        <f>IF(OR('positionnement modules'!AZ48=1,'positionnement modules'!AZ48="1a",'positionnement modules'!AZ48="B"),"M",IF('positionnement modules'!AZ48="V","V",""))</f>
        <v/>
      </c>
      <c r="BA48" s="51" t="str">
        <f>IF(OR('positionnement modules'!BA48=1,'positionnement modules'!BA48="1a",'positionnement modules'!BA48="B"),"M",IF('positionnement modules'!BA48="V","V",""))</f>
        <v/>
      </c>
      <c r="BB48" s="51" t="str">
        <f>IF(OR('positionnement modules'!BB48=1,'positionnement modules'!BB48="1a",'positionnement modules'!BB48="B"),"M",IF('positionnement modules'!BB48="V","V",""))</f>
        <v/>
      </c>
      <c r="BC48" s="51" t="str">
        <f>IF(OR('positionnement modules'!BC48=1,'positionnement modules'!BC48="1a",'positionnement modules'!BC48="B"),"M",IF('positionnement modules'!BC48="V","V",""))</f>
        <v/>
      </c>
      <c r="BD48" s="51" t="str">
        <f>IF(OR('positionnement modules'!BD48=1,'positionnement modules'!BD48="1a",'positionnement modules'!BD48="B"),"M",IF('positionnement modules'!BD48="V","V",""))</f>
        <v/>
      </c>
      <c r="BE48" s="51" t="str">
        <f>IF(OR('positionnement modules'!BE48=1,'positionnement modules'!BE48="1a",'positionnement modules'!BE48="B"),"M",IF('positionnement modules'!BE48="V","V",""))</f>
        <v/>
      </c>
      <c r="BF48" s="51" t="str">
        <f>IF(OR('positionnement modules'!BF48=1,'positionnement modules'!BF48="1a",'positionnement modules'!BF48="B"),"M",IF('positionnement modules'!BF48="V","V",""))</f>
        <v/>
      </c>
      <c r="BG48" s="51" t="str">
        <f>IF(OR('positionnement modules'!BG48=1,'positionnement modules'!BG48="1a",'positionnement modules'!BG48="B"),"M",IF('positionnement modules'!BG48="V","V",""))</f>
        <v/>
      </c>
      <c r="BH48" s="51" t="str">
        <f>IF(OR('positionnement modules'!BH48=1,'positionnement modules'!BH48="1a",'positionnement modules'!BH48="B"),"M",IF('positionnement modules'!BH48="V","V",""))</f>
        <v/>
      </c>
      <c r="BI48" s="51" t="str">
        <f>IF(OR('positionnement modules'!BI48=1,'positionnement modules'!BI48="1a",'positionnement modules'!BI48="B"),"M",IF('positionnement modules'!BI48="V","V",""))</f>
        <v/>
      </c>
      <c r="BJ48" s="51" t="str">
        <f>IF(OR('positionnement modules'!BJ48=1,'positionnement modules'!BJ48="1a",'positionnement modules'!BJ48="B"),"M",IF('positionnement modules'!BJ48="V","V",""))</f>
        <v/>
      </c>
      <c r="BK48" s="51" t="str">
        <f>IF(OR('positionnement modules'!BK48=1,'positionnement modules'!BK48="1a",'positionnement modules'!BK48="B"),"M",IF('positionnement modules'!BK48="V","V",""))</f>
        <v/>
      </c>
      <c r="BL48" s="51" t="str">
        <f>IF(OR('positionnement modules'!BL48=1,'positionnement modules'!BL48="1a",'positionnement modules'!BL48="B"),"M",IF('positionnement modules'!BL48="V","V",""))</f>
        <v/>
      </c>
      <c r="BM48" s="51" t="str">
        <f>IF(OR('positionnement modules'!BM48=1,'positionnement modules'!BM48="1a",'positionnement modules'!BM48="B"),"M",IF('positionnement modules'!BM48="V","V",""))</f>
        <v/>
      </c>
      <c r="BN48" s="51" t="str">
        <f>IF(OR('positionnement modules'!BN48=1,'positionnement modules'!BN48="1a",'positionnement modules'!BN48="B"),"M",IF('positionnement modules'!BN48="V","V",""))</f>
        <v/>
      </c>
      <c r="BO48" s="51" t="str">
        <f>IF(OR('positionnement modules'!BO48=1,'positionnement modules'!BO48="1a",'positionnement modules'!BO48="B"),"M",IF('positionnement modules'!BO48="V","V",""))</f>
        <v/>
      </c>
      <c r="BP48" s="51" t="str">
        <f>IF(OR('positionnement modules'!BP48=1,'positionnement modules'!BP48="1a",'positionnement modules'!BP48="B"),"M",IF('positionnement modules'!BP48="V","V",""))</f>
        <v/>
      </c>
      <c r="BQ48" s="51" t="str">
        <f>IF(OR('positionnement modules'!BQ48=1,'positionnement modules'!BQ48="1a",'positionnement modules'!BQ48="B"),"M",IF('positionnement modules'!BQ48="V","V",""))</f>
        <v/>
      </c>
      <c r="BR48" s="51" t="str">
        <f>IF(OR('positionnement modules'!BR48=1,'positionnement modules'!BR48="1a",'positionnement modules'!BR48="B"),"M",IF('positionnement modules'!BR48="V","V",""))</f>
        <v/>
      </c>
      <c r="BS48" s="51" t="str">
        <f>IF(OR('positionnement modules'!BS48=1,'positionnement modules'!BS48="1a",'positionnement modules'!BS48="B"),"M",IF('positionnement modules'!BS48="V","V",""))</f>
        <v/>
      </c>
      <c r="BT48" s="51" t="str">
        <f>IF(OR('positionnement modules'!BT48=1,'positionnement modules'!BT48="1a",'positionnement modules'!BT48="B"),"M",IF('positionnement modules'!BT48="V","V",""))</f>
        <v/>
      </c>
      <c r="BU48" s="51" t="str">
        <f>IF(OR('positionnement modules'!BU48=1,'positionnement modules'!BU48="1a",'positionnement modules'!BU48="B"),"M",IF('positionnement modules'!BU48="V","V",""))</f>
        <v/>
      </c>
      <c r="BV48" s="51" t="str">
        <f>IF(OR('positionnement modules'!BV48=1,'positionnement modules'!BV48="1a",'positionnement modules'!BV48="B"),"M",IF('positionnement modules'!BV48="V","V",""))</f>
        <v/>
      </c>
      <c r="BW48" s="51" t="str">
        <f>IF(OR('positionnement modules'!BW48=1,'positionnement modules'!BW48="1a",'positionnement modules'!BW48="B"),"M",IF('positionnement modules'!BW48="V","V",""))</f>
        <v/>
      </c>
      <c r="BX48" s="51" t="str">
        <f>IF(OR('positionnement modules'!BX48=1,'positionnement modules'!BX48="1a",'positionnement modules'!BX48="B"),"M",IF('positionnement modules'!BX48="V","V",""))</f>
        <v/>
      </c>
      <c r="BY48" s="51" t="str">
        <f>IF(OR('positionnement modules'!BY48=1,'positionnement modules'!BY48="1a",'positionnement modules'!BY48="B"),"M",IF('positionnement modules'!BY48="V","V",""))</f>
        <v/>
      </c>
      <c r="BZ48" s="51" t="str">
        <f>IF(OR('positionnement modules'!BZ48=1,'positionnement modules'!BZ48="1a",'positionnement modules'!BZ48="B"),"M",IF('positionnement modules'!BZ48="V","V",""))</f>
        <v/>
      </c>
      <c r="CA48" s="51" t="str">
        <f>IF(OR('positionnement modules'!CA48=1,'positionnement modules'!CA48="1a",'positionnement modules'!CA48="B"),"M",IF('positionnement modules'!CA48="V","V",""))</f>
        <v/>
      </c>
      <c r="CB48" s="51" t="str">
        <f>IF(OR('positionnement modules'!CB48=1,'positionnement modules'!CB48="1a",'positionnement modules'!CB48="B"),"M",IF('positionnement modules'!CB48="V","V",""))</f>
        <v/>
      </c>
      <c r="CC48" s="51" t="str">
        <f>IF(OR('positionnement modules'!CC48=1,'positionnement modules'!CC48="1a",'positionnement modules'!CC48="B"),"M",IF('positionnement modules'!CC48="V","V",""))</f>
        <v/>
      </c>
      <c r="CD48" s="51" t="str">
        <f>IF(OR('positionnement modules'!CD48=1,'positionnement modules'!CD48="1a",'positionnement modules'!CD48="B"),"M",IF('positionnement modules'!CD48="V","V",""))</f>
        <v/>
      </c>
      <c r="CE48" s="51" t="str">
        <f>IF(OR('positionnement modules'!CE48=1,'positionnement modules'!CE48="1a",'positionnement modules'!CE48="B"),"M",IF('positionnement modules'!CE48="V","V",""))</f>
        <v/>
      </c>
      <c r="CF48" s="51" t="str">
        <f>IF(OR('positionnement modules'!CF48=1,'positionnement modules'!CF48="1a",'positionnement modules'!CF48="B"),"M",IF('positionnement modules'!CF48="V","V",""))</f>
        <v/>
      </c>
      <c r="CG48" s="51" t="str">
        <f>IF(OR('positionnement modules'!CG48=1,'positionnement modules'!CG48="1a",'positionnement modules'!CG48="B"),"M",IF('positionnement modules'!CG48="V","V",""))</f>
        <v/>
      </c>
      <c r="CH48" s="51" t="str">
        <f>IF(OR('positionnement modules'!CH48=1,'positionnement modules'!CH48="1a",'positionnement modules'!CH48="B"),"M",IF('positionnement modules'!CH48="V","V",""))</f>
        <v/>
      </c>
      <c r="CI48" s="51" t="str">
        <f>IF(OR('positionnement modules'!CI48=1,'positionnement modules'!CI48="1a",'positionnement modules'!CI48="B"),"M",IF('positionnement modules'!CI48="V","V",""))</f>
        <v/>
      </c>
      <c r="CJ48" s="51" t="str">
        <f>IF(OR('positionnement modules'!CJ48=1,'positionnement modules'!CJ48="1a",'positionnement modules'!CJ48="B"),"M",IF('positionnement modules'!CJ48="V","V",""))</f>
        <v/>
      </c>
      <c r="CK48" s="51" t="str">
        <f>IF(OR('positionnement modules'!CK48=1,'positionnement modules'!CK48="1a",'positionnement modules'!CK48="B"),"M",IF('positionnement modules'!CK48="V","V",""))</f>
        <v/>
      </c>
      <c r="CL48" s="51" t="str">
        <f>IF(OR('positionnement modules'!CL48=1,'positionnement modules'!CL48="1a",'positionnement modules'!CL48="B"),"M",IF('positionnement modules'!CL48="V","V",""))</f>
        <v/>
      </c>
      <c r="CM48" s="51" t="str">
        <f>IF(OR('positionnement modules'!CM48=1,'positionnement modules'!CM48="1a",'positionnement modules'!CM48="B"),"M",IF('positionnement modules'!CM48="V","V",""))</f>
        <v/>
      </c>
      <c r="CN48" s="51" t="str">
        <f>IF(OR('positionnement modules'!CN48=1,'positionnement modules'!CN48="1a",'positionnement modules'!CN48="B"),"M",IF('positionnement modules'!CN48="V","V",""))</f>
        <v/>
      </c>
      <c r="CO48" s="51" t="str">
        <f>IF(OR('positionnement modules'!CO48=1,'positionnement modules'!CO48="1a",'positionnement modules'!CO48="B"),"M",IF('positionnement modules'!CO48="V","V",""))</f>
        <v/>
      </c>
      <c r="CP48" s="51" t="str">
        <f>IF(OR('positionnement modules'!CP48=1,'positionnement modules'!CP48="1a",'positionnement modules'!CP48="B"),"M",IF('positionnement modules'!CP48="V","V",""))</f>
        <v/>
      </c>
      <c r="CQ48" s="51" t="str">
        <f>IF(OR('positionnement modules'!CQ48=1,'positionnement modules'!CQ48="1a",'positionnement modules'!CQ48="B"),"M",IF('positionnement modules'!CQ48="V","V",""))</f>
        <v/>
      </c>
      <c r="CR48" s="51" t="str">
        <f>IF(OR('positionnement modules'!CR48=1,'positionnement modules'!CR48="1a",'positionnement modules'!CR48="B"),"M",IF('positionnement modules'!CR48="V","V",""))</f>
        <v/>
      </c>
      <c r="CS48" s="51" t="str">
        <f>IF(OR('positionnement modules'!CS48=1,'positionnement modules'!CS48="1a",'positionnement modules'!CS48="B"),"M",IF('positionnement modules'!CS48="V","V",""))</f>
        <v/>
      </c>
      <c r="CT48" s="51" t="str">
        <f>IF(OR('positionnement modules'!CT48=1,'positionnement modules'!CT48="1a",'positionnement modules'!CT48="B"),"M",IF('positionnement modules'!CT48="V","V",""))</f>
        <v/>
      </c>
      <c r="CU48" s="51" t="str">
        <f>IF(OR('positionnement modules'!CU48=1,'positionnement modules'!CU48="1a",'positionnement modules'!CU48="B"),"M",IF('positionnement modules'!CU48="V","V",""))</f>
        <v/>
      </c>
      <c r="CV48" s="51" t="str">
        <f>IF(OR('positionnement modules'!CV48=1,'positionnement modules'!CV48="1a",'positionnement modules'!CV48="B"),"M",IF('positionnement modules'!CV48="V","V",""))</f>
        <v/>
      </c>
      <c r="CW48" s="51" t="str">
        <f>IF(OR('positionnement modules'!CW48=1,'positionnement modules'!CW48="1a",'positionnement modules'!CW48="B"),"M",IF('positionnement modules'!CW48="V","V",""))</f>
        <v/>
      </c>
      <c r="CX48" s="51" t="str">
        <f>IF(OR('positionnement modules'!CX48=1,'positionnement modules'!CX48="1a",'positionnement modules'!CX48="B"),"M",IF('positionnement modules'!CX48="V","V",""))</f>
        <v/>
      </c>
      <c r="CY48" s="51" t="str">
        <f>IF(OR('positionnement modules'!CY48=1,'positionnement modules'!CY48="1a",'positionnement modules'!CY48="B"),"M",IF('positionnement modules'!CY48="V","V",""))</f>
        <v/>
      </c>
      <c r="CZ48" s="51" t="str">
        <f>IF(OR('positionnement modules'!CZ48=1,'positionnement modules'!CZ48="1a",'positionnement modules'!CZ48="B"),"M",IF('positionnement modules'!CZ48="V","V",""))</f>
        <v/>
      </c>
      <c r="DA48" s="51" t="str">
        <f>IF(OR('positionnement modules'!DA48=1,'positionnement modules'!DA48="1a",'positionnement modules'!DA48="B"),"M",IF('positionnement modules'!DA48="V","V",""))</f>
        <v/>
      </c>
      <c r="DB48" s="51" t="str">
        <f>IF(OR('positionnement modules'!DB48=1,'positionnement modules'!DB48="1a",'positionnement modules'!DB48="B"),"M",IF('positionnement modules'!DB48="V","V",""))</f>
        <v/>
      </c>
      <c r="DC48" s="51" t="str">
        <f>IF(OR('positionnement modules'!DC48=1,'positionnement modules'!DC48="1a",'positionnement modules'!DC48="B"),"M",IF('positionnement modules'!DC48="V","V",""))</f>
        <v/>
      </c>
      <c r="DD48" s="52" t="str">
        <f>IF(OR('positionnement modules'!DD48=1,'positionnement modules'!DD48="1a",'positionnement modules'!DD48="B"),"M",IF('positionnement modules'!DD48="V","V",""))</f>
        <v/>
      </c>
      <c r="DE48" s="5" t="str">
        <f>IF(OR('positionnement modules'!DE48=1,'positionnement modules'!DE48="1a",'positionnement modules'!DE48="B"),"M",IF('positionnement modules'!DE48="V","V",""))</f>
        <v/>
      </c>
      <c r="DF48">
        <f t="shared" si="8"/>
        <v>0</v>
      </c>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row>
    <row r="49" spans="2:142" ht="21" customHeight="1" x14ac:dyDescent="0.35">
      <c r="B49" s="4" t="str">
        <f>IF(OR('positionnement modules'!B49=1,'positionnement modules'!B49="1a",'positionnement modules'!B49="B"),"M",IF('positionnement modules'!B49="V","V",""))</f>
        <v/>
      </c>
      <c r="C49" s="50" t="str">
        <f>IF(OR('positionnement modules'!C49=1,'positionnement modules'!C49="1a",'positionnement modules'!C49="B"),"M",IF('positionnement modules'!C49="V","V",""))</f>
        <v/>
      </c>
      <c r="D49" s="51" t="str">
        <f>IF(OR('positionnement modules'!D49=1,'positionnement modules'!D49="1a",'positionnement modules'!D49="B"),"M",IF('positionnement modules'!D49="V","V",""))</f>
        <v/>
      </c>
      <c r="E49" s="51" t="str">
        <f>IF(OR('positionnement modules'!E49=1,'positionnement modules'!E49="1a",'positionnement modules'!E49="B"),"M",IF('positionnement modules'!E49="V","V",""))</f>
        <v/>
      </c>
      <c r="F49" s="51" t="str">
        <f>IF(OR('positionnement modules'!F49=1,'positionnement modules'!F49="1a",'positionnement modules'!F49="B"),"M",IF('positionnement modules'!F49="V","V",""))</f>
        <v/>
      </c>
      <c r="G49" s="51" t="str">
        <f>IF(OR('positionnement modules'!G49=1,'positionnement modules'!G49="1a",'positionnement modules'!G49="B"),"M",IF('positionnement modules'!G49="V","V",""))</f>
        <v/>
      </c>
      <c r="H49" s="51" t="str">
        <f>IF(OR('positionnement modules'!H49=1,'positionnement modules'!H49="1a",'positionnement modules'!H49="B"),"M",IF('positionnement modules'!H49="V","V",""))</f>
        <v/>
      </c>
      <c r="I49" s="51" t="str">
        <f>IF(OR('positionnement modules'!I49=1,'positionnement modules'!I49="1a",'positionnement modules'!I49="B"),"M",IF('positionnement modules'!I49="V","V",""))</f>
        <v/>
      </c>
      <c r="J49" s="51" t="str">
        <f>IF(OR('positionnement modules'!J49=1,'positionnement modules'!J49="1a",'positionnement modules'!J49="B"),"M",IF('positionnement modules'!J49="V","V",""))</f>
        <v/>
      </c>
      <c r="K49" s="51" t="str">
        <f>IF(OR('positionnement modules'!K49=1,'positionnement modules'!K49="1a",'positionnement modules'!K49="B"),"M",IF('positionnement modules'!K49="V","V",""))</f>
        <v/>
      </c>
      <c r="L49" s="51" t="str">
        <f>IF(OR('positionnement modules'!L49=1,'positionnement modules'!L49="1a",'positionnement modules'!L49="B"),"M",IF('positionnement modules'!L49="V","V",""))</f>
        <v/>
      </c>
      <c r="M49" s="51" t="str">
        <f>IF(OR('positionnement modules'!M49=1,'positionnement modules'!M49="1a",'positionnement modules'!M49="B"),"M",IF('positionnement modules'!M49="V","V",""))</f>
        <v/>
      </c>
      <c r="N49" s="51" t="str">
        <f>IF(OR('positionnement modules'!N49=1,'positionnement modules'!N49="1a",'positionnement modules'!N49="B"),"M",IF('positionnement modules'!N49="V","V",""))</f>
        <v/>
      </c>
      <c r="O49" s="51" t="str">
        <f>IF(OR('positionnement modules'!O49=1,'positionnement modules'!O49="1a",'positionnement modules'!O49="B"),"M",IF('positionnement modules'!O49="V","V",""))</f>
        <v/>
      </c>
      <c r="P49" s="51" t="str">
        <f>IF(OR('positionnement modules'!P49=1,'positionnement modules'!P49="1a",'positionnement modules'!P49="B"),"M",IF('positionnement modules'!P49="V","V",""))</f>
        <v/>
      </c>
      <c r="Q49" s="51" t="str">
        <f>IF(OR('positionnement modules'!Q49=1,'positionnement modules'!Q49="1a",'positionnement modules'!Q49="B"),"M",IF('positionnement modules'!Q49="V","V",""))</f>
        <v/>
      </c>
      <c r="R49" s="51" t="str">
        <f>IF(OR('positionnement modules'!R49=1,'positionnement modules'!R49="1a",'positionnement modules'!R49="B"),"M",IF('positionnement modules'!R49="V","V",""))</f>
        <v/>
      </c>
      <c r="S49" s="51" t="str">
        <f>IF(OR('positionnement modules'!S49=1,'positionnement modules'!S49="1a",'positionnement modules'!S49="B"),"M",IF('positionnement modules'!S49="V","V",""))</f>
        <v/>
      </c>
      <c r="T49" s="51" t="str">
        <f>IF(OR('positionnement modules'!T49=1,'positionnement modules'!T49="1a",'positionnement modules'!T49="B"),"M",IF('positionnement modules'!T49="V","V",""))</f>
        <v/>
      </c>
      <c r="U49" s="51" t="str">
        <f>IF(OR('positionnement modules'!U49=1,'positionnement modules'!U49="1a",'positionnement modules'!U49="B"),"M",IF('positionnement modules'!U49="V","V",""))</f>
        <v/>
      </c>
      <c r="V49" s="51" t="str">
        <f>IF(OR('positionnement modules'!V49=1,'positionnement modules'!V49="1a",'positionnement modules'!V49="B"),"M",IF('positionnement modules'!V49="V","V",""))</f>
        <v/>
      </c>
      <c r="W49" s="51" t="str">
        <f>IF(OR('positionnement modules'!W49=1,'positionnement modules'!W49="1a",'positionnement modules'!W49="B"),"M",IF('positionnement modules'!W49="V","V",""))</f>
        <v/>
      </c>
      <c r="X49" s="51" t="str">
        <f>IF(OR('positionnement modules'!X49=1,'positionnement modules'!X49="1a",'positionnement modules'!X49="B"),"M",IF('positionnement modules'!X49="V","V",""))</f>
        <v/>
      </c>
      <c r="Y49" s="51" t="str">
        <f>IF(OR('positionnement modules'!Y49=1,'positionnement modules'!Y49="1a",'positionnement modules'!Y49="B"),"M",IF('positionnement modules'!Y49="V","V",""))</f>
        <v/>
      </c>
      <c r="Z49" s="51" t="str">
        <f>IF(OR('positionnement modules'!Z49=1,'positionnement modules'!Z49="1a",'positionnement modules'!Z49="B"),"M",IF('positionnement modules'!Z49="V","V",""))</f>
        <v/>
      </c>
      <c r="AA49" s="51" t="str">
        <f>IF(OR('positionnement modules'!AA49=1,'positionnement modules'!AA49="1a",'positionnement modules'!AA49="B"),"M",IF('positionnement modules'!AA49="V","V",""))</f>
        <v/>
      </c>
      <c r="AB49" s="51" t="str">
        <f>IF(OR('positionnement modules'!AB49=1,'positionnement modules'!AB49="1a",'positionnement modules'!AB49="B"),"M",IF('positionnement modules'!AB49="V","V",""))</f>
        <v/>
      </c>
      <c r="AC49" s="51" t="str">
        <f>IF(OR('positionnement modules'!AC49=1,'positionnement modules'!AC49="1a",'positionnement modules'!AC49="B"),"M",IF('positionnement modules'!AC49="V","V",""))</f>
        <v/>
      </c>
      <c r="AD49" s="51" t="str">
        <f>IF(OR('positionnement modules'!AD49=1,'positionnement modules'!AD49="1a",'positionnement modules'!AD49="B"),"M",IF('positionnement modules'!AD49="V","V",""))</f>
        <v/>
      </c>
      <c r="AE49" s="51" t="str">
        <f>IF(OR('positionnement modules'!AE49=1,'positionnement modules'!AE49="1a",'positionnement modules'!AE49="B"),"M",IF('positionnement modules'!AE49="V","V",""))</f>
        <v/>
      </c>
      <c r="AF49" s="51" t="str">
        <f>IF(OR('positionnement modules'!AF49=1,'positionnement modules'!AF49="1a",'positionnement modules'!AF49="B"),"M",IF('positionnement modules'!AF49="V","V",""))</f>
        <v/>
      </c>
      <c r="AG49" s="51" t="str">
        <f>IF(OR('positionnement modules'!AG49=1,'positionnement modules'!AG49="1a",'positionnement modules'!AG49="B"),"M",IF('positionnement modules'!AG49="V","V",""))</f>
        <v/>
      </c>
      <c r="AH49" s="51" t="str">
        <f>IF(OR('positionnement modules'!AH49=1,'positionnement modules'!AH49="1a",'positionnement modules'!AH49="B"),"M",IF('positionnement modules'!AH49="V","V",""))</f>
        <v/>
      </c>
      <c r="AI49" s="51" t="str">
        <f>IF(OR('positionnement modules'!AI49=1,'positionnement modules'!AI49="1a",'positionnement modules'!AI49="B"),"M",IF('positionnement modules'!AI49="V","V",""))</f>
        <v/>
      </c>
      <c r="AJ49" s="51" t="str">
        <f>IF(OR('positionnement modules'!AJ49=1,'positionnement modules'!AJ49="1a",'positionnement modules'!AJ49="B"),"M",IF('positionnement modules'!AJ49="V","V",""))</f>
        <v/>
      </c>
      <c r="AK49" s="51" t="str">
        <f>IF(OR('positionnement modules'!AK49=1,'positionnement modules'!AK49="1a",'positionnement modules'!AK49="B"),"M",IF('positionnement modules'!AK49="V","V",""))</f>
        <v/>
      </c>
      <c r="AL49" s="51" t="str">
        <f>IF(OR('positionnement modules'!AL49=1,'positionnement modules'!AL49="1a",'positionnement modules'!AL49="B"),"M",IF('positionnement modules'!AL49="V","V",""))</f>
        <v/>
      </c>
      <c r="AM49" s="51" t="str">
        <f>IF(OR('positionnement modules'!AM49=1,'positionnement modules'!AM49="1a",'positionnement modules'!AM49="B"),"M",IF('positionnement modules'!AM49="V","V",""))</f>
        <v/>
      </c>
      <c r="AN49" s="51" t="str">
        <f>IF(OR('positionnement modules'!AN49=1,'positionnement modules'!AN49="1a",'positionnement modules'!AN49="B"),"M",IF('positionnement modules'!AN49="V","V",""))</f>
        <v/>
      </c>
      <c r="AO49" s="51" t="str">
        <f>IF(OR('positionnement modules'!AO49=1,'positionnement modules'!AO49="1a",'positionnement modules'!AO49="B"),"M",IF('positionnement modules'!AO49="V","V",""))</f>
        <v/>
      </c>
      <c r="AP49" s="51" t="str">
        <f>IF(OR('positionnement modules'!AP49=1,'positionnement modules'!AP49="1a",'positionnement modules'!AP49="B"),"M",IF('positionnement modules'!AP49="V","V",""))</f>
        <v/>
      </c>
      <c r="AQ49" s="51" t="str">
        <f>IF(OR('positionnement modules'!AQ49=1,'positionnement modules'!AQ49="1a",'positionnement modules'!AQ49="B"),"M",IF('positionnement modules'!AQ49="V","V",""))</f>
        <v/>
      </c>
      <c r="AR49" s="51" t="str">
        <f>IF(OR('positionnement modules'!AR49=1,'positionnement modules'!AR49="1a",'positionnement modules'!AR49="B"),"M",IF('positionnement modules'!AR49="V","V",""))</f>
        <v/>
      </c>
      <c r="AS49" s="51" t="str">
        <f>IF(OR('positionnement modules'!AS49=1,'positionnement modules'!AS49="1a",'positionnement modules'!AS49="B"),"M",IF('positionnement modules'!AS49="V","V",""))</f>
        <v/>
      </c>
      <c r="AT49" s="51" t="str">
        <f>IF(OR('positionnement modules'!AT49=1,'positionnement modules'!AT49="1a",'positionnement modules'!AT49="B"),"M",IF('positionnement modules'!AT49="V","V",""))</f>
        <v/>
      </c>
      <c r="AU49" s="51" t="str">
        <f>IF(OR('positionnement modules'!AU49=1,'positionnement modules'!AU49="1a",'positionnement modules'!AU49="B"),"M",IF('positionnement modules'!AU49="V","V",""))</f>
        <v/>
      </c>
      <c r="AV49" s="51" t="str">
        <f>IF(OR('positionnement modules'!AV49=1,'positionnement modules'!AV49="1a",'positionnement modules'!AV49="B"),"M",IF('positionnement modules'!AV49="V","V",""))</f>
        <v/>
      </c>
      <c r="AW49" s="51" t="str">
        <f>IF(OR('positionnement modules'!AW49=1,'positionnement modules'!AW49="1a",'positionnement modules'!AW49="B"),"M",IF('positionnement modules'!AW49="V","V",""))</f>
        <v/>
      </c>
      <c r="AX49" s="51" t="str">
        <f>IF(OR('positionnement modules'!AX49=1,'positionnement modules'!AX49="1a",'positionnement modules'!AX49="B"),"M",IF('positionnement modules'!AX49="V","V",""))</f>
        <v/>
      </c>
      <c r="AY49" s="51" t="str">
        <f>IF(OR('positionnement modules'!AY49=1,'positionnement modules'!AY49="1a",'positionnement modules'!AY49="B"),"M",IF('positionnement modules'!AY49="V","V",""))</f>
        <v/>
      </c>
      <c r="AZ49" s="51" t="str">
        <f>IF(OR('positionnement modules'!AZ49=1,'positionnement modules'!AZ49="1a",'positionnement modules'!AZ49="B"),"M",IF('positionnement modules'!AZ49="V","V",""))</f>
        <v/>
      </c>
      <c r="BA49" s="51" t="str">
        <f>IF(OR('positionnement modules'!BA49=1,'positionnement modules'!BA49="1a",'positionnement modules'!BA49="B"),"M",IF('positionnement modules'!BA49="V","V",""))</f>
        <v/>
      </c>
      <c r="BB49" s="51" t="str">
        <f>IF(OR('positionnement modules'!BB49=1,'positionnement modules'!BB49="1a",'positionnement modules'!BB49="B"),"M",IF('positionnement modules'!BB49="V","V",""))</f>
        <v/>
      </c>
      <c r="BC49" s="51" t="str">
        <f>IF(OR('positionnement modules'!BC49=1,'positionnement modules'!BC49="1a",'positionnement modules'!BC49="B"),"M",IF('positionnement modules'!BC49="V","V",""))</f>
        <v/>
      </c>
      <c r="BD49" s="51" t="str">
        <f>IF(OR('positionnement modules'!BD49=1,'positionnement modules'!BD49="1a",'positionnement modules'!BD49="B"),"M",IF('positionnement modules'!BD49="V","V",""))</f>
        <v/>
      </c>
      <c r="BE49" s="51" t="str">
        <f>IF(OR('positionnement modules'!BE49=1,'positionnement modules'!BE49="1a",'positionnement modules'!BE49="B"),"M",IF('positionnement modules'!BE49="V","V",""))</f>
        <v/>
      </c>
      <c r="BF49" s="51" t="str">
        <f>IF(OR('positionnement modules'!BF49=1,'positionnement modules'!BF49="1a",'positionnement modules'!BF49="B"),"M",IF('positionnement modules'!BF49="V","V",""))</f>
        <v/>
      </c>
      <c r="BG49" s="51" t="str">
        <f>IF(OR('positionnement modules'!BG49=1,'positionnement modules'!BG49="1a",'positionnement modules'!BG49="B"),"M",IF('positionnement modules'!BG49="V","V",""))</f>
        <v/>
      </c>
      <c r="BH49" s="51" t="str">
        <f>IF(OR('positionnement modules'!BH49=1,'positionnement modules'!BH49="1a",'positionnement modules'!BH49="B"),"M",IF('positionnement modules'!BH49="V","V",""))</f>
        <v/>
      </c>
      <c r="BI49" s="51" t="str">
        <f>IF(OR('positionnement modules'!BI49=1,'positionnement modules'!BI49="1a",'positionnement modules'!BI49="B"),"M",IF('positionnement modules'!BI49="V","V",""))</f>
        <v/>
      </c>
      <c r="BJ49" s="51" t="str">
        <f>IF(OR('positionnement modules'!BJ49=1,'positionnement modules'!BJ49="1a",'positionnement modules'!BJ49="B"),"M",IF('positionnement modules'!BJ49="V","V",""))</f>
        <v/>
      </c>
      <c r="BK49" s="51" t="str">
        <f>IF(OR('positionnement modules'!BK49=1,'positionnement modules'!BK49="1a",'positionnement modules'!BK49="B"),"M",IF('positionnement modules'!BK49="V","V",""))</f>
        <v/>
      </c>
      <c r="BL49" s="51" t="str">
        <f>IF(OR('positionnement modules'!BL49=1,'positionnement modules'!BL49="1a",'positionnement modules'!BL49="B"),"M",IF('positionnement modules'!BL49="V","V",""))</f>
        <v/>
      </c>
      <c r="BM49" s="51" t="str">
        <f>IF(OR('positionnement modules'!BM49=1,'positionnement modules'!BM49="1a",'positionnement modules'!BM49="B"),"M",IF('positionnement modules'!BM49="V","V",""))</f>
        <v/>
      </c>
      <c r="BN49" s="51" t="str">
        <f>IF(OR('positionnement modules'!BN49=1,'positionnement modules'!BN49="1a",'positionnement modules'!BN49="B"),"M",IF('positionnement modules'!BN49="V","V",""))</f>
        <v/>
      </c>
      <c r="BO49" s="51" t="str">
        <f>IF(OR('positionnement modules'!BO49=1,'positionnement modules'!BO49="1a",'positionnement modules'!BO49="B"),"M",IF('positionnement modules'!BO49="V","V",""))</f>
        <v/>
      </c>
      <c r="BP49" s="51" t="str">
        <f>IF(OR('positionnement modules'!BP49=1,'positionnement modules'!BP49="1a",'positionnement modules'!BP49="B"),"M",IF('positionnement modules'!BP49="V","V",""))</f>
        <v/>
      </c>
      <c r="BQ49" s="51" t="str">
        <f>IF(OR('positionnement modules'!BQ49=1,'positionnement modules'!BQ49="1a",'positionnement modules'!BQ49="B"),"M",IF('positionnement modules'!BQ49="V","V",""))</f>
        <v/>
      </c>
      <c r="BR49" s="51" t="str">
        <f>IF(OR('positionnement modules'!BR49=1,'positionnement modules'!BR49="1a",'positionnement modules'!BR49="B"),"M",IF('positionnement modules'!BR49="V","V",""))</f>
        <v/>
      </c>
      <c r="BS49" s="51" t="str">
        <f>IF(OR('positionnement modules'!BS49=1,'positionnement modules'!BS49="1a",'positionnement modules'!BS49="B"),"M",IF('positionnement modules'!BS49="V","V",""))</f>
        <v/>
      </c>
      <c r="BT49" s="51" t="str">
        <f>IF(OR('positionnement modules'!BT49=1,'positionnement modules'!BT49="1a",'positionnement modules'!BT49="B"),"M",IF('positionnement modules'!BT49="V","V",""))</f>
        <v/>
      </c>
      <c r="BU49" s="51" t="str">
        <f>IF(OR('positionnement modules'!BU49=1,'positionnement modules'!BU49="1a",'positionnement modules'!BU49="B"),"M",IF('positionnement modules'!BU49="V","V",""))</f>
        <v/>
      </c>
      <c r="BV49" s="51" t="str">
        <f>IF(OR('positionnement modules'!BV49=1,'positionnement modules'!BV49="1a",'positionnement modules'!BV49="B"),"M",IF('positionnement modules'!BV49="V","V",""))</f>
        <v/>
      </c>
      <c r="BW49" s="51" t="str">
        <f>IF(OR('positionnement modules'!BW49=1,'positionnement modules'!BW49="1a",'positionnement modules'!BW49="B"),"M",IF('positionnement modules'!BW49="V","V",""))</f>
        <v/>
      </c>
      <c r="BX49" s="51" t="str">
        <f>IF(OR('positionnement modules'!BX49=1,'positionnement modules'!BX49="1a",'positionnement modules'!BX49="B"),"M",IF('positionnement modules'!BX49="V","V",""))</f>
        <v/>
      </c>
      <c r="BY49" s="51" t="str">
        <f>IF(OR('positionnement modules'!BY49=1,'positionnement modules'!BY49="1a",'positionnement modules'!BY49="B"),"M",IF('positionnement modules'!BY49="V","V",""))</f>
        <v/>
      </c>
      <c r="BZ49" s="51" t="str">
        <f>IF(OR('positionnement modules'!BZ49=1,'positionnement modules'!BZ49="1a",'positionnement modules'!BZ49="B"),"M",IF('positionnement modules'!BZ49="V","V",""))</f>
        <v/>
      </c>
      <c r="CA49" s="51" t="str">
        <f>IF(OR('positionnement modules'!CA49=1,'positionnement modules'!CA49="1a",'positionnement modules'!CA49="B"),"M",IF('positionnement modules'!CA49="V","V",""))</f>
        <v/>
      </c>
      <c r="CB49" s="51" t="str">
        <f>IF(OR('positionnement modules'!CB49=1,'positionnement modules'!CB49="1a",'positionnement modules'!CB49="B"),"M",IF('positionnement modules'!CB49="V","V",""))</f>
        <v/>
      </c>
      <c r="CC49" s="51" t="str">
        <f>IF(OR('positionnement modules'!CC49=1,'positionnement modules'!CC49="1a",'positionnement modules'!CC49="B"),"M",IF('positionnement modules'!CC49="V","V",""))</f>
        <v/>
      </c>
      <c r="CD49" s="51" t="str">
        <f>IF(OR('positionnement modules'!CD49=1,'positionnement modules'!CD49="1a",'positionnement modules'!CD49="B"),"M",IF('positionnement modules'!CD49="V","V",""))</f>
        <v/>
      </c>
      <c r="CE49" s="51" t="str">
        <f>IF(OR('positionnement modules'!CE49=1,'positionnement modules'!CE49="1a",'positionnement modules'!CE49="B"),"M",IF('positionnement modules'!CE49="V","V",""))</f>
        <v/>
      </c>
      <c r="CF49" s="51" t="str">
        <f>IF(OR('positionnement modules'!CF49=1,'positionnement modules'!CF49="1a",'positionnement modules'!CF49="B"),"M",IF('positionnement modules'!CF49="V","V",""))</f>
        <v/>
      </c>
      <c r="CG49" s="51" t="str">
        <f>IF(OR('positionnement modules'!CG49=1,'positionnement modules'!CG49="1a",'positionnement modules'!CG49="B"),"M",IF('positionnement modules'!CG49="V","V",""))</f>
        <v/>
      </c>
      <c r="CH49" s="51" t="str">
        <f>IF(OR('positionnement modules'!CH49=1,'positionnement modules'!CH49="1a",'positionnement modules'!CH49="B"),"M",IF('positionnement modules'!CH49="V","V",""))</f>
        <v/>
      </c>
      <c r="CI49" s="51" t="str">
        <f>IF(OR('positionnement modules'!CI49=1,'positionnement modules'!CI49="1a",'positionnement modules'!CI49="B"),"M",IF('positionnement modules'!CI49="V","V",""))</f>
        <v/>
      </c>
      <c r="CJ49" s="51" t="str">
        <f>IF(OR('positionnement modules'!CJ49=1,'positionnement modules'!CJ49="1a",'positionnement modules'!CJ49="B"),"M",IF('positionnement modules'!CJ49="V","V",""))</f>
        <v/>
      </c>
      <c r="CK49" s="51" t="str">
        <f>IF(OR('positionnement modules'!CK49=1,'positionnement modules'!CK49="1a",'positionnement modules'!CK49="B"),"M",IF('positionnement modules'!CK49="V","V",""))</f>
        <v/>
      </c>
      <c r="CL49" s="51" t="str">
        <f>IF(OR('positionnement modules'!CL49=1,'positionnement modules'!CL49="1a",'positionnement modules'!CL49="B"),"M",IF('positionnement modules'!CL49="V","V",""))</f>
        <v/>
      </c>
      <c r="CM49" s="51" t="str">
        <f>IF(OR('positionnement modules'!CM49=1,'positionnement modules'!CM49="1a",'positionnement modules'!CM49="B"),"M",IF('positionnement modules'!CM49="V","V",""))</f>
        <v/>
      </c>
      <c r="CN49" s="51" t="str">
        <f>IF(OR('positionnement modules'!CN49=1,'positionnement modules'!CN49="1a",'positionnement modules'!CN49="B"),"M",IF('positionnement modules'!CN49="V","V",""))</f>
        <v/>
      </c>
      <c r="CO49" s="51" t="str">
        <f>IF(OR('positionnement modules'!CO49=1,'positionnement modules'!CO49="1a",'positionnement modules'!CO49="B"),"M",IF('positionnement modules'!CO49="V","V",""))</f>
        <v/>
      </c>
      <c r="CP49" s="51" t="str">
        <f>IF(OR('positionnement modules'!CP49=1,'positionnement modules'!CP49="1a",'positionnement modules'!CP49="B"),"M",IF('positionnement modules'!CP49="V","V",""))</f>
        <v/>
      </c>
      <c r="CQ49" s="51" t="str">
        <f>IF(OR('positionnement modules'!CQ49=1,'positionnement modules'!CQ49="1a",'positionnement modules'!CQ49="B"),"M",IF('positionnement modules'!CQ49="V","V",""))</f>
        <v/>
      </c>
      <c r="CR49" s="51" t="str">
        <f>IF(OR('positionnement modules'!CR49=1,'positionnement modules'!CR49="1a",'positionnement modules'!CR49="B"),"M",IF('positionnement modules'!CR49="V","V",""))</f>
        <v/>
      </c>
      <c r="CS49" s="51" t="str">
        <f>IF(OR('positionnement modules'!CS49=1,'positionnement modules'!CS49="1a",'positionnement modules'!CS49="B"),"M",IF('positionnement modules'!CS49="V","V",""))</f>
        <v/>
      </c>
      <c r="CT49" s="51" t="str">
        <f>IF(OR('positionnement modules'!CT49=1,'positionnement modules'!CT49="1a",'positionnement modules'!CT49="B"),"M",IF('positionnement modules'!CT49="V","V",""))</f>
        <v/>
      </c>
      <c r="CU49" s="51" t="str">
        <f>IF(OR('positionnement modules'!CU49=1,'positionnement modules'!CU49="1a",'positionnement modules'!CU49="B"),"M",IF('positionnement modules'!CU49="V","V",""))</f>
        <v/>
      </c>
      <c r="CV49" s="51" t="str">
        <f>IF(OR('positionnement modules'!CV49=1,'positionnement modules'!CV49="1a",'positionnement modules'!CV49="B"),"M",IF('positionnement modules'!CV49="V","V",""))</f>
        <v/>
      </c>
      <c r="CW49" s="51" t="str">
        <f>IF(OR('positionnement modules'!CW49=1,'positionnement modules'!CW49="1a",'positionnement modules'!CW49="B"),"M",IF('positionnement modules'!CW49="V","V",""))</f>
        <v/>
      </c>
      <c r="CX49" s="51" t="str">
        <f>IF(OR('positionnement modules'!CX49=1,'positionnement modules'!CX49="1a",'positionnement modules'!CX49="B"),"M",IF('positionnement modules'!CX49="V","V",""))</f>
        <v/>
      </c>
      <c r="CY49" s="51" t="str">
        <f>IF(OR('positionnement modules'!CY49=1,'positionnement modules'!CY49="1a",'positionnement modules'!CY49="B"),"M",IF('positionnement modules'!CY49="V","V",""))</f>
        <v/>
      </c>
      <c r="CZ49" s="51" t="str">
        <f>IF(OR('positionnement modules'!CZ49=1,'positionnement modules'!CZ49="1a",'positionnement modules'!CZ49="B"),"M",IF('positionnement modules'!CZ49="V","V",""))</f>
        <v/>
      </c>
      <c r="DA49" s="51" t="str">
        <f>IF(OR('positionnement modules'!DA49=1,'positionnement modules'!DA49="1a",'positionnement modules'!DA49="B"),"M",IF('positionnement modules'!DA49="V","V",""))</f>
        <v/>
      </c>
      <c r="DB49" s="51" t="str">
        <f>IF(OR('positionnement modules'!DB49=1,'positionnement modules'!DB49="1a",'positionnement modules'!DB49="B"),"M",IF('positionnement modules'!DB49="V","V",""))</f>
        <v/>
      </c>
      <c r="DC49" s="51" t="str">
        <f>IF(OR('positionnement modules'!DC49=1,'positionnement modules'!DC49="1a",'positionnement modules'!DC49="B"),"M",IF('positionnement modules'!DC49="V","V",""))</f>
        <v/>
      </c>
      <c r="DD49" s="52" t="str">
        <f>IF(OR('positionnement modules'!DD49=1,'positionnement modules'!DD49="1a",'positionnement modules'!DD49="B"),"M",IF('positionnement modules'!DD49="V","V",""))</f>
        <v/>
      </c>
      <c r="DE49" s="5" t="str">
        <f>IF(OR('positionnement modules'!DE49=1,'positionnement modules'!DE49="1a",'positionnement modules'!DE49="B"),"M",IF('positionnement modules'!DE49="V","V",""))</f>
        <v/>
      </c>
      <c r="DF49">
        <f t="shared" si="8"/>
        <v>0</v>
      </c>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row>
    <row r="50" spans="2:142" ht="21" customHeight="1" x14ac:dyDescent="0.35">
      <c r="B50" s="4" t="str">
        <f>IF(OR('positionnement modules'!B50=1,'positionnement modules'!B50="1a",'positionnement modules'!B50="B"),"M",IF('positionnement modules'!B50="V","V",""))</f>
        <v/>
      </c>
      <c r="C50" s="50" t="str">
        <f>IF(OR('positionnement modules'!C50=1,'positionnement modules'!C50="1a",'positionnement modules'!C50="B"),"M",IF('positionnement modules'!C50="V","V",""))</f>
        <v/>
      </c>
      <c r="D50" s="51" t="str">
        <f>IF(OR('positionnement modules'!D50=1,'positionnement modules'!D50="1a",'positionnement modules'!D50="B"),"M",IF('positionnement modules'!D50="V","V",""))</f>
        <v/>
      </c>
      <c r="E50" s="51" t="str">
        <f>IF(OR('positionnement modules'!E50=1,'positionnement modules'!E50="1a",'positionnement modules'!E50="B"),"M",IF('positionnement modules'!E50="V","V",""))</f>
        <v/>
      </c>
      <c r="F50" s="51" t="str">
        <f>IF(OR('positionnement modules'!F50=1,'positionnement modules'!F50="1a",'positionnement modules'!F50="B"),"M",IF('positionnement modules'!F50="V","V",""))</f>
        <v/>
      </c>
      <c r="G50" s="51" t="str">
        <f>IF(OR('positionnement modules'!G50=1,'positionnement modules'!G50="1a",'positionnement modules'!G50="B"),"M",IF('positionnement modules'!G50="V","V",""))</f>
        <v/>
      </c>
      <c r="H50" s="51" t="str">
        <f>IF(OR('positionnement modules'!H50=1,'positionnement modules'!H50="1a",'positionnement modules'!H50="B"),"M",IF('positionnement modules'!H50="V","V",""))</f>
        <v/>
      </c>
      <c r="I50" s="51" t="str">
        <f>IF(OR('positionnement modules'!I50=1,'positionnement modules'!I50="1a",'positionnement modules'!I50="B"),"M",IF('positionnement modules'!I50="V","V",""))</f>
        <v/>
      </c>
      <c r="J50" s="51" t="str">
        <f>IF(OR('positionnement modules'!J50=1,'positionnement modules'!J50="1a",'positionnement modules'!J50="B"),"M",IF('positionnement modules'!J50="V","V",""))</f>
        <v/>
      </c>
      <c r="K50" s="51" t="str">
        <f>IF(OR('positionnement modules'!K50=1,'positionnement modules'!K50="1a",'positionnement modules'!K50="B"),"M",IF('positionnement modules'!K50="V","V",""))</f>
        <v/>
      </c>
      <c r="L50" s="51" t="str">
        <f>IF(OR('positionnement modules'!L50=1,'positionnement modules'!L50="1a",'positionnement modules'!L50="B"),"M",IF('positionnement modules'!L50="V","V",""))</f>
        <v/>
      </c>
      <c r="M50" s="51" t="str">
        <f>IF(OR('positionnement modules'!M50=1,'positionnement modules'!M50="1a",'positionnement modules'!M50="B"),"M",IF('positionnement modules'!M50="V","V",""))</f>
        <v/>
      </c>
      <c r="N50" s="51" t="str">
        <f>IF(OR('positionnement modules'!N50=1,'positionnement modules'!N50="1a",'positionnement modules'!N50="B"),"M",IF('positionnement modules'!N50="V","V",""))</f>
        <v/>
      </c>
      <c r="O50" s="51" t="str">
        <f>IF(OR('positionnement modules'!O50=1,'positionnement modules'!O50="1a",'positionnement modules'!O50="B"),"M",IF('positionnement modules'!O50="V","V",""))</f>
        <v/>
      </c>
      <c r="P50" s="51" t="str">
        <f>IF(OR('positionnement modules'!P50=1,'positionnement modules'!P50="1a",'positionnement modules'!P50="B"),"M",IF('positionnement modules'!P50="V","V",""))</f>
        <v/>
      </c>
      <c r="Q50" s="51" t="str">
        <f>IF(OR('positionnement modules'!Q50=1,'positionnement modules'!Q50="1a",'positionnement modules'!Q50="B"),"M",IF('positionnement modules'!Q50="V","V",""))</f>
        <v/>
      </c>
      <c r="R50" s="51" t="str">
        <f>IF(OR('positionnement modules'!R50=1,'positionnement modules'!R50="1a",'positionnement modules'!R50="B"),"M",IF('positionnement modules'!R50="V","V",""))</f>
        <v/>
      </c>
      <c r="S50" s="51" t="str">
        <f>IF(OR('positionnement modules'!S50=1,'positionnement modules'!S50="1a",'positionnement modules'!S50="B"),"M",IF('positionnement modules'!S50="V","V",""))</f>
        <v/>
      </c>
      <c r="T50" s="51" t="str">
        <f>IF(OR('positionnement modules'!T50=1,'positionnement modules'!T50="1a",'positionnement modules'!T50="B"),"M",IF('positionnement modules'!T50="V","V",""))</f>
        <v/>
      </c>
      <c r="U50" s="51" t="str">
        <f>IF(OR('positionnement modules'!U50=1,'positionnement modules'!U50="1a",'positionnement modules'!U50="B"),"M",IF('positionnement modules'!U50="V","V",""))</f>
        <v/>
      </c>
      <c r="V50" s="51" t="str">
        <f>IF(OR('positionnement modules'!V50=1,'positionnement modules'!V50="1a",'positionnement modules'!V50="B"),"M",IF('positionnement modules'!V50="V","V",""))</f>
        <v/>
      </c>
      <c r="W50" s="51" t="str">
        <f>IF(OR('positionnement modules'!W50=1,'positionnement modules'!W50="1a",'positionnement modules'!W50="B"),"M",IF('positionnement modules'!W50="V","V",""))</f>
        <v/>
      </c>
      <c r="X50" s="51" t="str">
        <f>IF(OR('positionnement modules'!X50=1,'positionnement modules'!X50="1a",'positionnement modules'!X50="B"),"M",IF('positionnement modules'!X50="V","V",""))</f>
        <v/>
      </c>
      <c r="Y50" s="51" t="str">
        <f>IF(OR('positionnement modules'!Y50=1,'positionnement modules'!Y50="1a",'positionnement modules'!Y50="B"),"M",IF('positionnement modules'!Y50="V","V",""))</f>
        <v/>
      </c>
      <c r="Z50" s="51" t="str">
        <f>IF(OR('positionnement modules'!Z50=1,'positionnement modules'!Z50="1a",'positionnement modules'!Z50="B"),"M",IF('positionnement modules'!Z50="V","V",""))</f>
        <v/>
      </c>
      <c r="AA50" s="51" t="str">
        <f>IF(OR('positionnement modules'!AA50=1,'positionnement modules'!AA50="1a",'positionnement modules'!AA50="B"),"M",IF('positionnement modules'!AA50="V","V",""))</f>
        <v/>
      </c>
      <c r="AB50" s="51" t="str">
        <f>IF(OR('positionnement modules'!AB50=1,'positionnement modules'!AB50="1a",'positionnement modules'!AB50="B"),"M",IF('positionnement modules'!AB50="V","V",""))</f>
        <v/>
      </c>
      <c r="AC50" s="51" t="str">
        <f>IF(OR('positionnement modules'!AC50=1,'positionnement modules'!AC50="1a",'positionnement modules'!AC50="B"),"M",IF('positionnement modules'!AC50="V","V",""))</f>
        <v/>
      </c>
      <c r="AD50" s="51" t="str">
        <f>IF(OR('positionnement modules'!AD50=1,'positionnement modules'!AD50="1a",'positionnement modules'!AD50="B"),"M",IF('positionnement modules'!AD50="V","V",""))</f>
        <v/>
      </c>
      <c r="AE50" s="51" t="str">
        <f>IF(OR('positionnement modules'!AE50=1,'positionnement modules'!AE50="1a",'positionnement modules'!AE50="B"),"M",IF('positionnement modules'!AE50="V","V",""))</f>
        <v/>
      </c>
      <c r="AF50" s="51" t="str">
        <f>IF(OR('positionnement modules'!AF50=1,'positionnement modules'!AF50="1a",'positionnement modules'!AF50="B"),"M",IF('positionnement modules'!AF50="V","V",""))</f>
        <v/>
      </c>
      <c r="AG50" s="51" t="str">
        <f>IF(OR('positionnement modules'!AG50=1,'positionnement modules'!AG50="1a",'positionnement modules'!AG50="B"),"M",IF('positionnement modules'!AG50="V","V",""))</f>
        <v/>
      </c>
      <c r="AH50" s="51" t="str">
        <f>IF(OR('positionnement modules'!AH50=1,'positionnement modules'!AH50="1a",'positionnement modules'!AH50="B"),"M",IF('positionnement modules'!AH50="V","V",""))</f>
        <v/>
      </c>
      <c r="AI50" s="51" t="str">
        <f>IF(OR('positionnement modules'!AI50=1,'positionnement modules'!AI50="1a",'positionnement modules'!AI50="B"),"M",IF('positionnement modules'!AI50="V","V",""))</f>
        <v/>
      </c>
      <c r="AJ50" s="51" t="str">
        <f>IF(OR('positionnement modules'!AJ50=1,'positionnement modules'!AJ50="1a",'positionnement modules'!AJ50="B"),"M",IF('positionnement modules'!AJ50="V","V",""))</f>
        <v/>
      </c>
      <c r="AK50" s="51" t="str">
        <f>IF(OR('positionnement modules'!AK50=1,'positionnement modules'!AK50="1a",'positionnement modules'!AK50="B"),"M",IF('positionnement modules'!AK50="V","V",""))</f>
        <v/>
      </c>
      <c r="AL50" s="51" t="str">
        <f>IF(OR('positionnement modules'!AL50=1,'positionnement modules'!AL50="1a",'positionnement modules'!AL50="B"),"M",IF('positionnement modules'!AL50="V","V",""))</f>
        <v/>
      </c>
      <c r="AM50" s="51" t="str">
        <f>IF(OR('positionnement modules'!AM50=1,'positionnement modules'!AM50="1a",'positionnement modules'!AM50="B"),"M",IF('positionnement modules'!AM50="V","V",""))</f>
        <v/>
      </c>
      <c r="AN50" s="51" t="str">
        <f>IF(OR('positionnement modules'!AN50=1,'positionnement modules'!AN50="1a",'positionnement modules'!AN50="B"),"M",IF('positionnement modules'!AN50="V","V",""))</f>
        <v/>
      </c>
      <c r="AO50" s="51" t="str">
        <f>IF(OR('positionnement modules'!AO50=1,'positionnement modules'!AO50="1a",'positionnement modules'!AO50="B"),"M",IF('positionnement modules'!AO50="V","V",""))</f>
        <v/>
      </c>
      <c r="AP50" s="51" t="str">
        <f>IF(OR('positionnement modules'!AP50=1,'positionnement modules'!AP50="1a",'positionnement modules'!AP50="B"),"M",IF('positionnement modules'!AP50="V","V",""))</f>
        <v/>
      </c>
      <c r="AQ50" s="51" t="str">
        <f>IF(OR('positionnement modules'!AQ50=1,'positionnement modules'!AQ50="1a",'positionnement modules'!AQ50="B"),"M",IF('positionnement modules'!AQ50="V","V",""))</f>
        <v/>
      </c>
      <c r="AR50" s="51" t="str">
        <f>IF(OR('positionnement modules'!AR50=1,'positionnement modules'!AR50="1a",'positionnement modules'!AR50="B"),"M",IF('positionnement modules'!AR50="V","V",""))</f>
        <v/>
      </c>
      <c r="AS50" s="51" t="str">
        <f>IF(OR('positionnement modules'!AS50=1,'positionnement modules'!AS50="1a",'positionnement modules'!AS50="B"),"M",IF('positionnement modules'!AS50="V","V",""))</f>
        <v/>
      </c>
      <c r="AT50" s="51" t="str">
        <f>IF(OR('positionnement modules'!AT50=1,'positionnement modules'!AT50="1a",'positionnement modules'!AT50="B"),"M",IF('positionnement modules'!AT50="V","V",""))</f>
        <v/>
      </c>
      <c r="AU50" s="51" t="str">
        <f>IF(OR('positionnement modules'!AU50=1,'positionnement modules'!AU50="1a",'positionnement modules'!AU50="B"),"M",IF('positionnement modules'!AU50="V","V",""))</f>
        <v/>
      </c>
      <c r="AV50" s="51" t="str">
        <f>IF(OR('positionnement modules'!AV50=1,'positionnement modules'!AV50="1a",'positionnement modules'!AV50="B"),"M",IF('positionnement modules'!AV50="V","V",""))</f>
        <v/>
      </c>
      <c r="AW50" s="51" t="str">
        <f>IF(OR('positionnement modules'!AW50=1,'positionnement modules'!AW50="1a",'positionnement modules'!AW50="B"),"M",IF('positionnement modules'!AW50="V","V",""))</f>
        <v/>
      </c>
      <c r="AX50" s="51" t="str">
        <f>IF(OR('positionnement modules'!AX50=1,'positionnement modules'!AX50="1a",'positionnement modules'!AX50="B"),"M",IF('positionnement modules'!AX50="V","V",""))</f>
        <v/>
      </c>
      <c r="AY50" s="51" t="str">
        <f>IF(OR('positionnement modules'!AY50=1,'positionnement modules'!AY50="1a",'positionnement modules'!AY50="B"),"M",IF('positionnement modules'!AY50="V","V",""))</f>
        <v/>
      </c>
      <c r="AZ50" s="51" t="str">
        <f>IF(OR('positionnement modules'!AZ50=1,'positionnement modules'!AZ50="1a",'positionnement modules'!AZ50="B"),"M",IF('positionnement modules'!AZ50="V","V",""))</f>
        <v/>
      </c>
      <c r="BA50" s="51" t="str">
        <f>IF(OR('positionnement modules'!BA50=1,'positionnement modules'!BA50="1a",'positionnement modules'!BA50="B"),"M",IF('positionnement modules'!BA50="V","V",""))</f>
        <v/>
      </c>
      <c r="BB50" s="51" t="str">
        <f>IF(OR('positionnement modules'!BB50=1,'positionnement modules'!BB50="1a",'positionnement modules'!BB50="B"),"M",IF('positionnement modules'!BB50="V","V",""))</f>
        <v/>
      </c>
      <c r="BC50" s="51" t="str">
        <f>IF(OR('positionnement modules'!BC50=1,'positionnement modules'!BC50="1a",'positionnement modules'!BC50="B"),"M",IF('positionnement modules'!BC50="V","V",""))</f>
        <v/>
      </c>
      <c r="BD50" s="51" t="str">
        <f>IF(OR('positionnement modules'!BD50=1,'positionnement modules'!BD50="1a",'positionnement modules'!BD50="B"),"M",IF('positionnement modules'!BD50="V","V",""))</f>
        <v/>
      </c>
      <c r="BE50" s="51" t="str">
        <f>IF(OR('positionnement modules'!BE50=1,'positionnement modules'!BE50="1a",'positionnement modules'!BE50="B"),"M",IF('positionnement modules'!BE50="V","V",""))</f>
        <v/>
      </c>
      <c r="BF50" s="51" t="str">
        <f>IF(OR('positionnement modules'!BF50=1,'positionnement modules'!BF50="1a",'positionnement modules'!BF50="B"),"M",IF('positionnement modules'!BF50="V","V",""))</f>
        <v/>
      </c>
      <c r="BG50" s="51" t="str">
        <f>IF(OR('positionnement modules'!BG50=1,'positionnement modules'!BG50="1a",'positionnement modules'!BG50="B"),"M",IF('positionnement modules'!BG50="V","V",""))</f>
        <v/>
      </c>
      <c r="BH50" s="51" t="str">
        <f>IF(OR('positionnement modules'!BH50=1,'positionnement modules'!BH50="1a",'positionnement modules'!BH50="B"),"M",IF('positionnement modules'!BH50="V","V",""))</f>
        <v/>
      </c>
      <c r="BI50" s="51" t="str">
        <f>IF(OR('positionnement modules'!BI50=1,'positionnement modules'!BI50="1a",'positionnement modules'!BI50="B"),"M",IF('positionnement modules'!BI50="V","V",""))</f>
        <v/>
      </c>
      <c r="BJ50" s="51" t="str">
        <f>IF(OR('positionnement modules'!BJ50=1,'positionnement modules'!BJ50="1a",'positionnement modules'!BJ50="B"),"M",IF('positionnement modules'!BJ50="V","V",""))</f>
        <v/>
      </c>
      <c r="BK50" s="51" t="str">
        <f>IF(OR('positionnement modules'!BK50=1,'positionnement modules'!BK50="1a",'positionnement modules'!BK50="B"),"M",IF('positionnement modules'!BK50="V","V",""))</f>
        <v/>
      </c>
      <c r="BL50" s="51" t="str">
        <f>IF(OR('positionnement modules'!BL50=1,'positionnement modules'!BL50="1a",'positionnement modules'!BL50="B"),"M",IF('positionnement modules'!BL50="V","V",""))</f>
        <v/>
      </c>
      <c r="BM50" s="51" t="str">
        <f>IF(OR('positionnement modules'!BM50=1,'positionnement modules'!BM50="1a",'positionnement modules'!BM50="B"),"M",IF('positionnement modules'!BM50="V","V",""))</f>
        <v/>
      </c>
      <c r="BN50" s="51" t="str">
        <f>IF(OR('positionnement modules'!BN50=1,'positionnement modules'!BN50="1a",'positionnement modules'!BN50="B"),"M",IF('positionnement modules'!BN50="V","V",""))</f>
        <v/>
      </c>
      <c r="BO50" s="51" t="str">
        <f>IF(OR('positionnement modules'!BO50=1,'positionnement modules'!BO50="1a",'positionnement modules'!BO50="B"),"M",IF('positionnement modules'!BO50="V","V",""))</f>
        <v/>
      </c>
      <c r="BP50" s="51" t="str">
        <f>IF(OR('positionnement modules'!BP50=1,'positionnement modules'!BP50="1a",'positionnement modules'!BP50="B"),"M",IF('positionnement modules'!BP50="V","V",""))</f>
        <v/>
      </c>
      <c r="BQ50" s="51" t="str">
        <f>IF(OR('positionnement modules'!BQ50=1,'positionnement modules'!BQ50="1a",'positionnement modules'!BQ50="B"),"M",IF('positionnement modules'!BQ50="V","V",""))</f>
        <v/>
      </c>
      <c r="BR50" s="51" t="str">
        <f>IF(OR('positionnement modules'!BR50=1,'positionnement modules'!BR50="1a",'positionnement modules'!BR50="B"),"M",IF('positionnement modules'!BR50="V","V",""))</f>
        <v/>
      </c>
      <c r="BS50" s="51" t="str">
        <f>IF(OR('positionnement modules'!BS50=1,'positionnement modules'!BS50="1a",'positionnement modules'!BS50="B"),"M",IF('positionnement modules'!BS50="V","V",""))</f>
        <v/>
      </c>
      <c r="BT50" s="51" t="str">
        <f>IF(OR('positionnement modules'!BT50=1,'positionnement modules'!BT50="1a",'positionnement modules'!BT50="B"),"M",IF('positionnement modules'!BT50="V","V",""))</f>
        <v/>
      </c>
      <c r="BU50" s="51" t="str">
        <f>IF(OR('positionnement modules'!BU50=1,'positionnement modules'!BU50="1a",'positionnement modules'!BU50="B"),"M",IF('positionnement modules'!BU50="V","V",""))</f>
        <v/>
      </c>
      <c r="BV50" s="51" t="str">
        <f>IF(OR('positionnement modules'!BV50=1,'positionnement modules'!BV50="1a",'positionnement modules'!BV50="B"),"M",IF('positionnement modules'!BV50="V","V",""))</f>
        <v/>
      </c>
      <c r="BW50" s="51" t="str">
        <f>IF(OR('positionnement modules'!BW50=1,'positionnement modules'!BW50="1a",'positionnement modules'!BW50="B"),"M",IF('positionnement modules'!BW50="V","V",""))</f>
        <v/>
      </c>
      <c r="BX50" s="51" t="str">
        <f>IF(OR('positionnement modules'!BX50=1,'positionnement modules'!BX50="1a",'positionnement modules'!BX50="B"),"M",IF('positionnement modules'!BX50="V","V",""))</f>
        <v/>
      </c>
      <c r="BY50" s="51" t="str">
        <f>IF(OR('positionnement modules'!BY50=1,'positionnement modules'!BY50="1a",'positionnement modules'!BY50="B"),"M",IF('positionnement modules'!BY50="V","V",""))</f>
        <v/>
      </c>
      <c r="BZ50" s="51" t="str">
        <f>IF(OR('positionnement modules'!BZ50=1,'positionnement modules'!BZ50="1a",'positionnement modules'!BZ50="B"),"M",IF('positionnement modules'!BZ50="V","V",""))</f>
        <v/>
      </c>
      <c r="CA50" s="51" t="str">
        <f>IF(OR('positionnement modules'!CA50=1,'positionnement modules'!CA50="1a",'positionnement modules'!CA50="B"),"M",IF('positionnement modules'!CA50="V","V",""))</f>
        <v/>
      </c>
      <c r="CB50" s="51" t="str">
        <f>IF(OR('positionnement modules'!CB50=1,'positionnement modules'!CB50="1a",'positionnement modules'!CB50="B"),"M",IF('positionnement modules'!CB50="V","V",""))</f>
        <v/>
      </c>
      <c r="CC50" s="51" t="str">
        <f>IF(OR('positionnement modules'!CC50=1,'positionnement modules'!CC50="1a",'positionnement modules'!CC50="B"),"M",IF('positionnement modules'!CC50="V","V",""))</f>
        <v/>
      </c>
      <c r="CD50" s="51" t="str">
        <f>IF(OR('positionnement modules'!CD50=1,'positionnement modules'!CD50="1a",'positionnement modules'!CD50="B"),"M",IF('positionnement modules'!CD50="V","V",""))</f>
        <v/>
      </c>
      <c r="CE50" s="51" t="str">
        <f>IF(OR('positionnement modules'!CE50=1,'positionnement modules'!CE50="1a",'positionnement modules'!CE50="B"),"M",IF('positionnement modules'!CE50="V","V",""))</f>
        <v/>
      </c>
      <c r="CF50" s="51" t="str">
        <f>IF(OR('positionnement modules'!CF50=1,'positionnement modules'!CF50="1a",'positionnement modules'!CF50="B"),"M",IF('positionnement modules'!CF50="V","V",""))</f>
        <v/>
      </c>
      <c r="CG50" s="51" t="str">
        <f>IF(OR('positionnement modules'!CG50=1,'positionnement modules'!CG50="1a",'positionnement modules'!CG50="B"),"M",IF('positionnement modules'!CG50="V","V",""))</f>
        <v/>
      </c>
      <c r="CH50" s="51" t="str">
        <f>IF(OR('positionnement modules'!CH50=1,'positionnement modules'!CH50="1a",'positionnement modules'!CH50="B"),"M",IF('positionnement modules'!CH50="V","V",""))</f>
        <v/>
      </c>
      <c r="CI50" s="51" t="str">
        <f>IF(OR('positionnement modules'!CI50=1,'positionnement modules'!CI50="1a",'positionnement modules'!CI50="B"),"M",IF('positionnement modules'!CI50="V","V",""))</f>
        <v/>
      </c>
      <c r="CJ50" s="51" t="str">
        <f>IF(OR('positionnement modules'!CJ50=1,'positionnement modules'!CJ50="1a",'positionnement modules'!CJ50="B"),"M",IF('positionnement modules'!CJ50="V","V",""))</f>
        <v/>
      </c>
      <c r="CK50" s="51" t="str">
        <f>IF(OR('positionnement modules'!CK50=1,'positionnement modules'!CK50="1a",'positionnement modules'!CK50="B"),"M",IF('positionnement modules'!CK50="V","V",""))</f>
        <v/>
      </c>
      <c r="CL50" s="51" t="str">
        <f>IF(OR('positionnement modules'!CL50=1,'positionnement modules'!CL50="1a",'positionnement modules'!CL50="B"),"M",IF('positionnement modules'!CL50="V","V",""))</f>
        <v/>
      </c>
      <c r="CM50" s="51" t="str">
        <f>IF(OR('positionnement modules'!CM50=1,'positionnement modules'!CM50="1a",'positionnement modules'!CM50="B"),"M",IF('positionnement modules'!CM50="V","V",""))</f>
        <v/>
      </c>
      <c r="CN50" s="51" t="str">
        <f>IF(OR('positionnement modules'!CN50=1,'positionnement modules'!CN50="1a",'positionnement modules'!CN50="B"),"M",IF('positionnement modules'!CN50="V","V",""))</f>
        <v/>
      </c>
      <c r="CO50" s="51" t="str">
        <f>IF(OR('positionnement modules'!CO50=1,'positionnement modules'!CO50="1a",'positionnement modules'!CO50="B"),"M",IF('positionnement modules'!CO50="V","V",""))</f>
        <v/>
      </c>
      <c r="CP50" s="51" t="str">
        <f>IF(OR('positionnement modules'!CP50=1,'positionnement modules'!CP50="1a",'positionnement modules'!CP50="B"),"M",IF('positionnement modules'!CP50="V","V",""))</f>
        <v/>
      </c>
      <c r="CQ50" s="51" t="str">
        <f>IF(OR('positionnement modules'!CQ50=1,'positionnement modules'!CQ50="1a",'positionnement modules'!CQ50="B"),"M",IF('positionnement modules'!CQ50="V","V",""))</f>
        <v/>
      </c>
      <c r="CR50" s="51" t="str">
        <f>IF(OR('positionnement modules'!CR50=1,'positionnement modules'!CR50="1a",'positionnement modules'!CR50="B"),"M",IF('positionnement modules'!CR50="V","V",""))</f>
        <v/>
      </c>
      <c r="CS50" s="51" t="str">
        <f>IF(OR('positionnement modules'!CS50=1,'positionnement modules'!CS50="1a",'positionnement modules'!CS50="B"),"M",IF('positionnement modules'!CS50="V","V",""))</f>
        <v/>
      </c>
      <c r="CT50" s="51" t="str">
        <f>IF(OR('positionnement modules'!CT50=1,'positionnement modules'!CT50="1a",'positionnement modules'!CT50="B"),"M",IF('positionnement modules'!CT50="V","V",""))</f>
        <v/>
      </c>
      <c r="CU50" s="51" t="str">
        <f>IF(OR('positionnement modules'!CU50=1,'positionnement modules'!CU50="1a",'positionnement modules'!CU50="B"),"M",IF('positionnement modules'!CU50="V","V",""))</f>
        <v/>
      </c>
      <c r="CV50" s="51" t="str">
        <f>IF(OR('positionnement modules'!CV50=1,'positionnement modules'!CV50="1a",'positionnement modules'!CV50="B"),"M",IF('positionnement modules'!CV50="V","V",""))</f>
        <v/>
      </c>
      <c r="CW50" s="51" t="str">
        <f>IF(OR('positionnement modules'!CW50=1,'positionnement modules'!CW50="1a",'positionnement modules'!CW50="B"),"M",IF('positionnement modules'!CW50="V","V",""))</f>
        <v/>
      </c>
      <c r="CX50" s="51" t="str">
        <f>IF(OR('positionnement modules'!CX50=1,'positionnement modules'!CX50="1a",'positionnement modules'!CX50="B"),"M",IF('positionnement modules'!CX50="V","V",""))</f>
        <v/>
      </c>
      <c r="CY50" s="51" t="str">
        <f>IF(OR('positionnement modules'!CY50=1,'positionnement modules'!CY50="1a",'positionnement modules'!CY50="B"),"M",IF('positionnement modules'!CY50="V","V",""))</f>
        <v/>
      </c>
      <c r="CZ50" s="51" t="str">
        <f>IF(OR('positionnement modules'!CZ50=1,'positionnement modules'!CZ50="1a",'positionnement modules'!CZ50="B"),"M",IF('positionnement modules'!CZ50="V","V",""))</f>
        <v/>
      </c>
      <c r="DA50" s="51" t="str">
        <f>IF(OR('positionnement modules'!DA50=1,'positionnement modules'!DA50="1a",'positionnement modules'!DA50="B"),"M",IF('positionnement modules'!DA50="V","V",""))</f>
        <v/>
      </c>
      <c r="DB50" s="51" t="str">
        <f>IF(OR('positionnement modules'!DB50=1,'positionnement modules'!DB50="1a",'positionnement modules'!DB50="B"),"M",IF('positionnement modules'!DB50="V","V",""))</f>
        <v/>
      </c>
      <c r="DC50" s="51" t="str">
        <f>IF(OR('positionnement modules'!DC50=1,'positionnement modules'!DC50="1a",'positionnement modules'!DC50="B"),"M",IF('positionnement modules'!DC50="V","V",""))</f>
        <v/>
      </c>
      <c r="DD50" s="52" t="str">
        <f>IF(OR('positionnement modules'!DD50=1,'positionnement modules'!DD50="1a",'positionnement modules'!DD50="B"),"M",IF('positionnement modules'!DD50="V","V",""))</f>
        <v/>
      </c>
      <c r="DE50" s="5" t="str">
        <f>IF(OR('positionnement modules'!DE50=1,'positionnement modules'!DE50="1a",'positionnement modules'!DE50="B"),"M",IF('positionnement modules'!DE50="V","V",""))</f>
        <v/>
      </c>
      <c r="DF50">
        <f t="shared" si="8"/>
        <v>0</v>
      </c>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row>
    <row r="51" spans="2:142" ht="21" customHeight="1" thickBot="1" x14ac:dyDescent="0.4">
      <c r="B51" s="4" t="str">
        <f>IF(OR('positionnement modules'!B51=1,'positionnement modules'!B51="1a",'positionnement modules'!B51="B"),"M",IF('positionnement modules'!B51="V","V",""))</f>
        <v/>
      </c>
      <c r="C51" s="50" t="str">
        <f>IF(OR('positionnement modules'!C51=1,'positionnement modules'!C51="1a",'positionnement modules'!C51="B"),"M",IF('positionnement modules'!C51="V","V",""))</f>
        <v/>
      </c>
      <c r="D51" s="51" t="str">
        <f>IF(OR('positionnement modules'!D51=1,'positionnement modules'!D51="1a",'positionnement modules'!D51="B"),"M",IF('positionnement modules'!D51="V","V",""))</f>
        <v/>
      </c>
      <c r="E51" s="51" t="str">
        <f>IF(OR('positionnement modules'!E51=1,'positionnement modules'!E51="1a",'positionnement modules'!E51="B"),"M",IF('positionnement modules'!E51="V","V",""))</f>
        <v/>
      </c>
      <c r="F51" s="51" t="str">
        <f>IF(OR('positionnement modules'!F51=1,'positionnement modules'!F51="1a",'positionnement modules'!F51="B"),"M",IF('positionnement modules'!F51="V","V",""))</f>
        <v/>
      </c>
      <c r="G51" s="51" t="str">
        <f>IF(OR('positionnement modules'!G51=1,'positionnement modules'!G51="1a",'positionnement modules'!G51="B"),"M",IF('positionnement modules'!G51="V","V",""))</f>
        <v/>
      </c>
      <c r="H51" s="51" t="str">
        <f>IF(OR('positionnement modules'!H51=1,'positionnement modules'!H51="1a",'positionnement modules'!H51="B"),"M",IF('positionnement modules'!H51="V","V",""))</f>
        <v/>
      </c>
      <c r="I51" s="51" t="str">
        <f>IF(OR('positionnement modules'!I51=1,'positionnement modules'!I51="1a",'positionnement modules'!I51="B"),"M",IF('positionnement modules'!I51="V","V",""))</f>
        <v/>
      </c>
      <c r="J51" s="51" t="str">
        <f>IF(OR('positionnement modules'!J51=1,'positionnement modules'!J51="1a",'positionnement modules'!J51="B"),"M",IF('positionnement modules'!J51="V","V",""))</f>
        <v/>
      </c>
      <c r="K51" s="51" t="str">
        <f>IF(OR('positionnement modules'!K51=1,'positionnement modules'!K51="1a",'positionnement modules'!K51="B"),"M",IF('positionnement modules'!K51="V","V",""))</f>
        <v/>
      </c>
      <c r="L51" s="51" t="str">
        <f>IF(OR('positionnement modules'!L51=1,'positionnement modules'!L51="1a",'positionnement modules'!L51="B"),"M",IF('positionnement modules'!L51="V","V",""))</f>
        <v/>
      </c>
      <c r="M51" s="51" t="str">
        <f>IF(OR('positionnement modules'!M51=1,'positionnement modules'!M51="1a",'positionnement modules'!M51="B"),"M",IF('positionnement modules'!M51="V","V",""))</f>
        <v/>
      </c>
      <c r="N51" s="51" t="str">
        <f>IF(OR('positionnement modules'!N51=1,'positionnement modules'!N51="1a",'positionnement modules'!N51="B"),"M",IF('positionnement modules'!N51="V","V",""))</f>
        <v/>
      </c>
      <c r="O51" s="51" t="str">
        <f>IF(OR('positionnement modules'!O51=1,'positionnement modules'!O51="1a",'positionnement modules'!O51="B"),"M",IF('positionnement modules'!O51="V","V",""))</f>
        <v/>
      </c>
      <c r="P51" s="51" t="str">
        <f>IF(OR('positionnement modules'!P51=1,'positionnement modules'!P51="1a",'positionnement modules'!P51="B"),"M",IF('positionnement modules'!P51="V","V",""))</f>
        <v/>
      </c>
      <c r="Q51" s="51" t="str">
        <f>IF(OR('positionnement modules'!Q51=1,'positionnement modules'!Q51="1a",'positionnement modules'!Q51="B"),"M",IF('positionnement modules'!Q51="V","V",""))</f>
        <v/>
      </c>
      <c r="R51" s="51" t="str">
        <f>IF(OR('positionnement modules'!R51=1,'positionnement modules'!R51="1a",'positionnement modules'!R51="B"),"M",IF('positionnement modules'!R51="V","V",""))</f>
        <v/>
      </c>
      <c r="S51" s="51" t="str">
        <f>IF(OR('positionnement modules'!S51=1,'positionnement modules'!S51="1a",'positionnement modules'!S51="B"),"M",IF('positionnement modules'!S51="V","V",""))</f>
        <v/>
      </c>
      <c r="T51" s="51" t="str">
        <f>IF(OR('positionnement modules'!T51=1,'positionnement modules'!T51="1a",'positionnement modules'!T51="B"),"M",IF('positionnement modules'!T51="V","V",""))</f>
        <v/>
      </c>
      <c r="U51" s="51" t="str">
        <f>IF(OR('positionnement modules'!U51=1,'positionnement modules'!U51="1a",'positionnement modules'!U51="B"),"M",IF('positionnement modules'!U51="V","V",""))</f>
        <v/>
      </c>
      <c r="V51" s="51" t="str">
        <f>IF(OR('positionnement modules'!V51=1,'positionnement modules'!V51="1a",'positionnement modules'!V51="B"),"M",IF('positionnement modules'!V51="V","V",""))</f>
        <v/>
      </c>
      <c r="W51" s="51" t="str">
        <f>IF(OR('positionnement modules'!W51=1,'positionnement modules'!W51="1a",'positionnement modules'!W51="B"),"M",IF('positionnement modules'!W51="V","V",""))</f>
        <v/>
      </c>
      <c r="X51" s="51" t="str">
        <f>IF(OR('positionnement modules'!X51=1,'positionnement modules'!X51="1a",'positionnement modules'!X51="B"),"M",IF('positionnement modules'!X51="V","V",""))</f>
        <v/>
      </c>
      <c r="Y51" s="51" t="str">
        <f>IF(OR('positionnement modules'!Y51=1,'positionnement modules'!Y51="1a",'positionnement modules'!Y51="B"),"M",IF('positionnement modules'!Y51="V","V",""))</f>
        <v/>
      </c>
      <c r="Z51" s="51" t="str">
        <f>IF(OR('positionnement modules'!Z51=1,'positionnement modules'!Z51="1a",'positionnement modules'!Z51="B"),"M",IF('positionnement modules'!Z51="V","V",""))</f>
        <v/>
      </c>
      <c r="AA51" s="51" t="str">
        <f>IF(OR('positionnement modules'!AA51=1,'positionnement modules'!AA51="1a",'positionnement modules'!AA51="B"),"M",IF('positionnement modules'!AA51="V","V",""))</f>
        <v/>
      </c>
      <c r="AB51" s="51" t="str">
        <f>IF(OR('positionnement modules'!AB51=1,'positionnement modules'!AB51="1a",'positionnement modules'!AB51="B"),"M",IF('positionnement modules'!AB51="V","V",""))</f>
        <v/>
      </c>
      <c r="AC51" s="51" t="str">
        <f>IF(OR('positionnement modules'!AC51=1,'positionnement modules'!AC51="1a",'positionnement modules'!AC51="B"),"M",IF('positionnement modules'!AC51="V","V",""))</f>
        <v/>
      </c>
      <c r="AD51" s="51" t="str">
        <f>IF(OR('positionnement modules'!AD51=1,'positionnement modules'!AD51="1a",'positionnement modules'!AD51="B"),"M",IF('positionnement modules'!AD51="V","V",""))</f>
        <v/>
      </c>
      <c r="AE51" s="51" t="str">
        <f>IF(OR('positionnement modules'!AE51=1,'positionnement modules'!AE51="1a",'positionnement modules'!AE51="B"),"M",IF('positionnement modules'!AE51="V","V",""))</f>
        <v/>
      </c>
      <c r="AF51" s="51" t="str">
        <f>IF(OR('positionnement modules'!AF51=1,'positionnement modules'!AF51="1a",'positionnement modules'!AF51="B"),"M",IF('positionnement modules'!AF51="V","V",""))</f>
        <v/>
      </c>
      <c r="AG51" s="51" t="str">
        <f>IF(OR('positionnement modules'!AG51=1,'positionnement modules'!AG51="1a",'positionnement modules'!AG51="B"),"M",IF('positionnement modules'!AG51="V","V",""))</f>
        <v/>
      </c>
      <c r="AH51" s="51" t="str">
        <f>IF(OR('positionnement modules'!AH51=1,'positionnement modules'!AH51="1a",'positionnement modules'!AH51="B"),"M",IF('positionnement modules'!AH51="V","V",""))</f>
        <v/>
      </c>
      <c r="AI51" s="51" t="str">
        <f>IF(OR('positionnement modules'!AI51=1,'positionnement modules'!AI51="1a",'positionnement modules'!AI51="B"),"M",IF('positionnement modules'!AI51="V","V",""))</f>
        <v/>
      </c>
      <c r="AJ51" s="51" t="str">
        <f>IF(OR('positionnement modules'!AJ51=1,'positionnement modules'!AJ51="1a",'positionnement modules'!AJ51="B"),"M",IF('positionnement modules'!AJ51="V","V",""))</f>
        <v/>
      </c>
      <c r="AK51" s="51" t="str">
        <f>IF(OR('positionnement modules'!AK51=1,'positionnement modules'!AK51="1a",'positionnement modules'!AK51="B"),"M",IF('positionnement modules'!AK51="V","V",""))</f>
        <v/>
      </c>
      <c r="AL51" s="51" t="str">
        <f>IF(OR('positionnement modules'!AL51=1,'positionnement modules'!AL51="1a",'positionnement modules'!AL51="B"),"M",IF('positionnement modules'!AL51="V","V",""))</f>
        <v/>
      </c>
      <c r="AM51" s="51" t="str">
        <f>IF(OR('positionnement modules'!AM51=1,'positionnement modules'!AM51="1a",'positionnement modules'!AM51="B"),"M",IF('positionnement modules'!AM51="V","V",""))</f>
        <v/>
      </c>
      <c r="AN51" s="51" t="str">
        <f>IF(OR('positionnement modules'!AN51=1,'positionnement modules'!AN51="1a",'positionnement modules'!AN51="B"),"M",IF('positionnement modules'!AN51="V","V",""))</f>
        <v/>
      </c>
      <c r="AO51" s="51" t="str">
        <f>IF(OR('positionnement modules'!AO51=1,'positionnement modules'!AO51="1a",'positionnement modules'!AO51="B"),"M",IF('positionnement modules'!AO51="V","V",""))</f>
        <v/>
      </c>
      <c r="AP51" s="51" t="str">
        <f>IF(OR('positionnement modules'!AP51=1,'positionnement modules'!AP51="1a",'positionnement modules'!AP51="B"),"M",IF('positionnement modules'!AP51="V","V",""))</f>
        <v/>
      </c>
      <c r="AQ51" s="51" t="str">
        <f>IF(OR('positionnement modules'!AQ51=1,'positionnement modules'!AQ51="1a",'positionnement modules'!AQ51="B"),"M",IF('positionnement modules'!AQ51="V","V",""))</f>
        <v/>
      </c>
      <c r="AR51" s="51" t="str">
        <f>IF(OR('positionnement modules'!AR51=1,'positionnement modules'!AR51="1a",'positionnement modules'!AR51="B"),"M",IF('positionnement modules'!AR51="V","V",""))</f>
        <v/>
      </c>
      <c r="AS51" s="51" t="str">
        <f>IF(OR('positionnement modules'!AS51=1,'positionnement modules'!AS51="1a",'positionnement modules'!AS51="B"),"M",IF('positionnement modules'!AS51="V","V",""))</f>
        <v/>
      </c>
      <c r="AT51" s="51" t="str">
        <f>IF(OR('positionnement modules'!AT51=1,'positionnement modules'!AT51="1a",'positionnement modules'!AT51="B"),"M",IF('positionnement modules'!AT51="V","V",""))</f>
        <v/>
      </c>
      <c r="AU51" s="51" t="str">
        <f>IF(OR('positionnement modules'!AU51=1,'positionnement modules'!AU51="1a",'positionnement modules'!AU51="B"),"M",IF('positionnement modules'!AU51="V","V",""))</f>
        <v/>
      </c>
      <c r="AV51" s="51" t="str">
        <f>IF(OR('positionnement modules'!AV51=1,'positionnement modules'!AV51="1a",'positionnement modules'!AV51="B"),"M",IF('positionnement modules'!AV51="V","V",""))</f>
        <v/>
      </c>
      <c r="AW51" s="51" t="str">
        <f>IF(OR('positionnement modules'!AW51=1,'positionnement modules'!AW51="1a",'positionnement modules'!AW51="B"),"M",IF('positionnement modules'!AW51="V","V",""))</f>
        <v/>
      </c>
      <c r="AX51" s="51" t="str">
        <f>IF(OR('positionnement modules'!AX51=1,'positionnement modules'!AX51="1a",'positionnement modules'!AX51="B"),"M",IF('positionnement modules'!AX51="V","V",""))</f>
        <v/>
      </c>
      <c r="AY51" s="51" t="str">
        <f>IF(OR('positionnement modules'!AY51=1,'positionnement modules'!AY51="1a",'positionnement modules'!AY51="B"),"M",IF('positionnement modules'!AY51="V","V",""))</f>
        <v/>
      </c>
      <c r="AZ51" s="51" t="str">
        <f>IF(OR('positionnement modules'!AZ51=1,'positionnement modules'!AZ51="1a",'positionnement modules'!AZ51="B"),"M",IF('positionnement modules'!AZ51="V","V",""))</f>
        <v/>
      </c>
      <c r="BA51" s="51" t="str">
        <f>IF(OR('positionnement modules'!BA51=1,'positionnement modules'!BA51="1a",'positionnement modules'!BA51="B"),"M",IF('positionnement modules'!BA51="V","V",""))</f>
        <v/>
      </c>
      <c r="BB51" s="51" t="str">
        <f>IF(OR('positionnement modules'!BB51=1,'positionnement modules'!BB51="1a",'positionnement modules'!BB51="B"),"M",IF('positionnement modules'!BB51="V","V",""))</f>
        <v/>
      </c>
      <c r="BC51" s="51" t="str">
        <f>IF(OR('positionnement modules'!BC51=1,'positionnement modules'!BC51="1a",'positionnement modules'!BC51="B"),"M",IF('positionnement modules'!BC51="V","V",""))</f>
        <v/>
      </c>
      <c r="BD51" s="51" t="str">
        <f>IF(OR('positionnement modules'!BD51=1,'positionnement modules'!BD51="1a",'positionnement modules'!BD51="B"),"M",IF('positionnement modules'!BD51="V","V",""))</f>
        <v/>
      </c>
      <c r="BE51" s="51" t="str">
        <f>IF(OR('positionnement modules'!BE51=1,'positionnement modules'!BE51="1a",'positionnement modules'!BE51="B"),"M",IF('positionnement modules'!BE51="V","V",""))</f>
        <v/>
      </c>
      <c r="BF51" s="51" t="str">
        <f>IF(OR('positionnement modules'!BF51=1,'positionnement modules'!BF51="1a",'positionnement modules'!BF51="B"),"M",IF('positionnement modules'!BF51="V","V",""))</f>
        <v/>
      </c>
      <c r="BG51" s="51" t="str">
        <f>IF(OR('positionnement modules'!BG51=1,'positionnement modules'!BG51="1a",'positionnement modules'!BG51="B"),"M",IF('positionnement modules'!BG51="V","V",""))</f>
        <v/>
      </c>
      <c r="BH51" s="51" t="str">
        <f>IF(OR('positionnement modules'!BH51=1,'positionnement modules'!BH51="1a",'positionnement modules'!BH51="B"),"M",IF('positionnement modules'!BH51="V","V",""))</f>
        <v/>
      </c>
      <c r="BI51" s="51" t="str">
        <f>IF(OR('positionnement modules'!BI51=1,'positionnement modules'!BI51="1a",'positionnement modules'!BI51="B"),"M",IF('positionnement modules'!BI51="V","V",""))</f>
        <v/>
      </c>
      <c r="BJ51" s="51" t="str">
        <f>IF(OR('positionnement modules'!BJ51=1,'positionnement modules'!BJ51="1a",'positionnement modules'!BJ51="B"),"M",IF('positionnement modules'!BJ51="V","V",""))</f>
        <v/>
      </c>
      <c r="BK51" s="51" t="str">
        <f>IF(OR('positionnement modules'!BK51=1,'positionnement modules'!BK51="1a",'positionnement modules'!BK51="B"),"M",IF('positionnement modules'!BK51="V","V",""))</f>
        <v/>
      </c>
      <c r="BL51" s="51" t="str">
        <f>IF(OR('positionnement modules'!BL51=1,'positionnement modules'!BL51="1a",'positionnement modules'!BL51="B"),"M",IF('positionnement modules'!BL51="V","V",""))</f>
        <v/>
      </c>
      <c r="BM51" s="51" t="str">
        <f>IF(OR('positionnement modules'!BM51=1,'positionnement modules'!BM51="1a",'positionnement modules'!BM51="B"),"M",IF('positionnement modules'!BM51="V","V",""))</f>
        <v/>
      </c>
      <c r="BN51" s="51" t="str">
        <f>IF(OR('positionnement modules'!BN51=1,'positionnement modules'!BN51="1a",'positionnement modules'!BN51="B"),"M",IF('positionnement modules'!BN51="V","V",""))</f>
        <v/>
      </c>
      <c r="BO51" s="51" t="str">
        <f>IF(OR('positionnement modules'!BO51=1,'positionnement modules'!BO51="1a",'positionnement modules'!BO51="B"),"M",IF('positionnement modules'!BO51="V","V",""))</f>
        <v/>
      </c>
      <c r="BP51" s="51" t="str">
        <f>IF(OR('positionnement modules'!BP51=1,'positionnement modules'!BP51="1a",'positionnement modules'!BP51="B"),"M",IF('positionnement modules'!BP51="V","V",""))</f>
        <v/>
      </c>
      <c r="BQ51" s="51" t="str">
        <f>IF(OR('positionnement modules'!BQ51=1,'positionnement modules'!BQ51="1a",'positionnement modules'!BQ51="B"),"M",IF('positionnement modules'!BQ51="V","V",""))</f>
        <v/>
      </c>
      <c r="BR51" s="51" t="str">
        <f>IF(OR('positionnement modules'!BR51=1,'positionnement modules'!BR51="1a",'positionnement modules'!BR51="B"),"M",IF('positionnement modules'!BR51="V","V",""))</f>
        <v/>
      </c>
      <c r="BS51" s="51" t="str">
        <f>IF(OR('positionnement modules'!BS51=1,'positionnement modules'!BS51="1a",'positionnement modules'!BS51="B"),"M",IF('positionnement modules'!BS51="V","V",""))</f>
        <v/>
      </c>
      <c r="BT51" s="51" t="str">
        <f>IF(OR('positionnement modules'!BT51=1,'positionnement modules'!BT51="1a",'positionnement modules'!BT51="B"),"M",IF('positionnement modules'!BT51="V","V",""))</f>
        <v/>
      </c>
      <c r="BU51" s="51" t="str">
        <f>IF(OR('positionnement modules'!BU51=1,'positionnement modules'!BU51="1a",'positionnement modules'!BU51="B"),"M",IF('positionnement modules'!BU51="V","V",""))</f>
        <v/>
      </c>
      <c r="BV51" s="51" t="str">
        <f>IF(OR('positionnement modules'!BV51=1,'positionnement modules'!BV51="1a",'positionnement modules'!BV51="B"),"M",IF('positionnement modules'!BV51="V","V",""))</f>
        <v/>
      </c>
      <c r="BW51" s="51" t="str">
        <f>IF(OR('positionnement modules'!BW51=1,'positionnement modules'!BW51="1a",'positionnement modules'!BW51="B"),"M",IF('positionnement modules'!BW51="V","V",""))</f>
        <v/>
      </c>
      <c r="BX51" s="51" t="str">
        <f>IF(OR('positionnement modules'!BX51=1,'positionnement modules'!BX51="1a",'positionnement modules'!BX51="B"),"M",IF('positionnement modules'!BX51="V","V",""))</f>
        <v/>
      </c>
      <c r="BY51" s="51" t="str">
        <f>IF(OR('positionnement modules'!BY51=1,'positionnement modules'!BY51="1a",'positionnement modules'!BY51="B"),"M",IF('positionnement modules'!BY51="V","V",""))</f>
        <v/>
      </c>
      <c r="BZ51" s="51" t="str">
        <f>IF(OR('positionnement modules'!BZ51=1,'positionnement modules'!BZ51="1a",'positionnement modules'!BZ51="B"),"M",IF('positionnement modules'!BZ51="V","V",""))</f>
        <v/>
      </c>
      <c r="CA51" s="51" t="str">
        <f>IF(OR('positionnement modules'!CA51=1,'positionnement modules'!CA51="1a",'positionnement modules'!CA51="B"),"M",IF('positionnement modules'!CA51="V","V",""))</f>
        <v/>
      </c>
      <c r="CB51" s="51" t="str">
        <f>IF(OR('positionnement modules'!CB51=1,'positionnement modules'!CB51="1a",'positionnement modules'!CB51="B"),"M",IF('positionnement modules'!CB51="V","V",""))</f>
        <v/>
      </c>
      <c r="CC51" s="51" t="str">
        <f>IF(OR('positionnement modules'!CC51=1,'positionnement modules'!CC51="1a",'positionnement modules'!CC51="B"),"M",IF('positionnement modules'!CC51="V","V",""))</f>
        <v/>
      </c>
      <c r="CD51" s="51" t="str">
        <f>IF(OR('positionnement modules'!CD51=1,'positionnement modules'!CD51="1a",'positionnement modules'!CD51="B"),"M",IF('positionnement modules'!CD51="V","V",""))</f>
        <v/>
      </c>
      <c r="CE51" s="51" t="str">
        <f>IF(OR('positionnement modules'!CE51=1,'positionnement modules'!CE51="1a",'positionnement modules'!CE51="B"),"M",IF('positionnement modules'!CE51="V","V",""))</f>
        <v/>
      </c>
      <c r="CF51" s="51" t="str">
        <f>IF(OR('positionnement modules'!CF51=1,'positionnement modules'!CF51="1a",'positionnement modules'!CF51="B"),"M",IF('positionnement modules'!CF51="V","V",""))</f>
        <v/>
      </c>
      <c r="CG51" s="51" t="str">
        <f>IF(OR('positionnement modules'!CG51=1,'positionnement modules'!CG51="1a",'positionnement modules'!CG51="B"),"M",IF('positionnement modules'!CG51="V","V",""))</f>
        <v/>
      </c>
      <c r="CH51" s="51" t="str">
        <f>IF(OR('positionnement modules'!CH51=1,'positionnement modules'!CH51="1a",'positionnement modules'!CH51="B"),"M",IF('positionnement modules'!CH51="V","V",""))</f>
        <v/>
      </c>
      <c r="CI51" s="51" t="str">
        <f>IF(OR('positionnement modules'!CI51=1,'positionnement modules'!CI51="1a",'positionnement modules'!CI51="B"),"M",IF('positionnement modules'!CI51="V","V",""))</f>
        <v/>
      </c>
      <c r="CJ51" s="51" t="str">
        <f>IF(OR('positionnement modules'!CJ51=1,'positionnement modules'!CJ51="1a",'positionnement modules'!CJ51="B"),"M",IF('positionnement modules'!CJ51="V","V",""))</f>
        <v/>
      </c>
      <c r="CK51" s="51" t="str">
        <f>IF(OR('positionnement modules'!CK51=1,'positionnement modules'!CK51="1a",'positionnement modules'!CK51="B"),"M",IF('positionnement modules'!CK51="V","V",""))</f>
        <v/>
      </c>
      <c r="CL51" s="51" t="str">
        <f>IF(OR('positionnement modules'!CL51=1,'positionnement modules'!CL51="1a",'positionnement modules'!CL51="B"),"M",IF('positionnement modules'!CL51="V","V",""))</f>
        <v/>
      </c>
      <c r="CM51" s="51" t="str">
        <f>IF(OR('positionnement modules'!CM51=1,'positionnement modules'!CM51="1a",'positionnement modules'!CM51="B"),"M",IF('positionnement modules'!CM51="V","V",""))</f>
        <v/>
      </c>
      <c r="CN51" s="51" t="str">
        <f>IF(OR('positionnement modules'!CN51=1,'positionnement modules'!CN51="1a",'positionnement modules'!CN51="B"),"M",IF('positionnement modules'!CN51="V","V",""))</f>
        <v/>
      </c>
      <c r="CO51" s="51" t="str">
        <f>IF(OR('positionnement modules'!CO51=1,'positionnement modules'!CO51="1a",'positionnement modules'!CO51="B"),"M",IF('positionnement modules'!CO51="V","V",""))</f>
        <v/>
      </c>
      <c r="CP51" s="51" t="str">
        <f>IF(OR('positionnement modules'!CP51=1,'positionnement modules'!CP51="1a",'positionnement modules'!CP51="B"),"M",IF('positionnement modules'!CP51="V","V",""))</f>
        <v/>
      </c>
      <c r="CQ51" s="51" t="str">
        <f>IF(OR('positionnement modules'!CQ51=1,'positionnement modules'!CQ51="1a",'positionnement modules'!CQ51="B"),"M",IF('positionnement modules'!CQ51="V","V",""))</f>
        <v/>
      </c>
      <c r="CR51" s="51" t="str">
        <f>IF(OR('positionnement modules'!CR51=1,'positionnement modules'!CR51="1a",'positionnement modules'!CR51="B"),"M",IF('positionnement modules'!CR51="V","V",""))</f>
        <v/>
      </c>
      <c r="CS51" s="51" t="str">
        <f>IF(OR('positionnement modules'!CS51=1,'positionnement modules'!CS51="1a",'positionnement modules'!CS51="B"),"M",IF('positionnement modules'!CS51="V","V",""))</f>
        <v/>
      </c>
      <c r="CT51" s="51" t="str">
        <f>IF(OR('positionnement modules'!CT51=1,'positionnement modules'!CT51="1a",'positionnement modules'!CT51="B"),"M",IF('positionnement modules'!CT51="V","V",""))</f>
        <v/>
      </c>
      <c r="CU51" s="51" t="str">
        <f>IF(OR('positionnement modules'!CU51=1,'positionnement modules'!CU51="1a",'positionnement modules'!CU51="B"),"M",IF('positionnement modules'!CU51="V","V",""))</f>
        <v/>
      </c>
      <c r="CV51" s="51" t="str">
        <f>IF(OR('positionnement modules'!CV51=1,'positionnement modules'!CV51="1a",'positionnement modules'!CV51="B"),"M",IF('positionnement modules'!CV51="V","V",""))</f>
        <v/>
      </c>
      <c r="CW51" s="51" t="str">
        <f>IF(OR('positionnement modules'!CW51=1,'positionnement modules'!CW51="1a",'positionnement modules'!CW51="B"),"M",IF('positionnement modules'!CW51="V","V",""))</f>
        <v/>
      </c>
      <c r="CX51" s="51" t="str">
        <f>IF(OR('positionnement modules'!CX51=1,'positionnement modules'!CX51="1a",'positionnement modules'!CX51="B"),"M",IF('positionnement modules'!CX51="V","V",""))</f>
        <v/>
      </c>
      <c r="CY51" s="51" t="str">
        <f>IF(OR('positionnement modules'!CY51=1,'positionnement modules'!CY51="1a",'positionnement modules'!CY51="B"),"M",IF('positionnement modules'!CY51="V","V",""))</f>
        <v/>
      </c>
      <c r="CZ51" s="51" t="str">
        <f>IF(OR('positionnement modules'!CZ51=1,'positionnement modules'!CZ51="1a",'positionnement modules'!CZ51="B"),"M",IF('positionnement modules'!CZ51="V","V",""))</f>
        <v/>
      </c>
      <c r="DA51" s="51" t="str">
        <f>IF(OR('positionnement modules'!DA51=1,'positionnement modules'!DA51="1a",'positionnement modules'!DA51="B"),"M",IF('positionnement modules'!DA51="V","V",""))</f>
        <v/>
      </c>
      <c r="DB51" s="51" t="str">
        <f>IF(OR('positionnement modules'!DB51=1,'positionnement modules'!DB51="1a",'positionnement modules'!DB51="B"),"M",IF('positionnement modules'!DB51="V","V",""))</f>
        <v/>
      </c>
      <c r="DC51" s="51" t="str">
        <f>IF(OR('positionnement modules'!DC51=1,'positionnement modules'!DC51="1a",'positionnement modules'!DC51="B"),"M",IF('positionnement modules'!DC51="V","V",""))</f>
        <v/>
      </c>
      <c r="DD51" s="52" t="str">
        <f>IF(OR('positionnement modules'!DD51=1,'positionnement modules'!DD51="1a",'positionnement modules'!DD51="B"),"M",IF('positionnement modules'!DD51="V","V",""))</f>
        <v/>
      </c>
      <c r="DE51" s="5" t="str">
        <f>IF(OR('positionnement modules'!DE51=1,'positionnement modules'!DE51="1a",'positionnement modules'!DE51="B"),"M",IF('positionnement modules'!DE51="V","V",""))</f>
        <v/>
      </c>
      <c r="DF51">
        <f t="shared" si="8"/>
        <v>0</v>
      </c>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row>
    <row r="52" spans="2:142" ht="21" customHeight="1" thickBot="1" x14ac:dyDescent="0.4">
      <c r="B52" s="6" t="str">
        <f>IF(OR('positionnement modules'!B52=1,'positionnement modules'!B52="1a",'positionnement modules'!B52="B"),"M",IF('positionnement modules'!B52="V","V",""))</f>
        <v/>
      </c>
      <c r="C52" s="7" t="str">
        <f>IF(OR('positionnement modules'!C52=1,'positionnement modules'!C52="1a",'positionnement modules'!C52="B"),"M",IF('positionnement modules'!C52="V","V",""))</f>
        <v/>
      </c>
      <c r="D52" s="7" t="str">
        <f>IF(OR('positionnement modules'!D52=1,'positionnement modules'!D52="1a",'positionnement modules'!D52="B"),"M",IF('positionnement modules'!D52="V","V",""))</f>
        <v/>
      </c>
      <c r="E52" s="7" t="str">
        <f>IF(OR('positionnement modules'!E52=1,'positionnement modules'!E52="1a",'positionnement modules'!E52="B"),"M",IF('positionnement modules'!E52="V","V",""))</f>
        <v/>
      </c>
      <c r="F52" s="7" t="str">
        <f>IF(OR('positionnement modules'!F52=1,'positionnement modules'!F52="1a",'positionnement modules'!F52="B"),"M",IF('positionnement modules'!F52="V","V",""))</f>
        <v/>
      </c>
      <c r="G52" s="7" t="str">
        <f>IF(OR('positionnement modules'!G52=1,'positionnement modules'!G52="1a",'positionnement modules'!G52="B"),"M",IF('positionnement modules'!G52="V","V",""))</f>
        <v/>
      </c>
      <c r="H52" s="7" t="str">
        <f>IF(OR('positionnement modules'!H52=1,'positionnement modules'!H52="1a",'positionnement modules'!H52="B"),"M",IF('positionnement modules'!H52="V","V",""))</f>
        <v/>
      </c>
      <c r="I52" s="7" t="str">
        <f>IF(OR('positionnement modules'!I52=1,'positionnement modules'!I52="1a",'positionnement modules'!I52="B"),"M",IF('positionnement modules'!I52="V","V",""))</f>
        <v/>
      </c>
      <c r="J52" s="7" t="str">
        <f>IF(OR('positionnement modules'!J52=1,'positionnement modules'!J52="1a",'positionnement modules'!J52="B"),"M",IF('positionnement modules'!J52="V","V",""))</f>
        <v/>
      </c>
      <c r="K52" s="7" t="str">
        <f>IF(OR('positionnement modules'!K52=1,'positionnement modules'!K52="1a",'positionnement modules'!K52="B"),"M",IF('positionnement modules'!K52="V","V",""))</f>
        <v/>
      </c>
      <c r="L52" s="7" t="str">
        <f>IF(OR('positionnement modules'!L52=1,'positionnement modules'!L52="1a",'positionnement modules'!L52="B"),"M",IF('positionnement modules'!L52="V","V",""))</f>
        <v/>
      </c>
      <c r="M52" s="7" t="str">
        <f>IF(OR('positionnement modules'!M52=1,'positionnement modules'!M52="1a",'positionnement modules'!M52="B"),"M",IF('positionnement modules'!M52="V","V",""))</f>
        <v/>
      </c>
      <c r="N52" s="7" t="str">
        <f>IF(OR('positionnement modules'!N52=1,'positionnement modules'!N52="1a",'positionnement modules'!N52="B"),"M",IF('positionnement modules'!N52="V","V",""))</f>
        <v/>
      </c>
      <c r="O52" s="7" t="str">
        <f>IF(OR('positionnement modules'!O52=1,'positionnement modules'!O52="1a",'positionnement modules'!O52="B"),"M",IF('positionnement modules'!O52="V","V",""))</f>
        <v/>
      </c>
      <c r="P52" s="7" t="str">
        <f>IF(OR('positionnement modules'!P52=1,'positionnement modules'!P52="1a",'positionnement modules'!P52="B"),"M",IF('positionnement modules'!P52="V","V",""))</f>
        <v/>
      </c>
      <c r="Q52" s="7" t="str">
        <f>IF(OR('positionnement modules'!Q52=1,'positionnement modules'!Q52="1a",'positionnement modules'!Q52="B"),"M",IF('positionnement modules'!Q52="V","V",""))</f>
        <v/>
      </c>
      <c r="R52" s="7" t="str">
        <f>IF(OR('positionnement modules'!R52=1,'positionnement modules'!R52="1a",'positionnement modules'!R52="B"),"M",IF('positionnement modules'!R52="V","V",""))</f>
        <v/>
      </c>
      <c r="S52" s="7" t="str">
        <f>IF(OR('positionnement modules'!S52=1,'positionnement modules'!S52="1a",'positionnement modules'!S52="B"),"M",IF('positionnement modules'!S52="V","V",""))</f>
        <v/>
      </c>
      <c r="T52" s="7" t="str">
        <f>IF(OR('positionnement modules'!T52=1,'positionnement modules'!T52="1a",'positionnement modules'!T52="B"),"M",IF('positionnement modules'!T52="V","V",""))</f>
        <v/>
      </c>
      <c r="U52" s="7" t="str">
        <f>IF(OR('positionnement modules'!U52=1,'positionnement modules'!U52="1a",'positionnement modules'!U52="B"),"M",IF('positionnement modules'!U52="V","V",""))</f>
        <v/>
      </c>
      <c r="V52" s="7" t="str">
        <f>IF(OR('positionnement modules'!V52=1,'positionnement modules'!V52="1a",'positionnement modules'!V52="B"),"M",IF('positionnement modules'!V52="V","V",""))</f>
        <v/>
      </c>
      <c r="W52" s="7" t="str">
        <f>IF(OR('positionnement modules'!W52=1,'positionnement modules'!W52="1a",'positionnement modules'!W52="B"),"M",IF('positionnement modules'!W52="V","V",""))</f>
        <v/>
      </c>
      <c r="X52" s="7" t="str">
        <f>IF(OR('positionnement modules'!X52=1,'positionnement modules'!X52="1a",'positionnement modules'!X52="B"),"M",IF('positionnement modules'!X52="V","V",""))</f>
        <v/>
      </c>
      <c r="Y52" s="7" t="str">
        <f>IF(OR('positionnement modules'!Y52=1,'positionnement modules'!Y52="1a",'positionnement modules'!Y52="B"),"M",IF('positionnement modules'!Y52="V","V",""))</f>
        <v/>
      </c>
      <c r="Z52" s="7" t="str">
        <f>IF(OR('positionnement modules'!Z52=1,'positionnement modules'!Z52="1a",'positionnement modules'!Z52="B"),"M",IF('positionnement modules'!Z52="V","V",""))</f>
        <v/>
      </c>
      <c r="AA52" s="7" t="str">
        <f>IF(OR('positionnement modules'!AA52=1,'positionnement modules'!AA52="1a",'positionnement modules'!AA52="B"),"M",IF('positionnement modules'!AA52="V","V",""))</f>
        <v/>
      </c>
      <c r="AB52" s="7" t="str">
        <f>IF(OR('positionnement modules'!AB52=1,'positionnement modules'!AB52="1a",'positionnement modules'!AB52="B"),"M",IF('positionnement modules'!AB52="V","V",""))</f>
        <v/>
      </c>
      <c r="AC52" s="7" t="str">
        <f>IF(OR('positionnement modules'!AC52=1,'positionnement modules'!AC52="1a",'positionnement modules'!AC52="B"),"M",IF('positionnement modules'!AC52="V","V",""))</f>
        <v/>
      </c>
      <c r="AD52" s="7" t="str">
        <f>IF(OR('positionnement modules'!AD52=1,'positionnement modules'!AD52="1a",'positionnement modules'!AD52="B"),"M",IF('positionnement modules'!AD52="V","V",""))</f>
        <v/>
      </c>
      <c r="AE52" s="7" t="str">
        <f>IF(OR('positionnement modules'!AE52=1,'positionnement modules'!AE52="1a",'positionnement modules'!AE52="B"),"M",IF('positionnement modules'!AE52="V","V",""))</f>
        <v/>
      </c>
      <c r="AF52" s="7" t="str">
        <f>IF(OR('positionnement modules'!AF52=1,'positionnement modules'!AF52="1a",'positionnement modules'!AF52="B"),"M",IF('positionnement modules'!AF52="V","V",""))</f>
        <v/>
      </c>
      <c r="AG52" s="7" t="str">
        <f>IF(OR('positionnement modules'!AG52=1,'positionnement modules'!AG52="1a",'positionnement modules'!AG52="B"),"M",IF('positionnement modules'!AG52="V","V",""))</f>
        <v/>
      </c>
      <c r="AH52" s="7" t="str">
        <f>IF(OR('positionnement modules'!AH52=1,'positionnement modules'!AH52="1a",'positionnement modules'!AH52="B"),"M",IF('positionnement modules'!AH52="V","V",""))</f>
        <v/>
      </c>
      <c r="AI52" s="7" t="str">
        <f>IF(OR('positionnement modules'!AI52=1,'positionnement modules'!AI52="1a",'positionnement modules'!AI52="B"),"M",IF('positionnement modules'!AI52="V","V",""))</f>
        <v/>
      </c>
      <c r="AJ52" s="7" t="str">
        <f>IF(OR('positionnement modules'!AJ52=1,'positionnement modules'!AJ52="1a",'positionnement modules'!AJ52="B"),"M",IF('positionnement modules'!AJ52="V","V",""))</f>
        <v/>
      </c>
      <c r="AK52" s="7" t="str">
        <f>IF(OR('positionnement modules'!AK52=1,'positionnement modules'!AK52="1a",'positionnement modules'!AK52="B"),"M",IF('positionnement modules'!AK52="V","V",""))</f>
        <v/>
      </c>
      <c r="AL52" s="7" t="str">
        <f>IF(OR('positionnement modules'!AL52=1,'positionnement modules'!AL52="1a",'positionnement modules'!AL52="B"),"M",IF('positionnement modules'!AL52="V","V",""))</f>
        <v/>
      </c>
      <c r="AM52" s="7" t="str">
        <f>IF(OR('positionnement modules'!AM52=1,'positionnement modules'!AM52="1a",'positionnement modules'!AM52="B"),"M",IF('positionnement modules'!AM52="V","V",""))</f>
        <v/>
      </c>
      <c r="AN52" s="7" t="str">
        <f>IF(OR('positionnement modules'!AN52=1,'positionnement modules'!AN52="1a",'positionnement modules'!AN52="B"),"M",IF('positionnement modules'!AN52="V","V",""))</f>
        <v/>
      </c>
      <c r="AO52" s="7" t="str">
        <f>IF(OR('positionnement modules'!AO52=1,'positionnement modules'!AO52="1a",'positionnement modules'!AO52="B"),"M",IF('positionnement modules'!AO52="V","V",""))</f>
        <v/>
      </c>
      <c r="AP52" s="7" t="str">
        <f>IF(OR('positionnement modules'!AP52=1,'positionnement modules'!AP52="1a",'positionnement modules'!AP52="B"),"M",IF('positionnement modules'!AP52="V","V",""))</f>
        <v/>
      </c>
      <c r="AQ52" s="7" t="str">
        <f>IF(OR('positionnement modules'!AQ52=1,'positionnement modules'!AQ52="1a",'positionnement modules'!AQ52="B"),"M",IF('positionnement modules'!AQ52="V","V",""))</f>
        <v/>
      </c>
      <c r="AR52" s="7" t="str">
        <f>IF(OR('positionnement modules'!AR52=1,'positionnement modules'!AR52="1a",'positionnement modules'!AR52="B"),"M",IF('positionnement modules'!AR52="V","V",""))</f>
        <v/>
      </c>
      <c r="AS52" s="7" t="str">
        <f>IF(OR('positionnement modules'!AS52=1,'positionnement modules'!AS52="1a",'positionnement modules'!AS52="B"),"M",IF('positionnement modules'!AS52="V","V",""))</f>
        <v/>
      </c>
      <c r="AT52" s="7" t="str">
        <f>IF(OR('positionnement modules'!AT52=1,'positionnement modules'!AT52="1a",'positionnement modules'!AT52="B"),"M",IF('positionnement modules'!AT52="V","V",""))</f>
        <v/>
      </c>
      <c r="AU52" s="7" t="str">
        <f>IF(OR('positionnement modules'!AU52=1,'positionnement modules'!AU52="1a",'positionnement modules'!AU52="B"),"M",IF('positionnement modules'!AU52="V","V",""))</f>
        <v/>
      </c>
      <c r="AV52" s="7" t="str">
        <f>IF(OR('positionnement modules'!AV52=1,'positionnement modules'!AV52="1a",'positionnement modules'!AV52="B"),"M",IF('positionnement modules'!AV52="V","V",""))</f>
        <v/>
      </c>
      <c r="AW52" s="7" t="str">
        <f>IF(OR('positionnement modules'!AW52=1,'positionnement modules'!AW52="1a",'positionnement modules'!AW52="B"),"M",IF('positionnement modules'!AW52="V","V",""))</f>
        <v/>
      </c>
      <c r="AX52" s="7" t="str">
        <f>IF(OR('positionnement modules'!AX52=1,'positionnement modules'!AX52="1a",'positionnement modules'!AX52="B"),"M",IF('positionnement modules'!AX52="V","V",""))</f>
        <v/>
      </c>
      <c r="AY52" s="7" t="str">
        <f>IF(OR('positionnement modules'!AY52=1,'positionnement modules'!AY52="1a",'positionnement modules'!AY52="B"),"M",IF('positionnement modules'!AY52="V","V",""))</f>
        <v/>
      </c>
      <c r="AZ52" s="7" t="str">
        <f>IF(OR('positionnement modules'!AZ52=1,'positionnement modules'!AZ52="1a",'positionnement modules'!AZ52="B"),"M",IF('positionnement modules'!AZ52="V","V",""))</f>
        <v/>
      </c>
      <c r="BA52" s="7" t="str">
        <f>IF(OR('positionnement modules'!BA52=1,'positionnement modules'!BA52="1a",'positionnement modules'!BA52="B"),"M",IF('positionnement modules'!BA52="V","V",""))</f>
        <v/>
      </c>
      <c r="BB52" s="7" t="str">
        <f>IF(OR('positionnement modules'!BB52=1,'positionnement modules'!BB52="1a",'positionnement modules'!BB52="B"),"M",IF('positionnement modules'!BB52="V","V",""))</f>
        <v/>
      </c>
      <c r="BC52" s="7" t="str">
        <f>IF(OR('positionnement modules'!BC52=1,'positionnement modules'!BC52="1a",'positionnement modules'!BC52="B"),"M",IF('positionnement modules'!BC52="V","V",""))</f>
        <v/>
      </c>
      <c r="BD52" s="7" t="str">
        <f>IF(OR('positionnement modules'!BD52=1,'positionnement modules'!BD52="1a",'positionnement modules'!BD52="B"),"M",IF('positionnement modules'!BD52="V","V",""))</f>
        <v/>
      </c>
      <c r="BE52" s="7" t="str">
        <f>IF(OR('positionnement modules'!BE52=1,'positionnement modules'!BE52="1a",'positionnement modules'!BE52="B"),"M",IF('positionnement modules'!BE52="V","V",""))</f>
        <v/>
      </c>
      <c r="BF52" s="7" t="str">
        <f>IF(OR('positionnement modules'!BF52=1,'positionnement modules'!BF52="1a",'positionnement modules'!BF52="B"),"M",IF('positionnement modules'!BF52="V","V",""))</f>
        <v/>
      </c>
      <c r="BG52" s="7" t="str">
        <f>IF(OR('positionnement modules'!BG52=1,'positionnement modules'!BG52="1a",'positionnement modules'!BG52="B"),"M",IF('positionnement modules'!BG52="V","V",""))</f>
        <v/>
      </c>
      <c r="BH52" s="7" t="str">
        <f>IF(OR('positionnement modules'!BH52=1,'positionnement modules'!BH52="1a",'positionnement modules'!BH52="B"),"M",IF('positionnement modules'!BH52="V","V",""))</f>
        <v/>
      </c>
      <c r="BI52" s="7" t="str">
        <f>IF(OR('positionnement modules'!BI52=1,'positionnement modules'!BI52="1a",'positionnement modules'!BI52="B"),"M",IF('positionnement modules'!BI52="V","V",""))</f>
        <v/>
      </c>
      <c r="BJ52" s="7" t="str">
        <f>IF(OR('positionnement modules'!BJ52=1,'positionnement modules'!BJ52="1a",'positionnement modules'!BJ52="B"),"M",IF('positionnement modules'!BJ52="V","V",""))</f>
        <v/>
      </c>
      <c r="BK52" s="7" t="str">
        <f>IF(OR('positionnement modules'!BK52=1,'positionnement modules'!BK52="1a",'positionnement modules'!BK52="B"),"M",IF('positionnement modules'!BK52="V","V",""))</f>
        <v/>
      </c>
      <c r="BL52" s="7" t="str">
        <f>IF(OR('positionnement modules'!BL52=1,'positionnement modules'!BL52="1a",'positionnement modules'!BL52="B"),"M",IF('positionnement modules'!BL52="V","V",""))</f>
        <v/>
      </c>
      <c r="BM52" s="7" t="str">
        <f>IF(OR('positionnement modules'!BM52=1,'positionnement modules'!BM52="1a",'positionnement modules'!BM52="B"),"M",IF('positionnement modules'!BM52="V","V",""))</f>
        <v/>
      </c>
      <c r="BN52" s="7" t="str">
        <f>IF(OR('positionnement modules'!BN52=1,'positionnement modules'!BN52="1a",'positionnement modules'!BN52="B"),"M",IF('positionnement modules'!BN52="V","V",""))</f>
        <v/>
      </c>
      <c r="BO52" s="7" t="str">
        <f>IF(OR('positionnement modules'!BO52=1,'positionnement modules'!BO52="1a",'positionnement modules'!BO52="B"),"M",IF('positionnement modules'!BO52="V","V",""))</f>
        <v/>
      </c>
      <c r="BP52" s="7" t="str">
        <f>IF(OR('positionnement modules'!BP52=1,'positionnement modules'!BP52="1a",'positionnement modules'!BP52="B"),"M",IF('positionnement modules'!BP52="V","V",""))</f>
        <v/>
      </c>
      <c r="BQ52" s="7" t="str">
        <f>IF(OR('positionnement modules'!BQ52=1,'positionnement modules'!BQ52="1a",'positionnement modules'!BQ52="B"),"M",IF('positionnement modules'!BQ52="V","V",""))</f>
        <v/>
      </c>
      <c r="BR52" s="7" t="str">
        <f>IF(OR('positionnement modules'!BR52=1,'positionnement modules'!BR52="1a",'positionnement modules'!BR52="B"),"M",IF('positionnement modules'!BR52="V","V",""))</f>
        <v/>
      </c>
      <c r="BS52" s="7" t="str">
        <f>IF(OR('positionnement modules'!BS52=1,'positionnement modules'!BS52="1a",'positionnement modules'!BS52="B"),"M",IF('positionnement modules'!BS52="V","V",""))</f>
        <v/>
      </c>
      <c r="BT52" s="7" t="str">
        <f>IF(OR('positionnement modules'!BT52=1,'positionnement modules'!BT52="1a",'positionnement modules'!BT52="B"),"M",IF('positionnement modules'!BT52="V","V",""))</f>
        <v/>
      </c>
      <c r="BU52" s="7" t="str">
        <f>IF(OR('positionnement modules'!BU52=1,'positionnement modules'!BU52="1a",'positionnement modules'!BU52="B"),"M",IF('positionnement modules'!BU52="V","V",""))</f>
        <v/>
      </c>
      <c r="BV52" s="7" t="str">
        <f>IF(OR('positionnement modules'!BV52=1,'positionnement modules'!BV52="1a",'positionnement modules'!BV52="B"),"M",IF('positionnement modules'!BV52="V","V",""))</f>
        <v/>
      </c>
      <c r="BW52" s="7" t="str">
        <f>IF(OR('positionnement modules'!BW52=1,'positionnement modules'!BW52="1a",'positionnement modules'!BW52="B"),"M",IF('positionnement modules'!BW52="V","V",""))</f>
        <v/>
      </c>
      <c r="BX52" s="7" t="str">
        <f>IF(OR('positionnement modules'!BX52=1,'positionnement modules'!BX52="1a",'positionnement modules'!BX52="B"),"M",IF('positionnement modules'!BX52="V","V",""))</f>
        <v/>
      </c>
      <c r="BY52" s="7" t="str">
        <f>IF(OR('positionnement modules'!BY52=1,'positionnement modules'!BY52="1a",'positionnement modules'!BY52="B"),"M",IF('positionnement modules'!BY52="V","V",""))</f>
        <v/>
      </c>
      <c r="BZ52" s="7" t="str">
        <f>IF(OR('positionnement modules'!BZ52=1,'positionnement modules'!BZ52="1a",'positionnement modules'!BZ52="B"),"M",IF('positionnement modules'!BZ52="V","V",""))</f>
        <v/>
      </c>
      <c r="CA52" s="7" t="str">
        <f>IF(OR('positionnement modules'!CA52=1,'positionnement modules'!CA52="1a",'positionnement modules'!CA52="B"),"M",IF('positionnement modules'!CA52="V","V",""))</f>
        <v/>
      </c>
      <c r="CB52" s="7" t="str">
        <f>IF(OR('positionnement modules'!CB52=1,'positionnement modules'!CB52="1a",'positionnement modules'!CB52="B"),"M",IF('positionnement modules'!CB52="V","V",""))</f>
        <v/>
      </c>
      <c r="CC52" s="7" t="str">
        <f>IF(OR('positionnement modules'!CC52=1,'positionnement modules'!CC52="1a",'positionnement modules'!CC52="B"),"M",IF('positionnement modules'!CC52="V","V",""))</f>
        <v/>
      </c>
      <c r="CD52" s="7" t="str">
        <f>IF(OR('positionnement modules'!CD52=1,'positionnement modules'!CD52="1a",'positionnement modules'!CD52="B"),"M",IF('positionnement modules'!CD52="V","V",""))</f>
        <v/>
      </c>
      <c r="CE52" s="7" t="str">
        <f>IF(OR('positionnement modules'!CE52=1,'positionnement modules'!CE52="1a",'positionnement modules'!CE52="B"),"M",IF('positionnement modules'!CE52="V","V",""))</f>
        <v/>
      </c>
      <c r="CF52" s="7" t="str">
        <f>IF(OR('positionnement modules'!CF52=1,'positionnement modules'!CF52="1a",'positionnement modules'!CF52="B"),"M",IF('positionnement modules'!CF52="V","V",""))</f>
        <v/>
      </c>
      <c r="CG52" s="7" t="str">
        <f>IF(OR('positionnement modules'!CG52=1,'positionnement modules'!CG52="1a",'positionnement modules'!CG52="B"),"M",IF('positionnement modules'!CG52="V","V",""))</f>
        <v/>
      </c>
      <c r="CH52" s="7" t="str">
        <f>IF(OR('positionnement modules'!CH52=1,'positionnement modules'!CH52="1a",'positionnement modules'!CH52="B"),"M",IF('positionnement modules'!CH52="V","V",""))</f>
        <v/>
      </c>
      <c r="CI52" s="7" t="str">
        <f>IF(OR('positionnement modules'!CI52=1,'positionnement modules'!CI52="1a",'positionnement modules'!CI52="B"),"M",IF('positionnement modules'!CI52="V","V",""))</f>
        <v/>
      </c>
      <c r="CJ52" s="7" t="str">
        <f>IF(OR('positionnement modules'!CJ52=1,'positionnement modules'!CJ52="1a",'positionnement modules'!CJ52="B"),"M",IF('positionnement modules'!CJ52="V","V",""))</f>
        <v/>
      </c>
      <c r="CK52" s="7" t="str">
        <f>IF(OR('positionnement modules'!CK52=1,'positionnement modules'!CK52="1a",'positionnement modules'!CK52="B"),"M",IF('positionnement modules'!CK52="V","V",""))</f>
        <v/>
      </c>
      <c r="CL52" s="7" t="str">
        <f>IF(OR('positionnement modules'!CL52=1,'positionnement modules'!CL52="1a",'positionnement modules'!CL52="B"),"M",IF('positionnement modules'!CL52="V","V",""))</f>
        <v/>
      </c>
      <c r="CM52" s="7" t="str">
        <f>IF(OR('positionnement modules'!CM52=1,'positionnement modules'!CM52="1a",'positionnement modules'!CM52="B"),"M",IF('positionnement modules'!CM52="V","V",""))</f>
        <v/>
      </c>
      <c r="CN52" s="7" t="str">
        <f>IF(OR('positionnement modules'!CN52=1,'positionnement modules'!CN52="1a",'positionnement modules'!CN52="B"),"M",IF('positionnement modules'!CN52="V","V",""))</f>
        <v/>
      </c>
      <c r="CO52" s="7" t="str">
        <f>IF(OR('positionnement modules'!CO52=1,'positionnement modules'!CO52="1a",'positionnement modules'!CO52="B"),"M",IF('positionnement modules'!CO52="V","V",""))</f>
        <v/>
      </c>
      <c r="CP52" s="7" t="str">
        <f>IF(OR('positionnement modules'!CP52=1,'positionnement modules'!CP52="1a",'positionnement modules'!CP52="B"),"M",IF('positionnement modules'!CP52="V","V",""))</f>
        <v/>
      </c>
      <c r="CQ52" s="7" t="str">
        <f>IF(OR('positionnement modules'!CQ52=1,'positionnement modules'!CQ52="1a",'positionnement modules'!CQ52="B"),"M",IF('positionnement modules'!CQ52="V","V",""))</f>
        <v/>
      </c>
      <c r="CR52" s="7" t="str">
        <f>IF(OR('positionnement modules'!CR52=1,'positionnement modules'!CR52="1a",'positionnement modules'!CR52="B"),"M",IF('positionnement modules'!CR52="V","V",""))</f>
        <v/>
      </c>
      <c r="CS52" s="7" t="str">
        <f>IF(OR('positionnement modules'!CS52=1,'positionnement modules'!CS52="1a",'positionnement modules'!CS52="B"),"M",IF('positionnement modules'!CS52="V","V",""))</f>
        <v/>
      </c>
      <c r="CT52" s="7" t="str">
        <f>IF(OR('positionnement modules'!CT52=1,'positionnement modules'!CT52="1a",'positionnement modules'!CT52="B"),"M",IF('positionnement modules'!CT52="V","V",""))</f>
        <v/>
      </c>
      <c r="CU52" s="7" t="str">
        <f>IF(OR('positionnement modules'!CU52=1,'positionnement modules'!CU52="1a",'positionnement modules'!CU52="B"),"M",IF('positionnement modules'!CU52="V","V",""))</f>
        <v/>
      </c>
      <c r="CV52" s="7" t="str">
        <f>IF(OR('positionnement modules'!CV52=1,'positionnement modules'!CV52="1a",'positionnement modules'!CV52="B"),"M",IF('positionnement modules'!CV52="V","V",""))</f>
        <v/>
      </c>
      <c r="CW52" s="7" t="str">
        <f>IF(OR('positionnement modules'!CW52=1,'positionnement modules'!CW52="1a",'positionnement modules'!CW52="B"),"M",IF('positionnement modules'!CW52="V","V",""))</f>
        <v/>
      </c>
      <c r="CX52" s="7" t="str">
        <f>IF(OR('positionnement modules'!CX52=1,'positionnement modules'!CX52="1a",'positionnement modules'!CX52="B"),"M",IF('positionnement modules'!CX52="V","V",""))</f>
        <v/>
      </c>
      <c r="CY52" s="7" t="str">
        <f>IF(OR('positionnement modules'!CY52=1,'positionnement modules'!CY52="1a",'positionnement modules'!CY52="B"),"M",IF('positionnement modules'!CY52="V","V",""))</f>
        <v/>
      </c>
      <c r="CZ52" s="7" t="str">
        <f>IF(OR('positionnement modules'!CZ52=1,'positionnement modules'!CZ52="1a",'positionnement modules'!CZ52="B"),"M",IF('positionnement modules'!CZ52="V","V",""))</f>
        <v/>
      </c>
      <c r="DA52" s="7" t="str">
        <f>IF(OR('positionnement modules'!DA52=1,'positionnement modules'!DA52="1a",'positionnement modules'!DA52="B"),"M",IF('positionnement modules'!DA52="V","V",""))</f>
        <v/>
      </c>
      <c r="DB52" s="7" t="str">
        <f>IF(OR('positionnement modules'!DB52=1,'positionnement modules'!DB52="1a",'positionnement modules'!DB52="B"),"M",IF('positionnement modules'!DB52="V","V",""))</f>
        <v/>
      </c>
      <c r="DC52" s="7" t="str">
        <f>IF(OR('positionnement modules'!DC52=1,'positionnement modules'!DC52="1a",'positionnement modules'!DC52="B"),"M",IF('positionnement modules'!DC52="V","V",""))</f>
        <v/>
      </c>
      <c r="DD52" s="43" t="str">
        <f>IF(OR('positionnement modules'!DD52=1,'positionnement modules'!DD52="1a",'positionnement modules'!DD52="B"),"M",IF('positionnement modules'!DD52="V","V",""))</f>
        <v/>
      </c>
      <c r="DE52" s="8" t="str">
        <f>IF(OR('positionnement modules'!DE52=1,'positionnement modules'!DE52="1a",'positionnement modules'!DE52="B"),"M",IF('positionnement modules'!DE52="V","V",""))</f>
        <v/>
      </c>
      <c r="DF52">
        <f t="shared" si="8"/>
        <v>0</v>
      </c>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row>
    <row r="53" spans="2:142" ht="21" customHeight="1" x14ac:dyDescent="0.35"/>
  </sheetData>
  <customSheetViews>
    <customSheetView guid="{16FE1FF2-BD92-4856-8ACC-875F5889A685}" scale="70" state="hidden">
      <selection activeCell="C4" sqref="C4"/>
      <pageMargins left="0.7" right="0.7" top="0.75" bottom="0.75" header="0.3" footer="0.3"/>
      <pageSetup paperSize="9" orientation="portrait" horizontalDpi="300" verticalDpi="300" r:id="rId1"/>
    </customSheetView>
  </customSheetViews>
  <mergeCells count="9">
    <mergeCell ref="AJ2:AY2"/>
    <mergeCell ref="AJ15:AY15"/>
    <mergeCell ref="BA2:BP2"/>
    <mergeCell ref="BA15:BP15"/>
    <mergeCell ref="B28:Q28"/>
    <mergeCell ref="B2:Q2"/>
    <mergeCell ref="S2:AH2"/>
    <mergeCell ref="B15:Q15"/>
    <mergeCell ref="S15:AH15"/>
  </mergeCells>
  <conditionalFormatting sqref="B4:Q11 DG30:EL52 B30:DE52">
    <cfRule type="containsText" dxfId="256" priority="57" operator="containsText" text="M">
      <formula>NOT(ISERROR(SEARCH("M",B4)))</formula>
    </cfRule>
  </conditionalFormatting>
  <conditionalFormatting sqref="S4:AH11 AJ4:AY11 BA4:BP11 B17:Q24 S17:AH24 AJ17:AY24 BA17:BP24 B4:Q11 B30:DE52">
    <cfRule type="containsText" dxfId="255" priority="1" stopIfTrue="1" operator="containsText" text="M">
      <formula>NOT(ISERROR(SEARCH("M",B4)))</formula>
    </cfRule>
  </conditionalFormatting>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4</vt:i4>
      </vt:variant>
    </vt:vector>
  </HeadingPairs>
  <TitlesOfParts>
    <vt:vector size="22" baseType="lpstr">
      <vt:lpstr>Instructions</vt:lpstr>
      <vt:lpstr>Création champs PV</vt:lpstr>
      <vt:lpstr>nomenclature</vt:lpstr>
      <vt:lpstr>traduction</vt:lpstr>
      <vt:lpstr>Liste</vt:lpstr>
      <vt:lpstr>positionnement modules</vt:lpstr>
      <vt:lpstr>Erreur</vt:lpstr>
      <vt:lpstr>Qte module</vt:lpstr>
      <vt:lpstr>structure</vt:lpstr>
      <vt:lpstr>abergements latéraux</vt:lpstr>
      <vt:lpstr>Solin</vt:lpstr>
      <vt:lpstr>brides</vt:lpstr>
      <vt:lpstr>pattes</vt:lpstr>
      <vt:lpstr>Deflecteur</vt:lpstr>
      <vt:lpstr>Obturateur</vt:lpstr>
      <vt:lpstr>Terre FR</vt:lpstr>
      <vt:lpstr> Terre UE</vt:lpstr>
      <vt:lpstr>collecteur</vt:lpstr>
      <vt:lpstr>langues</vt:lpstr>
      <vt:lpstr>'Création champs PV'!Zone_d_impression</vt:lpstr>
      <vt:lpstr>Instructions!Zone_d_impression</vt:lpstr>
      <vt:lpstr>nomenclature!Zone_d_impression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irfts</dc:creator>
  <cp:lastModifiedBy>Cécile Pejot-Laval</cp:lastModifiedBy>
  <cp:lastPrinted>2019-04-25T13:26:10Z</cp:lastPrinted>
  <dcterms:created xsi:type="dcterms:W3CDTF">2011-04-18T09:30:23Z</dcterms:created>
  <dcterms:modified xsi:type="dcterms:W3CDTF">2022-06-23T16:33:06Z</dcterms:modified>
</cp:coreProperties>
</file>